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/>
  <mc:AlternateContent xmlns:mc="http://schemas.openxmlformats.org/markup-compatibility/2006">
    <mc:Choice Requires="x15">
      <x15ac:absPath xmlns:x15ac="http://schemas.microsoft.com/office/spreadsheetml/2010/11/ac" url="/Users/cs87/Desktop/GitHub/Posted/"/>
    </mc:Choice>
  </mc:AlternateContent>
  <xr:revisionPtr revIDLastSave="0" documentId="8_{54729CDE-7D62-B74F-AC4E-F099ADC9D6ED}" xr6:coauthVersionLast="47" xr6:coauthVersionMax="47" xr10:uidLastSave="{00000000-0000-0000-0000-000000000000}"/>
  <bookViews>
    <workbookView xWindow="1240" yWindow="5800" windowWidth="31840" windowHeight="16880" xr2:uid="{00000000-000D-0000-FFFF-FFFF00000000}"/>
  </bookViews>
  <sheets>
    <sheet name="Front Page" sheetId="1" r:id="rId1"/>
    <sheet name="Respondent Data" sheetId="2" state="hidden" r:id="rId2"/>
    <sheet name="FiltersWeights" sheetId="3" state="hidden" r:id="rId3"/>
    <sheet name="Product Coding" sheetId="4" state="hidden" r:id="rId4"/>
    <sheet name="Share Calculation" sheetId="5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" l="1"/>
  <c r="J4" i="1"/>
  <c r="K4" i="1"/>
  <c r="L4" i="1"/>
  <c r="R4" i="1" s="1"/>
  <c r="X4" i="1" s="1"/>
  <c r="M4" i="1"/>
  <c r="S4" i="1" s="1"/>
  <c r="Y4" i="1" s="1"/>
  <c r="N4" i="1"/>
  <c r="T4" i="1" s="1"/>
  <c r="O4" i="1"/>
  <c r="U4" i="1" s="1"/>
  <c r="P4" i="1"/>
  <c r="V4" i="1" s="1"/>
  <c r="Q4" i="1"/>
  <c r="W4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C3" i="1"/>
  <c r="H4" i="1"/>
  <c r="BV275" i="5" l="1"/>
  <c r="ER275" i="5" s="1"/>
  <c r="HN275" i="5" s="1"/>
  <c r="A275" i="5"/>
  <c r="BV274" i="5"/>
  <c r="ER274" i="5" s="1"/>
  <c r="HN274" i="5" s="1"/>
  <c r="A274" i="5"/>
  <c r="BV273" i="5"/>
  <c r="ER273" i="5" s="1"/>
  <c r="HN273" i="5" s="1"/>
  <c r="A273" i="5"/>
  <c r="HN272" i="5"/>
  <c r="BV272" i="5"/>
  <c r="ER272" i="5" s="1"/>
  <c r="A272" i="5"/>
  <c r="BV271" i="5"/>
  <c r="ER271" i="5" s="1"/>
  <c r="HN271" i="5" s="1"/>
  <c r="A271" i="5"/>
  <c r="BV270" i="5"/>
  <c r="ER270" i="5" s="1"/>
  <c r="HN270" i="5" s="1"/>
  <c r="A270" i="5"/>
  <c r="BV269" i="5"/>
  <c r="ER269" i="5" s="1"/>
  <c r="HN269" i="5" s="1"/>
  <c r="A269" i="5"/>
  <c r="BV268" i="5"/>
  <c r="ER268" i="5" s="1"/>
  <c r="HN268" i="5" s="1"/>
  <c r="A268" i="5"/>
  <c r="BV267" i="5"/>
  <c r="ER267" i="5" s="1"/>
  <c r="HN267" i="5" s="1"/>
  <c r="A267" i="5"/>
  <c r="BV266" i="5"/>
  <c r="ER266" i="5" s="1"/>
  <c r="HN266" i="5" s="1"/>
  <c r="A266" i="5"/>
  <c r="HN265" i="5"/>
  <c r="ER265" i="5"/>
  <c r="BV265" i="5"/>
  <c r="A265" i="5"/>
  <c r="BV264" i="5"/>
  <c r="ER264" i="5" s="1"/>
  <c r="HN264" i="5" s="1"/>
  <c r="A264" i="5"/>
  <c r="BV263" i="5"/>
  <c r="ER263" i="5" s="1"/>
  <c r="HN263" i="5" s="1"/>
  <c r="A263" i="5"/>
  <c r="BV262" i="5"/>
  <c r="ER262" i="5" s="1"/>
  <c r="HN262" i="5" s="1"/>
  <c r="A262" i="5"/>
  <c r="BV261" i="5"/>
  <c r="ER261" i="5" s="1"/>
  <c r="HN261" i="5" s="1"/>
  <c r="A261" i="5"/>
  <c r="BV260" i="5"/>
  <c r="ER260" i="5" s="1"/>
  <c r="HN260" i="5" s="1"/>
  <c r="A260" i="5"/>
  <c r="ER259" i="5"/>
  <c r="HN259" i="5" s="1"/>
  <c r="BV259" i="5"/>
  <c r="A259" i="5"/>
  <c r="BV258" i="5"/>
  <c r="ER258" i="5" s="1"/>
  <c r="HN258" i="5" s="1"/>
  <c r="A258" i="5"/>
  <c r="BV257" i="5"/>
  <c r="ER257" i="5" s="1"/>
  <c r="HN257" i="5" s="1"/>
  <c r="A257" i="5"/>
  <c r="BV256" i="5"/>
  <c r="ER256" i="5" s="1"/>
  <c r="HN256" i="5" s="1"/>
  <c r="A256" i="5"/>
  <c r="BV255" i="5"/>
  <c r="ER255" i="5" s="1"/>
  <c r="HN255" i="5" s="1"/>
  <c r="A255" i="5"/>
  <c r="BV254" i="5"/>
  <c r="ER254" i="5" s="1"/>
  <c r="HN254" i="5" s="1"/>
  <c r="A254" i="5"/>
  <c r="BV253" i="5"/>
  <c r="ER253" i="5" s="1"/>
  <c r="HN253" i="5" s="1"/>
  <c r="A253" i="5"/>
  <c r="BV252" i="5"/>
  <c r="ER252" i="5" s="1"/>
  <c r="HN252" i="5" s="1"/>
  <c r="A252" i="5"/>
  <c r="BV251" i="5"/>
  <c r="ER251" i="5" s="1"/>
  <c r="HN251" i="5" s="1"/>
  <c r="A251" i="5"/>
  <c r="BV250" i="5"/>
  <c r="ER250" i="5" s="1"/>
  <c r="HN250" i="5" s="1"/>
  <c r="A250" i="5"/>
  <c r="BV249" i="5"/>
  <c r="ER249" i="5" s="1"/>
  <c r="HN249" i="5" s="1"/>
  <c r="A249" i="5"/>
  <c r="BV248" i="5"/>
  <c r="ER248" i="5" s="1"/>
  <c r="HN248" i="5" s="1"/>
  <c r="A248" i="5"/>
  <c r="BV247" i="5"/>
  <c r="ER247" i="5" s="1"/>
  <c r="HN247" i="5" s="1"/>
  <c r="A247" i="5"/>
  <c r="BV246" i="5"/>
  <c r="ER246" i="5" s="1"/>
  <c r="HN246" i="5" s="1"/>
  <c r="A246" i="5"/>
  <c r="BV245" i="5"/>
  <c r="ER245" i="5" s="1"/>
  <c r="HN245" i="5" s="1"/>
  <c r="A245" i="5"/>
  <c r="BV244" i="5"/>
  <c r="ER244" i="5" s="1"/>
  <c r="HN244" i="5" s="1"/>
  <c r="A244" i="5"/>
  <c r="BV243" i="5"/>
  <c r="ER243" i="5" s="1"/>
  <c r="HN243" i="5" s="1"/>
  <c r="A243" i="5"/>
  <c r="BV242" i="5"/>
  <c r="ER242" i="5" s="1"/>
  <c r="HN242" i="5" s="1"/>
  <c r="A242" i="5"/>
  <c r="BV241" i="5"/>
  <c r="ER241" i="5" s="1"/>
  <c r="HN241" i="5" s="1"/>
  <c r="A241" i="5"/>
  <c r="BV240" i="5"/>
  <c r="ER240" i="5" s="1"/>
  <c r="HN240" i="5" s="1"/>
  <c r="A240" i="5"/>
  <c r="BV239" i="5"/>
  <c r="ER239" i="5" s="1"/>
  <c r="HN239" i="5" s="1"/>
  <c r="A239" i="5"/>
  <c r="ER238" i="5"/>
  <c r="HN238" i="5" s="1"/>
  <c r="BV238" i="5"/>
  <c r="A238" i="5"/>
  <c r="BV237" i="5"/>
  <c r="ER237" i="5" s="1"/>
  <c r="HN237" i="5" s="1"/>
  <c r="A237" i="5"/>
  <c r="BV236" i="5"/>
  <c r="ER236" i="5" s="1"/>
  <c r="HN236" i="5" s="1"/>
  <c r="A236" i="5"/>
  <c r="BV235" i="5"/>
  <c r="ER235" i="5" s="1"/>
  <c r="HN235" i="5" s="1"/>
  <c r="A235" i="5"/>
  <c r="BV234" i="5"/>
  <c r="ER234" i="5" s="1"/>
  <c r="HN234" i="5" s="1"/>
  <c r="A234" i="5"/>
  <c r="BV233" i="5"/>
  <c r="ER233" i="5" s="1"/>
  <c r="HN233" i="5" s="1"/>
  <c r="A233" i="5"/>
  <c r="BV232" i="5"/>
  <c r="ER232" i="5" s="1"/>
  <c r="HN232" i="5" s="1"/>
  <c r="A232" i="5"/>
  <c r="BV231" i="5"/>
  <c r="ER231" i="5" s="1"/>
  <c r="HN231" i="5" s="1"/>
  <c r="A231" i="5"/>
  <c r="BV230" i="5"/>
  <c r="ER230" i="5" s="1"/>
  <c r="HN230" i="5" s="1"/>
  <c r="A230" i="5"/>
  <c r="ER229" i="5"/>
  <c r="HN229" i="5" s="1"/>
  <c r="BV229" i="5"/>
  <c r="A229" i="5"/>
  <c r="BV228" i="5"/>
  <c r="ER228" i="5" s="1"/>
  <c r="HN228" i="5" s="1"/>
  <c r="A228" i="5"/>
  <c r="BV227" i="5"/>
  <c r="ER227" i="5" s="1"/>
  <c r="HN227" i="5" s="1"/>
  <c r="A227" i="5"/>
  <c r="BV226" i="5"/>
  <c r="ER226" i="5" s="1"/>
  <c r="HN226" i="5" s="1"/>
  <c r="A226" i="5"/>
  <c r="ER225" i="5"/>
  <c r="HN225" i="5" s="1"/>
  <c r="BV225" i="5"/>
  <c r="A225" i="5"/>
  <c r="BV224" i="5"/>
  <c r="ER224" i="5" s="1"/>
  <c r="HN224" i="5" s="1"/>
  <c r="A224" i="5"/>
  <c r="BV223" i="5"/>
  <c r="ER223" i="5" s="1"/>
  <c r="HN223" i="5" s="1"/>
  <c r="A223" i="5"/>
  <c r="BV222" i="5"/>
  <c r="ER222" i="5" s="1"/>
  <c r="HN222" i="5" s="1"/>
  <c r="A222" i="5"/>
  <c r="BV221" i="5"/>
  <c r="ER221" i="5" s="1"/>
  <c r="HN221" i="5" s="1"/>
  <c r="A221" i="5"/>
  <c r="BV220" i="5"/>
  <c r="ER220" i="5" s="1"/>
  <c r="HN220" i="5" s="1"/>
  <c r="A220" i="5"/>
  <c r="BV219" i="5"/>
  <c r="ER219" i="5" s="1"/>
  <c r="HN219" i="5" s="1"/>
  <c r="A219" i="5"/>
  <c r="BV218" i="5"/>
  <c r="ER218" i="5" s="1"/>
  <c r="HN218" i="5" s="1"/>
  <c r="A218" i="5"/>
  <c r="BV217" i="5"/>
  <c r="ER217" i="5" s="1"/>
  <c r="HN217" i="5" s="1"/>
  <c r="A217" i="5"/>
  <c r="BV216" i="5"/>
  <c r="ER216" i="5" s="1"/>
  <c r="HN216" i="5" s="1"/>
  <c r="A216" i="5"/>
  <c r="BV215" i="5"/>
  <c r="ER215" i="5" s="1"/>
  <c r="HN215" i="5" s="1"/>
  <c r="A215" i="5"/>
  <c r="BV214" i="5"/>
  <c r="ER214" i="5" s="1"/>
  <c r="HN214" i="5" s="1"/>
  <c r="A214" i="5"/>
  <c r="BV213" i="5"/>
  <c r="ER213" i="5" s="1"/>
  <c r="HN213" i="5" s="1"/>
  <c r="A213" i="5"/>
  <c r="BV212" i="5"/>
  <c r="ER212" i="5" s="1"/>
  <c r="HN212" i="5" s="1"/>
  <c r="A212" i="5"/>
  <c r="BV211" i="5"/>
  <c r="ER211" i="5" s="1"/>
  <c r="HN211" i="5" s="1"/>
  <c r="A211" i="5"/>
  <c r="BV210" i="5"/>
  <c r="ER210" i="5" s="1"/>
  <c r="HN210" i="5" s="1"/>
  <c r="A210" i="5"/>
  <c r="BV209" i="5"/>
  <c r="ER209" i="5" s="1"/>
  <c r="HN209" i="5" s="1"/>
  <c r="A209" i="5"/>
  <c r="BV208" i="5"/>
  <c r="ER208" i="5" s="1"/>
  <c r="HN208" i="5" s="1"/>
  <c r="A208" i="5"/>
  <c r="BV207" i="5"/>
  <c r="ER207" i="5" s="1"/>
  <c r="HN207" i="5" s="1"/>
  <c r="A207" i="5"/>
  <c r="BV206" i="5"/>
  <c r="ER206" i="5" s="1"/>
  <c r="HN206" i="5" s="1"/>
  <c r="A206" i="5"/>
  <c r="BV205" i="5"/>
  <c r="ER205" i="5" s="1"/>
  <c r="HN205" i="5" s="1"/>
  <c r="A205" i="5"/>
  <c r="BV204" i="5"/>
  <c r="ER204" i="5" s="1"/>
  <c r="HN204" i="5" s="1"/>
  <c r="A204" i="5"/>
  <c r="BV203" i="5"/>
  <c r="ER203" i="5" s="1"/>
  <c r="HN203" i="5" s="1"/>
  <c r="A203" i="5"/>
  <c r="BV202" i="5"/>
  <c r="ER202" i="5" s="1"/>
  <c r="HN202" i="5" s="1"/>
  <c r="A202" i="5"/>
  <c r="BV201" i="5"/>
  <c r="ER201" i="5" s="1"/>
  <c r="HN201" i="5" s="1"/>
  <c r="A201" i="5"/>
  <c r="BV200" i="5"/>
  <c r="ER200" i="5" s="1"/>
  <c r="HN200" i="5" s="1"/>
  <c r="A200" i="5"/>
  <c r="BV199" i="5"/>
  <c r="ER199" i="5" s="1"/>
  <c r="HN199" i="5" s="1"/>
  <c r="A199" i="5"/>
  <c r="BV198" i="5"/>
  <c r="ER198" i="5" s="1"/>
  <c r="HN198" i="5" s="1"/>
  <c r="A198" i="5"/>
  <c r="HN197" i="5"/>
  <c r="BV197" i="5"/>
  <c r="ER197" i="5" s="1"/>
  <c r="A197" i="5"/>
  <c r="BV196" i="5"/>
  <c r="ER196" i="5" s="1"/>
  <c r="HN196" i="5" s="1"/>
  <c r="A196" i="5"/>
  <c r="BV195" i="5"/>
  <c r="ER195" i="5" s="1"/>
  <c r="HN195" i="5" s="1"/>
  <c r="A195" i="5"/>
  <c r="ER194" i="5"/>
  <c r="HN194" i="5" s="1"/>
  <c r="BV194" i="5"/>
  <c r="A194" i="5"/>
  <c r="ER193" i="5"/>
  <c r="HN193" i="5" s="1"/>
  <c r="BV193" i="5"/>
  <c r="A193" i="5"/>
  <c r="ER192" i="5"/>
  <c r="HN192" i="5" s="1"/>
  <c r="BV192" i="5"/>
  <c r="A192" i="5"/>
  <c r="BV191" i="5"/>
  <c r="ER191" i="5" s="1"/>
  <c r="HN191" i="5" s="1"/>
  <c r="A191" i="5"/>
  <c r="BV190" i="5"/>
  <c r="ER190" i="5" s="1"/>
  <c r="HN190" i="5" s="1"/>
  <c r="A190" i="5"/>
  <c r="BV189" i="5"/>
  <c r="ER189" i="5" s="1"/>
  <c r="HN189" i="5" s="1"/>
  <c r="A189" i="5"/>
  <c r="ER188" i="5"/>
  <c r="HN188" i="5" s="1"/>
  <c r="BV188" i="5"/>
  <c r="A188" i="5"/>
  <c r="BV187" i="5"/>
  <c r="ER187" i="5" s="1"/>
  <c r="HN187" i="5" s="1"/>
  <c r="A187" i="5"/>
  <c r="BV186" i="5"/>
  <c r="ER186" i="5" s="1"/>
  <c r="HN186" i="5" s="1"/>
  <c r="A186" i="5"/>
  <c r="BV185" i="5"/>
  <c r="ER185" i="5" s="1"/>
  <c r="HN185" i="5" s="1"/>
  <c r="A185" i="5"/>
  <c r="BV184" i="5"/>
  <c r="ER184" i="5" s="1"/>
  <c r="HN184" i="5" s="1"/>
  <c r="A184" i="5"/>
  <c r="BV183" i="5"/>
  <c r="ER183" i="5" s="1"/>
  <c r="HN183" i="5" s="1"/>
  <c r="A183" i="5"/>
  <c r="BV182" i="5"/>
  <c r="ER182" i="5" s="1"/>
  <c r="HN182" i="5" s="1"/>
  <c r="A182" i="5"/>
  <c r="BV181" i="5"/>
  <c r="ER181" i="5" s="1"/>
  <c r="HN181" i="5" s="1"/>
  <c r="A181" i="5"/>
  <c r="HN180" i="5"/>
  <c r="BV180" i="5"/>
  <c r="ER180" i="5" s="1"/>
  <c r="A180" i="5"/>
  <c r="BV179" i="5"/>
  <c r="ER179" i="5" s="1"/>
  <c r="HN179" i="5" s="1"/>
  <c r="A179" i="5"/>
  <c r="BV178" i="5"/>
  <c r="ER178" i="5" s="1"/>
  <c r="HN178" i="5" s="1"/>
  <c r="A178" i="5"/>
  <c r="BV177" i="5"/>
  <c r="ER177" i="5" s="1"/>
  <c r="HN177" i="5" s="1"/>
  <c r="A177" i="5"/>
  <c r="BV176" i="5"/>
  <c r="ER176" i="5" s="1"/>
  <c r="HN176" i="5" s="1"/>
  <c r="A176" i="5"/>
  <c r="BV175" i="5"/>
  <c r="ER175" i="5" s="1"/>
  <c r="HN175" i="5" s="1"/>
  <c r="A175" i="5"/>
  <c r="BV174" i="5"/>
  <c r="ER174" i="5" s="1"/>
  <c r="HN174" i="5" s="1"/>
  <c r="A174" i="5"/>
  <c r="BV173" i="5"/>
  <c r="ER173" i="5" s="1"/>
  <c r="HN173" i="5" s="1"/>
  <c r="A173" i="5"/>
  <c r="BV172" i="5"/>
  <c r="ER172" i="5" s="1"/>
  <c r="HN172" i="5" s="1"/>
  <c r="A172" i="5"/>
  <c r="BV171" i="5"/>
  <c r="ER171" i="5" s="1"/>
  <c r="HN171" i="5" s="1"/>
  <c r="A171" i="5"/>
  <c r="BV170" i="5"/>
  <c r="ER170" i="5" s="1"/>
  <c r="HN170" i="5" s="1"/>
  <c r="A170" i="5"/>
  <c r="BV169" i="5"/>
  <c r="ER169" i="5" s="1"/>
  <c r="HN169" i="5" s="1"/>
  <c r="A169" i="5"/>
  <c r="BV168" i="5"/>
  <c r="ER168" i="5" s="1"/>
  <c r="HN168" i="5" s="1"/>
  <c r="A168" i="5"/>
  <c r="BV167" i="5"/>
  <c r="ER167" i="5" s="1"/>
  <c r="HN167" i="5" s="1"/>
  <c r="A167" i="5"/>
  <c r="BV166" i="5"/>
  <c r="ER166" i="5" s="1"/>
  <c r="HN166" i="5" s="1"/>
  <c r="A166" i="5"/>
  <c r="BV165" i="5"/>
  <c r="ER165" i="5" s="1"/>
  <c r="HN165" i="5" s="1"/>
  <c r="A165" i="5"/>
  <c r="BV164" i="5"/>
  <c r="ER164" i="5" s="1"/>
  <c r="HN164" i="5" s="1"/>
  <c r="A164" i="5"/>
  <c r="BV163" i="5"/>
  <c r="ER163" i="5" s="1"/>
  <c r="HN163" i="5" s="1"/>
  <c r="A163" i="5"/>
  <c r="ER162" i="5"/>
  <c r="HN162" i="5" s="1"/>
  <c r="BV162" i="5"/>
  <c r="A162" i="5"/>
  <c r="ER161" i="5"/>
  <c r="HN161" i="5" s="1"/>
  <c r="BV161" i="5"/>
  <c r="A161" i="5"/>
  <c r="BV160" i="5"/>
  <c r="ER160" i="5" s="1"/>
  <c r="HN160" i="5" s="1"/>
  <c r="A160" i="5"/>
  <c r="BV159" i="5"/>
  <c r="ER159" i="5" s="1"/>
  <c r="HN159" i="5" s="1"/>
  <c r="A159" i="5"/>
  <c r="BV158" i="5"/>
  <c r="ER158" i="5" s="1"/>
  <c r="HN158" i="5" s="1"/>
  <c r="A158" i="5"/>
  <c r="BV157" i="5"/>
  <c r="ER157" i="5" s="1"/>
  <c r="HN157" i="5" s="1"/>
  <c r="A157" i="5"/>
  <c r="BV156" i="5"/>
  <c r="ER156" i="5" s="1"/>
  <c r="HN156" i="5" s="1"/>
  <c r="A156" i="5"/>
  <c r="BV155" i="5"/>
  <c r="ER155" i="5" s="1"/>
  <c r="HN155" i="5" s="1"/>
  <c r="A155" i="5"/>
  <c r="ER154" i="5"/>
  <c r="HN154" i="5" s="1"/>
  <c r="BV154" i="5"/>
  <c r="A154" i="5"/>
  <c r="BV153" i="5"/>
  <c r="ER153" i="5" s="1"/>
  <c r="HN153" i="5" s="1"/>
  <c r="A153" i="5"/>
  <c r="BV152" i="5"/>
  <c r="ER152" i="5" s="1"/>
  <c r="HN152" i="5" s="1"/>
  <c r="A152" i="5"/>
  <c r="BV151" i="5"/>
  <c r="ER151" i="5" s="1"/>
  <c r="HN151" i="5" s="1"/>
  <c r="A151" i="5"/>
  <c r="BV150" i="5"/>
  <c r="ER150" i="5" s="1"/>
  <c r="HN150" i="5" s="1"/>
  <c r="A150" i="5"/>
  <c r="ER149" i="5"/>
  <c r="HN149" i="5" s="1"/>
  <c r="BV149" i="5"/>
  <c r="A149" i="5"/>
  <c r="BV148" i="5"/>
  <c r="ER148" i="5" s="1"/>
  <c r="HN148" i="5" s="1"/>
  <c r="A148" i="5"/>
  <c r="BV147" i="5"/>
  <c r="ER147" i="5" s="1"/>
  <c r="HN147" i="5" s="1"/>
  <c r="A147" i="5"/>
  <c r="BV146" i="5"/>
  <c r="ER146" i="5" s="1"/>
  <c r="HN146" i="5" s="1"/>
  <c r="A146" i="5"/>
  <c r="BV145" i="5"/>
  <c r="ER145" i="5" s="1"/>
  <c r="HN145" i="5" s="1"/>
  <c r="A145" i="5"/>
  <c r="BV144" i="5"/>
  <c r="ER144" i="5" s="1"/>
  <c r="HN144" i="5" s="1"/>
  <c r="A144" i="5"/>
  <c r="BV143" i="5"/>
  <c r="ER143" i="5" s="1"/>
  <c r="HN143" i="5" s="1"/>
  <c r="A143" i="5"/>
  <c r="BV142" i="5"/>
  <c r="ER142" i="5" s="1"/>
  <c r="HN142" i="5" s="1"/>
  <c r="A142" i="5"/>
  <c r="BV141" i="5"/>
  <c r="ER141" i="5" s="1"/>
  <c r="HN141" i="5" s="1"/>
  <c r="A141" i="5"/>
  <c r="BV140" i="5"/>
  <c r="ER140" i="5" s="1"/>
  <c r="HN140" i="5" s="1"/>
  <c r="A140" i="5"/>
  <c r="BV139" i="5"/>
  <c r="ER139" i="5" s="1"/>
  <c r="HN139" i="5" s="1"/>
  <c r="A139" i="5"/>
  <c r="BV138" i="5"/>
  <c r="ER138" i="5" s="1"/>
  <c r="HN138" i="5" s="1"/>
  <c r="A138" i="5"/>
  <c r="BV137" i="5"/>
  <c r="ER137" i="5" s="1"/>
  <c r="HN137" i="5" s="1"/>
  <c r="A137" i="5"/>
  <c r="BV136" i="5"/>
  <c r="ER136" i="5" s="1"/>
  <c r="HN136" i="5" s="1"/>
  <c r="A136" i="5"/>
  <c r="BV135" i="5"/>
  <c r="ER135" i="5" s="1"/>
  <c r="HN135" i="5" s="1"/>
  <c r="A135" i="5"/>
  <c r="BV134" i="5"/>
  <c r="ER134" i="5" s="1"/>
  <c r="HN134" i="5" s="1"/>
  <c r="A134" i="5"/>
  <c r="ER133" i="5"/>
  <c r="HN133" i="5" s="1"/>
  <c r="BV133" i="5"/>
  <c r="A133" i="5"/>
  <c r="BV132" i="5"/>
  <c r="ER132" i="5" s="1"/>
  <c r="HN132" i="5" s="1"/>
  <c r="A132" i="5"/>
  <c r="BV131" i="5"/>
  <c r="ER131" i="5" s="1"/>
  <c r="HN131" i="5" s="1"/>
  <c r="A131" i="5"/>
  <c r="BV130" i="5"/>
  <c r="ER130" i="5" s="1"/>
  <c r="HN130" i="5" s="1"/>
  <c r="A130" i="5"/>
  <c r="BV129" i="5"/>
  <c r="ER129" i="5" s="1"/>
  <c r="HN129" i="5" s="1"/>
  <c r="A129" i="5"/>
  <c r="BV128" i="5"/>
  <c r="ER128" i="5" s="1"/>
  <c r="HN128" i="5" s="1"/>
  <c r="A128" i="5"/>
  <c r="BV127" i="5"/>
  <c r="ER127" i="5" s="1"/>
  <c r="HN127" i="5" s="1"/>
  <c r="A127" i="5"/>
  <c r="BV126" i="5"/>
  <c r="ER126" i="5" s="1"/>
  <c r="HN126" i="5" s="1"/>
  <c r="A126" i="5"/>
  <c r="BV125" i="5"/>
  <c r="ER125" i="5" s="1"/>
  <c r="HN125" i="5" s="1"/>
  <c r="A125" i="5"/>
  <c r="BV124" i="5"/>
  <c r="ER124" i="5" s="1"/>
  <c r="HN124" i="5" s="1"/>
  <c r="A124" i="5"/>
  <c r="BV123" i="5"/>
  <c r="ER123" i="5" s="1"/>
  <c r="HN123" i="5" s="1"/>
  <c r="A123" i="5"/>
  <c r="BV122" i="5"/>
  <c r="ER122" i="5" s="1"/>
  <c r="HN122" i="5" s="1"/>
  <c r="A122" i="5"/>
  <c r="BV121" i="5"/>
  <c r="ER121" i="5" s="1"/>
  <c r="HN121" i="5" s="1"/>
  <c r="A121" i="5"/>
  <c r="BV120" i="5"/>
  <c r="ER120" i="5" s="1"/>
  <c r="HN120" i="5" s="1"/>
  <c r="A120" i="5"/>
  <c r="BV119" i="5"/>
  <c r="ER119" i="5" s="1"/>
  <c r="HN119" i="5" s="1"/>
  <c r="A119" i="5"/>
  <c r="BV118" i="5"/>
  <c r="ER118" i="5" s="1"/>
  <c r="HN118" i="5" s="1"/>
  <c r="A118" i="5"/>
  <c r="BV117" i="5"/>
  <c r="ER117" i="5" s="1"/>
  <c r="HN117" i="5" s="1"/>
  <c r="A117" i="5"/>
  <c r="BV116" i="5"/>
  <c r="ER116" i="5" s="1"/>
  <c r="HN116" i="5" s="1"/>
  <c r="A116" i="5"/>
  <c r="BV115" i="5"/>
  <c r="ER115" i="5" s="1"/>
  <c r="HN115" i="5" s="1"/>
  <c r="A115" i="5"/>
  <c r="BV114" i="5"/>
  <c r="ER114" i="5" s="1"/>
  <c r="HN114" i="5" s="1"/>
  <c r="A114" i="5"/>
  <c r="BV113" i="5"/>
  <c r="ER113" i="5" s="1"/>
  <c r="HN113" i="5" s="1"/>
  <c r="A113" i="5"/>
  <c r="BV112" i="5"/>
  <c r="ER112" i="5" s="1"/>
  <c r="HN112" i="5" s="1"/>
  <c r="A112" i="5"/>
  <c r="BV111" i="5"/>
  <c r="ER111" i="5" s="1"/>
  <c r="HN111" i="5" s="1"/>
  <c r="A111" i="5"/>
  <c r="BV110" i="5"/>
  <c r="ER110" i="5" s="1"/>
  <c r="HN110" i="5" s="1"/>
  <c r="A110" i="5"/>
  <c r="BV109" i="5"/>
  <c r="ER109" i="5" s="1"/>
  <c r="HN109" i="5" s="1"/>
  <c r="A109" i="5"/>
  <c r="BV108" i="5"/>
  <c r="ER108" i="5" s="1"/>
  <c r="HN108" i="5" s="1"/>
  <c r="A108" i="5"/>
  <c r="BV107" i="5"/>
  <c r="ER107" i="5" s="1"/>
  <c r="HN107" i="5" s="1"/>
  <c r="A107" i="5"/>
  <c r="BV106" i="5"/>
  <c r="ER106" i="5" s="1"/>
  <c r="HN106" i="5" s="1"/>
  <c r="A106" i="5"/>
  <c r="BV105" i="5"/>
  <c r="ER105" i="5" s="1"/>
  <c r="HN105" i="5" s="1"/>
  <c r="A105" i="5"/>
  <c r="ER104" i="5"/>
  <c r="HN104" i="5" s="1"/>
  <c r="BV104" i="5"/>
  <c r="A104" i="5"/>
  <c r="BV103" i="5"/>
  <c r="ER103" i="5" s="1"/>
  <c r="HN103" i="5" s="1"/>
  <c r="A103" i="5"/>
  <c r="BV102" i="5"/>
  <c r="ER102" i="5" s="1"/>
  <c r="HN102" i="5" s="1"/>
  <c r="A102" i="5"/>
  <c r="BV101" i="5"/>
  <c r="ER101" i="5" s="1"/>
  <c r="HN101" i="5" s="1"/>
  <c r="A101" i="5"/>
  <c r="BV100" i="5"/>
  <c r="ER100" i="5" s="1"/>
  <c r="HN100" i="5" s="1"/>
  <c r="A100" i="5"/>
  <c r="BV99" i="5"/>
  <c r="ER99" i="5" s="1"/>
  <c r="HN99" i="5" s="1"/>
  <c r="A99" i="5"/>
  <c r="BV98" i="5"/>
  <c r="ER98" i="5" s="1"/>
  <c r="HN98" i="5" s="1"/>
  <c r="A98" i="5"/>
  <c r="BV97" i="5"/>
  <c r="ER97" i="5" s="1"/>
  <c r="HN97" i="5" s="1"/>
  <c r="A97" i="5"/>
  <c r="BV96" i="5"/>
  <c r="ER96" i="5" s="1"/>
  <c r="HN96" i="5" s="1"/>
  <c r="A96" i="5"/>
  <c r="BV95" i="5"/>
  <c r="ER95" i="5" s="1"/>
  <c r="HN95" i="5" s="1"/>
  <c r="A95" i="5"/>
  <c r="BV94" i="5"/>
  <c r="ER94" i="5" s="1"/>
  <c r="HN94" i="5" s="1"/>
  <c r="A94" i="5"/>
  <c r="BV93" i="5"/>
  <c r="ER93" i="5" s="1"/>
  <c r="HN93" i="5" s="1"/>
  <c r="A93" i="5"/>
  <c r="BV92" i="5"/>
  <c r="ER92" i="5" s="1"/>
  <c r="HN92" i="5" s="1"/>
  <c r="A92" i="5"/>
  <c r="BV91" i="5"/>
  <c r="ER91" i="5" s="1"/>
  <c r="HN91" i="5" s="1"/>
  <c r="A91" i="5"/>
  <c r="BV90" i="5"/>
  <c r="ER90" i="5" s="1"/>
  <c r="HN90" i="5" s="1"/>
  <c r="A90" i="5"/>
  <c r="BV89" i="5"/>
  <c r="ER89" i="5" s="1"/>
  <c r="HN89" i="5" s="1"/>
  <c r="A89" i="5"/>
  <c r="BV88" i="5"/>
  <c r="ER88" i="5" s="1"/>
  <c r="HN88" i="5" s="1"/>
  <c r="A88" i="5"/>
  <c r="BV87" i="5"/>
  <c r="ER87" i="5" s="1"/>
  <c r="HN87" i="5" s="1"/>
  <c r="A87" i="5"/>
  <c r="BV86" i="5"/>
  <c r="ER86" i="5" s="1"/>
  <c r="HN86" i="5" s="1"/>
  <c r="A86" i="5"/>
  <c r="BV85" i="5"/>
  <c r="ER85" i="5" s="1"/>
  <c r="HN85" i="5" s="1"/>
  <c r="A85" i="5"/>
  <c r="BV84" i="5"/>
  <c r="ER84" i="5" s="1"/>
  <c r="HN84" i="5" s="1"/>
  <c r="A84" i="5"/>
  <c r="BV83" i="5"/>
  <c r="ER83" i="5" s="1"/>
  <c r="HN83" i="5" s="1"/>
  <c r="A83" i="5"/>
  <c r="BV82" i="5"/>
  <c r="ER82" i="5" s="1"/>
  <c r="HN82" i="5" s="1"/>
  <c r="A82" i="5"/>
  <c r="BV81" i="5"/>
  <c r="ER81" i="5" s="1"/>
  <c r="HN81" i="5" s="1"/>
  <c r="A81" i="5"/>
  <c r="BV80" i="5"/>
  <c r="ER80" i="5" s="1"/>
  <c r="HN80" i="5" s="1"/>
  <c r="A80" i="5"/>
  <c r="BV79" i="5"/>
  <c r="ER79" i="5" s="1"/>
  <c r="HN79" i="5" s="1"/>
  <c r="A79" i="5"/>
  <c r="ER78" i="5"/>
  <c r="HN78" i="5" s="1"/>
  <c r="BV78" i="5"/>
  <c r="A78" i="5"/>
  <c r="BV77" i="5"/>
  <c r="ER77" i="5" s="1"/>
  <c r="HN77" i="5" s="1"/>
  <c r="A77" i="5"/>
  <c r="BV76" i="5"/>
  <c r="ER76" i="5" s="1"/>
  <c r="HN76" i="5" s="1"/>
  <c r="A76" i="5"/>
  <c r="BV75" i="5"/>
  <c r="ER75" i="5" s="1"/>
  <c r="HN75" i="5" s="1"/>
  <c r="A75" i="5"/>
  <c r="BV74" i="5"/>
  <c r="ER74" i="5" s="1"/>
  <c r="HN74" i="5" s="1"/>
  <c r="A74" i="5"/>
  <c r="BV73" i="5"/>
  <c r="ER73" i="5" s="1"/>
  <c r="HN73" i="5" s="1"/>
  <c r="A73" i="5"/>
  <c r="BV72" i="5"/>
  <c r="ER72" i="5" s="1"/>
  <c r="HN72" i="5" s="1"/>
  <c r="A72" i="5"/>
  <c r="BV71" i="5"/>
  <c r="ER71" i="5" s="1"/>
  <c r="HN71" i="5" s="1"/>
  <c r="A71" i="5"/>
  <c r="ER70" i="5"/>
  <c r="HN70" i="5" s="1"/>
  <c r="BV70" i="5"/>
  <c r="A70" i="5"/>
  <c r="BV69" i="5"/>
  <c r="ER69" i="5" s="1"/>
  <c r="HN69" i="5" s="1"/>
  <c r="A69" i="5"/>
  <c r="BV68" i="5"/>
  <c r="ER68" i="5" s="1"/>
  <c r="HN68" i="5" s="1"/>
  <c r="A68" i="5"/>
  <c r="ER67" i="5"/>
  <c r="HN67" i="5" s="1"/>
  <c r="BV67" i="5"/>
  <c r="A67" i="5"/>
  <c r="BV66" i="5"/>
  <c r="ER66" i="5" s="1"/>
  <c r="HN66" i="5" s="1"/>
  <c r="A66" i="5"/>
  <c r="BV65" i="5"/>
  <c r="ER65" i="5" s="1"/>
  <c r="HN65" i="5" s="1"/>
  <c r="A65" i="5"/>
  <c r="BV64" i="5"/>
  <c r="ER64" i="5" s="1"/>
  <c r="HN64" i="5" s="1"/>
  <c r="A64" i="5"/>
  <c r="BV63" i="5"/>
  <c r="ER63" i="5" s="1"/>
  <c r="HN63" i="5" s="1"/>
  <c r="A63" i="5"/>
  <c r="BV62" i="5"/>
  <c r="ER62" i="5" s="1"/>
  <c r="HN62" i="5" s="1"/>
  <c r="A62" i="5"/>
  <c r="BV61" i="5"/>
  <c r="ER61" i="5" s="1"/>
  <c r="HN61" i="5" s="1"/>
  <c r="A61" i="5"/>
  <c r="BV60" i="5"/>
  <c r="ER60" i="5" s="1"/>
  <c r="HN60" i="5" s="1"/>
  <c r="A60" i="5"/>
  <c r="BV59" i="5"/>
  <c r="ER59" i="5" s="1"/>
  <c r="HN59" i="5" s="1"/>
  <c r="A59" i="5"/>
  <c r="BV58" i="5"/>
  <c r="ER58" i="5" s="1"/>
  <c r="HN58" i="5" s="1"/>
  <c r="A58" i="5"/>
  <c r="BV57" i="5"/>
  <c r="ER57" i="5" s="1"/>
  <c r="HN57" i="5" s="1"/>
  <c r="A57" i="5"/>
  <c r="BV56" i="5"/>
  <c r="ER56" i="5" s="1"/>
  <c r="HN56" i="5" s="1"/>
  <c r="A56" i="5"/>
  <c r="BV55" i="5"/>
  <c r="ER55" i="5" s="1"/>
  <c r="HN55" i="5" s="1"/>
  <c r="A55" i="5"/>
  <c r="BV54" i="5"/>
  <c r="ER54" i="5" s="1"/>
  <c r="HN54" i="5" s="1"/>
  <c r="A54" i="5"/>
  <c r="BV53" i="5"/>
  <c r="ER53" i="5" s="1"/>
  <c r="HN53" i="5" s="1"/>
  <c r="A53" i="5"/>
  <c r="BV52" i="5"/>
  <c r="ER52" i="5" s="1"/>
  <c r="HN52" i="5" s="1"/>
  <c r="A52" i="5"/>
  <c r="ER51" i="5"/>
  <c r="HN51" i="5" s="1"/>
  <c r="BV51" i="5"/>
  <c r="A51" i="5"/>
  <c r="BV50" i="5"/>
  <c r="ER50" i="5" s="1"/>
  <c r="HN50" i="5" s="1"/>
  <c r="A50" i="5"/>
  <c r="BV49" i="5"/>
  <c r="ER49" i="5" s="1"/>
  <c r="HN49" i="5" s="1"/>
  <c r="A49" i="5"/>
  <c r="BV48" i="5"/>
  <c r="ER48" i="5" s="1"/>
  <c r="HN48" i="5" s="1"/>
  <c r="A48" i="5"/>
  <c r="BV47" i="5"/>
  <c r="ER47" i="5" s="1"/>
  <c r="HN47" i="5" s="1"/>
  <c r="A47" i="5"/>
  <c r="BV46" i="5"/>
  <c r="ER46" i="5" s="1"/>
  <c r="HN46" i="5" s="1"/>
  <c r="A46" i="5"/>
  <c r="BV45" i="5"/>
  <c r="ER45" i="5" s="1"/>
  <c r="HN45" i="5" s="1"/>
  <c r="A45" i="5"/>
  <c r="BV44" i="5"/>
  <c r="ER44" i="5" s="1"/>
  <c r="HN44" i="5" s="1"/>
  <c r="A44" i="5"/>
  <c r="BV43" i="5"/>
  <c r="ER43" i="5" s="1"/>
  <c r="HN43" i="5" s="1"/>
  <c r="A43" i="5"/>
  <c r="ER42" i="5"/>
  <c r="HN42" i="5" s="1"/>
  <c r="BV42" i="5"/>
  <c r="A42" i="5"/>
  <c r="BV41" i="5"/>
  <c r="ER41" i="5" s="1"/>
  <c r="HN41" i="5" s="1"/>
  <c r="A41" i="5"/>
  <c r="BV40" i="5"/>
  <c r="ER40" i="5" s="1"/>
  <c r="HN40" i="5" s="1"/>
  <c r="A40" i="5"/>
  <c r="BV39" i="5"/>
  <c r="ER39" i="5" s="1"/>
  <c r="HN39" i="5" s="1"/>
  <c r="A39" i="5"/>
  <c r="BV38" i="5"/>
  <c r="ER38" i="5" s="1"/>
  <c r="HN38" i="5" s="1"/>
  <c r="A38" i="5"/>
  <c r="BV37" i="5"/>
  <c r="ER37" i="5" s="1"/>
  <c r="HN37" i="5" s="1"/>
  <c r="A37" i="5"/>
  <c r="BV36" i="5"/>
  <c r="ER36" i="5" s="1"/>
  <c r="HN36" i="5" s="1"/>
  <c r="A36" i="5"/>
  <c r="BV35" i="5"/>
  <c r="ER35" i="5" s="1"/>
  <c r="HN35" i="5" s="1"/>
  <c r="A35" i="5"/>
  <c r="BV34" i="5"/>
  <c r="ER34" i="5" s="1"/>
  <c r="HN34" i="5" s="1"/>
  <c r="A34" i="5"/>
  <c r="BV33" i="5"/>
  <c r="ER33" i="5" s="1"/>
  <c r="HN33" i="5" s="1"/>
  <c r="A33" i="5"/>
  <c r="BV32" i="5"/>
  <c r="ER32" i="5" s="1"/>
  <c r="HN32" i="5" s="1"/>
  <c r="A32" i="5"/>
  <c r="BV31" i="5"/>
  <c r="ER31" i="5" s="1"/>
  <c r="HN31" i="5" s="1"/>
  <c r="A31" i="5"/>
  <c r="BV30" i="5"/>
  <c r="ER30" i="5" s="1"/>
  <c r="HN30" i="5" s="1"/>
  <c r="A30" i="5"/>
  <c r="ER29" i="5"/>
  <c r="HN29" i="5" s="1"/>
  <c r="BV29" i="5"/>
  <c r="A29" i="5"/>
  <c r="BV28" i="5"/>
  <c r="ER28" i="5" s="1"/>
  <c r="HN28" i="5" s="1"/>
  <c r="A28" i="5"/>
  <c r="BV27" i="5"/>
  <c r="ER27" i="5" s="1"/>
  <c r="HN27" i="5" s="1"/>
  <c r="A27" i="5"/>
  <c r="ER26" i="5"/>
  <c r="HN26" i="5" s="1"/>
  <c r="BV26" i="5"/>
  <c r="A26" i="5"/>
  <c r="BV25" i="5"/>
  <c r="ER25" i="5" s="1"/>
  <c r="HN25" i="5" s="1"/>
  <c r="A25" i="5"/>
  <c r="BV24" i="5"/>
  <c r="ER24" i="5" s="1"/>
  <c r="HN24" i="5" s="1"/>
  <c r="A24" i="5"/>
  <c r="BV23" i="5"/>
  <c r="ER23" i="5" s="1"/>
  <c r="HN23" i="5" s="1"/>
  <c r="A23" i="5"/>
  <c r="BV22" i="5"/>
  <c r="ER22" i="5" s="1"/>
  <c r="HN22" i="5" s="1"/>
  <c r="A22" i="5"/>
  <c r="BV21" i="5"/>
  <c r="ER21" i="5" s="1"/>
  <c r="HN21" i="5" s="1"/>
  <c r="A21" i="5"/>
  <c r="BV20" i="5"/>
  <c r="ER20" i="5" s="1"/>
  <c r="HN20" i="5" s="1"/>
  <c r="A20" i="5"/>
  <c r="ER19" i="5"/>
  <c r="HN19" i="5" s="1"/>
  <c r="BV19" i="5"/>
  <c r="A19" i="5"/>
  <c r="BV18" i="5"/>
  <c r="ER18" i="5" s="1"/>
  <c r="HN18" i="5" s="1"/>
  <c r="A18" i="5"/>
  <c r="BV17" i="5"/>
  <c r="ER17" i="5" s="1"/>
  <c r="HN17" i="5" s="1"/>
  <c r="A17" i="5"/>
  <c r="BV16" i="5"/>
  <c r="ER16" i="5" s="1"/>
  <c r="HN16" i="5" s="1"/>
  <c r="A16" i="5"/>
  <c r="BV15" i="5"/>
  <c r="ER15" i="5" s="1"/>
  <c r="HN15" i="5" s="1"/>
  <c r="A15" i="5"/>
  <c r="BV14" i="5"/>
  <c r="ER14" i="5" s="1"/>
  <c r="HN14" i="5" s="1"/>
  <c r="A14" i="5"/>
  <c r="ER13" i="5"/>
  <c r="HN13" i="5" s="1"/>
  <c r="BV13" i="5"/>
  <c r="A13" i="5"/>
  <c r="BV12" i="5"/>
  <c r="ER12" i="5" s="1"/>
  <c r="HN12" i="5" s="1"/>
  <c r="A12" i="5"/>
  <c r="BV11" i="5"/>
  <c r="ER11" i="5" s="1"/>
  <c r="HN11" i="5" s="1"/>
  <c r="A11" i="5"/>
  <c r="ER10" i="5"/>
  <c r="HN10" i="5" s="1"/>
  <c r="BV10" i="5"/>
  <c r="A10" i="5"/>
  <c r="BV9" i="5"/>
  <c r="ER9" i="5" s="1"/>
  <c r="HN9" i="5" s="1"/>
  <c r="A9" i="5"/>
  <c r="BV8" i="5"/>
  <c r="ER8" i="5" s="1"/>
  <c r="HN8" i="5" s="1"/>
  <c r="A8" i="5"/>
  <c r="BV7" i="5"/>
  <c r="ER7" i="5" s="1"/>
  <c r="HN7" i="5" s="1"/>
  <c r="A7" i="5"/>
  <c r="BV6" i="5"/>
  <c r="ER6" i="5" s="1"/>
  <c r="HN6" i="5" s="1"/>
  <c r="A6" i="5"/>
  <c r="BV5" i="5"/>
  <c r="ER5" i="5" s="1"/>
  <c r="HN5" i="5" s="1"/>
  <c r="A5" i="5"/>
  <c r="BV4" i="5"/>
  <c r="ER4" i="5" s="1"/>
  <c r="HN4" i="5" s="1"/>
  <c r="A4" i="5"/>
  <c r="BV3" i="5"/>
  <c r="ER3" i="5" s="1"/>
  <c r="HN3" i="5" s="1"/>
  <c r="A3" i="5"/>
  <c r="BV2" i="5"/>
  <c r="ER2" i="5" s="1"/>
  <c r="HN2" i="5" s="1"/>
  <c r="A2" i="5"/>
  <c r="BV1" i="5"/>
  <c r="KJ46" i="5" s="1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D98" i="4"/>
  <c r="R172" i="4" s="1"/>
  <c r="C98" i="4"/>
  <c r="O172" i="4" s="1"/>
  <c r="B98" i="4"/>
  <c r="G172" i="4" s="1"/>
  <c r="A98" i="4"/>
  <c r="C172" i="4" s="1"/>
  <c r="D97" i="4"/>
  <c r="Q171" i="4" s="1"/>
  <c r="C97" i="4"/>
  <c r="P171" i="4" s="1"/>
  <c r="B97" i="4"/>
  <c r="I171" i="4" s="1"/>
  <c r="A97" i="4"/>
  <c r="A171" i="4" s="1"/>
  <c r="D96" i="4"/>
  <c r="R170" i="4" s="1"/>
  <c r="C96" i="4"/>
  <c r="K170" i="4" s="1"/>
  <c r="B96" i="4"/>
  <c r="J170" i="4" s="1"/>
  <c r="A96" i="4"/>
  <c r="C170" i="4" s="1"/>
  <c r="D95" i="4"/>
  <c r="Q169" i="4" s="1"/>
  <c r="C95" i="4"/>
  <c r="M169" i="4" s="1"/>
  <c r="B95" i="4"/>
  <c r="E169" i="4" s="1"/>
  <c r="A95" i="4"/>
  <c r="D169" i="4" s="1"/>
  <c r="D94" i="4"/>
  <c r="R168" i="4" s="1"/>
  <c r="C94" i="4"/>
  <c r="O168" i="4" s="1"/>
  <c r="B94" i="4"/>
  <c r="G168" i="4" s="1"/>
  <c r="A94" i="4"/>
  <c r="C168" i="4" s="1"/>
  <c r="D93" i="4"/>
  <c r="Q167" i="4" s="1"/>
  <c r="C93" i="4"/>
  <c r="P167" i="4" s="1"/>
  <c r="B93" i="4"/>
  <c r="I167" i="4" s="1"/>
  <c r="A93" i="4"/>
  <c r="A167" i="4" s="1"/>
  <c r="D92" i="4"/>
  <c r="R166" i="4" s="1"/>
  <c r="C92" i="4"/>
  <c r="K166" i="4" s="1"/>
  <c r="B92" i="4"/>
  <c r="J166" i="4" s="1"/>
  <c r="A92" i="4"/>
  <c r="C166" i="4" s="1"/>
  <c r="D91" i="4"/>
  <c r="Q165" i="4" s="1"/>
  <c r="C91" i="4"/>
  <c r="M165" i="4" s="1"/>
  <c r="B91" i="4"/>
  <c r="E165" i="4" s="1"/>
  <c r="A91" i="4"/>
  <c r="D165" i="4" s="1"/>
  <c r="D90" i="4"/>
  <c r="R164" i="4" s="1"/>
  <c r="C90" i="4"/>
  <c r="O164" i="4" s="1"/>
  <c r="B90" i="4"/>
  <c r="G164" i="4" s="1"/>
  <c r="A90" i="4"/>
  <c r="C164" i="4" s="1"/>
  <c r="D89" i="4"/>
  <c r="Q163" i="4" s="1"/>
  <c r="C89" i="4"/>
  <c r="P163" i="4" s="1"/>
  <c r="B89" i="4"/>
  <c r="I163" i="4" s="1"/>
  <c r="A89" i="4"/>
  <c r="A163" i="4" s="1"/>
  <c r="D88" i="4"/>
  <c r="R162" i="4" s="1"/>
  <c r="C88" i="4"/>
  <c r="K162" i="4" s="1"/>
  <c r="B88" i="4"/>
  <c r="J162" i="4" s="1"/>
  <c r="A88" i="4"/>
  <c r="C162" i="4" s="1"/>
  <c r="D87" i="4"/>
  <c r="Q161" i="4" s="1"/>
  <c r="C87" i="4"/>
  <c r="M161" i="4" s="1"/>
  <c r="B87" i="4"/>
  <c r="E161" i="4" s="1"/>
  <c r="A87" i="4"/>
  <c r="D161" i="4" s="1"/>
  <c r="D86" i="4"/>
  <c r="R160" i="4" s="1"/>
  <c r="C86" i="4"/>
  <c r="O160" i="4" s="1"/>
  <c r="B86" i="4"/>
  <c r="G160" i="4" s="1"/>
  <c r="A86" i="4"/>
  <c r="C160" i="4" s="1"/>
  <c r="D85" i="4"/>
  <c r="Q159" i="4" s="1"/>
  <c r="C85" i="4"/>
  <c r="P159" i="4" s="1"/>
  <c r="B85" i="4"/>
  <c r="I159" i="4" s="1"/>
  <c r="A85" i="4"/>
  <c r="A159" i="4" s="1"/>
  <c r="D84" i="4"/>
  <c r="R158" i="4" s="1"/>
  <c r="C84" i="4"/>
  <c r="K158" i="4" s="1"/>
  <c r="B84" i="4"/>
  <c r="J158" i="4" s="1"/>
  <c r="A84" i="4"/>
  <c r="C158" i="4" s="1"/>
  <c r="D83" i="4"/>
  <c r="Q157" i="4" s="1"/>
  <c r="C83" i="4"/>
  <c r="M157" i="4" s="1"/>
  <c r="B83" i="4"/>
  <c r="E157" i="4" s="1"/>
  <c r="A83" i="4"/>
  <c r="D157" i="4" s="1"/>
  <c r="D82" i="4"/>
  <c r="R156" i="4" s="1"/>
  <c r="C82" i="4"/>
  <c r="O156" i="4" s="1"/>
  <c r="B82" i="4"/>
  <c r="G156" i="4" s="1"/>
  <c r="A82" i="4"/>
  <c r="C156" i="4" s="1"/>
  <c r="D81" i="4"/>
  <c r="Q155" i="4" s="1"/>
  <c r="C81" i="4"/>
  <c r="P155" i="4" s="1"/>
  <c r="B81" i="4"/>
  <c r="I155" i="4" s="1"/>
  <c r="A81" i="4"/>
  <c r="A155" i="4" s="1"/>
  <c r="D80" i="4"/>
  <c r="R154" i="4" s="1"/>
  <c r="C80" i="4"/>
  <c r="K154" i="4" s="1"/>
  <c r="B80" i="4"/>
  <c r="J154" i="4" s="1"/>
  <c r="A80" i="4"/>
  <c r="C154" i="4" s="1"/>
  <c r="D79" i="4"/>
  <c r="Q153" i="4" s="1"/>
  <c r="C79" i="4"/>
  <c r="M153" i="4" s="1"/>
  <c r="B79" i="4"/>
  <c r="E153" i="4" s="1"/>
  <c r="A79" i="4"/>
  <c r="D153" i="4" s="1"/>
  <c r="D78" i="4"/>
  <c r="R152" i="4" s="1"/>
  <c r="C78" i="4"/>
  <c r="O152" i="4" s="1"/>
  <c r="B78" i="4"/>
  <c r="G152" i="4" s="1"/>
  <c r="A78" i="4"/>
  <c r="C152" i="4" s="1"/>
  <c r="D77" i="4"/>
  <c r="Q151" i="4" s="1"/>
  <c r="C77" i="4"/>
  <c r="P151" i="4" s="1"/>
  <c r="B77" i="4"/>
  <c r="I151" i="4" s="1"/>
  <c r="A77" i="4"/>
  <c r="A151" i="4" s="1"/>
  <c r="D76" i="4"/>
  <c r="R150" i="4" s="1"/>
  <c r="C76" i="4"/>
  <c r="K150" i="4" s="1"/>
  <c r="B76" i="4"/>
  <c r="H150" i="4" s="1"/>
  <c r="A76" i="4"/>
  <c r="C150" i="4" s="1"/>
  <c r="D75" i="4"/>
  <c r="Q149" i="4" s="1"/>
  <c r="C75" i="4"/>
  <c r="M149" i="4" s="1"/>
  <c r="B75" i="4"/>
  <c r="E149" i="4" s="1"/>
  <c r="A75" i="4"/>
  <c r="D149" i="4" s="1"/>
  <c r="D74" i="4"/>
  <c r="R148" i="4" s="1"/>
  <c r="C74" i="4"/>
  <c r="O148" i="4" s="1"/>
  <c r="B74" i="4"/>
  <c r="G148" i="4" s="1"/>
  <c r="A74" i="4"/>
  <c r="C148" i="4" s="1"/>
  <c r="D73" i="4"/>
  <c r="Q147" i="4" s="1"/>
  <c r="C73" i="4"/>
  <c r="P147" i="4" s="1"/>
  <c r="B73" i="4"/>
  <c r="I147" i="4" s="1"/>
  <c r="A73" i="4"/>
  <c r="A147" i="4" s="1"/>
  <c r="D72" i="4"/>
  <c r="R146" i="4" s="1"/>
  <c r="C72" i="4"/>
  <c r="K146" i="4" s="1"/>
  <c r="B72" i="4"/>
  <c r="J146" i="4" s="1"/>
  <c r="A72" i="4"/>
  <c r="C146" i="4" s="1"/>
  <c r="D71" i="4"/>
  <c r="Q145" i="4" s="1"/>
  <c r="C71" i="4"/>
  <c r="M145" i="4" s="1"/>
  <c r="B71" i="4"/>
  <c r="E145" i="4" s="1"/>
  <c r="A71" i="4"/>
  <c r="D145" i="4" s="1"/>
  <c r="D70" i="4"/>
  <c r="R144" i="4" s="1"/>
  <c r="C70" i="4"/>
  <c r="O144" i="4" s="1"/>
  <c r="B70" i="4"/>
  <c r="G144" i="4" s="1"/>
  <c r="A70" i="4"/>
  <c r="C144" i="4" s="1"/>
  <c r="D69" i="4"/>
  <c r="Q143" i="4" s="1"/>
  <c r="C69" i="4"/>
  <c r="P143" i="4" s="1"/>
  <c r="B69" i="4"/>
  <c r="I143" i="4" s="1"/>
  <c r="A69" i="4"/>
  <c r="A143" i="4" s="1"/>
  <c r="D68" i="4"/>
  <c r="R142" i="4" s="1"/>
  <c r="C68" i="4"/>
  <c r="K142" i="4" s="1"/>
  <c r="B68" i="4"/>
  <c r="H142" i="4" s="1"/>
  <c r="A68" i="4"/>
  <c r="C142" i="4" s="1"/>
  <c r="D67" i="4"/>
  <c r="Q141" i="4" s="1"/>
  <c r="C67" i="4"/>
  <c r="M141" i="4" s="1"/>
  <c r="B67" i="4"/>
  <c r="E141" i="4" s="1"/>
  <c r="A67" i="4"/>
  <c r="D141" i="4" s="1"/>
  <c r="D66" i="4"/>
  <c r="R140" i="4" s="1"/>
  <c r="C66" i="4"/>
  <c r="O140" i="4" s="1"/>
  <c r="B66" i="4"/>
  <c r="G140" i="4" s="1"/>
  <c r="A66" i="4"/>
  <c r="C140" i="4" s="1"/>
  <c r="D65" i="4"/>
  <c r="Q139" i="4" s="1"/>
  <c r="C65" i="4"/>
  <c r="P139" i="4" s="1"/>
  <c r="B65" i="4"/>
  <c r="I139" i="4" s="1"/>
  <c r="A65" i="4"/>
  <c r="A139" i="4" s="1"/>
  <c r="D64" i="4"/>
  <c r="R138" i="4" s="1"/>
  <c r="C64" i="4"/>
  <c r="K138" i="4" s="1"/>
  <c r="B64" i="4"/>
  <c r="J138" i="4" s="1"/>
  <c r="A64" i="4"/>
  <c r="C138" i="4" s="1"/>
  <c r="D63" i="4"/>
  <c r="Q137" i="4" s="1"/>
  <c r="C63" i="4"/>
  <c r="M137" i="4" s="1"/>
  <c r="B63" i="4"/>
  <c r="E137" i="4" s="1"/>
  <c r="A63" i="4"/>
  <c r="D137" i="4" s="1"/>
  <c r="D62" i="4"/>
  <c r="R136" i="4" s="1"/>
  <c r="C62" i="4"/>
  <c r="O136" i="4" s="1"/>
  <c r="B62" i="4"/>
  <c r="G136" i="4" s="1"/>
  <c r="A62" i="4"/>
  <c r="C136" i="4" s="1"/>
  <c r="D61" i="4"/>
  <c r="Q135" i="4" s="1"/>
  <c r="C61" i="4"/>
  <c r="P135" i="4" s="1"/>
  <c r="B61" i="4"/>
  <c r="I135" i="4" s="1"/>
  <c r="A61" i="4"/>
  <c r="A135" i="4" s="1"/>
  <c r="D60" i="4"/>
  <c r="R134" i="4" s="1"/>
  <c r="C60" i="4"/>
  <c r="K134" i="4" s="1"/>
  <c r="B60" i="4"/>
  <c r="J134" i="4" s="1"/>
  <c r="A60" i="4"/>
  <c r="C134" i="4" s="1"/>
  <c r="D59" i="4"/>
  <c r="Q133" i="4" s="1"/>
  <c r="C59" i="4"/>
  <c r="M133" i="4" s="1"/>
  <c r="B59" i="4"/>
  <c r="E133" i="4" s="1"/>
  <c r="A59" i="4"/>
  <c r="D133" i="4" s="1"/>
  <c r="D58" i="4"/>
  <c r="R132" i="4" s="1"/>
  <c r="C58" i="4"/>
  <c r="O132" i="4" s="1"/>
  <c r="B58" i="4"/>
  <c r="G132" i="4" s="1"/>
  <c r="A58" i="4"/>
  <c r="C132" i="4" s="1"/>
  <c r="D57" i="4"/>
  <c r="Q131" i="4" s="1"/>
  <c r="C57" i="4"/>
  <c r="P131" i="4" s="1"/>
  <c r="B57" i="4"/>
  <c r="I131" i="4" s="1"/>
  <c r="A57" i="4"/>
  <c r="A131" i="4" s="1"/>
  <c r="D56" i="4"/>
  <c r="R130" i="4" s="1"/>
  <c r="C56" i="4"/>
  <c r="K130" i="4" s="1"/>
  <c r="B56" i="4"/>
  <c r="J130" i="4" s="1"/>
  <c r="A56" i="4"/>
  <c r="C130" i="4" s="1"/>
  <c r="D55" i="4"/>
  <c r="Q129" i="4" s="1"/>
  <c r="C55" i="4"/>
  <c r="M129" i="4" s="1"/>
  <c r="B55" i="4"/>
  <c r="E129" i="4" s="1"/>
  <c r="A55" i="4"/>
  <c r="D129" i="4" s="1"/>
  <c r="D54" i="4"/>
  <c r="R128" i="4" s="1"/>
  <c r="C54" i="4"/>
  <c r="O128" i="4" s="1"/>
  <c r="B54" i="4"/>
  <c r="G128" i="4" s="1"/>
  <c r="A54" i="4"/>
  <c r="C128" i="4" s="1"/>
  <c r="D53" i="4"/>
  <c r="Q127" i="4" s="1"/>
  <c r="C53" i="4"/>
  <c r="P127" i="4" s="1"/>
  <c r="B53" i="4"/>
  <c r="I127" i="4" s="1"/>
  <c r="A53" i="4"/>
  <c r="A127" i="4" s="1"/>
  <c r="D52" i="4"/>
  <c r="R126" i="4" s="1"/>
  <c r="C52" i="4"/>
  <c r="K126" i="4" s="1"/>
  <c r="B52" i="4"/>
  <c r="J126" i="4" s="1"/>
  <c r="A52" i="4"/>
  <c r="C126" i="4" s="1"/>
  <c r="D51" i="4"/>
  <c r="Q125" i="4" s="1"/>
  <c r="C51" i="4"/>
  <c r="M125" i="4" s="1"/>
  <c r="B51" i="4"/>
  <c r="E125" i="4" s="1"/>
  <c r="A51" i="4"/>
  <c r="D125" i="4" s="1"/>
  <c r="D50" i="4"/>
  <c r="R124" i="4" s="1"/>
  <c r="C50" i="4"/>
  <c r="O124" i="4" s="1"/>
  <c r="B50" i="4"/>
  <c r="G124" i="4" s="1"/>
  <c r="A50" i="4"/>
  <c r="C124" i="4" s="1"/>
  <c r="D49" i="4"/>
  <c r="Q123" i="4" s="1"/>
  <c r="C49" i="4"/>
  <c r="P123" i="4" s="1"/>
  <c r="B49" i="4"/>
  <c r="I123" i="4" s="1"/>
  <c r="A49" i="4"/>
  <c r="A123" i="4" s="1"/>
  <c r="D48" i="4"/>
  <c r="R122" i="4" s="1"/>
  <c r="C48" i="4"/>
  <c r="K122" i="4" s="1"/>
  <c r="B48" i="4"/>
  <c r="J122" i="4" s="1"/>
  <c r="A48" i="4"/>
  <c r="C122" i="4" s="1"/>
  <c r="D47" i="4"/>
  <c r="Q121" i="4" s="1"/>
  <c r="C47" i="4"/>
  <c r="M121" i="4" s="1"/>
  <c r="B47" i="4"/>
  <c r="E121" i="4" s="1"/>
  <c r="A47" i="4"/>
  <c r="D121" i="4" s="1"/>
  <c r="D46" i="4"/>
  <c r="R120" i="4" s="1"/>
  <c r="C46" i="4"/>
  <c r="O120" i="4" s="1"/>
  <c r="B46" i="4"/>
  <c r="G120" i="4" s="1"/>
  <c r="A46" i="4"/>
  <c r="C120" i="4" s="1"/>
  <c r="D45" i="4"/>
  <c r="Q119" i="4" s="1"/>
  <c r="C45" i="4"/>
  <c r="P119" i="4" s="1"/>
  <c r="B45" i="4"/>
  <c r="I119" i="4" s="1"/>
  <c r="A45" i="4"/>
  <c r="A119" i="4" s="1"/>
  <c r="D44" i="4"/>
  <c r="R118" i="4" s="1"/>
  <c r="C44" i="4"/>
  <c r="K118" i="4" s="1"/>
  <c r="B44" i="4"/>
  <c r="E118" i="4" s="1"/>
  <c r="A44" i="4"/>
  <c r="C118" i="4" s="1"/>
  <c r="D43" i="4"/>
  <c r="Q117" i="4" s="1"/>
  <c r="C43" i="4"/>
  <c r="M117" i="4" s="1"/>
  <c r="B43" i="4"/>
  <c r="E117" i="4" s="1"/>
  <c r="A43" i="4"/>
  <c r="D117" i="4" s="1"/>
  <c r="D42" i="4"/>
  <c r="R116" i="4" s="1"/>
  <c r="C42" i="4"/>
  <c r="O116" i="4" s="1"/>
  <c r="B42" i="4"/>
  <c r="G116" i="4" s="1"/>
  <c r="A42" i="4"/>
  <c r="C116" i="4" s="1"/>
  <c r="D41" i="4"/>
  <c r="Q115" i="4" s="1"/>
  <c r="C41" i="4"/>
  <c r="P115" i="4" s="1"/>
  <c r="B41" i="4"/>
  <c r="I115" i="4" s="1"/>
  <c r="A41" i="4"/>
  <c r="A115" i="4" s="1"/>
  <c r="D40" i="4"/>
  <c r="R114" i="4" s="1"/>
  <c r="C40" i="4"/>
  <c r="K114" i="4" s="1"/>
  <c r="B40" i="4"/>
  <c r="J114" i="4" s="1"/>
  <c r="A40" i="4"/>
  <c r="C114" i="4" s="1"/>
  <c r="D39" i="4"/>
  <c r="Q113" i="4" s="1"/>
  <c r="C39" i="4"/>
  <c r="M113" i="4" s="1"/>
  <c r="B39" i="4"/>
  <c r="E113" i="4" s="1"/>
  <c r="A39" i="4"/>
  <c r="D113" i="4" s="1"/>
  <c r="D38" i="4"/>
  <c r="R112" i="4" s="1"/>
  <c r="C38" i="4"/>
  <c r="O112" i="4" s="1"/>
  <c r="B38" i="4"/>
  <c r="G112" i="4" s="1"/>
  <c r="A38" i="4"/>
  <c r="C112" i="4" s="1"/>
  <c r="D37" i="4"/>
  <c r="Q111" i="4" s="1"/>
  <c r="C37" i="4"/>
  <c r="P111" i="4" s="1"/>
  <c r="B37" i="4"/>
  <c r="I111" i="4" s="1"/>
  <c r="A37" i="4"/>
  <c r="A111" i="4" s="1"/>
  <c r="D36" i="4"/>
  <c r="R110" i="4" s="1"/>
  <c r="C36" i="4"/>
  <c r="K110" i="4" s="1"/>
  <c r="B36" i="4"/>
  <c r="H110" i="4" s="1"/>
  <c r="A36" i="4"/>
  <c r="C110" i="4" s="1"/>
  <c r="D35" i="4"/>
  <c r="Q109" i="4" s="1"/>
  <c r="C35" i="4"/>
  <c r="M109" i="4" s="1"/>
  <c r="B35" i="4"/>
  <c r="E109" i="4" s="1"/>
  <c r="A35" i="4"/>
  <c r="D109" i="4" s="1"/>
  <c r="D34" i="4"/>
  <c r="R108" i="4" s="1"/>
  <c r="C34" i="4"/>
  <c r="O108" i="4" s="1"/>
  <c r="B34" i="4"/>
  <c r="G108" i="4" s="1"/>
  <c r="A34" i="4"/>
  <c r="C108" i="4" s="1"/>
  <c r="D33" i="4"/>
  <c r="Q107" i="4" s="1"/>
  <c r="C33" i="4"/>
  <c r="P107" i="4" s="1"/>
  <c r="B33" i="4"/>
  <c r="I107" i="4" s="1"/>
  <c r="A33" i="4"/>
  <c r="A107" i="4" s="1"/>
  <c r="D32" i="4"/>
  <c r="Q106" i="4" s="1"/>
  <c r="C32" i="4"/>
  <c r="K106" i="4" s="1"/>
  <c r="B32" i="4"/>
  <c r="E106" i="4" s="1"/>
  <c r="A32" i="4"/>
  <c r="C106" i="4" s="1"/>
  <c r="D31" i="4"/>
  <c r="Q105" i="4" s="1"/>
  <c r="C31" i="4"/>
  <c r="M105" i="4" s="1"/>
  <c r="B31" i="4"/>
  <c r="E105" i="4" s="1"/>
  <c r="A31" i="4"/>
  <c r="D105" i="4" s="1"/>
  <c r="D30" i="4"/>
  <c r="R104" i="4" s="1"/>
  <c r="C30" i="4"/>
  <c r="O104" i="4" s="1"/>
  <c r="B30" i="4"/>
  <c r="G104" i="4" s="1"/>
  <c r="A30" i="4"/>
  <c r="C104" i="4" s="1"/>
  <c r="D29" i="4"/>
  <c r="Q103" i="4" s="1"/>
  <c r="C29" i="4"/>
  <c r="P103" i="4" s="1"/>
  <c r="B29" i="4"/>
  <c r="I103" i="4" s="1"/>
  <c r="A29" i="4"/>
  <c r="A103" i="4" s="1"/>
  <c r="D28" i="4"/>
  <c r="Q102" i="4" s="1"/>
  <c r="C28" i="4"/>
  <c r="K102" i="4" s="1"/>
  <c r="B28" i="4"/>
  <c r="J102" i="4" s="1"/>
  <c r="A28" i="4"/>
  <c r="C102" i="4" s="1"/>
  <c r="D27" i="4"/>
  <c r="Q101" i="4" s="1"/>
  <c r="C27" i="4"/>
  <c r="M101" i="4" s="1"/>
  <c r="B27" i="4"/>
  <c r="E101" i="4" s="1"/>
  <c r="A27" i="4"/>
  <c r="D101" i="4" s="1"/>
  <c r="D275" i="3"/>
  <c r="A275" i="3"/>
  <c r="D274" i="3"/>
  <c r="A274" i="3"/>
  <c r="D273" i="3"/>
  <c r="A273" i="3"/>
  <c r="D272" i="3"/>
  <c r="A272" i="3"/>
  <c r="D271" i="3"/>
  <c r="A271" i="3"/>
  <c r="D270" i="3"/>
  <c r="A270" i="3"/>
  <c r="D269" i="3"/>
  <c r="A269" i="3"/>
  <c r="D268" i="3"/>
  <c r="A268" i="3"/>
  <c r="D267" i="3"/>
  <c r="A267" i="3"/>
  <c r="D266" i="3"/>
  <c r="A266" i="3"/>
  <c r="D265" i="3"/>
  <c r="A265" i="3"/>
  <c r="D264" i="3"/>
  <c r="A264" i="3"/>
  <c r="D263" i="3"/>
  <c r="A263" i="3"/>
  <c r="D262" i="3"/>
  <c r="A262" i="3"/>
  <c r="D261" i="3"/>
  <c r="A261" i="3"/>
  <c r="D260" i="3"/>
  <c r="A260" i="3"/>
  <c r="D259" i="3"/>
  <c r="A259" i="3"/>
  <c r="D258" i="3"/>
  <c r="A258" i="3"/>
  <c r="D257" i="3"/>
  <c r="A257" i="3"/>
  <c r="D256" i="3"/>
  <c r="A256" i="3"/>
  <c r="D255" i="3"/>
  <c r="A255" i="3"/>
  <c r="D254" i="3"/>
  <c r="A254" i="3"/>
  <c r="D253" i="3"/>
  <c r="A253" i="3"/>
  <c r="D252" i="3"/>
  <c r="A252" i="3"/>
  <c r="D251" i="3"/>
  <c r="A251" i="3"/>
  <c r="D250" i="3"/>
  <c r="A250" i="3"/>
  <c r="D249" i="3"/>
  <c r="A249" i="3"/>
  <c r="D248" i="3"/>
  <c r="A248" i="3"/>
  <c r="D247" i="3"/>
  <c r="A247" i="3"/>
  <c r="D246" i="3"/>
  <c r="A246" i="3"/>
  <c r="D245" i="3"/>
  <c r="A245" i="3"/>
  <c r="D244" i="3"/>
  <c r="A244" i="3"/>
  <c r="D243" i="3"/>
  <c r="A243" i="3"/>
  <c r="D242" i="3"/>
  <c r="A242" i="3"/>
  <c r="D241" i="3"/>
  <c r="A241" i="3"/>
  <c r="D240" i="3"/>
  <c r="A240" i="3"/>
  <c r="D239" i="3"/>
  <c r="A239" i="3"/>
  <c r="D238" i="3"/>
  <c r="A238" i="3"/>
  <c r="D237" i="3"/>
  <c r="A237" i="3"/>
  <c r="D236" i="3"/>
  <c r="A236" i="3"/>
  <c r="D235" i="3"/>
  <c r="A235" i="3"/>
  <c r="D234" i="3"/>
  <c r="A234" i="3"/>
  <c r="D233" i="3"/>
  <c r="A233" i="3"/>
  <c r="D232" i="3"/>
  <c r="A232" i="3"/>
  <c r="D231" i="3"/>
  <c r="A231" i="3"/>
  <c r="D230" i="3"/>
  <c r="A230" i="3"/>
  <c r="D229" i="3"/>
  <c r="A229" i="3"/>
  <c r="D228" i="3"/>
  <c r="A228" i="3"/>
  <c r="D227" i="3"/>
  <c r="A227" i="3"/>
  <c r="D226" i="3"/>
  <c r="A226" i="3"/>
  <c r="D225" i="3"/>
  <c r="A225" i="3"/>
  <c r="D224" i="3"/>
  <c r="A224" i="3"/>
  <c r="D223" i="3"/>
  <c r="A223" i="3"/>
  <c r="D222" i="3"/>
  <c r="A222" i="3"/>
  <c r="D221" i="3"/>
  <c r="A221" i="3"/>
  <c r="D220" i="3"/>
  <c r="A220" i="3"/>
  <c r="D219" i="3"/>
  <c r="A219" i="3"/>
  <c r="D218" i="3"/>
  <c r="A218" i="3"/>
  <c r="D217" i="3"/>
  <c r="A217" i="3"/>
  <c r="D216" i="3"/>
  <c r="A216" i="3"/>
  <c r="D215" i="3"/>
  <c r="A215" i="3"/>
  <c r="D214" i="3"/>
  <c r="A214" i="3"/>
  <c r="D213" i="3"/>
  <c r="A213" i="3"/>
  <c r="D212" i="3"/>
  <c r="A212" i="3"/>
  <c r="D211" i="3"/>
  <c r="A211" i="3"/>
  <c r="D210" i="3"/>
  <c r="A210" i="3"/>
  <c r="D209" i="3"/>
  <c r="A209" i="3"/>
  <c r="D208" i="3"/>
  <c r="A208" i="3"/>
  <c r="D207" i="3"/>
  <c r="A207" i="3"/>
  <c r="D206" i="3"/>
  <c r="A206" i="3"/>
  <c r="D205" i="3"/>
  <c r="A205" i="3"/>
  <c r="D204" i="3"/>
  <c r="A204" i="3"/>
  <c r="D203" i="3"/>
  <c r="A203" i="3"/>
  <c r="D202" i="3"/>
  <c r="A202" i="3"/>
  <c r="D201" i="3"/>
  <c r="A201" i="3"/>
  <c r="D200" i="3"/>
  <c r="A200" i="3"/>
  <c r="D199" i="3"/>
  <c r="A199" i="3"/>
  <c r="D198" i="3"/>
  <c r="A198" i="3"/>
  <c r="D197" i="3"/>
  <c r="A197" i="3"/>
  <c r="D196" i="3"/>
  <c r="A196" i="3"/>
  <c r="D195" i="3"/>
  <c r="A195" i="3"/>
  <c r="D194" i="3"/>
  <c r="A194" i="3"/>
  <c r="D193" i="3"/>
  <c r="A193" i="3"/>
  <c r="D192" i="3"/>
  <c r="A192" i="3"/>
  <c r="D191" i="3"/>
  <c r="A191" i="3"/>
  <c r="D190" i="3"/>
  <c r="A190" i="3"/>
  <c r="D189" i="3"/>
  <c r="A189" i="3"/>
  <c r="D188" i="3"/>
  <c r="A188" i="3"/>
  <c r="D187" i="3"/>
  <c r="A187" i="3"/>
  <c r="D186" i="3"/>
  <c r="A186" i="3"/>
  <c r="D185" i="3"/>
  <c r="A185" i="3"/>
  <c r="D184" i="3"/>
  <c r="A184" i="3"/>
  <c r="D183" i="3"/>
  <c r="A183" i="3"/>
  <c r="D182" i="3"/>
  <c r="A182" i="3"/>
  <c r="D181" i="3"/>
  <c r="A181" i="3"/>
  <c r="D180" i="3"/>
  <c r="A180" i="3"/>
  <c r="D179" i="3"/>
  <c r="A179" i="3"/>
  <c r="D178" i="3"/>
  <c r="A178" i="3"/>
  <c r="D177" i="3"/>
  <c r="A177" i="3"/>
  <c r="D176" i="3"/>
  <c r="A176" i="3"/>
  <c r="D175" i="3"/>
  <c r="A175" i="3"/>
  <c r="D174" i="3"/>
  <c r="A174" i="3"/>
  <c r="D173" i="3"/>
  <c r="A173" i="3"/>
  <c r="D172" i="3"/>
  <c r="A172" i="3"/>
  <c r="D171" i="3"/>
  <c r="A171" i="3"/>
  <c r="D170" i="3"/>
  <c r="A170" i="3"/>
  <c r="D169" i="3"/>
  <c r="A169" i="3"/>
  <c r="D168" i="3"/>
  <c r="A168" i="3"/>
  <c r="D167" i="3"/>
  <c r="A167" i="3"/>
  <c r="D166" i="3"/>
  <c r="A166" i="3"/>
  <c r="D165" i="3"/>
  <c r="A165" i="3"/>
  <c r="D164" i="3"/>
  <c r="A164" i="3"/>
  <c r="D163" i="3"/>
  <c r="A163" i="3"/>
  <c r="D162" i="3"/>
  <c r="A162" i="3"/>
  <c r="D161" i="3"/>
  <c r="A161" i="3"/>
  <c r="D160" i="3"/>
  <c r="A160" i="3"/>
  <c r="D159" i="3"/>
  <c r="A159" i="3"/>
  <c r="D158" i="3"/>
  <c r="A158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D8" i="3"/>
  <c r="A8" i="3"/>
  <c r="D7" i="3"/>
  <c r="A7" i="3"/>
  <c r="D6" i="3"/>
  <c r="A6" i="3"/>
  <c r="D5" i="3"/>
  <c r="A5" i="3"/>
  <c r="D4" i="3"/>
  <c r="A4" i="3"/>
  <c r="D3" i="3"/>
  <c r="A3" i="3"/>
  <c r="D2" i="3"/>
  <c r="A2" i="3"/>
  <c r="KJ7" i="5" l="1"/>
  <c r="KJ10" i="5"/>
  <c r="KJ16" i="5"/>
  <c r="O105" i="4"/>
  <c r="P128" i="4"/>
  <c r="N135" i="4"/>
  <c r="N137" i="4"/>
  <c r="P160" i="4"/>
  <c r="N167" i="4"/>
  <c r="B145" i="4"/>
  <c r="B151" i="4"/>
  <c r="B113" i="4"/>
  <c r="B121" i="4"/>
  <c r="D122" i="4"/>
  <c r="B153" i="4"/>
  <c r="B159" i="4"/>
  <c r="C131" i="4"/>
  <c r="A166" i="4"/>
  <c r="C107" i="4"/>
  <c r="A142" i="4"/>
  <c r="C101" i="4"/>
  <c r="D108" i="4"/>
  <c r="R115" i="4"/>
  <c r="K123" i="4"/>
  <c r="K131" i="4"/>
  <c r="Q138" i="4"/>
  <c r="D146" i="4"/>
  <c r="R153" i="4"/>
  <c r="N161" i="4"/>
  <c r="A168" i="4"/>
  <c r="L102" i="4"/>
  <c r="Q108" i="4"/>
  <c r="D116" i="4"/>
  <c r="C125" i="4"/>
  <c r="Q132" i="4"/>
  <c r="C139" i="4"/>
  <c r="Q146" i="4"/>
  <c r="D154" i="4"/>
  <c r="C163" i="4"/>
  <c r="N169" i="4"/>
  <c r="R102" i="4"/>
  <c r="O109" i="4"/>
  <c r="O117" i="4"/>
  <c r="L126" i="4"/>
  <c r="C133" i="4"/>
  <c r="D140" i="4"/>
  <c r="R147" i="4"/>
  <c r="K155" i="4"/>
  <c r="K163" i="4"/>
  <c r="Q170" i="4"/>
  <c r="Q114" i="4"/>
  <c r="R103" i="4"/>
  <c r="A110" i="4"/>
  <c r="B119" i="4"/>
  <c r="B127" i="4"/>
  <c r="A134" i="4"/>
  <c r="Q140" i="4"/>
  <c r="D148" i="4"/>
  <c r="C157" i="4"/>
  <c r="Q164" i="4"/>
  <c r="C171" i="4"/>
  <c r="D104" i="4"/>
  <c r="E275" i="5" s="1"/>
  <c r="CA275" i="5" s="1"/>
  <c r="EW275" i="5" s="1"/>
  <c r="HS275" i="5" s="1"/>
  <c r="N111" i="4"/>
  <c r="P120" i="4"/>
  <c r="A128" i="4"/>
  <c r="L134" i="4"/>
  <c r="O141" i="4"/>
  <c r="O149" i="4"/>
  <c r="L158" i="4"/>
  <c r="C165" i="4"/>
  <c r="D172" i="4"/>
  <c r="Q172" i="4"/>
  <c r="R106" i="4"/>
  <c r="D114" i="4"/>
  <c r="R121" i="4"/>
  <c r="N129" i="4"/>
  <c r="A136" i="4"/>
  <c r="N143" i="4"/>
  <c r="P152" i="4"/>
  <c r="A160" i="4"/>
  <c r="L166" i="4"/>
  <c r="KJ6" i="5"/>
  <c r="F113" i="4"/>
  <c r="R129" i="4"/>
  <c r="N101" i="4"/>
  <c r="B103" i="4"/>
  <c r="P104" i="4"/>
  <c r="R105" i="4"/>
  <c r="J107" i="4"/>
  <c r="B109" i="4"/>
  <c r="D110" i="4"/>
  <c r="R111" i="4"/>
  <c r="G113" i="4"/>
  <c r="B115" i="4"/>
  <c r="P116" i="4"/>
  <c r="R117" i="4"/>
  <c r="K119" i="4"/>
  <c r="C121" i="4"/>
  <c r="L122" i="4"/>
  <c r="A124" i="4"/>
  <c r="N125" i="4"/>
  <c r="C127" i="4"/>
  <c r="Q128" i="4"/>
  <c r="A130" i="4"/>
  <c r="N131" i="4"/>
  <c r="F133" i="4"/>
  <c r="Q134" i="4"/>
  <c r="D136" i="4"/>
  <c r="O137" i="4"/>
  <c r="J139" i="4"/>
  <c r="B141" i="4"/>
  <c r="D142" i="4"/>
  <c r="R143" i="4"/>
  <c r="G145" i="4"/>
  <c r="B147" i="4"/>
  <c r="P148" i="4"/>
  <c r="R149" i="4"/>
  <c r="K151" i="4"/>
  <c r="C153" i="4"/>
  <c r="L154" i="4"/>
  <c r="A156" i="4"/>
  <c r="N157" i="4"/>
  <c r="C159" i="4"/>
  <c r="Q160" i="4"/>
  <c r="A162" i="4"/>
  <c r="N163" i="4"/>
  <c r="F165" i="4"/>
  <c r="Q166" i="4"/>
  <c r="D168" i="4"/>
  <c r="O169" i="4"/>
  <c r="J171" i="4"/>
  <c r="KJ13" i="5"/>
  <c r="G101" i="4"/>
  <c r="R123" i="4"/>
  <c r="O101" i="4"/>
  <c r="C103" i="4"/>
  <c r="Q104" i="4"/>
  <c r="A106" i="4"/>
  <c r="K107" i="4"/>
  <c r="C109" i="4"/>
  <c r="L110" i="4"/>
  <c r="A112" i="4"/>
  <c r="N113" i="4"/>
  <c r="C115" i="4"/>
  <c r="Q116" i="4"/>
  <c r="A118" i="4"/>
  <c r="N119" i="4"/>
  <c r="F121" i="4"/>
  <c r="Q122" i="4"/>
  <c r="D124" i="4"/>
  <c r="O125" i="4"/>
  <c r="J127" i="4"/>
  <c r="B129" i="4"/>
  <c r="D130" i="4"/>
  <c r="R131" i="4"/>
  <c r="G133" i="4"/>
  <c r="B135" i="4"/>
  <c r="P136" i="4"/>
  <c r="R137" i="4"/>
  <c r="K139" i="4"/>
  <c r="C141" i="4"/>
  <c r="L142" i="4"/>
  <c r="A144" i="4"/>
  <c r="N145" i="4"/>
  <c r="C147" i="4"/>
  <c r="Q148" i="4"/>
  <c r="A150" i="4"/>
  <c r="N151" i="4"/>
  <c r="F153" i="4"/>
  <c r="Q154" i="4"/>
  <c r="D156" i="4"/>
  <c r="O157" i="4"/>
  <c r="J159" i="4"/>
  <c r="B161" i="4"/>
  <c r="D162" i="4"/>
  <c r="R163" i="4"/>
  <c r="G165" i="4"/>
  <c r="B167" i="4"/>
  <c r="P168" i="4"/>
  <c r="R169" i="4"/>
  <c r="K171" i="4"/>
  <c r="R101" i="4"/>
  <c r="J103" i="4"/>
  <c r="B105" i="4"/>
  <c r="D106" i="4"/>
  <c r="N107" i="4"/>
  <c r="F109" i="4"/>
  <c r="Q110" i="4"/>
  <c r="D112" i="4"/>
  <c r="O113" i="4"/>
  <c r="J115" i="4"/>
  <c r="B117" i="4"/>
  <c r="D118" i="4"/>
  <c r="R119" i="4"/>
  <c r="G121" i="4"/>
  <c r="B123" i="4"/>
  <c r="P124" i="4"/>
  <c r="R125" i="4"/>
  <c r="K127" i="4"/>
  <c r="C129" i="4"/>
  <c r="L130" i="4"/>
  <c r="A132" i="4"/>
  <c r="N133" i="4"/>
  <c r="C135" i="4"/>
  <c r="Q136" i="4"/>
  <c r="A138" i="4"/>
  <c r="N139" i="4"/>
  <c r="F141" i="4"/>
  <c r="Q142" i="4"/>
  <c r="D144" i="4"/>
  <c r="O145" i="4"/>
  <c r="J147" i="4"/>
  <c r="B149" i="4"/>
  <c r="D150" i="4"/>
  <c r="R151" i="4"/>
  <c r="G153" i="4"/>
  <c r="B155" i="4"/>
  <c r="P156" i="4"/>
  <c r="R157" i="4"/>
  <c r="K159" i="4"/>
  <c r="C161" i="4"/>
  <c r="L162" i="4"/>
  <c r="A164" i="4"/>
  <c r="BM9" i="5" s="1"/>
  <c r="EI9" i="5" s="1"/>
  <c r="HE9" i="5" s="1"/>
  <c r="KA9" i="5" s="1"/>
  <c r="N165" i="4"/>
  <c r="C167" i="4"/>
  <c r="Q168" i="4"/>
  <c r="A170" i="4"/>
  <c r="N171" i="4"/>
  <c r="KJ2" i="5"/>
  <c r="J151" i="4"/>
  <c r="R155" i="4"/>
  <c r="R161" i="4"/>
  <c r="A102" i="4"/>
  <c r="K103" i="4"/>
  <c r="C105" i="4"/>
  <c r="L106" i="4"/>
  <c r="R107" i="4"/>
  <c r="G109" i="4"/>
  <c r="B111" i="4"/>
  <c r="P112" i="4"/>
  <c r="R113" i="4"/>
  <c r="K115" i="4"/>
  <c r="C117" i="4"/>
  <c r="L118" i="4"/>
  <c r="A120" i="4"/>
  <c r="N121" i="4"/>
  <c r="C123" i="4"/>
  <c r="Q124" i="4"/>
  <c r="A126" i="4"/>
  <c r="N127" i="4"/>
  <c r="F129" i="4"/>
  <c r="Q130" i="4"/>
  <c r="D132" i="4"/>
  <c r="O133" i="4"/>
  <c r="J135" i="4"/>
  <c r="B137" i="4"/>
  <c r="D138" i="4"/>
  <c r="R139" i="4"/>
  <c r="G141" i="4"/>
  <c r="B143" i="4"/>
  <c r="P144" i="4"/>
  <c r="R145" i="4"/>
  <c r="K147" i="4"/>
  <c r="C149" i="4"/>
  <c r="L150" i="4"/>
  <c r="A152" i="4"/>
  <c r="N153" i="4"/>
  <c r="C155" i="4"/>
  <c r="Q156" i="4"/>
  <c r="A158" i="4"/>
  <c r="N159" i="4"/>
  <c r="F161" i="4"/>
  <c r="Q162" i="4"/>
  <c r="D164" i="4"/>
  <c r="O165" i="4"/>
  <c r="J167" i="4"/>
  <c r="B169" i="4"/>
  <c r="D170" i="4"/>
  <c r="R171" i="4"/>
  <c r="J119" i="4"/>
  <c r="G125" i="4"/>
  <c r="F145" i="4"/>
  <c r="G157" i="4"/>
  <c r="B101" i="4"/>
  <c r="D102" i="4"/>
  <c r="N103" i="4"/>
  <c r="F105" i="4"/>
  <c r="A108" i="4"/>
  <c r="N109" i="4"/>
  <c r="C111" i="4"/>
  <c r="Q112" i="4"/>
  <c r="A114" i="4"/>
  <c r="N115" i="4"/>
  <c r="F117" i="4"/>
  <c r="Q118" i="4"/>
  <c r="D120" i="4"/>
  <c r="O121" i="4"/>
  <c r="J123" i="4"/>
  <c r="B125" i="4"/>
  <c r="D126" i="4"/>
  <c r="R127" i="4"/>
  <c r="G129" i="4"/>
  <c r="B131" i="4"/>
  <c r="P132" i="4"/>
  <c r="R133" i="4"/>
  <c r="K135" i="4"/>
  <c r="C137" i="4"/>
  <c r="L138" i="4"/>
  <c r="A140" i="4"/>
  <c r="N141" i="4"/>
  <c r="C143" i="4"/>
  <c r="Q144" i="4"/>
  <c r="A146" i="4"/>
  <c r="N147" i="4"/>
  <c r="F149" i="4"/>
  <c r="Q150" i="4"/>
  <c r="D152" i="4"/>
  <c r="O153" i="4"/>
  <c r="J155" i="4"/>
  <c r="B157" i="4"/>
  <c r="D158" i="4"/>
  <c r="R159" i="4"/>
  <c r="G161" i="4"/>
  <c r="B163" i="4"/>
  <c r="P164" i="4"/>
  <c r="R165" i="4"/>
  <c r="K167" i="4"/>
  <c r="C169" i="4"/>
  <c r="L170" i="4"/>
  <c r="A172" i="4"/>
  <c r="G105" i="4"/>
  <c r="J111" i="4"/>
  <c r="G117" i="4"/>
  <c r="F137" i="4"/>
  <c r="J143" i="4"/>
  <c r="G149" i="4"/>
  <c r="F169" i="4"/>
  <c r="F101" i="4"/>
  <c r="A104" i="4"/>
  <c r="N105" i="4"/>
  <c r="B107" i="4"/>
  <c r="P108" i="4"/>
  <c r="R109" i="4"/>
  <c r="K111" i="4"/>
  <c r="C113" i="4"/>
  <c r="L114" i="4"/>
  <c r="A116" i="4"/>
  <c r="N117" i="4"/>
  <c r="C119" i="4"/>
  <c r="Q120" i="4"/>
  <c r="A122" i="4"/>
  <c r="N123" i="4"/>
  <c r="F125" i="4"/>
  <c r="Q126" i="4"/>
  <c r="D128" i="4"/>
  <c r="O129" i="4"/>
  <c r="J131" i="4"/>
  <c r="B133" i="4"/>
  <c r="D134" i="4"/>
  <c r="AI7" i="5" s="1"/>
  <c r="DE7" i="5" s="1"/>
  <c r="GA7" i="5" s="1"/>
  <c r="IW7" i="5" s="1"/>
  <c r="R135" i="4"/>
  <c r="G137" i="4"/>
  <c r="B139" i="4"/>
  <c r="P140" i="4"/>
  <c r="R141" i="4"/>
  <c r="K143" i="4"/>
  <c r="C145" i="4"/>
  <c r="L146" i="4"/>
  <c r="A148" i="4"/>
  <c r="N149" i="4"/>
  <c r="C151" i="4"/>
  <c r="Q152" i="4"/>
  <c r="A154" i="4"/>
  <c r="N155" i="4"/>
  <c r="F157" i="4"/>
  <c r="Q158" i="4"/>
  <c r="D160" i="4"/>
  <c r="O161" i="4"/>
  <c r="J163" i="4"/>
  <c r="B165" i="4"/>
  <c r="D166" i="4"/>
  <c r="R167" i="4"/>
  <c r="G169" i="4"/>
  <c r="B171" i="4"/>
  <c r="P172" i="4"/>
  <c r="KJ3" i="5"/>
  <c r="H104" i="4"/>
  <c r="H140" i="4"/>
  <c r="H164" i="4"/>
  <c r="I108" i="4"/>
  <c r="I120" i="4"/>
  <c r="M134" i="4"/>
  <c r="M138" i="4"/>
  <c r="I144" i="4"/>
  <c r="E154" i="4"/>
  <c r="E162" i="4"/>
  <c r="H101" i="4"/>
  <c r="P101" i="4"/>
  <c r="F102" i="4"/>
  <c r="N102" i="4"/>
  <c r="D103" i="4"/>
  <c r="L103" i="4"/>
  <c r="B104" i="4"/>
  <c r="J104" i="4"/>
  <c r="H105" i="4"/>
  <c r="P105" i="4"/>
  <c r="F106" i="4"/>
  <c r="N106" i="4"/>
  <c r="D107" i="4"/>
  <c r="L107" i="4"/>
  <c r="B108" i="4"/>
  <c r="J108" i="4"/>
  <c r="H109" i="4"/>
  <c r="P109" i="4"/>
  <c r="F110" i="4"/>
  <c r="N110" i="4"/>
  <c r="D111" i="4"/>
  <c r="L111" i="4"/>
  <c r="B112" i="4"/>
  <c r="J112" i="4"/>
  <c r="H113" i="4"/>
  <c r="P113" i="4"/>
  <c r="F114" i="4"/>
  <c r="N114" i="4"/>
  <c r="D115" i="4"/>
  <c r="L115" i="4"/>
  <c r="B116" i="4"/>
  <c r="J116" i="4"/>
  <c r="H117" i="4"/>
  <c r="P117" i="4"/>
  <c r="F118" i="4"/>
  <c r="N118" i="4"/>
  <c r="D119" i="4"/>
  <c r="L119" i="4"/>
  <c r="B120" i="4"/>
  <c r="J120" i="4"/>
  <c r="H121" i="4"/>
  <c r="P121" i="4"/>
  <c r="F122" i="4"/>
  <c r="N122" i="4"/>
  <c r="D123" i="4"/>
  <c r="L123" i="4"/>
  <c r="B124" i="4"/>
  <c r="J124" i="4"/>
  <c r="H125" i="4"/>
  <c r="P125" i="4"/>
  <c r="F126" i="4"/>
  <c r="N126" i="4"/>
  <c r="D127" i="4"/>
  <c r="L127" i="4"/>
  <c r="B128" i="4"/>
  <c r="J128" i="4"/>
  <c r="H129" i="4"/>
  <c r="P129" i="4"/>
  <c r="F130" i="4"/>
  <c r="N130" i="4"/>
  <c r="D131" i="4"/>
  <c r="L131" i="4"/>
  <c r="B132" i="4"/>
  <c r="J132" i="4"/>
  <c r="H133" i="4"/>
  <c r="P133" i="4"/>
  <c r="F134" i="4"/>
  <c r="N134" i="4"/>
  <c r="D135" i="4"/>
  <c r="L135" i="4"/>
  <c r="B136" i="4"/>
  <c r="J136" i="4"/>
  <c r="H137" i="4"/>
  <c r="P137" i="4"/>
  <c r="F138" i="4"/>
  <c r="N138" i="4"/>
  <c r="D139" i="4"/>
  <c r="L139" i="4"/>
  <c r="B140" i="4"/>
  <c r="J140" i="4"/>
  <c r="H141" i="4"/>
  <c r="P141" i="4"/>
  <c r="F142" i="4"/>
  <c r="N142" i="4"/>
  <c r="D143" i="4"/>
  <c r="L143" i="4"/>
  <c r="B144" i="4"/>
  <c r="J144" i="4"/>
  <c r="H145" i="4"/>
  <c r="P145" i="4"/>
  <c r="F146" i="4"/>
  <c r="N146" i="4"/>
  <c r="D147" i="4"/>
  <c r="L147" i="4"/>
  <c r="B148" i="4"/>
  <c r="J148" i="4"/>
  <c r="H149" i="4"/>
  <c r="P149" i="4"/>
  <c r="F150" i="4"/>
  <c r="N150" i="4"/>
  <c r="D151" i="4"/>
  <c r="L151" i="4"/>
  <c r="B152" i="4"/>
  <c r="J152" i="4"/>
  <c r="H153" i="4"/>
  <c r="P153" i="4"/>
  <c r="F154" i="4"/>
  <c r="N154" i="4"/>
  <c r="BC3" i="5" s="1"/>
  <c r="DY3" i="5" s="1"/>
  <c r="GU3" i="5" s="1"/>
  <c r="JQ3" i="5" s="1"/>
  <c r="D155" i="4"/>
  <c r="L155" i="4"/>
  <c r="B156" i="4"/>
  <c r="J156" i="4"/>
  <c r="H157" i="4"/>
  <c r="P157" i="4"/>
  <c r="F158" i="4"/>
  <c r="N158" i="4"/>
  <c r="D159" i="4"/>
  <c r="L159" i="4"/>
  <c r="B160" i="4"/>
  <c r="J160" i="4"/>
  <c r="H161" i="4"/>
  <c r="P161" i="4"/>
  <c r="F162" i="4"/>
  <c r="N162" i="4"/>
  <c r="D163" i="4"/>
  <c r="L163" i="4"/>
  <c r="B164" i="4"/>
  <c r="J164" i="4"/>
  <c r="H165" i="4"/>
  <c r="P165" i="4"/>
  <c r="F166" i="4"/>
  <c r="N166" i="4"/>
  <c r="D167" i="4"/>
  <c r="L167" i="4"/>
  <c r="B168" i="4"/>
  <c r="J168" i="4"/>
  <c r="H169" i="4"/>
  <c r="P169" i="4"/>
  <c r="F170" i="4"/>
  <c r="N170" i="4"/>
  <c r="BS11" i="5" s="1"/>
  <c r="EO11" i="5" s="1"/>
  <c r="HK11" i="5" s="1"/>
  <c r="KG11" i="5" s="1"/>
  <c r="D171" i="4"/>
  <c r="L171" i="4"/>
  <c r="B172" i="4"/>
  <c r="J172" i="4"/>
  <c r="KJ4" i="5"/>
  <c r="H132" i="4"/>
  <c r="I124" i="4"/>
  <c r="E138" i="4"/>
  <c r="I140" i="4"/>
  <c r="E142" i="4"/>
  <c r="M146" i="4"/>
  <c r="I152" i="4"/>
  <c r="A101" i="4"/>
  <c r="I101" i="4"/>
  <c r="G102" i="4"/>
  <c r="O102" i="4"/>
  <c r="E103" i="4"/>
  <c r="M103" i="4"/>
  <c r="K104" i="4"/>
  <c r="A105" i="4"/>
  <c r="I105" i="4"/>
  <c r="G106" i="4"/>
  <c r="O106" i="4"/>
  <c r="E107" i="4"/>
  <c r="M107" i="4"/>
  <c r="K108" i="4"/>
  <c r="A109" i="4"/>
  <c r="I109" i="4"/>
  <c r="G110" i="4"/>
  <c r="O110" i="4"/>
  <c r="E111" i="4"/>
  <c r="M111" i="4"/>
  <c r="K112" i="4"/>
  <c r="A113" i="4"/>
  <c r="I113" i="4"/>
  <c r="G114" i="4"/>
  <c r="O114" i="4"/>
  <c r="E115" i="4"/>
  <c r="M115" i="4"/>
  <c r="K116" i="4"/>
  <c r="A117" i="4"/>
  <c r="I117" i="4"/>
  <c r="G118" i="4"/>
  <c r="O118" i="4"/>
  <c r="E119" i="4"/>
  <c r="M119" i="4"/>
  <c r="K120" i="4"/>
  <c r="A121" i="4"/>
  <c r="I121" i="4"/>
  <c r="G122" i="4"/>
  <c r="O122" i="4"/>
  <c r="E123" i="4"/>
  <c r="M123" i="4"/>
  <c r="K124" i="4"/>
  <c r="A125" i="4"/>
  <c r="I125" i="4"/>
  <c r="G126" i="4"/>
  <c r="O126" i="4"/>
  <c r="E127" i="4"/>
  <c r="M127" i="4"/>
  <c r="K128" i="4"/>
  <c r="A129" i="4"/>
  <c r="I129" i="4"/>
  <c r="G130" i="4"/>
  <c r="AE3" i="5" s="1"/>
  <c r="DA3" i="5" s="1"/>
  <c r="FW3" i="5" s="1"/>
  <c r="IS3" i="5" s="1"/>
  <c r="O130" i="4"/>
  <c r="E131" i="4"/>
  <c r="M131" i="4"/>
  <c r="K132" i="4"/>
  <c r="A133" i="4"/>
  <c r="I133" i="4"/>
  <c r="G134" i="4"/>
  <c r="O134" i="4"/>
  <c r="E135" i="4"/>
  <c r="M135" i="4"/>
  <c r="K136" i="4"/>
  <c r="A137" i="4"/>
  <c r="I137" i="4"/>
  <c r="G138" i="4"/>
  <c r="O138" i="4"/>
  <c r="E139" i="4"/>
  <c r="M139" i="4"/>
  <c r="K140" i="4"/>
  <c r="A141" i="4"/>
  <c r="I141" i="4"/>
  <c r="G142" i="4"/>
  <c r="O142" i="4"/>
  <c r="E143" i="4"/>
  <c r="M143" i="4"/>
  <c r="K144" i="4"/>
  <c r="A145" i="4"/>
  <c r="I145" i="4"/>
  <c r="G146" i="4"/>
  <c r="O146" i="4"/>
  <c r="E147" i="4"/>
  <c r="M147" i="4"/>
  <c r="K148" i="4"/>
  <c r="AW9" i="5" s="1"/>
  <c r="DS9" i="5" s="1"/>
  <c r="GO9" i="5" s="1"/>
  <c r="JK9" i="5" s="1"/>
  <c r="A149" i="4"/>
  <c r="I149" i="4"/>
  <c r="G150" i="4"/>
  <c r="O150" i="4"/>
  <c r="E151" i="4"/>
  <c r="M151" i="4"/>
  <c r="K152" i="4"/>
  <c r="A153" i="4"/>
  <c r="I153" i="4"/>
  <c r="G154" i="4"/>
  <c r="O154" i="4"/>
  <c r="E155" i="4"/>
  <c r="M155" i="4"/>
  <c r="K156" i="4"/>
  <c r="A157" i="4"/>
  <c r="I157" i="4"/>
  <c r="G158" i="4"/>
  <c r="O158" i="4"/>
  <c r="E159" i="4"/>
  <c r="M159" i="4"/>
  <c r="K160" i="4"/>
  <c r="A161" i="4"/>
  <c r="I161" i="4"/>
  <c r="G162" i="4"/>
  <c r="O162" i="4"/>
  <c r="E163" i="4"/>
  <c r="M163" i="4"/>
  <c r="K164" i="4"/>
  <c r="A165" i="4"/>
  <c r="I165" i="4"/>
  <c r="G166" i="4"/>
  <c r="O166" i="4"/>
  <c r="E167" i="4"/>
  <c r="M167" i="4"/>
  <c r="K168" i="4"/>
  <c r="A169" i="4"/>
  <c r="I169" i="4"/>
  <c r="G170" i="4"/>
  <c r="O170" i="4"/>
  <c r="E171" i="4"/>
  <c r="M171" i="4"/>
  <c r="K172" i="4"/>
  <c r="KJ275" i="5"/>
  <c r="KJ273" i="5"/>
  <c r="KJ272" i="5"/>
  <c r="KJ274" i="5"/>
  <c r="KJ271" i="5"/>
  <c r="KJ269" i="5"/>
  <c r="KJ270" i="5"/>
  <c r="KJ268" i="5"/>
  <c r="KJ266" i="5"/>
  <c r="KJ264" i="5"/>
  <c r="KJ267" i="5"/>
  <c r="KJ265" i="5"/>
  <c r="KJ263" i="5"/>
  <c r="KJ261" i="5"/>
  <c r="KJ259" i="5"/>
  <c r="KJ260" i="5"/>
  <c r="KJ258" i="5"/>
  <c r="KJ262" i="5"/>
  <c r="KJ253" i="5"/>
  <c r="KJ256" i="5"/>
  <c r="KJ257" i="5"/>
  <c r="KJ254" i="5"/>
  <c r="KJ255" i="5"/>
  <c r="KJ251" i="5"/>
  <c r="KJ249" i="5"/>
  <c r="KJ252" i="5"/>
  <c r="KJ250" i="5"/>
  <c r="KJ248" i="5"/>
  <c r="KJ246" i="5"/>
  <c r="KJ247" i="5"/>
  <c r="KJ241" i="5"/>
  <c r="KJ244" i="5"/>
  <c r="KJ242" i="5"/>
  <c r="KJ243" i="5"/>
  <c r="KJ239" i="5"/>
  <c r="KJ237" i="5"/>
  <c r="KJ240" i="5"/>
  <c r="KJ238" i="5"/>
  <c r="KJ236" i="5"/>
  <c r="KJ228" i="5"/>
  <c r="KJ231" i="5"/>
  <c r="KJ234" i="5"/>
  <c r="KJ229" i="5"/>
  <c r="KJ232" i="5"/>
  <c r="KJ245" i="5"/>
  <c r="KJ235" i="5"/>
  <c r="KJ230" i="5"/>
  <c r="KJ220" i="5"/>
  <c r="KJ223" i="5"/>
  <c r="KJ226" i="5"/>
  <c r="KJ233" i="5"/>
  <c r="KJ221" i="5"/>
  <c r="KJ224" i="5"/>
  <c r="KJ227" i="5"/>
  <c r="KJ222" i="5"/>
  <c r="KJ225" i="5"/>
  <c r="KJ218" i="5"/>
  <c r="KJ219" i="5"/>
  <c r="KJ209" i="5"/>
  <c r="KJ216" i="5"/>
  <c r="KJ212" i="5"/>
  <c r="KJ215" i="5"/>
  <c r="KJ210" i="5"/>
  <c r="KJ217" i="5"/>
  <c r="KJ213" i="5"/>
  <c r="KJ208" i="5"/>
  <c r="KJ211" i="5"/>
  <c r="KJ202" i="5"/>
  <c r="KJ214" i="5"/>
  <c r="KJ205" i="5"/>
  <c r="KJ203" i="5"/>
  <c r="KJ206" i="5"/>
  <c r="KJ201" i="5"/>
  <c r="KJ204" i="5"/>
  <c r="KJ195" i="5"/>
  <c r="KJ198" i="5"/>
  <c r="KJ200" i="5"/>
  <c r="KJ193" i="5"/>
  <c r="KJ196" i="5"/>
  <c r="KJ199" i="5"/>
  <c r="KJ194" i="5"/>
  <c r="KJ197" i="5"/>
  <c r="KJ185" i="5"/>
  <c r="KJ188" i="5"/>
  <c r="KJ191" i="5"/>
  <c r="KJ183" i="5"/>
  <c r="KJ207" i="5"/>
  <c r="KJ182" i="5"/>
  <c r="KJ184" i="5"/>
  <c r="KJ177" i="5"/>
  <c r="KJ189" i="5"/>
  <c r="KJ187" i="5"/>
  <c r="KJ186" i="5"/>
  <c r="KJ180" i="5"/>
  <c r="KJ172" i="5"/>
  <c r="KJ192" i="5"/>
  <c r="KJ190" i="5"/>
  <c r="KJ164" i="5"/>
  <c r="KJ176" i="5"/>
  <c r="KJ165" i="5"/>
  <c r="KJ181" i="5"/>
  <c r="KJ178" i="5"/>
  <c r="KJ175" i="5"/>
  <c r="KJ158" i="5"/>
  <c r="KJ179" i="5"/>
  <c r="KJ162" i="5"/>
  <c r="KJ171" i="5"/>
  <c r="KJ168" i="5"/>
  <c r="KJ150" i="5"/>
  <c r="KJ142" i="5"/>
  <c r="KJ134" i="5"/>
  <c r="KJ173" i="5"/>
  <c r="KJ170" i="5"/>
  <c r="KJ163" i="5"/>
  <c r="KJ161" i="5"/>
  <c r="KJ156" i="5"/>
  <c r="KJ169" i="5"/>
  <c r="KJ152" i="5"/>
  <c r="KJ148" i="5"/>
  <c r="KJ159" i="5"/>
  <c r="KJ155" i="5"/>
  <c r="KJ167" i="5"/>
  <c r="KJ144" i="5"/>
  <c r="KJ153" i="5"/>
  <c r="KJ146" i="5"/>
  <c r="KJ137" i="5"/>
  <c r="KJ126" i="5"/>
  <c r="KJ136" i="5"/>
  <c r="KJ135" i="5"/>
  <c r="KJ160" i="5"/>
  <c r="KJ145" i="5"/>
  <c r="KJ143" i="5"/>
  <c r="KJ149" i="5"/>
  <c r="KJ133" i="5"/>
  <c r="KJ124" i="5"/>
  <c r="KJ132" i="5"/>
  <c r="KJ166" i="5"/>
  <c r="KJ141" i="5"/>
  <c r="KJ140" i="5"/>
  <c r="KJ131" i="5"/>
  <c r="KJ130" i="5"/>
  <c r="KJ151" i="5"/>
  <c r="KJ147" i="5"/>
  <c r="KJ139" i="5"/>
  <c r="KJ138" i="5"/>
  <c r="KJ129" i="5"/>
  <c r="KJ157" i="5"/>
  <c r="KJ117" i="5"/>
  <c r="KJ109" i="5"/>
  <c r="KJ101" i="5"/>
  <c r="KJ93" i="5"/>
  <c r="KJ154" i="5"/>
  <c r="KJ123" i="5"/>
  <c r="KJ120" i="5"/>
  <c r="KJ112" i="5"/>
  <c r="KJ104" i="5"/>
  <c r="KJ96" i="5"/>
  <c r="KJ115" i="5"/>
  <c r="KJ107" i="5"/>
  <c r="KJ99" i="5"/>
  <c r="KJ128" i="5"/>
  <c r="KJ118" i="5"/>
  <c r="KJ110" i="5"/>
  <c r="KJ102" i="5"/>
  <c r="KJ122" i="5"/>
  <c r="KJ121" i="5"/>
  <c r="KJ113" i="5"/>
  <c r="KJ105" i="5"/>
  <c r="KJ97" i="5"/>
  <c r="KJ111" i="5"/>
  <c r="KJ91" i="5"/>
  <c r="KJ83" i="5"/>
  <c r="KJ75" i="5"/>
  <c r="KJ174" i="5"/>
  <c r="KJ95" i="5"/>
  <c r="KJ86" i="5"/>
  <c r="KJ78" i="5"/>
  <c r="KJ70" i="5"/>
  <c r="KJ114" i="5"/>
  <c r="KJ103" i="5"/>
  <c r="KJ89" i="5"/>
  <c r="KJ81" i="5"/>
  <c r="KJ73" i="5"/>
  <c r="KJ116" i="5"/>
  <c r="KJ84" i="5"/>
  <c r="KJ127" i="5"/>
  <c r="KJ106" i="5"/>
  <c r="KJ92" i="5"/>
  <c r="KJ87" i="5"/>
  <c r="KJ79" i="5"/>
  <c r="KJ71" i="5"/>
  <c r="KJ125" i="5"/>
  <c r="KJ108" i="5"/>
  <c r="KJ94" i="5"/>
  <c r="KJ90" i="5"/>
  <c r="KJ82" i="5"/>
  <c r="KJ74" i="5"/>
  <c r="KJ68" i="5"/>
  <c r="KJ119" i="5"/>
  <c r="KJ72" i="5"/>
  <c r="KJ66" i="5"/>
  <c r="KJ88" i="5"/>
  <c r="KJ80" i="5"/>
  <c r="KJ69" i="5"/>
  <c r="KJ100" i="5"/>
  <c r="KJ85" i="5"/>
  <c r="KJ77" i="5"/>
  <c r="KJ76" i="5"/>
  <c r="KJ98" i="5"/>
  <c r="KJ60" i="5"/>
  <c r="KJ52" i="5"/>
  <c r="KJ63" i="5"/>
  <c r="KJ55" i="5"/>
  <c r="KJ47" i="5"/>
  <c r="KJ58" i="5"/>
  <c r="KJ50" i="5"/>
  <c r="KJ61" i="5"/>
  <c r="KJ53" i="5"/>
  <c r="KJ45" i="5"/>
  <c r="KJ64" i="5"/>
  <c r="KJ56" i="5"/>
  <c r="KJ48" i="5"/>
  <c r="KJ59" i="5"/>
  <c r="KJ51" i="5"/>
  <c r="KJ65" i="5"/>
  <c r="KJ62" i="5"/>
  <c r="KJ54" i="5"/>
  <c r="KJ49" i="5"/>
  <c r="KJ43" i="5"/>
  <c r="KJ35" i="5"/>
  <c r="KJ27" i="5"/>
  <c r="KJ19" i="5"/>
  <c r="KJ38" i="5"/>
  <c r="KJ30" i="5"/>
  <c r="KJ22" i="5"/>
  <c r="KJ14" i="5"/>
  <c r="KJ57" i="5"/>
  <c r="KJ41" i="5"/>
  <c r="KJ33" i="5"/>
  <c r="KJ25" i="5"/>
  <c r="KJ17" i="5"/>
  <c r="KJ44" i="5"/>
  <c r="KJ36" i="5"/>
  <c r="KJ28" i="5"/>
  <c r="KJ20" i="5"/>
  <c r="KJ12" i="5"/>
  <c r="KJ39" i="5"/>
  <c r="KJ31" i="5"/>
  <c r="KJ23" i="5"/>
  <c r="KJ15" i="5"/>
  <c r="KJ42" i="5"/>
  <c r="KJ34" i="5"/>
  <c r="KJ26" i="5"/>
  <c r="KJ18" i="5"/>
  <c r="KJ37" i="5"/>
  <c r="KJ9" i="5"/>
  <c r="KJ21" i="5"/>
  <c r="KJ24" i="5"/>
  <c r="KJ29" i="5"/>
  <c r="KJ32" i="5"/>
  <c r="H148" i="4"/>
  <c r="H152" i="4"/>
  <c r="H156" i="4"/>
  <c r="I116" i="4"/>
  <c r="M122" i="4"/>
  <c r="I128" i="4"/>
  <c r="E130" i="4"/>
  <c r="I136" i="4"/>
  <c r="I148" i="4"/>
  <c r="M158" i="4"/>
  <c r="I160" i="4"/>
  <c r="M166" i="4"/>
  <c r="I168" i="4"/>
  <c r="H106" i="4"/>
  <c r="P106" i="4"/>
  <c r="F107" i="4"/>
  <c r="L108" i="4"/>
  <c r="J117" i="4"/>
  <c r="L124" i="4"/>
  <c r="J125" i="4"/>
  <c r="J129" i="4"/>
  <c r="L148" i="4"/>
  <c r="J149" i="4"/>
  <c r="J153" i="4"/>
  <c r="L156" i="4"/>
  <c r="H158" i="4"/>
  <c r="F159" i="4"/>
  <c r="J165" i="4"/>
  <c r="P166" i="4"/>
  <c r="H108" i="4"/>
  <c r="H112" i="4"/>
  <c r="H120" i="4"/>
  <c r="H124" i="4"/>
  <c r="H144" i="4"/>
  <c r="M102" i="4"/>
  <c r="I112" i="4"/>
  <c r="E114" i="4"/>
  <c r="M118" i="4"/>
  <c r="E126" i="4"/>
  <c r="M126" i="4"/>
  <c r="M130" i="4"/>
  <c r="E146" i="4"/>
  <c r="E150" i="4"/>
  <c r="I172" i="4"/>
  <c r="L104" i="4"/>
  <c r="L116" i="4"/>
  <c r="H130" i="4"/>
  <c r="F131" i="4"/>
  <c r="P134" i="4"/>
  <c r="P138" i="4"/>
  <c r="H146" i="4"/>
  <c r="F147" i="4"/>
  <c r="L152" i="4"/>
  <c r="J157" i="4"/>
  <c r="J169" i="4"/>
  <c r="P170" i="4"/>
  <c r="K101" i="4"/>
  <c r="I102" i="4"/>
  <c r="G103" i="4"/>
  <c r="O103" i="4"/>
  <c r="E104" i="4"/>
  <c r="M104" i="4"/>
  <c r="K105" i="4"/>
  <c r="I106" i="4"/>
  <c r="G107" i="4"/>
  <c r="O107" i="4"/>
  <c r="E108" i="4"/>
  <c r="M108" i="4"/>
  <c r="K109" i="4"/>
  <c r="I110" i="4"/>
  <c r="G111" i="4"/>
  <c r="O111" i="4"/>
  <c r="E112" i="4"/>
  <c r="M112" i="4"/>
  <c r="K113" i="4"/>
  <c r="I114" i="4"/>
  <c r="G115" i="4"/>
  <c r="O115" i="4"/>
  <c r="E116" i="4"/>
  <c r="M116" i="4"/>
  <c r="K117" i="4"/>
  <c r="I118" i="4"/>
  <c r="G119" i="4"/>
  <c r="O119" i="4"/>
  <c r="E120" i="4"/>
  <c r="M120" i="4"/>
  <c r="K121" i="4"/>
  <c r="I122" i="4"/>
  <c r="G123" i="4"/>
  <c r="O123" i="4"/>
  <c r="E124" i="4"/>
  <c r="M124" i="4"/>
  <c r="K125" i="4"/>
  <c r="I126" i="4"/>
  <c r="G127" i="4"/>
  <c r="O127" i="4"/>
  <c r="E128" i="4"/>
  <c r="M128" i="4"/>
  <c r="K129" i="4"/>
  <c r="I130" i="4"/>
  <c r="G131" i="4"/>
  <c r="O131" i="4"/>
  <c r="E132" i="4"/>
  <c r="M132" i="4"/>
  <c r="K133" i="4"/>
  <c r="I134" i="4"/>
  <c r="G135" i="4"/>
  <c r="O135" i="4"/>
  <c r="E136" i="4"/>
  <c r="M136" i="4"/>
  <c r="K137" i="4"/>
  <c r="I138" i="4"/>
  <c r="G139" i="4"/>
  <c r="O139" i="4"/>
  <c r="E140" i="4"/>
  <c r="M140" i="4"/>
  <c r="K141" i="4"/>
  <c r="I142" i="4"/>
  <c r="G143" i="4"/>
  <c r="O143" i="4"/>
  <c r="E144" i="4"/>
  <c r="M144" i="4"/>
  <c r="K145" i="4"/>
  <c r="I146" i="4"/>
  <c r="G147" i="4"/>
  <c r="O147" i="4"/>
  <c r="E148" i="4"/>
  <c r="M148" i="4"/>
  <c r="K149" i="4"/>
  <c r="I150" i="4"/>
  <c r="G151" i="4"/>
  <c r="O151" i="4"/>
  <c r="E152" i="4"/>
  <c r="M152" i="4"/>
  <c r="K153" i="4"/>
  <c r="I154" i="4"/>
  <c r="G155" i="4"/>
  <c r="O155" i="4"/>
  <c r="E156" i="4"/>
  <c r="M156" i="4"/>
  <c r="K157" i="4"/>
  <c r="I158" i="4"/>
  <c r="G159" i="4"/>
  <c r="O159" i="4"/>
  <c r="E160" i="4"/>
  <c r="M160" i="4"/>
  <c r="K161" i="4"/>
  <c r="I162" i="4"/>
  <c r="G163" i="4"/>
  <c r="O163" i="4"/>
  <c r="E164" i="4"/>
  <c r="M164" i="4"/>
  <c r="K165" i="4"/>
  <c r="I166" i="4"/>
  <c r="G167" i="4"/>
  <c r="O167" i="4"/>
  <c r="E168" i="4"/>
  <c r="M168" i="4"/>
  <c r="K169" i="4"/>
  <c r="I170" i="4"/>
  <c r="G171" i="4"/>
  <c r="O171" i="4"/>
  <c r="E172" i="4"/>
  <c r="M172" i="4"/>
  <c r="KJ11" i="5"/>
  <c r="KJ67" i="5"/>
  <c r="H116" i="4"/>
  <c r="H128" i="4"/>
  <c r="H136" i="4"/>
  <c r="H160" i="4"/>
  <c r="BI21" i="5" s="1"/>
  <c r="EE21" i="5" s="1"/>
  <c r="HA21" i="5" s="1"/>
  <c r="JW21" i="5" s="1"/>
  <c r="H168" i="4"/>
  <c r="H172" i="4"/>
  <c r="E102" i="4"/>
  <c r="I104" i="4"/>
  <c r="M106" i="4"/>
  <c r="M110" i="4"/>
  <c r="M114" i="4"/>
  <c r="E122" i="4"/>
  <c r="I132" i="4"/>
  <c r="E134" i="4"/>
  <c r="M142" i="4"/>
  <c r="M150" i="4"/>
  <c r="I156" i="4"/>
  <c r="E158" i="4"/>
  <c r="I164" i="4"/>
  <c r="E166" i="4"/>
  <c r="BO34" i="5" s="1"/>
  <c r="EK34" i="5" s="1"/>
  <c r="HG34" i="5" s="1"/>
  <c r="KC34" i="5" s="1"/>
  <c r="E170" i="4"/>
  <c r="H102" i="4"/>
  <c r="F103" i="4"/>
  <c r="J105" i="4"/>
  <c r="L112" i="4"/>
  <c r="J113" i="4"/>
  <c r="H114" i="4"/>
  <c r="P114" i="4"/>
  <c r="H118" i="4"/>
  <c r="L120" i="4"/>
  <c r="J121" i="4"/>
  <c r="H122" i="4"/>
  <c r="P122" i="4"/>
  <c r="H126" i="4"/>
  <c r="P126" i="4"/>
  <c r="F127" i="4"/>
  <c r="P130" i="4"/>
  <c r="L132" i="4"/>
  <c r="J133" i="4"/>
  <c r="H134" i="4"/>
  <c r="F135" i="4"/>
  <c r="J137" i="4"/>
  <c r="H138" i="4"/>
  <c r="F139" i="4"/>
  <c r="P146" i="4"/>
  <c r="P150" i="4"/>
  <c r="H154" i="4"/>
  <c r="P154" i="4"/>
  <c r="P158" i="4"/>
  <c r="L160" i="4"/>
  <c r="H162" i="4"/>
  <c r="L164" i="4"/>
  <c r="H166" i="4"/>
  <c r="F167" i="4"/>
  <c r="L168" i="4"/>
  <c r="H170" i="4"/>
  <c r="F171" i="4"/>
  <c r="L172" i="4"/>
  <c r="L101" i="4"/>
  <c r="B102" i="4"/>
  <c r="H103" i="4"/>
  <c r="F104" i="4"/>
  <c r="N104" i="4"/>
  <c r="L105" i="4"/>
  <c r="B106" i="4"/>
  <c r="J106" i="4"/>
  <c r="H107" i="4"/>
  <c r="F108" i="4"/>
  <c r="N108" i="4"/>
  <c r="L109" i="4"/>
  <c r="B110" i="4"/>
  <c r="J110" i="4"/>
  <c r="H111" i="4"/>
  <c r="F112" i="4"/>
  <c r="N112" i="4"/>
  <c r="L113" i="4"/>
  <c r="B114" i="4"/>
  <c r="H115" i="4"/>
  <c r="F116" i="4"/>
  <c r="N116" i="4"/>
  <c r="L117" i="4"/>
  <c r="B118" i="4"/>
  <c r="J118" i="4"/>
  <c r="H119" i="4"/>
  <c r="F120" i="4"/>
  <c r="N120" i="4"/>
  <c r="L121" i="4"/>
  <c r="B122" i="4"/>
  <c r="H123" i="4"/>
  <c r="F124" i="4"/>
  <c r="N124" i="4"/>
  <c r="L125" i="4"/>
  <c r="B126" i="4"/>
  <c r="H127" i="4"/>
  <c r="F128" i="4"/>
  <c r="N128" i="4"/>
  <c r="L129" i="4"/>
  <c r="B130" i="4"/>
  <c r="H131" i="4"/>
  <c r="F132" i="4"/>
  <c r="AG44" i="5" s="1"/>
  <c r="DC44" i="5" s="1"/>
  <c r="FY44" i="5" s="1"/>
  <c r="IU44" i="5" s="1"/>
  <c r="N132" i="4"/>
  <c r="L133" i="4"/>
  <c r="B134" i="4"/>
  <c r="H135" i="4"/>
  <c r="F136" i="4"/>
  <c r="N136" i="4"/>
  <c r="L137" i="4"/>
  <c r="B138" i="4"/>
  <c r="AM3" i="5" s="1"/>
  <c r="DI3" i="5" s="1"/>
  <c r="GE3" i="5" s="1"/>
  <c r="JA3" i="5" s="1"/>
  <c r="H139" i="4"/>
  <c r="F140" i="4"/>
  <c r="N140" i="4"/>
  <c r="L141" i="4"/>
  <c r="B142" i="4"/>
  <c r="J142" i="4"/>
  <c r="H143" i="4"/>
  <c r="F144" i="4"/>
  <c r="N144" i="4"/>
  <c r="L145" i="4"/>
  <c r="B146" i="4"/>
  <c r="H147" i="4"/>
  <c r="F148" i="4"/>
  <c r="N148" i="4"/>
  <c r="L149" i="4"/>
  <c r="B150" i="4"/>
  <c r="AY15" i="5" s="1"/>
  <c r="DU15" i="5" s="1"/>
  <c r="GQ15" i="5" s="1"/>
  <c r="JM15" i="5" s="1"/>
  <c r="J150" i="4"/>
  <c r="H151" i="4"/>
  <c r="F152" i="4"/>
  <c r="N152" i="4"/>
  <c r="L153" i="4"/>
  <c r="B154" i="4"/>
  <c r="H155" i="4"/>
  <c r="F156" i="4"/>
  <c r="N156" i="4"/>
  <c r="L157" i="4"/>
  <c r="B158" i="4"/>
  <c r="H159" i="4"/>
  <c r="F160" i="4"/>
  <c r="N160" i="4"/>
  <c r="L161" i="4"/>
  <c r="B162" i="4"/>
  <c r="H163" i="4"/>
  <c r="F164" i="4"/>
  <c r="N164" i="4"/>
  <c r="L165" i="4"/>
  <c r="B166" i="4"/>
  <c r="H167" i="4"/>
  <c r="F168" i="4"/>
  <c r="N168" i="4"/>
  <c r="BQ40" i="5" s="1"/>
  <c r="EM40" i="5" s="1"/>
  <c r="HI40" i="5" s="1"/>
  <c r="KE40" i="5" s="1"/>
  <c r="L169" i="4"/>
  <c r="B170" i="4"/>
  <c r="H171" i="4"/>
  <c r="F172" i="4"/>
  <c r="N172" i="4"/>
  <c r="KJ8" i="5"/>
  <c r="KJ40" i="5"/>
  <c r="E110" i="4"/>
  <c r="M154" i="4"/>
  <c r="M162" i="4"/>
  <c r="M170" i="4"/>
  <c r="J101" i="4"/>
  <c r="P102" i="4"/>
  <c r="J109" i="4"/>
  <c r="P110" i="4"/>
  <c r="F111" i="4"/>
  <c r="F115" i="4"/>
  <c r="P118" i="4"/>
  <c r="F119" i="4"/>
  <c r="F123" i="4"/>
  <c r="L128" i="4"/>
  <c r="L136" i="4"/>
  <c r="AK8" i="5" s="1"/>
  <c r="DG8" i="5" s="1"/>
  <c r="GC8" i="5" s="1"/>
  <c r="IY8" i="5" s="1"/>
  <c r="L140" i="4"/>
  <c r="AO272" i="5" s="1"/>
  <c r="DK272" i="5" s="1"/>
  <c r="GG272" i="5" s="1"/>
  <c r="JC272" i="5" s="1"/>
  <c r="J141" i="4"/>
  <c r="P142" i="4"/>
  <c r="F143" i="4"/>
  <c r="L144" i="4"/>
  <c r="J145" i="4"/>
  <c r="F151" i="4"/>
  <c r="F155" i="4"/>
  <c r="J161" i="4"/>
  <c r="P162" i="4"/>
  <c r="F163" i="4"/>
  <c r="BU2" i="5"/>
  <c r="EQ2" i="5" s="1"/>
  <c r="HM2" i="5" s="1"/>
  <c r="KI2" i="5" s="1"/>
  <c r="BA5" i="5"/>
  <c r="DW5" i="5" s="1"/>
  <c r="GS5" i="5" s="1"/>
  <c r="JO5" i="5" s="1"/>
  <c r="KJ5" i="5"/>
  <c r="BU9" i="5"/>
  <c r="EQ9" i="5" s="1"/>
  <c r="HM9" i="5" s="1"/>
  <c r="KI9" i="5" s="1"/>
  <c r="AE11" i="5"/>
  <c r="DA11" i="5" s="1"/>
  <c r="FW11" i="5" s="1"/>
  <c r="IS11" i="5" s="1"/>
  <c r="AW14" i="5"/>
  <c r="DS14" i="5" s="1"/>
  <c r="GO14" i="5" s="1"/>
  <c r="JK14" i="5" s="1"/>
  <c r="AO20" i="5"/>
  <c r="DK20" i="5" s="1"/>
  <c r="GG20" i="5" s="1"/>
  <c r="JC20" i="5" s="1"/>
  <c r="BU20" i="5"/>
  <c r="EQ20" i="5" s="1"/>
  <c r="HM20" i="5" s="1"/>
  <c r="KI20" i="5" s="1"/>
  <c r="AO28" i="5"/>
  <c r="DK28" i="5" s="1"/>
  <c r="GG28" i="5" s="1"/>
  <c r="JC28" i="5" s="1"/>
  <c r="BU28" i="5"/>
  <c r="EQ28" i="5" s="1"/>
  <c r="HM28" i="5" s="1"/>
  <c r="KI28" i="5" s="1"/>
  <c r="AO44" i="5"/>
  <c r="DK44" i="5" s="1"/>
  <c r="GG44" i="5" s="1"/>
  <c r="JC44" i="5" s="1"/>
  <c r="U71" i="5" l="1"/>
  <c r="CQ71" i="5" s="1"/>
  <c r="FM71" i="5" s="1"/>
  <c r="II71" i="5" s="1"/>
  <c r="Q9" i="5"/>
  <c r="CM9" i="5" s="1"/>
  <c r="FI9" i="5" s="1"/>
  <c r="IE9" i="5" s="1"/>
  <c r="U78" i="5"/>
  <c r="CQ78" i="5" s="1"/>
  <c r="FM78" i="5" s="1"/>
  <c r="II78" i="5" s="1"/>
  <c r="W3" i="5"/>
  <c r="CS3" i="5" s="1"/>
  <c r="FO3" i="5" s="1"/>
  <c r="IK3" i="5" s="1"/>
  <c r="Y9" i="5"/>
  <c r="CU9" i="5" s="1"/>
  <c r="FQ9" i="5" s="1"/>
  <c r="IM9" i="5" s="1"/>
  <c r="I46" i="5"/>
  <c r="CE46" i="5" s="1"/>
  <c r="FA46" i="5" s="1"/>
  <c r="HW46" i="5" s="1"/>
  <c r="U12" i="5"/>
  <c r="CQ12" i="5" s="1"/>
  <c r="FM12" i="5" s="1"/>
  <c r="II12" i="5" s="1"/>
  <c r="I110" i="5"/>
  <c r="CE110" i="5" s="1"/>
  <c r="FA110" i="5" s="1"/>
  <c r="HW110" i="5" s="1"/>
  <c r="I252" i="5"/>
  <c r="CE252" i="5" s="1"/>
  <c r="FA252" i="5" s="1"/>
  <c r="HW252" i="5" s="1"/>
  <c r="E31" i="5"/>
  <c r="CA31" i="5" s="1"/>
  <c r="EW31" i="5" s="1"/>
  <c r="HS31" i="5" s="1"/>
  <c r="E50" i="5"/>
  <c r="CA50" i="5" s="1"/>
  <c r="EW50" i="5" s="1"/>
  <c r="HS50" i="5" s="1"/>
  <c r="E166" i="5"/>
  <c r="CA166" i="5" s="1"/>
  <c r="EW166" i="5" s="1"/>
  <c r="HS166" i="5" s="1"/>
  <c r="E182" i="5"/>
  <c r="CA182" i="5" s="1"/>
  <c r="EW182" i="5" s="1"/>
  <c r="HS182" i="5" s="1"/>
  <c r="I28" i="5"/>
  <c r="CE28" i="5" s="1"/>
  <c r="FA28" i="5" s="1"/>
  <c r="HW28" i="5" s="1"/>
  <c r="U41" i="5"/>
  <c r="CQ41" i="5" s="1"/>
  <c r="FM41" i="5" s="1"/>
  <c r="II41" i="5" s="1"/>
  <c r="U99" i="5"/>
  <c r="CQ99" i="5" s="1"/>
  <c r="FM99" i="5" s="1"/>
  <c r="II99" i="5" s="1"/>
  <c r="I66" i="5"/>
  <c r="CE66" i="5" s="1"/>
  <c r="FA66" i="5" s="1"/>
  <c r="HW66" i="5" s="1"/>
  <c r="E17" i="5"/>
  <c r="CA17" i="5" s="1"/>
  <c r="EW17" i="5" s="1"/>
  <c r="HS17" i="5" s="1"/>
  <c r="E189" i="5"/>
  <c r="CA189" i="5" s="1"/>
  <c r="EW189" i="5" s="1"/>
  <c r="HS189" i="5" s="1"/>
  <c r="U56" i="5"/>
  <c r="CQ56" i="5" s="1"/>
  <c r="FM56" i="5" s="1"/>
  <c r="II56" i="5" s="1"/>
  <c r="U184" i="5"/>
  <c r="CQ184" i="5" s="1"/>
  <c r="FM184" i="5" s="1"/>
  <c r="II184" i="5" s="1"/>
  <c r="I108" i="5"/>
  <c r="CE108" i="5" s="1"/>
  <c r="FA108" i="5" s="1"/>
  <c r="HW108" i="5" s="1"/>
  <c r="E72" i="5"/>
  <c r="CA72" i="5" s="1"/>
  <c r="EW72" i="5" s="1"/>
  <c r="HS72" i="5" s="1"/>
  <c r="E194" i="5"/>
  <c r="CA194" i="5" s="1"/>
  <c r="EW194" i="5" s="1"/>
  <c r="HS194" i="5" s="1"/>
  <c r="U131" i="5"/>
  <c r="CQ131" i="5" s="1"/>
  <c r="FM131" i="5" s="1"/>
  <c r="II131" i="5" s="1"/>
  <c r="U55" i="5"/>
  <c r="CQ55" i="5" s="1"/>
  <c r="FM55" i="5" s="1"/>
  <c r="II55" i="5" s="1"/>
  <c r="U200" i="5"/>
  <c r="CQ200" i="5" s="1"/>
  <c r="FM200" i="5" s="1"/>
  <c r="II200" i="5" s="1"/>
  <c r="I156" i="5"/>
  <c r="CE156" i="5" s="1"/>
  <c r="FA156" i="5" s="1"/>
  <c r="HW156" i="5" s="1"/>
  <c r="E119" i="5"/>
  <c r="CA119" i="5" s="1"/>
  <c r="EW119" i="5" s="1"/>
  <c r="HS119" i="5" s="1"/>
  <c r="E218" i="5"/>
  <c r="CA218" i="5" s="1"/>
  <c r="EW218" i="5" s="1"/>
  <c r="HS218" i="5" s="1"/>
  <c r="U43" i="5"/>
  <c r="CQ43" i="5" s="1"/>
  <c r="FM43" i="5" s="1"/>
  <c r="II43" i="5" s="1"/>
  <c r="U13" i="5"/>
  <c r="CQ13" i="5" s="1"/>
  <c r="FM13" i="5" s="1"/>
  <c r="II13" i="5" s="1"/>
  <c r="U132" i="5"/>
  <c r="CQ132" i="5" s="1"/>
  <c r="FM132" i="5" s="1"/>
  <c r="II132" i="5" s="1"/>
  <c r="U218" i="5"/>
  <c r="CQ218" i="5" s="1"/>
  <c r="FM218" i="5" s="1"/>
  <c r="II218" i="5" s="1"/>
  <c r="I184" i="5"/>
  <c r="CE184" i="5" s="1"/>
  <c r="FA184" i="5" s="1"/>
  <c r="HW184" i="5" s="1"/>
  <c r="E78" i="5"/>
  <c r="CA78" i="5" s="1"/>
  <c r="EW78" i="5" s="1"/>
  <c r="HS78" i="5" s="1"/>
  <c r="E228" i="5"/>
  <c r="CA228" i="5" s="1"/>
  <c r="EW228" i="5" s="1"/>
  <c r="HS228" i="5" s="1"/>
  <c r="U72" i="5"/>
  <c r="CQ72" i="5" s="1"/>
  <c r="FM72" i="5" s="1"/>
  <c r="II72" i="5" s="1"/>
  <c r="U251" i="5"/>
  <c r="CQ251" i="5" s="1"/>
  <c r="FM251" i="5" s="1"/>
  <c r="II251" i="5" s="1"/>
  <c r="I226" i="5"/>
  <c r="CE226" i="5" s="1"/>
  <c r="FA226" i="5" s="1"/>
  <c r="HW226" i="5" s="1"/>
  <c r="E93" i="5"/>
  <c r="CA93" i="5" s="1"/>
  <c r="EW93" i="5" s="1"/>
  <c r="HS93" i="5" s="1"/>
  <c r="E262" i="5"/>
  <c r="CA262" i="5" s="1"/>
  <c r="EW262" i="5" s="1"/>
  <c r="HS262" i="5" s="1"/>
  <c r="O11" i="5"/>
  <c r="CK11" i="5" s="1"/>
  <c r="FG11" i="5" s="1"/>
  <c r="IC11" i="5" s="1"/>
  <c r="Y14" i="5"/>
  <c r="CU14" i="5" s="1"/>
  <c r="FQ14" i="5" s="1"/>
  <c r="IM14" i="5" s="1"/>
  <c r="M5" i="5"/>
  <c r="CI5" i="5" s="1"/>
  <c r="FE5" i="5" s="1"/>
  <c r="IA5" i="5" s="1"/>
  <c r="U242" i="5"/>
  <c r="CQ242" i="5" s="1"/>
  <c r="FM242" i="5" s="1"/>
  <c r="II242" i="5" s="1"/>
  <c r="U26" i="5"/>
  <c r="CQ26" i="5" s="1"/>
  <c r="FM26" i="5" s="1"/>
  <c r="II26" i="5" s="1"/>
  <c r="E125" i="5"/>
  <c r="CA125" i="5" s="1"/>
  <c r="EW125" i="5" s="1"/>
  <c r="HS125" i="5" s="1"/>
  <c r="K12" i="5"/>
  <c r="CG12" i="5" s="1"/>
  <c r="FC12" i="5" s="1"/>
  <c r="HY12" i="5" s="1"/>
  <c r="G11" i="5"/>
  <c r="CC11" i="5" s="1"/>
  <c r="EY11" i="5" s="1"/>
  <c r="HU11" i="5" s="1"/>
  <c r="W11" i="5"/>
  <c r="CS11" i="5" s="1"/>
  <c r="FO11" i="5" s="1"/>
  <c r="IK11" i="5" s="1"/>
  <c r="I269" i="5"/>
  <c r="CE269" i="5" s="1"/>
  <c r="FA269" i="5" s="1"/>
  <c r="HW269" i="5" s="1"/>
  <c r="I261" i="5"/>
  <c r="CE261" i="5" s="1"/>
  <c r="FA261" i="5" s="1"/>
  <c r="HW261" i="5" s="1"/>
  <c r="I253" i="5"/>
  <c r="CE253" i="5" s="1"/>
  <c r="FA253" i="5" s="1"/>
  <c r="HW253" i="5" s="1"/>
  <c r="I249" i="5"/>
  <c r="CE249" i="5" s="1"/>
  <c r="FA249" i="5" s="1"/>
  <c r="HW249" i="5" s="1"/>
  <c r="I240" i="5"/>
  <c r="CE240" i="5" s="1"/>
  <c r="FA240" i="5" s="1"/>
  <c r="HW240" i="5" s="1"/>
  <c r="I229" i="5"/>
  <c r="CE229" i="5" s="1"/>
  <c r="FA229" i="5" s="1"/>
  <c r="HW229" i="5" s="1"/>
  <c r="I221" i="5"/>
  <c r="CE221" i="5" s="1"/>
  <c r="FA221" i="5" s="1"/>
  <c r="HW221" i="5" s="1"/>
  <c r="I209" i="5"/>
  <c r="CE209" i="5" s="1"/>
  <c r="FA209" i="5" s="1"/>
  <c r="HW209" i="5" s="1"/>
  <c r="I205" i="5"/>
  <c r="CE205" i="5" s="1"/>
  <c r="FA205" i="5" s="1"/>
  <c r="HW205" i="5" s="1"/>
  <c r="I201" i="5"/>
  <c r="CE201" i="5" s="1"/>
  <c r="FA201" i="5" s="1"/>
  <c r="HW201" i="5" s="1"/>
  <c r="I181" i="5"/>
  <c r="CE181" i="5" s="1"/>
  <c r="FA181" i="5" s="1"/>
  <c r="HW181" i="5" s="1"/>
  <c r="I190" i="5"/>
  <c r="CE190" i="5" s="1"/>
  <c r="FA190" i="5" s="1"/>
  <c r="HW190" i="5" s="1"/>
  <c r="I158" i="5"/>
  <c r="CE158" i="5" s="1"/>
  <c r="FA158" i="5" s="1"/>
  <c r="HW158" i="5" s="1"/>
  <c r="I161" i="5"/>
  <c r="CE161" i="5" s="1"/>
  <c r="FA161" i="5" s="1"/>
  <c r="HW161" i="5" s="1"/>
  <c r="I164" i="5"/>
  <c r="CE164" i="5" s="1"/>
  <c r="FA164" i="5" s="1"/>
  <c r="HW164" i="5" s="1"/>
  <c r="I147" i="5"/>
  <c r="CE147" i="5" s="1"/>
  <c r="FA147" i="5" s="1"/>
  <c r="HW147" i="5" s="1"/>
  <c r="I151" i="5"/>
  <c r="CE151" i="5" s="1"/>
  <c r="FA151" i="5" s="1"/>
  <c r="HW151" i="5" s="1"/>
  <c r="I121" i="5"/>
  <c r="CE121" i="5" s="1"/>
  <c r="FA121" i="5" s="1"/>
  <c r="HW121" i="5" s="1"/>
  <c r="I119" i="5"/>
  <c r="CE119" i="5" s="1"/>
  <c r="FA119" i="5" s="1"/>
  <c r="HW119" i="5" s="1"/>
  <c r="I126" i="5"/>
  <c r="CE126" i="5" s="1"/>
  <c r="FA126" i="5" s="1"/>
  <c r="HW126" i="5" s="1"/>
  <c r="I142" i="5"/>
  <c r="CE142" i="5" s="1"/>
  <c r="FA142" i="5" s="1"/>
  <c r="HW142" i="5" s="1"/>
  <c r="I120" i="5"/>
  <c r="CE120" i="5" s="1"/>
  <c r="FA120" i="5" s="1"/>
  <c r="HW120" i="5" s="1"/>
  <c r="I80" i="5"/>
  <c r="CE80" i="5" s="1"/>
  <c r="FA80" i="5" s="1"/>
  <c r="HW80" i="5" s="1"/>
  <c r="I102" i="5"/>
  <c r="CE102" i="5" s="1"/>
  <c r="FA102" i="5" s="1"/>
  <c r="HW102" i="5" s="1"/>
  <c r="I76" i="5"/>
  <c r="CE76" i="5" s="1"/>
  <c r="FA76" i="5" s="1"/>
  <c r="HW76" i="5" s="1"/>
  <c r="I73" i="5"/>
  <c r="CE73" i="5" s="1"/>
  <c r="FA73" i="5" s="1"/>
  <c r="HW73" i="5" s="1"/>
  <c r="I54" i="5"/>
  <c r="CE54" i="5" s="1"/>
  <c r="FA54" i="5" s="1"/>
  <c r="HW54" i="5" s="1"/>
  <c r="I55" i="5"/>
  <c r="CE55" i="5" s="1"/>
  <c r="FA55" i="5" s="1"/>
  <c r="HW55" i="5" s="1"/>
  <c r="I42" i="5"/>
  <c r="CE42" i="5" s="1"/>
  <c r="FA42" i="5" s="1"/>
  <c r="HW42" i="5" s="1"/>
  <c r="I53" i="5"/>
  <c r="CE53" i="5" s="1"/>
  <c r="FA53" i="5" s="1"/>
  <c r="HW53" i="5" s="1"/>
  <c r="I35" i="5"/>
  <c r="CE35" i="5" s="1"/>
  <c r="FA35" i="5" s="1"/>
  <c r="HW35" i="5" s="1"/>
  <c r="I275" i="5"/>
  <c r="CE275" i="5" s="1"/>
  <c r="FA275" i="5" s="1"/>
  <c r="HW275" i="5" s="1"/>
  <c r="I265" i="5"/>
  <c r="CE265" i="5" s="1"/>
  <c r="FA265" i="5" s="1"/>
  <c r="HW265" i="5" s="1"/>
  <c r="I259" i="5"/>
  <c r="CE259" i="5" s="1"/>
  <c r="FA259" i="5" s="1"/>
  <c r="HW259" i="5" s="1"/>
  <c r="I251" i="5"/>
  <c r="CE251" i="5" s="1"/>
  <c r="FA251" i="5" s="1"/>
  <c r="HW251" i="5" s="1"/>
  <c r="I244" i="5"/>
  <c r="CE244" i="5" s="1"/>
  <c r="FA244" i="5" s="1"/>
  <c r="HW244" i="5" s="1"/>
  <c r="I230" i="5"/>
  <c r="CE230" i="5" s="1"/>
  <c r="FA230" i="5" s="1"/>
  <c r="HW230" i="5" s="1"/>
  <c r="I222" i="5"/>
  <c r="CE222" i="5" s="1"/>
  <c r="FA222" i="5" s="1"/>
  <c r="HW222" i="5" s="1"/>
  <c r="I220" i="5"/>
  <c r="CE220" i="5" s="1"/>
  <c r="FA220" i="5" s="1"/>
  <c r="HW220" i="5" s="1"/>
  <c r="I212" i="5"/>
  <c r="CE212" i="5" s="1"/>
  <c r="FA212" i="5" s="1"/>
  <c r="HW212" i="5" s="1"/>
  <c r="I208" i="5"/>
  <c r="CE208" i="5" s="1"/>
  <c r="FA208" i="5" s="1"/>
  <c r="HW208" i="5" s="1"/>
  <c r="I198" i="5"/>
  <c r="CE198" i="5" s="1"/>
  <c r="FA198" i="5" s="1"/>
  <c r="HW198" i="5" s="1"/>
  <c r="I176" i="5"/>
  <c r="CE176" i="5" s="1"/>
  <c r="FA176" i="5" s="1"/>
  <c r="HW176" i="5" s="1"/>
  <c r="I167" i="5"/>
  <c r="CE167" i="5" s="1"/>
  <c r="FA167" i="5" s="1"/>
  <c r="HW167" i="5" s="1"/>
  <c r="I180" i="5"/>
  <c r="CE180" i="5" s="1"/>
  <c r="FA180" i="5" s="1"/>
  <c r="HW180" i="5" s="1"/>
  <c r="I149" i="5"/>
  <c r="CE149" i="5" s="1"/>
  <c r="FA149" i="5" s="1"/>
  <c r="HW149" i="5" s="1"/>
  <c r="I160" i="5"/>
  <c r="CE160" i="5" s="1"/>
  <c r="FA160" i="5" s="1"/>
  <c r="HW160" i="5" s="1"/>
  <c r="I155" i="5"/>
  <c r="CE155" i="5" s="1"/>
  <c r="FA155" i="5" s="1"/>
  <c r="HW155" i="5" s="1"/>
  <c r="I133" i="5"/>
  <c r="CE133" i="5" s="1"/>
  <c r="FA133" i="5" s="1"/>
  <c r="HW133" i="5" s="1"/>
  <c r="I113" i="5"/>
  <c r="CE113" i="5" s="1"/>
  <c r="FA113" i="5" s="1"/>
  <c r="HW113" i="5" s="1"/>
  <c r="I111" i="5"/>
  <c r="CE111" i="5" s="1"/>
  <c r="FA111" i="5" s="1"/>
  <c r="HW111" i="5" s="1"/>
  <c r="I122" i="5"/>
  <c r="CE122" i="5" s="1"/>
  <c r="FA122" i="5" s="1"/>
  <c r="HW122" i="5" s="1"/>
  <c r="I107" i="5"/>
  <c r="CE107" i="5" s="1"/>
  <c r="FA107" i="5" s="1"/>
  <c r="HW107" i="5" s="1"/>
  <c r="I99" i="5"/>
  <c r="CE99" i="5" s="1"/>
  <c r="FA99" i="5" s="1"/>
  <c r="HW99" i="5" s="1"/>
  <c r="I124" i="5"/>
  <c r="CE124" i="5" s="1"/>
  <c r="FA124" i="5" s="1"/>
  <c r="HW124" i="5" s="1"/>
  <c r="I93" i="5"/>
  <c r="CE93" i="5" s="1"/>
  <c r="FA93" i="5" s="1"/>
  <c r="HW93" i="5" s="1"/>
  <c r="I104" i="5"/>
  <c r="CE104" i="5" s="1"/>
  <c r="FA104" i="5" s="1"/>
  <c r="HW104" i="5" s="1"/>
  <c r="I64" i="5"/>
  <c r="CE64" i="5" s="1"/>
  <c r="FA64" i="5" s="1"/>
  <c r="HW64" i="5" s="1"/>
  <c r="I65" i="5"/>
  <c r="CE65" i="5" s="1"/>
  <c r="FA65" i="5" s="1"/>
  <c r="HW65" i="5" s="1"/>
  <c r="I47" i="5"/>
  <c r="CE47" i="5" s="1"/>
  <c r="FA47" i="5" s="1"/>
  <c r="HW47" i="5" s="1"/>
  <c r="I34" i="5"/>
  <c r="CE34" i="5" s="1"/>
  <c r="FA34" i="5" s="1"/>
  <c r="HW34" i="5" s="1"/>
  <c r="I40" i="5"/>
  <c r="CE40" i="5" s="1"/>
  <c r="FA40" i="5" s="1"/>
  <c r="HW40" i="5" s="1"/>
  <c r="I27" i="5"/>
  <c r="CE27" i="5" s="1"/>
  <c r="FA27" i="5" s="1"/>
  <c r="HW27" i="5" s="1"/>
  <c r="I274" i="5"/>
  <c r="CE274" i="5" s="1"/>
  <c r="FA274" i="5" s="1"/>
  <c r="HW274" i="5" s="1"/>
  <c r="I266" i="5"/>
  <c r="CE266" i="5" s="1"/>
  <c r="FA266" i="5" s="1"/>
  <c r="HW266" i="5" s="1"/>
  <c r="I260" i="5"/>
  <c r="CE260" i="5" s="1"/>
  <c r="FA260" i="5" s="1"/>
  <c r="HW260" i="5" s="1"/>
  <c r="I254" i="5"/>
  <c r="CE254" i="5" s="1"/>
  <c r="FA254" i="5" s="1"/>
  <c r="HW254" i="5" s="1"/>
  <c r="I238" i="5"/>
  <c r="CE238" i="5" s="1"/>
  <c r="FA238" i="5" s="1"/>
  <c r="HW238" i="5" s="1"/>
  <c r="I233" i="5"/>
  <c r="CE233" i="5" s="1"/>
  <c r="FA233" i="5" s="1"/>
  <c r="HW233" i="5" s="1"/>
  <c r="I225" i="5"/>
  <c r="CE225" i="5" s="1"/>
  <c r="FA225" i="5" s="1"/>
  <c r="HW225" i="5" s="1"/>
  <c r="I218" i="5"/>
  <c r="CE218" i="5" s="1"/>
  <c r="FA218" i="5" s="1"/>
  <c r="HW218" i="5" s="1"/>
  <c r="I215" i="5"/>
  <c r="CE215" i="5" s="1"/>
  <c r="FA215" i="5" s="1"/>
  <c r="HW215" i="5" s="1"/>
  <c r="I199" i="5"/>
  <c r="CE199" i="5" s="1"/>
  <c r="FA199" i="5" s="1"/>
  <c r="HW199" i="5" s="1"/>
  <c r="I193" i="5"/>
  <c r="CE193" i="5" s="1"/>
  <c r="FA193" i="5" s="1"/>
  <c r="HW193" i="5" s="1"/>
  <c r="I185" i="5"/>
  <c r="CE185" i="5" s="1"/>
  <c r="FA185" i="5" s="1"/>
  <c r="HW185" i="5" s="1"/>
  <c r="I162" i="5"/>
  <c r="CE162" i="5" s="1"/>
  <c r="FA162" i="5" s="1"/>
  <c r="HW162" i="5" s="1"/>
  <c r="I146" i="5"/>
  <c r="CE146" i="5" s="1"/>
  <c r="FA146" i="5" s="1"/>
  <c r="HW146" i="5" s="1"/>
  <c r="I175" i="5"/>
  <c r="CE175" i="5" s="1"/>
  <c r="FA175" i="5" s="1"/>
  <c r="HW175" i="5" s="1"/>
  <c r="I148" i="5"/>
  <c r="CE148" i="5" s="1"/>
  <c r="FA148" i="5" s="1"/>
  <c r="HW148" i="5" s="1"/>
  <c r="I144" i="5"/>
  <c r="CE144" i="5" s="1"/>
  <c r="FA144" i="5" s="1"/>
  <c r="HW144" i="5" s="1"/>
  <c r="I182" i="5"/>
  <c r="CE182" i="5" s="1"/>
  <c r="FA182" i="5" s="1"/>
  <c r="HW182" i="5" s="1"/>
  <c r="I105" i="5"/>
  <c r="CE105" i="5" s="1"/>
  <c r="FA105" i="5" s="1"/>
  <c r="HW105" i="5" s="1"/>
  <c r="I103" i="5"/>
  <c r="CE103" i="5" s="1"/>
  <c r="FA103" i="5" s="1"/>
  <c r="HW103" i="5" s="1"/>
  <c r="I114" i="5"/>
  <c r="CE114" i="5" s="1"/>
  <c r="FA114" i="5" s="1"/>
  <c r="HW114" i="5" s="1"/>
  <c r="I87" i="5"/>
  <c r="CE87" i="5" s="1"/>
  <c r="FA87" i="5" s="1"/>
  <c r="HW87" i="5" s="1"/>
  <c r="I94" i="5"/>
  <c r="CE94" i="5" s="1"/>
  <c r="FA94" i="5" s="1"/>
  <c r="HW94" i="5" s="1"/>
  <c r="I112" i="5"/>
  <c r="CE112" i="5" s="1"/>
  <c r="FA112" i="5" s="1"/>
  <c r="HW112" i="5" s="1"/>
  <c r="I86" i="5"/>
  <c r="CE86" i="5" s="1"/>
  <c r="FA86" i="5" s="1"/>
  <c r="HW86" i="5" s="1"/>
  <c r="I67" i="5"/>
  <c r="CE67" i="5" s="1"/>
  <c r="FA67" i="5" s="1"/>
  <c r="HW67" i="5" s="1"/>
  <c r="I56" i="5"/>
  <c r="CE56" i="5" s="1"/>
  <c r="FA56" i="5" s="1"/>
  <c r="HW56" i="5" s="1"/>
  <c r="I57" i="5"/>
  <c r="CE57" i="5" s="1"/>
  <c r="FA57" i="5" s="1"/>
  <c r="HW57" i="5" s="1"/>
  <c r="I58" i="5"/>
  <c r="CE58" i="5" s="1"/>
  <c r="FA58" i="5" s="1"/>
  <c r="HW58" i="5" s="1"/>
  <c r="I26" i="5"/>
  <c r="CE26" i="5" s="1"/>
  <c r="FA26" i="5" s="1"/>
  <c r="HW26" i="5" s="1"/>
  <c r="I32" i="5"/>
  <c r="CE32" i="5" s="1"/>
  <c r="FA32" i="5" s="1"/>
  <c r="HW32" i="5" s="1"/>
  <c r="I19" i="5"/>
  <c r="CE19" i="5" s="1"/>
  <c r="FA19" i="5" s="1"/>
  <c r="HW19" i="5" s="1"/>
  <c r="I271" i="5"/>
  <c r="CE271" i="5" s="1"/>
  <c r="FA271" i="5" s="1"/>
  <c r="HW271" i="5" s="1"/>
  <c r="I264" i="5"/>
  <c r="CE264" i="5" s="1"/>
  <c r="FA264" i="5" s="1"/>
  <c r="HW264" i="5" s="1"/>
  <c r="I257" i="5"/>
  <c r="CE257" i="5" s="1"/>
  <c r="FA257" i="5" s="1"/>
  <c r="HW257" i="5" s="1"/>
  <c r="I247" i="5"/>
  <c r="CE247" i="5" s="1"/>
  <c r="FA247" i="5" s="1"/>
  <c r="HW247" i="5" s="1"/>
  <c r="I242" i="5"/>
  <c r="CE242" i="5" s="1"/>
  <c r="FA242" i="5" s="1"/>
  <c r="HW242" i="5" s="1"/>
  <c r="I236" i="5"/>
  <c r="CE236" i="5" s="1"/>
  <c r="FA236" i="5" s="1"/>
  <c r="HW236" i="5" s="1"/>
  <c r="I228" i="5"/>
  <c r="CE228" i="5" s="1"/>
  <c r="FA228" i="5" s="1"/>
  <c r="HW228" i="5" s="1"/>
  <c r="I213" i="5"/>
  <c r="CE213" i="5" s="1"/>
  <c r="FA213" i="5" s="1"/>
  <c r="HW213" i="5" s="1"/>
  <c r="I206" i="5"/>
  <c r="CE206" i="5" s="1"/>
  <c r="FA206" i="5" s="1"/>
  <c r="HW206" i="5" s="1"/>
  <c r="I194" i="5"/>
  <c r="CE194" i="5" s="1"/>
  <c r="FA194" i="5" s="1"/>
  <c r="HW194" i="5" s="1"/>
  <c r="I189" i="5"/>
  <c r="CE189" i="5" s="1"/>
  <c r="FA189" i="5" s="1"/>
  <c r="HW189" i="5" s="1"/>
  <c r="I168" i="5"/>
  <c r="CE168" i="5" s="1"/>
  <c r="FA168" i="5" s="1"/>
  <c r="HW168" i="5" s="1"/>
  <c r="I154" i="5"/>
  <c r="CE154" i="5" s="1"/>
  <c r="FA154" i="5" s="1"/>
  <c r="HW154" i="5" s="1"/>
  <c r="I138" i="5"/>
  <c r="CE138" i="5" s="1"/>
  <c r="FA138" i="5" s="1"/>
  <c r="HW138" i="5" s="1"/>
  <c r="I153" i="5"/>
  <c r="CE153" i="5" s="1"/>
  <c r="FA153" i="5" s="1"/>
  <c r="HW153" i="5" s="1"/>
  <c r="I130" i="5"/>
  <c r="CE130" i="5" s="1"/>
  <c r="FA130" i="5" s="1"/>
  <c r="HW130" i="5" s="1"/>
  <c r="I186" i="5"/>
  <c r="CE186" i="5" s="1"/>
  <c r="FA186" i="5" s="1"/>
  <c r="HW186" i="5" s="1"/>
  <c r="I132" i="5"/>
  <c r="CE132" i="5" s="1"/>
  <c r="FA132" i="5" s="1"/>
  <c r="HW132" i="5" s="1"/>
  <c r="I97" i="5"/>
  <c r="CE97" i="5" s="1"/>
  <c r="FA97" i="5" s="1"/>
  <c r="HW97" i="5" s="1"/>
  <c r="I95" i="5"/>
  <c r="CE95" i="5" s="1"/>
  <c r="FA95" i="5" s="1"/>
  <c r="HW95" i="5" s="1"/>
  <c r="I106" i="5"/>
  <c r="CE106" i="5" s="1"/>
  <c r="FA106" i="5" s="1"/>
  <c r="HW106" i="5" s="1"/>
  <c r="I79" i="5"/>
  <c r="CE79" i="5" s="1"/>
  <c r="FA79" i="5" s="1"/>
  <c r="HW79" i="5" s="1"/>
  <c r="I85" i="5"/>
  <c r="CE85" i="5" s="1"/>
  <c r="FA85" i="5" s="1"/>
  <c r="HW85" i="5" s="1"/>
  <c r="I96" i="5"/>
  <c r="CE96" i="5" s="1"/>
  <c r="FA96" i="5" s="1"/>
  <c r="HW96" i="5" s="1"/>
  <c r="I78" i="5"/>
  <c r="CE78" i="5" s="1"/>
  <c r="FA78" i="5" s="1"/>
  <c r="HW78" i="5" s="1"/>
  <c r="I70" i="5"/>
  <c r="CE70" i="5" s="1"/>
  <c r="FA70" i="5" s="1"/>
  <c r="HW70" i="5" s="1"/>
  <c r="I48" i="5"/>
  <c r="CE48" i="5" s="1"/>
  <c r="FA48" i="5" s="1"/>
  <c r="HW48" i="5" s="1"/>
  <c r="I49" i="5"/>
  <c r="CE49" i="5" s="1"/>
  <c r="FA49" i="5" s="1"/>
  <c r="HW49" i="5" s="1"/>
  <c r="I50" i="5"/>
  <c r="CE50" i="5" s="1"/>
  <c r="FA50" i="5" s="1"/>
  <c r="HW50" i="5" s="1"/>
  <c r="I18" i="5"/>
  <c r="CE18" i="5" s="1"/>
  <c r="FA18" i="5" s="1"/>
  <c r="HW18" i="5" s="1"/>
  <c r="I24" i="5"/>
  <c r="CE24" i="5" s="1"/>
  <c r="FA24" i="5" s="1"/>
  <c r="HW24" i="5" s="1"/>
  <c r="I38" i="5"/>
  <c r="CE38" i="5" s="1"/>
  <c r="FA38" i="5" s="1"/>
  <c r="HW38" i="5" s="1"/>
  <c r="I272" i="5"/>
  <c r="CE272" i="5" s="1"/>
  <c r="FA272" i="5" s="1"/>
  <c r="HW272" i="5" s="1"/>
  <c r="I267" i="5"/>
  <c r="CE267" i="5" s="1"/>
  <c r="FA267" i="5" s="1"/>
  <c r="HW267" i="5" s="1"/>
  <c r="I255" i="5"/>
  <c r="CE255" i="5" s="1"/>
  <c r="FA255" i="5" s="1"/>
  <c r="HW255" i="5" s="1"/>
  <c r="I248" i="5"/>
  <c r="CE248" i="5" s="1"/>
  <c r="FA248" i="5" s="1"/>
  <c r="HW248" i="5" s="1"/>
  <c r="I241" i="5"/>
  <c r="CE241" i="5" s="1"/>
  <c r="FA241" i="5" s="1"/>
  <c r="HW241" i="5" s="1"/>
  <c r="I231" i="5"/>
  <c r="CE231" i="5" s="1"/>
  <c r="FA231" i="5" s="1"/>
  <c r="HW231" i="5" s="1"/>
  <c r="I223" i="5"/>
  <c r="CE223" i="5" s="1"/>
  <c r="FA223" i="5" s="1"/>
  <c r="HW223" i="5" s="1"/>
  <c r="I216" i="5"/>
  <c r="CE216" i="5" s="1"/>
  <c r="FA216" i="5" s="1"/>
  <c r="HW216" i="5" s="1"/>
  <c r="I204" i="5"/>
  <c r="CE204" i="5" s="1"/>
  <c r="FA204" i="5" s="1"/>
  <c r="HW204" i="5" s="1"/>
  <c r="I197" i="5"/>
  <c r="CE197" i="5" s="1"/>
  <c r="FA197" i="5" s="1"/>
  <c r="HW197" i="5" s="1"/>
  <c r="I192" i="5"/>
  <c r="CE192" i="5" s="1"/>
  <c r="FA192" i="5" s="1"/>
  <c r="HW192" i="5" s="1"/>
  <c r="I191" i="5"/>
  <c r="CE191" i="5" s="1"/>
  <c r="FA191" i="5" s="1"/>
  <c r="HW191" i="5" s="1"/>
  <c r="I196" i="5"/>
  <c r="CE196" i="5" s="1"/>
  <c r="FA196" i="5" s="1"/>
  <c r="HW196" i="5" s="1"/>
  <c r="I177" i="5"/>
  <c r="CE177" i="5" s="1"/>
  <c r="FA177" i="5" s="1"/>
  <c r="HW177" i="5" s="1"/>
  <c r="I163" i="5"/>
  <c r="CE163" i="5" s="1"/>
  <c r="FA163" i="5" s="1"/>
  <c r="HW163" i="5" s="1"/>
  <c r="I152" i="5"/>
  <c r="CE152" i="5" s="1"/>
  <c r="FA152" i="5" s="1"/>
  <c r="HW152" i="5" s="1"/>
  <c r="I141" i="5"/>
  <c r="CE141" i="5" s="1"/>
  <c r="FA141" i="5" s="1"/>
  <c r="HW141" i="5" s="1"/>
  <c r="I131" i="5"/>
  <c r="CE131" i="5" s="1"/>
  <c r="FA131" i="5" s="1"/>
  <c r="HW131" i="5" s="1"/>
  <c r="I128" i="5"/>
  <c r="CE128" i="5" s="1"/>
  <c r="FA128" i="5" s="1"/>
  <c r="HW128" i="5" s="1"/>
  <c r="I143" i="5"/>
  <c r="CE143" i="5" s="1"/>
  <c r="FA143" i="5" s="1"/>
  <c r="HW143" i="5" s="1"/>
  <c r="I98" i="5"/>
  <c r="CE98" i="5" s="1"/>
  <c r="FA98" i="5" s="1"/>
  <c r="HW98" i="5" s="1"/>
  <c r="I118" i="5"/>
  <c r="CE118" i="5" s="1"/>
  <c r="FA118" i="5" s="1"/>
  <c r="HW118" i="5" s="1"/>
  <c r="I77" i="5"/>
  <c r="CE77" i="5" s="1"/>
  <c r="FA77" i="5" s="1"/>
  <c r="HW77" i="5" s="1"/>
  <c r="I91" i="5"/>
  <c r="CE91" i="5" s="1"/>
  <c r="FA91" i="5" s="1"/>
  <c r="HW91" i="5" s="1"/>
  <c r="I92" i="5"/>
  <c r="CE92" i="5" s="1"/>
  <c r="FA92" i="5" s="1"/>
  <c r="HW92" i="5" s="1"/>
  <c r="I72" i="5"/>
  <c r="CE72" i="5" s="1"/>
  <c r="FA72" i="5" s="1"/>
  <c r="HW72" i="5" s="1"/>
  <c r="I59" i="5"/>
  <c r="CE59" i="5" s="1"/>
  <c r="FA59" i="5" s="1"/>
  <c r="HW59" i="5" s="1"/>
  <c r="I60" i="5"/>
  <c r="CE60" i="5" s="1"/>
  <c r="FA60" i="5" s="1"/>
  <c r="HW60" i="5" s="1"/>
  <c r="I39" i="5"/>
  <c r="CE39" i="5" s="1"/>
  <c r="FA39" i="5" s="1"/>
  <c r="HW39" i="5" s="1"/>
  <c r="I45" i="5"/>
  <c r="CE45" i="5" s="1"/>
  <c r="FA45" i="5" s="1"/>
  <c r="HW45" i="5" s="1"/>
  <c r="I16" i="5"/>
  <c r="CE16" i="5" s="1"/>
  <c r="FA16" i="5" s="1"/>
  <c r="HW16" i="5" s="1"/>
  <c r="I30" i="5"/>
  <c r="CE30" i="5" s="1"/>
  <c r="FA30" i="5" s="1"/>
  <c r="HW30" i="5" s="1"/>
  <c r="I268" i="5"/>
  <c r="CE268" i="5" s="1"/>
  <c r="FA268" i="5" s="1"/>
  <c r="HW268" i="5" s="1"/>
  <c r="I262" i="5"/>
  <c r="CE262" i="5" s="1"/>
  <c r="FA262" i="5" s="1"/>
  <c r="HW262" i="5" s="1"/>
  <c r="I256" i="5"/>
  <c r="CE256" i="5" s="1"/>
  <c r="FA256" i="5" s="1"/>
  <c r="HW256" i="5" s="1"/>
  <c r="I245" i="5"/>
  <c r="CE245" i="5" s="1"/>
  <c r="FA245" i="5" s="1"/>
  <c r="HW245" i="5" s="1"/>
  <c r="I239" i="5"/>
  <c r="CE239" i="5" s="1"/>
  <c r="FA239" i="5" s="1"/>
  <c r="HW239" i="5" s="1"/>
  <c r="I234" i="5"/>
  <c r="CE234" i="5" s="1"/>
  <c r="FA234" i="5" s="1"/>
  <c r="HW234" i="5" s="1"/>
  <c r="I237" i="5"/>
  <c r="CE237" i="5" s="1"/>
  <c r="FA237" i="5" s="1"/>
  <c r="HW237" i="5" s="1"/>
  <c r="I211" i="5"/>
  <c r="CE211" i="5" s="1"/>
  <c r="FA211" i="5" s="1"/>
  <c r="HW211" i="5" s="1"/>
  <c r="I207" i="5"/>
  <c r="CE207" i="5" s="1"/>
  <c r="FA207" i="5" s="1"/>
  <c r="HW207" i="5" s="1"/>
  <c r="I200" i="5"/>
  <c r="CE200" i="5" s="1"/>
  <c r="FA200" i="5" s="1"/>
  <c r="HW200" i="5" s="1"/>
  <c r="I187" i="5"/>
  <c r="CE187" i="5" s="1"/>
  <c r="FA187" i="5" s="1"/>
  <c r="HW187" i="5" s="1"/>
  <c r="I188" i="5"/>
  <c r="CE188" i="5" s="1"/>
  <c r="FA188" i="5" s="1"/>
  <c r="HW188" i="5" s="1"/>
  <c r="I174" i="5"/>
  <c r="CE174" i="5" s="1"/>
  <c r="FA174" i="5" s="1"/>
  <c r="HW174" i="5" s="1"/>
  <c r="I157" i="5"/>
  <c r="CE157" i="5" s="1"/>
  <c r="FA157" i="5" s="1"/>
  <c r="HW157" i="5" s="1"/>
  <c r="I159" i="5"/>
  <c r="CE159" i="5" s="1"/>
  <c r="FA159" i="5" s="1"/>
  <c r="HW159" i="5" s="1"/>
  <c r="I137" i="5"/>
  <c r="CE137" i="5" s="1"/>
  <c r="FA137" i="5" s="1"/>
  <c r="HW137" i="5" s="1"/>
  <c r="I135" i="5"/>
  <c r="CE135" i="5" s="1"/>
  <c r="FA135" i="5" s="1"/>
  <c r="HW135" i="5" s="1"/>
  <c r="I123" i="5"/>
  <c r="CE123" i="5" s="1"/>
  <c r="FA123" i="5" s="1"/>
  <c r="HW123" i="5" s="1"/>
  <c r="I116" i="5"/>
  <c r="CE116" i="5" s="1"/>
  <c r="FA116" i="5" s="1"/>
  <c r="HW116" i="5" s="1"/>
  <c r="I140" i="5"/>
  <c r="CE140" i="5" s="1"/>
  <c r="FA140" i="5" s="1"/>
  <c r="HW140" i="5" s="1"/>
  <c r="I117" i="5"/>
  <c r="CE117" i="5" s="1"/>
  <c r="FA117" i="5" s="1"/>
  <c r="HW117" i="5" s="1"/>
  <c r="I90" i="5"/>
  <c r="CE90" i="5" s="1"/>
  <c r="FA90" i="5" s="1"/>
  <c r="HW90" i="5" s="1"/>
  <c r="I129" i="5"/>
  <c r="CE129" i="5" s="1"/>
  <c r="FA129" i="5" s="1"/>
  <c r="HW129" i="5" s="1"/>
  <c r="I83" i="5"/>
  <c r="CE83" i="5" s="1"/>
  <c r="FA83" i="5" s="1"/>
  <c r="HW83" i="5" s="1"/>
  <c r="I89" i="5"/>
  <c r="CE89" i="5" s="1"/>
  <c r="FA89" i="5" s="1"/>
  <c r="HW89" i="5" s="1"/>
  <c r="I71" i="5"/>
  <c r="CE71" i="5" s="1"/>
  <c r="FA71" i="5" s="1"/>
  <c r="HW71" i="5" s="1"/>
  <c r="I51" i="5"/>
  <c r="CE51" i="5" s="1"/>
  <c r="FA51" i="5" s="1"/>
  <c r="HW51" i="5" s="1"/>
  <c r="I52" i="5"/>
  <c r="CE52" i="5" s="1"/>
  <c r="FA52" i="5" s="1"/>
  <c r="HW52" i="5" s="1"/>
  <c r="I31" i="5"/>
  <c r="CE31" i="5" s="1"/>
  <c r="FA31" i="5" s="1"/>
  <c r="HW31" i="5" s="1"/>
  <c r="I37" i="5"/>
  <c r="CE37" i="5" s="1"/>
  <c r="FA37" i="5" s="1"/>
  <c r="HW37" i="5" s="1"/>
  <c r="I61" i="5"/>
  <c r="CE61" i="5" s="1"/>
  <c r="FA61" i="5" s="1"/>
  <c r="HW61" i="5" s="1"/>
  <c r="I22" i="5"/>
  <c r="CE22" i="5" s="1"/>
  <c r="FA22" i="5" s="1"/>
  <c r="HW22" i="5" s="1"/>
  <c r="U64" i="5"/>
  <c r="CQ64" i="5" s="1"/>
  <c r="FM64" i="5" s="1"/>
  <c r="II64" i="5" s="1"/>
  <c r="U120" i="5"/>
  <c r="CQ120" i="5" s="1"/>
  <c r="FM120" i="5" s="1"/>
  <c r="II120" i="5" s="1"/>
  <c r="I21" i="5"/>
  <c r="CE21" i="5" s="1"/>
  <c r="FA21" i="5" s="1"/>
  <c r="HW21" i="5" s="1"/>
  <c r="I172" i="5"/>
  <c r="CE172" i="5" s="1"/>
  <c r="FA172" i="5" s="1"/>
  <c r="HW172" i="5" s="1"/>
  <c r="E274" i="5"/>
  <c r="CA274" i="5" s="1"/>
  <c r="EW274" i="5" s="1"/>
  <c r="HS274" i="5" s="1"/>
  <c r="E256" i="5"/>
  <c r="CA256" i="5" s="1"/>
  <c r="EW256" i="5" s="1"/>
  <c r="HS256" i="5" s="1"/>
  <c r="E250" i="5"/>
  <c r="CA250" i="5" s="1"/>
  <c r="EW250" i="5" s="1"/>
  <c r="HS250" i="5" s="1"/>
  <c r="E234" i="5"/>
  <c r="CA234" i="5" s="1"/>
  <c r="EW234" i="5" s="1"/>
  <c r="HS234" i="5" s="1"/>
  <c r="E223" i="5"/>
  <c r="CA223" i="5" s="1"/>
  <c r="EW223" i="5" s="1"/>
  <c r="HS223" i="5" s="1"/>
  <c r="E220" i="5"/>
  <c r="CA220" i="5" s="1"/>
  <c r="EW220" i="5" s="1"/>
  <c r="HS220" i="5" s="1"/>
  <c r="E217" i="5"/>
  <c r="CA217" i="5" s="1"/>
  <c r="EW217" i="5" s="1"/>
  <c r="HS217" i="5" s="1"/>
  <c r="E214" i="5"/>
  <c r="CA214" i="5" s="1"/>
  <c r="EW214" i="5" s="1"/>
  <c r="HS214" i="5" s="1"/>
  <c r="E197" i="5"/>
  <c r="CA197" i="5" s="1"/>
  <c r="EW197" i="5" s="1"/>
  <c r="HS197" i="5" s="1"/>
  <c r="E172" i="5"/>
  <c r="CA172" i="5" s="1"/>
  <c r="EW172" i="5" s="1"/>
  <c r="HS172" i="5" s="1"/>
  <c r="E173" i="5"/>
  <c r="CA173" i="5" s="1"/>
  <c r="EW173" i="5" s="1"/>
  <c r="HS173" i="5" s="1"/>
  <c r="E142" i="5"/>
  <c r="CA142" i="5" s="1"/>
  <c r="EW142" i="5" s="1"/>
  <c r="HS142" i="5" s="1"/>
  <c r="E165" i="5"/>
  <c r="CA165" i="5" s="1"/>
  <c r="EW165" i="5" s="1"/>
  <c r="HS165" i="5" s="1"/>
  <c r="E157" i="5"/>
  <c r="CA157" i="5" s="1"/>
  <c r="EW157" i="5" s="1"/>
  <c r="HS157" i="5" s="1"/>
  <c r="E156" i="5"/>
  <c r="CA156" i="5" s="1"/>
  <c r="EW156" i="5" s="1"/>
  <c r="HS156" i="5" s="1"/>
  <c r="E130" i="5"/>
  <c r="CA130" i="5" s="1"/>
  <c r="EW130" i="5" s="1"/>
  <c r="HS130" i="5" s="1"/>
  <c r="E124" i="5"/>
  <c r="CA124" i="5" s="1"/>
  <c r="EW124" i="5" s="1"/>
  <c r="HS124" i="5" s="1"/>
  <c r="E120" i="5"/>
  <c r="CA120" i="5" s="1"/>
  <c r="EW120" i="5" s="1"/>
  <c r="HS120" i="5" s="1"/>
  <c r="E118" i="5"/>
  <c r="CA118" i="5" s="1"/>
  <c r="EW118" i="5" s="1"/>
  <c r="HS118" i="5" s="1"/>
  <c r="E116" i="5"/>
  <c r="CA116" i="5" s="1"/>
  <c r="EW116" i="5" s="1"/>
  <c r="HS116" i="5" s="1"/>
  <c r="E108" i="5"/>
  <c r="CA108" i="5" s="1"/>
  <c r="EW108" i="5" s="1"/>
  <c r="HS108" i="5" s="1"/>
  <c r="E92" i="5"/>
  <c r="CA92" i="5" s="1"/>
  <c r="EW92" i="5" s="1"/>
  <c r="HS92" i="5" s="1"/>
  <c r="E111" i="5"/>
  <c r="CA111" i="5" s="1"/>
  <c r="EW111" i="5" s="1"/>
  <c r="HS111" i="5" s="1"/>
  <c r="E77" i="5"/>
  <c r="CA77" i="5" s="1"/>
  <c r="EW77" i="5" s="1"/>
  <c r="HS77" i="5" s="1"/>
  <c r="E60" i="5"/>
  <c r="CA60" i="5" s="1"/>
  <c r="EW60" i="5" s="1"/>
  <c r="HS60" i="5" s="1"/>
  <c r="E53" i="5"/>
  <c r="CA53" i="5" s="1"/>
  <c r="EW53" i="5" s="1"/>
  <c r="HS53" i="5" s="1"/>
  <c r="E54" i="5"/>
  <c r="CA54" i="5" s="1"/>
  <c r="EW54" i="5" s="1"/>
  <c r="HS54" i="5" s="1"/>
  <c r="E30" i="5"/>
  <c r="CA30" i="5" s="1"/>
  <c r="EW30" i="5" s="1"/>
  <c r="HS30" i="5" s="1"/>
  <c r="E44" i="5"/>
  <c r="CA44" i="5" s="1"/>
  <c r="EW44" i="5" s="1"/>
  <c r="HS44" i="5" s="1"/>
  <c r="E15" i="5"/>
  <c r="CA15" i="5" s="1"/>
  <c r="EW15" i="5" s="1"/>
  <c r="HS15" i="5" s="1"/>
  <c r="E37" i="5"/>
  <c r="CA37" i="5" s="1"/>
  <c r="EW37" i="5" s="1"/>
  <c r="HS37" i="5" s="1"/>
  <c r="E271" i="5"/>
  <c r="CA271" i="5" s="1"/>
  <c r="EW271" i="5" s="1"/>
  <c r="HS271" i="5" s="1"/>
  <c r="E254" i="5"/>
  <c r="CA254" i="5" s="1"/>
  <c r="EW254" i="5" s="1"/>
  <c r="HS254" i="5" s="1"/>
  <c r="E245" i="5"/>
  <c r="CA245" i="5" s="1"/>
  <c r="EW245" i="5" s="1"/>
  <c r="HS245" i="5" s="1"/>
  <c r="E237" i="5"/>
  <c r="CA237" i="5" s="1"/>
  <c r="EW237" i="5" s="1"/>
  <c r="HS237" i="5" s="1"/>
  <c r="E226" i="5"/>
  <c r="CA226" i="5" s="1"/>
  <c r="EW226" i="5" s="1"/>
  <c r="HS226" i="5" s="1"/>
  <c r="E209" i="5"/>
  <c r="CA209" i="5" s="1"/>
  <c r="EW209" i="5" s="1"/>
  <c r="HS209" i="5" s="1"/>
  <c r="E202" i="5"/>
  <c r="CA202" i="5" s="1"/>
  <c r="EW202" i="5" s="1"/>
  <c r="HS202" i="5" s="1"/>
  <c r="E204" i="5"/>
  <c r="CA204" i="5" s="1"/>
  <c r="EW204" i="5" s="1"/>
  <c r="HS204" i="5" s="1"/>
  <c r="E185" i="5"/>
  <c r="CA185" i="5" s="1"/>
  <c r="EW185" i="5" s="1"/>
  <c r="HS185" i="5" s="1"/>
  <c r="E184" i="5"/>
  <c r="CA184" i="5" s="1"/>
  <c r="EW184" i="5" s="1"/>
  <c r="HS184" i="5" s="1"/>
  <c r="E171" i="5"/>
  <c r="CA171" i="5" s="1"/>
  <c r="EW171" i="5" s="1"/>
  <c r="HS171" i="5" s="1"/>
  <c r="E134" i="5"/>
  <c r="CA134" i="5" s="1"/>
  <c r="EW134" i="5" s="1"/>
  <c r="HS134" i="5" s="1"/>
  <c r="E161" i="5"/>
  <c r="CA161" i="5" s="1"/>
  <c r="EW161" i="5" s="1"/>
  <c r="HS161" i="5" s="1"/>
  <c r="E160" i="5"/>
  <c r="CA160" i="5" s="1"/>
  <c r="EW160" i="5" s="1"/>
  <c r="HS160" i="5" s="1"/>
  <c r="E141" i="5"/>
  <c r="CA141" i="5" s="1"/>
  <c r="EW141" i="5" s="1"/>
  <c r="HS141" i="5" s="1"/>
  <c r="E153" i="5"/>
  <c r="CA153" i="5" s="1"/>
  <c r="EW153" i="5" s="1"/>
  <c r="HS153" i="5" s="1"/>
  <c r="E186" i="5"/>
  <c r="CA186" i="5" s="1"/>
  <c r="EW186" i="5" s="1"/>
  <c r="HS186" i="5" s="1"/>
  <c r="E112" i="5"/>
  <c r="CA112" i="5" s="1"/>
  <c r="EW112" i="5" s="1"/>
  <c r="HS112" i="5" s="1"/>
  <c r="E110" i="5"/>
  <c r="CA110" i="5" s="1"/>
  <c r="EW110" i="5" s="1"/>
  <c r="HS110" i="5" s="1"/>
  <c r="E91" i="5"/>
  <c r="CA91" i="5" s="1"/>
  <c r="EW91" i="5" s="1"/>
  <c r="HS91" i="5" s="1"/>
  <c r="E95" i="5"/>
  <c r="CA95" i="5" s="1"/>
  <c r="EW95" i="5" s="1"/>
  <c r="HS95" i="5" s="1"/>
  <c r="E84" i="5"/>
  <c r="CA84" i="5" s="1"/>
  <c r="EW84" i="5" s="1"/>
  <c r="HS84" i="5" s="1"/>
  <c r="E90" i="5"/>
  <c r="CA90" i="5" s="1"/>
  <c r="EW90" i="5" s="1"/>
  <c r="HS90" i="5" s="1"/>
  <c r="E66" i="5"/>
  <c r="CA66" i="5" s="1"/>
  <c r="EW66" i="5" s="1"/>
  <c r="HS66" i="5" s="1"/>
  <c r="E52" i="5"/>
  <c r="CA52" i="5" s="1"/>
  <c r="EW52" i="5" s="1"/>
  <c r="HS52" i="5" s="1"/>
  <c r="E67" i="5"/>
  <c r="CA67" i="5" s="1"/>
  <c r="EW67" i="5" s="1"/>
  <c r="HS67" i="5" s="1"/>
  <c r="E49" i="5"/>
  <c r="CA49" i="5" s="1"/>
  <c r="EW49" i="5" s="1"/>
  <c r="HS49" i="5" s="1"/>
  <c r="E22" i="5"/>
  <c r="CA22" i="5" s="1"/>
  <c r="EW22" i="5" s="1"/>
  <c r="HS22" i="5" s="1"/>
  <c r="E36" i="5"/>
  <c r="CA36" i="5" s="1"/>
  <c r="EW36" i="5" s="1"/>
  <c r="HS36" i="5" s="1"/>
  <c r="E70" i="5"/>
  <c r="CA70" i="5" s="1"/>
  <c r="EW70" i="5" s="1"/>
  <c r="HS70" i="5" s="1"/>
  <c r="E266" i="5"/>
  <c r="CA266" i="5" s="1"/>
  <c r="EW266" i="5" s="1"/>
  <c r="HS266" i="5" s="1"/>
  <c r="E257" i="5"/>
  <c r="CA257" i="5" s="1"/>
  <c r="EW257" i="5" s="1"/>
  <c r="HS257" i="5" s="1"/>
  <c r="E243" i="5"/>
  <c r="CA243" i="5" s="1"/>
  <c r="EW243" i="5" s="1"/>
  <c r="HS243" i="5" s="1"/>
  <c r="E229" i="5"/>
  <c r="CA229" i="5" s="1"/>
  <c r="EW229" i="5" s="1"/>
  <c r="HS229" i="5" s="1"/>
  <c r="E221" i="5"/>
  <c r="CA221" i="5" s="1"/>
  <c r="EW221" i="5" s="1"/>
  <c r="HS221" i="5" s="1"/>
  <c r="E212" i="5"/>
  <c r="CA212" i="5" s="1"/>
  <c r="EW212" i="5" s="1"/>
  <c r="HS212" i="5" s="1"/>
  <c r="E205" i="5"/>
  <c r="CA205" i="5" s="1"/>
  <c r="EW205" i="5" s="1"/>
  <c r="HS205" i="5" s="1"/>
  <c r="E195" i="5"/>
  <c r="CA195" i="5" s="1"/>
  <c r="EW195" i="5" s="1"/>
  <c r="HS195" i="5" s="1"/>
  <c r="E188" i="5"/>
  <c r="CA188" i="5" s="1"/>
  <c r="EW188" i="5" s="1"/>
  <c r="HS188" i="5" s="1"/>
  <c r="E183" i="5"/>
  <c r="CA183" i="5" s="1"/>
  <c r="EW183" i="5" s="1"/>
  <c r="HS183" i="5" s="1"/>
  <c r="E192" i="5"/>
  <c r="CA192" i="5" s="1"/>
  <c r="EW192" i="5" s="1"/>
  <c r="HS192" i="5" s="1"/>
  <c r="E163" i="5"/>
  <c r="CA163" i="5" s="1"/>
  <c r="EW163" i="5" s="1"/>
  <c r="HS163" i="5" s="1"/>
  <c r="E155" i="5"/>
  <c r="CA155" i="5" s="1"/>
  <c r="EW155" i="5" s="1"/>
  <c r="HS155" i="5" s="1"/>
  <c r="E149" i="5"/>
  <c r="CA149" i="5" s="1"/>
  <c r="EW149" i="5" s="1"/>
  <c r="HS149" i="5" s="1"/>
  <c r="E140" i="5"/>
  <c r="CA140" i="5" s="1"/>
  <c r="EW140" i="5" s="1"/>
  <c r="HS140" i="5" s="1"/>
  <c r="E135" i="5"/>
  <c r="CA135" i="5" s="1"/>
  <c r="EW135" i="5" s="1"/>
  <c r="HS135" i="5" s="1"/>
  <c r="E123" i="5"/>
  <c r="CA123" i="5" s="1"/>
  <c r="EW123" i="5" s="1"/>
  <c r="HS123" i="5" s="1"/>
  <c r="E104" i="5"/>
  <c r="CA104" i="5" s="1"/>
  <c r="EW104" i="5" s="1"/>
  <c r="HS104" i="5" s="1"/>
  <c r="E102" i="5"/>
  <c r="CA102" i="5" s="1"/>
  <c r="EW102" i="5" s="1"/>
  <c r="HS102" i="5" s="1"/>
  <c r="E83" i="5"/>
  <c r="CA83" i="5" s="1"/>
  <c r="EW83" i="5" s="1"/>
  <c r="HS83" i="5" s="1"/>
  <c r="E89" i="5"/>
  <c r="CA89" i="5" s="1"/>
  <c r="EW89" i="5" s="1"/>
  <c r="HS89" i="5" s="1"/>
  <c r="E100" i="5"/>
  <c r="CA100" i="5" s="1"/>
  <c r="EW100" i="5" s="1"/>
  <c r="HS100" i="5" s="1"/>
  <c r="E82" i="5"/>
  <c r="CA82" i="5" s="1"/>
  <c r="EW82" i="5" s="1"/>
  <c r="HS82" i="5" s="1"/>
  <c r="E69" i="5"/>
  <c r="CA69" i="5" s="1"/>
  <c r="EW69" i="5" s="1"/>
  <c r="HS69" i="5" s="1"/>
  <c r="E63" i="5"/>
  <c r="CA63" i="5" s="1"/>
  <c r="EW63" i="5" s="1"/>
  <c r="HS63" i="5" s="1"/>
  <c r="E64" i="5"/>
  <c r="CA64" i="5" s="1"/>
  <c r="EW64" i="5" s="1"/>
  <c r="HS64" i="5" s="1"/>
  <c r="E43" i="5"/>
  <c r="CA43" i="5" s="1"/>
  <c r="EW43" i="5" s="1"/>
  <c r="HS43" i="5" s="1"/>
  <c r="E14" i="5"/>
  <c r="CA14" i="5" s="1"/>
  <c r="EW14" i="5" s="1"/>
  <c r="HS14" i="5" s="1"/>
  <c r="E28" i="5"/>
  <c r="CA28" i="5" s="1"/>
  <c r="EW28" i="5" s="1"/>
  <c r="HS28" i="5" s="1"/>
  <c r="E46" i="5"/>
  <c r="CA46" i="5" s="1"/>
  <c r="EW46" i="5" s="1"/>
  <c r="HS46" i="5" s="1"/>
  <c r="E265" i="5"/>
  <c r="CA265" i="5" s="1"/>
  <c r="EW265" i="5" s="1"/>
  <c r="HS265" i="5" s="1"/>
  <c r="E258" i="5"/>
  <c r="CA258" i="5" s="1"/>
  <c r="EW258" i="5" s="1"/>
  <c r="HS258" i="5" s="1"/>
  <c r="E239" i="5"/>
  <c r="CA239" i="5" s="1"/>
  <c r="EW239" i="5" s="1"/>
  <c r="HS239" i="5" s="1"/>
  <c r="E232" i="5"/>
  <c r="CA232" i="5" s="1"/>
  <c r="EW232" i="5" s="1"/>
  <c r="HS232" i="5" s="1"/>
  <c r="E224" i="5"/>
  <c r="CA224" i="5" s="1"/>
  <c r="EW224" i="5" s="1"/>
  <c r="HS224" i="5" s="1"/>
  <c r="E215" i="5"/>
  <c r="CA215" i="5" s="1"/>
  <c r="EW215" i="5" s="1"/>
  <c r="HS215" i="5" s="1"/>
  <c r="E211" i="5"/>
  <c r="CA211" i="5" s="1"/>
  <c r="EW211" i="5" s="1"/>
  <c r="HS211" i="5" s="1"/>
  <c r="E198" i="5"/>
  <c r="CA198" i="5" s="1"/>
  <c r="EW198" i="5" s="1"/>
  <c r="HS198" i="5" s="1"/>
  <c r="E193" i="5"/>
  <c r="CA193" i="5" s="1"/>
  <c r="EW193" i="5" s="1"/>
  <c r="HS193" i="5" s="1"/>
  <c r="E200" i="5"/>
  <c r="CA200" i="5" s="1"/>
  <c r="EW200" i="5" s="1"/>
  <c r="HS200" i="5" s="1"/>
  <c r="E158" i="5"/>
  <c r="CA158" i="5" s="1"/>
  <c r="EW158" i="5" s="1"/>
  <c r="HS158" i="5" s="1"/>
  <c r="E177" i="5"/>
  <c r="CA177" i="5" s="1"/>
  <c r="EW177" i="5" s="1"/>
  <c r="HS177" i="5" s="1"/>
  <c r="E154" i="5"/>
  <c r="CA154" i="5" s="1"/>
  <c r="EW154" i="5" s="1"/>
  <c r="HS154" i="5" s="1"/>
  <c r="E143" i="5"/>
  <c r="CA143" i="5" s="1"/>
  <c r="EW143" i="5" s="1"/>
  <c r="HS143" i="5" s="1"/>
  <c r="E179" i="5"/>
  <c r="CA179" i="5" s="1"/>
  <c r="EW179" i="5" s="1"/>
  <c r="HS179" i="5" s="1"/>
  <c r="E128" i="5"/>
  <c r="CA128" i="5" s="1"/>
  <c r="EW128" i="5" s="1"/>
  <c r="HS128" i="5" s="1"/>
  <c r="E117" i="5"/>
  <c r="CA117" i="5" s="1"/>
  <c r="EW117" i="5" s="1"/>
  <c r="HS117" i="5" s="1"/>
  <c r="E96" i="5"/>
  <c r="CA96" i="5" s="1"/>
  <c r="EW96" i="5" s="1"/>
  <c r="HS96" i="5" s="1"/>
  <c r="E145" i="5"/>
  <c r="CA145" i="5" s="1"/>
  <c r="EW145" i="5" s="1"/>
  <c r="HS145" i="5" s="1"/>
  <c r="E75" i="5"/>
  <c r="CA75" i="5" s="1"/>
  <c r="EW75" i="5" s="1"/>
  <c r="HS75" i="5" s="1"/>
  <c r="E81" i="5"/>
  <c r="CA81" i="5" s="1"/>
  <c r="EW81" i="5" s="1"/>
  <c r="HS81" i="5" s="1"/>
  <c r="E94" i="5"/>
  <c r="CA94" i="5" s="1"/>
  <c r="EW94" i="5" s="1"/>
  <c r="HS94" i="5" s="1"/>
  <c r="E74" i="5"/>
  <c r="CA74" i="5" s="1"/>
  <c r="EW74" i="5" s="1"/>
  <c r="HS74" i="5" s="1"/>
  <c r="E114" i="5"/>
  <c r="CA114" i="5" s="1"/>
  <c r="EW114" i="5" s="1"/>
  <c r="HS114" i="5" s="1"/>
  <c r="E55" i="5"/>
  <c r="CA55" i="5" s="1"/>
  <c r="EW55" i="5" s="1"/>
  <c r="HS55" i="5" s="1"/>
  <c r="E56" i="5"/>
  <c r="CA56" i="5" s="1"/>
  <c r="EW56" i="5" s="1"/>
  <c r="HS56" i="5" s="1"/>
  <c r="E35" i="5"/>
  <c r="CA35" i="5" s="1"/>
  <c r="EW35" i="5" s="1"/>
  <c r="HS35" i="5" s="1"/>
  <c r="E65" i="5"/>
  <c r="CA65" i="5" s="1"/>
  <c r="EW65" i="5" s="1"/>
  <c r="HS65" i="5" s="1"/>
  <c r="E20" i="5"/>
  <c r="CA20" i="5" s="1"/>
  <c r="EW20" i="5" s="1"/>
  <c r="HS20" i="5" s="1"/>
  <c r="E42" i="5"/>
  <c r="CA42" i="5" s="1"/>
  <c r="EW42" i="5" s="1"/>
  <c r="HS42" i="5" s="1"/>
  <c r="E267" i="5"/>
  <c r="CA267" i="5" s="1"/>
  <c r="EW267" i="5" s="1"/>
  <c r="HS267" i="5" s="1"/>
  <c r="E248" i="5"/>
  <c r="CA248" i="5" s="1"/>
  <c r="EW248" i="5" s="1"/>
  <c r="HS248" i="5" s="1"/>
  <c r="E240" i="5"/>
  <c r="CA240" i="5" s="1"/>
  <c r="EW240" i="5" s="1"/>
  <c r="HS240" i="5" s="1"/>
  <c r="E235" i="5"/>
  <c r="CA235" i="5" s="1"/>
  <c r="EW235" i="5" s="1"/>
  <c r="HS235" i="5" s="1"/>
  <c r="E227" i="5"/>
  <c r="CA227" i="5" s="1"/>
  <c r="EW227" i="5" s="1"/>
  <c r="HS227" i="5" s="1"/>
  <c r="E219" i="5"/>
  <c r="CA219" i="5" s="1"/>
  <c r="EW219" i="5" s="1"/>
  <c r="HS219" i="5" s="1"/>
  <c r="E208" i="5"/>
  <c r="CA208" i="5" s="1"/>
  <c r="EW208" i="5" s="1"/>
  <c r="HS208" i="5" s="1"/>
  <c r="E196" i="5"/>
  <c r="CA196" i="5" s="1"/>
  <c r="EW196" i="5" s="1"/>
  <c r="HS196" i="5" s="1"/>
  <c r="E191" i="5"/>
  <c r="CA191" i="5" s="1"/>
  <c r="EW191" i="5" s="1"/>
  <c r="HS191" i="5" s="1"/>
  <c r="E178" i="5"/>
  <c r="CA178" i="5" s="1"/>
  <c r="EW178" i="5" s="1"/>
  <c r="HS178" i="5" s="1"/>
  <c r="E162" i="5"/>
  <c r="CA162" i="5" s="1"/>
  <c r="EW162" i="5" s="1"/>
  <c r="HS162" i="5" s="1"/>
  <c r="E176" i="5"/>
  <c r="CA176" i="5" s="1"/>
  <c r="EW176" i="5" s="1"/>
  <c r="HS176" i="5" s="1"/>
  <c r="E152" i="5"/>
  <c r="CA152" i="5" s="1"/>
  <c r="EW152" i="5" s="1"/>
  <c r="HS152" i="5" s="1"/>
  <c r="E126" i="5"/>
  <c r="CA126" i="5" s="1"/>
  <c r="EW126" i="5" s="1"/>
  <c r="HS126" i="5" s="1"/>
  <c r="E139" i="5"/>
  <c r="CA139" i="5" s="1"/>
  <c r="EW139" i="5" s="1"/>
  <c r="HS139" i="5" s="1"/>
  <c r="E127" i="5"/>
  <c r="CA127" i="5" s="1"/>
  <c r="EW127" i="5" s="1"/>
  <c r="HS127" i="5" s="1"/>
  <c r="E109" i="5"/>
  <c r="CA109" i="5" s="1"/>
  <c r="EW109" i="5" s="1"/>
  <c r="HS109" i="5" s="1"/>
  <c r="E132" i="5"/>
  <c r="CA132" i="5" s="1"/>
  <c r="EW132" i="5" s="1"/>
  <c r="HS132" i="5" s="1"/>
  <c r="E121" i="5"/>
  <c r="CA121" i="5" s="1"/>
  <c r="EW121" i="5" s="1"/>
  <c r="HS121" i="5" s="1"/>
  <c r="E146" i="5"/>
  <c r="CA146" i="5" s="1"/>
  <c r="EW146" i="5" s="1"/>
  <c r="HS146" i="5" s="1"/>
  <c r="E73" i="5"/>
  <c r="CA73" i="5" s="1"/>
  <c r="EW73" i="5" s="1"/>
  <c r="HS73" i="5" s="1"/>
  <c r="E87" i="5"/>
  <c r="CA87" i="5" s="1"/>
  <c r="EW87" i="5" s="1"/>
  <c r="HS87" i="5" s="1"/>
  <c r="E103" i="5"/>
  <c r="CA103" i="5" s="1"/>
  <c r="EW103" i="5" s="1"/>
  <c r="HS103" i="5" s="1"/>
  <c r="E88" i="5"/>
  <c r="CA88" i="5" s="1"/>
  <c r="EW88" i="5" s="1"/>
  <c r="HS88" i="5" s="1"/>
  <c r="E47" i="5"/>
  <c r="CA47" i="5" s="1"/>
  <c r="EW47" i="5" s="1"/>
  <c r="HS47" i="5" s="1"/>
  <c r="E48" i="5"/>
  <c r="CA48" i="5" s="1"/>
  <c r="EW48" i="5" s="1"/>
  <c r="HS48" i="5" s="1"/>
  <c r="E27" i="5"/>
  <c r="CA27" i="5" s="1"/>
  <c r="EW27" i="5" s="1"/>
  <c r="HS27" i="5" s="1"/>
  <c r="E41" i="5"/>
  <c r="CA41" i="5" s="1"/>
  <c r="EW41" i="5" s="1"/>
  <c r="HS41" i="5" s="1"/>
  <c r="E12" i="5"/>
  <c r="CA12" i="5" s="1"/>
  <c r="EW12" i="5" s="1"/>
  <c r="HS12" i="5" s="1"/>
  <c r="E34" i="5"/>
  <c r="CA34" i="5" s="1"/>
  <c r="EW34" i="5" s="1"/>
  <c r="HS34" i="5" s="1"/>
  <c r="E264" i="5"/>
  <c r="CA264" i="5" s="1"/>
  <c r="EW264" i="5" s="1"/>
  <c r="HS264" i="5" s="1"/>
  <c r="E253" i="5"/>
  <c r="CA253" i="5" s="1"/>
  <c r="EW253" i="5" s="1"/>
  <c r="HS253" i="5" s="1"/>
  <c r="E242" i="5"/>
  <c r="CA242" i="5" s="1"/>
  <c r="EW242" i="5" s="1"/>
  <c r="HS242" i="5" s="1"/>
  <c r="E230" i="5"/>
  <c r="CA230" i="5" s="1"/>
  <c r="EW230" i="5" s="1"/>
  <c r="HS230" i="5" s="1"/>
  <c r="E222" i="5"/>
  <c r="CA222" i="5" s="1"/>
  <c r="EW222" i="5" s="1"/>
  <c r="HS222" i="5" s="1"/>
  <c r="E210" i="5"/>
  <c r="CA210" i="5" s="1"/>
  <c r="EW210" i="5" s="1"/>
  <c r="HS210" i="5" s="1"/>
  <c r="E203" i="5"/>
  <c r="CA203" i="5" s="1"/>
  <c r="EW203" i="5" s="1"/>
  <c r="HS203" i="5" s="1"/>
  <c r="E207" i="5"/>
  <c r="CA207" i="5" s="1"/>
  <c r="EW207" i="5" s="1"/>
  <c r="HS207" i="5" s="1"/>
  <c r="E190" i="5"/>
  <c r="CA190" i="5" s="1"/>
  <c r="EW190" i="5" s="1"/>
  <c r="HS190" i="5" s="1"/>
  <c r="E175" i="5"/>
  <c r="CA175" i="5" s="1"/>
  <c r="EW175" i="5" s="1"/>
  <c r="HS175" i="5" s="1"/>
  <c r="E170" i="5"/>
  <c r="CA170" i="5" s="1"/>
  <c r="EW170" i="5" s="1"/>
  <c r="HS170" i="5" s="1"/>
  <c r="E187" i="5"/>
  <c r="CA187" i="5" s="1"/>
  <c r="EW187" i="5" s="1"/>
  <c r="HS187" i="5" s="1"/>
  <c r="E151" i="5"/>
  <c r="CA151" i="5" s="1"/>
  <c r="EW151" i="5" s="1"/>
  <c r="HS151" i="5" s="1"/>
  <c r="E164" i="5"/>
  <c r="CA164" i="5" s="1"/>
  <c r="EW164" i="5" s="1"/>
  <c r="HS164" i="5" s="1"/>
  <c r="E138" i="5"/>
  <c r="CA138" i="5" s="1"/>
  <c r="EW138" i="5" s="1"/>
  <c r="HS138" i="5" s="1"/>
  <c r="E147" i="5"/>
  <c r="CA147" i="5" s="1"/>
  <c r="EW147" i="5" s="1"/>
  <c r="HS147" i="5" s="1"/>
  <c r="E101" i="5"/>
  <c r="CA101" i="5" s="1"/>
  <c r="EW101" i="5" s="1"/>
  <c r="HS101" i="5" s="1"/>
  <c r="E115" i="5"/>
  <c r="CA115" i="5" s="1"/>
  <c r="EW115" i="5" s="1"/>
  <c r="HS115" i="5" s="1"/>
  <c r="E113" i="5"/>
  <c r="CA113" i="5" s="1"/>
  <c r="EW113" i="5" s="1"/>
  <c r="HS113" i="5" s="1"/>
  <c r="E106" i="5"/>
  <c r="CA106" i="5" s="1"/>
  <c r="EW106" i="5" s="1"/>
  <c r="HS106" i="5" s="1"/>
  <c r="E144" i="5"/>
  <c r="CA144" i="5" s="1"/>
  <c r="EW144" i="5" s="1"/>
  <c r="HS144" i="5" s="1"/>
  <c r="E79" i="5"/>
  <c r="CA79" i="5" s="1"/>
  <c r="EW79" i="5" s="1"/>
  <c r="HS79" i="5" s="1"/>
  <c r="E68" i="5"/>
  <c r="CA68" i="5" s="1"/>
  <c r="EW68" i="5" s="1"/>
  <c r="HS68" i="5" s="1"/>
  <c r="E80" i="5"/>
  <c r="CA80" i="5" s="1"/>
  <c r="EW80" i="5" s="1"/>
  <c r="HS80" i="5" s="1"/>
  <c r="E58" i="5"/>
  <c r="CA58" i="5" s="1"/>
  <c r="EW58" i="5" s="1"/>
  <c r="HS58" i="5" s="1"/>
  <c r="E59" i="5"/>
  <c r="CA59" i="5" s="1"/>
  <c r="EW59" i="5" s="1"/>
  <c r="HS59" i="5" s="1"/>
  <c r="E19" i="5"/>
  <c r="CA19" i="5" s="1"/>
  <c r="EW19" i="5" s="1"/>
  <c r="HS19" i="5" s="1"/>
  <c r="E33" i="5"/>
  <c r="CA33" i="5" s="1"/>
  <c r="EW33" i="5" s="1"/>
  <c r="HS33" i="5" s="1"/>
  <c r="E39" i="5"/>
  <c r="CA39" i="5" s="1"/>
  <c r="EW39" i="5" s="1"/>
  <c r="HS39" i="5" s="1"/>
  <c r="E26" i="5"/>
  <c r="CA26" i="5" s="1"/>
  <c r="EW26" i="5" s="1"/>
  <c r="HS26" i="5" s="1"/>
  <c r="K42" i="5"/>
  <c r="CG42" i="5" s="1"/>
  <c r="FC42" i="5" s="1"/>
  <c r="HY42" i="5" s="1"/>
  <c r="I9" i="5"/>
  <c r="CE9" i="5" s="1"/>
  <c r="FA9" i="5" s="1"/>
  <c r="HW9" i="5" s="1"/>
  <c r="S7" i="5"/>
  <c r="CO7" i="5" s="1"/>
  <c r="FK7" i="5" s="1"/>
  <c r="IG7" i="5" s="1"/>
  <c r="I3" i="5"/>
  <c r="CE3" i="5" s="1"/>
  <c r="FA3" i="5" s="1"/>
  <c r="HW3" i="5" s="1"/>
  <c r="U42" i="5"/>
  <c r="CQ42" i="5" s="1"/>
  <c r="FM42" i="5" s="1"/>
  <c r="II42" i="5" s="1"/>
  <c r="U28" i="5"/>
  <c r="CQ28" i="5" s="1"/>
  <c r="FM28" i="5" s="1"/>
  <c r="II28" i="5" s="1"/>
  <c r="U22" i="5"/>
  <c r="CQ22" i="5" s="1"/>
  <c r="FM22" i="5" s="1"/>
  <c r="II22" i="5" s="1"/>
  <c r="U54" i="5"/>
  <c r="CQ54" i="5" s="1"/>
  <c r="FM54" i="5" s="1"/>
  <c r="II54" i="5" s="1"/>
  <c r="U45" i="5"/>
  <c r="CQ45" i="5" s="1"/>
  <c r="FM45" i="5" s="1"/>
  <c r="II45" i="5" s="1"/>
  <c r="U70" i="5"/>
  <c r="CQ70" i="5" s="1"/>
  <c r="FM70" i="5" s="1"/>
  <c r="II70" i="5" s="1"/>
  <c r="U76" i="5"/>
  <c r="CQ76" i="5" s="1"/>
  <c r="FM76" i="5" s="1"/>
  <c r="II76" i="5" s="1"/>
  <c r="U88" i="5"/>
  <c r="CQ88" i="5" s="1"/>
  <c r="FM88" i="5" s="1"/>
  <c r="II88" i="5" s="1"/>
  <c r="U87" i="5"/>
  <c r="CQ87" i="5" s="1"/>
  <c r="FM87" i="5" s="1"/>
  <c r="II87" i="5" s="1"/>
  <c r="U103" i="5"/>
  <c r="CQ103" i="5" s="1"/>
  <c r="FM103" i="5" s="1"/>
  <c r="II103" i="5" s="1"/>
  <c r="U136" i="5"/>
  <c r="CQ136" i="5" s="1"/>
  <c r="FM136" i="5" s="1"/>
  <c r="II136" i="5" s="1"/>
  <c r="U144" i="5"/>
  <c r="CQ144" i="5" s="1"/>
  <c r="FM144" i="5" s="1"/>
  <c r="II144" i="5" s="1"/>
  <c r="U153" i="5"/>
  <c r="CQ153" i="5" s="1"/>
  <c r="FM153" i="5" s="1"/>
  <c r="II153" i="5" s="1"/>
  <c r="U196" i="5"/>
  <c r="CQ196" i="5" s="1"/>
  <c r="FM196" i="5" s="1"/>
  <c r="II196" i="5" s="1"/>
  <c r="U228" i="5"/>
  <c r="CQ228" i="5" s="1"/>
  <c r="FM228" i="5" s="1"/>
  <c r="II228" i="5" s="1"/>
  <c r="U259" i="5"/>
  <c r="CQ259" i="5" s="1"/>
  <c r="FM259" i="5" s="1"/>
  <c r="II259" i="5" s="1"/>
  <c r="I29" i="5"/>
  <c r="CE29" i="5" s="1"/>
  <c r="FA29" i="5" s="1"/>
  <c r="HW29" i="5" s="1"/>
  <c r="I68" i="5"/>
  <c r="CE68" i="5" s="1"/>
  <c r="FA68" i="5" s="1"/>
  <c r="HW68" i="5" s="1"/>
  <c r="I82" i="5"/>
  <c r="CE82" i="5" s="1"/>
  <c r="FA82" i="5" s="1"/>
  <c r="HW82" i="5" s="1"/>
  <c r="I150" i="5"/>
  <c r="CE150" i="5" s="1"/>
  <c r="FA150" i="5" s="1"/>
  <c r="HW150" i="5" s="1"/>
  <c r="I179" i="5"/>
  <c r="CE179" i="5" s="1"/>
  <c r="FA179" i="5" s="1"/>
  <c r="HW179" i="5" s="1"/>
  <c r="I195" i="5"/>
  <c r="CE195" i="5" s="1"/>
  <c r="FA195" i="5" s="1"/>
  <c r="HW195" i="5" s="1"/>
  <c r="I224" i="5"/>
  <c r="CE224" i="5" s="1"/>
  <c r="FA224" i="5" s="1"/>
  <c r="HW224" i="5" s="1"/>
  <c r="I263" i="5"/>
  <c r="CE263" i="5" s="1"/>
  <c r="FA263" i="5" s="1"/>
  <c r="HW263" i="5" s="1"/>
  <c r="E25" i="5"/>
  <c r="CA25" i="5" s="1"/>
  <c r="EW25" i="5" s="1"/>
  <c r="HS25" i="5" s="1"/>
  <c r="E85" i="5"/>
  <c r="CA85" i="5" s="1"/>
  <c r="EW85" i="5" s="1"/>
  <c r="HS85" i="5" s="1"/>
  <c r="E86" i="5"/>
  <c r="CA86" i="5" s="1"/>
  <c r="EW86" i="5" s="1"/>
  <c r="HS86" i="5" s="1"/>
  <c r="E137" i="5"/>
  <c r="CA137" i="5" s="1"/>
  <c r="EW137" i="5" s="1"/>
  <c r="HS137" i="5" s="1"/>
  <c r="E169" i="5"/>
  <c r="CA169" i="5" s="1"/>
  <c r="EW169" i="5" s="1"/>
  <c r="HS169" i="5" s="1"/>
  <c r="E199" i="5"/>
  <c r="CA199" i="5" s="1"/>
  <c r="EW199" i="5" s="1"/>
  <c r="HS199" i="5" s="1"/>
  <c r="E233" i="5"/>
  <c r="CA233" i="5" s="1"/>
  <c r="EW233" i="5" s="1"/>
  <c r="HS233" i="5" s="1"/>
  <c r="O22" i="5"/>
  <c r="CK22" i="5" s="1"/>
  <c r="FG22" i="5" s="1"/>
  <c r="IC22" i="5" s="1"/>
  <c r="U14" i="5"/>
  <c r="CQ14" i="5" s="1"/>
  <c r="FM14" i="5" s="1"/>
  <c r="II14" i="5" s="1"/>
  <c r="U79" i="5"/>
  <c r="CQ79" i="5" s="1"/>
  <c r="FM79" i="5" s="1"/>
  <c r="II79" i="5" s="1"/>
  <c r="U199" i="5"/>
  <c r="CQ199" i="5" s="1"/>
  <c r="FM199" i="5" s="1"/>
  <c r="II199" i="5" s="1"/>
  <c r="I170" i="5"/>
  <c r="CE170" i="5" s="1"/>
  <c r="FA170" i="5" s="1"/>
  <c r="HW170" i="5" s="1"/>
  <c r="I258" i="5"/>
  <c r="CE258" i="5" s="1"/>
  <c r="FA258" i="5" s="1"/>
  <c r="HW258" i="5" s="1"/>
  <c r="U62" i="5"/>
  <c r="CQ62" i="5" s="1"/>
  <c r="FM62" i="5" s="1"/>
  <c r="II62" i="5" s="1"/>
  <c r="U111" i="5"/>
  <c r="CQ111" i="5" s="1"/>
  <c r="FM111" i="5" s="1"/>
  <c r="II111" i="5" s="1"/>
  <c r="U108" i="5"/>
  <c r="CQ108" i="5" s="1"/>
  <c r="FM108" i="5" s="1"/>
  <c r="II108" i="5" s="1"/>
  <c r="U97" i="5"/>
  <c r="CQ97" i="5" s="1"/>
  <c r="FM97" i="5" s="1"/>
  <c r="II97" i="5" s="1"/>
  <c r="U133" i="5"/>
  <c r="CQ133" i="5" s="1"/>
  <c r="FM133" i="5" s="1"/>
  <c r="II133" i="5" s="1"/>
  <c r="U155" i="5"/>
  <c r="CQ155" i="5" s="1"/>
  <c r="FM155" i="5" s="1"/>
  <c r="II155" i="5" s="1"/>
  <c r="U206" i="5"/>
  <c r="CQ206" i="5" s="1"/>
  <c r="FM206" i="5" s="1"/>
  <c r="II206" i="5" s="1"/>
  <c r="U231" i="5"/>
  <c r="CQ231" i="5" s="1"/>
  <c r="FM231" i="5" s="1"/>
  <c r="II231" i="5" s="1"/>
  <c r="U266" i="5"/>
  <c r="CQ266" i="5" s="1"/>
  <c r="FM266" i="5" s="1"/>
  <c r="II266" i="5" s="1"/>
  <c r="I15" i="5"/>
  <c r="CE15" i="5" s="1"/>
  <c r="FA15" i="5" s="1"/>
  <c r="HW15" i="5" s="1"/>
  <c r="I81" i="5"/>
  <c r="CE81" i="5" s="1"/>
  <c r="FA81" i="5" s="1"/>
  <c r="HW81" i="5" s="1"/>
  <c r="I101" i="5"/>
  <c r="CE101" i="5" s="1"/>
  <c r="FA101" i="5" s="1"/>
  <c r="HW101" i="5" s="1"/>
  <c r="I165" i="5"/>
  <c r="CE165" i="5" s="1"/>
  <c r="FA165" i="5" s="1"/>
  <c r="HW165" i="5" s="1"/>
  <c r="I166" i="5"/>
  <c r="CE166" i="5" s="1"/>
  <c r="FA166" i="5" s="1"/>
  <c r="HW166" i="5" s="1"/>
  <c r="I202" i="5"/>
  <c r="CE202" i="5" s="1"/>
  <c r="FA202" i="5" s="1"/>
  <c r="HW202" i="5" s="1"/>
  <c r="I235" i="5"/>
  <c r="CE235" i="5" s="1"/>
  <c r="FA235" i="5" s="1"/>
  <c r="HW235" i="5" s="1"/>
  <c r="I273" i="5"/>
  <c r="CE273" i="5" s="1"/>
  <c r="FA273" i="5" s="1"/>
  <c r="HW273" i="5" s="1"/>
  <c r="E38" i="5"/>
  <c r="CA38" i="5" s="1"/>
  <c r="EW38" i="5" s="1"/>
  <c r="HS38" i="5" s="1"/>
  <c r="E133" i="5"/>
  <c r="CA133" i="5" s="1"/>
  <c r="EW133" i="5" s="1"/>
  <c r="HS133" i="5" s="1"/>
  <c r="E97" i="5"/>
  <c r="CA97" i="5" s="1"/>
  <c r="EW97" i="5" s="1"/>
  <c r="HS97" i="5" s="1"/>
  <c r="E131" i="5"/>
  <c r="CA131" i="5" s="1"/>
  <c r="EW131" i="5" s="1"/>
  <c r="HS131" i="5" s="1"/>
  <c r="E150" i="5"/>
  <c r="CA150" i="5" s="1"/>
  <c r="EW150" i="5" s="1"/>
  <c r="HS150" i="5" s="1"/>
  <c r="E201" i="5"/>
  <c r="CA201" i="5" s="1"/>
  <c r="EW201" i="5" s="1"/>
  <c r="HS201" i="5" s="1"/>
  <c r="E231" i="5"/>
  <c r="CA231" i="5" s="1"/>
  <c r="EW231" i="5" s="1"/>
  <c r="HS231" i="5" s="1"/>
  <c r="M7" i="5"/>
  <c r="CI7" i="5" s="1"/>
  <c r="FE7" i="5" s="1"/>
  <c r="IA7" i="5" s="1"/>
  <c r="U63" i="5"/>
  <c r="CQ63" i="5" s="1"/>
  <c r="FM63" i="5" s="1"/>
  <c r="II63" i="5" s="1"/>
  <c r="U135" i="5"/>
  <c r="CQ135" i="5" s="1"/>
  <c r="FM135" i="5" s="1"/>
  <c r="II135" i="5" s="1"/>
  <c r="I115" i="5"/>
  <c r="CE115" i="5" s="1"/>
  <c r="FA115" i="5" s="1"/>
  <c r="HW115" i="5" s="1"/>
  <c r="I203" i="5"/>
  <c r="CE203" i="5" s="1"/>
  <c r="FA203" i="5" s="1"/>
  <c r="HW203" i="5" s="1"/>
  <c r="E40" i="5"/>
  <c r="CA40" i="5" s="1"/>
  <c r="EW40" i="5" s="1"/>
  <c r="HS40" i="5" s="1"/>
  <c r="U30" i="5"/>
  <c r="CQ30" i="5" s="1"/>
  <c r="FM30" i="5" s="1"/>
  <c r="II30" i="5" s="1"/>
  <c r="U52" i="5"/>
  <c r="CQ52" i="5" s="1"/>
  <c r="FM52" i="5" s="1"/>
  <c r="II52" i="5" s="1"/>
  <c r="U74" i="5"/>
  <c r="CQ74" i="5" s="1"/>
  <c r="FM74" i="5" s="1"/>
  <c r="II74" i="5" s="1"/>
  <c r="U166" i="5"/>
  <c r="CQ166" i="5" s="1"/>
  <c r="FM166" i="5" s="1"/>
  <c r="II166" i="5" s="1"/>
  <c r="Y36" i="5"/>
  <c r="CU36" i="5" s="1"/>
  <c r="FQ36" i="5" s="1"/>
  <c r="IM36" i="5" s="1"/>
  <c r="I20" i="5"/>
  <c r="CE20" i="5" s="1"/>
  <c r="FA20" i="5" s="1"/>
  <c r="HW20" i="5" s="1"/>
  <c r="U23" i="5"/>
  <c r="CQ23" i="5" s="1"/>
  <c r="FM23" i="5" s="1"/>
  <c r="II23" i="5" s="1"/>
  <c r="U44" i="5"/>
  <c r="CQ44" i="5" s="1"/>
  <c r="FM44" i="5" s="1"/>
  <c r="II44" i="5" s="1"/>
  <c r="U38" i="5"/>
  <c r="CQ38" i="5" s="1"/>
  <c r="FM38" i="5" s="1"/>
  <c r="II38" i="5" s="1"/>
  <c r="U67" i="5"/>
  <c r="CQ67" i="5" s="1"/>
  <c r="FM67" i="5" s="1"/>
  <c r="II67" i="5" s="1"/>
  <c r="U61" i="5"/>
  <c r="CQ61" i="5" s="1"/>
  <c r="FM61" i="5" s="1"/>
  <c r="II61" i="5" s="1"/>
  <c r="U60" i="5"/>
  <c r="CQ60" i="5" s="1"/>
  <c r="FM60" i="5" s="1"/>
  <c r="II60" i="5" s="1"/>
  <c r="U66" i="5"/>
  <c r="CQ66" i="5" s="1"/>
  <c r="FM66" i="5" s="1"/>
  <c r="II66" i="5" s="1"/>
  <c r="U82" i="5"/>
  <c r="CQ82" i="5" s="1"/>
  <c r="FM82" i="5" s="1"/>
  <c r="II82" i="5" s="1"/>
  <c r="U84" i="5"/>
  <c r="CQ84" i="5" s="1"/>
  <c r="FM84" i="5" s="1"/>
  <c r="II84" i="5" s="1"/>
  <c r="U105" i="5"/>
  <c r="CQ105" i="5" s="1"/>
  <c r="FM105" i="5" s="1"/>
  <c r="II105" i="5" s="1"/>
  <c r="U124" i="5"/>
  <c r="CQ124" i="5" s="1"/>
  <c r="FM124" i="5" s="1"/>
  <c r="II124" i="5" s="1"/>
  <c r="U148" i="5"/>
  <c r="CQ148" i="5" s="1"/>
  <c r="FM148" i="5" s="1"/>
  <c r="II148" i="5" s="1"/>
  <c r="U162" i="5"/>
  <c r="CQ162" i="5" s="1"/>
  <c r="FM162" i="5" s="1"/>
  <c r="II162" i="5" s="1"/>
  <c r="U214" i="5"/>
  <c r="CQ214" i="5" s="1"/>
  <c r="FM214" i="5" s="1"/>
  <c r="II214" i="5" s="1"/>
  <c r="U236" i="5"/>
  <c r="CQ236" i="5" s="1"/>
  <c r="FM236" i="5" s="1"/>
  <c r="II236" i="5" s="1"/>
  <c r="U268" i="5"/>
  <c r="CQ268" i="5" s="1"/>
  <c r="FM268" i="5" s="1"/>
  <c r="II268" i="5" s="1"/>
  <c r="I23" i="5"/>
  <c r="CE23" i="5" s="1"/>
  <c r="FA23" i="5" s="1"/>
  <c r="HW23" i="5" s="1"/>
  <c r="I84" i="5"/>
  <c r="CE84" i="5" s="1"/>
  <c r="FA84" i="5" s="1"/>
  <c r="HW84" i="5" s="1"/>
  <c r="I109" i="5"/>
  <c r="CE109" i="5" s="1"/>
  <c r="FA109" i="5" s="1"/>
  <c r="HW109" i="5" s="1"/>
  <c r="I125" i="5"/>
  <c r="CE125" i="5" s="1"/>
  <c r="FA125" i="5" s="1"/>
  <c r="HW125" i="5" s="1"/>
  <c r="I171" i="5"/>
  <c r="CE171" i="5" s="1"/>
  <c r="FA171" i="5" s="1"/>
  <c r="HW171" i="5" s="1"/>
  <c r="I210" i="5"/>
  <c r="CE210" i="5" s="1"/>
  <c r="FA210" i="5" s="1"/>
  <c r="HW210" i="5" s="1"/>
  <c r="I232" i="5"/>
  <c r="CE232" i="5" s="1"/>
  <c r="FA232" i="5" s="1"/>
  <c r="HW232" i="5" s="1"/>
  <c r="I270" i="5"/>
  <c r="CE270" i="5" s="1"/>
  <c r="FA270" i="5" s="1"/>
  <c r="HW270" i="5" s="1"/>
  <c r="E57" i="5"/>
  <c r="CA57" i="5" s="1"/>
  <c r="EW57" i="5" s="1"/>
  <c r="HS57" i="5" s="1"/>
  <c r="E76" i="5"/>
  <c r="CA76" i="5" s="1"/>
  <c r="EW76" i="5" s="1"/>
  <c r="HS76" i="5" s="1"/>
  <c r="E105" i="5"/>
  <c r="CA105" i="5" s="1"/>
  <c r="EW105" i="5" s="1"/>
  <c r="HS105" i="5" s="1"/>
  <c r="E136" i="5"/>
  <c r="CA136" i="5" s="1"/>
  <c r="EW136" i="5" s="1"/>
  <c r="HS136" i="5" s="1"/>
  <c r="E167" i="5"/>
  <c r="CA167" i="5" s="1"/>
  <c r="EW167" i="5" s="1"/>
  <c r="HS167" i="5" s="1"/>
  <c r="E206" i="5"/>
  <c r="CA206" i="5" s="1"/>
  <c r="EW206" i="5" s="1"/>
  <c r="HS206" i="5" s="1"/>
  <c r="E241" i="5"/>
  <c r="CA241" i="5" s="1"/>
  <c r="EW241" i="5" s="1"/>
  <c r="HS241" i="5" s="1"/>
  <c r="I13" i="5"/>
  <c r="CE13" i="5" s="1"/>
  <c r="FA13" i="5" s="1"/>
  <c r="HW13" i="5" s="1"/>
  <c r="U34" i="5"/>
  <c r="CQ34" i="5" s="1"/>
  <c r="FM34" i="5" s="1"/>
  <c r="II34" i="5" s="1"/>
  <c r="U69" i="5"/>
  <c r="CQ69" i="5" s="1"/>
  <c r="FM69" i="5" s="1"/>
  <c r="II69" i="5" s="1"/>
  <c r="U189" i="5"/>
  <c r="CQ189" i="5" s="1"/>
  <c r="FM189" i="5" s="1"/>
  <c r="II189" i="5" s="1"/>
  <c r="I74" i="5"/>
  <c r="CE74" i="5" s="1"/>
  <c r="FA74" i="5" s="1"/>
  <c r="HW74" i="5" s="1"/>
  <c r="I227" i="5"/>
  <c r="CE227" i="5" s="1"/>
  <c r="FA227" i="5" s="1"/>
  <c r="HW227" i="5" s="1"/>
  <c r="U15" i="5"/>
  <c r="CQ15" i="5" s="1"/>
  <c r="FM15" i="5" s="1"/>
  <c r="II15" i="5" s="1"/>
  <c r="O30" i="5"/>
  <c r="CK30" i="5" s="1"/>
  <c r="FG30" i="5" s="1"/>
  <c r="IC30" i="5" s="1"/>
  <c r="U5" i="5"/>
  <c r="CQ5" i="5" s="1"/>
  <c r="FM5" i="5" s="1"/>
  <c r="II5" i="5" s="1"/>
  <c r="U51" i="5"/>
  <c r="CQ51" i="5" s="1"/>
  <c r="FM51" i="5" s="1"/>
  <c r="II51" i="5" s="1"/>
  <c r="U85" i="5"/>
  <c r="CQ85" i="5" s="1"/>
  <c r="FM85" i="5" s="1"/>
  <c r="II85" i="5" s="1"/>
  <c r="U92" i="5"/>
  <c r="CQ92" i="5" s="1"/>
  <c r="FM92" i="5" s="1"/>
  <c r="II92" i="5" s="1"/>
  <c r="U137" i="5"/>
  <c r="CQ137" i="5" s="1"/>
  <c r="FM137" i="5" s="1"/>
  <c r="II137" i="5" s="1"/>
  <c r="U178" i="5"/>
  <c r="CQ178" i="5" s="1"/>
  <c r="FM178" i="5" s="1"/>
  <c r="II178" i="5" s="1"/>
  <c r="U173" i="5"/>
  <c r="CQ173" i="5" s="1"/>
  <c r="FM173" i="5" s="1"/>
  <c r="II173" i="5" s="1"/>
  <c r="U216" i="5"/>
  <c r="CQ216" i="5" s="1"/>
  <c r="FM216" i="5" s="1"/>
  <c r="II216" i="5" s="1"/>
  <c r="U245" i="5"/>
  <c r="CQ245" i="5" s="1"/>
  <c r="FM245" i="5" s="1"/>
  <c r="II245" i="5" s="1"/>
  <c r="I63" i="5"/>
  <c r="CE63" i="5" s="1"/>
  <c r="FA63" i="5" s="1"/>
  <c r="HW63" i="5" s="1"/>
  <c r="I139" i="5"/>
  <c r="CE139" i="5" s="1"/>
  <c r="FA139" i="5" s="1"/>
  <c r="HW139" i="5" s="1"/>
  <c r="I127" i="5"/>
  <c r="CE127" i="5" s="1"/>
  <c r="FA127" i="5" s="1"/>
  <c r="HW127" i="5" s="1"/>
  <c r="I173" i="5"/>
  <c r="CE173" i="5" s="1"/>
  <c r="FA173" i="5" s="1"/>
  <c r="HW173" i="5" s="1"/>
  <c r="I183" i="5"/>
  <c r="CE183" i="5" s="1"/>
  <c r="FA183" i="5" s="1"/>
  <c r="HW183" i="5" s="1"/>
  <c r="I214" i="5"/>
  <c r="CE214" i="5" s="1"/>
  <c r="FA214" i="5" s="1"/>
  <c r="HW214" i="5" s="1"/>
  <c r="I243" i="5"/>
  <c r="CE243" i="5" s="1"/>
  <c r="FA243" i="5" s="1"/>
  <c r="HW243" i="5" s="1"/>
  <c r="E45" i="5"/>
  <c r="CA45" i="5" s="1"/>
  <c r="EW45" i="5" s="1"/>
  <c r="HS45" i="5" s="1"/>
  <c r="E62" i="5"/>
  <c r="CA62" i="5" s="1"/>
  <c r="EW62" i="5" s="1"/>
  <c r="HS62" i="5" s="1"/>
  <c r="E122" i="5"/>
  <c r="CA122" i="5" s="1"/>
  <c r="EW122" i="5" s="1"/>
  <c r="HS122" i="5" s="1"/>
  <c r="E99" i="5"/>
  <c r="CA99" i="5" s="1"/>
  <c r="EW99" i="5" s="1"/>
  <c r="HS99" i="5" s="1"/>
  <c r="E168" i="5"/>
  <c r="CA168" i="5" s="1"/>
  <c r="EW168" i="5" s="1"/>
  <c r="HS168" i="5" s="1"/>
  <c r="E174" i="5"/>
  <c r="CA174" i="5" s="1"/>
  <c r="EW174" i="5" s="1"/>
  <c r="HS174" i="5" s="1"/>
  <c r="E216" i="5"/>
  <c r="CA216" i="5" s="1"/>
  <c r="EW216" i="5" s="1"/>
  <c r="HS216" i="5" s="1"/>
  <c r="E249" i="5"/>
  <c r="CA249" i="5" s="1"/>
  <c r="EW249" i="5" s="1"/>
  <c r="HS249" i="5" s="1"/>
  <c r="U65" i="5"/>
  <c r="CQ65" i="5" s="1"/>
  <c r="FM65" i="5" s="1"/>
  <c r="II65" i="5" s="1"/>
  <c r="U86" i="5"/>
  <c r="CQ86" i="5" s="1"/>
  <c r="FM86" i="5" s="1"/>
  <c r="II86" i="5" s="1"/>
  <c r="U223" i="5"/>
  <c r="CQ223" i="5" s="1"/>
  <c r="FM223" i="5" s="1"/>
  <c r="II223" i="5" s="1"/>
  <c r="U36" i="5"/>
  <c r="CQ36" i="5" s="1"/>
  <c r="FM36" i="5" s="1"/>
  <c r="II36" i="5" s="1"/>
  <c r="M16" i="5"/>
  <c r="CI16" i="5" s="1"/>
  <c r="FE16" i="5" s="1"/>
  <c r="IA16" i="5" s="1"/>
  <c r="K7" i="5"/>
  <c r="CG7" i="5" s="1"/>
  <c r="FC7" i="5" s="1"/>
  <c r="HY7" i="5" s="1"/>
  <c r="U17" i="5"/>
  <c r="CQ17" i="5" s="1"/>
  <c r="FM17" i="5" s="1"/>
  <c r="II17" i="5" s="1"/>
  <c r="U50" i="5"/>
  <c r="CQ50" i="5" s="1"/>
  <c r="FM50" i="5" s="1"/>
  <c r="II50" i="5" s="1"/>
  <c r="U113" i="5"/>
  <c r="CQ113" i="5" s="1"/>
  <c r="FM113" i="5" s="1"/>
  <c r="II113" i="5" s="1"/>
  <c r="U37" i="5"/>
  <c r="CQ37" i="5" s="1"/>
  <c r="FM37" i="5" s="1"/>
  <c r="II37" i="5" s="1"/>
  <c r="U39" i="5"/>
  <c r="CQ39" i="5" s="1"/>
  <c r="FM39" i="5" s="1"/>
  <c r="II39" i="5" s="1"/>
  <c r="U25" i="5"/>
  <c r="CQ25" i="5" s="1"/>
  <c r="FM25" i="5" s="1"/>
  <c r="II25" i="5" s="1"/>
  <c r="U27" i="5"/>
  <c r="CQ27" i="5" s="1"/>
  <c r="FM27" i="5" s="1"/>
  <c r="II27" i="5" s="1"/>
  <c r="U59" i="5"/>
  <c r="CQ59" i="5" s="1"/>
  <c r="FM59" i="5" s="1"/>
  <c r="II59" i="5" s="1"/>
  <c r="U58" i="5"/>
  <c r="CQ58" i="5" s="1"/>
  <c r="FM58" i="5" s="1"/>
  <c r="II58" i="5" s="1"/>
  <c r="U77" i="5"/>
  <c r="CQ77" i="5" s="1"/>
  <c r="FM77" i="5" s="1"/>
  <c r="II77" i="5" s="1"/>
  <c r="U125" i="5"/>
  <c r="CQ125" i="5" s="1"/>
  <c r="FM125" i="5" s="1"/>
  <c r="II125" i="5" s="1"/>
  <c r="U98" i="5"/>
  <c r="CQ98" i="5" s="1"/>
  <c r="FM98" i="5" s="1"/>
  <c r="II98" i="5" s="1"/>
  <c r="U106" i="5"/>
  <c r="CQ106" i="5" s="1"/>
  <c r="FM106" i="5" s="1"/>
  <c r="II106" i="5" s="1"/>
  <c r="U118" i="5"/>
  <c r="CQ118" i="5" s="1"/>
  <c r="FM118" i="5" s="1"/>
  <c r="II118" i="5" s="1"/>
  <c r="U127" i="5"/>
  <c r="CQ127" i="5" s="1"/>
  <c r="FM127" i="5" s="1"/>
  <c r="II127" i="5" s="1"/>
  <c r="U157" i="5"/>
  <c r="CQ157" i="5" s="1"/>
  <c r="FM157" i="5" s="1"/>
  <c r="II157" i="5" s="1"/>
  <c r="U174" i="5"/>
  <c r="CQ174" i="5" s="1"/>
  <c r="FM174" i="5" s="1"/>
  <c r="II174" i="5" s="1"/>
  <c r="U213" i="5"/>
  <c r="CQ213" i="5" s="1"/>
  <c r="FM213" i="5" s="1"/>
  <c r="II213" i="5" s="1"/>
  <c r="I41" i="5"/>
  <c r="CE41" i="5" s="1"/>
  <c r="FA41" i="5" s="1"/>
  <c r="HW41" i="5" s="1"/>
  <c r="I69" i="5"/>
  <c r="CE69" i="5" s="1"/>
  <c r="FA69" i="5" s="1"/>
  <c r="HW69" i="5" s="1"/>
  <c r="I75" i="5"/>
  <c r="CE75" i="5" s="1"/>
  <c r="FA75" i="5" s="1"/>
  <c r="HW75" i="5" s="1"/>
  <c r="I134" i="5"/>
  <c r="CE134" i="5" s="1"/>
  <c r="FA134" i="5" s="1"/>
  <c r="HW134" i="5" s="1"/>
  <c r="I136" i="5"/>
  <c r="CE136" i="5" s="1"/>
  <c r="FA136" i="5" s="1"/>
  <c r="HW136" i="5" s="1"/>
  <c r="I169" i="5"/>
  <c r="CE169" i="5" s="1"/>
  <c r="FA169" i="5" s="1"/>
  <c r="HW169" i="5" s="1"/>
  <c r="I217" i="5"/>
  <c r="CE217" i="5" s="1"/>
  <c r="FA217" i="5" s="1"/>
  <c r="HW217" i="5" s="1"/>
  <c r="I246" i="5"/>
  <c r="CE246" i="5" s="1"/>
  <c r="FA246" i="5" s="1"/>
  <c r="HW246" i="5" s="1"/>
  <c r="E18" i="5"/>
  <c r="CA18" i="5" s="1"/>
  <c r="EW18" i="5" s="1"/>
  <c r="HS18" i="5" s="1"/>
  <c r="E51" i="5"/>
  <c r="CA51" i="5" s="1"/>
  <c r="EW51" i="5" s="1"/>
  <c r="HS51" i="5" s="1"/>
  <c r="E71" i="5"/>
  <c r="CA71" i="5" s="1"/>
  <c r="EW71" i="5" s="1"/>
  <c r="HS71" i="5" s="1"/>
  <c r="E107" i="5"/>
  <c r="CA107" i="5" s="1"/>
  <c r="EW107" i="5" s="1"/>
  <c r="HS107" i="5" s="1"/>
  <c r="E148" i="5"/>
  <c r="CA148" i="5" s="1"/>
  <c r="EW148" i="5" s="1"/>
  <c r="HS148" i="5" s="1"/>
  <c r="E181" i="5"/>
  <c r="CA181" i="5" s="1"/>
  <c r="EW181" i="5" s="1"/>
  <c r="HS181" i="5" s="1"/>
  <c r="E213" i="5"/>
  <c r="CA213" i="5" s="1"/>
  <c r="EW213" i="5" s="1"/>
  <c r="HS213" i="5" s="1"/>
  <c r="E246" i="5"/>
  <c r="CA246" i="5" s="1"/>
  <c r="EW246" i="5" s="1"/>
  <c r="HS246" i="5" s="1"/>
  <c r="U275" i="5"/>
  <c r="CQ275" i="5" s="1"/>
  <c r="FM275" i="5" s="1"/>
  <c r="II275" i="5" s="1"/>
  <c r="U269" i="5"/>
  <c r="CQ269" i="5" s="1"/>
  <c r="FM269" i="5" s="1"/>
  <c r="II269" i="5" s="1"/>
  <c r="U258" i="5"/>
  <c r="CQ258" i="5" s="1"/>
  <c r="FM258" i="5" s="1"/>
  <c r="II258" i="5" s="1"/>
  <c r="U250" i="5"/>
  <c r="CQ250" i="5" s="1"/>
  <c r="FM250" i="5" s="1"/>
  <c r="II250" i="5" s="1"/>
  <c r="U253" i="5"/>
  <c r="CQ253" i="5" s="1"/>
  <c r="FM253" i="5" s="1"/>
  <c r="II253" i="5" s="1"/>
  <c r="U234" i="5"/>
  <c r="CQ234" i="5" s="1"/>
  <c r="FM234" i="5" s="1"/>
  <c r="II234" i="5" s="1"/>
  <c r="U226" i="5"/>
  <c r="CQ226" i="5" s="1"/>
  <c r="FM226" i="5" s="1"/>
  <c r="II226" i="5" s="1"/>
  <c r="U220" i="5"/>
  <c r="CQ220" i="5" s="1"/>
  <c r="FM220" i="5" s="1"/>
  <c r="II220" i="5" s="1"/>
  <c r="U211" i="5"/>
  <c r="CQ211" i="5" s="1"/>
  <c r="FM211" i="5" s="1"/>
  <c r="II211" i="5" s="1"/>
  <c r="U201" i="5"/>
  <c r="CQ201" i="5" s="1"/>
  <c r="FM201" i="5" s="1"/>
  <c r="II201" i="5" s="1"/>
  <c r="U194" i="5"/>
  <c r="CQ194" i="5" s="1"/>
  <c r="FM194" i="5" s="1"/>
  <c r="II194" i="5" s="1"/>
  <c r="U180" i="5"/>
  <c r="CQ180" i="5" s="1"/>
  <c r="FM180" i="5" s="1"/>
  <c r="II180" i="5" s="1"/>
  <c r="U190" i="5"/>
  <c r="CQ190" i="5" s="1"/>
  <c r="FM190" i="5" s="1"/>
  <c r="II190" i="5" s="1"/>
  <c r="U154" i="5"/>
  <c r="CQ154" i="5" s="1"/>
  <c r="FM154" i="5" s="1"/>
  <c r="II154" i="5" s="1"/>
  <c r="U274" i="5"/>
  <c r="CQ274" i="5" s="1"/>
  <c r="FM274" i="5" s="1"/>
  <c r="II274" i="5" s="1"/>
  <c r="U265" i="5"/>
  <c r="CQ265" i="5" s="1"/>
  <c r="FM265" i="5" s="1"/>
  <c r="II265" i="5" s="1"/>
  <c r="U261" i="5"/>
  <c r="CQ261" i="5" s="1"/>
  <c r="FM261" i="5" s="1"/>
  <c r="II261" i="5" s="1"/>
  <c r="U248" i="5"/>
  <c r="CQ248" i="5" s="1"/>
  <c r="FM248" i="5" s="1"/>
  <c r="II248" i="5" s="1"/>
  <c r="U243" i="5"/>
  <c r="CQ243" i="5" s="1"/>
  <c r="FM243" i="5" s="1"/>
  <c r="II243" i="5" s="1"/>
  <c r="U237" i="5"/>
  <c r="CQ237" i="5" s="1"/>
  <c r="FM237" i="5" s="1"/>
  <c r="II237" i="5" s="1"/>
  <c r="U221" i="5"/>
  <c r="CQ221" i="5" s="1"/>
  <c r="FM221" i="5" s="1"/>
  <c r="II221" i="5" s="1"/>
  <c r="U209" i="5"/>
  <c r="CQ209" i="5" s="1"/>
  <c r="FM209" i="5" s="1"/>
  <c r="II209" i="5" s="1"/>
  <c r="U202" i="5"/>
  <c r="CQ202" i="5" s="1"/>
  <c r="FM202" i="5" s="1"/>
  <c r="II202" i="5" s="1"/>
  <c r="U204" i="5"/>
  <c r="CQ204" i="5" s="1"/>
  <c r="FM204" i="5" s="1"/>
  <c r="II204" i="5" s="1"/>
  <c r="U197" i="5"/>
  <c r="CQ197" i="5" s="1"/>
  <c r="FM197" i="5" s="1"/>
  <c r="II197" i="5" s="1"/>
  <c r="U172" i="5"/>
  <c r="CQ172" i="5" s="1"/>
  <c r="FM172" i="5" s="1"/>
  <c r="II172" i="5" s="1"/>
  <c r="U187" i="5"/>
  <c r="CQ187" i="5" s="1"/>
  <c r="FM187" i="5" s="1"/>
  <c r="II187" i="5" s="1"/>
  <c r="U150" i="5"/>
  <c r="CQ150" i="5" s="1"/>
  <c r="FM150" i="5" s="1"/>
  <c r="II150" i="5" s="1"/>
  <c r="U170" i="5"/>
  <c r="CQ170" i="5" s="1"/>
  <c r="FM170" i="5" s="1"/>
  <c r="II170" i="5" s="1"/>
  <c r="U163" i="5"/>
  <c r="CQ163" i="5" s="1"/>
  <c r="FM163" i="5" s="1"/>
  <c r="II163" i="5" s="1"/>
  <c r="U143" i="5"/>
  <c r="CQ143" i="5" s="1"/>
  <c r="FM143" i="5" s="1"/>
  <c r="II143" i="5" s="1"/>
  <c r="U169" i="5"/>
  <c r="CQ169" i="5" s="1"/>
  <c r="FM169" i="5" s="1"/>
  <c r="II169" i="5" s="1"/>
  <c r="U123" i="5"/>
  <c r="CQ123" i="5" s="1"/>
  <c r="FM123" i="5" s="1"/>
  <c r="II123" i="5" s="1"/>
  <c r="U112" i="5"/>
  <c r="CQ112" i="5" s="1"/>
  <c r="FM112" i="5" s="1"/>
  <c r="II112" i="5" s="1"/>
  <c r="U110" i="5"/>
  <c r="CQ110" i="5" s="1"/>
  <c r="FM110" i="5" s="1"/>
  <c r="II110" i="5" s="1"/>
  <c r="U94" i="5"/>
  <c r="CQ94" i="5" s="1"/>
  <c r="FM94" i="5" s="1"/>
  <c r="II94" i="5" s="1"/>
  <c r="U116" i="5"/>
  <c r="CQ116" i="5" s="1"/>
  <c r="FM116" i="5" s="1"/>
  <c r="II116" i="5" s="1"/>
  <c r="U273" i="5"/>
  <c r="CQ273" i="5" s="1"/>
  <c r="FM273" i="5" s="1"/>
  <c r="II273" i="5" s="1"/>
  <c r="U264" i="5"/>
  <c r="CQ264" i="5" s="1"/>
  <c r="FM264" i="5" s="1"/>
  <c r="II264" i="5" s="1"/>
  <c r="U256" i="5"/>
  <c r="CQ256" i="5" s="1"/>
  <c r="FM256" i="5" s="1"/>
  <c r="II256" i="5" s="1"/>
  <c r="U246" i="5"/>
  <c r="CQ246" i="5" s="1"/>
  <c r="FM246" i="5" s="1"/>
  <c r="II246" i="5" s="1"/>
  <c r="U239" i="5"/>
  <c r="CQ239" i="5" s="1"/>
  <c r="FM239" i="5" s="1"/>
  <c r="II239" i="5" s="1"/>
  <c r="U229" i="5"/>
  <c r="CQ229" i="5" s="1"/>
  <c r="FM229" i="5" s="1"/>
  <c r="II229" i="5" s="1"/>
  <c r="U224" i="5"/>
  <c r="CQ224" i="5" s="1"/>
  <c r="FM224" i="5" s="1"/>
  <c r="II224" i="5" s="1"/>
  <c r="U212" i="5"/>
  <c r="CQ212" i="5" s="1"/>
  <c r="FM212" i="5" s="1"/>
  <c r="II212" i="5" s="1"/>
  <c r="U205" i="5"/>
  <c r="CQ205" i="5" s="1"/>
  <c r="FM205" i="5" s="1"/>
  <c r="II205" i="5" s="1"/>
  <c r="U195" i="5"/>
  <c r="CQ195" i="5" s="1"/>
  <c r="FM195" i="5" s="1"/>
  <c r="II195" i="5" s="1"/>
  <c r="U185" i="5"/>
  <c r="CQ185" i="5" s="1"/>
  <c r="FM185" i="5" s="1"/>
  <c r="II185" i="5" s="1"/>
  <c r="U186" i="5"/>
  <c r="CQ186" i="5" s="1"/>
  <c r="FM186" i="5" s="1"/>
  <c r="II186" i="5" s="1"/>
  <c r="U181" i="5"/>
  <c r="CQ181" i="5" s="1"/>
  <c r="FM181" i="5" s="1"/>
  <c r="II181" i="5" s="1"/>
  <c r="U142" i="5"/>
  <c r="CQ142" i="5" s="1"/>
  <c r="FM142" i="5" s="1"/>
  <c r="II142" i="5" s="1"/>
  <c r="U175" i="5"/>
  <c r="CQ175" i="5" s="1"/>
  <c r="FM175" i="5" s="1"/>
  <c r="II175" i="5" s="1"/>
  <c r="U159" i="5"/>
  <c r="CQ159" i="5" s="1"/>
  <c r="FM159" i="5" s="1"/>
  <c r="II159" i="5" s="1"/>
  <c r="U160" i="5"/>
  <c r="CQ160" i="5" s="1"/>
  <c r="FM160" i="5" s="1"/>
  <c r="II160" i="5" s="1"/>
  <c r="U139" i="5"/>
  <c r="CQ139" i="5" s="1"/>
  <c r="FM139" i="5" s="1"/>
  <c r="II139" i="5" s="1"/>
  <c r="U117" i="5"/>
  <c r="CQ117" i="5" s="1"/>
  <c r="FM117" i="5" s="1"/>
  <c r="II117" i="5" s="1"/>
  <c r="U104" i="5"/>
  <c r="CQ104" i="5" s="1"/>
  <c r="FM104" i="5" s="1"/>
  <c r="II104" i="5" s="1"/>
  <c r="U102" i="5"/>
  <c r="CQ102" i="5" s="1"/>
  <c r="FM102" i="5" s="1"/>
  <c r="II102" i="5" s="1"/>
  <c r="U91" i="5"/>
  <c r="CQ91" i="5" s="1"/>
  <c r="FM91" i="5" s="1"/>
  <c r="II91" i="5" s="1"/>
  <c r="U95" i="5"/>
  <c r="CQ95" i="5" s="1"/>
  <c r="FM95" i="5" s="1"/>
  <c r="II95" i="5" s="1"/>
  <c r="U271" i="5"/>
  <c r="CQ271" i="5" s="1"/>
  <c r="FM271" i="5" s="1"/>
  <c r="II271" i="5" s="1"/>
  <c r="U267" i="5"/>
  <c r="CQ267" i="5" s="1"/>
  <c r="FM267" i="5" s="1"/>
  <c r="II267" i="5" s="1"/>
  <c r="U254" i="5"/>
  <c r="CQ254" i="5" s="1"/>
  <c r="FM254" i="5" s="1"/>
  <c r="II254" i="5" s="1"/>
  <c r="U249" i="5"/>
  <c r="CQ249" i="5" s="1"/>
  <c r="FM249" i="5" s="1"/>
  <c r="II249" i="5" s="1"/>
  <c r="U240" i="5"/>
  <c r="CQ240" i="5" s="1"/>
  <c r="FM240" i="5" s="1"/>
  <c r="II240" i="5" s="1"/>
  <c r="U232" i="5"/>
  <c r="CQ232" i="5" s="1"/>
  <c r="FM232" i="5" s="1"/>
  <c r="II232" i="5" s="1"/>
  <c r="U227" i="5"/>
  <c r="CQ227" i="5" s="1"/>
  <c r="FM227" i="5" s="1"/>
  <c r="II227" i="5" s="1"/>
  <c r="U215" i="5"/>
  <c r="CQ215" i="5" s="1"/>
  <c r="FM215" i="5" s="1"/>
  <c r="II215" i="5" s="1"/>
  <c r="U208" i="5"/>
  <c r="CQ208" i="5" s="1"/>
  <c r="FM208" i="5" s="1"/>
  <c r="II208" i="5" s="1"/>
  <c r="U198" i="5"/>
  <c r="CQ198" i="5" s="1"/>
  <c r="FM198" i="5" s="1"/>
  <c r="II198" i="5" s="1"/>
  <c r="U188" i="5"/>
  <c r="CQ188" i="5" s="1"/>
  <c r="FM188" i="5" s="1"/>
  <c r="II188" i="5" s="1"/>
  <c r="U179" i="5"/>
  <c r="CQ179" i="5" s="1"/>
  <c r="FM179" i="5" s="1"/>
  <c r="II179" i="5" s="1"/>
  <c r="U158" i="5"/>
  <c r="CQ158" i="5" s="1"/>
  <c r="FM158" i="5" s="1"/>
  <c r="II158" i="5" s="1"/>
  <c r="U134" i="5"/>
  <c r="CQ134" i="5" s="1"/>
  <c r="FM134" i="5" s="1"/>
  <c r="II134" i="5" s="1"/>
  <c r="U167" i="5"/>
  <c r="CQ167" i="5" s="1"/>
  <c r="FM167" i="5" s="1"/>
  <c r="II167" i="5" s="1"/>
  <c r="U156" i="5"/>
  <c r="CQ156" i="5" s="1"/>
  <c r="FM156" i="5" s="1"/>
  <c r="II156" i="5" s="1"/>
  <c r="U152" i="5"/>
  <c r="CQ152" i="5" s="1"/>
  <c r="FM152" i="5" s="1"/>
  <c r="II152" i="5" s="1"/>
  <c r="U138" i="5"/>
  <c r="CQ138" i="5" s="1"/>
  <c r="FM138" i="5" s="1"/>
  <c r="II138" i="5" s="1"/>
  <c r="U109" i="5"/>
  <c r="CQ109" i="5" s="1"/>
  <c r="FM109" i="5" s="1"/>
  <c r="II109" i="5" s="1"/>
  <c r="U96" i="5"/>
  <c r="CQ96" i="5" s="1"/>
  <c r="FM96" i="5" s="1"/>
  <c r="II96" i="5" s="1"/>
  <c r="U147" i="5"/>
  <c r="CQ147" i="5" s="1"/>
  <c r="FM147" i="5" s="1"/>
  <c r="II147" i="5" s="1"/>
  <c r="U83" i="5"/>
  <c r="CQ83" i="5" s="1"/>
  <c r="FM83" i="5" s="1"/>
  <c r="II83" i="5" s="1"/>
  <c r="U89" i="5"/>
  <c r="CQ89" i="5" s="1"/>
  <c r="FM89" i="5" s="1"/>
  <c r="II89" i="5" s="1"/>
  <c r="U272" i="5"/>
  <c r="CQ272" i="5" s="1"/>
  <c r="FM272" i="5" s="1"/>
  <c r="II272" i="5" s="1"/>
  <c r="U263" i="5"/>
  <c r="CQ263" i="5" s="1"/>
  <c r="FM263" i="5" s="1"/>
  <c r="II263" i="5" s="1"/>
  <c r="U257" i="5"/>
  <c r="CQ257" i="5" s="1"/>
  <c r="FM257" i="5" s="1"/>
  <c r="II257" i="5" s="1"/>
  <c r="U247" i="5"/>
  <c r="CQ247" i="5" s="1"/>
  <c r="FM247" i="5" s="1"/>
  <c r="II247" i="5" s="1"/>
  <c r="U238" i="5"/>
  <c r="CQ238" i="5" s="1"/>
  <c r="FM238" i="5" s="1"/>
  <c r="II238" i="5" s="1"/>
  <c r="U235" i="5"/>
  <c r="CQ235" i="5" s="1"/>
  <c r="FM235" i="5" s="1"/>
  <c r="II235" i="5" s="1"/>
  <c r="U233" i="5"/>
  <c r="CQ233" i="5" s="1"/>
  <c r="FM233" i="5" s="1"/>
  <c r="II233" i="5" s="1"/>
  <c r="U210" i="5"/>
  <c r="CQ210" i="5" s="1"/>
  <c r="FM210" i="5" s="1"/>
  <c r="II210" i="5" s="1"/>
  <c r="U203" i="5"/>
  <c r="CQ203" i="5" s="1"/>
  <c r="FM203" i="5" s="1"/>
  <c r="II203" i="5" s="1"/>
  <c r="U207" i="5"/>
  <c r="CQ207" i="5" s="1"/>
  <c r="FM207" i="5" s="1"/>
  <c r="II207" i="5" s="1"/>
  <c r="U191" i="5"/>
  <c r="CQ191" i="5" s="1"/>
  <c r="FM191" i="5" s="1"/>
  <c r="II191" i="5" s="1"/>
  <c r="U177" i="5"/>
  <c r="CQ177" i="5" s="1"/>
  <c r="FM177" i="5" s="1"/>
  <c r="II177" i="5" s="1"/>
  <c r="U192" i="5"/>
  <c r="CQ192" i="5" s="1"/>
  <c r="FM192" i="5" s="1"/>
  <c r="II192" i="5" s="1"/>
  <c r="U168" i="5"/>
  <c r="CQ168" i="5" s="1"/>
  <c r="FM168" i="5" s="1"/>
  <c r="II168" i="5" s="1"/>
  <c r="U165" i="5"/>
  <c r="CQ165" i="5" s="1"/>
  <c r="FM165" i="5" s="1"/>
  <c r="II165" i="5" s="1"/>
  <c r="U149" i="5"/>
  <c r="CQ149" i="5" s="1"/>
  <c r="FM149" i="5" s="1"/>
  <c r="II149" i="5" s="1"/>
  <c r="U141" i="5"/>
  <c r="CQ141" i="5" s="1"/>
  <c r="FM141" i="5" s="1"/>
  <c r="II141" i="5" s="1"/>
  <c r="U129" i="5"/>
  <c r="CQ129" i="5" s="1"/>
  <c r="FM129" i="5" s="1"/>
  <c r="II129" i="5" s="1"/>
  <c r="U101" i="5"/>
  <c r="CQ101" i="5" s="1"/>
  <c r="FM101" i="5" s="1"/>
  <c r="II101" i="5" s="1"/>
  <c r="U115" i="5"/>
  <c r="CQ115" i="5" s="1"/>
  <c r="FM115" i="5" s="1"/>
  <c r="II115" i="5" s="1"/>
  <c r="U146" i="5"/>
  <c r="CQ146" i="5" s="1"/>
  <c r="FM146" i="5" s="1"/>
  <c r="II146" i="5" s="1"/>
  <c r="U75" i="5"/>
  <c r="CQ75" i="5" s="1"/>
  <c r="FM75" i="5" s="1"/>
  <c r="II75" i="5" s="1"/>
  <c r="U81" i="5"/>
  <c r="CQ81" i="5" s="1"/>
  <c r="FM81" i="5" s="1"/>
  <c r="II81" i="5" s="1"/>
  <c r="U270" i="5"/>
  <c r="CQ270" i="5" s="1"/>
  <c r="FM270" i="5" s="1"/>
  <c r="II270" i="5" s="1"/>
  <c r="U262" i="5"/>
  <c r="CQ262" i="5" s="1"/>
  <c r="FM262" i="5" s="1"/>
  <c r="II262" i="5" s="1"/>
  <c r="U255" i="5"/>
  <c r="CQ255" i="5" s="1"/>
  <c r="FM255" i="5" s="1"/>
  <c r="II255" i="5" s="1"/>
  <c r="U244" i="5"/>
  <c r="CQ244" i="5" s="1"/>
  <c r="FM244" i="5" s="1"/>
  <c r="II244" i="5" s="1"/>
  <c r="U241" i="5"/>
  <c r="CQ241" i="5" s="1"/>
  <c r="FM241" i="5" s="1"/>
  <c r="II241" i="5" s="1"/>
  <c r="U230" i="5"/>
  <c r="CQ230" i="5" s="1"/>
  <c r="FM230" i="5" s="1"/>
  <c r="II230" i="5" s="1"/>
  <c r="U222" i="5"/>
  <c r="CQ222" i="5" s="1"/>
  <c r="FM222" i="5" s="1"/>
  <c r="II222" i="5" s="1"/>
  <c r="U217" i="5"/>
  <c r="CQ217" i="5" s="1"/>
  <c r="FM217" i="5" s="1"/>
  <c r="II217" i="5" s="1"/>
  <c r="U219" i="5"/>
  <c r="CQ219" i="5" s="1"/>
  <c r="FM219" i="5" s="1"/>
  <c r="II219" i="5" s="1"/>
  <c r="U193" i="5"/>
  <c r="CQ193" i="5" s="1"/>
  <c r="FM193" i="5" s="1"/>
  <c r="II193" i="5" s="1"/>
  <c r="U183" i="5"/>
  <c r="CQ183" i="5" s="1"/>
  <c r="FM183" i="5" s="1"/>
  <c r="II183" i="5" s="1"/>
  <c r="U176" i="5"/>
  <c r="CQ176" i="5" s="1"/>
  <c r="FM176" i="5" s="1"/>
  <c r="II176" i="5" s="1"/>
  <c r="U171" i="5"/>
  <c r="CQ171" i="5" s="1"/>
  <c r="FM171" i="5" s="1"/>
  <c r="II171" i="5" s="1"/>
  <c r="U164" i="5"/>
  <c r="CQ164" i="5" s="1"/>
  <c r="FM164" i="5" s="1"/>
  <c r="II164" i="5" s="1"/>
  <c r="U145" i="5"/>
  <c r="CQ145" i="5" s="1"/>
  <c r="FM145" i="5" s="1"/>
  <c r="II145" i="5" s="1"/>
  <c r="U126" i="5"/>
  <c r="CQ126" i="5" s="1"/>
  <c r="FM126" i="5" s="1"/>
  <c r="II126" i="5" s="1"/>
  <c r="U140" i="5"/>
  <c r="CQ140" i="5" s="1"/>
  <c r="FM140" i="5" s="1"/>
  <c r="II140" i="5" s="1"/>
  <c r="U128" i="5"/>
  <c r="CQ128" i="5" s="1"/>
  <c r="FM128" i="5" s="1"/>
  <c r="II128" i="5" s="1"/>
  <c r="U93" i="5"/>
  <c r="CQ93" i="5" s="1"/>
  <c r="FM93" i="5" s="1"/>
  <c r="II93" i="5" s="1"/>
  <c r="U107" i="5"/>
  <c r="CQ107" i="5" s="1"/>
  <c r="FM107" i="5" s="1"/>
  <c r="II107" i="5" s="1"/>
  <c r="U121" i="5"/>
  <c r="CQ121" i="5" s="1"/>
  <c r="FM121" i="5" s="1"/>
  <c r="II121" i="5" s="1"/>
  <c r="U114" i="5"/>
  <c r="CQ114" i="5" s="1"/>
  <c r="FM114" i="5" s="1"/>
  <c r="II114" i="5" s="1"/>
  <c r="O3" i="5"/>
  <c r="CK3" i="5" s="1"/>
  <c r="FG3" i="5" s="1"/>
  <c r="IC3" i="5" s="1"/>
  <c r="U20" i="5"/>
  <c r="CQ20" i="5" s="1"/>
  <c r="FM20" i="5" s="1"/>
  <c r="II20" i="5" s="1"/>
  <c r="U80" i="5"/>
  <c r="CQ80" i="5" s="1"/>
  <c r="FM80" i="5" s="1"/>
  <c r="II80" i="5" s="1"/>
  <c r="U260" i="5"/>
  <c r="CQ260" i="5" s="1"/>
  <c r="FM260" i="5" s="1"/>
  <c r="II260" i="5" s="1"/>
  <c r="U53" i="5"/>
  <c r="CQ53" i="5" s="1"/>
  <c r="FM53" i="5" s="1"/>
  <c r="II53" i="5" s="1"/>
  <c r="U31" i="5"/>
  <c r="CQ31" i="5" s="1"/>
  <c r="FM31" i="5" s="1"/>
  <c r="II31" i="5" s="1"/>
  <c r="U19" i="5"/>
  <c r="CQ19" i="5" s="1"/>
  <c r="FM19" i="5" s="1"/>
  <c r="II19" i="5" s="1"/>
  <c r="U100" i="5"/>
  <c r="CQ100" i="5" s="1"/>
  <c r="FM100" i="5" s="1"/>
  <c r="II100" i="5" s="1"/>
  <c r="U90" i="5"/>
  <c r="CQ90" i="5" s="1"/>
  <c r="FM90" i="5" s="1"/>
  <c r="II90" i="5" s="1"/>
  <c r="U57" i="5"/>
  <c r="CQ57" i="5" s="1"/>
  <c r="FM57" i="5" s="1"/>
  <c r="II57" i="5" s="1"/>
  <c r="E5" i="5"/>
  <c r="CA5" i="5" s="1"/>
  <c r="EW5" i="5" s="1"/>
  <c r="HS5" i="5" s="1"/>
  <c r="U18" i="5"/>
  <c r="CQ18" i="5" s="1"/>
  <c r="FM18" i="5" s="1"/>
  <c r="II18" i="5" s="1"/>
  <c r="U49" i="5"/>
  <c r="CQ49" i="5" s="1"/>
  <c r="FM49" i="5" s="1"/>
  <c r="II49" i="5" s="1"/>
  <c r="U33" i="5"/>
  <c r="CQ33" i="5" s="1"/>
  <c r="FM33" i="5" s="1"/>
  <c r="II33" i="5" s="1"/>
  <c r="U35" i="5"/>
  <c r="CQ35" i="5" s="1"/>
  <c r="FM35" i="5" s="1"/>
  <c r="II35" i="5" s="1"/>
  <c r="U48" i="5"/>
  <c r="CQ48" i="5" s="1"/>
  <c r="FM48" i="5" s="1"/>
  <c r="II48" i="5" s="1"/>
  <c r="U47" i="5"/>
  <c r="CQ47" i="5" s="1"/>
  <c r="FM47" i="5" s="1"/>
  <c r="II47" i="5" s="1"/>
  <c r="U122" i="5"/>
  <c r="CQ122" i="5" s="1"/>
  <c r="FM122" i="5" s="1"/>
  <c r="II122" i="5" s="1"/>
  <c r="U68" i="5"/>
  <c r="CQ68" i="5" s="1"/>
  <c r="FM68" i="5" s="1"/>
  <c r="II68" i="5" s="1"/>
  <c r="U119" i="5"/>
  <c r="CQ119" i="5" s="1"/>
  <c r="FM119" i="5" s="1"/>
  <c r="II119" i="5" s="1"/>
  <c r="U73" i="5"/>
  <c r="CQ73" i="5" s="1"/>
  <c r="FM73" i="5" s="1"/>
  <c r="II73" i="5" s="1"/>
  <c r="U151" i="5"/>
  <c r="CQ151" i="5" s="1"/>
  <c r="FM151" i="5" s="1"/>
  <c r="II151" i="5" s="1"/>
  <c r="U130" i="5"/>
  <c r="CQ130" i="5" s="1"/>
  <c r="FM130" i="5" s="1"/>
  <c r="II130" i="5" s="1"/>
  <c r="U161" i="5"/>
  <c r="CQ161" i="5" s="1"/>
  <c r="FM161" i="5" s="1"/>
  <c r="II161" i="5" s="1"/>
  <c r="U182" i="5"/>
  <c r="CQ182" i="5" s="1"/>
  <c r="FM182" i="5" s="1"/>
  <c r="II182" i="5" s="1"/>
  <c r="U225" i="5"/>
  <c r="CQ225" i="5" s="1"/>
  <c r="FM225" i="5" s="1"/>
  <c r="II225" i="5" s="1"/>
  <c r="U252" i="5"/>
  <c r="CQ252" i="5" s="1"/>
  <c r="FM252" i="5" s="1"/>
  <c r="II252" i="5" s="1"/>
  <c r="I43" i="5"/>
  <c r="CE43" i="5" s="1"/>
  <c r="FA43" i="5" s="1"/>
  <c r="HW43" i="5" s="1"/>
  <c r="I62" i="5"/>
  <c r="CE62" i="5" s="1"/>
  <c r="FA62" i="5" s="1"/>
  <c r="HW62" i="5" s="1"/>
  <c r="I88" i="5"/>
  <c r="CE88" i="5" s="1"/>
  <c r="FA88" i="5" s="1"/>
  <c r="HW88" i="5" s="1"/>
  <c r="I100" i="5"/>
  <c r="CE100" i="5" s="1"/>
  <c r="FA100" i="5" s="1"/>
  <c r="HW100" i="5" s="1"/>
  <c r="I145" i="5"/>
  <c r="CE145" i="5" s="1"/>
  <c r="FA145" i="5" s="1"/>
  <c r="HW145" i="5" s="1"/>
  <c r="I178" i="5"/>
  <c r="CE178" i="5" s="1"/>
  <c r="FA178" i="5" s="1"/>
  <c r="HW178" i="5" s="1"/>
  <c r="I219" i="5"/>
  <c r="CE219" i="5" s="1"/>
  <c r="FA219" i="5" s="1"/>
  <c r="HW219" i="5" s="1"/>
  <c r="I250" i="5"/>
  <c r="CE250" i="5" s="1"/>
  <c r="FA250" i="5" s="1"/>
  <c r="HW250" i="5" s="1"/>
  <c r="E23" i="5"/>
  <c r="CA23" i="5" s="1"/>
  <c r="EW23" i="5" s="1"/>
  <c r="HS23" i="5" s="1"/>
  <c r="E61" i="5"/>
  <c r="CA61" i="5" s="1"/>
  <c r="EW61" i="5" s="1"/>
  <c r="HS61" i="5" s="1"/>
  <c r="E98" i="5"/>
  <c r="CA98" i="5" s="1"/>
  <c r="EW98" i="5" s="1"/>
  <c r="HS98" i="5" s="1"/>
  <c r="E129" i="5"/>
  <c r="CA129" i="5" s="1"/>
  <c r="EW129" i="5" s="1"/>
  <c r="HS129" i="5" s="1"/>
  <c r="E159" i="5"/>
  <c r="CA159" i="5" s="1"/>
  <c r="EW159" i="5" s="1"/>
  <c r="HS159" i="5" s="1"/>
  <c r="E180" i="5"/>
  <c r="CA180" i="5" s="1"/>
  <c r="EW180" i="5" s="1"/>
  <c r="HS180" i="5" s="1"/>
  <c r="E225" i="5"/>
  <c r="CA225" i="5" s="1"/>
  <c r="EW225" i="5" s="1"/>
  <c r="HS225" i="5" s="1"/>
  <c r="E261" i="5"/>
  <c r="CA261" i="5" s="1"/>
  <c r="EW261" i="5" s="1"/>
  <c r="HS261" i="5" s="1"/>
  <c r="E270" i="5"/>
  <c r="CA270" i="5" s="1"/>
  <c r="EW270" i="5" s="1"/>
  <c r="HS270" i="5" s="1"/>
  <c r="BI29" i="5"/>
  <c r="EE29" i="5" s="1"/>
  <c r="HA29" i="5" s="1"/>
  <c r="JW29" i="5" s="1"/>
  <c r="BC11" i="5"/>
  <c r="DY11" i="5" s="1"/>
  <c r="GU11" i="5" s="1"/>
  <c r="JQ11" i="5" s="1"/>
  <c r="AG9" i="5"/>
  <c r="DC9" i="5" s="1"/>
  <c r="FY9" i="5" s="1"/>
  <c r="IU9" i="5" s="1"/>
  <c r="BI5" i="5"/>
  <c r="EE5" i="5" s="1"/>
  <c r="HA5" i="5" s="1"/>
  <c r="JW5" i="5" s="1"/>
  <c r="AC5" i="5"/>
  <c r="CY5" i="5" s="1"/>
  <c r="FU5" i="5" s="1"/>
  <c r="IQ5" i="5" s="1"/>
  <c r="BC6" i="5"/>
  <c r="DY6" i="5" s="1"/>
  <c r="GU6" i="5" s="1"/>
  <c r="JQ6" i="5" s="1"/>
  <c r="AE14" i="5"/>
  <c r="DA14" i="5" s="1"/>
  <c r="FW14" i="5" s="1"/>
  <c r="IS14" i="5" s="1"/>
  <c r="AS8" i="5"/>
  <c r="DO8" i="5" s="1"/>
  <c r="GK8" i="5" s="1"/>
  <c r="JG8" i="5" s="1"/>
  <c r="BI7" i="5"/>
  <c r="EE7" i="5" s="1"/>
  <c r="HA7" i="5" s="1"/>
  <c r="JW7" i="5" s="1"/>
  <c r="BO18" i="5"/>
  <c r="EK18" i="5" s="1"/>
  <c r="HG18" i="5" s="1"/>
  <c r="KC18" i="5" s="1"/>
  <c r="AI13" i="5"/>
  <c r="DE13" i="5" s="1"/>
  <c r="GA13" i="5" s="1"/>
  <c r="IW13" i="5" s="1"/>
  <c r="AG2" i="5"/>
  <c r="DC2" i="5" s="1"/>
  <c r="FY2" i="5" s="1"/>
  <c r="IU2" i="5" s="1"/>
  <c r="BO26" i="5"/>
  <c r="EK26" i="5" s="1"/>
  <c r="HG26" i="5" s="1"/>
  <c r="KC26" i="5" s="1"/>
  <c r="AI18" i="5"/>
  <c r="DE18" i="5" s="1"/>
  <c r="GA18" i="5" s="1"/>
  <c r="IW18" i="5" s="1"/>
  <c r="BO7" i="5"/>
  <c r="EK7" i="5" s="1"/>
  <c r="HG7" i="5" s="1"/>
  <c r="KC7" i="5" s="1"/>
  <c r="AQ10" i="5"/>
  <c r="DM10" i="5" s="1"/>
  <c r="GI10" i="5" s="1"/>
  <c r="JE10" i="5" s="1"/>
  <c r="AW3" i="5"/>
  <c r="DS3" i="5" s="1"/>
  <c r="GO3" i="5" s="1"/>
  <c r="JK3" i="5" s="1"/>
  <c r="AI26" i="5"/>
  <c r="DE26" i="5" s="1"/>
  <c r="GA26" i="5" s="1"/>
  <c r="IW26" i="5" s="1"/>
  <c r="AE16" i="5"/>
  <c r="DA16" i="5" s="1"/>
  <c r="FW16" i="5" s="1"/>
  <c r="IS16" i="5" s="1"/>
  <c r="AY7" i="5"/>
  <c r="DU7" i="5" s="1"/>
  <c r="GQ7" i="5" s="1"/>
  <c r="JM7" i="5" s="1"/>
  <c r="AI34" i="5"/>
  <c r="DE34" i="5" s="1"/>
  <c r="GA34" i="5" s="1"/>
  <c r="IW34" i="5" s="1"/>
  <c r="BO234" i="5"/>
  <c r="EK234" i="5" s="1"/>
  <c r="HG234" i="5" s="1"/>
  <c r="KC234" i="5" s="1"/>
  <c r="W6" i="5"/>
  <c r="CS6" i="5" s="1"/>
  <c r="FO6" i="5" s="1"/>
  <c r="IK6" i="5" s="1"/>
  <c r="AQ7" i="5"/>
  <c r="DM7" i="5" s="1"/>
  <c r="GI7" i="5" s="1"/>
  <c r="JE7" i="5" s="1"/>
  <c r="BK3" i="5"/>
  <c r="EG3" i="5" s="1"/>
  <c r="HC3" i="5" s="1"/>
  <c r="JY3" i="5" s="1"/>
  <c r="E272" i="5"/>
  <c r="CA272" i="5" s="1"/>
  <c r="EW272" i="5" s="1"/>
  <c r="HS272" i="5" s="1"/>
  <c r="AK5" i="5"/>
  <c r="DG5" i="5" s="1"/>
  <c r="GC5" i="5" s="1"/>
  <c r="IY5" i="5" s="1"/>
  <c r="BA273" i="5"/>
  <c r="DW273" i="5" s="1"/>
  <c r="GS273" i="5" s="1"/>
  <c r="JO273" i="5" s="1"/>
  <c r="BA16" i="5"/>
  <c r="DW16" i="5" s="1"/>
  <c r="GS16" i="5" s="1"/>
  <c r="JO16" i="5" s="1"/>
  <c r="Y4" i="5"/>
  <c r="CU4" i="5" s="1"/>
  <c r="FQ4" i="5" s="1"/>
  <c r="IM4" i="5" s="1"/>
  <c r="BS3" i="5"/>
  <c r="EO3" i="5" s="1"/>
  <c r="HK3" i="5" s="1"/>
  <c r="KG3" i="5" s="1"/>
  <c r="BG7" i="5"/>
  <c r="EC7" i="5" s="1"/>
  <c r="GY7" i="5" s="1"/>
  <c r="JU7" i="5" s="1"/>
  <c r="AU3" i="5"/>
  <c r="DQ3" i="5" s="1"/>
  <c r="GM3" i="5" s="1"/>
  <c r="JI3" i="5" s="1"/>
  <c r="AM12" i="5"/>
  <c r="DI12" i="5" s="1"/>
  <c r="GE12" i="5" s="1"/>
  <c r="JA12" i="5" s="1"/>
  <c r="AA7" i="5"/>
  <c r="CW7" i="5" s="1"/>
  <c r="FS7" i="5" s="1"/>
  <c r="IO7" i="5" s="1"/>
  <c r="C34" i="5"/>
  <c r="BY34" i="5" s="1"/>
  <c r="EU34" i="5" s="1"/>
  <c r="HQ34" i="5" s="1"/>
  <c r="S59" i="5"/>
  <c r="CO59" i="5" s="1"/>
  <c r="FK59" i="5" s="1"/>
  <c r="IG59" i="5" s="1"/>
  <c r="G3" i="5"/>
  <c r="CC3" i="5" s="1"/>
  <c r="EY3" i="5" s="1"/>
  <c r="HU3" i="5" s="1"/>
  <c r="BQ5" i="5"/>
  <c r="EM5" i="5" s="1"/>
  <c r="HI5" i="5" s="1"/>
  <c r="KE5" i="5" s="1"/>
  <c r="BE17" i="5"/>
  <c r="EA17" i="5" s="1"/>
  <c r="GW17" i="5" s="1"/>
  <c r="JS17" i="5" s="1"/>
  <c r="AC21" i="5"/>
  <c r="CY21" i="5" s="1"/>
  <c r="FU21" i="5" s="1"/>
  <c r="IQ21" i="5" s="1"/>
  <c r="BK11" i="5"/>
  <c r="EG11" i="5" s="1"/>
  <c r="HC11" i="5" s="1"/>
  <c r="JY11" i="5" s="1"/>
  <c r="AY2" i="5"/>
  <c r="DU2" i="5" s="1"/>
  <c r="GQ2" i="5" s="1"/>
  <c r="JM2" i="5" s="1"/>
  <c r="AG4" i="5"/>
  <c r="DC4" i="5" s="1"/>
  <c r="FY4" i="5" s="1"/>
  <c r="IU4" i="5" s="1"/>
  <c r="U29" i="5"/>
  <c r="CQ29" i="5" s="1"/>
  <c r="FM29" i="5" s="1"/>
  <c r="II29" i="5" s="1"/>
  <c r="O255" i="5"/>
  <c r="CK255" i="5" s="1"/>
  <c r="FG255" i="5" s="1"/>
  <c r="IC255" i="5" s="1"/>
  <c r="I4" i="5"/>
  <c r="CE4" i="5" s="1"/>
  <c r="FA4" i="5" s="1"/>
  <c r="HW4" i="5" s="1"/>
  <c r="U8" i="5"/>
  <c r="CQ8" i="5" s="1"/>
  <c r="FM8" i="5" s="1"/>
  <c r="II8" i="5" s="1"/>
  <c r="AO9" i="5"/>
  <c r="DK9" i="5" s="1"/>
  <c r="GG9" i="5" s="1"/>
  <c r="JC9" i="5" s="1"/>
  <c r="E236" i="5"/>
  <c r="CA236" i="5" s="1"/>
  <c r="EW236" i="5" s="1"/>
  <c r="HS236" i="5" s="1"/>
  <c r="E244" i="5"/>
  <c r="CA244" i="5" s="1"/>
  <c r="EW244" i="5" s="1"/>
  <c r="HS244" i="5" s="1"/>
  <c r="E252" i="5"/>
  <c r="CA252" i="5" s="1"/>
  <c r="EW252" i="5" s="1"/>
  <c r="HS252" i="5" s="1"/>
  <c r="E260" i="5"/>
  <c r="CA260" i="5" s="1"/>
  <c r="EW260" i="5" s="1"/>
  <c r="HS260" i="5" s="1"/>
  <c r="E268" i="5"/>
  <c r="CA268" i="5" s="1"/>
  <c r="EW268" i="5" s="1"/>
  <c r="HS268" i="5" s="1"/>
  <c r="E251" i="5"/>
  <c r="CA251" i="5" s="1"/>
  <c r="EW251" i="5" s="1"/>
  <c r="HS251" i="5" s="1"/>
  <c r="E259" i="5"/>
  <c r="CA259" i="5" s="1"/>
  <c r="EW259" i="5" s="1"/>
  <c r="HS259" i="5" s="1"/>
  <c r="E273" i="5"/>
  <c r="CA273" i="5" s="1"/>
  <c r="EW273" i="5" s="1"/>
  <c r="HS273" i="5" s="1"/>
  <c r="E238" i="5"/>
  <c r="CA238" i="5" s="1"/>
  <c r="EW238" i="5" s="1"/>
  <c r="HS238" i="5" s="1"/>
  <c r="E247" i="5"/>
  <c r="CA247" i="5" s="1"/>
  <c r="EW247" i="5" s="1"/>
  <c r="HS247" i="5" s="1"/>
  <c r="E255" i="5"/>
  <c r="CA255" i="5" s="1"/>
  <c r="EW255" i="5" s="1"/>
  <c r="HS255" i="5" s="1"/>
  <c r="E263" i="5"/>
  <c r="CA263" i="5" s="1"/>
  <c r="EW263" i="5" s="1"/>
  <c r="HS263" i="5" s="1"/>
  <c r="E269" i="5"/>
  <c r="CA269" i="5" s="1"/>
  <c r="EW269" i="5" s="1"/>
  <c r="HS269" i="5" s="1"/>
  <c r="AG13" i="5"/>
  <c r="DC13" i="5" s="1"/>
  <c r="FY13" i="5" s="1"/>
  <c r="IU13" i="5" s="1"/>
  <c r="M8" i="5"/>
  <c r="CI8" i="5" s="1"/>
  <c r="FE8" i="5" s="1"/>
  <c r="IA8" i="5" s="1"/>
  <c r="AE38" i="5"/>
  <c r="DA38" i="5" s="1"/>
  <c r="FW38" i="5" s="1"/>
  <c r="IS38" i="5" s="1"/>
  <c r="BU25" i="5"/>
  <c r="EQ25" i="5" s="1"/>
  <c r="HM25" i="5" s="1"/>
  <c r="KI25" i="5" s="1"/>
  <c r="BQ8" i="5"/>
  <c r="EM8" i="5" s="1"/>
  <c r="HI8" i="5" s="1"/>
  <c r="KE8" i="5" s="1"/>
  <c r="C26" i="5"/>
  <c r="BY26" i="5" s="1"/>
  <c r="EU26" i="5" s="1"/>
  <c r="HQ26" i="5" s="1"/>
  <c r="BE4" i="5"/>
  <c r="EA4" i="5" s="1"/>
  <c r="GW4" i="5" s="1"/>
  <c r="JS4" i="5" s="1"/>
  <c r="AA239" i="5"/>
  <c r="CW239" i="5" s="1"/>
  <c r="FS239" i="5" s="1"/>
  <c r="IO239" i="5" s="1"/>
  <c r="AM38" i="5"/>
  <c r="DI38" i="5" s="1"/>
  <c r="GE38" i="5" s="1"/>
  <c r="JA38" i="5" s="1"/>
  <c r="AC29" i="5"/>
  <c r="CY29" i="5" s="1"/>
  <c r="FU29" i="5" s="1"/>
  <c r="IQ29" i="5" s="1"/>
  <c r="C18" i="5"/>
  <c r="BY18" i="5" s="1"/>
  <c r="EU18" i="5" s="1"/>
  <c r="HQ18" i="5" s="1"/>
  <c r="C7" i="5"/>
  <c r="BY7" i="5" s="1"/>
  <c r="EU7" i="5" s="1"/>
  <c r="HQ7" i="5" s="1"/>
  <c r="BE9" i="5"/>
  <c r="EA9" i="5" s="1"/>
  <c r="GW9" i="5" s="1"/>
  <c r="JS9" i="5" s="1"/>
  <c r="AM11" i="5"/>
  <c r="DI11" i="5" s="1"/>
  <c r="GE11" i="5" s="1"/>
  <c r="JA11" i="5" s="1"/>
  <c r="AM6" i="5"/>
  <c r="DI6" i="5" s="1"/>
  <c r="GE6" i="5" s="1"/>
  <c r="JA6" i="5" s="1"/>
  <c r="BS14" i="5"/>
  <c r="EO14" i="5" s="1"/>
  <c r="HK14" i="5" s="1"/>
  <c r="KG14" i="5" s="1"/>
  <c r="BI3" i="5"/>
  <c r="EE3" i="5" s="1"/>
  <c r="HA3" i="5" s="1"/>
  <c r="JW3" i="5" s="1"/>
  <c r="AW7" i="5"/>
  <c r="DS7" i="5" s="1"/>
  <c r="GO7" i="5" s="1"/>
  <c r="JK7" i="5" s="1"/>
  <c r="G265" i="5"/>
  <c r="CC265" i="5" s="1"/>
  <c r="EY265" i="5" s="1"/>
  <c r="HU265" i="5" s="1"/>
  <c r="BE12" i="5"/>
  <c r="EA12" i="5" s="1"/>
  <c r="GW12" i="5" s="1"/>
  <c r="JS12" i="5" s="1"/>
  <c r="AW61" i="5"/>
  <c r="DS61" i="5" s="1"/>
  <c r="GO61" i="5" s="1"/>
  <c r="JK61" i="5" s="1"/>
  <c r="Q4" i="5"/>
  <c r="CM4" i="5" s="1"/>
  <c r="FI4" i="5" s="1"/>
  <c r="IE4" i="5" s="1"/>
  <c r="AE6" i="5"/>
  <c r="DA6" i="5" s="1"/>
  <c r="FW6" i="5" s="1"/>
  <c r="IS6" i="5" s="1"/>
  <c r="AU11" i="5"/>
  <c r="DQ11" i="5" s="1"/>
  <c r="GM11" i="5" s="1"/>
  <c r="JI11" i="5" s="1"/>
  <c r="AC272" i="5"/>
  <c r="CY272" i="5" s="1"/>
  <c r="FU272" i="5" s="1"/>
  <c r="IQ272" i="5" s="1"/>
  <c r="S12" i="5"/>
  <c r="CO12" i="5" s="1"/>
  <c r="FK12" i="5" s="1"/>
  <c r="IG12" i="5" s="1"/>
  <c r="BA32" i="5"/>
  <c r="DW32" i="5" s="1"/>
  <c r="GS32" i="5" s="1"/>
  <c r="JO32" i="5" s="1"/>
  <c r="AU22" i="5"/>
  <c r="DQ22" i="5" s="1"/>
  <c r="GM22" i="5" s="1"/>
  <c r="JI22" i="5" s="1"/>
  <c r="C10" i="5"/>
  <c r="BY10" i="5" s="1"/>
  <c r="EU10" i="5" s="1"/>
  <c r="HQ10" i="5" s="1"/>
  <c r="AU30" i="5"/>
  <c r="DQ30" i="5" s="1"/>
  <c r="GM30" i="5" s="1"/>
  <c r="JI30" i="5" s="1"/>
  <c r="O19" i="5"/>
  <c r="CK19" i="5" s="1"/>
  <c r="FG19" i="5" s="1"/>
  <c r="IC19" i="5" s="1"/>
  <c r="BG31" i="5"/>
  <c r="EC31" i="5" s="1"/>
  <c r="GY31" i="5" s="1"/>
  <c r="JU31" i="5" s="1"/>
  <c r="AU12" i="5"/>
  <c r="DQ12" i="5" s="1"/>
  <c r="GM12" i="5" s="1"/>
  <c r="JI12" i="5" s="1"/>
  <c r="AI2" i="5"/>
  <c r="DE2" i="5" s="1"/>
  <c r="GA2" i="5" s="1"/>
  <c r="IW2" i="5" s="1"/>
  <c r="BQ13" i="5"/>
  <c r="EM13" i="5" s="1"/>
  <c r="HI13" i="5" s="1"/>
  <c r="KE13" i="5" s="1"/>
  <c r="AU27" i="5"/>
  <c r="DQ27" i="5" s="1"/>
  <c r="GM27" i="5" s="1"/>
  <c r="JI27" i="5" s="1"/>
  <c r="BA8" i="5"/>
  <c r="DW8" i="5" s="1"/>
  <c r="GS8" i="5" s="1"/>
  <c r="JO8" i="5" s="1"/>
  <c r="BA24" i="5"/>
  <c r="DW24" i="5" s="1"/>
  <c r="GS24" i="5" s="1"/>
  <c r="JO24" i="5" s="1"/>
  <c r="AU19" i="5"/>
  <c r="DQ19" i="5" s="1"/>
  <c r="GM19" i="5" s="1"/>
  <c r="JI19" i="5" s="1"/>
  <c r="I25" i="5"/>
  <c r="CE25" i="5" s="1"/>
  <c r="FA25" i="5" s="1"/>
  <c r="HW25" i="5" s="1"/>
  <c r="AI10" i="5"/>
  <c r="DE10" i="5" s="1"/>
  <c r="GA10" i="5" s="1"/>
  <c r="IW10" i="5" s="1"/>
  <c r="G16" i="5"/>
  <c r="CC16" i="5" s="1"/>
  <c r="EY16" i="5" s="1"/>
  <c r="HU16" i="5" s="1"/>
  <c r="O27" i="5"/>
  <c r="CK27" i="5" s="1"/>
  <c r="FG27" i="5" s="1"/>
  <c r="IC27" i="5" s="1"/>
  <c r="BO42" i="5"/>
  <c r="EK42" i="5" s="1"/>
  <c r="HG42" i="5" s="1"/>
  <c r="KC42" i="5" s="1"/>
  <c r="AA31" i="5"/>
  <c r="CW31" i="5" s="1"/>
  <c r="FS31" i="5" s="1"/>
  <c r="IO31" i="5" s="1"/>
  <c r="O6" i="5"/>
  <c r="CK6" i="5" s="1"/>
  <c r="FG6" i="5" s="1"/>
  <c r="IC6" i="5" s="1"/>
  <c r="W229" i="5"/>
  <c r="CS229" i="5" s="1"/>
  <c r="FO229" i="5" s="1"/>
  <c r="IK229" i="5" s="1"/>
  <c r="AG17" i="5"/>
  <c r="DC17" i="5" s="1"/>
  <c r="FY17" i="5" s="1"/>
  <c r="IU17" i="5" s="1"/>
  <c r="BI8" i="5"/>
  <c r="EE8" i="5" s="1"/>
  <c r="HA8" i="5" s="1"/>
  <c r="JW8" i="5" s="1"/>
  <c r="G6" i="5"/>
  <c r="CC6" i="5" s="1"/>
  <c r="EY6" i="5" s="1"/>
  <c r="HU6" i="5" s="1"/>
  <c r="BM4" i="5"/>
  <c r="EI4" i="5" s="1"/>
  <c r="HE4" i="5" s="1"/>
  <c r="KA4" i="5" s="1"/>
  <c r="BG224" i="5"/>
  <c r="EC224" i="5" s="1"/>
  <c r="GY224" i="5" s="1"/>
  <c r="JU224" i="5" s="1"/>
  <c r="AU264" i="5"/>
  <c r="DQ264" i="5" s="1"/>
  <c r="GM264" i="5" s="1"/>
  <c r="JI264" i="5" s="1"/>
  <c r="AI260" i="5"/>
  <c r="DE260" i="5" s="1"/>
  <c r="GA260" i="5" s="1"/>
  <c r="IW260" i="5" s="1"/>
  <c r="Q268" i="5"/>
  <c r="CM268" i="5" s="1"/>
  <c r="FI268" i="5" s="1"/>
  <c r="IE268" i="5" s="1"/>
  <c r="BI40" i="5"/>
  <c r="EE40" i="5" s="1"/>
  <c r="HA40" i="5" s="1"/>
  <c r="JW40" i="5" s="1"/>
  <c r="AW4" i="5"/>
  <c r="DS4" i="5" s="1"/>
  <c r="GO4" i="5" s="1"/>
  <c r="JK4" i="5" s="1"/>
  <c r="BO10" i="5"/>
  <c r="EK10" i="5" s="1"/>
  <c r="HG10" i="5" s="1"/>
  <c r="KC10" i="5" s="1"/>
  <c r="Q36" i="5"/>
  <c r="CM36" i="5" s="1"/>
  <c r="FI36" i="5" s="1"/>
  <c r="IE36" i="5" s="1"/>
  <c r="AA15" i="5"/>
  <c r="CW15" i="5" s="1"/>
  <c r="FS15" i="5" s="1"/>
  <c r="IO15" i="5" s="1"/>
  <c r="AY10" i="5"/>
  <c r="DU10" i="5" s="1"/>
  <c r="GQ10" i="5" s="1"/>
  <c r="JM10" i="5" s="1"/>
  <c r="AS5" i="5"/>
  <c r="DO5" i="5" s="1"/>
  <c r="GK5" i="5" s="1"/>
  <c r="JG5" i="5" s="1"/>
  <c r="BU33" i="5"/>
  <c r="EQ33" i="5" s="1"/>
  <c r="HM33" i="5" s="1"/>
  <c r="KI33" i="5" s="1"/>
  <c r="U24" i="5"/>
  <c r="CQ24" i="5" s="1"/>
  <c r="FM24" i="5" s="1"/>
  <c r="II24" i="5" s="1"/>
  <c r="M129" i="5"/>
  <c r="CI129" i="5" s="1"/>
  <c r="FE129" i="5" s="1"/>
  <c r="IA129" i="5" s="1"/>
  <c r="AA23" i="5"/>
  <c r="CW23" i="5" s="1"/>
  <c r="FS23" i="5" s="1"/>
  <c r="IO23" i="5" s="1"/>
  <c r="G14" i="5"/>
  <c r="CC14" i="5" s="1"/>
  <c r="EY14" i="5" s="1"/>
  <c r="HU14" i="5" s="1"/>
  <c r="AA10" i="5"/>
  <c r="CW10" i="5" s="1"/>
  <c r="FS10" i="5" s="1"/>
  <c r="IO10" i="5" s="1"/>
  <c r="AE274" i="5"/>
  <c r="DA274" i="5" s="1"/>
  <c r="FW274" i="5" s="1"/>
  <c r="IS274" i="5" s="1"/>
  <c r="BG23" i="5"/>
  <c r="EC23" i="5" s="1"/>
  <c r="GY23" i="5" s="1"/>
  <c r="JU23" i="5" s="1"/>
  <c r="BG10" i="5"/>
  <c r="EC10" i="5" s="1"/>
  <c r="GY10" i="5" s="1"/>
  <c r="JU10" i="5" s="1"/>
  <c r="BU4" i="5"/>
  <c r="EQ4" i="5" s="1"/>
  <c r="HM4" i="5" s="1"/>
  <c r="KI4" i="5" s="1"/>
  <c r="BO2" i="5"/>
  <c r="EK2" i="5" s="1"/>
  <c r="HG2" i="5" s="1"/>
  <c r="KC2" i="5" s="1"/>
  <c r="BS241" i="5"/>
  <c r="EO241" i="5" s="1"/>
  <c r="HK241" i="5" s="1"/>
  <c r="KG241" i="5" s="1"/>
  <c r="BM7" i="5"/>
  <c r="EI7" i="5" s="1"/>
  <c r="HE7" i="5" s="1"/>
  <c r="KA7" i="5" s="1"/>
  <c r="E11" i="5"/>
  <c r="CA11" i="5" s="1"/>
  <c r="EW11" i="5" s="1"/>
  <c r="HS11" i="5" s="1"/>
  <c r="AE9" i="5"/>
  <c r="DA9" i="5" s="1"/>
  <c r="FW9" i="5" s="1"/>
  <c r="IS9" i="5" s="1"/>
  <c r="AE78" i="5"/>
  <c r="DA78" i="5" s="1"/>
  <c r="FW78" i="5" s="1"/>
  <c r="IS78" i="5" s="1"/>
  <c r="AE134" i="5"/>
  <c r="DA134" i="5" s="1"/>
  <c r="FW134" i="5" s="1"/>
  <c r="IS134" i="5" s="1"/>
  <c r="AE194" i="5"/>
  <c r="DA194" i="5" s="1"/>
  <c r="FW194" i="5" s="1"/>
  <c r="IS194" i="5" s="1"/>
  <c r="AE262" i="5"/>
  <c r="DA262" i="5" s="1"/>
  <c r="FW262" i="5" s="1"/>
  <c r="IS262" i="5" s="1"/>
  <c r="BG2" i="5"/>
  <c r="EC2" i="5" s="1"/>
  <c r="GY2" i="5" s="1"/>
  <c r="JU2" i="5" s="1"/>
  <c r="AE104" i="5"/>
  <c r="DA104" i="5" s="1"/>
  <c r="FW104" i="5" s="1"/>
  <c r="IS104" i="5" s="1"/>
  <c r="AE149" i="5"/>
  <c r="DA149" i="5" s="1"/>
  <c r="FW149" i="5" s="1"/>
  <c r="IS149" i="5" s="1"/>
  <c r="AE201" i="5"/>
  <c r="DA201" i="5" s="1"/>
  <c r="FW201" i="5" s="1"/>
  <c r="IS201" i="5" s="1"/>
  <c r="AE270" i="5"/>
  <c r="DA270" i="5" s="1"/>
  <c r="FW270" i="5" s="1"/>
  <c r="IS270" i="5" s="1"/>
  <c r="AU6" i="5"/>
  <c r="DQ6" i="5" s="1"/>
  <c r="GM6" i="5" s="1"/>
  <c r="JI6" i="5" s="1"/>
  <c r="BE7" i="5"/>
  <c r="EA7" i="5" s="1"/>
  <c r="GW7" i="5" s="1"/>
  <c r="JS7" i="5" s="1"/>
  <c r="BE225" i="5"/>
  <c r="EA225" i="5" s="1"/>
  <c r="GW225" i="5" s="1"/>
  <c r="JS225" i="5" s="1"/>
  <c r="AE43" i="5"/>
  <c r="DA43" i="5" s="1"/>
  <c r="FW43" i="5" s="1"/>
  <c r="IS43" i="5" s="1"/>
  <c r="AE85" i="5"/>
  <c r="DA85" i="5" s="1"/>
  <c r="FW85" i="5" s="1"/>
  <c r="IS85" i="5" s="1"/>
  <c r="AE161" i="5"/>
  <c r="DA161" i="5" s="1"/>
  <c r="FW161" i="5" s="1"/>
  <c r="IS161" i="5" s="1"/>
  <c r="AE216" i="5"/>
  <c r="DA216" i="5" s="1"/>
  <c r="FW216" i="5" s="1"/>
  <c r="IS216" i="5" s="1"/>
  <c r="BK6" i="5"/>
  <c r="EG6" i="5" s="1"/>
  <c r="HC6" i="5" s="1"/>
  <c r="JY6" i="5" s="1"/>
  <c r="S237" i="5"/>
  <c r="CO237" i="5" s="1"/>
  <c r="FK237" i="5" s="1"/>
  <c r="IG237" i="5" s="1"/>
  <c r="AE18" i="5"/>
  <c r="DA18" i="5" s="1"/>
  <c r="FW18" i="5" s="1"/>
  <c r="IS18" i="5" s="1"/>
  <c r="AE79" i="5"/>
  <c r="DA79" i="5" s="1"/>
  <c r="FW79" i="5" s="1"/>
  <c r="IS79" i="5" s="1"/>
  <c r="AE154" i="5"/>
  <c r="DA154" i="5" s="1"/>
  <c r="FW154" i="5" s="1"/>
  <c r="IS154" i="5" s="1"/>
  <c r="AE228" i="5"/>
  <c r="DA228" i="5" s="1"/>
  <c r="FW228" i="5" s="1"/>
  <c r="IS228" i="5" s="1"/>
  <c r="K10" i="5"/>
  <c r="CG10" i="5" s="1"/>
  <c r="FC10" i="5" s="1"/>
  <c r="HY10" i="5" s="1"/>
  <c r="BO12" i="5"/>
  <c r="EK12" i="5" s="1"/>
  <c r="HG12" i="5" s="1"/>
  <c r="KC12" i="5" s="1"/>
  <c r="AA2" i="5"/>
  <c r="CW2" i="5" s="1"/>
  <c r="FS2" i="5" s="1"/>
  <c r="IO2" i="5" s="1"/>
  <c r="AE39" i="5"/>
  <c r="DA39" i="5" s="1"/>
  <c r="FW39" i="5" s="1"/>
  <c r="IS39" i="5" s="1"/>
  <c r="AE130" i="5"/>
  <c r="DA130" i="5" s="1"/>
  <c r="FW130" i="5" s="1"/>
  <c r="IS130" i="5" s="1"/>
  <c r="AE171" i="5"/>
  <c r="DA171" i="5" s="1"/>
  <c r="FW171" i="5" s="1"/>
  <c r="IS171" i="5" s="1"/>
  <c r="AE236" i="5"/>
  <c r="DA236" i="5" s="1"/>
  <c r="FW236" i="5" s="1"/>
  <c r="IS236" i="5" s="1"/>
  <c r="AQ269" i="5"/>
  <c r="DM269" i="5" s="1"/>
  <c r="GI269" i="5" s="1"/>
  <c r="JE269" i="5" s="1"/>
  <c r="AK7" i="5"/>
  <c r="DG7" i="5" s="1"/>
  <c r="GC7" i="5" s="1"/>
  <c r="IY7" i="5" s="1"/>
  <c r="AE33" i="5"/>
  <c r="DA33" i="5" s="1"/>
  <c r="FW33" i="5" s="1"/>
  <c r="IS33" i="5" s="1"/>
  <c r="AE119" i="5"/>
  <c r="DA119" i="5" s="1"/>
  <c r="FW119" i="5" s="1"/>
  <c r="IS119" i="5" s="1"/>
  <c r="AE164" i="5"/>
  <c r="DA164" i="5" s="1"/>
  <c r="FW164" i="5" s="1"/>
  <c r="IS164" i="5" s="1"/>
  <c r="AE239" i="5"/>
  <c r="DA239" i="5" s="1"/>
  <c r="FW239" i="5" s="1"/>
  <c r="IS239" i="5" s="1"/>
  <c r="BU268" i="5"/>
  <c r="EQ268" i="5" s="1"/>
  <c r="HM268" i="5" s="1"/>
  <c r="KI268" i="5" s="1"/>
  <c r="AE54" i="5"/>
  <c r="DA54" i="5" s="1"/>
  <c r="FW54" i="5" s="1"/>
  <c r="IS54" i="5" s="1"/>
  <c r="AE105" i="5"/>
  <c r="DA105" i="5" s="1"/>
  <c r="FW105" i="5" s="1"/>
  <c r="IS105" i="5" s="1"/>
  <c r="AE183" i="5"/>
  <c r="DA183" i="5" s="1"/>
  <c r="FW183" i="5" s="1"/>
  <c r="IS183" i="5" s="1"/>
  <c r="AE248" i="5"/>
  <c r="DA248" i="5" s="1"/>
  <c r="FW248" i="5" s="1"/>
  <c r="IS248" i="5" s="1"/>
  <c r="K259" i="5"/>
  <c r="CG259" i="5" s="1"/>
  <c r="FC259" i="5" s="1"/>
  <c r="HY259" i="5" s="1"/>
  <c r="BC265" i="5"/>
  <c r="DY265" i="5" s="1"/>
  <c r="GU265" i="5" s="1"/>
  <c r="JQ265" i="5" s="1"/>
  <c r="AE45" i="5"/>
  <c r="DA45" i="5" s="1"/>
  <c r="FW45" i="5" s="1"/>
  <c r="IS45" i="5" s="1"/>
  <c r="AE118" i="5"/>
  <c r="DA118" i="5" s="1"/>
  <c r="FW118" i="5" s="1"/>
  <c r="IS118" i="5" s="1"/>
  <c r="AE189" i="5"/>
  <c r="DA189" i="5" s="1"/>
  <c r="FW189" i="5" s="1"/>
  <c r="IS189" i="5" s="1"/>
  <c r="AE252" i="5"/>
  <c r="DA252" i="5" s="1"/>
  <c r="FW252" i="5" s="1"/>
  <c r="IS252" i="5" s="1"/>
  <c r="AO45" i="5"/>
  <c r="DK45" i="5" s="1"/>
  <c r="GG45" i="5" s="1"/>
  <c r="JC45" i="5" s="1"/>
  <c r="AO16" i="5"/>
  <c r="DK16" i="5" s="1"/>
  <c r="GG16" i="5" s="1"/>
  <c r="JC16" i="5" s="1"/>
  <c r="AO26" i="5"/>
  <c r="DK26" i="5" s="1"/>
  <c r="GG26" i="5" s="1"/>
  <c r="JC26" i="5" s="1"/>
  <c r="AO61" i="5"/>
  <c r="DK61" i="5" s="1"/>
  <c r="GG61" i="5" s="1"/>
  <c r="JC61" i="5" s="1"/>
  <c r="AO60" i="5"/>
  <c r="DK60" i="5" s="1"/>
  <c r="GG60" i="5" s="1"/>
  <c r="JC60" i="5" s="1"/>
  <c r="AO69" i="5"/>
  <c r="DK69" i="5" s="1"/>
  <c r="GG69" i="5" s="1"/>
  <c r="JC69" i="5" s="1"/>
  <c r="AO70" i="5"/>
  <c r="DK70" i="5" s="1"/>
  <c r="GG70" i="5" s="1"/>
  <c r="JC70" i="5" s="1"/>
  <c r="AO89" i="5"/>
  <c r="DK89" i="5" s="1"/>
  <c r="GG89" i="5" s="1"/>
  <c r="JC89" i="5" s="1"/>
  <c r="AO83" i="5"/>
  <c r="DK83" i="5" s="1"/>
  <c r="GG83" i="5" s="1"/>
  <c r="JC83" i="5" s="1"/>
  <c r="AO94" i="5"/>
  <c r="DK94" i="5" s="1"/>
  <c r="GG94" i="5" s="1"/>
  <c r="JC94" i="5" s="1"/>
  <c r="AO79" i="5"/>
  <c r="DK79" i="5" s="1"/>
  <c r="GG79" i="5" s="1"/>
  <c r="JC79" i="5" s="1"/>
  <c r="AO114" i="5"/>
  <c r="DK114" i="5" s="1"/>
  <c r="GG114" i="5" s="1"/>
  <c r="JC114" i="5" s="1"/>
  <c r="AO149" i="5"/>
  <c r="DK149" i="5" s="1"/>
  <c r="GG149" i="5" s="1"/>
  <c r="JC149" i="5" s="1"/>
  <c r="AO123" i="5"/>
  <c r="DK123" i="5" s="1"/>
  <c r="GG123" i="5" s="1"/>
  <c r="JC123" i="5" s="1"/>
  <c r="AO129" i="5"/>
  <c r="DK129" i="5" s="1"/>
  <c r="GG129" i="5" s="1"/>
  <c r="JC129" i="5" s="1"/>
  <c r="AO142" i="5"/>
  <c r="DK142" i="5" s="1"/>
  <c r="GG142" i="5" s="1"/>
  <c r="JC142" i="5" s="1"/>
  <c r="AO152" i="5"/>
  <c r="DK152" i="5" s="1"/>
  <c r="GG152" i="5" s="1"/>
  <c r="JC152" i="5" s="1"/>
  <c r="AO170" i="5"/>
  <c r="DK170" i="5" s="1"/>
  <c r="GG170" i="5" s="1"/>
  <c r="JC170" i="5" s="1"/>
  <c r="AO166" i="5"/>
  <c r="DK166" i="5" s="1"/>
  <c r="GG166" i="5" s="1"/>
  <c r="JC166" i="5" s="1"/>
  <c r="AO171" i="5"/>
  <c r="DK171" i="5" s="1"/>
  <c r="GG171" i="5" s="1"/>
  <c r="JC171" i="5" s="1"/>
  <c r="AO181" i="5"/>
  <c r="DK181" i="5" s="1"/>
  <c r="GG181" i="5" s="1"/>
  <c r="JC181" i="5" s="1"/>
  <c r="AO192" i="5"/>
  <c r="DK192" i="5" s="1"/>
  <c r="GG192" i="5" s="1"/>
  <c r="JC192" i="5" s="1"/>
  <c r="AO203" i="5"/>
  <c r="DK203" i="5" s="1"/>
  <c r="GG203" i="5" s="1"/>
  <c r="JC203" i="5" s="1"/>
  <c r="AO201" i="5"/>
  <c r="DK201" i="5" s="1"/>
  <c r="GG201" i="5" s="1"/>
  <c r="JC201" i="5" s="1"/>
  <c r="AO216" i="5"/>
  <c r="DK216" i="5" s="1"/>
  <c r="GG216" i="5" s="1"/>
  <c r="JC216" i="5" s="1"/>
  <c r="AO223" i="5"/>
  <c r="DK223" i="5" s="1"/>
  <c r="GG223" i="5" s="1"/>
  <c r="JC223" i="5" s="1"/>
  <c r="AO240" i="5"/>
  <c r="DK240" i="5" s="1"/>
  <c r="GG240" i="5" s="1"/>
  <c r="JC240" i="5" s="1"/>
  <c r="AO239" i="5"/>
  <c r="DK239" i="5" s="1"/>
  <c r="GG239" i="5" s="1"/>
  <c r="JC239" i="5" s="1"/>
  <c r="AO248" i="5"/>
  <c r="DK248" i="5" s="1"/>
  <c r="GG248" i="5" s="1"/>
  <c r="JC248" i="5" s="1"/>
  <c r="AO260" i="5"/>
  <c r="DK260" i="5" s="1"/>
  <c r="GG260" i="5" s="1"/>
  <c r="JC260" i="5" s="1"/>
  <c r="AO267" i="5"/>
  <c r="DK267" i="5" s="1"/>
  <c r="GG267" i="5" s="1"/>
  <c r="JC267" i="5" s="1"/>
  <c r="AO273" i="5"/>
  <c r="DK273" i="5" s="1"/>
  <c r="GG273" i="5" s="1"/>
  <c r="JC273" i="5" s="1"/>
  <c r="AC34" i="5"/>
  <c r="CY34" i="5" s="1"/>
  <c r="FU34" i="5" s="1"/>
  <c r="IQ34" i="5" s="1"/>
  <c r="AC20" i="5"/>
  <c r="CY20" i="5" s="1"/>
  <c r="FU20" i="5" s="1"/>
  <c r="IQ20" i="5" s="1"/>
  <c r="AC49" i="5"/>
  <c r="CY49" i="5" s="1"/>
  <c r="FU49" i="5" s="1"/>
  <c r="IQ49" i="5" s="1"/>
  <c r="AC43" i="5"/>
  <c r="CY43" i="5" s="1"/>
  <c r="FU43" i="5" s="1"/>
  <c r="IQ43" i="5" s="1"/>
  <c r="AC64" i="5"/>
  <c r="CY64" i="5" s="1"/>
  <c r="FU64" i="5" s="1"/>
  <c r="IQ64" i="5" s="1"/>
  <c r="AC55" i="5"/>
  <c r="CY55" i="5" s="1"/>
  <c r="FU55" i="5" s="1"/>
  <c r="IQ55" i="5" s="1"/>
  <c r="AC103" i="5"/>
  <c r="CY103" i="5" s="1"/>
  <c r="FU103" i="5" s="1"/>
  <c r="IQ103" i="5" s="1"/>
  <c r="AC85" i="5"/>
  <c r="CY85" i="5" s="1"/>
  <c r="FU85" i="5" s="1"/>
  <c r="IQ85" i="5" s="1"/>
  <c r="AC111" i="5"/>
  <c r="CY111" i="5" s="1"/>
  <c r="FU111" i="5" s="1"/>
  <c r="IQ111" i="5" s="1"/>
  <c r="AC81" i="5"/>
  <c r="CY81" i="5" s="1"/>
  <c r="FU81" i="5" s="1"/>
  <c r="IQ81" i="5" s="1"/>
  <c r="AC108" i="5"/>
  <c r="CY108" i="5" s="1"/>
  <c r="FU108" i="5" s="1"/>
  <c r="IQ108" i="5" s="1"/>
  <c r="AC113" i="5"/>
  <c r="CY113" i="5" s="1"/>
  <c r="FU113" i="5" s="1"/>
  <c r="IQ113" i="5" s="1"/>
  <c r="AC115" i="5"/>
  <c r="CY115" i="5" s="1"/>
  <c r="FU115" i="5" s="1"/>
  <c r="IQ115" i="5" s="1"/>
  <c r="AC109" i="5"/>
  <c r="CY109" i="5" s="1"/>
  <c r="FU109" i="5" s="1"/>
  <c r="IQ109" i="5" s="1"/>
  <c r="AC130" i="5"/>
  <c r="CY130" i="5" s="1"/>
  <c r="FU130" i="5" s="1"/>
  <c r="IQ130" i="5" s="1"/>
  <c r="AC126" i="5"/>
  <c r="CY126" i="5" s="1"/>
  <c r="FU126" i="5" s="1"/>
  <c r="IQ126" i="5" s="1"/>
  <c r="AC160" i="5"/>
  <c r="CY160" i="5" s="1"/>
  <c r="FU160" i="5" s="1"/>
  <c r="IQ160" i="5" s="1"/>
  <c r="AC157" i="5"/>
  <c r="CY157" i="5" s="1"/>
  <c r="FU157" i="5" s="1"/>
  <c r="IQ157" i="5" s="1"/>
  <c r="AC162" i="5"/>
  <c r="CY162" i="5" s="1"/>
  <c r="FU162" i="5" s="1"/>
  <c r="IQ162" i="5" s="1"/>
  <c r="AC173" i="5"/>
  <c r="CY173" i="5" s="1"/>
  <c r="FU173" i="5" s="1"/>
  <c r="IQ173" i="5" s="1"/>
  <c r="AC184" i="5"/>
  <c r="CY184" i="5" s="1"/>
  <c r="FU184" i="5" s="1"/>
  <c r="IQ184" i="5" s="1"/>
  <c r="AC188" i="5"/>
  <c r="CY188" i="5" s="1"/>
  <c r="FU188" i="5" s="1"/>
  <c r="IQ188" i="5" s="1"/>
  <c r="AC207" i="5"/>
  <c r="CY207" i="5" s="1"/>
  <c r="FU207" i="5" s="1"/>
  <c r="IQ207" i="5" s="1"/>
  <c r="AC217" i="5"/>
  <c r="CY217" i="5" s="1"/>
  <c r="FU217" i="5" s="1"/>
  <c r="IQ217" i="5" s="1"/>
  <c r="AC215" i="5"/>
  <c r="CY215" i="5" s="1"/>
  <c r="FU215" i="5" s="1"/>
  <c r="IQ215" i="5" s="1"/>
  <c r="AC233" i="5"/>
  <c r="CY233" i="5" s="1"/>
  <c r="FU233" i="5" s="1"/>
  <c r="IQ233" i="5" s="1"/>
  <c r="AC232" i="5"/>
  <c r="CY232" i="5" s="1"/>
  <c r="FU232" i="5" s="1"/>
  <c r="IQ232" i="5" s="1"/>
  <c r="AC240" i="5"/>
  <c r="CY240" i="5" s="1"/>
  <c r="FU240" i="5" s="1"/>
  <c r="IQ240" i="5" s="1"/>
  <c r="AC249" i="5"/>
  <c r="CY249" i="5" s="1"/>
  <c r="FU249" i="5" s="1"/>
  <c r="IQ249" i="5" s="1"/>
  <c r="AC254" i="5"/>
  <c r="CY254" i="5" s="1"/>
  <c r="FU254" i="5" s="1"/>
  <c r="IQ254" i="5" s="1"/>
  <c r="AC267" i="5"/>
  <c r="CY267" i="5" s="1"/>
  <c r="FU267" i="5" s="1"/>
  <c r="IQ267" i="5" s="1"/>
  <c r="AC271" i="5"/>
  <c r="CY271" i="5" s="1"/>
  <c r="FU271" i="5" s="1"/>
  <c r="IQ271" i="5" s="1"/>
  <c r="C42" i="5"/>
  <c r="BY42" i="5" s="1"/>
  <c r="EU42" i="5" s="1"/>
  <c r="HQ42" i="5" s="1"/>
  <c r="BK4" i="5"/>
  <c r="EG4" i="5" s="1"/>
  <c r="HC4" i="5" s="1"/>
  <c r="JY4" i="5" s="1"/>
  <c r="BK5" i="5"/>
  <c r="EG5" i="5" s="1"/>
  <c r="HC5" i="5" s="1"/>
  <c r="JY5" i="5" s="1"/>
  <c r="BK63" i="5"/>
  <c r="EG63" i="5" s="1"/>
  <c r="HC63" i="5" s="1"/>
  <c r="JY63" i="5" s="1"/>
  <c r="BK8" i="5"/>
  <c r="EG8" i="5" s="1"/>
  <c r="HC8" i="5" s="1"/>
  <c r="JY8" i="5" s="1"/>
  <c r="BK10" i="5"/>
  <c r="EG10" i="5" s="1"/>
  <c r="HC10" i="5" s="1"/>
  <c r="JY10" i="5" s="1"/>
  <c r="BK27" i="5"/>
  <c r="EG27" i="5" s="1"/>
  <c r="HC27" i="5" s="1"/>
  <c r="JY27" i="5" s="1"/>
  <c r="BK38" i="5"/>
  <c r="EG38" i="5" s="1"/>
  <c r="HC38" i="5" s="1"/>
  <c r="JY38" i="5" s="1"/>
  <c r="BK16" i="5"/>
  <c r="EG16" i="5" s="1"/>
  <c r="HC16" i="5" s="1"/>
  <c r="JY16" i="5" s="1"/>
  <c r="BK7" i="5"/>
  <c r="EG7" i="5" s="1"/>
  <c r="HC7" i="5" s="1"/>
  <c r="JY7" i="5" s="1"/>
  <c r="BK19" i="5"/>
  <c r="EG19" i="5" s="1"/>
  <c r="HC19" i="5" s="1"/>
  <c r="JY19" i="5" s="1"/>
  <c r="BK2" i="5"/>
  <c r="EG2" i="5" s="1"/>
  <c r="HC2" i="5" s="1"/>
  <c r="JY2" i="5" s="1"/>
  <c r="BK14" i="5"/>
  <c r="EG14" i="5" s="1"/>
  <c r="HC14" i="5" s="1"/>
  <c r="JY14" i="5" s="1"/>
  <c r="BK30" i="5"/>
  <c r="EG30" i="5" s="1"/>
  <c r="HC30" i="5" s="1"/>
  <c r="JY30" i="5" s="1"/>
  <c r="BK274" i="5"/>
  <c r="EG274" i="5" s="1"/>
  <c r="HC274" i="5" s="1"/>
  <c r="JY274" i="5" s="1"/>
  <c r="BK269" i="5"/>
  <c r="EG269" i="5" s="1"/>
  <c r="HC269" i="5" s="1"/>
  <c r="JY269" i="5" s="1"/>
  <c r="BK261" i="5"/>
  <c r="EG261" i="5" s="1"/>
  <c r="HC261" i="5" s="1"/>
  <c r="JY261" i="5" s="1"/>
  <c r="BK253" i="5"/>
  <c r="EG253" i="5" s="1"/>
  <c r="HC253" i="5" s="1"/>
  <c r="JY253" i="5" s="1"/>
  <c r="BK243" i="5"/>
  <c r="EG243" i="5" s="1"/>
  <c r="HC243" i="5" s="1"/>
  <c r="JY243" i="5" s="1"/>
  <c r="BK232" i="5"/>
  <c r="EG232" i="5" s="1"/>
  <c r="HC232" i="5" s="1"/>
  <c r="JY232" i="5" s="1"/>
  <c r="BK227" i="5"/>
  <c r="EG227" i="5" s="1"/>
  <c r="HC227" i="5" s="1"/>
  <c r="JY227" i="5" s="1"/>
  <c r="BK244" i="5"/>
  <c r="EG244" i="5" s="1"/>
  <c r="HC244" i="5" s="1"/>
  <c r="JY244" i="5" s="1"/>
  <c r="BK214" i="5"/>
  <c r="EG214" i="5" s="1"/>
  <c r="HC214" i="5" s="1"/>
  <c r="JY214" i="5" s="1"/>
  <c r="BK207" i="5"/>
  <c r="EG207" i="5" s="1"/>
  <c r="HC207" i="5" s="1"/>
  <c r="JY207" i="5" s="1"/>
  <c r="BK200" i="5"/>
  <c r="EG200" i="5" s="1"/>
  <c r="HC200" i="5" s="1"/>
  <c r="JY200" i="5" s="1"/>
  <c r="BK187" i="5"/>
  <c r="EG187" i="5" s="1"/>
  <c r="HC187" i="5" s="1"/>
  <c r="JY187" i="5" s="1"/>
  <c r="BK181" i="5"/>
  <c r="EG181" i="5" s="1"/>
  <c r="HC181" i="5" s="1"/>
  <c r="JY181" i="5" s="1"/>
  <c r="BK157" i="5"/>
  <c r="EG157" i="5" s="1"/>
  <c r="HC157" i="5" s="1"/>
  <c r="JY157" i="5" s="1"/>
  <c r="BK158" i="5"/>
  <c r="EG158" i="5" s="1"/>
  <c r="HC158" i="5" s="1"/>
  <c r="JY158" i="5" s="1"/>
  <c r="BK154" i="5"/>
  <c r="EG154" i="5" s="1"/>
  <c r="HC154" i="5" s="1"/>
  <c r="JY154" i="5" s="1"/>
  <c r="BK149" i="5"/>
  <c r="EG149" i="5" s="1"/>
  <c r="HC149" i="5" s="1"/>
  <c r="JY149" i="5" s="1"/>
  <c r="BK142" i="5"/>
  <c r="EG142" i="5" s="1"/>
  <c r="HC142" i="5" s="1"/>
  <c r="JY142" i="5" s="1"/>
  <c r="BK130" i="5"/>
  <c r="EG130" i="5" s="1"/>
  <c r="HC130" i="5" s="1"/>
  <c r="JY130" i="5" s="1"/>
  <c r="BK118" i="5"/>
  <c r="EG118" i="5" s="1"/>
  <c r="HC118" i="5" s="1"/>
  <c r="JY118" i="5" s="1"/>
  <c r="BK105" i="5"/>
  <c r="EG105" i="5" s="1"/>
  <c r="HC105" i="5" s="1"/>
  <c r="JY105" i="5" s="1"/>
  <c r="BK95" i="5"/>
  <c r="EG95" i="5" s="1"/>
  <c r="HC95" i="5" s="1"/>
  <c r="JY95" i="5" s="1"/>
  <c r="BK76" i="5"/>
  <c r="EG76" i="5" s="1"/>
  <c r="HC76" i="5" s="1"/>
  <c r="JY76" i="5" s="1"/>
  <c r="BK104" i="5"/>
  <c r="EG104" i="5" s="1"/>
  <c r="HC104" i="5" s="1"/>
  <c r="JY104" i="5" s="1"/>
  <c r="BK93" i="5"/>
  <c r="EG93" i="5" s="1"/>
  <c r="HC93" i="5" s="1"/>
  <c r="JY93" i="5" s="1"/>
  <c r="BK69" i="5"/>
  <c r="EG69" i="5" s="1"/>
  <c r="HC69" i="5" s="1"/>
  <c r="JY69" i="5" s="1"/>
  <c r="BK101" i="5"/>
  <c r="EG101" i="5" s="1"/>
  <c r="HC101" i="5" s="1"/>
  <c r="JY101" i="5" s="1"/>
  <c r="BK48" i="5"/>
  <c r="EG48" i="5" s="1"/>
  <c r="HC48" i="5" s="1"/>
  <c r="JY48" i="5" s="1"/>
  <c r="BK49" i="5"/>
  <c r="EG49" i="5" s="1"/>
  <c r="HC49" i="5" s="1"/>
  <c r="JY49" i="5" s="1"/>
  <c r="BK36" i="5"/>
  <c r="EG36" i="5" s="1"/>
  <c r="HC36" i="5" s="1"/>
  <c r="JY36" i="5" s="1"/>
  <c r="BK68" i="5"/>
  <c r="EG68" i="5" s="1"/>
  <c r="HC68" i="5" s="1"/>
  <c r="JY68" i="5" s="1"/>
  <c r="BK13" i="5"/>
  <c r="EG13" i="5" s="1"/>
  <c r="HC13" i="5" s="1"/>
  <c r="JY13" i="5" s="1"/>
  <c r="BK275" i="5"/>
  <c r="EG275" i="5" s="1"/>
  <c r="HC275" i="5" s="1"/>
  <c r="JY275" i="5" s="1"/>
  <c r="BK267" i="5"/>
  <c r="EG267" i="5" s="1"/>
  <c r="HC267" i="5" s="1"/>
  <c r="JY267" i="5" s="1"/>
  <c r="BK259" i="5"/>
  <c r="EG259" i="5" s="1"/>
  <c r="HC259" i="5" s="1"/>
  <c r="JY259" i="5" s="1"/>
  <c r="BK246" i="5"/>
  <c r="EG246" i="5" s="1"/>
  <c r="HC246" i="5" s="1"/>
  <c r="JY246" i="5" s="1"/>
  <c r="BK237" i="5"/>
  <c r="EG237" i="5" s="1"/>
  <c r="HC237" i="5" s="1"/>
  <c r="JY237" i="5" s="1"/>
  <c r="BK235" i="5"/>
  <c r="EG235" i="5" s="1"/>
  <c r="HC235" i="5" s="1"/>
  <c r="JY235" i="5" s="1"/>
  <c r="BK222" i="5"/>
  <c r="EG222" i="5" s="1"/>
  <c r="HC222" i="5" s="1"/>
  <c r="JY222" i="5" s="1"/>
  <c r="BK215" i="5"/>
  <c r="EG215" i="5" s="1"/>
  <c r="HC215" i="5" s="1"/>
  <c r="JY215" i="5" s="1"/>
  <c r="BK209" i="5"/>
  <c r="EG209" i="5" s="1"/>
  <c r="HC209" i="5" s="1"/>
  <c r="JY209" i="5" s="1"/>
  <c r="BK202" i="5"/>
  <c r="EG202" i="5" s="1"/>
  <c r="HC202" i="5" s="1"/>
  <c r="JY202" i="5" s="1"/>
  <c r="BK195" i="5"/>
  <c r="EG195" i="5" s="1"/>
  <c r="HC195" i="5" s="1"/>
  <c r="JY195" i="5" s="1"/>
  <c r="BK185" i="5"/>
  <c r="EG185" i="5" s="1"/>
  <c r="HC185" i="5" s="1"/>
  <c r="JY185" i="5" s="1"/>
  <c r="BK176" i="5"/>
  <c r="EG176" i="5" s="1"/>
  <c r="HC176" i="5" s="1"/>
  <c r="JY176" i="5" s="1"/>
  <c r="BK148" i="5"/>
  <c r="EG148" i="5" s="1"/>
  <c r="HC148" i="5" s="1"/>
  <c r="JY148" i="5" s="1"/>
  <c r="BK152" i="5"/>
  <c r="EG152" i="5" s="1"/>
  <c r="HC152" i="5" s="1"/>
  <c r="JY152" i="5" s="1"/>
  <c r="BK163" i="5"/>
  <c r="EG163" i="5" s="1"/>
  <c r="HC163" i="5" s="1"/>
  <c r="JY163" i="5" s="1"/>
  <c r="BK145" i="5"/>
  <c r="EG145" i="5" s="1"/>
  <c r="HC145" i="5" s="1"/>
  <c r="JY145" i="5" s="1"/>
  <c r="BK133" i="5"/>
  <c r="EG133" i="5" s="1"/>
  <c r="HC133" i="5" s="1"/>
  <c r="JY133" i="5" s="1"/>
  <c r="BK141" i="5"/>
  <c r="EG141" i="5" s="1"/>
  <c r="HC141" i="5" s="1"/>
  <c r="JY141" i="5" s="1"/>
  <c r="BK110" i="5"/>
  <c r="EG110" i="5" s="1"/>
  <c r="HC110" i="5" s="1"/>
  <c r="JY110" i="5" s="1"/>
  <c r="BK97" i="5"/>
  <c r="EG97" i="5" s="1"/>
  <c r="HC97" i="5" s="1"/>
  <c r="JY97" i="5" s="1"/>
  <c r="BK114" i="5"/>
  <c r="EG114" i="5" s="1"/>
  <c r="HC114" i="5" s="1"/>
  <c r="JY114" i="5" s="1"/>
  <c r="BK134" i="5"/>
  <c r="EG134" i="5" s="1"/>
  <c r="HC134" i="5" s="1"/>
  <c r="JY134" i="5" s="1"/>
  <c r="BK90" i="5"/>
  <c r="EG90" i="5" s="1"/>
  <c r="HC90" i="5" s="1"/>
  <c r="JY90" i="5" s="1"/>
  <c r="BK88" i="5"/>
  <c r="EG88" i="5" s="1"/>
  <c r="HC88" i="5" s="1"/>
  <c r="JY88" i="5" s="1"/>
  <c r="BK120" i="5"/>
  <c r="EG120" i="5" s="1"/>
  <c r="HC120" i="5" s="1"/>
  <c r="JY120" i="5" s="1"/>
  <c r="BK58" i="5"/>
  <c r="EG58" i="5" s="1"/>
  <c r="HC58" i="5" s="1"/>
  <c r="JY58" i="5" s="1"/>
  <c r="BK59" i="5"/>
  <c r="EG59" i="5" s="1"/>
  <c r="HC59" i="5" s="1"/>
  <c r="JY59" i="5" s="1"/>
  <c r="BK60" i="5"/>
  <c r="EG60" i="5" s="1"/>
  <c r="HC60" i="5" s="1"/>
  <c r="JY60" i="5" s="1"/>
  <c r="BK28" i="5"/>
  <c r="EG28" i="5" s="1"/>
  <c r="HC28" i="5" s="1"/>
  <c r="JY28" i="5" s="1"/>
  <c r="BK42" i="5"/>
  <c r="EG42" i="5" s="1"/>
  <c r="HC42" i="5" s="1"/>
  <c r="JY42" i="5" s="1"/>
  <c r="BK40" i="5"/>
  <c r="EG40" i="5" s="1"/>
  <c r="HC40" i="5" s="1"/>
  <c r="JY40" i="5" s="1"/>
  <c r="BK22" i="5"/>
  <c r="EG22" i="5" s="1"/>
  <c r="HC22" i="5" s="1"/>
  <c r="JY22" i="5" s="1"/>
  <c r="BK272" i="5"/>
  <c r="EG272" i="5" s="1"/>
  <c r="HC272" i="5" s="1"/>
  <c r="JY272" i="5" s="1"/>
  <c r="BK266" i="5"/>
  <c r="EG266" i="5" s="1"/>
  <c r="HC266" i="5" s="1"/>
  <c r="JY266" i="5" s="1"/>
  <c r="BK254" i="5"/>
  <c r="EG254" i="5" s="1"/>
  <c r="HC254" i="5" s="1"/>
  <c r="JY254" i="5" s="1"/>
  <c r="BK249" i="5"/>
  <c r="EG249" i="5" s="1"/>
  <c r="HC249" i="5" s="1"/>
  <c r="JY249" i="5" s="1"/>
  <c r="BK240" i="5"/>
  <c r="EG240" i="5" s="1"/>
  <c r="HC240" i="5" s="1"/>
  <c r="JY240" i="5" s="1"/>
  <c r="BK230" i="5"/>
  <c r="EG230" i="5" s="1"/>
  <c r="HC230" i="5" s="1"/>
  <c r="JY230" i="5" s="1"/>
  <c r="BK231" i="5"/>
  <c r="EG231" i="5" s="1"/>
  <c r="HC231" i="5" s="1"/>
  <c r="JY231" i="5" s="1"/>
  <c r="BK210" i="5"/>
  <c r="EG210" i="5" s="1"/>
  <c r="HC210" i="5" s="1"/>
  <c r="JY210" i="5" s="1"/>
  <c r="BK208" i="5"/>
  <c r="EG208" i="5" s="1"/>
  <c r="HC208" i="5" s="1"/>
  <c r="JY208" i="5" s="1"/>
  <c r="BK193" i="5"/>
  <c r="EG193" i="5" s="1"/>
  <c r="HC193" i="5" s="1"/>
  <c r="JY193" i="5" s="1"/>
  <c r="BK191" i="5"/>
  <c r="EG191" i="5" s="1"/>
  <c r="HC191" i="5" s="1"/>
  <c r="JY191" i="5" s="1"/>
  <c r="BK178" i="5"/>
  <c r="EG178" i="5" s="1"/>
  <c r="HC178" i="5" s="1"/>
  <c r="JY178" i="5" s="1"/>
  <c r="BK167" i="5"/>
  <c r="EG167" i="5" s="1"/>
  <c r="HC167" i="5" s="1"/>
  <c r="JY167" i="5" s="1"/>
  <c r="BK140" i="5"/>
  <c r="EG140" i="5" s="1"/>
  <c r="HC140" i="5" s="1"/>
  <c r="JY140" i="5" s="1"/>
  <c r="BK150" i="5"/>
  <c r="EG150" i="5" s="1"/>
  <c r="HC150" i="5" s="1"/>
  <c r="JY150" i="5" s="1"/>
  <c r="BK159" i="5"/>
  <c r="EG159" i="5" s="1"/>
  <c r="HC159" i="5" s="1"/>
  <c r="JY159" i="5" s="1"/>
  <c r="BK144" i="5"/>
  <c r="EG144" i="5" s="1"/>
  <c r="HC144" i="5" s="1"/>
  <c r="JY144" i="5" s="1"/>
  <c r="BK126" i="5"/>
  <c r="EG126" i="5" s="1"/>
  <c r="HC126" i="5" s="1"/>
  <c r="JY126" i="5" s="1"/>
  <c r="BK128" i="5"/>
  <c r="EG128" i="5" s="1"/>
  <c r="HC128" i="5" s="1"/>
  <c r="JY128" i="5" s="1"/>
  <c r="BK102" i="5"/>
  <c r="EG102" i="5" s="1"/>
  <c r="HC102" i="5" s="1"/>
  <c r="JY102" i="5" s="1"/>
  <c r="BK116" i="5"/>
  <c r="EG116" i="5" s="1"/>
  <c r="HC116" i="5" s="1"/>
  <c r="JY116" i="5" s="1"/>
  <c r="BK89" i="5"/>
  <c r="EG89" i="5" s="1"/>
  <c r="HC89" i="5" s="1"/>
  <c r="JY89" i="5" s="1"/>
  <c r="BK106" i="5"/>
  <c r="EG106" i="5" s="1"/>
  <c r="HC106" i="5" s="1"/>
  <c r="JY106" i="5" s="1"/>
  <c r="BK82" i="5"/>
  <c r="EG82" i="5" s="1"/>
  <c r="HC82" i="5" s="1"/>
  <c r="JY82" i="5" s="1"/>
  <c r="BK80" i="5"/>
  <c r="EG80" i="5" s="1"/>
  <c r="HC80" i="5" s="1"/>
  <c r="JY80" i="5" s="1"/>
  <c r="BK67" i="5"/>
  <c r="EG67" i="5" s="1"/>
  <c r="HC67" i="5" s="1"/>
  <c r="JY67" i="5" s="1"/>
  <c r="BK50" i="5"/>
  <c r="EG50" i="5" s="1"/>
  <c r="HC50" i="5" s="1"/>
  <c r="JY50" i="5" s="1"/>
  <c r="BK51" i="5"/>
  <c r="EG51" i="5" s="1"/>
  <c r="HC51" i="5" s="1"/>
  <c r="JY51" i="5" s="1"/>
  <c r="BK52" i="5"/>
  <c r="EG52" i="5" s="1"/>
  <c r="HC52" i="5" s="1"/>
  <c r="JY52" i="5" s="1"/>
  <c r="BK20" i="5"/>
  <c r="EG20" i="5" s="1"/>
  <c r="HC20" i="5" s="1"/>
  <c r="JY20" i="5" s="1"/>
  <c r="BK34" i="5"/>
  <c r="EG34" i="5" s="1"/>
  <c r="HC34" i="5" s="1"/>
  <c r="JY34" i="5" s="1"/>
  <c r="BK32" i="5"/>
  <c r="EG32" i="5" s="1"/>
  <c r="HC32" i="5" s="1"/>
  <c r="JY32" i="5" s="1"/>
  <c r="BK9" i="5"/>
  <c r="EG9" i="5" s="1"/>
  <c r="HC9" i="5" s="1"/>
  <c r="JY9" i="5" s="1"/>
  <c r="BK273" i="5"/>
  <c r="EG273" i="5" s="1"/>
  <c r="HC273" i="5" s="1"/>
  <c r="JY273" i="5" s="1"/>
  <c r="BK265" i="5"/>
  <c r="EG265" i="5" s="1"/>
  <c r="HC265" i="5" s="1"/>
  <c r="JY265" i="5" s="1"/>
  <c r="BK257" i="5"/>
  <c r="EG257" i="5" s="1"/>
  <c r="HC257" i="5" s="1"/>
  <c r="JY257" i="5" s="1"/>
  <c r="BK247" i="5"/>
  <c r="EG247" i="5" s="1"/>
  <c r="HC247" i="5" s="1"/>
  <c r="JY247" i="5" s="1"/>
  <c r="BK238" i="5"/>
  <c r="EG238" i="5" s="1"/>
  <c r="HC238" i="5" s="1"/>
  <c r="JY238" i="5" s="1"/>
  <c r="BK233" i="5"/>
  <c r="EG233" i="5" s="1"/>
  <c r="HC233" i="5" s="1"/>
  <c r="JY233" i="5" s="1"/>
  <c r="BK225" i="5"/>
  <c r="EG225" i="5" s="1"/>
  <c r="HC225" i="5" s="1"/>
  <c r="JY225" i="5" s="1"/>
  <c r="BK213" i="5"/>
  <c r="EG213" i="5" s="1"/>
  <c r="HC213" i="5" s="1"/>
  <c r="JY213" i="5" s="1"/>
  <c r="BK203" i="5"/>
  <c r="EG203" i="5" s="1"/>
  <c r="HC203" i="5" s="1"/>
  <c r="JY203" i="5" s="1"/>
  <c r="BK205" i="5"/>
  <c r="EG205" i="5" s="1"/>
  <c r="HC205" i="5" s="1"/>
  <c r="JY205" i="5" s="1"/>
  <c r="BK183" i="5"/>
  <c r="EG183" i="5" s="1"/>
  <c r="HC183" i="5" s="1"/>
  <c r="JY183" i="5" s="1"/>
  <c r="BK190" i="5"/>
  <c r="EG190" i="5" s="1"/>
  <c r="HC190" i="5" s="1"/>
  <c r="JY190" i="5" s="1"/>
  <c r="BK164" i="5"/>
  <c r="EG164" i="5" s="1"/>
  <c r="HC164" i="5" s="1"/>
  <c r="JY164" i="5" s="1"/>
  <c r="BK184" i="5"/>
  <c r="EG184" i="5" s="1"/>
  <c r="HC184" i="5" s="1"/>
  <c r="JY184" i="5" s="1"/>
  <c r="BK168" i="5"/>
  <c r="EG168" i="5" s="1"/>
  <c r="HC168" i="5" s="1"/>
  <c r="JY168" i="5" s="1"/>
  <c r="BK151" i="5"/>
  <c r="EG151" i="5" s="1"/>
  <c r="HC151" i="5" s="1"/>
  <c r="JY151" i="5" s="1"/>
  <c r="BK143" i="5"/>
  <c r="EG143" i="5" s="1"/>
  <c r="HC143" i="5" s="1"/>
  <c r="JY143" i="5" s="1"/>
  <c r="BK135" i="5"/>
  <c r="EG135" i="5" s="1"/>
  <c r="HC135" i="5" s="1"/>
  <c r="JY135" i="5" s="1"/>
  <c r="BK115" i="5"/>
  <c r="EG115" i="5" s="1"/>
  <c r="HC115" i="5" s="1"/>
  <c r="JY115" i="5" s="1"/>
  <c r="BK94" i="5"/>
  <c r="EG94" i="5" s="1"/>
  <c r="HC94" i="5" s="1"/>
  <c r="JY94" i="5" s="1"/>
  <c r="BK108" i="5"/>
  <c r="EG108" i="5" s="1"/>
  <c r="HC108" i="5" s="1"/>
  <c r="JY108" i="5" s="1"/>
  <c r="BK81" i="5"/>
  <c r="EG81" i="5" s="1"/>
  <c r="HC81" i="5" s="1"/>
  <c r="JY81" i="5" s="1"/>
  <c r="BK96" i="5"/>
  <c r="EG96" i="5" s="1"/>
  <c r="HC96" i="5" s="1"/>
  <c r="JY96" i="5" s="1"/>
  <c r="BK129" i="5"/>
  <c r="EG129" i="5" s="1"/>
  <c r="HC129" i="5" s="1"/>
  <c r="JY129" i="5" s="1"/>
  <c r="BK72" i="5"/>
  <c r="EG72" i="5" s="1"/>
  <c r="HC72" i="5" s="1"/>
  <c r="JY72" i="5" s="1"/>
  <c r="BK91" i="5"/>
  <c r="EG91" i="5" s="1"/>
  <c r="HC91" i="5" s="1"/>
  <c r="JY91" i="5" s="1"/>
  <c r="BK61" i="5"/>
  <c r="EG61" i="5" s="1"/>
  <c r="HC61" i="5" s="1"/>
  <c r="JY61" i="5" s="1"/>
  <c r="BK65" i="5"/>
  <c r="EG65" i="5" s="1"/>
  <c r="HC65" i="5" s="1"/>
  <c r="JY65" i="5" s="1"/>
  <c r="BK41" i="5"/>
  <c r="EG41" i="5" s="1"/>
  <c r="HC41" i="5" s="1"/>
  <c r="JY41" i="5" s="1"/>
  <c r="BK12" i="5"/>
  <c r="EG12" i="5" s="1"/>
  <c r="HC12" i="5" s="1"/>
  <c r="JY12" i="5" s="1"/>
  <c r="BK26" i="5"/>
  <c r="EG26" i="5" s="1"/>
  <c r="HC26" i="5" s="1"/>
  <c r="JY26" i="5" s="1"/>
  <c r="BK24" i="5"/>
  <c r="EG24" i="5" s="1"/>
  <c r="HC24" i="5" s="1"/>
  <c r="JY24" i="5" s="1"/>
  <c r="BK271" i="5"/>
  <c r="EG271" i="5" s="1"/>
  <c r="HC271" i="5" s="1"/>
  <c r="JY271" i="5" s="1"/>
  <c r="BK263" i="5"/>
  <c r="EG263" i="5" s="1"/>
  <c r="HC263" i="5" s="1"/>
  <c r="JY263" i="5" s="1"/>
  <c r="BK255" i="5"/>
  <c r="EG255" i="5" s="1"/>
  <c r="HC255" i="5" s="1"/>
  <c r="JY255" i="5" s="1"/>
  <c r="BK251" i="5"/>
  <c r="EG251" i="5" s="1"/>
  <c r="HC251" i="5" s="1"/>
  <c r="JY251" i="5" s="1"/>
  <c r="BK241" i="5"/>
  <c r="EG241" i="5" s="1"/>
  <c r="HC241" i="5" s="1"/>
  <c r="JY241" i="5" s="1"/>
  <c r="BK236" i="5"/>
  <c r="EG236" i="5" s="1"/>
  <c r="HC236" i="5" s="1"/>
  <c r="JY236" i="5" s="1"/>
  <c r="BK228" i="5"/>
  <c r="EG228" i="5" s="1"/>
  <c r="HC228" i="5" s="1"/>
  <c r="JY228" i="5" s="1"/>
  <c r="BK216" i="5"/>
  <c r="EG216" i="5" s="1"/>
  <c r="HC216" i="5" s="1"/>
  <c r="JY216" i="5" s="1"/>
  <c r="BK206" i="5"/>
  <c r="EG206" i="5" s="1"/>
  <c r="HC206" i="5" s="1"/>
  <c r="JY206" i="5" s="1"/>
  <c r="BK196" i="5"/>
  <c r="EG196" i="5" s="1"/>
  <c r="HC196" i="5" s="1"/>
  <c r="JY196" i="5" s="1"/>
  <c r="BK186" i="5"/>
  <c r="EG186" i="5" s="1"/>
  <c r="HC186" i="5" s="1"/>
  <c r="JY186" i="5" s="1"/>
  <c r="BK188" i="5"/>
  <c r="EG188" i="5" s="1"/>
  <c r="HC188" i="5" s="1"/>
  <c r="JY188" i="5" s="1"/>
  <c r="BK156" i="5"/>
  <c r="EG156" i="5" s="1"/>
  <c r="HC156" i="5" s="1"/>
  <c r="JY156" i="5" s="1"/>
  <c r="BK165" i="5"/>
  <c r="EG165" i="5" s="1"/>
  <c r="HC165" i="5" s="1"/>
  <c r="JY165" i="5" s="1"/>
  <c r="BK161" i="5"/>
  <c r="EG161" i="5" s="1"/>
  <c r="HC161" i="5" s="1"/>
  <c r="JY161" i="5" s="1"/>
  <c r="BK139" i="5"/>
  <c r="EG139" i="5" s="1"/>
  <c r="HC139" i="5" s="1"/>
  <c r="JY139" i="5" s="1"/>
  <c r="BK137" i="5"/>
  <c r="EG137" i="5" s="1"/>
  <c r="HC137" i="5" s="1"/>
  <c r="JY137" i="5" s="1"/>
  <c r="BK123" i="5"/>
  <c r="EG123" i="5" s="1"/>
  <c r="HC123" i="5" s="1"/>
  <c r="JY123" i="5" s="1"/>
  <c r="BK107" i="5"/>
  <c r="EG107" i="5" s="1"/>
  <c r="HC107" i="5" s="1"/>
  <c r="JY107" i="5" s="1"/>
  <c r="BK153" i="5"/>
  <c r="EG153" i="5" s="1"/>
  <c r="HC153" i="5" s="1"/>
  <c r="JY153" i="5" s="1"/>
  <c r="BK100" i="5"/>
  <c r="EG100" i="5" s="1"/>
  <c r="HC100" i="5" s="1"/>
  <c r="JY100" i="5" s="1"/>
  <c r="BK73" i="5"/>
  <c r="EG73" i="5" s="1"/>
  <c r="HC73" i="5" s="1"/>
  <c r="JY73" i="5" s="1"/>
  <c r="BK87" i="5"/>
  <c r="EG87" i="5" s="1"/>
  <c r="HC87" i="5" s="1"/>
  <c r="JY87" i="5" s="1"/>
  <c r="BK98" i="5"/>
  <c r="EG98" i="5" s="1"/>
  <c r="HC98" i="5" s="1"/>
  <c r="JY98" i="5" s="1"/>
  <c r="BK122" i="5"/>
  <c r="EG122" i="5" s="1"/>
  <c r="HC122" i="5" s="1"/>
  <c r="JY122" i="5" s="1"/>
  <c r="BK86" i="5"/>
  <c r="EG86" i="5" s="1"/>
  <c r="HC86" i="5" s="1"/>
  <c r="JY86" i="5" s="1"/>
  <c r="BK53" i="5"/>
  <c r="EG53" i="5" s="1"/>
  <c r="HC53" i="5" s="1"/>
  <c r="JY53" i="5" s="1"/>
  <c r="BK62" i="5"/>
  <c r="EG62" i="5" s="1"/>
  <c r="HC62" i="5" s="1"/>
  <c r="JY62" i="5" s="1"/>
  <c r="BK33" i="5"/>
  <c r="EG33" i="5" s="1"/>
  <c r="HC33" i="5" s="1"/>
  <c r="JY33" i="5" s="1"/>
  <c r="BK39" i="5"/>
  <c r="EG39" i="5" s="1"/>
  <c r="HC39" i="5" s="1"/>
  <c r="JY39" i="5" s="1"/>
  <c r="BK18" i="5"/>
  <c r="EG18" i="5" s="1"/>
  <c r="HC18" i="5" s="1"/>
  <c r="JY18" i="5" s="1"/>
  <c r="BK55" i="5"/>
  <c r="EG55" i="5" s="1"/>
  <c r="HC55" i="5" s="1"/>
  <c r="JY55" i="5" s="1"/>
  <c r="BK270" i="5"/>
  <c r="EG270" i="5" s="1"/>
  <c r="HC270" i="5" s="1"/>
  <c r="JY270" i="5" s="1"/>
  <c r="BK262" i="5"/>
  <c r="EG262" i="5" s="1"/>
  <c r="HC262" i="5" s="1"/>
  <c r="JY262" i="5" s="1"/>
  <c r="BK256" i="5"/>
  <c r="EG256" i="5" s="1"/>
  <c r="HC256" i="5" s="1"/>
  <c r="JY256" i="5" s="1"/>
  <c r="BK248" i="5"/>
  <c r="EG248" i="5" s="1"/>
  <c r="HC248" i="5" s="1"/>
  <c r="JY248" i="5" s="1"/>
  <c r="BK239" i="5"/>
  <c r="EG239" i="5" s="1"/>
  <c r="HC239" i="5" s="1"/>
  <c r="JY239" i="5" s="1"/>
  <c r="BK226" i="5"/>
  <c r="EG226" i="5" s="1"/>
  <c r="HC226" i="5" s="1"/>
  <c r="JY226" i="5" s="1"/>
  <c r="BK219" i="5"/>
  <c r="EG219" i="5" s="1"/>
  <c r="HC219" i="5" s="1"/>
  <c r="JY219" i="5" s="1"/>
  <c r="BK218" i="5"/>
  <c r="EG218" i="5" s="1"/>
  <c r="HC218" i="5" s="1"/>
  <c r="JY218" i="5" s="1"/>
  <c r="BK212" i="5"/>
  <c r="EG212" i="5" s="1"/>
  <c r="HC212" i="5" s="1"/>
  <c r="JY212" i="5" s="1"/>
  <c r="BK199" i="5"/>
  <c r="EG199" i="5" s="1"/>
  <c r="HC199" i="5" s="1"/>
  <c r="JY199" i="5" s="1"/>
  <c r="BK189" i="5"/>
  <c r="EG189" i="5" s="1"/>
  <c r="HC189" i="5" s="1"/>
  <c r="JY189" i="5" s="1"/>
  <c r="BK198" i="5"/>
  <c r="EG198" i="5" s="1"/>
  <c r="HC198" i="5" s="1"/>
  <c r="JY198" i="5" s="1"/>
  <c r="BK182" i="5"/>
  <c r="EG182" i="5" s="1"/>
  <c r="HC182" i="5" s="1"/>
  <c r="JY182" i="5" s="1"/>
  <c r="BK162" i="5"/>
  <c r="EG162" i="5" s="1"/>
  <c r="HC162" i="5" s="1"/>
  <c r="JY162" i="5" s="1"/>
  <c r="BK155" i="5"/>
  <c r="EG155" i="5" s="1"/>
  <c r="HC155" i="5" s="1"/>
  <c r="JY155" i="5" s="1"/>
  <c r="BK138" i="5"/>
  <c r="EG138" i="5" s="1"/>
  <c r="HC138" i="5" s="1"/>
  <c r="JY138" i="5" s="1"/>
  <c r="BK136" i="5"/>
  <c r="EG136" i="5" s="1"/>
  <c r="HC136" i="5" s="1"/>
  <c r="JY136" i="5" s="1"/>
  <c r="BK173" i="5"/>
  <c r="EG173" i="5" s="1"/>
  <c r="HC173" i="5" s="1"/>
  <c r="JY173" i="5" s="1"/>
  <c r="BK99" i="5"/>
  <c r="EG99" i="5" s="1"/>
  <c r="HC99" i="5" s="1"/>
  <c r="JY99" i="5" s="1"/>
  <c r="BK125" i="5"/>
  <c r="EG125" i="5" s="1"/>
  <c r="HC125" i="5" s="1"/>
  <c r="JY125" i="5" s="1"/>
  <c r="BK119" i="5"/>
  <c r="EG119" i="5" s="1"/>
  <c r="HC119" i="5" s="1"/>
  <c r="JY119" i="5" s="1"/>
  <c r="BK112" i="5"/>
  <c r="EG112" i="5" s="1"/>
  <c r="HC112" i="5" s="1"/>
  <c r="JY112" i="5" s="1"/>
  <c r="BK79" i="5"/>
  <c r="EG79" i="5" s="1"/>
  <c r="HC79" i="5" s="1"/>
  <c r="JY79" i="5" s="1"/>
  <c r="BK85" i="5"/>
  <c r="EG85" i="5" s="1"/>
  <c r="HC85" i="5" s="1"/>
  <c r="JY85" i="5" s="1"/>
  <c r="BK66" i="5"/>
  <c r="EG66" i="5" s="1"/>
  <c r="HC66" i="5" s="1"/>
  <c r="JY66" i="5" s="1"/>
  <c r="BK83" i="5"/>
  <c r="EG83" i="5" s="1"/>
  <c r="HC83" i="5" s="1"/>
  <c r="JY83" i="5" s="1"/>
  <c r="BK45" i="5"/>
  <c r="EG45" i="5" s="1"/>
  <c r="HC45" i="5" s="1"/>
  <c r="JY45" i="5" s="1"/>
  <c r="BK54" i="5"/>
  <c r="EG54" i="5" s="1"/>
  <c r="HC54" i="5" s="1"/>
  <c r="JY54" i="5" s="1"/>
  <c r="BK25" i="5"/>
  <c r="EG25" i="5" s="1"/>
  <c r="HC25" i="5" s="1"/>
  <c r="JY25" i="5" s="1"/>
  <c r="BK31" i="5"/>
  <c r="EG31" i="5" s="1"/>
  <c r="HC31" i="5" s="1"/>
  <c r="JY31" i="5" s="1"/>
  <c r="BK37" i="5"/>
  <c r="EG37" i="5" s="1"/>
  <c r="HC37" i="5" s="1"/>
  <c r="JY37" i="5" s="1"/>
  <c r="BK43" i="5"/>
  <c r="EG43" i="5" s="1"/>
  <c r="HC43" i="5" s="1"/>
  <c r="JY43" i="5" s="1"/>
  <c r="BK268" i="5"/>
  <c r="EG268" i="5" s="1"/>
  <c r="HC268" i="5" s="1"/>
  <c r="JY268" i="5" s="1"/>
  <c r="BK260" i="5"/>
  <c r="EG260" i="5" s="1"/>
  <c r="HC260" i="5" s="1"/>
  <c r="JY260" i="5" s="1"/>
  <c r="BK252" i="5"/>
  <c r="EG252" i="5" s="1"/>
  <c r="HC252" i="5" s="1"/>
  <c r="JY252" i="5" s="1"/>
  <c r="BK242" i="5"/>
  <c r="EG242" i="5" s="1"/>
  <c r="HC242" i="5" s="1"/>
  <c r="JY242" i="5" s="1"/>
  <c r="BK234" i="5"/>
  <c r="EG234" i="5" s="1"/>
  <c r="HC234" i="5" s="1"/>
  <c r="JY234" i="5" s="1"/>
  <c r="BK221" i="5"/>
  <c r="EG221" i="5" s="1"/>
  <c r="HC221" i="5" s="1"/>
  <c r="JY221" i="5" s="1"/>
  <c r="BK223" i="5"/>
  <c r="EG223" i="5" s="1"/>
  <c r="HC223" i="5" s="1"/>
  <c r="JY223" i="5" s="1"/>
  <c r="BK217" i="5"/>
  <c r="EG217" i="5" s="1"/>
  <c r="HC217" i="5" s="1"/>
  <c r="JY217" i="5" s="1"/>
  <c r="BK201" i="5"/>
  <c r="EG201" i="5" s="1"/>
  <c r="HC201" i="5" s="1"/>
  <c r="JY201" i="5" s="1"/>
  <c r="BK194" i="5"/>
  <c r="EG194" i="5" s="1"/>
  <c r="HC194" i="5" s="1"/>
  <c r="JY194" i="5" s="1"/>
  <c r="BK180" i="5"/>
  <c r="EG180" i="5" s="1"/>
  <c r="HC180" i="5" s="1"/>
  <c r="JY180" i="5" s="1"/>
  <c r="BK171" i="5"/>
  <c r="EG171" i="5" s="1"/>
  <c r="HC171" i="5" s="1"/>
  <c r="JY171" i="5" s="1"/>
  <c r="BK179" i="5"/>
  <c r="EG179" i="5" s="1"/>
  <c r="HC179" i="5" s="1"/>
  <c r="JY179" i="5" s="1"/>
  <c r="BK175" i="5"/>
  <c r="EG175" i="5" s="1"/>
  <c r="HC175" i="5" s="1"/>
  <c r="JY175" i="5" s="1"/>
  <c r="BK147" i="5"/>
  <c r="EG147" i="5" s="1"/>
  <c r="HC147" i="5" s="1"/>
  <c r="JY147" i="5" s="1"/>
  <c r="BK132" i="5"/>
  <c r="EG132" i="5" s="1"/>
  <c r="HC132" i="5" s="1"/>
  <c r="JY132" i="5" s="1"/>
  <c r="BK174" i="5"/>
  <c r="EG174" i="5" s="1"/>
  <c r="HC174" i="5" s="1"/>
  <c r="JY174" i="5" s="1"/>
  <c r="BK166" i="5"/>
  <c r="EG166" i="5" s="1"/>
  <c r="HC166" i="5" s="1"/>
  <c r="JY166" i="5" s="1"/>
  <c r="BK177" i="5"/>
  <c r="EG177" i="5" s="1"/>
  <c r="HC177" i="5" s="1"/>
  <c r="JY177" i="5" s="1"/>
  <c r="BK121" i="5"/>
  <c r="EG121" i="5" s="1"/>
  <c r="HC121" i="5" s="1"/>
  <c r="JY121" i="5" s="1"/>
  <c r="BK111" i="5"/>
  <c r="EG111" i="5" s="1"/>
  <c r="HC111" i="5" s="1"/>
  <c r="JY111" i="5" s="1"/>
  <c r="BK92" i="5"/>
  <c r="EG92" i="5" s="1"/>
  <c r="HC92" i="5" s="1"/>
  <c r="JY92" i="5" s="1"/>
  <c r="BK71" i="5"/>
  <c r="EG71" i="5" s="1"/>
  <c r="HC71" i="5" s="1"/>
  <c r="JY71" i="5" s="1"/>
  <c r="BK77" i="5"/>
  <c r="EG77" i="5" s="1"/>
  <c r="HC77" i="5" s="1"/>
  <c r="JY77" i="5" s="1"/>
  <c r="BK75" i="5"/>
  <c r="EG75" i="5" s="1"/>
  <c r="HC75" i="5" s="1"/>
  <c r="JY75" i="5" s="1"/>
  <c r="BK78" i="5"/>
  <c r="EG78" i="5" s="1"/>
  <c r="HC78" i="5" s="1"/>
  <c r="JY78" i="5" s="1"/>
  <c r="BK64" i="5"/>
  <c r="EG64" i="5" s="1"/>
  <c r="HC64" i="5" s="1"/>
  <c r="JY64" i="5" s="1"/>
  <c r="BK46" i="5"/>
  <c r="EG46" i="5" s="1"/>
  <c r="HC46" i="5" s="1"/>
  <c r="JY46" i="5" s="1"/>
  <c r="BK17" i="5"/>
  <c r="EG17" i="5" s="1"/>
  <c r="HC17" i="5" s="1"/>
  <c r="JY17" i="5" s="1"/>
  <c r="BK23" i="5"/>
  <c r="EG23" i="5" s="1"/>
  <c r="HC23" i="5" s="1"/>
  <c r="JY23" i="5" s="1"/>
  <c r="BK29" i="5"/>
  <c r="EG29" i="5" s="1"/>
  <c r="HC29" i="5" s="1"/>
  <c r="JY29" i="5" s="1"/>
  <c r="BK35" i="5"/>
  <c r="EG35" i="5" s="1"/>
  <c r="HC35" i="5" s="1"/>
  <c r="JY35" i="5" s="1"/>
  <c r="AY42" i="5"/>
  <c r="DU42" i="5" s="1"/>
  <c r="GQ42" i="5" s="1"/>
  <c r="JM42" i="5" s="1"/>
  <c r="AY31" i="5"/>
  <c r="DU31" i="5" s="1"/>
  <c r="GQ31" i="5" s="1"/>
  <c r="JM31" i="5" s="1"/>
  <c r="AY23" i="5"/>
  <c r="DU23" i="5" s="1"/>
  <c r="GQ23" i="5" s="1"/>
  <c r="JM23" i="5" s="1"/>
  <c r="AY8" i="5"/>
  <c r="DU8" i="5" s="1"/>
  <c r="GQ8" i="5" s="1"/>
  <c r="JM8" i="5" s="1"/>
  <c r="AY9" i="5"/>
  <c r="DU9" i="5" s="1"/>
  <c r="GQ9" i="5" s="1"/>
  <c r="JM9" i="5" s="1"/>
  <c r="AY4" i="5"/>
  <c r="DU4" i="5" s="1"/>
  <c r="GQ4" i="5" s="1"/>
  <c r="JM4" i="5" s="1"/>
  <c r="AY6" i="5"/>
  <c r="DU6" i="5" s="1"/>
  <c r="GQ6" i="5" s="1"/>
  <c r="JM6" i="5" s="1"/>
  <c r="AY34" i="5"/>
  <c r="DU34" i="5" s="1"/>
  <c r="GQ34" i="5" s="1"/>
  <c r="JM34" i="5" s="1"/>
  <c r="AY12" i="5"/>
  <c r="DU12" i="5" s="1"/>
  <c r="GQ12" i="5" s="1"/>
  <c r="JM12" i="5" s="1"/>
  <c r="AY3" i="5"/>
  <c r="DU3" i="5" s="1"/>
  <c r="GQ3" i="5" s="1"/>
  <c r="JM3" i="5" s="1"/>
  <c r="AY274" i="5"/>
  <c r="DU274" i="5" s="1"/>
  <c r="GQ274" i="5" s="1"/>
  <c r="JM274" i="5" s="1"/>
  <c r="AY267" i="5"/>
  <c r="DU267" i="5" s="1"/>
  <c r="GQ267" i="5" s="1"/>
  <c r="JM267" i="5" s="1"/>
  <c r="AY255" i="5"/>
  <c r="DU255" i="5" s="1"/>
  <c r="GQ255" i="5" s="1"/>
  <c r="JM255" i="5" s="1"/>
  <c r="AY248" i="5"/>
  <c r="DU248" i="5" s="1"/>
  <c r="GQ248" i="5" s="1"/>
  <c r="JM248" i="5" s="1"/>
  <c r="AY241" i="5"/>
  <c r="DU241" i="5" s="1"/>
  <c r="GQ241" i="5" s="1"/>
  <c r="JM241" i="5" s="1"/>
  <c r="AY234" i="5"/>
  <c r="DU234" i="5" s="1"/>
  <c r="GQ234" i="5" s="1"/>
  <c r="JM234" i="5" s="1"/>
  <c r="AY226" i="5"/>
  <c r="DU226" i="5" s="1"/>
  <c r="GQ226" i="5" s="1"/>
  <c r="JM226" i="5" s="1"/>
  <c r="AY219" i="5"/>
  <c r="DU219" i="5" s="1"/>
  <c r="GQ219" i="5" s="1"/>
  <c r="JM219" i="5" s="1"/>
  <c r="AY204" i="5"/>
  <c r="DU204" i="5" s="1"/>
  <c r="GQ204" i="5" s="1"/>
  <c r="JM204" i="5" s="1"/>
  <c r="AY197" i="5"/>
  <c r="DU197" i="5" s="1"/>
  <c r="GQ197" i="5" s="1"/>
  <c r="JM197" i="5" s="1"/>
  <c r="AY187" i="5"/>
  <c r="DU187" i="5" s="1"/>
  <c r="GQ187" i="5" s="1"/>
  <c r="JM187" i="5" s="1"/>
  <c r="AY186" i="5"/>
  <c r="DU186" i="5" s="1"/>
  <c r="GQ186" i="5" s="1"/>
  <c r="JM186" i="5" s="1"/>
  <c r="AY173" i="5"/>
  <c r="DU173" i="5" s="1"/>
  <c r="GQ173" i="5" s="1"/>
  <c r="JM173" i="5" s="1"/>
  <c r="AY168" i="5"/>
  <c r="DU168" i="5" s="1"/>
  <c r="GQ168" i="5" s="1"/>
  <c r="JM168" i="5" s="1"/>
  <c r="AY170" i="5"/>
  <c r="DU170" i="5" s="1"/>
  <c r="GQ170" i="5" s="1"/>
  <c r="JM170" i="5" s="1"/>
  <c r="AY163" i="5"/>
  <c r="DU163" i="5" s="1"/>
  <c r="GQ163" i="5" s="1"/>
  <c r="JM163" i="5" s="1"/>
  <c r="AY141" i="5"/>
  <c r="DU141" i="5" s="1"/>
  <c r="GQ141" i="5" s="1"/>
  <c r="JM141" i="5" s="1"/>
  <c r="AY126" i="5"/>
  <c r="DU126" i="5" s="1"/>
  <c r="GQ126" i="5" s="1"/>
  <c r="JM126" i="5" s="1"/>
  <c r="AY111" i="5"/>
  <c r="DU111" i="5" s="1"/>
  <c r="GQ111" i="5" s="1"/>
  <c r="JM111" i="5" s="1"/>
  <c r="AY106" i="5"/>
  <c r="DU106" i="5" s="1"/>
  <c r="GQ106" i="5" s="1"/>
  <c r="JM106" i="5" s="1"/>
  <c r="AY112" i="5"/>
  <c r="DU112" i="5" s="1"/>
  <c r="GQ112" i="5" s="1"/>
  <c r="JM112" i="5" s="1"/>
  <c r="AY116" i="5"/>
  <c r="DU116" i="5" s="1"/>
  <c r="GQ116" i="5" s="1"/>
  <c r="JM116" i="5" s="1"/>
  <c r="AY121" i="5"/>
  <c r="DU121" i="5" s="1"/>
  <c r="GQ121" i="5" s="1"/>
  <c r="JM121" i="5" s="1"/>
  <c r="AY78" i="5"/>
  <c r="DU78" i="5" s="1"/>
  <c r="GQ78" i="5" s="1"/>
  <c r="JM78" i="5" s="1"/>
  <c r="AY92" i="5"/>
  <c r="DU92" i="5" s="1"/>
  <c r="GQ92" i="5" s="1"/>
  <c r="JM92" i="5" s="1"/>
  <c r="AY96" i="5"/>
  <c r="DU96" i="5" s="1"/>
  <c r="GQ96" i="5" s="1"/>
  <c r="JM96" i="5" s="1"/>
  <c r="AY46" i="5"/>
  <c r="DU46" i="5" s="1"/>
  <c r="GQ46" i="5" s="1"/>
  <c r="JM46" i="5" s="1"/>
  <c r="AY69" i="5"/>
  <c r="DU69" i="5" s="1"/>
  <c r="GQ69" i="5" s="1"/>
  <c r="JM69" i="5" s="1"/>
  <c r="AY64" i="5"/>
  <c r="DU64" i="5" s="1"/>
  <c r="GQ64" i="5" s="1"/>
  <c r="JM64" i="5" s="1"/>
  <c r="AY24" i="5"/>
  <c r="DU24" i="5" s="1"/>
  <c r="GQ24" i="5" s="1"/>
  <c r="JM24" i="5" s="1"/>
  <c r="AY38" i="5"/>
  <c r="DU38" i="5" s="1"/>
  <c r="GQ38" i="5" s="1"/>
  <c r="JM38" i="5" s="1"/>
  <c r="AY44" i="5"/>
  <c r="DU44" i="5" s="1"/>
  <c r="GQ44" i="5" s="1"/>
  <c r="JM44" i="5" s="1"/>
  <c r="AY272" i="5"/>
  <c r="DU272" i="5" s="1"/>
  <c r="GQ272" i="5" s="1"/>
  <c r="JM272" i="5" s="1"/>
  <c r="AY265" i="5"/>
  <c r="DU265" i="5" s="1"/>
  <c r="GQ265" i="5" s="1"/>
  <c r="JM265" i="5" s="1"/>
  <c r="AY256" i="5"/>
  <c r="DU256" i="5" s="1"/>
  <c r="GQ256" i="5" s="1"/>
  <c r="JM256" i="5" s="1"/>
  <c r="AY246" i="5"/>
  <c r="DU246" i="5" s="1"/>
  <c r="GQ246" i="5" s="1"/>
  <c r="JM246" i="5" s="1"/>
  <c r="AY239" i="5"/>
  <c r="DU239" i="5" s="1"/>
  <c r="GQ239" i="5" s="1"/>
  <c r="JM239" i="5" s="1"/>
  <c r="AY237" i="5"/>
  <c r="DU237" i="5" s="1"/>
  <c r="GQ237" i="5" s="1"/>
  <c r="JM237" i="5" s="1"/>
  <c r="AY235" i="5"/>
  <c r="DU235" i="5" s="1"/>
  <c r="GQ235" i="5" s="1"/>
  <c r="JM235" i="5" s="1"/>
  <c r="AY211" i="5"/>
  <c r="DU211" i="5" s="1"/>
  <c r="GQ211" i="5" s="1"/>
  <c r="JM211" i="5" s="1"/>
  <c r="AY207" i="5"/>
  <c r="DU207" i="5" s="1"/>
  <c r="GQ207" i="5" s="1"/>
  <c r="JM207" i="5" s="1"/>
  <c r="AY200" i="5"/>
  <c r="DU200" i="5" s="1"/>
  <c r="GQ200" i="5" s="1"/>
  <c r="JM200" i="5" s="1"/>
  <c r="AY190" i="5"/>
  <c r="DU190" i="5" s="1"/>
  <c r="GQ190" i="5" s="1"/>
  <c r="JM190" i="5" s="1"/>
  <c r="AY182" i="5"/>
  <c r="DU182" i="5" s="1"/>
  <c r="GQ182" i="5" s="1"/>
  <c r="JM182" i="5" s="1"/>
  <c r="AY177" i="5"/>
  <c r="DU177" i="5" s="1"/>
  <c r="GQ177" i="5" s="1"/>
  <c r="JM177" i="5" s="1"/>
  <c r="AY164" i="5"/>
  <c r="DU164" i="5" s="1"/>
  <c r="GQ164" i="5" s="1"/>
  <c r="JM164" i="5" s="1"/>
  <c r="AY162" i="5"/>
  <c r="DU162" i="5" s="1"/>
  <c r="GQ162" i="5" s="1"/>
  <c r="JM162" i="5" s="1"/>
  <c r="AY159" i="5"/>
  <c r="DU159" i="5" s="1"/>
  <c r="GQ159" i="5" s="1"/>
  <c r="JM159" i="5" s="1"/>
  <c r="AY140" i="5"/>
  <c r="DU140" i="5" s="1"/>
  <c r="GQ140" i="5" s="1"/>
  <c r="JM140" i="5" s="1"/>
  <c r="AY125" i="5"/>
  <c r="DU125" i="5" s="1"/>
  <c r="GQ125" i="5" s="1"/>
  <c r="JM125" i="5" s="1"/>
  <c r="AY103" i="5"/>
  <c r="DU103" i="5" s="1"/>
  <c r="GQ103" i="5" s="1"/>
  <c r="JM103" i="5" s="1"/>
  <c r="AY98" i="5"/>
  <c r="DU98" i="5" s="1"/>
  <c r="GQ98" i="5" s="1"/>
  <c r="JM98" i="5" s="1"/>
  <c r="AY104" i="5"/>
  <c r="DU104" i="5" s="1"/>
  <c r="GQ104" i="5" s="1"/>
  <c r="JM104" i="5" s="1"/>
  <c r="AY97" i="5"/>
  <c r="DU97" i="5" s="1"/>
  <c r="GQ97" i="5" s="1"/>
  <c r="JM97" i="5" s="1"/>
  <c r="AY110" i="5"/>
  <c r="DU110" i="5" s="1"/>
  <c r="GQ110" i="5" s="1"/>
  <c r="JM110" i="5" s="1"/>
  <c r="AY113" i="5"/>
  <c r="DU113" i="5" s="1"/>
  <c r="GQ113" i="5" s="1"/>
  <c r="JM113" i="5" s="1"/>
  <c r="AY84" i="5"/>
  <c r="DU84" i="5" s="1"/>
  <c r="GQ84" i="5" s="1"/>
  <c r="JM84" i="5" s="1"/>
  <c r="AY90" i="5"/>
  <c r="DU90" i="5" s="1"/>
  <c r="GQ90" i="5" s="1"/>
  <c r="JM90" i="5" s="1"/>
  <c r="AY57" i="5"/>
  <c r="DU57" i="5" s="1"/>
  <c r="GQ57" i="5" s="1"/>
  <c r="JM57" i="5" s="1"/>
  <c r="AY67" i="5"/>
  <c r="DU67" i="5" s="1"/>
  <c r="GQ67" i="5" s="1"/>
  <c r="JM67" i="5" s="1"/>
  <c r="AY56" i="5"/>
  <c r="DU56" i="5" s="1"/>
  <c r="GQ56" i="5" s="1"/>
  <c r="JM56" i="5" s="1"/>
  <c r="AY16" i="5"/>
  <c r="DU16" i="5" s="1"/>
  <c r="GQ16" i="5" s="1"/>
  <c r="JM16" i="5" s="1"/>
  <c r="AY30" i="5"/>
  <c r="DU30" i="5" s="1"/>
  <c r="GQ30" i="5" s="1"/>
  <c r="JM30" i="5" s="1"/>
  <c r="AY36" i="5"/>
  <c r="DU36" i="5" s="1"/>
  <c r="GQ36" i="5" s="1"/>
  <c r="JM36" i="5" s="1"/>
  <c r="AY270" i="5"/>
  <c r="DU270" i="5" s="1"/>
  <c r="GQ270" i="5" s="1"/>
  <c r="JM270" i="5" s="1"/>
  <c r="AY262" i="5"/>
  <c r="DU262" i="5" s="1"/>
  <c r="GQ262" i="5" s="1"/>
  <c r="JM262" i="5" s="1"/>
  <c r="AY254" i="5"/>
  <c r="DU254" i="5" s="1"/>
  <c r="GQ254" i="5" s="1"/>
  <c r="JM254" i="5" s="1"/>
  <c r="AY249" i="5"/>
  <c r="DU249" i="5" s="1"/>
  <c r="GQ249" i="5" s="1"/>
  <c r="JM249" i="5" s="1"/>
  <c r="AY240" i="5"/>
  <c r="DU240" i="5" s="1"/>
  <c r="GQ240" i="5" s="1"/>
  <c r="JM240" i="5" s="1"/>
  <c r="AY229" i="5"/>
  <c r="DU229" i="5" s="1"/>
  <c r="GQ229" i="5" s="1"/>
  <c r="JM229" i="5" s="1"/>
  <c r="AY221" i="5"/>
  <c r="DU221" i="5" s="1"/>
  <c r="GQ221" i="5" s="1"/>
  <c r="JM221" i="5" s="1"/>
  <c r="AY214" i="5"/>
  <c r="DU214" i="5" s="1"/>
  <c r="GQ214" i="5" s="1"/>
  <c r="JM214" i="5" s="1"/>
  <c r="AY202" i="5"/>
  <c r="DU202" i="5" s="1"/>
  <c r="GQ202" i="5" s="1"/>
  <c r="JM202" i="5" s="1"/>
  <c r="AY195" i="5"/>
  <c r="DU195" i="5" s="1"/>
  <c r="GQ195" i="5" s="1"/>
  <c r="JM195" i="5" s="1"/>
  <c r="AY185" i="5"/>
  <c r="DU185" i="5" s="1"/>
  <c r="GQ185" i="5" s="1"/>
  <c r="JM185" i="5" s="1"/>
  <c r="AY174" i="5"/>
  <c r="DU174" i="5" s="1"/>
  <c r="GQ174" i="5" s="1"/>
  <c r="JM174" i="5" s="1"/>
  <c r="AY171" i="5"/>
  <c r="DU171" i="5" s="1"/>
  <c r="GQ171" i="5" s="1"/>
  <c r="JM171" i="5" s="1"/>
  <c r="AY165" i="5"/>
  <c r="DU165" i="5" s="1"/>
  <c r="GQ165" i="5" s="1"/>
  <c r="JM165" i="5" s="1"/>
  <c r="AY156" i="5"/>
  <c r="DU156" i="5" s="1"/>
  <c r="GQ156" i="5" s="1"/>
  <c r="JM156" i="5" s="1"/>
  <c r="AY153" i="5"/>
  <c r="DU153" i="5" s="1"/>
  <c r="GQ153" i="5" s="1"/>
  <c r="JM153" i="5" s="1"/>
  <c r="AY139" i="5"/>
  <c r="DU139" i="5" s="1"/>
  <c r="GQ139" i="5" s="1"/>
  <c r="JM139" i="5" s="1"/>
  <c r="AY124" i="5"/>
  <c r="DU124" i="5" s="1"/>
  <c r="GQ124" i="5" s="1"/>
  <c r="JM124" i="5" s="1"/>
  <c r="AY95" i="5"/>
  <c r="DU95" i="5" s="1"/>
  <c r="GQ95" i="5" s="1"/>
  <c r="JM95" i="5" s="1"/>
  <c r="AY129" i="5"/>
  <c r="DU129" i="5" s="1"/>
  <c r="GQ129" i="5" s="1"/>
  <c r="JM129" i="5" s="1"/>
  <c r="AY143" i="5"/>
  <c r="DU143" i="5" s="1"/>
  <c r="GQ143" i="5" s="1"/>
  <c r="JM143" i="5" s="1"/>
  <c r="AY85" i="5"/>
  <c r="DU85" i="5" s="1"/>
  <c r="GQ85" i="5" s="1"/>
  <c r="JM85" i="5" s="1"/>
  <c r="AY108" i="5"/>
  <c r="DU108" i="5" s="1"/>
  <c r="GQ108" i="5" s="1"/>
  <c r="JM108" i="5" s="1"/>
  <c r="AY102" i="5"/>
  <c r="DU102" i="5" s="1"/>
  <c r="GQ102" i="5" s="1"/>
  <c r="JM102" i="5" s="1"/>
  <c r="AY76" i="5"/>
  <c r="DU76" i="5" s="1"/>
  <c r="GQ76" i="5" s="1"/>
  <c r="JM76" i="5" s="1"/>
  <c r="AY82" i="5"/>
  <c r="DU82" i="5" s="1"/>
  <c r="GQ82" i="5" s="1"/>
  <c r="JM82" i="5" s="1"/>
  <c r="AY49" i="5"/>
  <c r="DU49" i="5" s="1"/>
  <c r="GQ49" i="5" s="1"/>
  <c r="JM49" i="5" s="1"/>
  <c r="AY65" i="5"/>
  <c r="DU65" i="5" s="1"/>
  <c r="GQ65" i="5" s="1"/>
  <c r="JM65" i="5" s="1"/>
  <c r="AY37" i="5"/>
  <c r="DU37" i="5" s="1"/>
  <c r="GQ37" i="5" s="1"/>
  <c r="JM37" i="5" s="1"/>
  <c r="AY51" i="5"/>
  <c r="DU51" i="5" s="1"/>
  <c r="GQ51" i="5" s="1"/>
  <c r="JM51" i="5" s="1"/>
  <c r="AY22" i="5"/>
  <c r="DU22" i="5" s="1"/>
  <c r="GQ22" i="5" s="1"/>
  <c r="JM22" i="5" s="1"/>
  <c r="AY28" i="5"/>
  <c r="DU28" i="5" s="1"/>
  <c r="GQ28" i="5" s="1"/>
  <c r="JM28" i="5" s="1"/>
  <c r="AY269" i="5"/>
  <c r="DU269" i="5" s="1"/>
  <c r="GQ269" i="5" s="1"/>
  <c r="JM269" i="5" s="1"/>
  <c r="AY263" i="5"/>
  <c r="DU263" i="5" s="1"/>
  <c r="GQ263" i="5" s="1"/>
  <c r="JM263" i="5" s="1"/>
  <c r="AY257" i="5"/>
  <c r="DU257" i="5" s="1"/>
  <c r="GQ257" i="5" s="1"/>
  <c r="JM257" i="5" s="1"/>
  <c r="AY243" i="5"/>
  <c r="DU243" i="5" s="1"/>
  <c r="GQ243" i="5" s="1"/>
  <c r="JM243" i="5" s="1"/>
  <c r="AY230" i="5"/>
  <c r="DU230" i="5" s="1"/>
  <c r="GQ230" i="5" s="1"/>
  <c r="JM230" i="5" s="1"/>
  <c r="AY232" i="5"/>
  <c r="DU232" i="5" s="1"/>
  <c r="GQ232" i="5" s="1"/>
  <c r="JM232" i="5" s="1"/>
  <c r="AY224" i="5"/>
  <c r="DU224" i="5" s="1"/>
  <c r="GQ224" i="5" s="1"/>
  <c r="JM224" i="5" s="1"/>
  <c r="AY209" i="5"/>
  <c r="DU209" i="5" s="1"/>
  <c r="GQ209" i="5" s="1"/>
  <c r="JM209" i="5" s="1"/>
  <c r="AY216" i="5"/>
  <c r="DU216" i="5" s="1"/>
  <c r="GQ216" i="5" s="1"/>
  <c r="JM216" i="5" s="1"/>
  <c r="AY198" i="5"/>
  <c r="DU198" i="5" s="1"/>
  <c r="GQ198" i="5" s="1"/>
  <c r="JM198" i="5" s="1"/>
  <c r="AY188" i="5"/>
  <c r="DU188" i="5" s="1"/>
  <c r="GQ188" i="5" s="1"/>
  <c r="JM188" i="5" s="1"/>
  <c r="AY192" i="5"/>
  <c r="DU192" i="5" s="1"/>
  <c r="GQ192" i="5" s="1"/>
  <c r="JM192" i="5" s="1"/>
  <c r="AY167" i="5"/>
  <c r="DU167" i="5" s="1"/>
  <c r="GQ167" i="5" s="1"/>
  <c r="JM167" i="5" s="1"/>
  <c r="AY161" i="5"/>
  <c r="DU161" i="5" s="1"/>
  <c r="GQ161" i="5" s="1"/>
  <c r="JM161" i="5" s="1"/>
  <c r="AY169" i="5"/>
  <c r="DU169" i="5" s="1"/>
  <c r="GQ169" i="5" s="1"/>
  <c r="JM169" i="5" s="1"/>
  <c r="AY148" i="5"/>
  <c r="DU148" i="5" s="1"/>
  <c r="GQ148" i="5" s="1"/>
  <c r="JM148" i="5" s="1"/>
  <c r="AY138" i="5"/>
  <c r="DU138" i="5" s="1"/>
  <c r="GQ138" i="5" s="1"/>
  <c r="JM138" i="5" s="1"/>
  <c r="AY123" i="5"/>
  <c r="DU123" i="5" s="1"/>
  <c r="GQ123" i="5" s="1"/>
  <c r="JM123" i="5" s="1"/>
  <c r="AY154" i="5"/>
  <c r="DU154" i="5" s="1"/>
  <c r="GQ154" i="5" s="1"/>
  <c r="JM154" i="5" s="1"/>
  <c r="AY117" i="5"/>
  <c r="DU117" i="5" s="1"/>
  <c r="GQ117" i="5" s="1"/>
  <c r="JM117" i="5" s="1"/>
  <c r="AY133" i="5"/>
  <c r="DU133" i="5" s="1"/>
  <c r="GQ133" i="5" s="1"/>
  <c r="JM133" i="5" s="1"/>
  <c r="AY77" i="5"/>
  <c r="DU77" i="5" s="1"/>
  <c r="GQ77" i="5" s="1"/>
  <c r="JM77" i="5" s="1"/>
  <c r="AY94" i="5"/>
  <c r="DU94" i="5" s="1"/>
  <c r="GQ94" i="5" s="1"/>
  <c r="JM94" i="5" s="1"/>
  <c r="AY100" i="5"/>
  <c r="DU100" i="5" s="1"/>
  <c r="GQ100" i="5" s="1"/>
  <c r="JM100" i="5" s="1"/>
  <c r="AY70" i="5"/>
  <c r="DU70" i="5" s="1"/>
  <c r="GQ70" i="5" s="1"/>
  <c r="JM70" i="5" s="1"/>
  <c r="AY66" i="5"/>
  <c r="DU66" i="5" s="1"/>
  <c r="GQ66" i="5" s="1"/>
  <c r="JM66" i="5" s="1"/>
  <c r="AY60" i="5"/>
  <c r="DU60" i="5" s="1"/>
  <c r="GQ60" i="5" s="1"/>
  <c r="JM60" i="5" s="1"/>
  <c r="AY58" i="5"/>
  <c r="DU58" i="5" s="1"/>
  <c r="GQ58" i="5" s="1"/>
  <c r="JM58" i="5" s="1"/>
  <c r="AY29" i="5"/>
  <c r="DU29" i="5" s="1"/>
  <c r="GQ29" i="5" s="1"/>
  <c r="JM29" i="5" s="1"/>
  <c r="AY43" i="5"/>
  <c r="DU43" i="5" s="1"/>
  <c r="GQ43" i="5" s="1"/>
  <c r="JM43" i="5" s="1"/>
  <c r="AY14" i="5"/>
  <c r="DU14" i="5" s="1"/>
  <c r="GQ14" i="5" s="1"/>
  <c r="JM14" i="5" s="1"/>
  <c r="AY20" i="5"/>
  <c r="DU20" i="5" s="1"/>
  <c r="GQ20" i="5" s="1"/>
  <c r="JM20" i="5" s="1"/>
  <c r="AY271" i="5"/>
  <c r="DU271" i="5" s="1"/>
  <c r="GQ271" i="5" s="1"/>
  <c r="JM271" i="5" s="1"/>
  <c r="AY261" i="5"/>
  <c r="DU261" i="5" s="1"/>
  <c r="GQ261" i="5" s="1"/>
  <c r="JM261" i="5" s="1"/>
  <c r="AY250" i="5"/>
  <c r="DU250" i="5" s="1"/>
  <c r="GQ250" i="5" s="1"/>
  <c r="JM250" i="5" s="1"/>
  <c r="AY244" i="5"/>
  <c r="DU244" i="5" s="1"/>
  <c r="GQ244" i="5" s="1"/>
  <c r="JM244" i="5" s="1"/>
  <c r="AY238" i="5"/>
  <c r="DU238" i="5" s="1"/>
  <c r="GQ238" i="5" s="1"/>
  <c r="JM238" i="5" s="1"/>
  <c r="AY222" i="5"/>
  <c r="DU222" i="5" s="1"/>
  <c r="GQ222" i="5" s="1"/>
  <c r="JM222" i="5" s="1"/>
  <c r="AY217" i="5"/>
  <c r="DU217" i="5" s="1"/>
  <c r="GQ217" i="5" s="1"/>
  <c r="JM217" i="5" s="1"/>
  <c r="AY212" i="5"/>
  <c r="DU212" i="5" s="1"/>
  <c r="GQ212" i="5" s="1"/>
  <c r="JM212" i="5" s="1"/>
  <c r="AY205" i="5"/>
  <c r="DU205" i="5" s="1"/>
  <c r="GQ205" i="5" s="1"/>
  <c r="JM205" i="5" s="1"/>
  <c r="AY193" i="5"/>
  <c r="DU193" i="5" s="1"/>
  <c r="GQ193" i="5" s="1"/>
  <c r="JM193" i="5" s="1"/>
  <c r="AY184" i="5"/>
  <c r="DU184" i="5" s="1"/>
  <c r="GQ184" i="5" s="1"/>
  <c r="JM184" i="5" s="1"/>
  <c r="AY175" i="5"/>
  <c r="DU175" i="5" s="1"/>
  <c r="GQ175" i="5" s="1"/>
  <c r="JM175" i="5" s="1"/>
  <c r="AY180" i="5"/>
  <c r="DU180" i="5" s="1"/>
  <c r="GQ180" i="5" s="1"/>
  <c r="JM180" i="5" s="1"/>
  <c r="AY152" i="5"/>
  <c r="DU152" i="5" s="1"/>
  <c r="GQ152" i="5" s="1"/>
  <c r="JM152" i="5" s="1"/>
  <c r="AY155" i="5"/>
  <c r="DU155" i="5" s="1"/>
  <c r="GQ155" i="5" s="1"/>
  <c r="JM155" i="5" s="1"/>
  <c r="AY142" i="5"/>
  <c r="DU142" i="5" s="1"/>
  <c r="GQ142" i="5" s="1"/>
  <c r="JM142" i="5" s="1"/>
  <c r="AY158" i="5"/>
  <c r="DU158" i="5" s="1"/>
  <c r="GQ158" i="5" s="1"/>
  <c r="JM158" i="5" s="1"/>
  <c r="AY149" i="5"/>
  <c r="DU149" i="5" s="1"/>
  <c r="GQ149" i="5" s="1"/>
  <c r="JM149" i="5" s="1"/>
  <c r="AY137" i="5"/>
  <c r="DU137" i="5" s="1"/>
  <c r="GQ137" i="5" s="1"/>
  <c r="JM137" i="5" s="1"/>
  <c r="AY109" i="5"/>
  <c r="DU109" i="5" s="1"/>
  <c r="GQ109" i="5" s="1"/>
  <c r="JM109" i="5" s="1"/>
  <c r="AY115" i="5"/>
  <c r="DU115" i="5" s="1"/>
  <c r="GQ115" i="5" s="1"/>
  <c r="JM115" i="5" s="1"/>
  <c r="AY131" i="5"/>
  <c r="DU131" i="5" s="1"/>
  <c r="GQ131" i="5" s="1"/>
  <c r="JM131" i="5" s="1"/>
  <c r="AY91" i="5"/>
  <c r="DU91" i="5" s="1"/>
  <c r="GQ91" i="5" s="1"/>
  <c r="JM91" i="5" s="1"/>
  <c r="AY89" i="5"/>
  <c r="DU89" i="5" s="1"/>
  <c r="GQ89" i="5" s="1"/>
  <c r="JM89" i="5" s="1"/>
  <c r="AY87" i="5"/>
  <c r="DU87" i="5" s="1"/>
  <c r="GQ87" i="5" s="1"/>
  <c r="JM87" i="5" s="1"/>
  <c r="AY105" i="5"/>
  <c r="DU105" i="5" s="1"/>
  <c r="GQ105" i="5" s="1"/>
  <c r="JM105" i="5" s="1"/>
  <c r="AY52" i="5"/>
  <c r="DU52" i="5" s="1"/>
  <c r="GQ52" i="5" s="1"/>
  <c r="JM52" i="5" s="1"/>
  <c r="AY50" i="5"/>
  <c r="DU50" i="5" s="1"/>
  <c r="GQ50" i="5" s="1"/>
  <c r="JM50" i="5" s="1"/>
  <c r="AY21" i="5"/>
  <c r="DU21" i="5" s="1"/>
  <c r="GQ21" i="5" s="1"/>
  <c r="JM21" i="5" s="1"/>
  <c r="AY35" i="5"/>
  <c r="DU35" i="5" s="1"/>
  <c r="GQ35" i="5" s="1"/>
  <c r="JM35" i="5" s="1"/>
  <c r="AY41" i="5"/>
  <c r="DU41" i="5" s="1"/>
  <c r="GQ41" i="5" s="1"/>
  <c r="JM41" i="5" s="1"/>
  <c r="AY48" i="5"/>
  <c r="DU48" i="5" s="1"/>
  <c r="GQ48" i="5" s="1"/>
  <c r="JM48" i="5" s="1"/>
  <c r="AY11" i="5"/>
  <c r="DU11" i="5" s="1"/>
  <c r="GQ11" i="5" s="1"/>
  <c r="JM11" i="5" s="1"/>
  <c r="AY18" i="5"/>
  <c r="DU18" i="5" s="1"/>
  <c r="GQ18" i="5" s="1"/>
  <c r="JM18" i="5" s="1"/>
  <c r="AY266" i="5"/>
  <c r="DU266" i="5" s="1"/>
  <c r="GQ266" i="5" s="1"/>
  <c r="JM266" i="5" s="1"/>
  <c r="AY259" i="5"/>
  <c r="DU259" i="5" s="1"/>
  <c r="GQ259" i="5" s="1"/>
  <c r="JM259" i="5" s="1"/>
  <c r="AY253" i="5"/>
  <c r="DU253" i="5" s="1"/>
  <c r="GQ253" i="5" s="1"/>
  <c r="JM253" i="5" s="1"/>
  <c r="AY247" i="5"/>
  <c r="DU247" i="5" s="1"/>
  <c r="GQ247" i="5" s="1"/>
  <c r="JM247" i="5" s="1"/>
  <c r="AY233" i="5"/>
  <c r="DU233" i="5" s="1"/>
  <c r="GQ233" i="5" s="1"/>
  <c r="JM233" i="5" s="1"/>
  <c r="AY225" i="5"/>
  <c r="DU225" i="5" s="1"/>
  <c r="GQ225" i="5" s="1"/>
  <c r="JM225" i="5" s="1"/>
  <c r="AY227" i="5"/>
  <c r="DU227" i="5" s="1"/>
  <c r="GQ227" i="5" s="1"/>
  <c r="JM227" i="5" s="1"/>
  <c r="AY215" i="5"/>
  <c r="DU215" i="5" s="1"/>
  <c r="GQ215" i="5" s="1"/>
  <c r="JM215" i="5" s="1"/>
  <c r="AY208" i="5"/>
  <c r="DU208" i="5" s="1"/>
  <c r="GQ208" i="5" s="1"/>
  <c r="JM208" i="5" s="1"/>
  <c r="AY201" i="5"/>
  <c r="DU201" i="5" s="1"/>
  <c r="GQ201" i="5" s="1"/>
  <c r="JM201" i="5" s="1"/>
  <c r="AY179" i="5"/>
  <c r="DU179" i="5" s="1"/>
  <c r="GQ179" i="5" s="1"/>
  <c r="JM179" i="5" s="1"/>
  <c r="AY166" i="5"/>
  <c r="DU166" i="5" s="1"/>
  <c r="GQ166" i="5" s="1"/>
  <c r="JM166" i="5" s="1"/>
  <c r="AY178" i="5"/>
  <c r="DU178" i="5" s="1"/>
  <c r="GQ178" i="5" s="1"/>
  <c r="JM178" i="5" s="1"/>
  <c r="AY144" i="5"/>
  <c r="DU144" i="5" s="1"/>
  <c r="GQ144" i="5" s="1"/>
  <c r="JM144" i="5" s="1"/>
  <c r="AY151" i="5"/>
  <c r="DU151" i="5" s="1"/>
  <c r="GQ151" i="5" s="1"/>
  <c r="JM151" i="5" s="1"/>
  <c r="AY128" i="5"/>
  <c r="DU128" i="5" s="1"/>
  <c r="GQ128" i="5" s="1"/>
  <c r="JM128" i="5" s="1"/>
  <c r="AY146" i="5"/>
  <c r="DU146" i="5" s="1"/>
  <c r="GQ146" i="5" s="1"/>
  <c r="JM146" i="5" s="1"/>
  <c r="AY181" i="5"/>
  <c r="DU181" i="5" s="1"/>
  <c r="GQ181" i="5" s="1"/>
  <c r="JM181" i="5" s="1"/>
  <c r="AY135" i="5"/>
  <c r="DU135" i="5" s="1"/>
  <c r="GQ135" i="5" s="1"/>
  <c r="JM135" i="5" s="1"/>
  <c r="AY101" i="5"/>
  <c r="DU101" i="5" s="1"/>
  <c r="GQ101" i="5" s="1"/>
  <c r="JM101" i="5" s="1"/>
  <c r="AY107" i="5"/>
  <c r="DU107" i="5" s="1"/>
  <c r="GQ107" i="5" s="1"/>
  <c r="JM107" i="5" s="1"/>
  <c r="AY88" i="5"/>
  <c r="DU88" i="5" s="1"/>
  <c r="GQ88" i="5" s="1"/>
  <c r="JM88" i="5" s="1"/>
  <c r="AY83" i="5"/>
  <c r="DU83" i="5" s="1"/>
  <c r="GQ83" i="5" s="1"/>
  <c r="JM83" i="5" s="1"/>
  <c r="AY81" i="5"/>
  <c r="DU81" i="5" s="1"/>
  <c r="GQ81" i="5" s="1"/>
  <c r="JM81" i="5" s="1"/>
  <c r="AY79" i="5"/>
  <c r="DU79" i="5" s="1"/>
  <c r="GQ79" i="5" s="1"/>
  <c r="JM79" i="5" s="1"/>
  <c r="AY74" i="5"/>
  <c r="DU74" i="5" s="1"/>
  <c r="GQ74" i="5" s="1"/>
  <c r="JM74" i="5" s="1"/>
  <c r="AY63" i="5"/>
  <c r="DU63" i="5" s="1"/>
  <c r="GQ63" i="5" s="1"/>
  <c r="JM63" i="5" s="1"/>
  <c r="AY61" i="5"/>
  <c r="DU61" i="5" s="1"/>
  <c r="GQ61" i="5" s="1"/>
  <c r="JM61" i="5" s="1"/>
  <c r="AY13" i="5"/>
  <c r="DU13" i="5" s="1"/>
  <c r="GQ13" i="5" s="1"/>
  <c r="JM13" i="5" s="1"/>
  <c r="AY27" i="5"/>
  <c r="DU27" i="5" s="1"/>
  <c r="GQ27" i="5" s="1"/>
  <c r="JM27" i="5" s="1"/>
  <c r="AY33" i="5"/>
  <c r="DU33" i="5" s="1"/>
  <c r="GQ33" i="5" s="1"/>
  <c r="JM33" i="5" s="1"/>
  <c r="AY39" i="5"/>
  <c r="DU39" i="5" s="1"/>
  <c r="GQ39" i="5" s="1"/>
  <c r="JM39" i="5" s="1"/>
  <c r="AY5" i="5"/>
  <c r="DU5" i="5" s="1"/>
  <c r="GQ5" i="5" s="1"/>
  <c r="JM5" i="5" s="1"/>
  <c r="AY26" i="5"/>
  <c r="DU26" i="5" s="1"/>
  <c r="GQ26" i="5" s="1"/>
  <c r="JM26" i="5" s="1"/>
  <c r="AY275" i="5"/>
  <c r="DU275" i="5" s="1"/>
  <c r="GQ275" i="5" s="1"/>
  <c r="JM275" i="5" s="1"/>
  <c r="AY268" i="5"/>
  <c r="DU268" i="5" s="1"/>
  <c r="GQ268" i="5" s="1"/>
  <c r="JM268" i="5" s="1"/>
  <c r="AY260" i="5"/>
  <c r="DU260" i="5" s="1"/>
  <c r="GQ260" i="5" s="1"/>
  <c r="JM260" i="5" s="1"/>
  <c r="AY251" i="5"/>
  <c r="DU251" i="5" s="1"/>
  <c r="GQ251" i="5" s="1"/>
  <c r="JM251" i="5" s="1"/>
  <c r="AY242" i="5"/>
  <c r="DU242" i="5" s="1"/>
  <c r="GQ242" i="5" s="1"/>
  <c r="JM242" i="5" s="1"/>
  <c r="AY236" i="5"/>
  <c r="DU236" i="5" s="1"/>
  <c r="GQ236" i="5" s="1"/>
  <c r="JM236" i="5" s="1"/>
  <c r="AY228" i="5"/>
  <c r="DU228" i="5" s="1"/>
  <c r="GQ228" i="5" s="1"/>
  <c r="JM228" i="5" s="1"/>
  <c r="AY220" i="5"/>
  <c r="DU220" i="5" s="1"/>
  <c r="GQ220" i="5" s="1"/>
  <c r="JM220" i="5" s="1"/>
  <c r="AY210" i="5"/>
  <c r="DU210" i="5" s="1"/>
  <c r="GQ210" i="5" s="1"/>
  <c r="JM210" i="5" s="1"/>
  <c r="AY203" i="5"/>
  <c r="DU203" i="5" s="1"/>
  <c r="GQ203" i="5" s="1"/>
  <c r="JM203" i="5" s="1"/>
  <c r="AY196" i="5"/>
  <c r="DU196" i="5" s="1"/>
  <c r="GQ196" i="5" s="1"/>
  <c r="JM196" i="5" s="1"/>
  <c r="AY191" i="5"/>
  <c r="DU191" i="5" s="1"/>
  <c r="GQ191" i="5" s="1"/>
  <c r="JM191" i="5" s="1"/>
  <c r="AY194" i="5"/>
  <c r="DU194" i="5" s="1"/>
  <c r="GQ194" i="5" s="1"/>
  <c r="JM194" i="5" s="1"/>
  <c r="AY160" i="5"/>
  <c r="DU160" i="5" s="1"/>
  <c r="GQ160" i="5" s="1"/>
  <c r="JM160" i="5" s="1"/>
  <c r="AY136" i="5"/>
  <c r="DU136" i="5" s="1"/>
  <c r="GQ136" i="5" s="1"/>
  <c r="JM136" i="5" s="1"/>
  <c r="AY150" i="5"/>
  <c r="DU150" i="5" s="1"/>
  <c r="GQ150" i="5" s="1"/>
  <c r="JM150" i="5" s="1"/>
  <c r="AY145" i="5"/>
  <c r="DU145" i="5" s="1"/>
  <c r="GQ145" i="5" s="1"/>
  <c r="JM145" i="5" s="1"/>
  <c r="AY130" i="5"/>
  <c r="DU130" i="5" s="1"/>
  <c r="GQ130" i="5" s="1"/>
  <c r="JM130" i="5" s="1"/>
  <c r="AY134" i="5"/>
  <c r="DU134" i="5" s="1"/>
  <c r="GQ134" i="5" s="1"/>
  <c r="JM134" i="5" s="1"/>
  <c r="AY122" i="5"/>
  <c r="DU122" i="5" s="1"/>
  <c r="GQ122" i="5" s="1"/>
  <c r="JM122" i="5" s="1"/>
  <c r="AY132" i="5"/>
  <c r="DU132" i="5" s="1"/>
  <c r="GQ132" i="5" s="1"/>
  <c r="JM132" i="5" s="1"/>
  <c r="AY99" i="5"/>
  <c r="DU99" i="5" s="1"/>
  <c r="GQ99" i="5" s="1"/>
  <c r="JM99" i="5" s="1"/>
  <c r="AY80" i="5"/>
  <c r="DU80" i="5" s="1"/>
  <c r="GQ80" i="5" s="1"/>
  <c r="JM80" i="5" s="1"/>
  <c r="AY75" i="5"/>
  <c r="DU75" i="5" s="1"/>
  <c r="GQ75" i="5" s="1"/>
  <c r="JM75" i="5" s="1"/>
  <c r="AY73" i="5"/>
  <c r="DU73" i="5" s="1"/>
  <c r="GQ73" i="5" s="1"/>
  <c r="JM73" i="5" s="1"/>
  <c r="AY71" i="5"/>
  <c r="DU71" i="5" s="1"/>
  <c r="GQ71" i="5" s="1"/>
  <c r="JM71" i="5" s="1"/>
  <c r="AY62" i="5"/>
  <c r="DU62" i="5" s="1"/>
  <c r="GQ62" i="5" s="1"/>
  <c r="JM62" i="5" s="1"/>
  <c r="AY55" i="5"/>
  <c r="DU55" i="5" s="1"/>
  <c r="GQ55" i="5" s="1"/>
  <c r="JM55" i="5" s="1"/>
  <c r="AY53" i="5"/>
  <c r="DU53" i="5" s="1"/>
  <c r="GQ53" i="5" s="1"/>
  <c r="JM53" i="5" s="1"/>
  <c r="AY40" i="5"/>
  <c r="DU40" i="5" s="1"/>
  <c r="GQ40" i="5" s="1"/>
  <c r="JM40" i="5" s="1"/>
  <c r="AY19" i="5"/>
  <c r="DU19" i="5" s="1"/>
  <c r="GQ19" i="5" s="1"/>
  <c r="JM19" i="5" s="1"/>
  <c r="AY25" i="5"/>
  <c r="DU25" i="5" s="1"/>
  <c r="GQ25" i="5" s="1"/>
  <c r="JM25" i="5" s="1"/>
  <c r="AS11" i="5"/>
  <c r="DO11" i="5" s="1"/>
  <c r="GK11" i="5" s="1"/>
  <c r="JG11" i="5" s="1"/>
  <c r="AS3" i="5"/>
  <c r="DO3" i="5" s="1"/>
  <c r="GK3" i="5" s="1"/>
  <c r="JG3" i="5" s="1"/>
  <c r="AS7" i="5"/>
  <c r="DO7" i="5" s="1"/>
  <c r="GK7" i="5" s="1"/>
  <c r="JG7" i="5" s="1"/>
  <c r="AS228" i="5"/>
  <c r="DO228" i="5" s="1"/>
  <c r="GK228" i="5" s="1"/>
  <c r="JG228" i="5" s="1"/>
  <c r="AS86" i="5"/>
  <c r="DO86" i="5" s="1"/>
  <c r="GK86" i="5" s="1"/>
  <c r="JG86" i="5" s="1"/>
  <c r="AM27" i="5"/>
  <c r="DI27" i="5" s="1"/>
  <c r="GE27" i="5" s="1"/>
  <c r="JA27" i="5" s="1"/>
  <c r="AM19" i="5"/>
  <c r="DI19" i="5" s="1"/>
  <c r="GE19" i="5" s="1"/>
  <c r="JA19" i="5" s="1"/>
  <c r="AM4" i="5"/>
  <c r="DI4" i="5" s="1"/>
  <c r="GE4" i="5" s="1"/>
  <c r="JA4" i="5" s="1"/>
  <c r="AM5" i="5"/>
  <c r="DI5" i="5" s="1"/>
  <c r="GE5" i="5" s="1"/>
  <c r="JA5" i="5" s="1"/>
  <c r="AM8" i="5"/>
  <c r="DI8" i="5" s="1"/>
  <c r="GE8" i="5" s="1"/>
  <c r="JA8" i="5" s="1"/>
  <c r="AM14" i="5"/>
  <c r="DI14" i="5" s="1"/>
  <c r="GE14" i="5" s="1"/>
  <c r="JA14" i="5" s="1"/>
  <c r="AM7" i="5"/>
  <c r="DI7" i="5" s="1"/>
  <c r="GE7" i="5" s="1"/>
  <c r="JA7" i="5" s="1"/>
  <c r="AM2" i="5"/>
  <c r="DI2" i="5" s="1"/>
  <c r="GE2" i="5" s="1"/>
  <c r="JA2" i="5" s="1"/>
  <c r="AM16" i="5"/>
  <c r="DI16" i="5" s="1"/>
  <c r="GE16" i="5" s="1"/>
  <c r="JA16" i="5" s="1"/>
  <c r="AM10" i="5"/>
  <c r="DI10" i="5" s="1"/>
  <c r="GE10" i="5" s="1"/>
  <c r="JA10" i="5" s="1"/>
  <c r="AM272" i="5"/>
  <c r="DI272" i="5" s="1"/>
  <c r="GE272" i="5" s="1"/>
  <c r="JA272" i="5" s="1"/>
  <c r="AM263" i="5"/>
  <c r="DI263" i="5" s="1"/>
  <c r="GE263" i="5" s="1"/>
  <c r="JA263" i="5" s="1"/>
  <c r="AM255" i="5"/>
  <c r="DI255" i="5" s="1"/>
  <c r="GE255" i="5" s="1"/>
  <c r="JA255" i="5" s="1"/>
  <c r="AM247" i="5"/>
  <c r="DI247" i="5" s="1"/>
  <c r="GE247" i="5" s="1"/>
  <c r="JA247" i="5" s="1"/>
  <c r="AM241" i="5"/>
  <c r="DI241" i="5" s="1"/>
  <c r="GE241" i="5" s="1"/>
  <c r="JA241" i="5" s="1"/>
  <c r="AM233" i="5"/>
  <c r="DI233" i="5" s="1"/>
  <c r="GE233" i="5" s="1"/>
  <c r="JA233" i="5" s="1"/>
  <c r="AM225" i="5"/>
  <c r="DI225" i="5" s="1"/>
  <c r="GE225" i="5" s="1"/>
  <c r="JA225" i="5" s="1"/>
  <c r="AM213" i="5"/>
  <c r="DI213" i="5" s="1"/>
  <c r="GE213" i="5" s="1"/>
  <c r="JA213" i="5" s="1"/>
  <c r="AM201" i="5"/>
  <c r="DI201" i="5" s="1"/>
  <c r="GE201" i="5" s="1"/>
  <c r="JA201" i="5" s="1"/>
  <c r="AM199" i="5"/>
  <c r="DI199" i="5" s="1"/>
  <c r="GE199" i="5" s="1"/>
  <c r="JA199" i="5" s="1"/>
  <c r="AM186" i="5"/>
  <c r="DI186" i="5" s="1"/>
  <c r="GE186" i="5" s="1"/>
  <c r="JA186" i="5" s="1"/>
  <c r="AM188" i="5"/>
  <c r="DI188" i="5" s="1"/>
  <c r="GE188" i="5" s="1"/>
  <c r="JA188" i="5" s="1"/>
  <c r="AM182" i="5"/>
  <c r="DI182" i="5" s="1"/>
  <c r="GE182" i="5" s="1"/>
  <c r="JA182" i="5" s="1"/>
  <c r="AM198" i="5"/>
  <c r="DI198" i="5" s="1"/>
  <c r="GE198" i="5" s="1"/>
  <c r="JA198" i="5" s="1"/>
  <c r="AM166" i="5"/>
  <c r="DI166" i="5" s="1"/>
  <c r="GE166" i="5" s="1"/>
  <c r="JA166" i="5" s="1"/>
  <c r="AM162" i="5"/>
  <c r="DI162" i="5" s="1"/>
  <c r="GE162" i="5" s="1"/>
  <c r="JA162" i="5" s="1"/>
  <c r="AM142" i="5"/>
  <c r="DI142" i="5" s="1"/>
  <c r="GE142" i="5" s="1"/>
  <c r="JA142" i="5" s="1"/>
  <c r="AM130" i="5"/>
  <c r="DI130" i="5" s="1"/>
  <c r="GE130" i="5" s="1"/>
  <c r="JA130" i="5" s="1"/>
  <c r="AM115" i="5"/>
  <c r="DI115" i="5" s="1"/>
  <c r="GE115" i="5" s="1"/>
  <c r="JA115" i="5" s="1"/>
  <c r="AM94" i="5"/>
  <c r="DI94" i="5" s="1"/>
  <c r="GE94" i="5" s="1"/>
  <c r="JA94" i="5" s="1"/>
  <c r="AM100" i="5"/>
  <c r="DI100" i="5" s="1"/>
  <c r="GE100" i="5" s="1"/>
  <c r="JA100" i="5" s="1"/>
  <c r="AM89" i="5"/>
  <c r="DI89" i="5" s="1"/>
  <c r="GE89" i="5" s="1"/>
  <c r="JA89" i="5" s="1"/>
  <c r="AM112" i="5"/>
  <c r="DI112" i="5" s="1"/>
  <c r="GE112" i="5" s="1"/>
  <c r="JA112" i="5" s="1"/>
  <c r="AM104" i="5"/>
  <c r="DI104" i="5" s="1"/>
  <c r="GE104" i="5" s="1"/>
  <c r="JA104" i="5" s="1"/>
  <c r="AM69" i="5"/>
  <c r="DI69" i="5" s="1"/>
  <c r="GE69" i="5" s="1"/>
  <c r="JA69" i="5" s="1"/>
  <c r="AM74" i="5"/>
  <c r="DI74" i="5" s="1"/>
  <c r="GE74" i="5" s="1"/>
  <c r="JA74" i="5" s="1"/>
  <c r="AM61" i="5"/>
  <c r="DI61" i="5" s="1"/>
  <c r="GE61" i="5" s="1"/>
  <c r="JA61" i="5" s="1"/>
  <c r="AM62" i="5"/>
  <c r="DI62" i="5" s="1"/>
  <c r="GE62" i="5" s="1"/>
  <c r="JA62" i="5" s="1"/>
  <c r="AM41" i="5"/>
  <c r="DI41" i="5" s="1"/>
  <c r="GE41" i="5" s="1"/>
  <c r="JA41" i="5" s="1"/>
  <c r="AM20" i="5"/>
  <c r="DI20" i="5" s="1"/>
  <c r="GE20" i="5" s="1"/>
  <c r="JA20" i="5" s="1"/>
  <c r="AM26" i="5"/>
  <c r="DI26" i="5" s="1"/>
  <c r="GE26" i="5" s="1"/>
  <c r="JA26" i="5" s="1"/>
  <c r="AM32" i="5"/>
  <c r="DI32" i="5" s="1"/>
  <c r="GE32" i="5" s="1"/>
  <c r="JA32" i="5" s="1"/>
  <c r="AM270" i="5"/>
  <c r="DI270" i="5" s="1"/>
  <c r="GE270" i="5" s="1"/>
  <c r="JA270" i="5" s="1"/>
  <c r="AM262" i="5"/>
  <c r="DI262" i="5" s="1"/>
  <c r="GE262" i="5" s="1"/>
  <c r="JA262" i="5" s="1"/>
  <c r="AM252" i="5"/>
  <c r="DI252" i="5" s="1"/>
  <c r="GE252" i="5" s="1"/>
  <c r="JA252" i="5" s="1"/>
  <c r="AM248" i="5"/>
  <c r="DI248" i="5" s="1"/>
  <c r="GE248" i="5" s="1"/>
  <c r="JA248" i="5" s="1"/>
  <c r="AM239" i="5"/>
  <c r="DI239" i="5" s="1"/>
  <c r="GE239" i="5" s="1"/>
  <c r="JA239" i="5" s="1"/>
  <c r="AM236" i="5"/>
  <c r="DI236" i="5" s="1"/>
  <c r="GE236" i="5" s="1"/>
  <c r="JA236" i="5" s="1"/>
  <c r="AM228" i="5"/>
  <c r="DI228" i="5" s="1"/>
  <c r="GE228" i="5" s="1"/>
  <c r="JA228" i="5" s="1"/>
  <c r="AM216" i="5"/>
  <c r="DI216" i="5" s="1"/>
  <c r="GE216" i="5" s="1"/>
  <c r="JA216" i="5" s="1"/>
  <c r="AM204" i="5"/>
  <c r="DI204" i="5" s="1"/>
  <c r="GE204" i="5" s="1"/>
  <c r="JA204" i="5" s="1"/>
  <c r="AM194" i="5"/>
  <c r="DI194" i="5" s="1"/>
  <c r="GE194" i="5" s="1"/>
  <c r="JA194" i="5" s="1"/>
  <c r="AM189" i="5"/>
  <c r="DI189" i="5" s="1"/>
  <c r="GE189" i="5" s="1"/>
  <c r="JA189" i="5" s="1"/>
  <c r="AM178" i="5"/>
  <c r="DI178" i="5" s="1"/>
  <c r="GE178" i="5" s="1"/>
  <c r="JA178" i="5" s="1"/>
  <c r="AM179" i="5"/>
  <c r="DI179" i="5" s="1"/>
  <c r="GE179" i="5" s="1"/>
  <c r="JA179" i="5" s="1"/>
  <c r="AM160" i="5"/>
  <c r="DI160" i="5" s="1"/>
  <c r="GE160" i="5" s="1"/>
  <c r="JA160" i="5" s="1"/>
  <c r="AM161" i="5"/>
  <c r="DI161" i="5" s="1"/>
  <c r="GE161" i="5" s="1"/>
  <c r="JA161" i="5" s="1"/>
  <c r="AM157" i="5"/>
  <c r="DI157" i="5" s="1"/>
  <c r="GE157" i="5" s="1"/>
  <c r="JA157" i="5" s="1"/>
  <c r="AM149" i="5"/>
  <c r="DI149" i="5" s="1"/>
  <c r="GE149" i="5" s="1"/>
  <c r="JA149" i="5" s="1"/>
  <c r="AM139" i="5"/>
  <c r="DI139" i="5" s="1"/>
  <c r="GE139" i="5" s="1"/>
  <c r="JA139" i="5" s="1"/>
  <c r="AM107" i="5"/>
  <c r="DI107" i="5" s="1"/>
  <c r="GE107" i="5" s="1"/>
  <c r="JA107" i="5" s="1"/>
  <c r="AM121" i="5"/>
  <c r="DI121" i="5" s="1"/>
  <c r="GE121" i="5" s="1"/>
  <c r="JA121" i="5" s="1"/>
  <c r="AM119" i="5"/>
  <c r="DI119" i="5" s="1"/>
  <c r="GE119" i="5" s="1"/>
  <c r="JA119" i="5" s="1"/>
  <c r="AM81" i="5"/>
  <c r="DI81" i="5" s="1"/>
  <c r="GE81" i="5" s="1"/>
  <c r="JA81" i="5" s="1"/>
  <c r="AM87" i="5"/>
  <c r="DI87" i="5" s="1"/>
  <c r="GE87" i="5" s="1"/>
  <c r="JA87" i="5" s="1"/>
  <c r="AM85" i="5"/>
  <c r="DI85" i="5" s="1"/>
  <c r="GE85" i="5" s="1"/>
  <c r="JA85" i="5" s="1"/>
  <c r="AM122" i="5"/>
  <c r="DI122" i="5" s="1"/>
  <c r="GE122" i="5" s="1"/>
  <c r="JA122" i="5" s="1"/>
  <c r="AM67" i="5"/>
  <c r="DI67" i="5" s="1"/>
  <c r="GE67" i="5" s="1"/>
  <c r="JA67" i="5" s="1"/>
  <c r="AM53" i="5"/>
  <c r="DI53" i="5" s="1"/>
  <c r="GE53" i="5" s="1"/>
  <c r="JA53" i="5" s="1"/>
  <c r="AM54" i="5"/>
  <c r="DI54" i="5" s="1"/>
  <c r="GE54" i="5" s="1"/>
  <c r="JA54" i="5" s="1"/>
  <c r="AM33" i="5"/>
  <c r="DI33" i="5" s="1"/>
  <c r="GE33" i="5" s="1"/>
  <c r="JA33" i="5" s="1"/>
  <c r="AM63" i="5"/>
  <c r="DI63" i="5" s="1"/>
  <c r="GE63" i="5" s="1"/>
  <c r="JA63" i="5" s="1"/>
  <c r="AM18" i="5"/>
  <c r="DI18" i="5" s="1"/>
  <c r="GE18" i="5" s="1"/>
  <c r="JA18" i="5" s="1"/>
  <c r="AM24" i="5"/>
  <c r="DI24" i="5" s="1"/>
  <c r="GE24" i="5" s="1"/>
  <c r="JA24" i="5" s="1"/>
  <c r="AM268" i="5"/>
  <c r="DI268" i="5" s="1"/>
  <c r="GE268" i="5" s="1"/>
  <c r="JA268" i="5" s="1"/>
  <c r="AM260" i="5"/>
  <c r="DI260" i="5" s="1"/>
  <c r="GE260" i="5" s="1"/>
  <c r="JA260" i="5" s="1"/>
  <c r="AM250" i="5"/>
  <c r="DI250" i="5" s="1"/>
  <c r="GE250" i="5" s="1"/>
  <c r="JA250" i="5" s="1"/>
  <c r="AM242" i="5"/>
  <c r="DI242" i="5" s="1"/>
  <c r="GE242" i="5" s="1"/>
  <c r="JA242" i="5" s="1"/>
  <c r="AM234" i="5"/>
  <c r="DI234" i="5" s="1"/>
  <c r="GE234" i="5" s="1"/>
  <c r="JA234" i="5" s="1"/>
  <c r="AM231" i="5"/>
  <c r="DI231" i="5" s="1"/>
  <c r="GE231" i="5" s="1"/>
  <c r="JA231" i="5" s="1"/>
  <c r="AM219" i="5"/>
  <c r="DI219" i="5" s="1"/>
  <c r="GE219" i="5" s="1"/>
  <c r="JA219" i="5" s="1"/>
  <c r="AM211" i="5"/>
  <c r="DI211" i="5" s="1"/>
  <c r="GE211" i="5" s="1"/>
  <c r="JA211" i="5" s="1"/>
  <c r="AM207" i="5"/>
  <c r="DI207" i="5" s="1"/>
  <c r="GE207" i="5" s="1"/>
  <c r="JA207" i="5" s="1"/>
  <c r="AM205" i="5"/>
  <c r="DI205" i="5" s="1"/>
  <c r="GE205" i="5" s="1"/>
  <c r="JA205" i="5" s="1"/>
  <c r="AM180" i="5"/>
  <c r="DI180" i="5" s="1"/>
  <c r="GE180" i="5" s="1"/>
  <c r="JA180" i="5" s="1"/>
  <c r="AM170" i="5"/>
  <c r="DI170" i="5" s="1"/>
  <c r="GE170" i="5" s="1"/>
  <c r="JA170" i="5" s="1"/>
  <c r="AM177" i="5"/>
  <c r="DI177" i="5" s="1"/>
  <c r="GE177" i="5" s="1"/>
  <c r="JA177" i="5" s="1"/>
  <c r="AM165" i="5"/>
  <c r="DI165" i="5" s="1"/>
  <c r="GE165" i="5" s="1"/>
  <c r="JA165" i="5" s="1"/>
  <c r="AM167" i="5"/>
  <c r="DI167" i="5" s="1"/>
  <c r="GE167" i="5" s="1"/>
  <c r="JA167" i="5" s="1"/>
  <c r="AM145" i="5"/>
  <c r="DI145" i="5" s="1"/>
  <c r="GE145" i="5" s="1"/>
  <c r="JA145" i="5" s="1"/>
  <c r="AM144" i="5"/>
  <c r="DI144" i="5" s="1"/>
  <c r="GE144" i="5" s="1"/>
  <c r="JA144" i="5" s="1"/>
  <c r="AM138" i="5"/>
  <c r="DI138" i="5" s="1"/>
  <c r="GE138" i="5" s="1"/>
  <c r="JA138" i="5" s="1"/>
  <c r="AM99" i="5"/>
  <c r="DI99" i="5" s="1"/>
  <c r="GE99" i="5" s="1"/>
  <c r="JA99" i="5" s="1"/>
  <c r="AM113" i="5"/>
  <c r="DI113" i="5" s="1"/>
  <c r="GE113" i="5" s="1"/>
  <c r="JA113" i="5" s="1"/>
  <c r="AM111" i="5"/>
  <c r="DI111" i="5" s="1"/>
  <c r="GE111" i="5" s="1"/>
  <c r="JA111" i="5" s="1"/>
  <c r="AM73" i="5"/>
  <c r="DI73" i="5" s="1"/>
  <c r="GE73" i="5" s="1"/>
  <c r="JA73" i="5" s="1"/>
  <c r="AM79" i="5"/>
  <c r="DI79" i="5" s="1"/>
  <c r="GE79" i="5" s="1"/>
  <c r="JA79" i="5" s="1"/>
  <c r="AM77" i="5"/>
  <c r="DI77" i="5" s="1"/>
  <c r="GE77" i="5" s="1"/>
  <c r="JA77" i="5" s="1"/>
  <c r="AM109" i="5"/>
  <c r="DI109" i="5" s="1"/>
  <c r="GE109" i="5" s="1"/>
  <c r="JA109" i="5" s="1"/>
  <c r="AM96" i="5"/>
  <c r="DI96" i="5" s="1"/>
  <c r="GE96" i="5" s="1"/>
  <c r="JA96" i="5" s="1"/>
  <c r="AM45" i="5"/>
  <c r="DI45" i="5" s="1"/>
  <c r="GE45" i="5" s="1"/>
  <c r="JA45" i="5" s="1"/>
  <c r="AM46" i="5"/>
  <c r="DI46" i="5" s="1"/>
  <c r="GE46" i="5" s="1"/>
  <c r="JA46" i="5" s="1"/>
  <c r="AM25" i="5"/>
  <c r="DI25" i="5" s="1"/>
  <c r="GE25" i="5" s="1"/>
  <c r="JA25" i="5" s="1"/>
  <c r="AM39" i="5"/>
  <c r="DI39" i="5" s="1"/>
  <c r="GE39" i="5" s="1"/>
  <c r="JA39" i="5" s="1"/>
  <c r="AM37" i="5"/>
  <c r="DI37" i="5" s="1"/>
  <c r="GE37" i="5" s="1"/>
  <c r="JA37" i="5" s="1"/>
  <c r="AM43" i="5"/>
  <c r="DI43" i="5" s="1"/>
  <c r="GE43" i="5" s="1"/>
  <c r="JA43" i="5" s="1"/>
  <c r="AM264" i="5"/>
  <c r="DI264" i="5" s="1"/>
  <c r="GE264" i="5" s="1"/>
  <c r="JA264" i="5" s="1"/>
  <c r="AM258" i="5"/>
  <c r="DI258" i="5" s="1"/>
  <c r="GE258" i="5" s="1"/>
  <c r="JA258" i="5" s="1"/>
  <c r="AM256" i="5"/>
  <c r="DI256" i="5" s="1"/>
  <c r="GE256" i="5" s="1"/>
  <c r="JA256" i="5" s="1"/>
  <c r="AM245" i="5"/>
  <c r="DI245" i="5" s="1"/>
  <c r="GE245" i="5" s="1"/>
  <c r="JA245" i="5" s="1"/>
  <c r="AM237" i="5"/>
  <c r="DI237" i="5" s="1"/>
  <c r="GE237" i="5" s="1"/>
  <c r="JA237" i="5" s="1"/>
  <c r="AM226" i="5"/>
  <c r="DI226" i="5" s="1"/>
  <c r="GE226" i="5" s="1"/>
  <c r="JA226" i="5" s="1"/>
  <c r="AM220" i="5"/>
  <c r="DI220" i="5" s="1"/>
  <c r="GE220" i="5" s="1"/>
  <c r="JA220" i="5" s="1"/>
  <c r="AM218" i="5"/>
  <c r="DI218" i="5" s="1"/>
  <c r="GE218" i="5" s="1"/>
  <c r="JA218" i="5" s="1"/>
  <c r="AM212" i="5"/>
  <c r="DI212" i="5" s="1"/>
  <c r="GE212" i="5" s="1"/>
  <c r="JA212" i="5" s="1"/>
  <c r="AM197" i="5"/>
  <c r="DI197" i="5" s="1"/>
  <c r="GE197" i="5" s="1"/>
  <c r="JA197" i="5" s="1"/>
  <c r="AM192" i="5"/>
  <c r="DI192" i="5" s="1"/>
  <c r="GE192" i="5" s="1"/>
  <c r="JA192" i="5" s="1"/>
  <c r="AM176" i="5"/>
  <c r="DI176" i="5" s="1"/>
  <c r="GE176" i="5" s="1"/>
  <c r="JA176" i="5" s="1"/>
  <c r="AM172" i="5"/>
  <c r="DI172" i="5" s="1"/>
  <c r="GE172" i="5" s="1"/>
  <c r="JA172" i="5" s="1"/>
  <c r="AM159" i="5"/>
  <c r="DI159" i="5" s="1"/>
  <c r="GE159" i="5" s="1"/>
  <c r="JA159" i="5" s="1"/>
  <c r="AM163" i="5"/>
  <c r="DI163" i="5" s="1"/>
  <c r="GE163" i="5" s="1"/>
  <c r="JA163" i="5" s="1"/>
  <c r="AM133" i="5"/>
  <c r="DI133" i="5" s="1"/>
  <c r="GE133" i="5" s="1"/>
  <c r="JA133" i="5" s="1"/>
  <c r="AM135" i="5"/>
  <c r="DI135" i="5" s="1"/>
  <c r="GE135" i="5" s="1"/>
  <c r="JA135" i="5" s="1"/>
  <c r="AM150" i="5"/>
  <c r="DI150" i="5" s="1"/>
  <c r="GE150" i="5" s="1"/>
  <c r="JA150" i="5" s="1"/>
  <c r="AM151" i="5"/>
  <c r="DI151" i="5" s="1"/>
  <c r="GE151" i="5" s="1"/>
  <c r="JA151" i="5" s="1"/>
  <c r="AM105" i="5"/>
  <c r="DI105" i="5" s="1"/>
  <c r="GE105" i="5" s="1"/>
  <c r="JA105" i="5" s="1"/>
  <c r="AM103" i="5"/>
  <c r="DI103" i="5" s="1"/>
  <c r="GE103" i="5" s="1"/>
  <c r="JA103" i="5" s="1"/>
  <c r="AM114" i="5"/>
  <c r="DI114" i="5" s="1"/>
  <c r="GE114" i="5" s="1"/>
  <c r="JA114" i="5" s="1"/>
  <c r="AM71" i="5"/>
  <c r="DI71" i="5" s="1"/>
  <c r="GE71" i="5" s="1"/>
  <c r="JA71" i="5" s="1"/>
  <c r="AM98" i="5"/>
  <c r="DI98" i="5" s="1"/>
  <c r="GE98" i="5" s="1"/>
  <c r="JA98" i="5" s="1"/>
  <c r="AM91" i="5"/>
  <c r="DI91" i="5" s="1"/>
  <c r="GE91" i="5" s="1"/>
  <c r="JA91" i="5" s="1"/>
  <c r="AM70" i="5"/>
  <c r="DI70" i="5" s="1"/>
  <c r="GE70" i="5" s="1"/>
  <c r="JA70" i="5" s="1"/>
  <c r="AM64" i="5"/>
  <c r="DI64" i="5" s="1"/>
  <c r="GE64" i="5" s="1"/>
  <c r="JA64" i="5" s="1"/>
  <c r="AM65" i="5"/>
  <c r="DI65" i="5" s="1"/>
  <c r="GE65" i="5" s="1"/>
  <c r="JA65" i="5" s="1"/>
  <c r="AM17" i="5"/>
  <c r="DI17" i="5" s="1"/>
  <c r="GE17" i="5" s="1"/>
  <c r="JA17" i="5" s="1"/>
  <c r="AM31" i="5"/>
  <c r="DI31" i="5" s="1"/>
  <c r="GE31" i="5" s="1"/>
  <c r="JA31" i="5" s="1"/>
  <c r="AM29" i="5"/>
  <c r="DI29" i="5" s="1"/>
  <c r="GE29" i="5" s="1"/>
  <c r="JA29" i="5" s="1"/>
  <c r="AM35" i="5"/>
  <c r="DI35" i="5" s="1"/>
  <c r="GE35" i="5" s="1"/>
  <c r="JA35" i="5" s="1"/>
  <c r="AM30" i="5"/>
  <c r="DI30" i="5" s="1"/>
  <c r="GE30" i="5" s="1"/>
  <c r="JA30" i="5" s="1"/>
  <c r="AM274" i="5"/>
  <c r="DI274" i="5" s="1"/>
  <c r="GE274" i="5" s="1"/>
  <c r="JA274" i="5" s="1"/>
  <c r="AM269" i="5"/>
  <c r="DI269" i="5" s="1"/>
  <c r="GE269" i="5" s="1"/>
  <c r="JA269" i="5" s="1"/>
  <c r="AM261" i="5"/>
  <c r="DI261" i="5" s="1"/>
  <c r="GE261" i="5" s="1"/>
  <c r="JA261" i="5" s="1"/>
  <c r="AM253" i="5"/>
  <c r="DI253" i="5" s="1"/>
  <c r="GE253" i="5" s="1"/>
  <c r="JA253" i="5" s="1"/>
  <c r="AM243" i="5"/>
  <c r="DI243" i="5" s="1"/>
  <c r="GE243" i="5" s="1"/>
  <c r="JA243" i="5" s="1"/>
  <c r="AM229" i="5"/>
  <c r="DI229" i="5" s="1"/>
  <c r="GE229" i="5" s="1"/>
  <c r="JA229" i="5" s="1"/>
  <c r="AM221" i="5"/>
  <c r="DI221" i="5" s="1"/>
  <c r="GE221" i="5" s="1"/>
  <c r="JA221" i="5" s="1"/>
  <c r="AM223" i="5"/>
  <c r="DI223" i="5" s="1"/>
  <c r="GE223" i="5" s="1"/>
  <c r="JA223" i="5" s="1"/>
  <c r="AM214" i="5"/>
  <c r="DI214" i="5" s="1"/>
  <c r="GE214" i="5" s="1"/>
  <c r="JA214" i="5" s="1"/>
  <c r="AM209" i="5"/>
  <c r="DI209" i="5" s="1"/>
  <c r="GE209" i="5" s="1"/>
  <c r="JA209" i="5" s="1"/>
  <c r="AM200" i="5"/>
  <c r="DI200" i="5" s="1"/>
  <c r="GE200" i="5" s="1"/>
  <c r="JA200" i="5" s="1"/>
  <c r="AM187" i="5"/>
  <c r="DI187" i="5" s="1"/>
  <c r="GE187" i="5" s="1"/>
  <c r="JA187" i="5" s="1"/>
  <c r="AM181" i="5"/>
  <c r="DI181" i="5" s="1"/>
  <c r="GE181" i="5" s="1"/>
  <c r="JA181" i="5" s="1"/>
  <c r="AM171" i="5"/>
  <c r="DI171" i="5" s="1"/>
  <c r="GE171" i="5" s="1"/>
  <c r="JA171" i="5" s="1"/>
  <c r="AM155" i="5"/>
  <c r="DI155" i="5" s="1"/>
  <c r="GE155" i="5" s="1"/>
  <c r="JA155" i="5" s="1"/>
  <c r="AM168" i="5"/>
  <c r="DI168" i="5" s="1"/>
  <c r="GE168" i="5" s="1"/>
  <c r="JA168" i="5" s="1"/>
  <c r="AM147" i="5"/>
  <c r="DI147" i="5" s="1"/>
  <c r="GE147" i="5" s="1"/>
  <c r="JA147" i="5" s="1"/>
  <c r="AM158" i="5"/>
  <c r="DI158" i="5" s="1"/>
  <c r="GE158" i="5" s="1"/>
  <c r="JA158" i="5" s="1"/>
  <c r="AM129" i="5"/>
  <c r="DI129" i="5" s="1"/>
  <c r="GE129" i="5" s="1"/>
  <c r="JA129" i="5" s="1"/>
  <c r="AM125" i="5"/>
  <c r="DI125" i="5" s="1"/>
  <c r="GE125" i="5" s="1"/>
  <c r="JA125" i="5" s="1"/>
  <c r="AM97" i="5"/>
  <c r="DI97" i="5" s="1"/>
  <c r="GE97" i="5" s="1"/>
  <c r="JA97" i="5" s="1"/>
  <c r="AM95" i="5"/>
  <c r="DI95" i="5" s="1"/>
  <c r="GE95" i="5" s="1"/>
  <c r="JA95" i="5" s="1"/>
  <c r="AM92" i="5"/>
  <c r="DI92" i="5" s="1"/>
  <c r="GE92" i="5" s="1"/>
  <c r="JA92" i="5" s="1"/>
  <c r="AM106" i="5"/>
  <c r="DI106" i="5" s="1"/>
  <c r="GE106" i="5" s="1"/>
  <c r="JA106" i="5" s="1"/>
  <c r="AM88" i="5"/>
  <c r="DI88" i="5" s="1"/>
  <c r="GE88" i="5" s="1"/>
  <c r="JA88" i="5" s="1"/>
  <c r="AM86" i="5"/>
  <c r="DI86" i="5" s="1"/>
  <c r="GE86" i="5" s="1"/>
  <c r="JA86" i="5" s="1"/>
  <c r="AM93" i="5"/>
  <c r="DI93" i="5" s="1"/>
  <c r="GE93" i="5" s="1"/>
  <c r="JA93" i="5" s="1"/>
  <c r="AM56" i="5"/>
  <c r="DI56" i="5" s="1"/>
  <c r="GE56" i="5" s="1"/>
  <c r="JA56" i="5" s="1"/>
  <c r="AM57" i="5"/>
  <c r="DI57" i="5" s="1"/>
  <c r="GE57" i="5" s="1"/>
  <c r="JA57" i="5" s="1"/>
  <c r="AM55" i="5"/>
  <c r="DI55" i="5" s="1"/>
  <c r="GE55" i="5" s="1"/>
  <c r="JA55" i="5" s="1"/>
  <c r="AM23" i="5"/>
  <c r="DI23" i="5" s="1"/>
  <c r="GE23" i="5" s="1"/>
  <c r="JA23" i="5" s="1"/>
  <c r="AM21" i="5"/>
  <c r="DI21" i="5" s="1"/>
  <c r="GE21" i="5" s="1"/>
  <c r="JA21" i="5" s="1"/>
  <c r="AM275" i="5"/>
  <c r="DI275" i="5" s="1"/>
  <c r="GE275" i="5" s="1"/>
  <c r="JA275" i="5" s="1"/>
  <c r="AM267" i="5"/>
  <c r="DI267" i="5" s="1"/>
  <c r="GE267" i="5" s="1"/>
  <c r="JA267" i="5" s="1"/>
  <c r="AM259" i="5"/>
  <c r="DI259" i="5" s="1"/>
  <c r="GE259" i="5" s="1"/>
  <c r="JA259" i="5" s="1"/>
  <c r="AM246" i="5"/>
  <c r="DI246" i="5" s="1"/>
  <c r="GE246" i="5" s="1"/>
  <c r="JA246" i="5" s="1"/>
  <c r="AM240" i="5"/>
  <c r="DI240" i="5" s="1"/>
  <c r="GE240" i="5" s="1"/>
  <c r="JA240" i="5" s="1"/>
  <c r="AM232" i="5"/>
  <c r="DI232" i="5" s="1"/>
  <c r="GE232" i="5" s="1"/>
  <c r="JA232" i="5" s="1"/>
  <c r="AM224" i="5"/>
  <c r="DI224" i="5" s="1"/>
  <c r="GE224" i="5" s="1"/>
  <c r="JA224" i="5" s="1"/>
  <c r="AM215" i="5"/>
  <c r="DI215" i="5" s="1"/>
  <c r="GE215" i="5" s="1"/>
  <c r="JA215" i="5" s="1"/>
  <c r="AM208" i="5"/>
  <c r="DI208" i="5" s="1"/>
  <c r="GE208" i="5" s="1"/>
  <c r="JA208" i="5" s="1"/>
  <c r="AM202" i="5"/>
  <c r="DI202" i="5" s="1"/>
  <c r="GE202" i="5" s="1"/>
  <c r="JA202" i="5" s="1"/>
  <c r="AM195" i="5"/>
  <c r="DI195" i="5" s="1"/>
  <c r="GE195" i="5" s="1"/>
  <c r="JA195" i="5" s="1"/>
  <c r="AM185" i="5"/>
  <c r="DI185" i="5" s="1"/>
  <c r="GE185" i="5" s="1"/>
  <c r="JA185" i="5" s="1"/>
  <c r="AM175" i="5"/>
  <c r="DI175" i="5" s="1"/>
  <c r="GE175" i="5" s="1"/>
  <c r="JA175" i="5" s="1"/>
  <c r="AM169" i="5"/>
  <c r="DI169" i="5" s="1"/>
  <c r="GE169" i="5" s="1"/>
  <c r="JA169" i="5" s="1"/>
  <c r="AM154" i="5"/>
  <c r="DI154" i="5" s="1"/>
  <c r="GE154" i="5" s="1"/>
  <c r="JA154" i="5" s="1"/>
  <c r="AM134" i="5"/>
  <c r="DI134" i="5" s="1"/>
  <c r="GE134" i="5" s="1"/>
  <c r="JA134" i="5" s="1"/>
  <c r="AM153" i="5"/>
  <c r="DI153" i="5" s="1"/>
  <c r="GE153" i="5" s="1"/>
  <c r="JA153" i="5" s="1"/>
  <c r="AM143" i="5"/>
  <c r="DI143" i="5" s="1"/>
  <c r="GE143" i="5" s="1"/>
  <c r="JA143" i="5" s="1"/>
  <c r="AM128" i="5"/>
  <c r="DI128" i="5" s="1"/>
  <c r="GE128" i="5" s="1"/>
  <c r="JA128" i="5" s="1"/>
  <c r="AM118" i="5"/>
  <c r="DI118" i="5" s="1"/>
  <c r="GE118" i="5" s="1"/>
  <c r="JA118" i="5" s="1"/>
  <c r="AM137" i="5"/>
  <c r="DI137" i="5" s="1"/>
  <c r="GE137" i="5" s="1"/>
  <c r="JA137" i="5" s="1"/>
  <c r="AM136" i="5"/>
  <c r="DI136" i="5" s="1"/>
  <c r="GE136" i="5" s="1"/>
  <c r="JA136" i="5" s="1"/>
  <c r="AM84" i="5"/>
  <c r="DI84" i="5" s="1"/>
  <c r="GE84" i="5" s="1"/>
  <c r="JA84" i="5" s="1"/>
  <c r="AM90" i="5"/>
  <c r="DI90" i="5" s="1"/>
  <c r="GE90" i="5" s="1"/>
  <c r="JA90" i="5" s="1"/>
  <c r="AM80" i="5"/>
  <c r="DI80" i="5" s="1"/>
  <c r="GE80" i="5" s="1"/>
  <c r="JA80" i="5" s="1"/>
  <c r="AM83" i="5"/>
  <c r="DI83" i="5" s="1"/>
  <c r="GE83" i="5" s="1"/>
  <c r="JA83" i="5" s="1"/>
  <c r="AM68" i="5"/>
  <c r="DI68" i="5" s="1"/>
  <c r="GE68" i="5" s="1"/>
  <c r="JA68" i="5" s="1"/>
  <c r="AM48" i="5"/>
  <c r="DI48" i="5" s="1"/>
  <c r="GE48" i="5" s="1"/>
  <c r="JA48" i="5" s="1"/>
  <c r="AM49" i="5"/>
  <c r="DI49" i="5" s="1"/>
  <c r="GE49" i="5" s="1"/>
  <c r="JA49" i="5" s="1"/>
  <c r="AM44" i="5"/>
  <c r="DI44" i="5" s="1"/>
  <c r="GE44" i="5" s="1"/>
  <c r="JA44" i="5" s="1"/>
  <c r="AM15" i="5"/>
  <c r="DI15" i="5" s="1"/>
  <c r="GE15" i="5" s="1"/>
  <c r="JA15" i="5" s="1"/>
  <c r="AM13" i="5"/>
  <c r="DI13" i="5" s="1"/>
  <c r="GE13" i="5" s="1"/>
  <c r="JA13" i="5" s="1"/>
  <c r="AM273" i="5"/>
  <c r="DI273" i="5" s="1"/>
  <c r="GE273" i="5" s="1"/>
  <c r="JA273" i="5" s="1"/>
  <c r="AM266" i="5"/>
  <c r="DI266" i="5" s="1"/>
  <c r="GE266" i="5" s="1"/>
  <c r="JA266" i="5" s="1"/>
  <c r="AM254" i="5"/>
  <c r="DI254" i="5" s="1"/>
  <c r="GE254" i="5" s="1"/>
  <c r="JA254" i="5" s="1"/>
  <c r="AM251" i="5"/>
  <c r="DI251" i="5" s="1"/>
  <c r="GE251" i="5" s="1"/>
  <c r="JA251" i="5" s="1"/>
  <c r="AM244" i="5"/>
  <c r="DI244" i="5" s="1"/>
  <c r="GE244" i="5" s="1"/>
  <c r="JA244" i="5" s="1"/>
  <c r="AM235" i="5"/>
  <c r="DI235" i="5" s="1"/>
  <c r="GE235" i="5" s="1"/>
  <c r="JA235" i="5" s="1"/>
  <c r="AM227" i="5"/>
  <c r="DI227" i="5" s="1"/>
  <c r="GE227" i="5" s="1"/>
  <c r="JA227" i="5" s="1"/>
  <c r="AM217" i="5"/>
  <c r="DI217" i="5" s="1"/>
  <c r="GE217" i="5" s="1"/>
  <c r="JA217" i="5" s="1"/>
  <c r="AM203" i="5"/>
  <c r="DI203" i="5" s="1"/>
  <c r="GE203" i="5" s="1"/>
  <c r="JA203" i="5" s="1"/>
  <c r="AM193" i="5"/>
  <c r="DI193" i="5" s="1"/>
  <c r="GE193" i="5" s="1"/>
  <c r="JA193" i="5" s="1"/>
  <c r="AM191" i="5"/>
  <c r="DI191" i="5" s="1"/>
  <c r="GE191" i="5" s="1"/>
  <c r="JA191" i="5" s="1"/>
  <c r="AM184" i="5"/>
  <c r="DI184" i="5" s="1"/>
  <c r="GE184" i="5" s="1"/>
  <c r="JA184" i="5" s="1"/>
  <c r="AM174" i="5"/>
  <c r="DI174" i="5" s="1"/>
  <c r="GE174" i="5" s="1"/>
  <c r="JA174" i="5" s="1"/>
  <c r="AM164" i="5"/>
  <c r="DI164" i="5" s="1"/>
  <c r="GE164" i="5" s="1"/>
  <c r="JA164" i="5" s="1"/>
  <c r="AM148" i="5"/>
  <c r="DI148" i="5" s="1"/>
  <c r="GE148" i="5" s="1"/>
  <c r="JA148" i="5" s="1"/>
  <c r="AM132" i="5"/>
  <c r="DI132" i="5" s="1"/>
  <c r="GE132" i="5" s="1"/>
  <c r="JA132" i="5" s="1"/>
  <c r="AM152" i="5"/>
  <c r="DI152" i="5" s="1"/>
  <c r="GE152" i="5" s="1"/>
  <c r="JA152" i="5" s="1"/>
  <c r="AM141" i="5"/>
  <c r="DI141" i="5" s="1"/>
  <c r="GE141" i="5" s="1"/>
  <c r="JA141" i="5" s="1"/>
  <c r="AM127" i="5"/>
  <c r="DI127" i="5" s="1"/>
  <c r="GE127" i="5" s="1"/>
  <c r="JA127" i="5" s="1"/>
  <c r="AM110" i="5"/>
  <c r="DI110" i="5" s="1"/>
  <c r="GE110" i="5" s="1"/>
  <c r="JA110" i="5" s="1"/>
  <c r="AM116" i="5"/>
  <c r="DI116" i="5" s="1"/>
  <c r="GE116" i="5" s="1"/>
  <c r="JA116" i="5" s="1"/>
  <c r="AM120" i="5"/>
  <c r="DI120" i="5" s="1"/>
  <c r="GE120" i="5" s="1"/>
  <c r="JA120" i="5" s="1"/>
  <c r="AM76" i="5"/>
  <c r="DI76" i="5" s="1"/>
  <c r="GE76" i="5" s="1"/>
  <c r="JA76" i="5" s="1"/>
  <c r="AM82" i="5"/>
  <c r="DI82" i="5" s="1"/>
  <c r="GE82" i="5" s="1"/>
  <c r="JA82" i="5" s="1"/>
  <c r="AM72" i="5"/>
  <c r="DI72" i="5" s="1"/>
  <c r="GE72" i="5" s="1"/>
  <c r="JA72" i="5" s="1"/>
  <c r="AM78" i="5"/>
  <c r="DI78" i="5" s="1"/>
  <c r="GE78" i="5" s="1"/>
  <c r="JA78" i="5" s="1"/>
  <c r="AM58" i="5"/>
  <c r="DI58" i="5" s="1"/>
  <c r="GE58" i="5" s="1"/>
  <c r="JA58" i="5" s="1"/>
  <c r="AM59" i="5"/>
  <c r="DI59" i="5" s="1"/>
  <c r="GE59" i="5" s="1"/>
  <c r="JA59" i="5" s="1"/>
  <c r="AM60" i="5"/>
  <c r="DI60" i="5" s="1"/>
  <c r="GE60" i="5" s="1"/>
  <c r="JA60" i="5" s="1"/>
  <c r="AM36" i="5"/>
  <c r="DI36" i="5" s="1"/>
  <c r="GE36" i="5" s="1"/>
  <c r="JA36" i="5" s="1"/>
  <c r="AM42" i="5"/>
  <c r="DI42" i="5" s="1"/>
  <c r="GE42" i="5" s="1"/>
  <c r="JA42" i="5" s="1"/>
  <c r="AM47" i="5"/>
  <c r="DI47" i="5" s="1"/>
  <c r="GE47" i="5" s="1"/>
  <c r="JA47" i="5" s="1"/>
  <c r="AG28" i="5"/>
  <c r="DC28" i="5" s="1"/>
  <c r="FY28" i="5" s="1"/>
  <c r="IU28" i="5" s="1"/>
  <c r="AG7" i="5"/>
  <c r="DC7" i="5" s="1"/>
  <c r="FY7" i="5" s="1"/>
  <c r="IU7" i="5" s="1"/>
  <c r="AG20" i="5"/>
  <c r="DC20" i="5" s="1"/>
  <c r="FY20" i="5" s="1"/>
  <c r="IU20" i="5" s="1"/>
  <c r="AG200" i="5"/>
  <c r="DC200" i="5" s="1"/>
  <c r="FY200" i="5" s="1"/>
  <c r="IU200" i="5" s="1"/>
  <c r="AG56" i="5"/>
  <c r="DC56" i="5" s="1"/>
  <c r="FY56" i="5" s="1"/>
  <c r="IU56" i="5" s="1"/>
  <c r="I36" i="5"/>
  <c r="CE36" i="5" s="1"/>
  <c r="FA36" i="5" s="1"/>
  <c r="HW36" i="5" s="1"/>
  <c r="I7" i="5"/>
  <c r="CE7" i="5" s="1"/>
  <c r="FA7" i="5" s="1"/>
  <c r="HW7" i="5" s="1"/>
  <c r="I17" i="5"/>
  <c r="CE17" i="5" s="1"/>
  <c r="FA17" i="5" s="1"/>
  <c r="HW17" i="5" s="1"/>
  <c r="C23" i="5"/>
  <c r="BY23" i="5" s="1"/>
  <c r="EU23" i="5" s="1"/>
  <c r="HQ23" i="5" s="1"/>
  <c r="C8" i="5"/>
  <c r="BY8" i="5" s="1"/>
  <c r="EU8" i="5" s="1"/>
  <c r="HQ8" i="5" s="1"/>
  <c r="C4" i="5"/>
  <c r="BY4" i="5" s="1"/>
  <c r="EU4" i="5" s="1"/>
  <c r="HQ4" i="5" s="1"/>
  <c r="C9" i="5"/>
  <c r="BY9" i="5" s="1"/>
  <c r="EU9" i="5" s="1"/>
  <c r="HQ9" i="5" s="1"/>
  <c r="C31" i="5"/>
  <c r="BY31" i="5" s="1"/>
  <c r="EU31" i="5" s="1"/>
  <c r="HQ31" i="5" s="1"/>
  <c r="C12" i="5"/>
  <c r="BY12" i="5" s="1"/>
  <c r="EU12" i="5" s="1"/>
  <c r="HQ12" i="5" s="1"/>
  <c r="C13" i="5"/>
  <c r="BY13" i="5" s="1"/>
  <c r="EU13" i="5" s="1"/>
  <c r="HQ13" i="5" s="1"/>
  <c r="C6" i="5"/>
  <c r="BY6" i="5" s="1"/>
  <c r="EU6" i="5" s="1"/>
  <c r="HQ6" i="5" s="1"/>
  <c r="C271" i="5"/>
  <c r="BY271" i="5" s="1"/>
  <c r="EU271" i="5" s="1"/>
  <c r="HQ271" i="5" s="1"/>
  <c r="C265" i="5"/>
  <c r="BY265" i="5" s="1"/>
  <c r="EU265" i="5" s="1"/>
  <c r="HQ265" i="5" s="1"/>
  <c r="C256" i="5"/>
  <c r="BY256" i="5" s="1"/>
  <c r="EU256" i="5" s="1"/>
  <c r="HQ256" i="5" s="1"/>
  <c r="C246" i="5"/>
  <c r="BY246" i="5" s="1"/>
  <c r="EU246" i="5" s="1"/>
  <c r="HQ246" i="5" s="1"/>
  <c r="C240" i="5"/>
  <c r="BY240" i="5" s="1"/>
  <c r="EU240" i="5" s="1"/>
  <c r="HQ240" i="5" s="1"/>
  <c r="C232" i="5"/>
  <c r="BY232" i="5" s="1"/>
  <c r="EU232" i="5" s="1"/>
  <c r="HQ232" i="5" s="1"/>
  <c r="C226" i="5"/>
  <c r="BY226" i="5" s="1"/>
  <c r="EU226" i="5" s="1"/>
  <c r="HQ226" i="5" s="1"/>
  <c r="C211" i="5"/>
  <c r="BY211" i="5" s="1"/>
  <c r="EU211" i="5" s="1"/>
  <c r="HQ211" i="5" s="1"/>
  <c r="C216" i="5"/>
  <c r="BY216" i="5" s="1"/>
  <c r="EU216" i="5" s="1"/>
  <c r="HQ216" i="5" s="1"/>
  <c r="C197" i="5"/>
  <c r="BY197" i="5" s="1"/>
  <c r="EU197" i="5" s="1"/>
  <c r="HQ197" i="5" s="1"/>
  <c r="C185" i="5"/>
  <c r="BY185" i="5" s="1"/>
  <c r="EU185" i="5" s="1"/>
  <c r="HQ185" i="5" s="1"/>
  <c r="C174" i="5"/>
  <c r="BY174" i="5" s="1"/>
  <c r="EU174" i="5" s="1"/>
  <c r="HQ174" i="5" s="1"/>
  <c r="C188" i="5"/>
  <c r="BY188" i="5" s="1"/>
  <c r="EU188" i="5" s="1"/>
  <c r="HQ188" i="5" s="1"/>
  <c r="C165" i="5"/>
  <c r="BY165" i="5" s="1"/>
  <c r="EU165" i="5" s="1"/>
  <c r="HQ165" i="5" s="1"/>
  <c r="C145" i="5"/>
  <c r="BY145" i="5" s="1"/>
  <c r="EU145" i="5" s="1"/>
  <c r="HQ145" i="5" s="1"/>
  <c r="C151" i="5"/>
  <c r="BY151" i="5" s="1"/>
  <c r="EU151" i="5" s="1"/>
  <c r="HQ151" i="5" s="1"/>
  <c r="C177" i="5"/>
  <c r="BY177" i="5" s="1"/>
  <c r="EU177" i="5" s="1"/>
  <c r="HQ177" i="5" s="1"/>
  <c r="C163" i="5"/>
  <c r="BY163" i="5" s="1"/>
  <c r="EU163" i="5" s="1"/>
  <c r="HQ163" i="5" s="1"/>
  <c r="C137" i="5"/>
  <c r="BY137" i="5" s="1"/>
  <c r="EU137" i="5" s="1"/>
  <c r="HQ137" i="5" s="1"/>
  <c r="C98" i="5"/>
  <c r="BY98" i="5" s="1"/>
  <c r="EU98" i="5" s="1"/>
  <c r="HQ98" i="5" s="1"/>
  <c r="C134" i="5"/>
  <c r="BY134" i="5" s="1"/>
  <c r="EU134" i="5" s="1"/>
  <c r="HQ134" i="5" s="1"/>
  <c r="C93" i="5"/>
  <c r="BY93" i="5" s="1"/>
  <c r="EU93" i="5" s="1"/>
  <c r="HQ93" i="5" s="1"/>
  <c r="C75" i="5"/>
  <c r="BY75" i="5" s="1"/>
  <c r="EU75" i="5" s="1"/>
  <c r="HQ75" i="5" s="1"/>
  <c r="C81" i="5"/>
  <c r="BY81" i="5" s="1"/>
  <c r="EU81" i="5" s="1"/>
  <c r="HQ81" i="5" s="1"/>
  <c r="C70" i="5"/>
  <c r="BY70" i="5" s="1"/>
  <c r="EU70" i="5" s="1"/>
  <c r="HQ70" i="5" s="1"/>
  <c r="C79" i="5"/>
  <c r="BY79" i="5" s="1"/>
  <c r="EU79" i="5" s="1"/>
  <c r="HQ79" i="5" s="1"/>
  <c r="C49" i="5"/>
  <c r="BY49" i="5" s="1"/>
  <c r="EU49" i="5" s="1"/>
  <c r="HQ49" i="5" s="1"/>
  <c r="C82" i="5"/>
  <c r="BY82" i="5" s="1"/>
  <c r="EU82" i="5" s="1"/>
  <c r="HQ82" i="5" s="1"/>
  <c r="C51" i="5"/>
  <c r="BY51" i="5" s="1"/>
  <c r="EU51" i="5" s="1"/>
  <c r="HQ51" i="5" s="1"/>
  <c r="C24" i="5"/>
  <c r="BY24" i="5" s="1"/>
  <c r="EU24" i="5" s="1"/>
  <c r="HQ24" i="5" s="1"/>
  <c r="C30" i="5"/>
  <c r="BY30" i="5" s="1"/>
  <c r="EU30" i="5" s="1"/>
  <c r="HQ30" i="5" s="1"/>
  <c r="C36" i="5"/>
  <c r="BY36" i="5" s="1"/>
  <c r="EU36" i="5" s="1"/>
  <c r="HQ36" i="5" s="1"/>
  <c r="C3" i="5"/>
  <c r="BY3" i="5" s="1"/>
  <c r="EU3" i="5" s="1"/>
  <c r="HQ3" i="5" s="1"/>
  <c r="C272" i="5"/>
  <c r="BY272" i="5" s="1"/>
  <c r="EU272" i="5" s="1"/>
  <c r="HQ272" i="5" s="1"/>
  <c r="C262" i="5"/>
  <c r="BY262" i="5" s="1"/>
  <c r="EU262" i="5" s="1"/>
  <c r="HQ262" i="5" s="1"/>
  <c r="C254" i="5"/>
  <c r="BY254" i="5" s="1"/>
  <c r="EU254" i="5" s="1"/>
  <c r="HQ254" i="5" s="1"/>
  <c r="C249" i="5"/>
  <c r="BY249" i="5" s="1"/>
  <c r="EU249" i="5" s="1"/>
  <c r="HQ249" i="5" s="1"/>
  <c r="C242" i="5"/>
  <c r="BY242" i="5" s="1"/>
  <c r="EU242" i="5" s="1"/>
  <c r="HQ242" i="5" s="1"/>
  <c r="C222" i="5"/>
  <c r="BY222" i="5" s="1"/>
  <c r="EU222" i="5" s="1"/>
  <c r="HQ222" i="5" s="1"/>
  <c r="C221" i="5"/>
  <c r="BY221" i="5" s="1"/>
  <c r="EU221" i="5" s="1"/>
  <c r="HQ221" i="5" s="1"/>
  <c r="C214" i="5"/>
  <c r="BY214" i="5" s="1"/>
  <c r="EU214" i="5" s="1"/>
  <c r="HQ214" i="5" s="1"/>
  <c r="C207" i="5"/>
  <c r="BY207" i="5" s="1"/>
  <c r="EU207" i="5" s="1"/>
  <c r="HQ207" i="5" s="1"/>
  <c r="C200" i="5"/>
  <c r="BY200" i="5" s="1"/>
  <c r="EU200" i="5" s="1"/>
  <c r="HQ200" i="5" s="1"/>
  <c r="C191" i="5"/>
  <c r="BY191" i="5" s="1"/>
  <c r="EU191" i="5" s="1"/>
  <c r="HQ191" i="5" s="1"/>
  <c r="C166" i="5"/>
  <c r="BY166" i="5" s="1"/>
  <c r="EU166" i="5" s="1"/>
  <c r="HQ166" i="5" s="1"/>
  <c r="C183" i="5"/>
  <c r="BY183" i="5" s="1"/>
  <c r="EU183" i="5" s="1"/>
  <c r="HQ183" i="5" s="1"/>
  <c r="C154" i="5"/>
  <c r="BY154" i="5" s="1"/>
  <c r="EU154" i="5" s="1"/>
  <c r="HQ154" i="5" s="1"/>
  <c r="C155" i="5"/>
  <c r="BY155" i="5" s="1"/>
  <c r="EU155" i="5" s="1"/>
  <c r="HQ155" i="5" s="1"/>
  <c r="C150" i="5"/>
  <c r="BY150" i="5" s="1"/>
  <c r="EU150" i="5" s="1"/>
  <c r="HQ150" i="5" s="1"/>
  <c r="C148" i="5"/>
  <c r="BY148" i="5" s="1"/>
  <c r="EU148" i="5" s="1"/>
  <c r="HQ148" i="5" s="1"/>
  <c r="C138" i="5"/>
  <c r="BY138" i="5" s="1"/>
  <c r="EU138" i="5" s="1"/>
  <c r="HQ138" i="5" s="1"/>
  <c r="C119" i="5"/>
  <c r="BY119" i="5" s="1"/>
  <c r="EU119" i="5" s="1"/>
  <c r="HQ119" i="5" s="1"/>
  <c r="C117" i="5"/>
  <c r="BY117" i="5" s="1"/>
  <c r="EU117" i="5" s="1"/>
  <c r="HQ117" i="5" s="1"/>
  <c r="C115" i="5"/>
  <c r="BY115" i="5" s="1"/>
  <c r="EU115" i="5" s="1"/>
  <c r="HQ115" i="5" s="1"/>
  <c r="C88" i="5"/>
  <c r="BY88" i="5" s="1"/>
  <c r="EU88" i="5" s="1"/>
  <c r="HQ88" i="5" s="1"/>
  <c r="C97" i="5"/>
  <c r="BY97" i="5" s="1"/>
  <c r="EU97" i="5" s="1"/>
  <c r="HQ97" i="5" s="1"/>
  <c r="C73" i="5"/>
  <c r="BY73" i="5" s="1"/>
  <c r="EU73" i="5" s="1"/>
  <c r="HQ73" i="5" s="1"/>
  <c r="C113" i="5"/>
  <c r="BY113" i="5" s="1"/>
  <c r="EU113" i="5" s="1"/>
  <c r="HQ113" i="5" s="1"/>
  <c r="C62" i="5"/>
  <c r="BY62" i="5" s="1"/>
  <c r="EU62" i="5" s="1"/>
  <c r="HQ62" i="5" s="1"/>
  <c r="C60" i="5"/>
  <c r="BY60" i="5" s="1"/>
  <c r="EU60" i="5" s="1"/>
  <c r="HQ60" i="5" s="1"/>
  <c r="C61" i="5"/>
  <c r="BY61" i="5" s="1"/>
  <c r="EU61" i="5" s="1"/>
  <c r="HQ61" i="5" s="1"/>
  <c r="C45" i="5"/>
  <c r="BY45" i="5" s="1"/>
  <c r="EU45" i="5" s="1"/>
  <c r="HQ45" i="5" s="1"/>
  <c r="C16" i="5"/>
  <c r="BY16" i="5" s="1"/>
  <c r="EU16" i="5" s="1"/>
  <c r="HQ16" i="5" s="1"/>
  <c r="C22" i="5"/>
  <c r="BY22" i="5" s="1"/>
  <c r="EU22" i="5" s="1"/>
  <c r="HQ22" i="5" s="1"/>
  <c r="C28" i="5"/>
  <c r="BY28" i="5" s="1"/>
  <c r="EU28" i="5" s="1"/>
  <c r="HQ28" i="5" s="1"/>
  <c r="C11" i="5"/>
  <c r="BY11" i="5" s="1"/>
  <c r="EU11" i="5" s="1"/>
  <c r="HQ11" i="5" s="1"/>
  <c r="C269" i="5"/>
  <c r="BY269" i="5" s="1"/>
  <c r="EU269" i="5" s="1"/>
  <c r="HQ269" i="5" s="1"/>
  <c r="C263" i="5"/>
  <c r="BY263" i="5" s="1"/>
  <c r="EU263" i="5" s="1"/>
  <c r="HQ263" i="5" s="1"/>
  <c r="C257" i="5"/>
  <c r="BY257" i="5" s="1"/>
  <c r="EU257" i="5" s="1"/>
  <c r="HQ257" i="5" s="1"/>
  <c r="C243" i="5"/>
  <c r="BY243" i="5" s="1"/>
  <c r="EU243" i="5" s="1"/>
  <c r="HQ243" i="5" s="1"/>
  <c r="C230" i="5"/>
  <c r="BY230" i="5" s="1"/>
  <c r="EU230" i="5" s="1"/>
  <c r="HQ230" i="5" s="1"/>
  <c r="C225" i="5"/>
  <c r="BY225" i="5" s="1"/>
  <c r="EU225" i="5" s="1"/>
  <c r="HQ225" i="5" s="1"/>
  <c r="C224" i="5"/>
  <c r="BY224" i="5" s="1"/>
  <c r="EU224" i="5" s="1"/>
  <c r="HQ224" i="5" s="1"/>
  <c r="C209" i="5"/>
  <c r="BY209" i="5" s="1"/>
  <c r="EU209" i="5" s="1"/>
  <c r="HQ209" i="5" s="1"/>
  <c r="C202" i="5"/>
  <c r="BY202" i="5" s="1"/>
  <c r="EU202" i="5" s="1"/>
  <c r="HQ202" i="5" s="1"/>
  <c r="C195" i="5"/>
  <c r="BY195" i="5" s="1"/>
  <c r="EU195" i="5" s="1"/>
  <c r="HQ195" i="5" s="1"/>
  <c r="C189" i="5"/>
  <c r="BY189" i="5" s="1"/>
  <c r="EU189" i="5" s="1"/>
  <c r="HQ189" i="5" s="1"/>
  <c r="C176" i="5"/>
  <c r="BY176" i="5" s="1"/>
  <c r="EU176" i="5" s="1"/>
  <c r="HQ176" i="5" s="1"/>
  <c r="C171" i="5"/>
  <c r="BY171" i="5" s="1"/>
  <c r="EU171" i="5" s="1"/>
  <c r="HQ171" i="5" s="1"/>
  <c r="C152" i="5"/>
  <c r="BY152" i="5" s="1"/>
  <c r="EU152" i="5" s="1"/>
  <c r="HQ152" i="5" s="1"/>
  <c r="C175" i="5"/>
  <c r="BY175" i="5" s="1"/>
  <c r="EU175" i="5" s="1"/>
  <c r="HQ175" i="5" s="1"/>
  <c r="C146" i="5"/>
  <c r="BY146" i="5" s="1"/>
  <c r="EU146" i="5" s="1"/>
  <c r="HQ146" i="5" s="1"/>
  <c r="C133" i="5"/>
  <c r="BY133" i="5" s="1"/>
  <c r="EU133" i="5" s="1"/>
  <c r="HQ133" i="5" s="1"/>
  <c r="C129" i="5"/>
  <c r="BY129" i="5" s="1"/>
  <c r="EU129" i="5" s="1"/>
  <c r="HQ129" i="5" s="1"/>
  <c r="C111" i="5"/>
  <c r="BY111" i="5" s="1"/>
  <c r="EU111" i="5" s="1"/>
  <c r="HQ111" i="5" s="1"/>
  <c r="C109" i="5"/>
  <c r="BY109" i="5" s="1"/>
  <c r="EU109" i="5" s="1"/>
  <c r="HQ109" i="5" s="1"/>
  <c r="C107" i="5"/>
  <c r="BY107" i="5" s="1"/>
  <c r="EU107" i="5" s="1"/>
  <c r="HQ107" i="5" s="1"/>
  <c r="C80" i="5"/>
  <c r="BY80" i="5" s="1"/>
  <c r="EU80" i="5" s="1"/>
  <c r="HQ80" i="5" s="1"/>
  <c r="C86" i="5"/>
  <c r="BY86" i="5" s="1"/>
  <c r="EU86" i="5" s="1"/>
  <c r="HQ86" i="5" s="1"/>
  <c r="C124" i="5"/>
  <c r="BY124" i="5" s="1"/>
  <c r="EU124" i="5" s="1"/>
  <c r="HQ124" i="5" s="1"/>
  <c r="C96" i="5"/>
  <c r="BY96" i="5" s="1"/>
  <c r="EU96" i="5" s="1"/>
  <c r="HQ96" i="5" s="1"/>
  <c r="C54" i="5"/>
  <c r="BY54" i="5" s="1"/>
  <c r="EU54" i="5" s="1"/>
  <c r="HQ54" i="5" s="1"/>
  <c r="C52" i="5"/>
  <c r="BY52" i="5" s="1"/>
  <c r="EU52" i="5" s="1"/>
  <c r="HQ52" i="5" s="1"/>
  <c r="C53" i="5"/>
  <c r="BY53" i="5" s="1"/>
  <c r="EU53" i="5" s="1"/>
  <c r="HQ53" i="5" s="1"/>
  <c r="C37" i="5"/>
  <c r="BY37" i="5" s="1"/>
  <c r="EU37" i="5" s="1"/>
  <c r="HQ37" i="5" s="1"/>
  <c r="C48" i="5"/>
  <c r="BY48" i="5" s="1"/>
  <c r="EU48" i="5" s="1"/>
  <c r="HQ48" i="5" s="1"/>
  <c r="C14" i="5"/>
  <c r="BY14" i="5" s="1"/>
  <c r="EU14" i="5" s="1"/>
  <c r="HQ14" i="5" s="1"/>
  <c r="C20" i="5"/>
  <c r="BY20" i="5" s="1"/>
  <c r="EU20" i="5" s="1"/>
  <c r="HQ20" i="5" s="1"/>
  <c r="C270" i="5"/>
  <c r="BY270" i="5" s="1"/>
  <c r="EU270" i="5" s="1"/>
  <c r="HQ270" i="5" s="1"/>
  <c r="C261" i="5"/>
  <c r="BY261" i="5" s="1"/>
  <c r="EU261" i="5" s="1"/>
  <c r="HQ261" i="5" s="1"/>
  <c r="C250" i="5"/>
  <c r="BY250" i="5" s="1"/>
  <c r="EU250" i="5" s="1"/>
  <c r="HQ250" i="5" s="1"/>
  <c r="C247" i="5"/>
  <c r="BY247" i="5" s="1"/>
  <c r="EU247" i="5" s="1"/>
  <c r="HQ247" i="5" s="1"/>
  <c r="C233" i="5"/>
  <c r="BY233" i="5" s="1"/>
  <c r="EU233" i="5" s="1"/>
  <c r="HQ233" i="5" s="1"/>
  <c r="C228" i="5"/>
  <c r="BY228" i="5" s="1"/>
  <c r="EU228" i="5" s="1"/>
  <c r="HQ228" i="5" s="1"/>
  <c r="C217" i="5"/>
  <c r="BY217" i="5" s="1"/>
  <c r="EU217" i="5" s="1"/>
  <c r="HQ217" i="5" s="1"/>
  <c r="C212" i="5"/>
  <c r="BY212" i="5" s="1"/>
  <c r="EU212" i="5" s="1"/>
  <c r="HQ212" i="5" s="1"/>
  <c r="C205" i="5"/>
  <c r="BY205" i="5" s="1"/>
  <c r="EU205" i="5" s="1"/>
  <c r="HQ205" i="5" s="1"/>
  <c r="C198" i="5"/>
  <c r="BY198" i="5" s="1"/>
  <c r="EU198" i="5" s="1"/>
  <c r="HQ198" i="5" s="1"/>
  <c r="C186" i="5"/>
  <c r="BY186" i="5" s="1"/>
  <c r="EU186" i="5" s="1"/>
  <c r="HQ186" i="5" s="1"/>
  <c r="C194" i="5"/>
  <c r="BY194" i="5" s="1"/>
  <c r="EU194" i="5" s="1"/>
  <c r="HQ194" i="5" s="1"/>
  <c r="C168" i="5"/>
  <c r="BY168" i="5" s="1"/>
  <c r="EU168" i="5" s="1"/>
  <c r="HQ168" i="5" s="1"/>
  <c r="C144" i="5"/>
  <c r="BY144" i="5" s="1"/>
  <c r="EU144" i="5" s="1"/>
  <c r="HQ144" i="5" s="1"/>
  <c r="C161" i="5"/>
  <c r="BY161" i="5" s="1"/>
  <c r="EU161" i="5" s="1"/>
  <c r="HQ161" i="5" s="1"/>
  <c r="C128" i="5"/>
  <c r="BY128" i="5" s="1"/>
  <c r="EU128" i="5" s="1"/>
  <c r="HQ128" i="5" s="1"/>
  <c r="C141" i="5"/>
  <c r="BY141" i="5" s="1"/>
  <c r="EU141" i="5" s="1"/>
  <c r="HQ141" i="5" s="1"/>
  <c r="C147" i="5"/>
  <c r="BY147" i="5" s="1"/>
  <c r="EU147" i="5" s="1"/>
  <c r="HQ147" i="5" s="1"/>
  <c r="C103" i="5"/>
  <c r="BY103" i="5" s="1"/>
  <c r="EU103" i="5" s="1"/>
  <c r="HQ103" i="5" s="1"/>
  <c r="C101" i="5"/>
  <c r="BY101" i="5" s="1"/>
  <c r="EU101" i="5" s="1"/>
  <c r="HQ101" i="5" s="1"/>
  <c r="C99" i="5"/>
  <c r="BY99" i="5" s="1"/>
  <c r="EU99" i="5" s="1"/>
  <c r="HQ99" i="5" s="1"/>
  <c r="C72" i="5"/>
  <c r="BY72" i="5" s="1"/>
  <c r="EU72" i="5" s="1"/>
  <c r="HQ72" i="5" s="1"/>
  <c r="C78" i="5"/>
  <c r="BY78" i="5" s="1"/>
  <c r="EU78" i="5" s="1"/>
  <c r="HQ78" i="5" s="1"/>
  <c r="C92" i="5"/>
  <c r="BY92" i="5" s="1"/>
  <c r="EU92" i="5" s="1"/>
  <c r="HQ92" i="5" s="1"/>
  <c r="C94" i="5"/>
  <c r="BY94" i="5" s="1"/>
  <c r="EU94" i="5" s="1"/>
  <c r="HQ94" i="5" s="1"/>
  <c r="C46" i="5"/>
  <c r="BY46" i="5" s="1"/>
  <c r="EU46" i="5" s="1"/>
  <c r="HQ46" i="5" s="1"/>
  <c r="C63" i="5"/>
  <c r="BY63" i="5" s="1"/>
  <c r="EU63" i="5" s="1"/>
  <c r="HQ63" i="5" s="1"/>
  <c r="C69" i="5"/>
  <c r="BY69" i="5" s="1"/>
  <c r="EU69" i="5" s="1"/>
  <c r="HQ69" i="5" s="1"/>
  <c r="C29" i="5"/>
  <c r="BY29" i="5" s="1"/>
  <c r="EU29" i="5" s="1"/>
  <c r="HQ29" i="5" s="1"/>
  <c r="C43" i="5"/>
  <c r="BY43" i="5" s="1"/>
  <c r="EU43" i="5" s="1"/>
  <c r="HQ43" i="5" s="1"/>
  <c r="C41" i="5"/>
  <c r="BY41" i="5" s="1"/>
  <c r="EU41" i="5" s="1"/>
  <c r="HQ41" i="5" s="1"/>
  <c r="C39" i="5"/>
  <c r="BY39" i="5" s="1"/>
  <c r="EU39" i="5" s="1"/>
  <c r="HQ39" i="5" s="1"/>
  <c r="C268" i="5"/>
  <c r="BY268" i="5" s="1"/>
  <c r="EU268" i="5" s="1"/>
  <c r="HQ268" i="5" s="1"/>
  <c r="C253" i="5"/>
  <c r="BY253" i="5" s="1"/>
  <c r="EU253" i="5" s="1"/>
  <c r="HQ253" i="5" s="1"/>
  <c r="C236" i="5"/>
  <c r="BY236" i="5" s="1"/>
  <c r="EU236" i="5" s="1"/>
  <c r="HQ236" i="5" s="1"/>
  <c r="C220" i="5"/>
  <c r="BY220" i="5" s="1"/>
  <c r="EU220" i="5" s="1"/>
  <c r="HQ220" i="5" s="1"/>
  <c r="C208" i="5"/>
  <c r="BY208" i="5" s="1"/>
  <c r="EU208" i="5" s="1"/>
  <c r="HQ208" i="5" s="1"/>
  <c r="C193" i="5"/>
  <c r="BY193" i="5" s="1"/>
  <c r="EU193" i="5" s="1"/>
  <c r="HQ193" i="5" s="1"/>
  <c r="C160" i="5"/>
  <c r="BY160" i="5" s="1"/>
  <c r="EU160" i="5" s="1"/>
  <c r="HQ160" i="5" s="1"/>
  <c r="C158" i="5"/>
  <c r="BY158" i="5" s="1"/>
  <c r="EU158" i="5" s="1"/>
  <c r="HQ158" i="5" s="1"/>
  <c r="C140" i="5"/>
  <c r="BY140" i="5" s="1"/>
  <c r="EU140" i="5" s="1"/>
  <c r="HQ140" i="5" s="1"/>
  <c r="C95" i="5"/>
  <c r="BY95" i="5" s="1"/>
  <c r="EU95" i="5" s="1"/>
  <c r="HQ95" i="5" s="1"/>
  <c r="C125" i="5"/>
  <c r="BY125" i="5" s="1"/>
  <c r="EU125" i="5" s="1"/>
  <c r="HQ125" i="5" s="1"/>
  <c r="C121" i="5"/>
  <c r="BY121" i="5" s="1"/>
  <c r="EU121" i="5" s="1"/>
  <c r="HQ121" i="5" s="1"/>
  <c r="C68" i="5"/>
  <c r="BY68" i="5" s="1"/>
  <c r="EU68" i="5" s="1"/>
  <c r="HQ68" i="5" s="1"/>
  <c r="C55" i="5"/>
  <c r="BY55" i="5" s="1"/>
  <c r="EU55" i="5" s="1"/>
  <c r="HQ55" i="5" s="1"/>
  <c r="C21" i="5"/>
  <c r="BY21" i="5" s="1"/>
  <c r="EU21" i="5" s="1"/>
  <c r="HQ21" i="5" s="1"/>
  <c r="C33" i="5"/>
  <c r="BY33" i="5" s="1"/>
  <c r="EU33" i="5" s="1"/>
  <c r="HQ33" i="5" s="1"/>
  <c r="C266" i="5"/>
  <c r="BY266" i="5" s="1"/>
  <c r="EU266" i="5" s="1"/>
  <c r="HQ266" i="5" s="1"/>
  <c r="C251" i="5"/>
  <c r="BY251" i="5" s="1"/>
  <c r="EU251" i="5" s="1"/>
  <c r="HQ251" i="5" s="1"/>
  <c r="C231" i="5"/>
  <c r="BY231" i="5" s="1"/>
  <c r="EU231" i="5" s="1"/>
  <c r="HQ231" i="5" s="1"/>
  <c r="C218" i="5"/>
  <c r="BY218" i="5" s="1"/>
  <c r="EU218" i="5" s="1"/>
  <c r="HQ218" i="5" s="1"/>
  <c r="C203" i="5"/>
  <c r="BY203" i="5" s="1"/>
  <c r="EU203" i="5" s="1"/>
  <c r="HQ203" i="5" s="1"/>
  <c r="C192" i="5"/>
  <c r="BY192" i="5" s="1"/>
  <c r="EU192" i="5" s="1"/>
  <c r="HQ192" i="5" s="1"/>
  <c r="C184" i="5"/>
  <c r="BY184" i="5" s="1"/>
  <c r="EU184" i="5" s="1"/>
  <c r="HQ184" i="5" s="1"/>
  <c r="C169" i="5"/>
  <c r="BY169" i="5" s="1"/>
  <c r="EU169" i="5" s="1"/>
  <c r="HQ169" i="5" s="1"/>
  <c r="C139" i="5"/>
  <c r="BY139" i="5" s="1"/>
  <c r="EU139" i="5" s="1"/>
  <c r="HQ139" i="5" s="1"/>
  <c r="C122" i="5"/>
  <c r="BY122" i="5" s="1"/>
  <c r="EU122" i="5" s="1"/>
  <c r="HQ122" i="5" s="1"/>
  <c r="C105" i="5"/>
  <c r="BY105" i="5" s="1"/>
  <c r="EU105" i="5" s="1"/>
  <c r="HQ105" i="5" s="1"/>
  <c r="C110" i="5"/>
  <c r="BY110" i="5" s="1"/>
  <c r="EU110" i="5" s="1"/>
  <c r="HQ110" i="5" s="1"/>
  <c r="C66" i="5"/>
  <c r="BY66" i="5" s="1"/>
  <c r="EU66" i="5" s="1"/>
  <c r="HQ66" i="5" s="1"/>
  <c r="C47" i="5"/>
  <c r="BY47" i="5" s="1"/>
  <c r="EU47" i="5" s="1"/>
  <c r="HQ47" i="5" s="1"/>
  <c r="C59" i="5"/>
  <c r="BY59" i="5" s="1"/>
  <c r="EU59" i="5" s="1"/>
  <c r="HQ59" i="5" s="1"/>
  <c r="C25" i="5"/>
  <c r="BY25" i="5" s="1"/>
  <c r="EU25" i="5" s="1"/>
  <c r="HQ25" i="5" s="1"/>
  <c r="C264" i="5"/>
  <c r="BY264" i="5" s="1"/>
  <c r="EU264" i="5" s="1"/>
  <c r="HQ264" i="5" s="1"/>
  <c r="C252" i="5"/>
  <c r="BY252" i="5" s="1"/>
  <c r="EU252" i="5" s="1"/>
  <c r="HQ252" i="5" s="1"/>
  <c r="C234" i="5"/>
  <c r="BY234" i="5" s="1"/>
  <c r="EU234" i="5" s="1"/>
  <c r="HQ234" i="5" s="1"/>
  <c r="C219" i="5"/>
  <c r="BY219" i="5" s="1"/>
  <c r="EU219" i="5" s="1"/>
  <c r="HQ219" i="5" s="1"/>
  <c r="C206" i="5"/>
  <c r="BY206" i="5" s="1"/>
  <c r="EU206" i="5" s="1"/>
  <c r="HQ206" i="5" s="1"/>
  <c r="C179" i="5"/>
  <c r="BY179" i="5" s="1"/>
  <c r="EU179" i="5" s="1"/>
  <c r="HQ179" i="5" s="1"/>
  <c r="C178" i="5"/>
  <c r="BY178" i="5" s="1"/>
  <c r="EU178" i="5" s="1"/>
  <c r="HQ178" i="5" s="1"/>
  <c r="C162" i="5"/>
  <c r="BY162" i="5" s="1"/>
  <c r="EU162" i="5" s="1"/>
  <c r="HQ162" i="5" s="1"/>
  <c r="C130" i="5"/>
  <c r="BY130" i="5" s="1"/>
  <c r="EU130" i="5" s="1"/>
  <c r="HQ130" i="5" s="1"/>
  <c r="C114" i="5"/>
  <c r="BY114" i="5" s="1"/>
  <c r="EU114" i="5" s="1"/>
  <c r="HQ114" i="5" s="1"/>
  <c r="C85" i="5"/>
  <c r="BY85" i="5" s="1"/>
  <c r="EU85" i="5" s="1"/>
  <c r="HQ85" i="5" s="1"/>
  <c r="C108" i="5"/>
  <c r="BY108" i="5" s="1"/>
  <c r="EU108" i="5" s="1"/>
  <c r="HQ108" i="5" s="1"/>
  <c r="C102" i="5"/>
  <c r="BY102" i="5" s="1"/>
  <c r="EU102" i="5" s="1"/>
  <c r="HQ102" i="5" s="1"/>
  <c r="C58" i="5"/>
  <c r="BY58" i="5" s="1"/>
  <c r="EU58" i="5" s="1"/>
  <c r="HQ58" i="5" s="1"/>
  <c r="C40" i="5"/>
  <c r="BY40" i="5" s="1"/>
  <c r="EU40" i="5" s="1"/>
  <c r="HQ40" i="5" s="1"/>
  <c r="C17" i="5"/>
  <c r="BY17" i="5" s="1"/>
  <c r="EU17" i="5" s="1"/>
  <c r="HQ17" i="5" s="1"/>
  <c r="C267" i="5"/>
  <c r="BY267" i="5" s="1"/>
  <c r="EU267" i="5" s="1"/>
  <c r="HQ267" i="5" s="1"/>
  <c r="C248" i="5"/>
  <c r="BY248" i="5" s="1"/>
  <c r="EU248" i="5" s="1"/>
  <c r="HQ248" i="5" s="1"/>
  <c r="C237" i="5"/>
  <c r="BY237" i="5" s="1"/>
  <c r="EU237" i="5" s="1"/>
  <c r="HQ237" i="5" s="1"/>
  <c r="C227" i="5"/>
  <c r="BY227" i="5" s="1"/>
  <c r="EU227" i="5" s="1"/>
  <c r="HQ227" i="5" s="1"/>
  <c r="C201" i="5"/>
  <c r="BY201" i="5" s="1"/>
  <c r="EU201" i="5" s="1"/>
  <c r="HQ201" i="5" s="1"/>
  <c r="C182" i="5"/>
  <c r="BY182" i="5" s="1"/>
  <c r="EU182" i="5" s="1"/>
  <c r="HQ182" i="5" s="1"/>
  <c r="C164" i="5"/>
  <c r="BY164" i="5" s="1"/>
  <c r="EU164" i="5" s="1"/>
  <c r="HQ164" i="5" s="1"/>
  <c r="C153" i="5"/>
  <c r="BY153" i="5" s="1"/>
  <c r="EU153" i="5" s="1"/>
  <c r="HQ153" i="5" s="1"/>
  <c r="C123" i="5"/>
  <c r="BY123" i="5" s="1"/>
  <c r="EU123" i="5" s="1"/>
  <c r="HQ123" i="5" s="1"/>
  <c r="C106" i="5"/>
  <c r="BY106" i="5" s="1"/>
  <c r="EU106" i="5" s="1"/>
  <c r="HQ106" i="5" s="1"/>
  <c r="C77" i="5"/>
  <c r="BY77" i="5" s="1"/>
  <c r="EU77" i="5" s="1"/>
  <c r="HQ77" i="5" s="1"/>
  <c r="C89" i="5"/>
  <c r="BY89" i="5" s="1"/>
  <c r="EU89" i="5" s="1"/>
  <c r="HQ89" i="5" s="1"/>
  <c r="C87" i="5"/>
  <c r="BY87" i="5" s="1"/>
  <c r="EU87" i="5" s="1"/>
  <c r="HQ87" i="5" s="1"/>
  <c r="C50" i="5"/>
  <c r="BY50" i="5" s="1"/>
  <c r="EU50" i="5" s="1"/>
  <c r="HQ50" i="5" s="1"/>
  <c r="C32" i="5"/>
  <c r="BY32" i="5" s="1"/>
  <c r="EU32" i="5" s="1"/>
  <c r="HQ32" i="5" s="1"/>
  <c r="C44" i="5"/>
  <c r="BY44" i="5" s="1"/>
  <c r="EU44" i="5" s="1"/>
  <c r="HQ44" i="5" s="1"/>
  <c r="C259" i="5"/>
  <c r="BY259" i="5" s="1"/>
  <c r="EU259" i="5" s="1"/>
  <c r="HQ259" i="5" s="1"/>
  <c r="C244" i="5"/>
  <c r="BY244" i="5" s="1"/>
  <c r="EU244" i="5" s="1"/>
  <c r="HQ244" i="5" s="1"/>
  <c r="C238" i="5"/>
  <c r="BY238" i="5" s="1"/>
  <c r="EU238" i="5" s="1"/>
  <c r="HQ238" i="5" s="1"/>
  <c r="C215" i="5"/>
  <c r="BY215" i="5" s="1"/>
  <c r="EU215" i="5" s="1"/>
  <c r="HQ215" i="5" s="1"/>
  <c r="C196" i="5"/>
  <c r="BY196" i="5" s="1"/>
  <c r="EU196" i="5" s="1"/>
  <c r="HQ196" i="5" s="1"/>
  <c r="C181" i="5"/>
  <c r="BY181" i="5" s="1"/>
  <c r="EU181" i="5" s="1"/>
  <c r="HQ181" i="5" s="1"/>
  <c r="C136" i="5"/>
  <c r="BY136" i="5" s="1"/>
  <c r="EU136" i="5" s="1"/>
  <c r="HQ136" i="5" s="1"/>
  <c r="C157" i="5"/>
  <c r="BY157" i="5" s="1"/>
  <c r="EU157" i="5" s="1"/>
  <c r="HQ157" i="5" s="1"/>
  <c r="C135" i="5"/>
  <c r="BY135" i="5" s="1"/>
  <c r="EU135" i="5" s="1"/>
  <c r="HQ135" i="5" s="1"/>
  <c r="C132" i="5"/>
  <c r="BY132" i="5" s="1"/>
  <c r="EU132" i="5" s="1"/>
  <c r="HQ132" i="5" s="1"/>
  <c r="C118" i="5"/>
  <c r="BY118" i="5" s="1"/>
  <c r="EU118" i="5" s="1"/>
  <c r="HQ118" i="5" s="1"/>
  <c r="C84" i="5"/>
  <c r="BY84" i="5" s="1"/>
  <c r="EU84" i="5" s="1"/>
  <c r="HQ84" i="5" s="1"/>
  <c r="C131" i="5"/>
  <c r="BY131" i="5" s="1"/>
  <c r="EU131" i="5" s="1"/>
  <c r="HQ131" i="5" s="1"/>
  <c r="C67" i="5"/>
  <c r="BY67" i="5" s="1"/>
  <c r="EU67" i="5" s="1"/>
  <c r="HQ67" i="5" s="1"/>
  <c r="C35" i="5"/>
  <c r="BY35" i="5" s="1"/>
  <c r="EU35" i="5" s="1"/>
  <c r="HQ35" i="5" s="1"/>
  <c r="C275" i="5"/>
  <c r="BY275" i="5" s="1"/>
  <c r="EU275" i="5" s="1"/>
  <c r="HQ275" i="5" s="1"/>
  <c r="C260" i="5"/>
  <c r="BY260" i="5" s="1"/>
  <c r="EU260" i="5" s="1"/>
  <c r="HQ260" i="5" s="1"/>
  <c r="C245" i="5"/>
  <c r="BY245" i="5" s="1"/>
  <c r="EU245" i="5" s="1"/>
  <c r="HQ245" i="5" s="1"/>
  <c r="C235" i="5"/>
  <c r="BY235" i="5" s="1"/>
  <c r="EU235" i="5" s="1"/>
  <c r="HQ235" i="5" s="1"/>
  <c r="C210" i="5"/>
  <c r="BY210" i="5" s="1"/>
  <c r="EU210" i="5" s="1"/>
  <c r="HQ210" i="5" s="1"/>
  <c r="C199" i="5"/>
  <c r="BY199" i="5" s="1"/>
  <c r="EU199" i="5" s="1"/>
  <c r="HQ199" i="5" s="1"/>
  <c r="C173" i="5"/>
  <c r="BY173" i="5" s="1"/>
  <c r="EU173" i="5" s="1"/>
  <c r="HQ173" i="5" s="1"/>
  <c r="C180" i="5"/>
  <c r="BY180" i="5" s="1"/>
  <c r="EU180" i="5" s="1"/>
  <c r="HQ180" i="5" s="1"/>
  <c r="C149" i="5"/>
  <c r="BY149" i="5" s="1"/>
  <c r="EU149" i="5" s="1"/>
  <c r="HQ149" i="5" s="1"/>
  <c r="C127" i="5"/>
  <c r="BY127" i="5" s="1"/>
  <c r="EU127" i="5" s="1"/>
  <c r="HQ127" i="5" s="1"/>
  <c r="C120" i="5"/>
  <c r="BY120" i="5" s="1"/>
  <c r="EU120" i="5" s="1"/>
  <c r="HQ120" i="5" s="1"/>
  <c r="C116" i="5"/>
  <c r="BY116" i="5" s="1"/>
  <c r="EU116" i="5" s="1"/>
  <c r="HQ116" i="5" s="1"/>
  <c r="C76" i="5"/>
  <c r="BY76" i="5" s="1"/>
  <c r="EU76" i="5" s="1"/>
  <c r="HQ76" i="5" s="1"/>
  <c r="C90" i="5"/>
  <c r="BY90" i="5" s="1"/>
  <c r="EU90" i="5" s="1"/>
  <c r="HQ90" i="5" s="1"/>
  <c r="C64" i="5"/>
  <c r="BY64" i="5" s="1"/>
  <c r="EU64" i="5" s="1"/>
  <c r="HQ64" i="5" s="1"/>
  <c r="C27" i="5"/>
  <c r="BY27" i="5" s="1"/>
  <c r="EU27" i="5" s="1"/>
  <c r="HQ27" i="5" s="1"/>
  <c r="C273" i="5"/>
  <c r="BY273" i="5" s="1"/>
  <c r="EU273" i="5" s="1"/>
  <c r="HQ273" i="5" s="1"/>
  <c r="C255" i="5"/>
  <c r="BY255" i="5" s="1"/>
  <c r="EU255" i="5" s="1"/>
  <c r="HQ255" i="5" s="1"/>
  <c r="C241" i="5"/>
  <c r="BY241" i="5" s="1"/>
  <c r="EU241" i="5" s="1"/>
  <c r="HQ241" i="5" s="1"/>
  <c r="C229" i="5"/>
  <c r="BY229" i="5" s="1"/>
  <c r="EU229" i="5" s="1"/>
  <c r="HQ229" i="5" s="1"/>
  <c r="C213" i="5"/>
  <c r="BY213" i="5" s="1"/>
  <c r="EU213" i="5" s="1"/>
  <c r="HQ213" i="5" s="1"/>
  <c r="C187" i="5"/>
  <c r="BY187" i="5" s="1"/>
  <c r="EU187" i="5" s="1"/>
  <c r="HQ187" i="5" s="1"/>
  <c r="C172" i="5"/>
  <c r="BY172" i="5" s="1"/>
  <c r="EU172" i="5" s="1"/>
  <c r="HQ172" i="5" s="1"/>
  <c r="C170" i="5"/>
  <c r="BY170" i="5" s="1"/>
  <c r="EU170" i="5" s="1"/>
  <c r="HQ170" i="5" s="1"/>
  <c r="C143" i="5"/>
  <c r="BY143" i="5" s="1"/>
  <c r="EU143" i="5" s="1"/>
  <c r="HQ143" i="5" s="1"/>
  <c r="C126" i="5"/>
  <c r="BY126" i="5" s="1"/>
  <c r="EU126" i="5" s="1"/>
  <c r="HQ126" i="5" s="1"/>
  <c r="C112" i="5"/>
  <c r="BY112" i="5" s="1"/>
  <c r="EU112" i="5" s="1"/>
  <c r="HQ112" i="5" s="1"/>
  <c r="C91" i="5"/>
  <c r="BY91" i="5" s="1"/>
  <c r="EU91" i="5" s="1"/>
  <c r="HQ91" i="5" s="1"/>
  <c r="C100" i="5"/>
  <c r="BY100" i="5" s="1"/>
  <c r="EU100" i="5" s="1"/>
  <c r="HQ100" i="5" s="1"/>
  <c r="C65" i="5"/>
  <c r="BY65" i="5" s="1"/>
  <c r="EU65" i="5" s="1"/>
  <c r="HQ65" i="5" s="1"/>
  <c r="C56" i="5"/>
  <c r="BY56" i="5" s="1"/>
  <c r="EU56" i="5" s="1"/>
  <c r="HQ56" i="5" s="1"/>
  <c r="C19" i="5"/>
  <c r="BY19" i="5" s="1"/>
  <c r="EU19" i="5" s="1"/>
  <c r="HQ19" i="5" s="1"/>
  <c r="BP255" i="5"/>
  <c r="EL255" i="5" s="1"/>
  <c r="HH255" i="5" s="1"/>
  <c r="KD255" i="5" s="1"/>
  <c r="BP227" i="5"/>
  <c r="EL227" i="5" s="1"/>
  <c r="HH227" i="5" s="1"/>
  <c r="KD227" i="5" s="1"/>
  <c r="BP204" i="5"/>
  <c r="EL204" i="5" s="1"/>
  <c r="HH204" i="5" s="1"/>
  <c r="KD204" i="5" s="1"/>
  <c r="BP154" i="5"/>
  <c r="EL154" i="5" s="1"/>
  <c r="HH154" i="5" s="1"/>
  <c r="KD154" i="5" s="1"/>
  <c r="BP124" i="5"/>
  <c r="EL124" i="5" s="1"/>
  <c r="HH124" i="5" s="1"/>
  <c r="KD124" i="5" s="1"/>
  <c r="BP86" i="5"/>
  <c r="EL86" i="5" s="1"/>
  <c r="HH86" i="5" s="1"/>
  <c r="KD86" i="5" s="1"/>
  <c r="BP47" i="5"/>
  <c r="EL47" i="5" s="1"/>
  <c r="HH47" i="5" s="1"/>
  <c r="KD47" i="5" s="1"/>
  <c r="BP44" i="5"/>
  <c r="EL44" i="5" s="1"/>
  <c r="HH44" i="5" s="1"/>
  <c r="KD44" i="5" s="1"/>
  <c r="BP253" i="5"/>
  <c r="EL253" i="5" s="1"/>
  <c r="HH253" i="5" s="1"/>
  <c r="KD253" i="5" s="1"/>
  <c r="BP220" i="5"/>
  <c r="EL220" i="5" s="1"/>
  <c r="HH220" i="5" s="1"/>
  <c r="KD220" i="5" s="1"/>
  <c r="BP192" i="5"/>
  <c r="EL192" i="5" s="1"/>
  <c r="HH192" i="5" s="1"/>
  <c r="KD192" i="5" s="1"/>
  <c r="BP171" i="5"/>
  <c r="EL171" i="5" s="1"/>
  <c r="HH171" i="5" s="1"/>
  <c r="KD171" i="5" s="1"/>
  <c r="BP152" i="5"/>
  <c r="EL152" i="5" s="1"/>
  <c r="HH152" i="5" s="1"/>
  <c r="KD152" i="5" s="1"/>
  <c r="BP78" i="5"/>
  <c r="EL78" i="5" s="1"/>
  <c r="HH78" i="5" s="1"/>
  <c r="KD78" i="5" s="1"/>
  <c r="BP58" i="5"/>
  <c r="EL58" i="5" s="1"/>
  <c r="HH58" i="5" s="1"/>
  <c r="KD58" i="5" s="1"/>
  <c r="BP36" i="5"/>
  <c r="EL36" i="5" s="1"/>
  <c r="HH36" i="5" s="1"/>
  <c r="KD36" i="5" s="1"/>
  <c r="BP247" i="5"/>
  <c r="EL247" i="5" s="1"/>
  <c r="HH247" i="5" s="1"/>
  <c r="KD247" i="5" s="1"/>
  <c r="BP212" i="5"/>
  <c r="EL212" i="5" s="1"/>
  <c r="HH212" i="5" s="1"/>
  <c r="KD212" i="5" s="1"/>
  <c r="BP180" i="5"/>
  <c r="EL180" i="5" s="1"/>
  <c r="HH180" i="5" s="1"/>
  <c r="KD180" i="5" s="1"/>
  <c r="BP133" i="5"/>
  <c r="EL133" i="5" s="1"/>
  <c r="HH133" i="5" s="1"/>
  <c r="KD133" i="5" s="1"/>
  <c r="BP101" i="5"/>
  <c r="EL101" i="5" s="1"/>
  <c r="HH101" i="5" s="1"/>
  <c r="KD101" i="5" s="1"/>
  <c r="BP92" i="5"/>
  <c r="EL92" i="5" s="1"/>
  <c r="HH92" i="5" s="1"/>
  <c r="KD92" i="5" s="1"/>
  <c r="BP67" i="5"/>
  <c r="EL67" i="5" s="1"/>
  <c r="HH67" i="5" s="1"/>
  <c r="KD67" i="5" s="1"/>
  <c r="BP62" i="5"/>
  <c r="EL62" i="5" s="1"/>
  <c r="HH62" i="5" s="1"/>
  <c r="KD62" i="5" s="1"/>
  <c r="BP244" i="5"/>
  <c r="EL244" i="5" s="1"/>
  <c r="HH244" i="5" s="1"/>
  <c r="KD244" i="5" s="1"/>
  <c r="BP215" i="5"/>
  <c r="EL215" i="5" s="1"/>
  <c r="HH215" i="5" s="1"/>
  <c r="KD215" i="5" s="1"/>
  <c r="BP178" i="5"/>
  <c r="EL178" i="5" s="1"/>
  <c r="HH178" i="5" s="1"/>
  <c r="KD178" i="5" s="1"/>
  <c r="BP131" i="5"/>
  <c r="EL131" i="5" s="1"/>
  <c r="HH131" i="5" s="1"/>
  <c r="KD131" i="5" s="1"/>
  <c r="BP93" i="5"/>
  <c r="EL93" i="5" s="1"/>
  <c r="HH93" i="5" s="1"/>
  <c r="KD93" i="5" s="1"/>
  <c r="BP84" i="5"/>
  <c r="EL84" i="5" s="1"/>
  <c r="HH84" i="5" s="1"/>
  <c r="KD84" i="5" s="1"/>
  <c r="BP64" i="5"/>
  <c r="EL64" i="5" s="1"/>
  <c r="HH64" i="5" s="1"/>
  <c r="KD64" i="5" s="1"/>
  <c r="BP42" i="5"/>
  <c r="EL42" i="5" s="1"/>
  <c r="HH42" i="5" s="1"/>
  <c r="KD42" i="5" s="1"/>
  <c r="BP270" i="5"/>
  <c r="EL270" i="5" s="1"/>
  <c r="HH270" i="5" s="1"/>
  <c r="KD270" i="5" s="1"/>
  <c r="BP238" i="5"/>
  <c r="EL238" i="5" s="1"/>
  <c r="HH238" i="5" s="1"/>
  <c r="KD238" i="5" s="1"/>
  <c r="BP205" i="5"/>
  <c r="EL205" i="5" s="1"/>
  <c r="HH205" i="5" s="1"/>
  <c r="KD205" i="5" s="1"/>
  <c r="BP166" i="5"/>
  <c r="EL166" i="5" s="1"/>
  <c r="HH166" i="5" s="1"/>
  <c r="KD166" i="5" s="1"/>
  <c r="BP146" i="5"/>
  <c r="EL146" i="5" s="1"/>
  <c r="HH146" i="5" s="1"/>
  <c r="KD146" i="5" s="1"/>
  <c r="BP107" i="5"/>
  <c r="EL107" i="5" s="1"/>
  <c r="HH107" i="5" s="1"/>
  <c r="KD107" i="5" s="1"/>
  <c r="BP71" i="5"/>
  <c r="EL71" i="5" s="1"/>
  <c r="HH71" i="5" s="1"/>
  <c r="KD71" i="5" s="1"/>
  <c r="BP32" i="5"/>
  <c r="EL32" i="5" s="1"/>
  <c r="HH32" i="5" s="1"/>
  <c r="KD32" i="5" s="1"/>
  <c r="BP3" i="5"/>
  <c r="EL3" i="5" s="1"/>
  <c r="HH3" i="5" s="1"/>
  <c r="KD3" i="5" s="1"/>
  <c r="BP269" i="5"/>
  <c r="EL269" i="5" s="1"/>
  <c r="HH269" i="5" s="1"/>
  <c r="KD269" i="5" s="1"/>
  <c r="BP233" i="5"/>
  <c r="EL233" i="5" s="1"/>
  <c r="HH233" i="5" s="1"/>
  <c r="KD233" i="5" s="1"/>
  <c r="BP208" i="5"/>
  <c r="EL208" i="5" s="1"/>
  <c r="HH208" i="5" s="1"/>
  <c r="KD208" i="5" s="1"/>
  <c r="BP163" i="5"/>
  <c r="EL163" i="5" s="1"/>
  <c r="HH163" i="5" s="1"/>
  <c r="KD163" i="5" s="1"/>
  <c r="BP141" i="5"/>
  <c r="EL141" i="5" s="1"/>
  <c r="HH141" i="5" s="1"/>
  <c r="KD141" i="5" s="1"/>
  <c r="BP99" i="5"/>
  <c r="EL99" i="5" s="1"/>
  <c r="HH99" i="5" s="1"/>
  <c r="KD99" i="5" s="1"/>
  <c r="BP68" i="5"/>
  <c r="EL68" i="5" s="1"/>
  <c r="HH68" i="5" s="1"/>
  <c r="KD68" i="5" s="1"/>
  <c r="BP24" i="5"/>
  <c r="EL24" i="5" s="1"/>
  <c r="HH24" i="5" s="1"/>
  <c r="KD24" i="5" s="1"/>
  <c r="BP4" i="5"/>
  <c r="EL4" i="5" s="1"/>
  <c r="HH4" i="5" s="1"/>
  <c r="KD4" i="5" s="1"/>
  <c r="BP263" i="5"/>
  <c r="EL263" i="5" s="1"/>
  <c r="HH263" i="5" s="1"/>
  <c r="KD263" i="5" s="1"/>
  <c r="BP235" i="5"/>
  <c r="EL235" i="5" s="1"/>
  <c r="HH235" i="5" s="1"/>
  <c r="KD235" i="5" s="1"/>
  <c r="BP193" i="5"/>
  <c r="EL193" i="5" s="1"/>
  <c r="HH193" i="5" s="1"/>
  <c r="KD193" i="5" s="1"/>
  <c r="BP147" i="5"/>
  <c r="EL147" i="5" s="1"/>
  <c r="HH147" i="5" s="1"/>
  <c r="KD147" i="5" s="1"/>
  <c r="BP129" i="5"/>
  <c r="EL129" i="5" s="1"/>
  <c r="HH129" i="5" s="1"/>
  <c r="KD129" i="5" s="1"/>
  <c r="BP88" i="5"/>
  <c r="EL88" i="5" s="1"/>
  <c r="HH88" i="5" s="1"/>
  <c r="KD88" i="5" s="1"/>
  <c r="BP70" i="5"/>
  <c r="EL70" i="5" s="1"/>
  <c r="HH70" i="5" s="1"/>
  <c r="KD70" i="5" s="1"/>
  <c r="BP38" i="5"/>
  <c r="EL38" i="5" s="1"/>
  <c r="HH38" i="5" s="1"/>
  <c r="KD38" i="5" s="1"/>
  <c r="BP37" i="5"/>
  <c r="EL37" i="5" s="1"/>
  <c r="HH37" i="5" s="1"/>
  <c r="KD37" i="5" s="1"/>
  <c r="BP259" i="5"/>
  <c r="EL259" i="5" s="1"/>
  <c r="HH259" i="5" s="1"/>
  <c r="KD259" i="5" s="1"/>
  <c r="BP225" i="5"/>
  <c r="EL225" i="5" s="1"/>
  <c r="HH225" i="5" s="1"/>
  <c r="KD225" i="5" s="1"/>
  <c r="BP196" i="5"/>
  <c r="EL196" i="5" s="1"/>
  <c r="HH196" i="5" s="1"/>
  <c r="KD196" i="5" s="1"/>
  <c r="BP139" i="5"/>
  <c r="EL139" i="5" s="1"/>
  <c r="HH139" i="5" s="1"/>
  <c r="KD139" i="5" s="1"/>
  <c r="BP134" i="5"/>
  <c r="EL134" i="5" s="1"/>
  <c r="HH134" i="5" s="1"/>
  <c r="KD134" i="5" s="1"/>
  <c r="BP80" i="5"/>
  <c r="EL80" i="5" s="1"/>
  <c r="HH80" i="5" s="1"/>
  <c r="KD80" i="5" s="1"/>
  <c r="BP57" i="5"/>
  <c r="EL57" i="5" s="1"/>
  <c r="HH57" i="5" s="1"/>
  <c r="KD57" i="5" s="1"/>
  <c r="BP30" i="5"/>
  <c r="EL30" i="5" s="1"/>
  <c r="HH30" i="5" s="1"/>
  <c r="KD30" i="5" s="1"/>
  <c r="BP6" i="5"/>
  <c r="EL6" i="5" s="1"/>
  <c r="HH6" i="5" s="1"/>
  <c r="KD6" i="5" s="1"/>
  <c r="BU39" i="5"/>
  <c r="EQ39" i="5" s="1"/>
  <c r="HM39" i="5" s="1"/>
  <c r="KI39" i="5" s="1"/>
  <c r="BU89" i="5"/>
  <c r="EQ89" i="5" s="1"/>
  <c r="HM89" i="5" s="1"/>
  <c r="KI89" i="5" s="1"/>
  <c r="BU117" i="5"/>
  <c r="EQ117" i="5" s="1"/>
  <c r="HM117" i="5" s="1"/>
  <c r="KI117" i="5" s="1"/>
  <c r="BU151" i="5"/>
  <c r="EQ151" i="5" s="1"/>
  <c r="HM151" i="5" s="1"/>
  <c r="KI151" i="5" s="1"/>
  <c r="BU154" i="5"/>
  <c r="EQ154" i="5" s="1"/>
  <c r="HM154" i="5" s="1"/>
  <c r="KI154" i="5" s="1"/>
  <c r="BU204" i="5"/>
  <c r="EQ204" i="5" s="1"/>
  <c r="HM204" i="5" s="1"/>
  <c r="KI204" i="5" s="1"/>
  <c r="BU242" i="5"/>
  <c r="EQ242" i="5" s="1"/>
  <c r="HM242" i="5" s="1"/>
  <c r="KI242" i="5" s="1"/>
  <c r="BU273" i="5"/>
  <c r="EQ273" i="5" s="1"/>
  <c r="HM273" i="5" s="1"/>
  <c r="KI273" i="5" s="1"/>
  <c r="BA28" i="5"/>
  <c r="DW28" i="5" s="1"/>
  <c r="GS28" i="5" s="1"/>
  <c r="JO28" i="5" s="1"/>
  <c r="BA47" i="5"/>
  <c r="DW47" i="5" s="1"/>
  <c r="GS47" i="5" s="1"/>
  <c r="JO47" i="5" s="1"/>
  <c r="BA95" i="5"/>
  <c r="DW95" i="5" s="1"/>
  <c r="GS95" i="5" s="1"/>
  <c r="JO95" i="5" s="1"/>
  <c r="BA132" i="5"/>
  <c r="DW132" i="5" s="1"/>
  <c r="GS132" i="5" s="1"/>
  <c r="JO132" i="5" s="1"/>
  <c r="BA151" i="5"/>
  <c r="DW151" i="5" s="1"/>
  <c r="GS151" i="5" s="1"/>
  <c r="JO151" i="5" s="1"/>
  <c r="BA185" i="5"/>
  <c r="DW185" i="5" s="1"/>
  <c r="GS185" i="5" s="1"/>
  <c r="JO185" i="5" s="1"/>
  <c r="BA224" i="5"/>
  <c r="DW224" i="5" s="1"/>
  <c r="GS224" i="5" s="1"/>
  <c r="JO224" i="5" s="1"/>
  <c r="BA254" i="5"/>
  <c r="DW254" i="5" s="1"/>
  <c r="GS254" i="5" s="1"/>
  <c r="JO254" i="5" s="1"/>
  <c r="AK18" i="5"/>
  <c r="DG18" i="5" s="1"/>
  <c r="GC18" i="5" s="1"/>
  <c r="IY18" i="5" s="1"/>
  <c r="AK48" i="5"/>
  <c r="DG48" i="5" s="1"/>
  <c r="GC48" i="5" s="1"/>
  <c r="IY48" i="5" s="1"/>
  <c r="AK79" i="5"/>
  <c r="DG79" i="5" s="1"/>
  <c r="GC79" i="5" s="1"/>
  <c r="IY79" i="5" s="1"/>
  <c r="AK104" i="5"/>
  <c r="DG104" i="5" s="1"/>
  <c r="GC104" i="5" s="1"/>
  <c r="IY104" i="5" s="1"/>
  <c r="AK135" i="5"/>
  <c r="DG135" i="5" s="1"/>
  <c r="GC135" i="5" s="1"/>
  <c r="IY135" i="5" s="1"/>
  <c r="AK184" i="5"/>
  <c r="DG184" i="5" s="1"/>
  <c r="GC184" i="5" s="1"/>
  <c r="IY184" i="5" s="1"/>
  <c r="AK210" i="5"/>
  <c r="DG210" i="5" s="1"/>
  <c r="GC210" i="5" s="1"/>
  <c r="IY210" i="5" s="1"/>
  <c r="AK244" i="5"/>
  <c r="DG244" i="5" s="1"/>
  <c r="GC244" i="5" s="1"/>
  <c r="IY244" i="5" s="1"/>
  <c r="Q15" i="5"/>
  <c r="CM15" i="5" s="1"/>
  <c r="FI15" i="5" s="1"/>
  <c r="IE15" i="5" s="1"/>
  <c r="Q70" i="5"/>
  <c r="CM70" i="5" s="1"/>
  <c r="FI70" i="5" s="1"/>
  <c r="IE70" i="5" s="1"/>
  <c r="Q117" i="5"/>
  <c r="CM117" i="5" s="1"/>
  <c r="FI117" i="5" s="1"/>
  <c r="IE117" i="5" s="1"/>
  <c r="Q136" i="5"/>
  <c r="CM136" i="5" s="1"/>
  <c r="FI136" i="5" s="1"/>
  <c r="IE136" i="5" s="1"/>
  <c r="Q154" i="5"/>
  <c r="CM154" i="5" s="1"/>
  <c r="FI154" i="5" s="1"/>
  <c r="IE154" i="5" s="1"/>
  <c r="Q207" i="5"/>
  <c r="CM207" i="5" s="1"/>
  <c r="FI207" i="5" s="1"/>
  <c r="IE207" i="5" s="1"/>
  <c r="Q232" i="5"/>
  <c r="CM232" i="5" s="1"/>
  <c r="FI232" i="5" s="1"/>
  <c r="IE232" i="5" s="1"/>
  <c r="Q270" i="5"/>
  <c r="CM270" i="5" s="1"/>
  <c r="FI270" i="5" s="1"/>
  <c r="IE270" i="5" s="1"/>
  <c r="I12" i="5"/>
  <c r="CE12" i="5" s="1"/>
  <c r="FA12" i="5" s="1"/>
  <c r="HW12" i="5" s="1"/>
  <c r="C5" i="5"/>
  <c r="BY5" i="5" s="1"/>
  <c r="EU5" i="5" s="1"/>
  <c r="HQ5" i="5" s="1"/>
  <c r="BS131" i="5"/>
  <c r="EO131" i="5" s="1"/>
  <c r="HK131" i="5" s="1"/>
  <c r="KG131" i="5" s="1"/>
  <c r="BS145" i="5"/>
  <c r="EO145" i="5" s="1"/>
  <c r="HK145" i="5" s="1"/>
  <c r="KG145" i="5" s="1"/>
  <c r="BS196" i="5"/>
  <c r="EO196" i="5" s="1"/>
  <c r="HK196" i="5" s="1"/>
  <c r="KG196" i="5" s="1"/>
  <c r="BS269" i="5"/>
  <c r="EO269" i="5" s="1"/>
  <c r="HK269" i="5" s="1"/>
  <c r="KG269" i="5" s="1"/>
  <c r="BO17" i="5"/>
  <c r="EK17" i="5" s="1"/>
  <c r="HG17" i="5" s="1"/>
  <c r="KC17" i="5" s="1"/>
  <c r="BO89" i="5"/>
  <c r="EK89" i="5" s="1"/>
  <c r="HG89" i="5" s="1"/>
  <c r="KC89" i="5" s="1"/>
  <c r="BO170" i="5"/>
  <c r="EK170" i="5" s="1"/>
  <c r="HG170" i="5" s="1"/>
  <c r="KC170" i="5" s="1"/>
  <c r="BO219" i="5"/>
  <c r="EK219" i="5" s="1"/>
  <c r="HG219" i="5" s="1"/>
  <c r="KC219" i="5" s="1"/>
  <c r="BK44" i="5"/>
  <c r="EG44" i="5" s="1"/>
  <c r="HC44" i="5" s="1"/>
  <c r="JY44" i="5" s="1"/>
  <c r="BK103" i="5"/>
  <c r="EG103" i="5" s="1"/>
  <c r="HC103" i="5" s="1"/>
  <c r="JY103" i="5" s="1"/>
  <c r="BK160" i="5"/>
  <c r="EG160" i="5" s="1"/>
  <c r="HC160" i="5" s="1"/>
  <c r="JY160" i="5" s="1"/>
  <c r="BK229" i="5"/>
  <c r="EG229" i="5" s="1"/>
  <c r="HC229" i="5" s="1"/>
  <c r="JY229" i="5" s="1"/>
  <c r="BG49" i="5"/>
  <c r="EC49" i="5" s="1"/>
  <c r="GY49" i="5" s="1"/>
  <c r="JU49" i="5" s="1"/>
  <c r="BG119" i="5"/>
  <c r="EC119" i="5" s="1"/>
  <c r="GY119" i="5" s="1"/>
  <c r="JU119" i="5" s="1"/>
  <c r="BG179" i="5"/>
  <c r="EC179" i="5" s="1"/>
  <c r="GY179" i="5" s="1"/>
  <c r="JU179" i="5" s="1"/>
  <c r="BG250" i="5"/>
  <c r="EC250" i="5" s="1"/>
  <c r="GY250" i="5" s="1"/>
  <c r="JU250" i="5" s="1"/>
  <c r="BC66" i="5"/>
  <c r="DY66" i="5" s="1"/>
  <c r="GU66" i="5" s="1"/>
  <c r="JQ66" i="5" s="1"/>
  <c r="BC125" i="5"/>
  <c r="DY125" i="5" s="1"/>
  <c r="GU125" i="5" s="1"/>
  <c r="JQ125" i="5" s="1"/>
  <c r="BC209" i="5"/>
  <c r="DY209" i="5" s="1"/>
  <c r="GU209" i="5" s="1"/>
  <c r="JQ209" i="5" s="1"/>
  <c r="BC271" i="5"/>
  <c r="DY271" i="5" s="1"/>
  <c r="GU271" i="5" s="1"/>
  <c r="JQ271" i="5" s="1"/>
  <c r="AY59" i="5"/>
  <c r="DU59" i="5" s="1"/>
  <c r="GQ59" i="5" s="1"/>
  <c r="JM59" i="5" s="1"/>
  <c r="AY72" i="5"/>
  <c r="DU72" i="5" s="1"/>
  <c r="GQ72" i="5" s="1"/>
  <c r="JM72" i="5" s="1"/>
  <c r="AY157" i="5"/>
  <c r="DU157" i="5" s="1"/>
  <c r="GQ157" i="5" s="1"/>
  <c r="JM157" i="5" s="1"/>
  <c r="AY223" i="5"/>
  <c r="DU223" i="5" s="1"/>
  <c r="GQ223" i="5" s="1"/>
  <c r="JM223" i="5" s="1"/>
  <c r="AU25" i="5"/>
  <c r="DQ25" i="5" s="1"/>
  <c r="GM25" i="5" s="1"/>
  <c r="JI25" i="5" s="1"/>
  <c r="AU95" i="5"/>
  <c r="DQ95" i="5" s="1"/>
  <c r="GM95" i="5" s="1"/>
  <c r="JI95" i="5" s="1"/>
  <c r="AU160" i="5"/>
  <c r="DQ160" i="5" s="1"/>
  <c r="GM160" i="5" s="1"/>
  <c r="JI160" i="5" s="1"/>
  <c r="AU237" i="5"/>
  <c r="DQ237" i="5" s="1"/>
  <c r="GM237" i="5" s="1"/>
  <c r="JI237" i="5" s="1"/>
  <c r="AQ60" i="5"/>
  <c r="DM60" i="5" s="1"/>
  <c r="GI60" i="5" s="1"/>
  <c r="JE60" i="5" s="1"/>
  <c r="AQ111" i="5"/>
  <c r="DM111" i="5" s="1"/>
  <c r="GI111" i="5" s="1"/>
  <c r="JE111" i="5" s="1"/>
  <c r="AQ185" i="5"/>
  <c r="DM185" i="5" s="1"/>
  <c r="GI185" i="5" s="1"/>
  <c r="JE185" i="5" s="1"/>
  <c r="AQ257" i="5"/>
  <c r="DM257" i="5" s="1"/>
  <c r="GI257" i="5" s="1"/>
  <c r="JE257" i="5" s="1"/>
  <c r="AM66" i="5"/>
  <c r="DI66" i="5" s="1"/>
  <c r="GE66" i="5" s="1"/>
  <c r="JA66" i="5" s="1"/>
  <c r="AM146" i="5"/>
  <c r="DI146" i="5" s="1"/>
  <c r="GE146" i="5" s="1"/>
  <c r="JA146" i="5" s="1"/>
  <c r="AM206" i="5"/>
  <c r="DI206" i="5" s="1"/>
  <c r="GE206" i="5" s="1"/>
  <c r="JA206" i="5" s="1"/>
  <c r="AM271" i="5"/>
  <c r="DI271" i="5" s="1"/>
  <c r="GE271" i="5" s="1"/>
  <c r="JA271" i="5" s="1"/>
  <c r="AI38" i="5"/>
  <c r="DE38" i="5" s="1"/>
  <c r="GA38" i="5" s="1"/>
  <c r="IW38" i="5" s="1"/>
  <c r="AI88" i="5"/>
  <c r="DE88" i="5" s="1"/>
  <c r="GA88" i="5" s="1"/>
  <c r="IW88" i="5" s="1"/>
  <c r="AI150" i="5"/>
  <c r="DE150" i="5" s="1"/>
  <c r="GA150" i="5" s="1"/>
  <c r="IW150" i="5" s="1"/>
  <c r="AI228" i="5"/>
  <c r="DE228" i="5" s="1"/>
  <c r="GA228" i="5" s="1"/>
  <c r="IW228" i="5" s="1"/>
  <c r="AA57" i="5"/>
  <c r="CW57" i="5" s="1"/>
  <c r="FS57" i="5" s="1"/>
  <c r="IO57" i="5" s="1"/>
  <c r="AA122" i="5"/>
  <c r="CW122" i="5" s="1"/>
  <c r="FS122" i="5" s="1"/>
  <c r="IO122" i="5" s="1"/>
  <c r="AA187" i="5"/>
  <c r="CW187" i="5" s="1"/>
  <c r="FS187" i="5" s="1"/>
  <c r="IO187" i="5" s="1"/>
  <c r="AA258" i="5"/>
  <c r="CW258" i="5" s="1"/>
  <c r="FS258" i="5" s="1"/>
  <c r="IO258" i="5" s="1"/>
  <c r="W88" i="5"/>
  <c r="CS88" i="5" s="1"/>
  <c r="FO88" i="5" s="1"/>
  <c r="IK88" i="5" s="1"/>
  <c r="W144" i="5"/>
  <c r="CS144" i="5" s="1"/>
  <c r="FO144" i="5" s="1"/>
  <c r="IK144" i="5" s="1"/>
  <c r="W214" i="5"/>
  <c r="CS214" i="5" s="1"/>
  <c r="FO214" i="5" s="1"/>
  <c r="IK214" i="5" s="1"/>
  <c r="W274" i="5"/>
  <c r="CS274" i="5" s="1"/>
  <c r="FO274" i="5" s="1"/>
  <c r="IK274" i="5" s="1"/>
  <c r="S33" i="5"/>
  <c r="CO33" i="5" s="1"/>
  <c r="FK33" i="5" s="1"/>
  <c r="IG33" i="5" s="1"/>
  <c r="S114" i="5"/>
  <c r="CO114" i="5" s="1"/>
  <c r="FK114" i="5" s="1"/>
  <c r="IG114" i="5" s="1"/>
  <c r="S246" i="5"/>
  <c r="CO246" i="5" s="1"/>
  <c r="FK246" i="5" s="1"/>
  <c r="IG246" i="5" s="1"/>
  <c r="O26" i="5"/>
  <c r="CK26" i="5" s="1"/>
  <c r="FG26" i="5" s="1"/>
  <c r="IC26" i="5" s="1"/>
  <c r="O181" i="5"/>
  <c r="CK181" i="5" s="1"/>
  <c r="FG181" i="5" s="1"/>
  <c r="IC181" i="5" s="1"/>
  <c r="K74" i="5"/>
  <c r="CG74" i="5" s="1"/>
  <c r="FC74" i="5" s="1"/>
  <c r="HY74" i="5" s="1"/>
  <c r="K196" i="5"/>
  <c r="CG196" i="5" s="1"/>
  <c r="FC196" i="5" s="1"/>
  <c r="HY196" i="5" s="1"/>
  <c r="G167" i="5"/>
  <c r="CC167" i="5" s="1"/>
  <c r="EY167" i="5" s="1"/>
  <c r="HU167" i="5" s="1"/>
  <c r="G230" i="5"/>
  <c r="CC230" i="5" s="1"/>
  <c r="EY230" i="5" s="1"/>
  <c r="HU230" i="5" s="1"/>
  <c r="C142" i="5"/>
  <c r="BY142" i="5" s="1"/>
  <c r="EU142" i="5" s="1"/>
  <c r="HQ142" i="5" s="1"/>
  <c r="C274" i="5"/>
  <c r="BY274" i="5" s="1"/>
  <c r="EU274" i="5" s="1"/>
  <c r="HQ274" i="5" s="1"/>
  <c r="BE40" i="5"/>
  <c r="EA40" i="5" s="1"/>
  <c r="GW40" i="5" s="1"/>
  <c r="JS40" i="5" s="1"/>
  <c r="BE156" i="5"/>
  <c r="EA156" i="5" s="1"/>
  <c r="GW156" i="5" s="1"/>
  <c r="JS156" i="5" s="1"/>
  <c r="AW148" i="5"/>
  <c r="DS148" i="5" s="1"/>
  <c r="GO148" i="5" s="1"/>
  <c r="JK148" i="5" s="1"/>
  <c r="AW275" i="5"/>
  <c r="DS275" i="5" s="1"/>
  <c r="GO275" i="5" s="1"/>
  <c r="JK275" i="5" s="1"/>
  <c r="M37" i="5"/>
  <c r="CI37" i="5" s="1"/>
  <c r="FE37" i="5" s="1"/>
  <c r="IA37" i="5" s="1"/>
  <c r="M167" i="5"/>
  <c r="CI167" i="5" s="1"/>
  <c r="FE167" i="5" s="1"/>
  <c r="IA167" i="5" s="1"/>
  <c r="T269" i="5"/>
  <c r="CP269" i="5" s="1"/>
  <c r="FL269" i="5" s="1"/>
  <c r="IH269" i="5" s="1"/>
  <c r="T236" i="5"/>
  <c r="CP236" i="5" s="1"/>
  <c r="FL236" i="5" s="1"/>
  <c r="IH236" i="5" s="1"/>
  <c r="T203" i="5"/>
  <c r="CP203" i="5" s="1"/>
  <c r="FL203" i="5" s="1"/>
  <c r="IH203" i="5" s="1"/>
  <c r="T155" i="5"/>
  <c r="CP155" i="5" s="1"/>
  <c r="FL155" i="5" s="1"/>
  <c r="IH155" i="5" s="1"/>
  <c r="T151" i="5"/>
  <c r="CP151" i="5" s="1"/>
  <c r="FL151" i="5" s="1"/>
  <c r="IH151" i="5" s="1"/>
  <c r="T118" i="5"/>
  <c r="CP118" i="5" s="1"/>
  <c r="FL118" i="5" s="1"/>
  <c r="IH118" i="5" s="1"/>
  <c r="T68" i="5"/>
  <c r="CP68" i="5" s="1"/>
  <c r="FL68" i="5" s="1"/>
  <c r="IH68" i="5" s="1"/>
  <c r="T24" i="5"/>
  <c r="CP24" i="5" s="1"/>
  <c r="FL24" i="5" s="1"/>
  <c r="IH24" i="5" s="1"/>
  <c r="T7" i="5"/>
  <c r="CP7" i="5" s="1"/>
  <c r="FL7" i="5" s="1"/>
  <c r="IH7" i="5" s="1"/>
  <c r="AO22" i="5"/>
  <c r="DK22" i="5" s="1"/>
  <c r="GG22" i="5" s="1"/>
  <c r="JC22" i="5" s="1"/>
  <c r="AO24" i="5"/>
  <c r="DK24" i="5" s="1"/>
  <c r="GG24" i="5" s="1"/>
  <c r="JC24" i="5" s="1"/>
  <c r="AO34" i="5"/>
  <c r="DK34" i="5" s="1"/>
  <c r="GG34" i="5" s="1"/>
  <c r="JC34" i="5" s="1"/>
  <c r="AO50" i="5"/>
  <c r="DK50" i="5" s="1"/>
  <c r="GG50" i="5" s="1"/>
  <c r="JC50" i="5" s="1"/>
  <c r="AO49" i="5"/>
  <c r="DK49" i="5" s="1"/>
  <c r="GG49" i="5" s="1"/>
  <c r="JC49" i="5" s="1"/>
  <c r="AO48" i="5"/>
  <c r="DK48" i="5" s="1"/>
  <c r="GG48" i="5" s="1"/>
  <c r="JC48" i="5" s="1"/>
  <c r="AO67" i="5"/>
  <c r="DK67" i="5" s="1"/>
  <c r="GG67" i="5" s="1"/>
  <c r="JC67" i="5" s="1"/>
  <c r="AO92" i="5"/>
  <c r="DK92" i="5" s="1"/>
  <c r="GG92" i="5" s="1"/>
  <c r="JC92" i="5" s="1"/>
  <c r="AO91" i="5"/>
  <c r="DK91" i="5" s="1"/>
  <c r="GG91" i="5" s="1"/>
  <c r="JC91" i="5" s="1"/>
  <c r="AO104" i="5"/>
  <c r="DK104" i="5" s="1"/>
  <c r="GG104" i="5" s="1"/>
  <c r="JC104" i="5" s="1"/>
  <c r="AO87" i="5"/>
  <c r="DK87" i="5" s="1"/>
  <c r="GG87" i="5" s="1"/>
  <c r="JC87" i="5" s="1"/>
  <c r="AO122" i="5"/>
  <c r="DK122" i="5" s="1"/>
  <c r="GG122" i="5" s="1"/>
  <c r="JC122" i="5" s="1"/>
  <c r="AO100" i="5"/>
  <c r="DK100" i="5" s="1"/>
  <c r="GG100" i="5" s="1"/>
  <c r="JC100" i="5" s="1"/>
  <c r="AO124" i="5"/>
  <c r="DK124" i="5" s="1"/>
  <c r="GG124" i="5" s="1"/>
  <c r="JC124" i="5" s="1"/>
  <c r="AO131" i="5"/>
  <c r="DK131" i="5" s="1"/>
  <c r="GG131" i="5" s="1"/>
  <c r="JC131" i="5" s="1"/>
  <c r="AO161" i="5"/>
  <c r="DK161" i="5" s="1"/>
  <c r="GG161" i="5" s="1"/>
  <c r="JC161" i="5" s="1"/>
  <c r="AO160" i="5"/>
  <c r="DK160" i="5" s="1"/>
  <c r="GG160" i="5" s="1"/>
  <c r="JC160" i="5" s="1"/>
  <c r="AO138" i="5"/>
  <c r="DK138" i="5" s="1"/>
  <c r="GG138" i="5" s="1"/>
  <c r="JC138" i="5" s="1"/>
  <c r="AO179" i="5"/>
  <c r="DK179" i="5" s="1"/>
  <c r="GG179" i="5" s="1"/>
  <c r="JC179" i="5" s="1"/>
  <c r="AO180" i="5"/>
  <c r="DK180" i="5" s="1"/>
  <c r="GG180" i="5" s="1"/>
  <c r="JC180" i="5" s="1"/>
  <c r="AO186" i="5"/>
  <c r="DK186" i="5" s="1"/>
  <c r="GG186" i="5" s="1"/>
  <c r="JC186" i="5" s="1"/>
  <c r="AO189" i="5"/>
  <c r="DK189" i="5" s="1"/>
  <c r="GG189" i="5" s="1"/>
  <c r="JC189" i="5" s="1"/>
  <c r="AO199" i="5"/>
  <c r="DK199" i="5" s="1"/>
  <c r="GG199" i="5" s="1"/>
  <c r="JC199" i="5" s="1"/>
  <c r="AO217" i="5"/>
  <c r="DK217" i="5" s="1"/>
  <c r="GG217" i="5" s="1"/>
  <c r="JC217" i="5" s="1"/>
  <c r="AO213" i="5"/>
  <c r="DK213" i="5" s="1"/>
  <c r="GG213" i="5" s="1"/>
  <c r="JC213" i="5" s="1"/>
  <c r="AO228" i="5"/>
  <c r="DK228" i="5" s="1"/>
  <c r="GG228" i="5" s="1"/>
  <c r="JC228" i="5" s="1"/>
  <c r="AO231" i="5"/>
  <c r="DK231" i="5" s="1"/>
  <c r="GG231" i="5" s="1"/>
  <c r="JC231" i="5" s="1"/>
  <c r="AO241" i="5"/>
  <c r="DK241" i="5" s="1"/>
  <c r="GG241" i="5" s="1"/>
  <c r="JC241" i="5" s="1"/>
  <c r="AO247" i="5"/>
  <c r="DK247" i="5" s="1"/>
  <c r="GG247" i="5" s="1"/>
  <c r="JC247" i="5" s="1"/>
  <c r="AO255" i="5"/>
  <c r="DK255" i="5" s="1"/>
  <c r="GG255" i="5" s="1"/>
  <c r="JC255" i="5" s="1"/>
  <c r="AO264" i="5"/>
  <c r="DK264" i="5" s="1"/>
  <c r="GG264" i="5" s="1"/>
  <c r="JC264" i="5" s="1"/>
  <c r="AO271" i="5"/>
  <c r="DK271" i="5" s="1"/>
  <c r="GG271" i="5" s="1"/>
  <c r="JC271" i="5" s="1"/>
  <c r="AC42" i="5"/>
  <c r="CY42" i="5" s="1"/>
  <c r="FU42" i="5" s="1"/>
  <c r="IQ42" i="5" s="1"/>
  <c r="AC28" i="5"/>
  <c r="CY28" i="5" s="1"/>
  <c r="FU28" i="5" s="1"/>
  <c r="IQ28" i="5" s="1"/>
  <c r="AC14" i="5"/>
  <c r="CY14" i="5" s="1"/>
  <c r="FU14" i="5" s="1"/>
  <c r="IQ14" i="5" s="1"/>
  <c r="AC54" i="5"/>
  <c r="CY54" i="5" s="1"/>
  <c r="FU54" i="5" s="1"/>
  <c r="IQ54" i="5" s="1"/>
  <c r="AC45" i="5"/>
  <c r="CY45" i="5" s="1"/>
  <c r="FU45" i="5" s="1"/>
  <c r="IQ45" i="5" s="1"/>
  <c r="AC63" i="5"/>
  <c r="CY63" i="5" s="1"/>
  <c r="FU63" i="5" s="1"/>
  <c r="IQ63" i="5" s="1"/>
  <c r="AC69" i="5"/>
  <c r="CY69" i="5" s="1"/>
  <c r="FU69" i="5" s="1"/>
  <c r="IQ69" i="5" s="1"/>
  <c r="AC74" i="5"/>
  <c r="CY74" i="5" s="1"/>
  <c r="FU74" i="5" s="1"/>
  <c r="IQ74" i="5" s="1"/>
  <c r="AC122" i="5"/>
  <c r="CY122" i="5" s="1"/>
  <c r="FU122" i="5" s="1"/>
  <c r="IQ122" i="5" s="1"/>
  <c r="AC89" i="5"/>
  <c r="CY89" i="5" s="1"/>
  <c r="FU89" i="5" s="1"/>
  <c r="IQ89" i="5" s="1"/>
  <c r="AC75" i="5"/>
  <c r="CY75" i="5" s="1"/>
  <c r="FU75" i="5" s="1"/>
  <c r="IQ75" i="5" s="1"/>
  <c r="AC121" i="5"/>
  <c r="CY121" i="5" s="1"/>
  <c r="FU121" i="5" s="1"/>
  <c r="IQ121" i="5" s="1"/>
  <c r="AC96" i="5"/>
  <c r="CY96" i="5" s="1"/>
  <c r="FU96" i="5" s="1"/>
  <c r="IQ96" i="5" s="1"/>
  <c r="AC117" i="5"/>
  <c r="CY117" i="5" s="1"/>
  <c r="FU117" i="5" s="1"/>
  <c r="IQ117" i="5" s="1"/>
  <c r="AC131" i="5"/>
  <c r="CY131" i="5" s="1"/>
  <c r="FU131" i="5" s="1"/>
  <c r="IQ131" i="5" s="1"/>
  <c r="AC135" i="5"/>
  <c r="CY135" i="5" s="1"/>
  <c r="FU135" i="5" s="1"/>
  <c r="IQ135" i="5" s="1"/>
  <c r="AC164" i="5"/>
  <c r="CY164" i="5" s="1"/>
  <c r="FU164" i="5" s="1"/>
  <c r="IQ164" i="5" s="1"/>
  <c r="AC134" i="5"/>
  <c r="CY134" i="5" s="1"/>
  <c r="FU134" i="5" s="1"/>
  <c r="IQ134" i="5" s="1"/>
  <c r="AC165" i="5"/>
  <c r="CY165" i="5" s="1"/>
  <c r="FU165" i="5" s="1"/>
  <c r="IQ165" i="5" s="1"/>
  <c r="AC174" i="5"/>
  <c r="CY174" i="5" s="1"/>
  <c r="FU174" i="5" s="1"/>
  <c r="IQ174" i="5" s="1"/>
  <c r="AC190" i="5"/>
  <c r="CY190" i="5" s="1"/>
  <c r="FU190" i="5" s="1"/>
  <c r="IQ190" i="5" s="1"/>
  <c r="AC185" i="5"/>
  <c r="CY185" i="5" s="1"/>
  <c r="FU185" i="5" s="1"/>
  <c r="IQ185" i="5" s="1"/>
  <c r="AC195" i="5"/>
  <c r="CY195" i="5" s="1"/>
  <c r="FU195" i="5" s="1"/>
  <c r="IQ195" i="5" s="1"/>
  <c r="AC205" i="5"/>
  <c r="CY205" i="5" s="1"/>
  <c r="FU205" i="5" s="1"/>
  <c r="IQ205" i="5" s="1"/>
  <c r="AC212" i="5"/>
  <c r="CY212" i="5" s="1"/>
  <c r="FU212" i="5" s="1"/>
  <c r="IQ212" i="5" s="1"/>
  <c r="AC224" i="5"/>
  <c r="CY224" i="5" s="1"/>
  <c r="FU224" i="5" s="1"/>
  <c r="IQ224" i="5" s="1"/>
  <c r="AC229" i="5"/>
  <c r="CY229" i="5" s="1"/>
  <c r="FU229" i="5" s="1"/>
  <c r="IQ229" i="5" s="1"/>
  <c r="AC239" i="5"/>
  <c r="CY239" i="5" s="1"/>
  <c r="FU239" i="5" s="1"/>
  <c r="IQ239" i="5" s="1"/>
  <c r="AC246" i="5"/>
  <c r="CY246" i="5" s="1"/>
  <c r="FU246" i="5" s="1"/>
  <c r="IQ246" i="5" s="1"/>
  <c r="AC256" i="5"/>
  <c r="CY256" i="5" s="1"/>
  <c r="FU256" i="5" s="1"/>
  <c r="IQ256" i="5" s="1"/>
  <c r="AC269" i="5"/>
  <c r="CY269" i="5" s="1"/>
  <c r="FU269" i="5" s="1"/>
  <c r="IQ269" i="5" s="1"/>
  <c r="AC273" i="5"/>
  <c r="CY273" i="5" s="1"/>
  <c r="FU273" i="5" s="1"/>
  <c r="IQ273" i="5" s="1"/>
  <c r="BS6" i="5"/>
  <c r="EO6" i="5" s="1"/>
  <c r="HK6" i="5" s="1"/>
  <c r="KG6" i="5" s="1"/>
  <c r="S2" i="5"/>
  <c r="CO2" i="5" s="1"/>
  <c r="FK2" i="5" s="1"/>
  <c r="IG2" i="5" s="1"/>
  <c r="BQ3" i="5"/>
  <c r="EM3" i="5" s="1"/>
  <c r="HI3" i="5" s="1"/>
  <c r="KE3" i="5" s="1"/>
  <c r="BQ11" i="5"/>
  <c r="EM11" i="5" s="1"/>
  <c r="HI11" i="5" s="1"/>
  <c r="KE11" i="5" s="1"/>
  <c r="BU22" i="5"/>
  <c r="EQ22" i="5" s="1"/>
  <c r="HM22" i="5" s="1"/>
  <c r="KI22" i="5" s="1"/>
  <c r="BU69" i="5"/>
  <c r="EQ69" i="5" s="1"/>
  <c r="HM69" i="5" s="1"/>
  <c r="KI69" i="5" s="1"/>
  <c r="BU83" i="5"/>
  <c r="EQ83" i="5" s="1"/>
  <c r="HM83" i="5" s="1"/>
  <c r="KI83" i="5" s="1"/>
  <c r="BU103" i="5"/>
  <c r="EQ103" i="5" s="1"/>
  <c r="HM103" i="5" s="1"/>
  <c r="KI103" i="5" s="1"/>
  <c r="BU159" i="5"/>
  <c r="EQ159" i="5" s="1"/>
  <c r="HM159" i="5" s="1"/>
  <c r="KI159" i="5" s="1"/>
  <c r="BU183" i="5"/>
  <c r="EQ183" i="5" s="1"/>
  <c r="HM183" i="5" s="1"/>
  <c r="KI183" i="5" s="1"/>
  <c r="BU216" i="5"/>
  <c r="EQ216" i="5" s="1"/>
  <c r="HM216" i="5" s="1"/>
  <c r="KI216" i="5" s="1"/>
  <c r="BU245" i="5"/>
  <c r="EQ245" i="5" s="1"/>
  <c r="HM245" i="5" s="1"/>
  <c r="KI245" i="5" s="1"/>
  <c r="BA36" i="5"/>
  <c r="DW36" i="5" s="1"/>
  <c r="GS36" i="5" s="1"/>
  <c r="JO36" i="5" s="1"/>
  <c r="BA55" i="5"/>
  <c r="DW55" i="5" s="1"/>
  <c r="GS55" i="5" s="1"/>
  <c r="JO55" i="5" s="1"/>
  <c r="BA100" i="5"/>
  <c r="DW100" i="5" s="1"/>
  <c r="GS100" i="5" s="1"/>
  <c r="JO100" i="5" s="1"/>
  <c r="BA161" i="5"/>
  <c r="DW161" i="5" s="1"/>
  <c r="GS161" i="5" s="1"/>
  <c r="JO161" i="5" s="1"/>
  <c r="BA152" i="5"/>
  <c r="DW152" i="5" s="1"/>
  <c r="GS152" i="5" s="1"/>
  <c r="JO152" i="5" s="1"/>
  <c r="BA200" i="5"/>
  <c r="DW200" i="5" s="1"/>
  <c r="GS200" i="5" s="1"/>
  <c r="JO200" i="5" s="1"/>
  <c r="BA221" i="5"/>
  <c r="DW221" i="5" s="1"/>
  <c r="GS221" i="5" s="1"/>
  <c r="JO221" i="5" s="1"/>
  <c r="BA256" i="5"/>
  <c r="DW256" i="5" s="1"/>
  <c r="GS256" i="5" s="1"/>
  <c r="JO256" i="5" s="1"/>
  <c r="AK26" i="5"/>
  <c r="DG26" i="5" s="1"/>
  <c r="GC26" i="5" s="1"/>
  <c r="IY26" i="5" s="1"/>
  <c r="AK56" i="5"/>
  <c r="DG56" i="5" s="1"/>
  <c r="GC56" i="5" s="1"/>
  <c r="IY56" i="5" s="1"/>
  <c r="AK87" i="5"/>
  <c r="DG87" i="5" s="1"/>
  <c r="GC87" i="5" s="1"/>
  <c r="IY87" i="5" s="1"/>
  <c r="AK112" i="5"/>
  <c r="DG112" i="5" s="1"/>
  <c r="GC112" i="5" s="1"/>
  <c r="IY112" i="5" s="1"/>
  <c r="AK136" i="5"/>
  <c r="DG136" i="5" s="1"/>
  <c r="GC136" i="5" s="1"/>
  <c r="IY136" i="5" s="1"/>
  <c r="AK187" i="5"/>
  <c r="DG187" i="5" s="1"/>
  <c r="GC187" i="5" s="1"/>
  <c r="IY187" i="5" s="1"/>
  <c r="AK215" i="5"/>
  <c r="DG215" i="5" s="1"/>
  <c r="GC215" i="5" s="1"/>
  <c r="IY215" i="5" s="1"/>
  <c r="AK247" i="5"/>
  <c r="DG247" i="5" s="1"/>
  <c r="GC247" i="5" s="1"/>
  <c r="IY247" i="5" s="1"/>
  <c r="Q55" i="5"/>
  <c r="CM55" i="5" s="1"/>
  <c r="FI55" i="5" s="1"/>
  <c r="IE55" i="5" s="1"/>
  <c r="Q107" i="5"/>
  <c r="CM107" i="5" s="1"/>
  <c r="FI107" i="5" s="1"/>
  <c r="IE107" i="5" s="1"/>
  <c r="Q103" i="5"/>
  <c r="CM103" i="5" s="1"/>
  <c r="FI103" i="5" s="1"/>
  <c r="IE103" i="5" s="1"/>
  <c r="Q180" i="5"/>
  <c r="CM180" i="5" s="1"/>
  <c r="FI180" i="5" s="1"/>
  <c r="IE180" i="5" s="1"/>
  <c r="Q168" i="5"/>
  <c r="CM168" i="5" s="1"/>
  <c r="FI168" i="5" s="1"/>
  <c r="IE168" i="5" s="1"/>
  <c r="Q209" i="5"/>
  <c r="CM209" i="5" s="1"/>
  <c r="FI209" i="5" s="1"/>
  <c r="IE209" i="5" s="1"/>
  <c r="Q249" i="5"/>
  <c r="CM249" i="5" s="1"/>
  <c r="FI249" i="5" s="1"/>
  <c r="IE249" i="5" s="1"/>
  <c r="BS66" i="5"/>
  <c r="EO66" i="5" s="1"/>
  <c r="HK66" i="5" s="1"/>
  <c r="KG66" i="5" s="1"/>
  <c r="BS138" i="5"/>
  <c r="EO138" i="5" s="1"/>
  <c r="HK138" i="5" s="1"/>
  <c r="KG138" i="5" s="1"/>
  <c r="BS206" i="5"/>
  <c r="EO206" i="5" s="1"/>
  <c r="HK206" i="5" s="1"/>
  <c r="KG206" i="5" s="1"/>
  <c r="BS271" i="5"/>
  <c r="EO271" i="5" s="1"/>
  <c r="HK271" i="5" s="1"/>
  <c r="KG271" i="5" s="1"/>
  <c r="BO19" i="5"/>
  <c r="EK19" i="5" s="1"/>
  <c r="HG19" i="5" s="1"/>
  <c r="KC19" i="5" s="1"/>
  <c r="BO91" i="5"/>
  <c r="EK91" i="5" s="1"/>
  <c r="HG91" i="5" s="1"/>
  <c r="KC91" i="5" s="1"/>
  <c r="BO153" i="5"/>
  <c r="EK153" i="5" s="1"/>
  <c r="HG153" i="5" s="1"/>
  <c r="KC153" i="5" s="1"/>
  <c r="BO223" i="5"/>
  <c r="EK223" i="5" s="1"/>
  <c r="HG223" i="5" s="1"/>
  <c r="KC223" i="5" s="1"/>
  <c r="BK57" i="5"/>
  <c r="EG57" i="5" s="1"/>
  <c r="HC57" i="5" s="1"/>
  <c r="JY57" i="5" s="1"/>
  <c r="BK113" i="5"/>
  <c r="EG113" i="5" s="1"/>
  <c r="HC113" i="5" s="1"/>
  <c r="JY113" i="5" s="1"/>
  <c r="BK170" i="5"/>
  <c r="EG170" i="5" s="1"/>
  <c r="HC170" i="5" s="1"/>
  <c r="JY170" i="5" s="1"/>
  <c r="BK245" i="5"/>
  <c r="EG245" i="5" s="1"/>
  <c r="HC245" i="5" s="1"/>
  <c r="JY245" i="5" s="1"/>
  <c r="BG66" i="5"/>
  <c r="EC66" i="5" s="1"/>
  <c r="GY66" i="5" s="1"/>
  <c r="JU66" i="5" s="1"/>
  <c r="BG126" i="5"/>
  <c r="EC126" i="5" s="1"/>
  <c r="GY126" i="5" s="1"/>
  <c r="JU126" i="5" s="1"/>
  <c r="BG198" i="5"/>
  <c r="EC198" i="5" s="1"/>
  <c r="GY198" i="5" s="1"/>
  <c r="JU198" i="5" s="1"/>
  <c r="BG263" i="5"/>
  <c r="EC263" i="5" s="1"/>
  <c r="GY263" i="5" s="1"/>
  <c r="JU263" i="5" s="1"/>
  <c r="BC40" i="5"/>
  <c r="DY40" i="5" s="1"/>
  <c r="GU40" i="5" s="1"/>
  <c r="JQ40" i="5" s="1"/>
  <c r="BC82" i="5"/>
  <c r="DY82" i="5" s="1"/>
  <c r="GU82" i="5" s="1"/>
  <c r="JQ82" i="5" s="1"/>
  <c r="BC155" i="5"/>
  <c r="DY155" i="5" s="1"/>
  <c r="GU155" i="5" s="1"/>
  <c r="JQ155" i="5" s="1"/>
  <c r="BC210" i="5"/>
  <c r="DY210" i="5" s="1"/>
  <c r="GU210" i="5" s="1"/>
  <c r="JQ210" i="5" s="1"/>
  <c r="AY32" i="5"/>
  <c r="DU32" i="5" s="1"/>
  <c r="GQ32" i="5" s="1"/>
  <c r="JM32" i="5" s="1"/>
  <c r="AY118" i="5"/>
  <c r="DU118" i="5" s="1"/>
  <c r="GQ118" i="5" s="1"/>
  <c r="JM118" i="5" s="1"/>
  <c r="AY172" i="5"/>
  <c r="DU172" i="5" s="1"/>
  <c r="GQ172" i="5" s="1"/>
  <c r="JM172" i="5" s="1"/>
  <c r="AY231" i="5"/>
  <c r="DU231" i="5" s="1"/>
  <c r="GQ231" i="5" s="1"/>
  <c r="JM231" i="5" s="1"/>
  <c r="AW266" i="5"/>
  <c r="DS266" i="5" s="1"/>
  <c r="GO266" i="5" s="1"/>
  <c r="JK266" i="5" s="1"/>
  <c r="AU49" i="5"/>
  <c r="DQ49" i="5" s="1"/>
  <c r="GM49" i="5" s="1"/>
  <c r="JI49" i="5" s="1"/>
  <c r="AU97" i="5"/>
  <c r="DQ97" i="5" s="1"/>
  <c r="GM97" i="5" s="1"/>
  <c r="JI97" i="5" s="1"/>
  <c r="AU174" i="5"/>
  <c r="DQ174" i="5" s="1"/>
  <c r="GM174" i="5" s="1"/>
  <c r="JI174" i="5" s="1"/>
  <c r="AU245" i="5"/>
  <c r="DQ245" i="5" s="1"/>
  <c r="GM245" i="5" s="1"/>
  <c r="JI245" i="5" s="1"/>
  <c r="AQ82" i="5"/>
  <c r="DM82" i="5" s="1"/>
  <c r="GI82" i="5" s="1"/>
  <c r="JE82" i="5" s="1"/>
  <c r="AQ124" i="5"/>
  <c r="DM124" i="5" s="1"/>
  <c r="GI124" i="5" s="1"/>
  <c r="JE124" i="5" s="1"/>
  <c r="AQ198" i="5"/>
  <c r="DM198" i="5" s="1"/>
  <c r="GI198" i="5" s="1"/>
  <c r="JE198" i="5" s="1"/>
  <c r="AQ263" i="5"/>
  <c r="DM263" i="5" s="1"/>
  <c r="GI263" i="5" s="1"/>
  <c r="JE263" i="5" s="1"/>
  <c r="AM40" i="5"/>
  <c r="DI40" i="5" s="1"/>
  <c r="GE40" i="5" s="1"/>
  <c r="JA40" i="5" s="1"/>
  <c r="AM117" i="5"/>
  <c r="DI117" i="5" s="1"/>
  <c r="GE117" i="5" s="1"/>
  <c r="JA117" i="5" s="1"/>
  <c r="AM124" i="5"/>
  <c r="DI124" i="5" s="1"/>
  <c r="GE124" i="5" s="1"/>
  <c r="JA124" i="5" s="1"/>
  <c r="AM210" i="5"/>
  <c r="DI210" i="5" s="1"/>
  <c r="GE210" i="5" s="1"/>
  <c r="JA210" i="5" s="1"/>
  <c r="AI32" i="5"/>
  <c r="DE32" i="5" s="1"/>
  <c r="GA32" i="5" s="1"/>
  <c r="IW32" i="5" s="1"/>
  <c r="AI99" i="5"/>
  <c r="DE99" i="5" s="1"/>
  <c r="GA99" i="5" s="1"/>
  <c r="IW99" i="5" s="1"/>
  <c r="AI172" i="5"/>
  <c r="DE172" i="5" s="1"/>
  <c r="GA172" i="5" s="1"/>
  <c r="IW172" i="5" s="1"/>
  <c r="AI238" i="5"/>
  <c r="DE238" i="5" s="1"/>
  <c r="GA238" i="5" s="1"/>
  <c r="IW238" i="5" s="1"/>
  <c r="AG222" i="5"/>
  <c r="DC222" i="5" s="1"/>
  <c r="FY222" i="5" s="1"/>
  <c r="IU222" i="5" s="1"/>
  <c r="AA90" i="5"/>
  <c r="CW90" i="5" s="1"/>
  <c r="FS90" i="5" s="1"/>
  <c r="IO90" i="5" s="1"/>
  <c r="AA134" i="5"/>
  <c r="CW134" i="5" s="1"/>
  <c r="FS134" i="5" s="1"/>
  <c r="IO134" i="5" s="1"/>
  <c r="AA197" i="5"/>
  <c r="CW197" i="5" s="1"/>
  <c r="FS197" i="5" s="1"/>
  <c r="IO197" i="5" s="1"/>
  <c r="AA267" i="5"/>
  <c r="CW267" i="5" s="1"/>
  <c r="FS267" i="5" s="1"/>
  <c r="IO267" i="5" s="1"/>
  <c r="W29" i="5"/>
  <c r="CS29" i="5" s="1"/>
  <c r="FO29" i="5" s="1"/>
  <c r="IK29" i="5" s="1"/>
  <c r="W93" i="5"/>
  <c r="CS93" i="5" s="1"/>
  <c r="FO93" i="5" s="1"/>
  <c r="IK93" i="5" s="1"/>
  <c r="W151" i="5"/>
  <c r="CS151" i="5" s="1"/>
  <c r="FO151" i="5" s="1"/>
  <c r="IK151" i="5" s="1"/>
  <c r="W220" i="5"/>
  <c r="CS220" i="5" s="1"/>
  <c r="FO220" i="5" s="1"/>
  <c r="IK220" i="5" s="1"/>
  <c r="S27" i="5"/>
  <c r="CO27" i="5" s="1"/>
  <c r="FK27" i="5" s="1"/>
  <c r="IG27" i="5" s="1"/>
  <c r="S132" i="5"/>
  <c r="CO132" i="5" s="1"/>
  <c r="FK132" i="5" s="1"/>
  <c r="IG132" i="5" s="1"/>
  <c r="S265" i="5"/>
  <c r="CO265" i="5" s="1"/>
  <c r="FK265" i="5" s="1"/>
  <c r="IG265" i="5" s="1"/>
  <c r="O52" i="5"/>
  <c r="CK52" i="5" s="1"/>
  <c r="FG52" i="5" s="1"/>
  <c r="IC52" i="5" s="1"/>
  <c r="O182" i="5"/>
  <c r="CK182" i="5" s="1"/>
  <c r="FG182" i="5" s="1"/>
  <c r="IC182" i="5" s="1"/>
  <c r="K73" i="5"/>
  <c r="CG73" i="5" s="1"/>
  <c r="FC73" i="5" s="1"/>
  <c r="HY73" i="5" s="1"/>
  <c r="K215" i="5"/>
  <c r="CG215" i="5" s="1"/>
  <c r="FC215" i="5" s="1"/>
  <c r="HY215" i="5" s="1"/>
  <c r="G97" i="5"/>
  <c r="CC97" i="5" s="1"/>
  <c r="EY97" i="5" s="1"/>
  <c r="HU97" i="5" s="1"/>
  <c r="G247" i="5"/>
  <c r="CC247" i="5" s="1"/>
  <c r="EY247" i="5" s="1"/>
  <c r="HU247" i="5" s="1"/>
  <c r="C38" i="5"/>
  <c r="BY38" i="5" s="1"/>
  <c r="EU38" i="5" s="1"/>
  <c r="HQ38" i="5" s="1"/>
  <c r="C156" i="5"/>
  <c r="BY156" i="5" s="1"/>
  <c r="EU156" i="5" s="1"/>
  <c r="HQ156" i="5" s="1"/>
  <c r="BE47" i="5"/>
  <c r="EA47" i="5" s="1"/>
  <c r="GW47" i="5" s="1"/>
  <c r="JS47" i="5" s="1"/>
  <c r="BE188" i="5"/>
  <c r="EA188" i="5" s="1"/>
  <c r="GW188" i="5" s="1"/>
  <c r="JS188" i="5" s="1"/>
  <c r="AW45" i="5"/>
  <c r="DS45" i="5" s="1"/>
  <c r="GO45" i="5" s="1"/>
  <c r="JK45" i="5" s="1"/>
  <c r="AW159" i="5"/>
  <c r="DS159" i="5" s="1"/>
  <c r="GO159" i="5" s="1"/>
  <c r="JK159" i="5" s="1"/>
  <c r="M25" i="5"/>
  <c r="CI25" i="5" s="1"/>
  <c r="FE25" i="5" s="1"/>
  <c r="IA25" i="5" s="1"/>
  <c r="M193" i="5"/>
  <c r="CI193" i="5" s="1"/>
  <c r="FE193" i="5" s="1"/>
  <c r="IA193" i="5" s="1"/>
  <c r="AR273" i="5"/>
  <c r="DN273" i="5" s="1"/>
  <c r="GJ273" i="5" s="1"/>
  <c r="JF273" i="5" s="1"/>
  <c r="AR243" i="5"/>
  <c r="DN243" i="5" s="1"/>
  <c r="GJ243" i="5" s="1"/>
  <c r="JF243" i="5" s="1"/>
  <c r="AR216" i="5"/>
  <c r="DN216" i="5" s="1"/>
  <c r="GJ216" i="5" s="1"/>
  <c r="JF216" i="5" s="1"/>
  <c r="AR170" i="5"/>
  <c r="DN170" i="5" s="1"/>
  <c r="GJ170" i="5" s="1"/>
  <c r="JF170" i="5" s="1"/>
  <c r="AR123" i="5"/>
  <c r="DN123" i="5" s="1"/>
  <c r="GJ123" i="5" s="1"/>
  <c r="JF123" i="5" s="1"/>
  <c r="AR115" i="5"/>
  <c r="DN115" i="5" s="1"/>
  <c r="GJ115" i="5" s="1"/>
  <c r="JF115" i="5" s="1"/>
  <c r="AR74" i="5"/>
  <c r="DN74" i="5" s="1"/>
  <c r="GJ74" i="5" s="1"/>
  <c r="JF74" i="5" s="1"/>
  <c r="AR67" i="5"/>
  <c r="DN67" i="5" s="1"/>
  <c r="GJ67" i="5" s="1"/>
  <c r="JF67" i="5" s="1"/>
  <c r="AR7" i="5"/>
  <c r="DN7" i="5" s="1"/>
  <c r="GJ7" i="5" s="1"/>
  <c r="JF7" i="5" s="1"/>
  <c r="AR274" i="5"/>
  <c r="DN274" i="5" s="1"/>
  <c r="GJ274" i="5" s="1"/>
  <c r="JF274" i="5" s="1"/>
  <c r="AR239" i="5"/>
  <c r="DN239" i="5" s="1"/>
  <c r="GJ239" i="5" s="1"/>
  <c r="JF239" i="5" s="1"/>
  <c r="AR207" i="5"/>
  <c r="DN207" i="5" s="1"/>
  <c r="GJ207" i="5" s="1"/>
  <c r="JF207" i="5" s="1"/>
  <c r="AR176" i="5"/>
  <c r="DN176" i="5" s="1"/>
  <c r="GJ176" i="5" s="1"/>
  <c r="JF176" i="5" s="1"/>
  <c r="AR144" i="5"/>
  <c r="DN144" i="5" s="1"/>
  <c r="GJ144" i="5" s="1"/>
  <c r="JF144" i="5" s="1"/>
  <c r="AR107" i="5"/>
  <c r="DN107" i="5" s="1"/>
  <c r="GJ107" i="5" s="1"/>
  <c r="JF107" i="5" s="1"/>
  <c r="AR73" i="5"/>
  <c r="DN73" i="5" s="1"/>
  <c r="GJ73" i="5" s="1"/>
  <c r="JF73" i="5" s="1"/>
  <c r="AR59" i="5"/>
  <c r="DN59" i="5" s="1"/>
  <c r="GJ59" i="5" s="1"/>
  <c r="JF59" i="5" s="1"/>
  <c r="AR5" i="5"/>
  <c r="DN5" i="5" s="1"/>
  <c r="GJ5" i="5" s="1"/>
  <c r="JF5" i="5" s="1"/>
  <c r="AR265" i="5"/>
  <c r="DN265" i="5" s="1"/>
  <c r="GJ265" i="5" s="1"/>
  <c r="JF265" i="5" s="1"/>
  <c r="AR237" i="5"/>
  <c r="DN237" i="5" s="1"/>
  <c r="GJ237" i="5" s="1"/>
  <c r="JF237" i="5" s="1"/>
  <c r="AR201" i="5"/>
  <c r="DN201" i="5" s="1"/>
  <c r="GJ201" i="5" s="1"/>
  <c r="JF201" i="5" s="1"/>
  <c r="AR164" i="5"/>
  <c r="DN164" i="5" s="1"/>
  <c r="GJ164" i="5" s="1"/>
  <c r="JF164" i="5" s="1"/>
  <c r="AR142" i="5"/>
  <c r="DN142" i="5" s="1"/>
  <c r="GJ142" i="5" s="1"/>
  <c r="JF142" i="5" s="1"/>
  <c r="AR105" i="5"/>
  <c r="DN105" i="5" s="1"/>
  <c r="GJ105" i="5" s="1"/>
  <c r="JF105" i="5" s="1"/>
  <c r="AR100" i="5"/>
  <c r="DN100" i="5" s="1"/>
  <c r="GJ100" i="5" s="1"/>
  <c r="JF100" i="5" s="1"/>
  <c r="AR62" i="5"/>
  <c r="DN62" i="5" s="1"/>
  <c r="GJ62" i="5" s="1"/>
  <c r="JF62" i="5" s="1"/>
  <c r="AR6" i="5"/>
  <c r="DN6" i="5" s="1"/>
  <c r="GJ6" i="5" s="1"/>
  <c r="JF6" i="5" s="1"/>
  <c r="AR264" i="5"/>
  <c r="DN264" i="5" s="1"/>
  <c r="GJ264" i="5" s="1"/>
  <c r="JF264" i="5" s="1"/>
  <c r="AR229" i="5"/>
  <c r="DN229" i="5" s="1"/>
  <c r="GJ229" i="5" s="1"/>
  <c r="JF229" i="5" s="1"/>
  <c r="AR200" i="5"/>
  <c r="DN200" i="5" s="1"/>
  <c r="GJ200" i="5" s="1"/>
  <c r="JF200" i="5" s="1"/>
  <c r="AR158" i="5"/>
  <c r="DN158" i="5" s="1"/>
  <c r="GJ158" i="5" s="1"/>
  <c r="JF158" i="5" s="1"/>
  <c r="AR128" i="5"/>
  <c r="DN128" i="5" s="1"/>
  <c r="GJ128" i="5" s="1"/>
  <c r="JF128" i="5" s="1"/>
  <c r="AR88" i="5"/>
  <c r="DN88" i="5" s="1"/>
  <c r="GJ88" i="5" s="1"/>
  <c r="JF88" i="5" s="1"/>
  <c r="AR90" i="5"/>
  <c r="DN90" i="5" s="1"/>
  <c r="GJ90" i="5" s="1"/>
  <c r="JF90" i="5" s="1"/>
  <c r="AR43" i="5"/>
  <c r="DN43" i="5" s="1"/>
  <c r="GJ43" i="5" s="1"/>
  <c r="JF43" i="5" s="1"/>
  <c r="AR37" i="5"/>
  <c r="DN37" i="5" s="1"/>
  <c r="GJ37" i="5" s="1"/>
  <c r="JF37" i="5" s="1"/>
  <c r="AR256" i="5"/>
  <c r="DN256" i="5" s="1"/>
  <c r="GJ256" i="5" s="1"/>
  <c r="JF256" i="5" s="1"/>
  <c r="AR221" i="5"/>
  <c r="DN221" i="5" s="1"/>
  <c r="GJ221" i="5" s="1"/>
  <c r="JF221" i="5" s="1"/>
  <c r="AR194" i="5"/>
  <c r="DN194" i="5" s="1"/>
  <c r="GJ194" i="5" s="1"/>
  <c r="JF194" i="5" s="1"/>
  <c r="AR167" i="5"/>
  <c r="DN167" i="5" s="1"/>
  <c r="GJ167" i="5" s="1"/>
  <c r="JF167" i="5" s="1"/>
  <c r="AR145" i="5"/>
  <c r="DN145" i="5" s="1"/>
  <c r="GJ145" i="5" s="1"/>
  <c r="JF145" i="5" s="1"/>
  <c r="AR171" i="5"/>
  <c r="DN171" i="5" s="1"/>
  <c r="GJ171" i="5" s="1"/>
  <c r="JF171" i="5" s="1"/>
  <c r="AR49" i="5"/>
  <c r="DN49" i="5" s="1"/>
  <c r="GJ49" i="5" s="1"/>
  <c r="JF49" i="5" s="1"/>
  <c r="AR14" i="5"/>
  <c r="DN14" i="5" s="1"/>
  <c r="GJ14" i="5" s="1"/>
  <c r="JF14" i="5" s="1"/>
  <c r="AR9" i="5"/>
  <c r="DN9" i="5" s="1"/>
  <c r="GJ9" i="5" s="1"/>
  <c r="JF9" i="5" s="1"/>
  <c r="AR254" i="5"/>
  <c r="DN254" i="5" s="1"/>
  <c r="GJ254" i="5" s="1"/>
  <c r="JF254" i="5" s="1"/>
  <c r="AR224" i="5"/>
  <c r="DN224" i="5" s="1"/>
  <c r="GJ224" i="5" s="1"/>
  <c r="JF224" i="5" s="1"/>
  <c r="AR190" i="5"/>
  <c r="DN190" i="5" s="1"/>
  <c r="GJ190" i="5" s="1"/>
  <c r="JF190" i="5" s="1"/>
  <c r="AR173" i="5"/>
  <c r="DN173" i="5" s="1"/>
  <c r="GJ173" i="5" s="1"/>
  <c r="JF173" i="5" s="1"/>
  <c r="AR133" i="5"/>
  <c r="DN133" i="5" s="1"/>
  <c r="GJ133" i="5" s="1"/>
  <c r="JF133" i="5" s="1"/>
  <c r="AR116" i="5"/>
  <c r="DN116" i="5" s="1"/>
  <c r="GJ116" i="5" s="1"/>
  <c r="JF116" i="5" s="1"/>
  <c r="AR70" i="5"/>
  <c r="DN70" i="5" s="1"/>
  <c r="GJ70" i="5" s="1"/>
  <c r="JF70" i="5" s="1"/>
  <c r="AR41" i="5"/>
  <c r="DN41" i="5" s="1"/>
  <c r="GJ41" i="5" s="1"/>
  <c r="JF41" i="5" s="1"/>
  <c r="AR248" i="5"/>
  <c r="DN248" i="5" s="1"/>
  <c r="GJ248" i="5" s="1"/>
  <c r="JF248" i="5" s="1"/>
  <c r="AR219" i="5"/>
  <c r="DN219" i="5" s="1"/>
  <c r="GJ219" i="5" s="1"/>
  <c r="JF219" i="5" s="1"/>
  <c r="AR177" i="5"/>
  <c r="DN177" i="5" s="1"/>
  <c r="GJ177" i="5" s="1"/>
  <c r="JF177" i="5" s="1"/>
  <c r="AR149" i="5"/>
  <c r="DN149" i="5" s="1"/>
  <c r="GJ149" i="5" s="1"/>
  <c r="JF149" i="5" s="1"/>
  <c r="AR117" i="5"/>
  <c r="DN117" i="5" s="1"/>
  <c r="GJ117" i="5" s="1"/>
  <c r="JF117" i="5" s="1"/>
  <c r="AR121" i="5"/>
  <c r="DN121" i="5" s="1"/>
  <c r="GJ121" i="5" s="1"/>
  <c r="JF121" i="5" s="1"/>
  <c r="AR50" i="5"/>
  <c r="DN50" i="5" s="1"/>
  <c r="GJ50" i="5" s="1"/>
  <c r="JF50" i="5" s="1"/>
  <c r="AR20" i="5"/>
  <c r="DN20" i="5" s="1"/>
  <c r="GJ20" i="5" s="1"/>
  <c r="JF20" i="5" s="1"/>
  <c r="AR246" i="5"/>
  <c r="DN246" i="5" s="1"/>
  <c r="GJ246" i="5" s="1"/>
  <c r="JF246" i="5" s="1"/>
  <c r="AR214" i="5"/>
  <c r="DN214" i="5" s="1"/>
  <c r="GJ214" i="5" s="1"/>
  <c r="JF214" i="5" s="1"/>
  <c r="AR180" i="5"/>
  <c r="DN180" i="5" s="1"/>
  <c r="GJ180" i="5" s="1"/>
  <c r="JF180" i="5" s="1"/>
  <c r="AR148" i="5"/>
  <c r="DN148" i="5" s="1"/>
  <c r="GJ148" i="5" s="1"/>
  <c r="JF148" i="5" s="1"/>
  <c r="AR109" i="5"/>
  <c r="DN109" i="5" s="1"/>
  <c r="GJ109" i="5" s="1"/>
  <c r="JF109" i="5" s="1"/>
  <c r="AR108" i="5"/>
  <c r="DN108" i="5" s="1"/>
  <c r="GJ108" i="5" s="1"/>
  <c r="JF108" i="5" s="1"/>
  <c r="AR71" i="5"/>
  <c r="DN71" i="5" s="1"/>
  <c r="GJ71" i="5" s="1"/>
  <c r="JF71" i="5" s="1"/>
  <c r="AR39" i="5"/>
  <c r="DN39" i="5" s="1"/>
  <c r="GJ39" i="5" s="1"/>
  <c r="JF39" i="5" s="1"/>
  <c r="AO30" i="5"/>
  <c r="DK30" i="5" s="1"/>
  <c r="GG30" i="5" s="1"/>
  <c r="JC30" i="5" s="1"/>
  <c r="AO32" i="5"/>
  <c r="DK32" i="5" s="1"/>
  <c r="GG32" i="5" s="1"/>
  <c r="JC32" i="5" s="1"/>
  <c r="AO42" i="5"/>
  <c r="DK42" i="5" s="1"/>
  <c r="GG42" i="5" s="1"/>
  <c r="JC42" i="5" s="1"/>
  <c r="AO58" i="5"/>
  <c r="DK58" i="5" s="1"/>
  <c r="GG58" i="5" s="1"/>
  <c r="JC58" i="5" s="1"/>
  <c r="AO57" i="5"/>
  <c r="DK57" i="5" s="1"/>
  <c r="GG57" i="5" s="1"/>
  <c r="JC57" i="5" s="1"/>
  <c r="AO56" i="5"/>
  <c r="DK56" i="5" s="1"/>
  <c r="GG56" i="5" s="1"/>
  <c r="JC56" i="5" s="1"/>
  <c r="AO73" i="5"/>
  <c r="DK73" i="5" s="1"/>
  <c r="GG73" i="5" s="1"/>
  <c r="JC73" i="5" s="1"/>
  <c r="AO136" i="5"/>
  <c r="DK136" i="5" s="1"/>
  <c r="GG136" i="5" s="1"/>
  <c r="JC136" i="5" s="1"/>
  <c r="AO96" i="5"/>
  <c r="DK96" i="5" s="1"/>
  <c r="GG96" i="5" s="1"/>
  <c r="JC96" i="5" s="1"/>
  <c r="AO115" i="5"/>
  <c r="DK115" i="5" s="1"/>
  <c r="GG115" i="5" s="1"/>
  <c r="JC115" i="5" s="1"/>
  <c r="AO112" i="5"/>
  <c r="DK112" i="5" s="1"/>
  <c r="GG112" i="5" s="1"/>
  <c r="JC112" i="5" s="1"/>
  <c r="AO135" i="5"/>
  <c r="DK135" i="5" s="1"/>
  <c r="GG135" i="5" s="1"/>
  <c r="JC135" i="5" s="1"/>
  <c r="AO108" i="5"/>
  <c r="DK108" i="5" s="1"/>
  <c r="GG108" i="5" s="1"/>
  <c r="JC108" i="5" s="1"/>
  <c r="AO134" i="5"/>
  <c r="DK134" i="5" s="1"/>
  <c r="GG134" i="5" s="1"/>
  <c r="JC134" i="5" s="1"/>
  <c r="AO132" i="5"/>
  <c r="DK132" i="5" s="1"/>
  <c r="GG132" i="5" s="1"/>
  <c r="JC132" i="5" s="1"/>
  <c r="AO165" i="5"/>
  <c r="DK165" i="5" s="1"/>
  <c r="GG165" i="5" s="1"/>
  <c r="JC165" i="5" s="1"/>
  <c r="AO164" i="5"/>
  <c r="DK164" i="5" s="1"/>
  <c r="GG164" i="5" s="1"/>
  <c r="JC164" i="5" s="1"/>
  <c r="AO146" i="5"/>
  <c r="DK146" i="5" s="1"/>
  <c r="GG146" i="5" s="1"/>
  <c r="JC146" i="5" s="1"/>
  <c r="AO182" i="5"/>
  <c r="DK182" i="5" s="1"/>
  <c r="GG182" i="5" s="1"/>
  <c r="JC182" i="5" s="1"/>
  <c r="AO174" i="5"/>
  <c r="DK174" i="5" s="1"/>
  <c r="GG174" i="5" s="1"/>
  <c r="JC174" i="5" s="1"/>
  <c r="AO191" i="5"/>
  <c r="DK191" i="5" s="1"/>
  <c r="GG191" i="5" s="1"/>
  <c r="JC191" i="5" s="1"/>
  <c r="AO193" i="5"/>
  <c r="DK193" i="5" s="1"/>
  <c r="GG193" i="5" s="1"/>
  <c r="JC193" i="5" s="1"/>
  <c r="AO208" i="5"/>
  <c r="DK208" i="5" s="1"/>
  <c r="GG208" i="5" s="1"/>
  <c r="JC208" i="5" s="1"/>
  <c r="AO206" i="5"/>
  <c r="DK206" i="5" s="1"/>
  <c r="GG206" i="5" s="1"/>
  <c r="JC206" i="5" s="1"/>
  <c r="AO218" i="5"/>
  <c r="DK218" i="5" s="1"/>
  <c r="GG218" i="5" s="1"/>
  <c r="JC218" i="5" s="1"/>
  <c r="AO225" i="5"/>
  <c r="DK225" i="5" s="1"/>
  <c r="GG225" i="5" s="1"/>
  <c r="JC225" i="5" s="1"/>
  <c r="AO236" i="5"/>
  <c r="DK236" i="5" s="1"/>
  <c r="GG236" i="5" s="1"/>
  <c r="JC236" i="5" s="1"/>
  <c r="AO238" i="5"/>
  <c r="DK238" i="5" s="1"/>
  <c r="GG238" i="5" s="1"/>
  <c r="JC238" i="5" s="1"/>
  <c r="AO251" i="5"/>
  <c r="DK251" i="5" s="1"/>
  <c r="GG251" i="5" s="1"/>
  <c r="JC251" i="5" s="1"/>
  <c r="AO257" i="5"/>
  <c r="DK257" i="5" s="1"/>
  <c r="GG257" i="5" s="1"/>
  <c r="JC257" i="5" s="1"/>
  <c r="AO266" i="5"/>
  <c r="DK266" i="5" s="1"/>
  <c r="GG266" i="5" s="1"/>
  <c r="JC266" i="5" s="1"/>
  <c r="AO274" i="5"/>
  <c r="DK274" i="5" s="1"/>
  <c r="GG274" i="5" s="1"/>
  <c r="JC274" i="5" s="1"/>
  <c r="AC15" i="5"/>
  <c r="CY15" i="5" s="1"/>
  <c r="FU15" i="5" s="1"/>
  <c r="IQ15" i="5" s="1"/>
  <c r="AC36" i="5"/>
  <c r="CY36" i="5" s="1"/>
  <c r="FU36" i="5" s="1"/>
  <c r="IQ36" i="5" s="1"/>
  <c r="AC22" i="5"/>
  <c r="CY22" i="5" s="1"/>
  <c r="FU22" i="5" s="1"/>
  <c r="IQ22" i="5" s="1"/>
  <c r="AC62" i="5"/>
  <c r="CY62" i="5" s="1"/>
  <c r="FU62" i="5" s="1"/>
  <c r="IQ62" i="5" s="1"/>
  <c r="AC53" i="5"/>
  <c r="CY53" i="5" s="1"/>
  <c r="FU53" i="5" s="1"/>
  <c r="IQ53" i="5" s="1"/>
  <c r="AC52" i="5"/>
  <c r="CY52" i="5" s="1"/>
  <c r="FU52" i="5" s="1"/>
  <c r="IQ52" i="5" s="1"/>
  <c r="AC95" i="5"/>
  <c r="CY95" i="5" s="1"/>
  <c r="FU95" i="5" s="1"/>
  <c r="IQ95" i="5" s="1"/>
  <c r="AC82" i="5"/>
  <c r="CY82" i="5" s="1"/>
  <c r="FU82" i="5" s="1"/>
  <c r="IQ82" i="5" s="1"/>
  <c r="AC143" i="5"/>
  <c r="CY143" i="5" s="1"/>
  <c r="FU143" i="5" s="1"/>
  <c r="IQ143" i="5" s="1"/>
  <c r="AC94" i="5"/>
  <c r="CY94" i="5" s="1"/>
  <c r="FU94" i="5" s="1"/>
  <c r="IQ94" i="5" s="1"/>
  <c r="AC83" i="5"/>
  <c r="CY83" i="5" s="1"/>
  <c r="FU83" i="5" s="1"/>
  <c r="IQ83" i="5" s="1"/>
  <c r="AC123" i="5"/>
  <c r="CY123" i="5" s="1"/>
  <c r="FU123" i="5" s="1"/>
  <c r="IQ123" i="5" s="1"/>
  <c r="AC104" i="5"/>
  <c r="CY104" i="5" s="1"/>
  <c r="FU104" i="5" s="1"/>
  <c r="IQ104" i="5" s="1"/>
  <c r="AC133" i="5"/>
  <c r="CY133" i="5" s="1"/>
  <c r="FU133" i="5" s="1"/>
  <c r="IQ133" i="5" s="1"/>
  <c r="AC132" i="5"/>
  <c r="CY132" i="5" s="1"/>
  <c r="FU132" i="5" s="1"/>
  <c r="IQ132" i="5" s="1"/>
  <c r="AC136" i="5"/>
  <c r="CY136" i="5" s="1"/>
  <c r="FU136" i="5" s="1"/>
  <c r="IQ136" i="5" s="1"/>
  <c r="AC146" i="5"/>
  <c r="CY146" i="5" s="1"/>
  <c r="FU146" i="5" s="1"/>
  <c r="IQ146" i="5" s="1"/>
  <c r="AC142" i="5"/>
  <c r="CY142" i="5" s="1"/>
  <c r="FU142" i="5" s="1"/>
  <c r="IQ142" i="5" s="1"/>
  <c r="AC168" i="5"/>
  <c r="CY168" i="5" s="1"/>
  <c r="FU168" i="5" s="1"/>
  <c r="IQ168" i="5" s="1"/>
  <c r="AC175" i="5"/>
  <c r="CY175" i="5" s="1"/>
  <c r="FU175" i="5" s="1"/>
  <c r="IQ175" i="5" s="1"/>
  <c r="AC182" i="5"/>
  <c r="CY182" i="5" s="1"/>
  <c r="FU182" i="5" s="1"/>
  <c r="IQ182" i="5" s="1"/>
  <c r="AC197" i="5"/>
  <c r="CY197" i="5" s="1"/>
  <c r="FU197" i="5" s="1"/>
  <c r="IQ197" i="5" s="1"/>
  <c r="AC204" i="5"/>
  <c r="CY204" i="5" s="1"/>
  <c r="FU204" i="5" s="1"/>
  <c r="IQ204" i="5" s="1"/>
  <c r="AC202" i="5"/>
  <c r="CY202" i="5" s="1"/>
  <c r="FU202" i="5" s="1"/>
  <c r="IQ202" i="5" s="1"/>
  <c r="AC209" i="5"/>
  <c r="CY209" i="5" s="1"/>
  <c r="FU209" i="5" s="1"/>
  <c r="IQ209" i="5" s="1"/>
  <c r="AC221" i="5"/>
  <c r="CY221" i="5" s="1"/>
  <c r="FU221" i="5" s="1"/>
  <c r="IQ221" i="5" s="1"/>
  <c r="AC237" i="5"/>
  <c r="CY237" i="5" s="1"/>
  <c r="FU237" i="5" s="1"/>
  <c r="IQ237" i="5" s="1"/>
  <c r="AC243" i="5"/>
  <c r="CY243" i="5" s="1"/>
  <c r="FU243" i="5" s="1"/>
  <c r="IQ243" i="5" s="1"/>
  <c r="AC248" i="5"/>
  <c r="CY248" i="5" s="1"/>
  <c r="FU248" i="5" s="1"/>
  <c r="IQ248" i="5" s="1"/>
  <c r="AC261" i="5"/>
  <c r="CY261" i="5" s="1"/>
  <c r="FU261" i="5" s="1"/>
  <c r="IQ261" i="5" s="1"/>
  <c r="AC265" i="5"/>
  <c r="CY265" i="5" s="1"/>
  <c r="FU265" i="5" s="1"/>
  <c r="IQ265" i="5" s="1"/>
  <c r="AC274" i="5"/>
  <c r="CY274" i="5" s="1"/>
  <c r="FU274" i="5" s="1"/>
  <c r="IQ274" i="5" s="1"/>
  <c r="BS16" i="5"/>
  <c r="EO16" i="5" s="1"/>
  <c r="HK16" i="5" s="1"/>
  <c r="KG16" i="5" s="1"/>
  <c r="S10" i="5"/>
  <c r="CO10" i="5" s="1"/>
  <c r="FK10" i="5" s="1"/>
  <c r="IG10" i="5" s="1"/>
  <c r="K2" i="5"/>
  <c r="CG2" i="5" s="1"/>
  <c r="FC2" i="5" s="1"/>
  <c r="HY2" i="5" s="1"/>
  <c r="BC268" i="5"/>
  <c r="DY268" i="5" s="1"/>
  <c r="GU268" i="5" s="1"/>
  <c r="JQ268" i="5" s="1"/>
  <c r="Y3" i="5"/>
  <c r="CU3" i="5" s="1"/>
  <c r="FQ3" i="5" s="1"/>
  <c r="IM3" i="5" s="1"/>
  <c r="S274" i="5"/>
  <c r="CO274" i="5" s="1"/>
  <c r="FK274" i="5" s="1"/>
  <c r="IG274" i="5" s="1"/>
  <c r="M274" i="5"/>
  <c r="CI274" i="5" s="1"/>
  <c r="FE274" i="5" s="1"/>
  <c r="IA274" i="5" s="1"/>
  <c r="AO2" i="5"/>
  <c r="DK2" i="5" s="1"/>
  <c r="GG2" i="5" s="1"/>
  <c r="JC2" i="5" s="1"/>
  <c r="BU30" i="5"/>
  <c r="EQ30" i="5" s="1"/>
  <c r="HM30" i="5" s="1"/>
  <c r="KI30" i="5" s="1"/>
  <c r="BU52" i="5"/>
  <c r="EQ52" i="5" s="1"/>
  <c r="HM52" i="5" s="1"/>
  <c r="KI52" i="5" s="1"/>
  <c r="BU91" i="5"/>
  <c r="EQ91" i="5" s="1"/>
  <c r="HM91" i="5" s="1"/>
  <c r="KI91" i="5" s="1"/>
  <c r="BU111" i="5"/>
  <c r="EQ111" i="5" s="1"/>
  <c r="HM111" i="5" s="1"/>
  <c r="KI111" i="5" s="1"/>
  <c r="BU130" i="5"/>
  <c r="EQ130" i="5" s="1"/>
  <c r="HM130" i="5" s="1"/>
  <c r="KI130" i="5" s="1"/>
  <c r="BU186" i="5"/>
  <c r="EQ186" i="5" s="1"/>
  <c r="HM186" i="5" s="1"/>
  <c r="KI186" i="5" s="1"/>
  <c r="BU211" i="5"/>
  <c r="EQ211" i="5" s="1"/>
  <c r="HM211" i="5" s="1"/>
  <c r="KI211" i="5" s="1"/>
  <c r="BU246" i="5"/>
  <c r="EQ246" i="5" s="1"/>
  <c r="HM246" i="5" s="1"/>
  <c r="KI246" i="5" s="1"/>
  <c r="BA14" i="5"/>
  <c r="DW14" i="5" s="1"/>
  <c r="GS14" i="5" s="1"/>
  <c r="JO14" i="5" s="1"/>
  <c r="BA116" i="5"/>
  <c r="DW116" i="5" s="1"/>
  <c r="GS116" i="5" s="1"/>
  <c r="JO116" i="5" s="1"/>
  <c r="BA91" i="5"/>
  <c r="DW91" i="5" s="1"/>
  <c r="GS91" i="5" s="1"/>
  <c r="JO91" i="5" s="1"/>
  <c r="BA135" i="5"/>
  <c r="DW135" i="5" s="1"/>
  <c r="GS135" i="5" s="1"/>
  <c r="JO135" i="5" s="1"/>
  <c r="BA164" i="5"/>
  <c r="DW164" i="5" s="1"/>
  <c r="GS164" i="5" s="1"/>
  <c r="JO164" i="5" s="1"/>
  <c r="BA198" i="5"/>
  <c r="DW198" i="5" s="1"/>
  <c r="GS198" i="5" s="1"/>
  <c r="JO198" i="5" s="1"/>
  <c r="BA232" i="5"/>
  <c r="DW232" i="5" s="1"/>
  <c r="GS232" i="5" s="1"/>
  <c r="JO232" i="5" s="1"/>
  <c r="BA267" i="5"/>
  <c r="DW267" i="5" s="1"/>
  <c r="GS267" i="5" s="1"/>
  <c r="JO267" i="5" s="1"/>
  <c r="AK39" i="5"/>
  <c r="DG39" i="5" s="1"/>
  <c r="GC39" i="5" s="1"/>
  <c r="IY39" i="5" s="1"/>
  <c r="AK58" i="5"/>
  <c r="DG58" i="5" s="1"/>
  <c r="GC58" i="5" s="1"/>
  <c r="IY58" i="5" s="1"/>
  <c r="AK133" i="5"/>
  <c r="DG133" i="5" s="1"/>
  <c r="GC133" i="5" s="1"/>
  <c r="IY133" i="5" s="1"/>
  <c r="AK117" i="5"/>
  <c r="DG117" i="5" s="1"/>
  <c r="GC117" i="5" s="1"/>
  <c r="IY117" i="5" s="1"/>
  <c r="AK155" i="5"/>
  <c r="DG155" i="5" s="1"/>
  <c r="GC155" i="5" s="1"/>
  <c r="IY155" i="5" s="1"/>
  <c r="AK183" i="5"/>
  <c r="DG183" i="5" s="1"/>
  <c r="GC183" i="5" s="1"/>
  <c r="IY183" i="5" s="1"/>
  <c r="AK218" i="5"/>
  <c r="DG218" i="5" s="1"/>
  <c r="GC218" i="5" s="1"/>
  <c r="IY218" i="5" s="1"/>
  <c r="AK251" i="5"/>
  <c r="DG251" i="5" s="1"/>
  <c r="GC251" i="5" s="1"/>
  <c r="IY251" i="5" s="1"/>
  <c r="Q63" i="5"/>
  <c r="CM63" i="5" s="1"/>
  <c r="FI63" i="5" s="1"/>
  <c r="IE63" i="5" s="1"/>
  <c r="Q75" i="5"/>
  <c r="CM75" i="5" s="1"/>
  <c r="FI75" i="5" s="1"/>
  <c r="IE75" i="5" s="1"/>
  <c r="Q111" i="5"/>
  <c r="CM111" i="5" s="1"/>
  <c r="FI111" i="5" s="1"/>
  <c r="IE111" i="5" s="1"/>
  <c r="Q153" i="5"/>
  <c r="CM153" i="5" s="1"/>
  <c r="FI153" i="5" s="1"/>
  <c r="IE153" i="5" s="1"/>
  <c r="Q171" i="5"/>
  <c r="CM171" i="5" s="1"/>
  <c r="FI171" i="5" s="1"/>
  <c r="IE171" i="5" s="1"/>
  <c r="Q214" i="5"/>
  <c r="CM214" i="5" s="1"/>
  <c r="FI214" i="5" s="1"/>
  <c r="IE214" i="5" s="1"/>
  <c r="Q245" i="5"/>
  <c r="CM245" i="5" s="1"/>
  <c r="FI245" i="5" s="1"/>
  <c r="IE245" i="5" s="1"/>
  <c r="BG34" i="5"/>
  <c r="EC34" i="5" s="1"/>
  <c r="GY34" i="5" s="1"/>
  <c r="JU34" i="5" s="1"/>
  <c r="AM9" i="5"/>
  <c r="DI9" i="5" s="1"/>
  <c r="GE9" i="5" s="1"/>
  <c r="JA9" i="5" s="1"/>
  <c r="BS32" i="5"/>
  <c r="EO32" i="5" s="1"/>
  <c r="HK32" i="5" s="1"/>
  <c r="KG32" i="5" s="1"/>
  <c r="BS126" i="5"/>
  <c r="EO126" i="5" s="1"/>
  <c r="HK126" i="5" s="1"/>
  <c r="KG126" i="5" s="1"/>
  <c r="BS158" i="5"/>
  <c r="EO158" i="5" s="1"/>
  <c r="HK158" i="5" s="1"/>
  <c r="KG158" i="5" s="1"/>
  <c r="BS210" i="5"/>
  <c r="EO210" i="5" s="1"/>
  <c r="HK210" i="5" s="1"/>
  <c r="KG210" i="5" s="1"/>
  <c r="BO40" i="5"/>
  <c r="EK40" i="5" s="1"/>
  <c r="HG40" i="5" s="1"/>
  <c r="KC40" i="5" s="1"/>
  <c r="BO88" i="5"/>
  <c r="EK88" i="5" s="1"/>
  <c r="HG88" i="5" s="1"/>
  <c r="KC88" i="5" s="1"/>
  <c r="BO152" i="5"/>
  <c r="EK152" i="5" s="1"/>
  <c r="HG152" i="5" s="1"/>
  <c r="KC152" i="5" s="1"/>
  <c r="BM17" i="5"/>
  <c r="EI17" i="5" s="1"/>
  <c r="HE17" i="5" s="1"/>
  <c r="KA17" i="5" s="1"/>
  <c r="BK56" i="5"/>
  <c r="EG56" i="5" s="1"/>
  <c r="HC56" i="5" s="1"/>
  <c r="JY56" i="5" s="1"/>
  <c r="BK127" i="5"/>
  <c r="EG127" i="5" s="1"/>
  <c r="HC127" i="5" s="1"/>
  <c r="JY127" i="5" s="1"/>
  <c r="BK192" i="5"/>
  <c r="EG192" i="5" s="1"/>
  <c r="HC192" i="5" s="1"/>
  <c r="JY192" i="5" s="1"/>
  <c r="BK250" i="5"/>
  <c r="EG250" i="5" s="1"/>
  <c r="HC250" i="5" s="1"/>
  <c r="JY250" i="5" s="1"/>
  <c r="BG79" i="5"/>
  <c r="EC79" i="5" s="1"/>
  <c r="GY79" i="5" s="1"/>
  <c r="JU79" i="5" s="1"/>
  <c r="BG139" i="5"/>
  <c r="EC139" i="5" s="1"/>
  <c r="GY139" i="5" s="1"/>
  <c r="JU139" i="5" s="1"/>
  <c r="BG202" i="5"/>
  <c r="EC202" i="5" s="1"/>
  <c r="GY202" i="5" s="1"/>
  <c r="JU202" i="5" s="1"/>
  <c r="BG269" i="5"/>
  <c r="EC269" i="5" s="1"/>
  <c r="GY269" i="5" s="1"/>
  <c r="JU269" i="5" s="1"/>
  <c r="BC42" i="5"/>
  <c r="DY42" i="5" s="1"/>
  <c r="GU42" i="5" s="1"/>
  <c r="JQ42" i="5" s="1"/>
  <c r="BC120" i="5"/>
  <c r="DY120" i="5" s="1"/>
  <c r="GU120" i="5" s="1"/>
  <c r="JQ120" i="5" s="1"/>
  <c r="BC153" i="5"/>
  <c r="DY153" i="5" s="1"/>
  <c r="GU153" i="5" s="1"/>
  <c r="JQ153" i="5" s="1"/>
  <c r="BC225" i="5"/>
  <c r="DY225" i="5" s="1"/>
  <c r="GU225" i="5" s="1"/>
  <c r="JQ225" i="5" s="1"/>
  <c r="AY45" i="5"/>
  <c r="DU45" i="5" s="1"/>
  <c r="GQ45" i="5" s="1"/>
  <c r="JM45" i="5" s="1"/>
  <c r="AY120" i="5"/>
  <c r="DU120" i="5" s="1"/>
  <c r="GQ120" i="5" s="1"/>
  <c r="JM120" i="5" s="1"/>
  <c r="AY183" i="5"/>
  <c r="DU183" i="5" s="1"/>
  <c r="GQ183" i="5" s="1"/>
  <c r="JM183" i="5" s="1"/>
  <c r="AY245" i="5"/>
  <c r="DU245" i="5" s="1"/>
  <c r="GQ245" i="5" s="1"/>
  <c r="JM245" i="5" s="1"/>
  <c r="AU59" i="5"/>
  <c r="DQ59" i="5" s="1"/>
  <c r="GM59" i="5" s="1"/>
  <c r="JI59" i="5" s="1"/>
  <c r="AU118" i="5"/>
  <c r="DQ118" i="5" s="1"/>
  <c r="GM118" i="5" s="1"/>
  <c r="JI118" i="5" s="1"/>
  <c r="AU180" i="5"/>
  <c r="DQ180" i="5" s="1"/>
  <c r="GM180" i="5" s="1"/>
  <c r="JI180" i="5" s="1"/>
  <c r="AU250" i="5"/>
  <c r="DQ250" i="5" s="1"/>
  <c r="GM250" i="5" s="1"/>
  <c r="JI250" i="5" s="1"/>
  <c r="AQ74" i="5"/>
  <c r="DM74" i="5" s="1"/>
  <c r="GI74" i="5" s="1"/>
  <c r="JE74" i="5" s="1"/>
  <c r="AQ151" i="5"/>
  <c r="DM151" i="5" s="1"/>
  <c r="GI151" i="5" s="1"/>
  <c r="JE151" i="5" s="1"/>
  <c r="AQ205" i="5"/>
  <c r="DM205" i="5" s="1"/>
  <c r="GI205" i="5" s="1"/>
  <c r="JE205" i="5" s="1"/>
  <c r="AM34" i="5"/>
  <c r="DI34" i="5" s="1"/>
  <c r="GE34" i="5" s="1"/>
  <c r="JA34" i="5" s="1"/>
  <c r="AM123" i="5"/>
  <c r="DI123" i="5" s="1"/>
  <c r="GE123" i="5" s="1"/>
  <c r="JA123" i="5" s="1"/>
  <c r="AM140" i="5"/>
  <c r="DI140" i="5" s="1"/>
  <c r="GE140" i="5" s="1"/>
  <c r="JA140" i="5" s="1"/>
  <c r="AM222" i="5"/>
  <c r="DI222" i="5" s="1"/>
  <c r="GE222" i="5" s="1"/>
  <c r="JA222" i="5" s="1"/>
  <c r="AI53" i="5"/>
  <c r="DE53" i="5" s="1"/>
  <c r="GA53" i="5" s="1"/>
  <c r="IW53" i="5" s="1"/>
  <c r="AI109" i="5"/>
  <c r="DE109" i="5" s="1"/>
  <c r="GA109" i="5" s="1"/>
  <c r="IW109" i="5" s="1"/>
  <c r="AI192" i="5"/>
  <c r="DE192" i="5" s="1"/>
  <c r="GA192" i="5" s="1"/>
  <c r="IW192" i="5" s="1"/>
  <c r="AI247" i="5"/>
  <c r="DE247" i="5" s="1"/>
  <c r="GA247" i="5" s="1"/>
  <c r="IW247" i="5" s="1"/>
  <c r="AA84" i="5"/>
  <c r="CW84" i="5" s="1"/>
  <c r="FS84" i="5" s="1"/>
  <c r="IO84" i="5" s="1"/>
  <c r="AA143" i="5"/>
  <c r="CW143" i="5" s="1"/>
  <c r="FS143" i="5" s="1"/>
  <c r="IO143" i="5" s="1"/>
  <c r="AA204" i="5"/>
  <c r="CW204" i="5" s="1"/>
  <c r="FS204" i="5" s="1"/>
  <c r="IO204" i="5" s="1"/>
  <c r="AA274" i="5"/>
  <c r="CW274" i="5" s="1"/>
  <c r="FS274" i="5" s="1"/>
  <c r="IO274" i="5" s="1"/>
  <c r="W15" i="5"/>
  <c r="CS15" i="5" s="1"/>
  <c r="FO15" i="5" s="1"/>
  <c r="IK15" i="5" s="1"/>
  <c r="W84" i="5"/>
  <c r="CS84" i="5" s="1"/>
  <c r="FO84" i="5" s="1"/>
  <c r="IK84" i="5" s="1"/>
  <c r="W182" i="5"/>
  <c r="CS182" i="5" s="1"/>
  <c r="FO182" i="5" s="1"/>
  <c r="IK182" i="5" s="1"/>
  <c r="W231" i="5"/>
  <c r="CS231" i="5" s="1"/>
  <c r="FO231" i="5" s="1"/>
  <c r="IK231" i="5" s="1"/>
  <c r="S29" i="5"/>
  <c r="CO29" i="5" s="1"/>
  <c r="FK29" i="5" s="1"/>
  <c r="IG29" i="5" s="1"/>
  <c r="S173" i="5"/>
  <c r="CO173" i="5" s="1"/>
  <c r="FK173" i="5" s="1"/>
  <c r="IG173" i="5" s="1"/>
  <c r="O68" i="5"/>
  <c r="CK68" i="5" s="1"/>
  <c r="FG68" i="5" s="1"/>
  <c r="IC68" i="5" s="1"/>
  <c r="O186" i="5"/>
  <c r="CK186" i="5" s="1"/>
  <c r="FG186" i="5" s="1"/>
  <c r="IC186" i="5" s="1"/>
  <c r="K108" i="5"/>
  <c r="CG108" i="5" s="1"/>
  <c r="FC108" i="5" s="1"/>
  <c r="HY108" i="5" s="1"/>
  <c r="K225" i="5"/>
  <c r="CG225" i="5" s="1"/>
  <c r="FC225" i="5" s="1"/>
  <c r="HY225" i="5" s="1"/>
  <c r="G127" i="5"/>
  <c r="CC127" i="5" s="1"/>
  <c r="EY127" i="5" s="1"/>
  <c r="HU127" i="5" s="1"/>
  <c r="C71" i="5"/>
  <c r="BY71" i="5" s="1"/>
  <c r="EU71" i="5" s="1"/>
  <c r="HQ71" i="5" s="1"/>
  <c r="C167" i="5"/>
  <c r="BY167" i="5" s="1"/>
  <c r="EU167" i="5" s="1"/>
  <c r="HQ167" i="5" s="1"/>
  <c r="BE64" i="5"/>
  <c r="EA64" i="5" s="1"/>
  <c r="GW64" i="5" s="1"/>
  <c r="JS64" i="5" s="1"/>
  <c r="BE189" i="5"/>
  <c r="EA189" i="5" s="1"/>
  <c r="GW189" i="5" s="1"/>
  <c r="JS189" i="5" s="1"/>
  <c r="AW47" i="5"/>
  <c r="DS47" i="5" s="1"/>
  <c r="GO47" i="5" s="1"/>
  <c r="JK47" i="5" s="1"/>
  <c r="AW183" i="5"/>
  <c r="DS183" i="5" s="1"/>
  <c r="GO183" i="5" s="1"/>
  <c r="JK183" i="5" s="1"/>
  <c r="M62" i="5"/>
  <c r="CI62" i="5" s="1"/>
  <c r="FE62" i="5" s="1"/>
  <c r="IA62" i="5" s="1"/>
  <c r="M183" i="5"/>
  <c r="CI183" i="5" s="1"/>
  <c r="FE183" i="5" s="1"/>
  <c r="IA183" i="5" s="1"/>
  <c r="BL269" i="5"/>
  <c r="EH269" i="5" s="1"/>
  <c r="HD269" i="5" s="1"/>
  <c r="JZ269" i="5" s="1"/>
  <c r="BL232" i="5"/>
  <c r="EH232" i="5" s="1"/>
  <c r="HD232" i="5" s="1"/>
  <c r="JZ232" i="5" s="1"/>
  <c r="BL207" i="5"/>
  <c r="EH207" i="5" s="1"/>
  <c r="HD207" i="5" s="1"/>
  <c r="JZ207" i="5" s="1"/>
  <c r="BL159" i="5"/>
  <c r="EH159" i="5" s="1"/>
  <c r="HD159" i="5" s="1"/>
  <c r="JZ159" i="5" s="1"/>
  <c r="BL147" i="5"/>
  <c r="EH147" i="5" s="1"/>
  <c r="HD147" i="5" s="1"/>
  <c r="JZ147" i="5" s="1"/>
  <c r="BL84" i="5"/>
  <c r="EH84" i="5" s="1"/>
  <c r="HD84" i="5" s="1"/>
  <c r="JZ84" i="5" s="1"/>
  <c r="BL67" i="5"/>
  <c r="EH67" i="5" s="1"/>
  <c r="HD67" i="5" s="1"/>
  <c r="JZ67" i="5" s="1"/>
  <c r="BL20" i="5"/>
  <c r="EH20" i="5" s="1"/>
  <c r="HD20" i="5" s="1"/>
  <c r="JZ20" i="5" s="1"/>
  <c r="BL14" i="5"/>
  <c r="EH14" i="5" s="1"/>
  <c r="HD14" i="5" s="1"/>
  <c r="JZ14" i="5" s="1"/>
  <c r="BL267" i="5"/>
  <c r="EH267" i="5" s="1"/>
  <c r="HD267" i="5" s="1"/>
  <c r="JZ267" i="5" s="1"/>
  <c r="BL235" i="5"/>
  <c r="EH235" i="5" s="1"/>
  <c r="HD235" i="5" s="1"/>
  <c r="JZ235" i="5" s="1"/>
  <c r="BL202" i="5"/>
  <c r="EH202" i="5" s="1"/>
  <c r="HD202" i="5" s="1"/>
  <c r="JZ202" i="5" s="1"/>
  <c r="BL174" i="5"/>
  <c r="EH174" i="5" s="1"/>
  <c r="HD174" i="5" s="1"/>
  <c r="JZ174" i="5" s="1"/>
  <c r="BL132" i="5"/>
  <c r="EH132" i="5" s="1"/>
  <c r="HD132" i="5" s="1"/>
  <c r="JZ132" i="5" s="1"/>
  <c r="BL76" i="5"/>
  <c r="EH76" i="5" s="1"/>
  <c r="HD76" i="5" s="1"/>
  <c r="JZ76" i="5" s="1"/>
  <c r="BL89" i="5"/>
  <c r="EH89" i="5" s="1"/>
  <c r="HD89" i="5" s="1"/>
  <c r="JZ89" i="5" s="1"/>
  <c r="BL58" i="5"/>
  <c r="EH58" i="5" s="1"/>
  <c r="HD58" i="5" s="1"/>
  <c r="JZ58" i="5" s="1"/>
  <c r="BL7" i="5"/>
  <c r="EH7" i="5" s="1"/>
  <c r="HD7" i="5" s="1"/>
  <c r="JZ7" i="5" s="1"/>
  <c r="BL258" i="5"/>
  <c r="EH258" i="5" s="1"/>
  <c r="HD258" i="5" s="1"/>
  <c r="JZ258" i="5" s="1"/>
  <c r="BL224" i="5"/>
  <c r="EH224" i="5" s="1"/>
  <c r="HD224" i="5" s="1"/>
  <c r="JZ224" i="5" s="1"/>
  <c r="BL195" i="5"/>
  <c r="EH195" i="5" s="1"/>
  <c r="HD195" i="5" s="1"/>
  <c r="JZ195" i="5" s="1"/>
  <c r="BL168" i="5"/>
  <c r="EH168" i="5" s="1"/>
  <c r="HD168" i="5" s="1"/>
  <c r="JZ168" i="5" s="1"/>
  <c r="BL110" i="5"/>
  <c r="EH110" i="5" s="1"/>
  <c r="HD110" i="5" s="1"/>
  <c r="JZ110" i="5" s="1"/>
  <c r="BL104" i="5"/>
  <c r="EH104" i="5" s="1"/>
  <c r="HD104" i="5" s="1"/>
  <c r="JZ104" i="5" s="1"/>
  <c r="BL61" i="5"/>
  <c r="EH61" i="5" s="1"/>
  <c r="HD61" i="5" s="1"/>
  <c r="JZ61" i="5" s="1"/>
  <c r="BL26" i="5"/>
  <c r="EH26" i="5" s="1"/>
  <c r="HD26" i="5" s="1"/>
  <c r="JZ26" i="5" s="1"/>
  <c r="BL3" i="5"/>
  <c r="EH3" i="5" s="1"/>
  <c r="HD3" i="5" s="1"/>
  <c r="JZ3" i="5" s="1"/>
  <c r="BL261" i="5"/>
  <c r="EH261" i="5" s="1"/>
  <c r="HD261" i="5" s="1"/>
  <c r="JZ261" i="5" s="1"/>
  <c r="BL234" i="5"/>
  <c r="EH234" i="5" s="1"/>
  <c r="HD234" i="5" s="1"/>
  <c r="JZ234" i="5" s="1"/>
  <c r="BL208" i="5"/>
  <c r="EH208" i="5" s="1"/>
  <c r="HD208" i="5" s="1"/>
  <c r="JZ208" i="5" s="1"/>
  <c r="BL164" i="5"/>
  <c r="EH164" i="5" s="1"/>
  <c r="HD164" i="5" s="1"/>
  <c r="JZ164" i="5" s="1"/>
  <c r="BL102" i="5"/>
  <c r="EH102" i="5" s="1"/>
  <c r="HD102" i="5" s="1"/>
  <c r="JZ102" i="5" s="1"/>
  <c r="BL90" i="5"/>
  <c r="EH90" i="5" s="1"/>
  <c r="HD90" i="5" s="1"/>
  <c r="JZ90" i="5" s="1"/>
  <c r="BL53" i="5"/>
  <c r="EH53" i="5" s="1"/>
  <c r="HD53" i="5" s="1"/>
  <c r="JZ53" i="5" s="1"/>
  <c r="BL18" i="5"/>
  <c r="EH18" i="5" s="1"/>
  <c r="HD18" i="5" s="1"/>
  <c r="JZ18" i="5" s="1"/>
  <c r="BL5" i="5"/>
  <c r="EH5" i="5" s="1"/>
  <c r="HD5" i="5" s="1"/>
  <c r="JZ5" i="5" s="1"/>
  <c r="BL250" i="5"/>
  <c r="EH250" i="5" s="1"/>
  <c r="HD250" i="5" s="1"/>
  <c r="JZ250" i="5" s="1"/>
  <c r="BL217" i="5"/>
  <c r="EH217" i="5" s="1"/>
  <c r="HD217" i="5" s="1"/>
  <c r="JZ217" i="5" s="1"/>
  <c r="BL187" i="5"/>
  <c r="EH187" i="5" s="1"/>
  <c r="HD187" i="5" s="1"/>
  <c r="JZ187" i="5" s="1"/>
  <c r="BL154" i="5"/>
  <c r="EH154" i="5" s="1"/>
  <c r="HD154" i="5" s="1"/>
  <c r="JZ154" i="5" s="1"/>
  <c r="BL140" i="5"/>
  <c r="EH140" i="5" s="1"/>
  <c r="HD140" i="5" s="1"/>
  <c r="JZ140" i="5" s="1"/>
  <c r="BL128" i="5"/>
  <c r="EH128" i="5" s="1"/>
  <c r="HD128" i="5" s="1"/>
  <c r="JZ128" i="5" s="1"/>
  <c r="BL51" i="5"/>
  <c r="EH51" i="5" s="1"/>
  <c r="HD51" i="5" s="1"/>
  <c r="JZ51" i="5" s="1"/>
  <c r="BL24" i="5"/>
  <c r="EH24" i="5" s="1"/>
  <c r="HD24" i="5" s="1"/>
  <c r="JZ24" i="5" s="1"/>
  <c r="BL253" i="5"/>
  <c r="EH253" i="5" s="1"/>
  <c r="HD253" i="5" s="1"/>
  <c r="JZ253" i="5" s="1"/>
  <c r="BL220" i="5"/>
  <c r="EH220" i="5" s="1"/>
  <c r="HD220" i="5" s="1"/>
  <c r="JZ220" i="5" s="1"/>
  <c r="BL185" i="5"/>
  <c r="EH185" i="5" s="1"/>
  <c r="HD185" i="5" s="1"/>
  <c r="JZ185" i="5" s="1"/>
  <c r="BL145" i="5"/>
  <c r="EH145" i="5" s="1"/>
  <c r="HD145" i="5" s="1"/>
  <c r="JZ145" i="5" s="1"/>
  <c r="BL116" i="5"/>
  <c r="EH116" i="5" s="1"/>
  <c r="HD116" i="5" s="1"/>
  <c r="JZ116" i="5" s="1"/>
  <c r="BL109" i="5"/>
  <c r="EH109" i="5" s="1"/>
  <c r="HD109" i="5" s="1"/>
  <c r="JZ109" i="5" s="1"/>
  <c r="BL99" i="5"/>
  <c r="EH99" i="5" s="1"/>
  <c r="HD99" i="5" s="1"/>
  <c r="JZ99" i="5" s="1"/>
  <c r="BL16" i="5"/>
  <c r="EH16" i="5" s="1"/>
  <c r="HD16" i="5" s="1"/>
  <c r="JZ16" i="5" s="1"/>
  <c r="BL245" i="5"/>
  <c r="EH245" i="5" s="1"/>
  <c r="HD245" i="5" s="1"/>
  <c r="JZ245" i="5" s="1"/>
  <c r="BL214" i="5"/>
  <c r="EH214" i="5" s="1"/>
  <c r="HD214" i="5" s="1"/>
  <c r="JZ214" i="5" s="1"/>
  <c r="BL183" i="5"/>
  <c r="EH183" i="5" s="1"/>
  <c r="HD183" i="5" s="1"/>
  <c r="JZ183" i="5" s="1"/>
  <c r="BL137" i="5"/>
  <c r="EH137" i="5" s="1"/>
  <c r="HD137" i="5" s="1"/>
  <c r="JZ137" i="5" s="1"/>
  <c r="BL142" i="5"/>
  <c r="EH142" i="5" s="1"/>
  <c r="HD142" i="5" s="1"/>
  <c r="JZ142" i="5" s="1"/>
  <c r="BL123" i="5"/>
  <c r="EH123" i="5" s="1"/>
  <c r="HD123" i="5" s="1"/>
  <c r="JZ123" i="5" s="1"/>
  <c r="BL52" i="5"/>
  <c r="EH52" i="5" s="1"/>
  <c r="HD52" i="5" s="1"/>
  <c r="JZ52" i="5" s="1"/>
  <c r="BL41" i="5"/>
  <c r="EH41" i="5" s="1"/>
  <c r="HD41" i="5" s="1"/>
  <c r="JZ41" i="5" s="1"/>
  <c r="BL274" i="5"/>
  <c r="EH274" i="5" s="1"/>
  <c r="HD274" i="5" s="1"/>
  <c r="JZ274" i="5" s="1"/>
  <c r="BL243" i="5"/>
  <c r="EH243" i="5" s="1"/>
  <c r="HD243" i="5" s="1"/>
  <c r="JZ243" i="5" s="1"/>
  <c r="BL209" i="5"/>
  <c r="EH209" i="5" s="1"/>
  <c r="HD209" i="5" s="1"/>
  <c r="JZ209" i="5" s="1"/>
  <c r="BL165" i="5"/>
  <c r="EH165" i="5" s="1"/>
  <c r="HD165" i="5" s="1"/>
  <c r="JZ165" i="5" s="1"/>
  <c r="BL136" i="5"/>
  <c r="EH136" i="5" s="1"/>
  <c r="HD136" i="5" s="1"/>
  <c r="JZ136" i="5" s="1"/>
  <c r="BL139" i="5"/>
  <c r="EH139" i="5" s="1"/>
  <c r="HD139" i="5" s="1"/>
  <c r="JZ139" i="5" s="1"/>
  <c r="BL91" i="5"/>
  <c r="EH91" i="5" s="1"/>
  <c r="HD91" i="5" s="1"/>
  <c r="JZ91" i="5" s="1"/>
  <c r="BL68" i="5"/>
  <c r="EH68" i="5" s="1"/>
  <c r="HD68" i="5" s="1"/>
  <c r="JZ68" i="5" s="1"/>
  <c r="BL6" i="5"/>
  <c r="EH6" i="5" s="1"/>
  <c r="HD6" i="5" s="1"/>
  <c r="JZ6" i="5" s="1"/>
  <c r="AO38" i="5"/>
  <c r="DK38" i="5" s="1"/>
  <c r="GG38" i="5" s="1"/>
  <c r="JC38" i="5" s="1"/>
  <c r="AO40" i="5"/>
  <c r="DK40" i="5" s="1"/>
  <c r="GG40" i="5" s="1"/>
  <c r="JC40" i="5" s="1"/>
  <c r="AO15" i="5"/>
  <c r="DK15" i="5" s="1"/>
  <c r="GG15" i="5" s="1"/>
  <c r="JC15" i="5" s="1"/>
  <c r="AO66" i="5"/>
  <c r="DK66" i="5" s="1"/>
  <c r="GG66" i="5" s="1"/>
  <c r="JC66" i="5" s="1"/>
  <c r="AO65" i="5"/>
  <c r="DK65" i="5" s="1"/>
  <c r="GG65" i="5" s="1"/>
  <c r="JC65" i="5" s="1"/>
  <c r="AO64" i="5"/>
  <c r="DK64" i="5" s="1"/>
  <c r="GG64" i="5" s="1"/>
  <c r="JC64" i="5" s="1"/>
  <c r="AO99" i="5"/>
  <c r="DK99" i="5" s="1"/>
  <c r="GG99" i="5" s="1"/>
  <c r="JC99" i="5" s="1"/>
  <c r="AO78" i="5"/>
  <c r="DK78" i="5" s="1"/>
  <c r="GG78" i="5" s="1"/>
  <c r="JC78" i="5" s="1"/>
  <c r="AO107" i="5"/>
  <c r="DK107" i="5" s="1"/>
  <c r="GG107" i="5" s="1"/>
  <c r="JC107" i="5" s="1"/>
  <c r="AO133" i="5"/>
  <c r="DK133" i="5" s="1"/>
  <c r="GG133" i="5" s="1"/>
  <c r="JC133" i="5" s="1"/>
  <c r="AO101" i="5"/>
  <c r="DK101" i="5" s="1"/>
  <c r="GG101" i="5" s="1"/>
  <c r="JC101" i="5" s="1"/>
  <c r="AO148" i="5"/>
  <c r="DK148" i="5" s="1"/>
  <c r="GG148" i="5" s="1"/>
  <c r="JC148" i="5" s="1"/>
  <c r="AO116" i="5"/>
  <c r="DK116" i="5" s="1"/>
  <c r="GG116" i="5" s="1"/>
  <c r="JC116" i="5" s="1"/>
  <c r="AO125" i="5"/>
  <c r="DK125" i="5" s="1"/>
  <c r="GG125" i="5" s="1"/>
  <c r="JC125" i="5" s="1"/>
  <c r="AO139" i="5"/>
  <c r="DK139" i="5" s="1"/>
  <c r="GG139" i="5" s="1"/>
  <c r="JC139" i="5" s="1"/>
  <c r="AO130" i="5"/>
  <c r="DK130" i="5" s="1"/>
  <c r="GG130" i="5" s="1"/>
  <c r="JC130" i="5" s="1"/>
  <c r="AO155" i="5"/>
  <c r="DK155" i="5" s="1"/>
  <c r="GG155" i="5" s="1"/>
  <c r="JC155" i="5" s="1"/>
  <c r="AO153" i="5"/>
  <c r="DK153" i="5" s="1"/>
  <c r="GG153" i="5" s="1"/>
  <c r="JC153" i="5" s="1"/>
  <c r="AO154" i="5"/>
  <c r="DK154" i="5" s="1"/>
  <c r="GG154" i="5" s="1"/>
  <c r="JC154" i="5" s="1"/>
  <c r="AO175" i="5"/>
  <c r="DK175" i="5" s="1"/>
  <c r="GG175" i="5" s="1"/>
  <c r="JC175" i="5" s="1"/>
  <c r="AO178" i="5"/>
  <c r="DK178" i="5" s="1"/>
  <c r="GG178" i="5" s="1"/>
  <c r="JC178" i="5" s="1"/>
  <c r="AO198" i="5"/>
  <c r="DK198" i="5" s="1"/>
  <c r="GG198" i="5" s="1"/>
  <c r="JC198" i="5" s="1"/>
  <c r="AO205" i="5"/>
  <c r="DK205" i="5" s="1"/>
  <c r="GG205" i="5" s="1"/>
  <c r="JC205" i="5" s="1"/>
  <c r="AO215" i="5"/>
  <c r="DK215" i="5" s="1"/>
  <c r="GG215" i="5" s="1"/>
  <c r="JC215" i="5" s="1"/>
  <c r="AO220" i="5"/>
  <c r="DK220" i="5" s="1"/>
  <c r="GG220" i="5" s="1"/>
  <c r="JC220" i="5" s="1"/>
  <c r="AO222" i="5"/>
  <c r="DK222" i="5" s="1"/>
  <c r="GG222" i="5" s="1"/>
  <c r="JC222" i="5" s="1"/>
  <c r="AO233" i="5"/>
  <c r="DK233" i="5" s="1"/>
  <c r="GG233" i="5" s="1"/>
  <c r="JC233" i="5" s="1"/>
  <c r="AO242" i="5"/>
  <c r="DK242" i="5" s="1"/>
  <c r="GG242" i="5" s="1"/>
  <c r="JC242" i="5" s="1"/>
  <c r="AO253" i="5"/>
  <c r="DK253" i="5" s="1"/>
  <c r="GG253" i="5" s="1"/>
  <c r="JC253" i="5" s="1"/>
  <c r="AO259" i="5"/>
  <c r="DK259" i="5" s="1"/>
  <c r="GG259" i="5" s="1"/>
  <c r="JC259" i="5" s="1"/>
  <c r="AO270" i="5"/>
  <c r="DK270" i="5" s="1"/>
  <c r="GG270" i="5" s="1"/>
  <c r="JC270" i="5" s="1"/>
  <c r="AO275" i="5"/>
  <c r="DK275" i="5" s="1"/>
  <c r="GG275" i="5" s="1"/>
  <c r="JC275" i="5" s="1"/>
  <c r="AC23" i="5"/>
  <c r="CY23" i="5" s="1"/>
  <c r="FU23" i="5" s="1"/>
  <c r="IQ23" i="5" s="1"/>
  <c r="AC44" i="5"/>
  <c r="CY44" i="5" s="1"/>
  <c r="FU44" i="5" s="1"/>
  <c r="IQ44" i="5" s="1"/>
  <c r="AC30" i="5"/>
  <c r="CY30" i="5" s="1"/>
  <c r="FU30" i="5" s="1"/>
  <c r="IQ30" i="5" s="1"/>
  <c r="AC70" i="5"/>
  <c r="CY70" i="5" s="1"/>
  <c r="FU70" i="5" s="1"/>
  <c r="IQ70" i="5" s="1"/>
  <c r="AC61" i="5"/>
  <c r="CY61" i="5" s="1"/>
  <c r="FU61" i="5" s="1"/>
  <c r="IQ61" i="5" s="1"/>
  <c r="AC60" i="5"/>
  <c r="CY60" i="5" s="1"/>
  <c r="FU60" i="5" s="1"/>
  <c r="IQ60" i="5" s="1"/>
  <c r="AC66" i="5"/>
  <c r="CY66" i="5" s="1"/>
  <c r="FU66" i="5" s="1"/>
  <c r="IQ66" i="5" s="1"/>
  <c r="AC90" i="5"/>
  <c r="CY90" i="5" s="1"/>
  <c r="FU90" i="5" s="1"/>
  <c r="IQ90" i="5" s="1"/>
  <c r="AC84" i="5"/>
  <c r="CY84" i="5" s="1"/>
  <c r="FU84" i="5" s="1"/>
  <c r="IQ84" i="5" s="1"/>
  <c r="AC98" i="5"/>
  <c r="CY98" i="5" s="1"/>
  <c r="FU98" i="5" s="1"/>
  <c r="IQ98" i="5" s="1"/>
  <c r="AC91" i="5"/>
  <c r="CY91" i="5" s="1"/>
  <c r="FU91" i="5" s="1"/>
  <c r="IQ91" i="5" s="1"/>
  <c r="AC102" i="5"/>
  <c r="CY102" i="5" s="1"/>
  <c r="FU102" i="5" s="1"/>
  <c r="IQ102" i="5" s="1"/>
  <c r="AC112" i="5"/>
  <c r="CY112" i="5" s="1"/>
  <c r="FU112" i="5" s="1"/>
  <c r="IQ112" i="5" s="1"/>
  <c r="AC127" i="5"/>
  <c r="CY127" i="5" s="1"/>
  <c r="FU127" i="5" s="1"/>
  <c r="IQ127" i="5" s="1"/>
  <c r="AC137" i="5"/>
  <c r="CY137" i="5" s="1"/>
  <c r="FU137" i="5" s="1"/>
  <c r="IQ137" i="5" s="1"/>
  <c r="AC152" i="5"/>
  <c r="CY152" i="5" s="1"/>
  <c r="FU152" i="5" s="1"/>
  <c r="IQ152" i="5" s="1"/>
  <c r="AC147" i="5"/>
  <c r="CY147" i="5" s="1"/>
  <c r="FU147" i="5" s="1"/>
  <c r="IQ147" i="5" s="1"/>
  <c r="AC150" i="5"/>
  <c r="CY150" i="5" s="1"/>
  <c r="FU150" i="5" s="1"/>
  <c r="IQ150" i="5" s="1"/>
  <c r="AC170" i="5"/>
  <c r="CY170" i="5" s="1"/>
  <c r="FU170" i="5" s="1"/>
  <c r="IQ170" i="5" s="1"/>
  <c r="AC177" i="5"/>
  <c r="CY177" i="5" s="1"/>
  <c r="FU177" i="5" s="1"/>
  <c r="IQ177" i="5" s="1"/>
  <c r="AC187" i="5"/>
  <c r="CY187" i="5" s="1"/>
  <c r="FU187" i="5" s="1"/>
  <c r="IQ187" i="5" s="1"/>
  <c r="AC194" i="5"/>
  <c r="CY194" i="5" s="1"/>
  <c r="FU194" i="5" s="1"/>
  <c r="IQ194" i="5" s="1"/>
  <c r="AC201" i="5"/>
  <c r="CY201" i="5" s="1"/>
  <c r="FU201" i="5" s="1"/>
  <c r="IQ201" i="5" s="1"/>
  <c r="AC211" i="5"/>
  <c r="CY211" i="5" s="1"/>
  <c r="FU211" i="5" s="1"/>
  <c r="IQ211" i="5" s="1"/>
  <c r="AC220" i="5"/>
  <c r="CY220" i="5" s="1"/>
  <c r="FU220" i="5" s="1"/>
  <c r="IQ220" i="5" s="1"/>
  <c r="AC226" i="5"/>
  <c r="CY226" i="5" s="1"/>
  <c r="FU226" i="5" s="1"/>
  <c r="IQ226" i="5" s="1"/>
  <c r="AC234" i="5"/>
  <c r="CY234" i="5" s="1"/>
  <c r="FU234" i="5" s="1"/>
  <c r="IQ234" i="5" s="1"/>
  <c r="AC245" i="5"/>
  <c r="CY245" i="5" s="1"/>
  <c r="FU245" i="5" s="1"/>
  <c r="IQ245" i="5" s="1"/>
  <c r="AC250" i="5"/>
  <c r="CY250" i="5" s="1"/>
  <c r="FU250" i="5" s="1"/>
  <c r="IQ250" i="5" s="1"/>
  <c r="AC258" i="5"/>
  <c r="CY258" i="5" s="1"/>
  <c r="FU258" i="5" s="1"/>
  <c r="IQ258" i="5" s="1"/>
  <c r="AC264" i="5"/>
  <c r="CY264" i="5" s="1"/>
  <c r="FU264" i="5" s="1"/>
  <c r="IQ264" i="5" s="1"/>
  <c r="AC275" i="5"/>
  <c r="CY275" i="5" s="1"/>
  <c r="FU275" i="5" s="1"/>
  <c r="IQ275" i="5" s="1"/>
  <c r="AO25" i="5"/>
  <c r="DK25" i="5" s="1"/>
  <c r="GG25" i="5" s="1"/>
  <c r="JC25" i="5" s="1"/>
  <c r="C2" i="5"/>
  <c r="BY2" i="5" s="1"/>
  <c r="EU2" i="5" s="1"/>
  <c r="HQ2" i="5" s="1"/>
  <c r="BO4" i="5"/>
  <c r="EK4" i="5" s="1"/>
  <c r="HG4" i="5" s="1"/>
  <c r="KC4" i="5" s="1"/>
  <c r="BO9" i="5"/>
  <c r="EK9" i="5" s="1"/>
  <c r="HG9" i="5" s="1"/>
  <c r="KC9" i="5" s="1"/>
  <c r="BO8" i="5"/>
  <c r="EK8" i="5" s="1"/>
  <c r="HG8" i="5" s="1"/>
  <c r="KC8" i="5" s="1"/>
  <c r="BO31" i="5"/>
  <c r="EK31" i="5" s="1"/>
  <c r="HG31" i="5" s="1"/>
  <c r="KC31" i="5" s="1"/>
  <c r="BO23" i="5"/>
  <c r="EK23" i="5" s="1"/>
  <c r="HG23" i="5" s="1"/>
  <c r="KC23" i="5" s="1"/>
  <c r="BO6" i="5"/>
  <c r="EK6" i="5" s="1"/>
  <c r="HG6" i="5" s="1"/>
  <c r="KC6" i="5" s="1"/>
  <c r="BO11" i="5"/>
  <c r="EK11" i="5" s="1"/>
  <c r="HG11" i="5" s="1"/>
  <c r="KC11" i="5" s="1"/>
  <c r="BO272" i="5"/>
  <c r="EK272" i="5" s="1"/>
  <c r="HG272" i="5" s="1"/>
  <c r="KC272" i="5" s="1"/>
  <c r="BO268" i="5"/>
  <c r="EK268" i="5" s="1"/>
  <c r="HG268" i="5" s="1"/>
  <c r="KC268" i="5" s="1"/>
  <c r="BO254" i="5"/>
  <c r="EK254" i="5" s="1"/>
  <c r="HG254" i="5" s="1"/>
  <c r="KC254" i="5" s="1"/>
  <c r="BO246" i="5"/>
  <c r="EK246" i="5" s="1"/>
  <c r="HG246" i="5" s="1"/>
  <c r="KC246" i="5" s="1"/>
  <c r="BO239" i="5"/>
  <c r="EK239" i="5" s="1"/>
  <c r="HG239" i="5" s="1"/>
  <c r="KC239" i="5" s="1"/>
  <c r="BO229" i="5"/>
  <c r="EK229" i="5" s="1"/>
  <c r="HG229" i="5" s="1"/>
  <c r="KC229" i="5" s="1"/>
  <c r="BO226" i="5"/>
  <c r="EK226" i="5" s="1"/>
  <c r="HG226" i="5" s="1"/>
  <c r="KC226" i="5" s="1"/>
  <c r="BO227" i="5"/>
  <c r="EK227" i="5" s="1"/>
  <c r="HG227" i="5" s="1"/>
  <c r="KC227" i="5" s="1"/>
  <c r="BO204" i="5"/>
  <c r="EK204" i="5" s="1"/>
  <c r="HG204" i="5" s="1"/>
  <c r="KC204" i="5" s="1"/>
  <c r="BO200" i="5"/>
  <c r="EK200" i="5" s="1"/>
  <c r="HG200" i="5" s="1"/>
  <c r="KC200" i="5" s="1"/>
  <c r="BO190" i="5"/>
  <c r="EK190" i="5" s="1"/>
  <c r="HG190" i="5" s="1"/>
  <c r="KC190" i="5" s="1"/>
  <c r="BO182" i="5"/>
  <c r="EK182" i="5" s="1"/>
  <c r="HG182" i="5" s="1"/>
  <c r="KC182" i="5" s="1"/>
  <c r="BO173" i="5"/>
  <c r="EK173" i="5" s="1"/>
  <c r="HG173" i="5" s="1"/>
  <c r="KC173" i="5" s="1"/>
  <c r="BO165" i="5"/>
  <c r="EK165" i="5" s="1"/>
  <c r="HG165" i="5" s="1"/>
  <c r="KC165" i="5" s="1"/>
  <c r="BO169" i="5"/>
  <c r="EK169" i="5" s="1"/>
  <c r="HG169" i="5" s="1"/>
  <c r="KC169" i="5" s="1"/>
  <c r="BO148" i="5"/>
  <c r="EK148" i="5" s="1"/>
  <c r="HG148" i="5" s="1"/>
  <c r="KC148" i="5" s="1"/>
  <c r="BO161" i="5"/>
  <c r="EK161" i="5" s="1"/>
  <c r="HG161" i="5" s="1"/>
  <c r="KC161" i="5" s="1"/>
  <c r="BO126" i="5"/>
  <c r="EK126" i="5" s="1"/>
  <c r="HG126" i="5" s="1"/>
  <c r="KC126" i="5" s="1"/>
  <c r="BO149" i="5"/>
  <c r="EK149" i="5" s="1"/>
  <c r="HG149" i="5" s="1"/>
  <c r="KC149" i="5" s="1"/>
  <c r="BO117" i="5"/>
  <c r="EK117" i="5" s="1"/>
  <c r="HG117" i="5" s="1"/>
  <c r="KC117" i="5" s="1"/>
  <c r="BO107" i="5"/>
  <c r="EK107" i="5" s="1"/>
  <c r="HG107" i="5" s="1"/>
  <c r="KC107" i="5" s="1"/>
  <c r="BO80" i="5"/>
  <c r="EK80" i="5" s="1"/>
  <c r="HG80" i="5" s="1"/>
  <c r="KC80" i="5" s="1"/>
  <c r="BO83" i="5"/>
  <c r="EK83" i="5" s="1"/>
  <c r="HG83" i="5" s="1"/>
  <c r="KC83" i="5" s="1"/>
  <c r="BO81" i="5"/>
  <c r="EK81" i="5" s="1"/>
  <c r="HG81" i="5" s="1"/>
  <c r="KC81" i="5" s="1"/>
  <c r="BO96" i="5"/>
  <c r="EK96" i="5" s="1"/>
  <c r="HG96" i="5" s="1"/>
  <c r="KC96" i="5" s="1"/>
  <c r="BO79" i="5"/>
  <c r="EK79" i="5" s="1"/>
  <c r="HG79" i="5" s="1"/>
  <c r="KC79" i="5" s="1"/>
  <c r="BO52" i="5"/>
  <c r="EK52" i="5" s="1"/>
  <c r="HG52" i="5" s="1"/>
  <c r="KC52" i="5" s="1"/>
  <c r="BO50" i="5"/>
  <c r="EK50" i="5" s="1"/>
  <c r="HG50" i="5" s="1"/>
  <c r="KC50" i="5" s="1"/>
  <c r="BO51" i="5"/>
  <c r="EK51" i="5" s="1"/>
  <c r="HG51" i="5" s="1"/>
  <c r="KC51" i="5" s="1"/>
  <c r="BO32" i="5"/>
  <c r="EK32" i="5" s="1"/>
  <c r="HG32" i="5" s="1"/>
  <c r="KC32" i="5" s="1"/>
  <c r="BO38" i="5"/>
  <c r="EK38" i="5" s="1"/>
  <c r="HG38" i="5" s="1"/>
  <c r="KC38" i="5" s="1"/>
  <c r="BO44" i="5"/>
  <c r="EK44" i="5" s="1"/>
  <c r="HG44" i="5" s="1"/>
  <c r="KC44" i="5" s="1"/>
  <c r="BO15" i="5"/>
  <c r="EK15" i="5" s="1"/>
  <c r="HG15" i="5" s="1"/>
  <c r="KC15" i="5" s="1"/>
  <c r="BO271" i="5"/>
  <c r="EK271" i="5" s="1"/>
  <c r="HG271" i="5" s="1"/>
  <c r="KC271" i="5" s="1"/>
  <c r="BO262" i="5"/>
  <c r="EK262" i="5" s="1"/>
  <c r="HG262" i="5" s="1"/>
  <c r="KC262" i="5" s="1"/>
  <c r="BO258" i="5"/>
  <c r="EK258" i="5" s="1"/>
  <c r="HG258" i="5" s="1"/>
  <c r="KC258" i="5" s="1"/>
  <c r="BO249" i="5"/>
  <c r="EK249" i="5" s="1"/>
  <c r="HG249" i="5" s="1"/>
  <c r="KC249" i="5" s="1"/>
  <c r="BO237" i="5"/>
  <c r="EK237" i="5" s="1"/>
  <c r="HG237" i="5" s="1"/>
  <c r="KC237" i="5" s="1"/>
  <c r="BO232" i="5"/>
  <c r="EK232" i="5" s="1"/>
  <c r="HG232" i="5" s="1"/>
  <c r="KC232" i="5" s="1"/>
  <c r="BO221" i="5"/>
  <c r="EK221" i="5" s="1"/>
  <c r="HG221" i="5" s="1"/>
  <c r="KC221" i="5" s="1"/>
  <c r="BO211" i="5"/>
  <c r="EK211" i="5" s="1"/>
  <c r="HG211" i="5" s="1"/>
  <c r="KC211" i="5" s="1"/>
  <c r="BO207" i="5"/>
  <c r="EK207" i="5" s="1"/>
  <c r="HG207" i="5" s="1"/>
  <c r="KC207" i="5" s="1"/>
  <c r="BO195" i="5"/>
  <c r="EK195" i="5" s="1"/>
  <c r="HG195" i="5" s="1"/>
  <c r="KC195" i="5" s="1"/>
  <c r="BO185" i="5"/>
  <c r="EK185" i="5" s="1"/>
  <c r="HG185" i="5" s="1"/>
  <c r="KC185" i="5" s="1"/>
  <c r="BO174" i="5"/>
  <c r="EK174" i="5" s="1"/>
  <c r="HG174" i="5" s="1"/>
  <c r="KC174" i="5" s="1"/>
  <c r="BO172" i="5"/>
  <c r="EK172" i="5" s="1"/>
  <c r="HG172" i="5" s="1"/>
  <c r="KC172" i="5" s="1"/>
  <c r="BO164" i="5"/>
  <c r="EK164" i="5" s="1"/>
  <c r="HG164" i="5" s="1"/>
  <c r="KC164" i="5" s="1"/>
  <c r="BO162" i="5"/>
  <c r="EK162" i="5" s="1"/>
  <c r="HG162" i="5" s="1"/>
  <c r="KC162" i="5" s="1"/>
  <c r="BO128" i="5"/>
  <c r="EK128" i="5" s="1"/>
  <c r="HG128" i="5" s="1"/>
  <c r="KC128" i="5" s="1"/>
  <c r="BO151" i="5"/>
  <c r="EK151" i="5" s="1"/>
  <c r="HG151" i="5" s="1"/>
  <c r="KC151" i="5" s="1"/>
  <c r="BO140" i="5"/>
  <c r="EK140" i="5" s="1"/>
  <c r="HG140" i="5" s="1"/>
  <c r="KC140" i="5" s="1"/>
  <c r="BO124" i="5"/>
  <c r="EK124" i="5" s="1"/>
  <c r="HG124" i="5" s="1"/>
  <c r="KC124" i="5" s="1"/>
  <c r="BO109" i="5"/>
  <c r="EK109" i="5" s="1"/>
  <c r="HG109" i="5" s="1"/>
  <c r="KC109" i="5" s="1"/>
  <c r="BO99" i="5"/>
  <c r="EK99" i="5" s="1"/>
  <c r="HG99" i="5" s="1"/>
  <c r="KC99" i="5" s="1"/>
  <c r="BO72" i="5"/>
  <c r="EK72" i="5" s="1"/>
  <c r="HG72" i="5" s="1"/>
  <c r="KC72" i="5" s="1"/>
  <c r="BO75" i="5"/>
  <c r="EK75" i="5" s="1"/>
  <c r="HG75" i="5" s="1"/>
  <c r="KC75" i="5" s="1"/>
  <c r="BO73" i="5"/>
  <c r="EK73" i="5" s="1"/>
  <c r="HG73" i="5" s="1"/>
  <c r="KC73" i="5" s="1"/>
  <c r="BO100" i="5"/>
  <c r="EK100" i="5" s="1"/>
  <c r="HG100" i="5" s="1"/>
  <c r="KC100" i="5" s="1"/>
  <c r="BO62" i="5"/>
  <c r="EK62" i="5" s="1"/>
  <c r="HG62" i="5" s="1"/>
  <c r="KC62" i="5" s="1"/>
  <c r="BO82" i="5"/>
  <c r="EK82" i="5" s="1"/>
  <c r="HG82" i="5" s="1"/>
  <c r="KC82" i="5" s="1"/>
  <c r="BO61" i="5"/>
  <c r="EK61" i="5" s="1"/>
  <c r="HG61" i="5" s="1"/>
  <c r="KC61" i="5" s="1"/>
  <c r="BO37" i="5"/>
  <c r="EK37" i="5" s="1"/>
  <c r="HG37" i="5" s="1"/>
  <c r="KC37" i="5" s="1"/>
  <c r="BO24" i="5"/>
  <c r="EK24" i="5" s="1"/>
  <c r="HG24" i="5" s="1"/>
  <c r="KC24" i="5" s="1"/>
  <c r="BO30" i="5"/>
  <c r="EK30" i="5" s="1"/>
  <c r="HG30" i="5" s="1"/>
  <c r="KC30" i="5" s="1"/>
  <c r="BO36" i="5"/>
  <c r="EK36" i="5" s="1"/>
  <c r="HG36" i="5" s="1"/>
  <c r="KC36" i="5" s="1"/>
  <c r="BO269" i="5"/>
  <c r="EK269" i="5" s="1"/>
  <c r="HG269" i="5" s="1"/>
  <c r="KC269" i="5" s="1"/>
  <c r="BO261" i="5"/>
  <c r="EK261" i="5" s="1"/>
  <c r="HG261" i="5" s="1"/>
  <c r="KC261" i="5" s="1"/>
  <c r="BO257" i="5"/>
  <c r="EK257" i="5" s="1"/>
  <c r="HG257" i="5" s="1"/>
  <c r="KC257" i="5" s="1"/>
  <c r="BO243" i="5"/>
  <c r="EK243" i="5" s="1"/>
  <c r="HG243" i="5" s="1"/>
  <c r="KC243" i="5" s="1"/>
  <c r="BO240" i="5"/>
  <c r="EK240" i="5" s="1"/>
  <c r="HG240" i="5" s="1"/>
  <c r="KC240" i="5" s="1"/>
  <c r="BO222" i="5"/>
  <c r="EK222" i="5" s="1"/>
  <c r="HG222" i="5" s="1"/>
  <c r="KC222" i="5" s="1"/>
  <c r="BO224" i="5"/>
  <c r="EK224" i="5" s="1"/>
  <c r="HG224" i="5" s="1"/>
  <c r="KC224" i="5" s="1"/>
  <c r="BO214" i="5"/>
  <c r="EK214" i="5" s="1"/>
  <c r="HG214" i="5" s="1"/>
  <c r="KC214" i="5" s="1"/>
  <c r="BO202" i="5"/>
  <c r="EK202" i="5" s="1"/>
  <c r="HG202" i="5" s="1"/>
  <c r="KC202" i="5" s="1"/>
  <c r="BO201" i="5"/>
  <c r="EK201" i="5" s="1"/>
  <c r="HG201" i="5" s="1"/>
  <c r="KC201" i="5" s="1"/>
  <c r="BO191" i="5"/>
  <c r="EK191" i="5" s="1"/>
  <c r="HG191" i="5" s="1"/>
  <c r="KC191" i="5" s="1"/>
  <c r="BO194" i="5"/>
  <c r="EK194" i="5" s="1"/>
  <c r="HG194" i="5" s="1"/>
  <c r="KC194" i="5" s="1"/>
  <c r="BO167" i="5"/>
  <c r="EK167" i="5" s="1"/>
  <c r="HG167" i="5" s="1"/>
  <c r="KC167" i="5" s="1"/>
  <c r="BO175" i="5"/>
  <c r="EK175" i="5" s="1"/>
  <c r="HG175" i="5" s="1"/>
  <c r="KC175" i="5" s="1"/>
  <c r="BO157" i="5"/>
  <c r="EK157" i="5" s="1"/>
  <c r="HG157" i="5" s="1"/>
  <c r="KC157" i="5" s="1"/>
  <c r="BO158" i="5"/>
  <c r="EK158" i="5" s="1"/>
  <c r="HG158" i="5" s="1"/>
  <c r="KC158" i="5" s="1"/>
  <c r="BO130" i="5"/>
  <c r="EK130" i="5" s="1"/>
  <c r="HG130" i="5" s="1"/>
  <c r="KC130" i="5" s="1"/>
  <c r="BO131" i="5"/>
  <c r="EK131" i="5" s="1"/>
  <c r="HG131" i="5" s="1"/>
  <c r="KC131" i="5" s="1"/>
  <c r="BO114" i="5"/>
  <c r="EK114" i="5" s="1"/>
  <c r="HG114" i="5" s="1"/>
  <c r="KC114" i="5" s="1"/>
  <c r="BO101" i="5"/>
  <c r="EK101" i="5" s="1"/>
  <c r="HG101" i="5" s="1"/>
  <c r="KC101" i="5" s="1"/>
  <c r="BO105" i="5"/>
  <c r="EK105" i="5" s="1"/>
  <c r="HG105" i="5" s="1"/>
  <c r="KC105" i="5" s="1"/>
  <c r="BO137" i="5"/>
  <c r="EK137" i="5" s="1"/>
  <c r="HG137" i="5" s="1"/>
  <c r="KC137" i="5" s="1"/>
  <c r="BO86" i="5"/>
  <c r="EK86" i="5" s="1"/>
  <c r="HG86" i="5" s="1"/>
  <c r="KC86" i="5" s="1"/>
  <c r="BO138" i="5"/>
  <c r="EK138" i="5" s="1"/>
  <c r="HG138" i="5" s="1"/>
  <c r="KC138" i="5" s="1"/>
  <c r="BO71" i="5"/>
  <c r="EK71" i="5" s="1"/>
  <c r="HG71" i="5" s="1"/>
  <c r="KC71" i="5" s="1"/>
  <c r="BO54" i="5"/>
  <c r="EK54" i="5" s="1"/>
  <c r="HG54" i="5" s="1"/>
  <c r="KC54" i="5" s="1"/>
  <c r="BO65" i="5"/>
  <c r="EK65" i="5" s="1"/>
  <c r="HG65" i="5" s="1"/>
  <c r="KC65" i="5" s="1"/>
  <c r="BO53" i="5"/>
  <c r="EK53" i="5" s="1"/>
  <c r="HG53" i="5" s="1"/>
  <c r="KC53" i="5" s="1"/>
  <c r="BO29" i="5"/>
  <c r="EK29" i="5" s="1"/>
  <c r="HG29" i="5" s="1"/>
  <c r="KC29" i="5" s="1"/>
  <c r="BO16" i="5"/>
  <c r="EK16" i="5" s="1"/>
  <c r="HG16" i="5" s="1"/>
  <c r="KC16" i="5" s="1"/>
  <c r="BO22" i="5"/>
  <c r="EK22" i="5" s="1"/>
  <c r="HG22" i="5" s="1"/>
  <c r="KC22" i="5" s="1"/>
  <c r="BO28" i="5"/>
  <c r="EK28" i="5" s="1"/>
  <c r="HG28" i="5" s="1"/>
  <c r="KC28" i="5" s="1"/>
  <c r="BO270" i="5"/>
  <c r="EK270" i="5" s="1"/>
  <c r="HG270" i="5" s="1"/>
  <c r="KC270" i="5" s="1"/>
  <c r="BO259" i="5"/>
  <c r="EK259" i="5" s="1"/>
  <c r="HG259" i="5" s="1"/>
  <c r="KC259" i="5" s="1"/>
  <c r="BO250" i="5"/>
  <c r="EK250" i="5" s="1"/>
  <c r="HG250" i="5" s="1"/>
  <c r="KC250" i="5" s="1"/>
  <c r="BO247" i="5"/>
  <c r="EK247" i="5" s="1"/>
  <c r="HG247" i="5" s="1"/>
  <c r="KC247" i="5" s="1"/>
  <c r="BO230" i="5"/>
  <c r="EK230" i="5" s="1"/>
  <c r="HG230" i="5" s="1"/>
  <c r="KC230" i="5" s="1"/>
  <c r="BO225" i="5"/>
  <c r="EK225" i="5" s="1"/>
  <c r="HG225" i="5" s="1"/>
  <c r="KC225" i="5" s="1"/>
  <c r="BO217" i="5"/>
  <c r="EK217" i="5" s="1"/>
  <c r="HG217" i="5" s="1"/>
  <c r="KC217" i="5" s="1"/>
  <c r="BO209" i="5"/>
  <c r="EK209" i="5" s="1"/>
  <c r="HG209" i="5" s="1"/>
  <c r="KC209" i="5" s="1"/>
  <c r="BO205" i="5"/>
  <c r="EK205" i="5" s="1"/>
  <c r="HG205" i="5" s="1"/>
  <c r="KC205" i="5" s="1"/>
  <c r="BO198" i="5"/>
  <c r="EK198" i="5" s="1"/>
  <c r="HG198" i="5" s="1"/>
  <c r="KC198" i="5" s="1"/>
  <c r="BO189" i="5"/>
  <c r="EK189" i="5" s="1"/>
  <c r="HG189" i="5" s="1"/>
  <c r="KC189" i="5" s="1"/>
  <c r="BO188" i="5"/>
  <c r="EK188" i="5" s="1"/>
  <c r="HG188" i="5" s="1"/>
  <c r="KC188" i="5" s="1"/>
  <c r="BO184" i="5"/>
  <c r="EK184" i="5" s="1"/>
  <c r="HG184" i="5" s="1"/>
  <c r="KC184" i="5" s="1"/>
  <c r="BO171" i="5"/>
  <c r="EK171" i="5" s="1"/>
  <c r="HG171" i="5" s="1"/>
  <c r="KC171" i="5" s="1"/>
  <c r="BO155" i="5"/>
  <c r="EK155" i="5" s="1"/>
  <c r="HG155" i="5" s="1"/>
  <c r="KC155" i="5" s="1"/>
  <c r="BO133" i="5"/>
  <c r="EK133" i="5" s="1"/>
  <c r="HG133" i="5" s="1"/>
  <c r="KC133" i="5" s="1"/>
  <c r="BO129" i="5"/>
  <c r="EK129" i="5" s="1"/>
  <c r="HG129" i="5" s="1"/>
  <c r="KC129" i="5" s="1"/>
  <c r="BO125" i="5"/>
  <c r="EK125" i="5" s="1"/>
  <c r="HG125" i="5" s="1"/>
  <c r="KC125" i="5" s="1"/>
  <c r="BO106" i="5"/>
  <c r="EK106" i="5" s="1"/>
  <c r="HG106" i="5" s="1"/>
  <c r="KC106" i="5" s="1"/>
  <c r="BO143" i="5"/>
  <c r="EK143" i="5" s="1"/>
  <c r="HG143" i="5" s="1"/>
  <c r="KC143" i="5" s="1"/>
  <c r="BO85" i="5"/>
  <c r="EK85" i="5" s="1"/>
  <c r="HG85" i="5" s="1"/>
  <c r="KC85" i="5" s="1"/>
  <c r="BO132" i="5"/>
  <c r="EK132" i="5" s="1"/>
  <c r="HG132" i="5" s="1"/>
  <c r="KC132" i="5" s="1"/>
  <c r="BO78" i="5"/>
  <c r="EK78" i="5" s="1"/>
  <c r="HG78" i="5" s="1"/>
  <c r="KC78" i="5" s="1"/>
  <c r="BO92" i="5"/>
  <c r="EK92" i="5" s="1"/>
  <c r="HG92" i="5" s="1"/>
  <c r="KC92" i="5" s="1"/>
  <c r="BO68" i="5"/>
  <c r="EK68" i="5" s="1"/>
  <c r="HG68" i="5" s="1"/>
  <c r="KC68" i="5" s="1"/>
  <c r="BO46" i="5"/>
  <c r="EK46" i="5" s="1"/>
  <c r="HG46" i="5" s="1"/>
  <c r="KC46" i="5" s="1"/>
  <c r="BO63" i="5"/>
  <c r="EK63" i="5" s="1"/>
  <c r="HG63" i="5" s="1"/>
  <c r="KC63" i="5" s="1"/>
  <c r="BO45" i="5"/>
  <c r="EK45" i="5" s="1"/>
  <c r="HG45" i="5" s="1"/>
  <c r="KC45" i="5" s="1"/>
  <c r="BO21" i="5"/>
  <c r="EK21" i="5" s="1"/>
  <c r="HG21" i="5" s="1"/>
  <c r="KC21" i="5" s="1"/>
  <c r="BO48" i="5"/>
  <c r="EK48" i="5" s="1"/>
  <c r="HG48" i="5" s="1"/>
  <c r="KC48" i="5" s="1"/>
  <c r="BO14" i="5"/>
  <c r="EK14" i="5" s="1"/>
  <c r="HG14" i="5" s="1"/>
  <c r="KC14" i="5" s="1"/>
  <c r="BO20" i="5"/>
  <c r="EK20" i="5" s="1"/>
  <c r="HG20" i="5" s="1"/>
  <c r="KC20" i="5" s="1"/>
  <c r="BO266" i="5"/>
  <c r="EK266" i="5" s="1"/>
  <c r="HG266" i="5" s="1"/>
  <c r="KC266" i="5" s="1"/>
  <c r="BO263" i="5"/>
  <c r="EK263" i="5" s="1"/>
  <c r="HG263" i="5" s="1"/>
  <c r="KC263" i="5" s="1"/>
  <c r="BO253" i="5"/>
  <c r="EK253" i="5" s="1"/>
  <c r="HG253" i="5" s="1"/>
  <c r="KC253" i="5" s="1"/>
  <c r="BO244" i="5"/>
  <c r="EK244" i="5" s="1"/>
  <c r="HG244" i="5" s="1"/>
  <c r="KC244" i="5" s="1"/>
  <c r="BO233" i="5"/>
  <c r="EK233" i="5" s="1"/>
  <c r="HG233" i="5" s="1"/>
  <c r="KC233" i="5" s="1"/>
  <c r="BO238" i="5"/>
  <c r="EK238" i="5" s="1"/>
  <c r="HG238" i="5" s="1"/>
  <c r="KC238" i="5" s="1"/>
  <c r="BO220" i="5"/>
  <c r="EK220" i="5" s="1"/>
  <c r="HG220" i="5" s="1"/>
  <c r="KC220" i="5" s="1"/>
  <c r="BO212" i="5"/>
  <c r="EK212" i="5" s="1"/>
  <c r="HG212" i="5" s="1"/>
  <c r="KC212" i="5" s="1"/>
  <c r="BO208" i="5"/>
  <c r="EK208" i="5" s="1"/>
  <c r="HG208" i="5" s="1"/>
  <c r="KC208" i="5" s="1"/>
  <c r="BO193" i="5"/>
  <c r="EK193" i="5" s="1"/>
  <c r="HG193" i="5" s="1"/>
  <c r="KC193" i="5" s="1"/>
  <c r="BO186" i="5"/>
  <c r="EK186" i="5" s="1"/>
  <c r="HG186" i="5" s="1"/>
  <c r="KC186" i="5" s="1"/>
  <c r="BO166" i="5"/>
  <c r="EK166" i="5" s="1"/>
  <c r="HG166" i="5" s="1"/>
  <c r="KC166" i="5" s="1"/>
  <c r="BO178" i="5"/>
  <c r="EK178" i="5" s="1"/>
  <c r="HG178" i="5" s="1"/>
  <c r="KC178" i="5" s="1"/>
  <c r="BO154" i="5"/>
  <c r="EK154" i="5" s="1"/>
  <c r="HG154" i="5" s="1"/>
  <c r="KC154" i="5" s="1"/>
  <c r="BO145" i="5"/>
  <c r="EK145" i="5" s="1"/>
  <c r="HG145" i="5" s="1"/>
  <c r="KC145" i="5" s="1"/>
  <c r="BO147" i="5"/>
  <c r="EK147" i="5" s="1"/>
  <c r="HG147" i="5" s="1"/>
  <c r="KC147" i="5" s="1"/>
  <c r="BO150" i="5"/>
  <c r="EK150" i="5" s="1"/>
  <c r="HG150" i="5" s="1"/>
  <c r="KC150" i="5" s="1"/>
  <c r="BO119" i="5"/>
  <c r="EK119" i="5" s="1"/>
  <c r="HG119" i="5" s="1"/>
  <c r="KC119" i="5" s="1"/>
  <c r="BO98" i="5"/>
  <c r="EK98" i="5" s="1"/>
  <c r="HG98" i="5" s="1"/>
  <c r="KC98" i="5" s="1"/>
  <c r="BO120" i="5"/>
  <c r="EK120" i="5" s="1"/>
  <c r="HG120" i="5" s="1"/>
  <c r="KC120" i="5" s="1"/>
  <c r="BO77" i="5"/>
  <c r="EK77" i="5" s="1"/>
  <c r="HG77" i="5" s="1"/>
  <c r="KC77" i="5" s="1"/>
  <c r="BO118" i="5"/>
  <c r="EK118" i="5" s="1"/>
  <c r="HG118" i="5" s="1"/>
  <c r="KC118" i="5" s="1"/>
  <c r="BO121" i="5"/>
  <c r="EK121" i="5" s="1"/>
  <c r="HG121" i="5" s="1"/>
  <c r="KC121" i="5" s="1"/>
  <c r="BO84" i="5"/>
  <c r="EK84" i="5" s="1"/>
  <c r="HG84" i="5" s="1"/>
  <c r="KC84" i="5" s="1"/>
  <c r="BO113" i="5"/>
  <c r="EK113" i="5" s="1"/>
  <c r="HG113" i="5" s="1"/>
  <c r="KC113" i="5" s="1"/>
  <c r="BO57" i="5"/>
  <c r="EK57" i="5" s="1"/>
  <c r="HG57" i="5" s="1"/>
  <c r="KC57" i="5" s="1"/>
  <c r="BO55" i="5"/>
  <c r="EK55" i="5" s="1"/>
  <c r="HG55" i="5" s="1"/>
  <c r="KC55" i="5" s="1"/>
  <c r="BO69" i="5"/>
  <c r="EK69" i="5" s="1"/>
  <c r="HG69" i="5" s="1"/>
  <c r="KC69" i="5" s="1"/>
  <c r="BO13" i="5"/>
  <c r="EK13" i="5" s="1"/>
  <c r="HG13" i="5" s="1"/>
  <c r="KC13" i="5" s="1"/>
  <c r="BO43" i="5"/>
  <c r="EK43" i="5" s="1"/>
  <c r="HG43" i="5" s="1"/>
  <c r="KC43" i="5" s="1"/>
  <c r="BO41" i="5"/>
  <c r="EK41" i="5" s="1"/>
  <c r="HG41" i="5" s="1"/>
  <c r="KC41" i="5" s="1"/>
  <c r="BO39" i="5"/>
  <c r="EK39" i="5" s="1"/>
  <c r="HG39" i="5" s="1"/>
  <c r="KC39" i="5" s="1"/>
  <c r="BO275" i="5"/>
  <c r="EK275" i="5" s="1"/>
  <c r="HG275" i="5" s="1"/>
  <c r="KC275" i="5" s="1"/>
  <c r="BO264" i="5"/>
  <c r="EK264" i="5" s="1"/>
  <c r="HG264" i="5" s="1"/>
  <c r="KC264" i="5" s="1"/>
  <c r="BO260" i="5"/>
  <c r="EK260" i="5" s="1"/>
  <c r="HG260" i="5" s="1"/>
  <c r="KC260" i="5" s="1"/>
  <c r="BO251" i="5"/>
  <c r="EK251" i="5" s="1"/>
  <c r="HG251" i="5" s="1"/>
  <c r="KC251" i="5" s="1"/>
  <c r="BO242" i="5"/>
  <c r="EK242" i="5" s="1"/>
  <c r="HG242" i="5" s="1"/>
  <c r="KC242" i="5" s="1"/>
  <c r="BO236" i="5"/>
  <c r="EK236" i="5" s="1"/>
  <c r="HG236" i="5" s="1"/>
  <c r="KC236" i="5" s="1"/>
  <c r="BO228" i="5"/>
  <c r="EK228" i="5" s="1"/>
  <c r="HG228" i="5" s="1"/>
  <c r="KC228" i="5" s="1"/>
  <c r="BO218" i="5"/>
  <c r="EK218" i="5" s="1"/>
  <c r="HG218" i="5" s="1"/>
  <c r="KC218" i="5" s="1"/>
  <c r="BO215" i="5"/>
  <c r="EK215" i="5" s="1"/>
  <c r="HG215" i="5" s="1"/>
  <c r="KC215" i="5" s="1"/>
  <c r="BO203" i="5"/>
  <c r="EK203" i="5" s="1"/>
  <c r="HG203" i="5" s="1"/>
  <c r="KC203" i="5" s="1"/>
  <c r="BO196" i="5"/>
  <c r="EK196" i="5" s="1"/>
  <c r="HG196" i="5" s="1"/>
  <c r="KC196" i="5" s="1"/>
  <c r="BO183" i="5"/>
  <c r="EK183" i="5" s="1"/>
  <c r="HG183" i="5" s="1"/>
  <c r="KC183" i="5" s="1"/>
  <c r="BO177" i="5"/>
  <c r="EK177" i="5" s="1"/>
  <c r="HG177" i="5" s="1"/>
  <c r="KC177" i="5" s="1"/>
  <c r="BO168" i="5"/>
  <c r="EK168" i="5" s="1"/>
  <c r="HG168" i="5" s="1"/>
  <c r="KC168" i="5" s="1"/>
  <c r="BO144" i="5"/>
  <c r="EK144" i="5" s="1"/>
  <c r="HG144" i="5" s="1"/>
  <c r="KC144" i="5" s="1"/>
  <c r="BO163" i="5"/>
  <c r="EK163" i="5" s="1"/>
  <c r="HG163" i="5" s="1"/>
  <c r="KC163" i="5" s="1"/>
  <c r="BO142" i="5"/>
  <c r="EK142" i="5" s="1"/>
  <c r="HG142" i="5" s="1"/>
  <c r="KC142" i="5" s="1"/>
  <c r="BO146" i="5"/>
  <c r="EK146" i="5" s="1"/>
  <c r="HG146" i="5" s="1"/>
  <c r="KC146" i="5" s="1"/>
  <c r="BO111" i="5"/>
  <c r="EK111" i="5" s="1"/>
  <c r="HG111" i="5" s="1"/>
  <c r="KC111" i="5" s="1"/>
  <c r="BO139" i="5"/>
  <c r="EK139" i="5" s="1"/>
  <c r="HG139" i="5" s="1"/>
  <c r="KC139" i="5" s="1"/>
  <c r="BO112" i="5"/>
  <c r="EK112" i="5" s="1"/>
  <c r="HG112" i="5" s="1"/>
  <c r="KC112" i="5" s="1"/>
  <c r="BO141" i="5"/>
  <c r="EK141" i="5" s="1"/>
  <c r="HG141" i="5" s="1"/>
  <c r="KC141" i="5" s="1"/>
  <c r="BO116" i="5"/>
  <c r="EK116" i="5" s="1"/>
  <c r="HG116" i="5" s="1"/>
  <c r="KC116" i="5" s="1"/>
  <c r="BO110" i="5"/>
  <c r="EK110" i="5" s="1"/>
  <c r="HG110" i="5" s="1"/>
  <c r="KC110" i="5" s="1"/>
  <c r="BO76" i="5"/>
  <c r="EK76" i="5" s="1"/>
  <c r="HG76" i="5" s="1"/>
  <c r="KC76" i="5" s="1"/>
  <c r="BO66" i="5"/>
  <c r="EK66" i="5" s="1"/>
  <c r="HG66" i="5" s="1"/>
  <c r="KC66" i="5" s="1"/>
  <c r="BO49" i="5"/>
  <c r="EK49" i="5" s="1"/>
  <c r="HG49" i="5" s="1"/>
  <c r="KC49" i="5" s="1"/>
  <c r="BO47" i="5"/>
  <c r="EK47" i="5" s="1"/>
  <c r="HG47" i="5" s="1"/>
  <c r="KC47" i="5" s="1"/>
  <c r="BO67" i="5"/>
  <c r="EK67" i="5" s="1"/>
  <c r="HG67" i="5" s="1"/>
  <c r="KC67" i="5" s="1"/>
  <c r="BO90" i="5"/>
  <c r="EK90" i="5" s="1"/>
  <c r="HG90" i="5" s="1"/>
  <c r="KC90" i="5" s="1"/>
  <c r="BO35" i="5"/>
  <c r="EK35" i="5" s="1"/>
  <c r="HG35" i="5" s="1"/>
  <c r="KC35" i="5" s="1"/>
  <c r="BO33" i="5"/>
  <c r="EK33" i="5" s="1"/>
  <c r="HG33" i="5" s="1"/>
  <c r="KC33" i="5" s="1"/>
  <c r="BO273" i="5"/>
  <c r="EK273" i="5" s="1"/>
  <c r="HG273" i="5" s="1"/>
  <c r="KC273" i="5" s="1"/>
  <c r="BO267" i="5"/>
  <c r="EK267" i="5" s="1"/>
  <c r="HG267" i="5" s="1"/>
  <c r="KC267" i="5" s="1"/>
  <c r="BO255" i="5"/>
  <c r="EK255" i="5" s="1"/>
  <c r="HG255" i="5" s="1"/>
  <c r="KC255" i="5" s="1"/>
  <c r="BO252" i="5"/>
  <c r="EK252" i="5" s="1"/>
  <c r="HG252" i="5" s="1"/>
  <c r="KC252" i="5" s="1"/>
  <c r="BO245" i="5"/>
  <c r="EK245" i="5" s="1"/>
  <c r="HG245" i="5" s="1"/>
  <c r="KC245" i="5" s="1"/>
  <c r="BO231" i="5"/>
  <c r="EK231" i="5" s="1"/>
  <c r="HG231" i="5" s="1"/>
  <c r="KC231" i="5" s="1"/>
  <c r="BO235" i="5"/>
  <c r="EK235" i="5" s="1"/>
  <c r="HG235" i="5" s="1"/>
  <c r="KC235" i="5" s="1"/>
  <c r="BO216" i="5"/>
  <c r="EK216" i="5" s="1"/>
  <c r="HG216" i="5" s="1"/>
  <c r="KC216" i="5" s="1"/>
  <c r="BO210" i="5"/>
  <c r="EK210" i="5" s="1"/>
  <c r="HG210" i="5" s="1"/>
  <c r="KC210" i="5" s="1"/>
  <c r="BO206" i="5"/>
  <c r="EK206" i="5" s="1"/>
  <c r="HG206" i="5" s="1"/>
  <c r="KC206" i="5" s="1"/>
  <c r="BO199" i="5"/>
  <c r="EK199" i="5" s="1"/>
  <c r="HG199" i="5" s="1"/>
  <c r="KC199" i="5" s="1"/>
  <c r="BO192" i="5"/>
  <c r="EK192" i="5" s="1"/>
  <c r="HG192" i="5" s="1"/>
  <c r="KC192" i="5" s="1"/>
  <c r="BO176" i="5"/>
  <c r="EK176" i="5" s="1"/>
  <c r="HG176" i="5" s="1"/>
  <c r="KC176" i="5" s="1"/>
  <c r="BO160" i="5"/>
  <c r="EK160" i="5" s="1"/>
  <c r="HG160" i="5" s="1"/>
  <c r="KC160" i="5" s="1"/>
  <c r="BO136" i="5"/>
  <c r="EK136" i="5" s="1"/>
  <c r="HG136" i="5" s="1"/>
  <c r="KC136" i="5" s="1"/>
  <c r="BO159" i="5"/>
  <c r="EK159" i="5" s="1"/>
  <c r="HG159" i="5" s="1"/>
  <c r="KC159" i="5" s="1"/>
  <c r="BO180" i="5"/>
  <c r="EK180" i="5" s="1"/>
  <c r="HG180" i="5" s="1"/>
  <c r="KC180" i="5" s="1"/>
  <c r="BO134" i="5"/>
  <c r="EK134" i="5" s="1"/>
  <c r="HG134" i="5" s="1"/>
  <c r="KC134" i="5" s="1"/>
  <c r="BO103" i="5"/>
  <c r="EK103" i="5" s="1"/>
  <c r="HG103" i="5" s="1"/>
  <c r="KC103" i="5" s="1"/>
  <c r="BO123" i="5"/>
  <c r="EK123" i="5" s="1"/>
  <c r="HG123" i="5" s="1"/>
  <c r="KC123" i="5" s="1"/>
  <c r="BO104" i="5"/>
  <c r="EK104" i="5" s="1"/>
  <c r="HG104" i="5" s="1"/>
  <c r="KC104" i="5" s="1"/>
  <c r="BO93" i="5"/>
  <c r="EK93" i="5" s="1"/>
  <c r="HG93" i="5" s="1"/>
  <c r="KC93" i="5" s="1"/>
  <c r="BO97" i="5"/>
  <c r="EK97" i="5" s="1"/>
  <c r="HG97" i="5" s="1"/>
  <c r="KC97" i="5" s="1"/>
  <c r="BO108" i="5"/>
  <c r="EK108" i="5" s="1"/>
  <c r="HG108" i="5" s="1"/>
  <c r="KC108" i="5" s="1"/>
  <c r="BO74" i="5"/>
  <c r="EK74" i="5" s="1"/>
  <c r="HG74" i="5" s="1"/>
  <c r="KC74" i="5" s="1"/>
  <c r="BO94" i="5"/>
  <c r="EK94" i="5" s="1"/>
  <c r="HG94" i="5" s="1"/>
  <c r="KC94" i="5" s="1"/>
  <c r="BO102" i="5"/>
  <c r="EK102" i="5" s="1"/>
  <c r="HG102" i="5" s="1"/>
  <c r="KC102" i="5" s="1"/>
  <c r="BO135" i="5"/>
  <c r="EK135" i="5" s="1"/>
  <c r="HG135" i="5" s="1"/>
  <c r="KC135" i="5" s="1"/>
  <c r="BO64" i="5"/>
  <c r="EK64" i="5" s="1"/>
  <c r="HG64" i="5" s="1"/>
  <c r="KC64" i="5" s="1"/>
  <c r="BO59" i="5"/>
  <c r="EK59" i="5" s="1"/>
  <c r="HG59" i="5" s="1"/>
  <c r="KC59" i="5" s="1"/>
  <c r="BO27" i="5"/>
  <c r="EK27" i="5" s="1"/>
  <c r="HG27" i="5" s="1"/>
  <c r="KC27" i="5" s="1"/>
  <c r="BO25" i="5"/>
  <c r="EK25" i="5" s="1"/>
  <c r="HG25" i="5" s="1"/>
  <c r="KC25" i="5" s="1"/>
  <c r="BO3" i="5"/>
  <c r="EK3" i="5" s="1"/>
  <c r="HG3" i="5" s="1"/>
  <c r="KC3" i="5" s="1"/>
  <c r="BI11" i="5"/>
  <c r="EE11" i="5" s="1"/>
  <c r="HA11" i="5" s="1"/>
  <c r="JW11" i="5" s="1"/>
  <c r="BI264" i="5"/>
  <c r="EE264" i="5" s="1"/>
  <c r="HA264" i="5" s="1"/>
  <c r="JW264" i="5" s="1"/>
  <c r="BI164" i="5"/>
  <c r="EE164" i="5" s="1"/>
  <c r="HA164" i="5" s="1"/>
  <c r="JW164" i="5" s="1"/>
  <c r="AQ15" i="5"/>
  <c r="DM15" i="5" s="1"/>
  <c r="GI15" i="5" s="1"/>
  <c r="JE15" i="5" s="1"/>
  <c r="AQ8" i="5"/>
  <c r="DM8" i="5" s="1"/>
  <c r="GI8" i="5" s="1"/>
  <c r="JE8" i="5" s="1"/>
  <c r="AQ34" i="5"/>
  <c r="DM34" i="5" s="1"/>
  <c r="GI34" i="5" s="1"/>
  <c r="JE34" i="5" s="1"/>
  <c r="AQ18" i="5"/>
  <c r="DM18" i="5" s="1"/>
  <c r="GI18" i="5" s="1"/>
  <c r="JE18" i="5" s="1"/>
  <c r="AQ9" i="5"/>
  <c r="DM9" i="5" s="1"/>
  <c r="GI9" i="5" s="1"/>
  <c r="JE9" i="5" s="1"/>
  <c r="AQ26" i="5"/>
  <c r="DM26" i="5" s="1"/>
  <c r="GI26" i="5" s="1"/>
  <c r="JE26" i="5" s="1"/>
  <c r="AQ4" i="5"/>
  <c r="DM4" i="5" s="1"/>
  <c r="GI4" i="5" s="1"/>
  <c r="JE4" i="5" s="1"/>
  <c r="AQ6" i="5"/>
  <c r="DM6" i="5" s="1"/>
  <c r="GI6" i="5" s="1"/>
  <c r="JE6" i="5" s="1"/>
  <c r="AQ23" i="5"/>
  <c r="DM23" i="5" s="1"/>
  <c r="GI23" i="5" s="1"/>
  <c r="JE23" i="5" s="1"/>
  <c r="AQ12" i="5"/>
  <c r="DM12" i="5" s="1"/>
  <c r="GI12" i="5" s="1"/>
  <c r="JE12" i="5" s="1"/>
  <c r="AQ31" i="5"/>
  <c r="DM31" i="5" s="1"/>
  <c r="GI31" i="5" s="1"/>
  <c r="JE31" i="5" s="1"/>
  <c r="AQ42" i="5"/>
  <c r="DM42" i="5" s="1"/>
  <c r="GI42" i="5" s="1"/>
  <c r="JE42" i="5" s="1"/>
  <c r="AQ3" i="5"/>
  <c r="DM3" i="5" s="1"/>
  <c r="GI3" i="5" s="1"/>
  <c r="JE3" i="5" s="1"/>
  <c r="AQ270" i="5"/>
  <c r="DM270" i="5" s="1"/>
  <c r="GI270" i="5" s="1"/>
  <c r="JE270" i="5" s="1"/>
  <c r="AQ261" i="5"/>
  <c r="DM261" i="5" s="1"/>
  <c r="GI261" i="5" s="1"/>
  <c r="JE261" i="5" s="1"/>
  <c r="AQ250" i="5"/>
  <c r="DM250" i="5" s="1"/>
  <c r="GI250" i="5" s="1"/>
  <c r="JE250" i="5" s="1"/>
  <c r="AQ244" i="5"/>
  <c r="DM244" i="5" s="1"/>
  <c r="GI244" i="5" s="1"/>
  <c r="JE244" i="5" s="1"/>
  <c r="AQ233" i="5"/>
  <c r="DM233" i="5" s="1"/>
  <c r="GI233" i="5" s="1"/>
  <c r="JE233" i="5" s="1"/>
  <c r="AQ222" i="5"/>
  <c r="DM222" i="5" s="1"/>
  <c r="GI222" i="5" s="1"/>
  <c r="JE222" i="5" s="1"/>
  <c r="AQ217" i="5"/>
  <c r="DM217" i="5" s="1"/>
  <c r="GI217" i="5" s="1"/>
  <c r="JE217" i="5" s="1"/>
  <c r="AQ212" i="5"/>
  <c r="DM212" i="5" s="1"/>
  <c r="GI212" i="5" s="1"/>
  <c r="JE212" i="5" s="1"/>
  <c r="AQ216" i="5"/>
  <c r="DM216" i="5" s="1"/>
  <c r="GI216" i="5" s="1"/>
  <c r="JE216" i="5" s="1"/>
  <c r="AQ193" i="5"/>
  <c r="DM193" i="5" s="1"/>
  <c r="GI193" i="5" s="1"/>
  <c r="JE193" i="5" s="1"/>
  <c r="AQ192" i="5"/>
  <c r="DM192" i="5" s="1"/>
  <c r="GI192" i="5" s="1"/>
  <c r="JE192" i="5" s="1"/>
  <c r="AQ166" i="5"/>
  <c r="DM166" i="5" s="1"/>
  <c r="GI166" i="5" s="1"/>
  <c r="JE166" i="5" s="1"/>
  <c r="AQ175" i="5"/>
  <c r="DM175" i="5" s="1"/>
  <c r="GI175" i="5" s="1"/>
  <c r="JE175" i="5" s="1"/>
  <c r="AQ189" i="5"/>
  <c r="DM189" i="5" s="1"/>
  <c r="GI189" i="5" s="1"/>
  <c r="JE189" i="5" s="1"/>
  <c r="AQ153" i="5"/>
  <c r="DM153" i="5" s="1"/>
  <c r="GI153" i="5" s="1"/>
  <c r="JE153" i="5" s="1"/>
  <c r="AQ146" i="5"/>
  <c r="DM146" i="5" s="1"/>
  <c r="GI146" i="5" s="1"/>
  <c r="JE146" i="5" s="1"/>
  <c r="AQ150" i="5"/>
  <c r="DM150" i="5" s="1"/>
  <c r="GI150" i="5" s="1"/>
  <c r="JE150" i="5" s="1"/>
  <c r="AQ123" i="5"/>
  <c r="DM123" i="5" s="1"/>
  <c r="GI123" i="5" s="1"/>
  <c r="JE123" i="5" s="1"/>
  <c r="AQ103" i="5"/>
  <c r="DM103" i="5" s="1"/>
  <c r="GI103" i="5" s="1"/>
  <c r="JE103" i="5" s="1"/>
  <c r="AQ109" i="5"/>
  <c r="DM109" i="5" s="1"/>
  <c r="GI109" i="5" s="1"/>
  <c r="JE109" i="5" s="1"/>
  <c r="AQ94" i="5"/>
  <c r="DM94" i="5" s="1"/>
  <c r="GI94" i="5" s="1"/>
  <c r="JE94" i="5" s="1"/>
  <c r="AQ91" i="5"/>
  <c r="DM91" i="5" s="1"/>
  <c r="GI91" i="5" s="1"/>
  <c r="JE91" i="5" s="1"/>
  <c r="AQ93" i="5"/>
  <c r="DM93" i="5" s="1"/>
  <c r="GI93" i="5" s="1"/>
  <c r="JE93" i="5" s="1"/>
  <c r="AQ121" i="5"/>
  <c r="DM121" i="5" s="1"/>
  <c r="GI121" i="5" s="1"/>
  <c r="JE121" i="5" s="1"/>
  <c r="AQ102" i="5"/>
  <c r="DM102" i="5" s="1"/>
  <c r="GI102" i="5" s="1"/>
  <c r="JE102" i="5" s="1"/>
  <c r="AQ113" i="5"/>
  <c r="DM113" i="5" s="1"/>
  <c r="GI113" i="5" s="1"/>
  <c r="JE113" i="5" s="1"/>
  <c r="AQ52" i="5"/>
  <c r="DM52" i="5" s="1"/>
  <c r="GI52" i="5" s="1"/>
  <c r="JE52" i="5" s="1"/>
  <c r="AQ53" i="5"/>
  <c r="DM53" i="5" s="1"/>
  <c r="GI53" i="5" s="1"/>
  <c r="JE53" i="5" s="1"/>
  <c r="AQ13" i="5"/>
  <c r="DM13" i="5" s="1"/>
  <c r="GI13" i="5" s="1"/>
  <c r="JE13" i="5" s="1"/>
  <c r="AQ19" i="5"/>
  <c r="DM19" i="5" s="1"/>
  <c r="GI19" i="5" s="1"/>
  <c r="JE19" i="5" s="1"/>
  <c r="AQ59" i="5"/>
  <c r="DM59" i="5" s="1"/>
  <c r="GI59" i="5" s="1"/>
  <c r="JE59" i="5" s="1"/>
  <c r="AQ20" i="5"/>
  <c r="DM20" i="5" s="1"/>
  <c r="GI20" i="5" s="1"/>
  <c r="JE20" i="5" s="1"/>
  <c r="AQ266" i="5"/>
  <c r="DM266" i="5" s="1"/>
  <c r="GI266" i="5" s="1"/>
  <c r="JE266" i="5" s="1"/>
  <c r="AQ259" i="5"/>
  <c r="DM259" i="5" s="1"/>
  <c r="GI259" i="5" s="1"/>
  <c r="JE259" i="5" s="1"/>
  <c r="AQ253" i="5"/>
  <c r="DM253" i="5" s="1"/>
  <c r="GI253" i="5" s="1"/>
  <c r="JE253" i="5" s="1"/>
  <c r="AQ247" i="5"/>
  <c r="DM247" i="5" s="1"/>
  <c r="GI247" i="5" s="1"/>
  <c r="JE247" i="5" s="1"/>
  <c r="AQ238" i="5"/>
  <c r="DM238" i="5" s="1"/>
  <c r="GI238" i="5" s="1"/>
  <c r="JE238" i="5" s="1"/>
  <c r="AQ225" i="5"/>
  <c r="DM225" i="5" s="1"/>
  <c r="GI225" i="5" s="1"/>
  <c r="JE225" i="5" s="1"/>
  <c r="AQ220" i="5"/>
  <c r="DM220" i="5" s="1"/>
  <c r="GI220" i="5" s="1"/>
  <c r="JE220" i="5" s="1"/>
  <c r="AQ215" i="5"/>
  <c r="DM215" i="5" s="1"/>
  <c r="GI215" i="5" s="1"/>
  <c r="JE215" i="5" s="1"/>
  <c r="AQ208" i="5"/>
  <c r="DM208" i="5" s="1"/>
  <c r="GI208" i="5" s="1"/>
  <c r="JE208" i="5" s="1"/>
  <c r="AQ196" i="5"/>
  <c r="DM196" i="5" s="1"/>
  <c r="GI196" i="5" s="1"/>
  <c r="JE196" i="5" s="1"/>
  <c r="AQ179" i="5"/>
  <c r="DM179" i="5" s="1"/>
  <c r="GI179" i="5" s="1"/>
  <c r="JE179" i="5" s="1"/>
  <c r="AQ180" i="5"/>
  <c r="DM180" i="5" s="1"/>
  <c r="GI180" i="5" s="1"/>
  <c r="JE180" i="5" s="1"/>
  <c r="AQ164" i="5"/>
  <c r="DM164" i="5" s="1"/>
  <c r="GI164" i="5" s="1"/>
  <c r="JE164" i="5" s="1"/>
  <c r="AQ170" i="5"/>
  <c r="DM170" i="5" s="1"/>
  <c r="GI170" i="5" s="1"/>
  <c r="JE170" i="5" s="1"/>
  <c r="AQ149" i="5"/>
  <c r="DM149" i="5" s="1"/>
  <c r="GI149" i="5" s="1"/>
  <c r="JE149" i="5" s="1"/>
  <c r="AQ128" i="5"/>
  <c r="DM128" i="5" s="1"/>
  <c r="GI128" i="5" s="1"/>
  <c r="JE128" i="5" s="1"/>
  <c r="AQ137" i="5"/>
  <c r="DM137" i="5" s="1"/>
  <c r="GI137" i="5" s="1"/>
  <c r="JE137" i="5" s="1"/>
  <c r="AQ145" i="5"/>
  <c r="DM145" i="5" s="1"/>
  <c r="GI145" i="5" s="1"/>
  <c r="JE145" i="5" s="1"/>
  <c r="AQ95" i="5"/>
  <c r="DM95" i="5" s="1"/>
  <c r="GI95" i="5" s="1"/>
  <c r="JE95" i="5" s="1"/>
  <c r="AQ101" i="5"/>
  <c r="DM101" i="5" s="1"/>
  <c r="GI101" i="5" s="1"/>
  <c r="JE101" i="5" s="1"/>
  <c r="AQ85" i="5"/>
  <c r="DM85" i="5" s="1"/>
  <c r="GI85" i="5" s="1"/>
  <c r="JE85" i="5" s="1"/>
  <c r="AQ83" i="5"/>
  <c r="DM83" i="5" s="1"/>
  <c r="GI83" i="5" s="1"/>
  <c r="JE83" i="5" s="1"/>
  <c r="AQ86" i="5"/>
  <c r="DM86" i="5" s="1"/>
  <c r="GI86" i="5" s="1"/>
  <c r="JE86" i="5" s="1"/>
  <c r="AQ110" i="5"/>
  <c r="DM110" i="5" s="1"/>
  <c r="GI110" i="5" s="1"/>
  <c r="JE110" i="5" s="1"/>
  <c r="AQ68" i="5"/>
  <c r="DM68" i="5" s="1"/>
  <c r="GI68" i="5" s="1"/>
  <c r="JE68" i="5" s="1"/>
  <c r="AQ62" i="5"/>
  <c r="DM62" i="5" s="1"/>
  <c r="GI62" i="5" s="1"/>
  <c r="JE62" i="5" s="1"/>
  <c r="AQ63" i="5"/>
  <c r="DM63" i="5" s="1"/>
  <c r="GI63" i="5" s="1"/>
  <c r="JE63" i="5" s="1"/>
  <c r="AQ45" i="5"/>
  <c r="DM45" i="5" s="1"/>
  <c r="GI45" i="5" s="1"/>
  <c r="JE45" i="5" s="1"/>
  <c r="AQ40" i="5"/>
  <c r="DM40" i="5" s="1"/>
  <c r="GI40" i="5" s="1"/>
  <c r="JE40" i="5" s="1"/>
  <c r="AQ51" i="5"/>
  <c r="DM51" i="5" s="1"/>
  <c r="GI51" i="5" s="1"/>
  <c r="JE51" i="5" s="1"/>
  <c r="AQ41" i="5"/>
  <c r="DM41" i="5" s="1"/>
  <c r="GI41" i="5" s="1"/>
  <c r="JE41" i="5" s="1"/>
  <c r="AQ39" i="5"/>
  <c r="DM39" i="5" s="1"/>
  <c r="GI39" i="5" s="1"/>
  <c r="JE39" i="5" s="1"/>
  <c r="AQ275" i="5"/>
  <c r="DM275" i="5" s="1"/>
  <c r="GI275" i="5" s="1"/>
  <c r="JE275" i="5" s="1"/>
  <c r="AQ264" i="5"/>
  <c r="DM264" i="5" s="1"/>
  <c r="GI264" i="5" s="1"/>
  <c r="JE264" i="5" s="1"/>
  <c r="AQ260" i="5"/>
  <c r="DM260" i="5" s="1"/>
  <c r="GI260" i="5" s="1"/>
  <c r="JE260" i="5" s="1"/>
  <c r="AQ251" i="5"/>
  <c r="DM251" i="5" s="1"/>
  <c r="GI251" i="5" s="1"/>
  <c r="JE251" i="5" s="1"/>
  <c r="AQ242" i="5"/>
  <c r="DM242" i="5" s="1"/>
  <c r="GI242" i="5" s="1"/>
  <c r="JE242" i="5" s="1"/>
  <c r="AQ236" i="5"/>
  <c r="DM236" i="5" s="1"/>
  <c r="GI236" i="5" s="1"/>
  <c r="JE236" i="5" s="1"/>
  <c r="AQ228" i="5"/>
  <c r="DM228" i="5" s="1"/>
  <c r="GI228" i="5" s="1"/>
  <c r="JE228" i="5" s="1"/>
  <c r="AQ227" i="5"/>
  <c r="DM227" i="5" s="1"/>
  <c r="GI227" i="5" s="1"/>
  <c r="JE227" i="5" s="1"/>
  <c r="AQ210" i="5"/>
  <c r="DM210" i="5" s="1"/>
  <c r="GI210" i="5" s="1"/>
  <c r="JE210" i="5" s="1"/>
  <c r="AQ203" i="5"/>
  <c r="DM203" i="5" s="1"/>
  <c r="GI203" i="5" s="1"/>
  <c r="JE203" i="5" s="1"/>
  <c r="AQ201" i="5"/>
  <c r="DM201" i="5" s="1"/>
  <c r="GI201" i="5" s="1"/>
  <c r="JE201" i="5" s="1"/>
  <c r="AQ183" i="5"/>
  <c r="DM183" i="5" s="1"/>
  <c r="GI183" i="5" s="1"/>
  <c r="JE183" i="5" s="1"/>
  <c r="AQ178" i="5"/>
  <c r="DM178" i="5" s="1"/>
  <c r="GI178" i="5" s="1"/>
  <c r="JE178" i="5" s="1"/>
  <c r="AQ162" i="5"/>
  <c r="DM162" i="5" s="1"/>
  <c r="GI162" i="5" s="1"/>
  <c r="JE162" i="5" s="1"/>
  <c r="AQ169" i="5"/>
  <c r="DM169" i="5" s="1"/>
  <c r="GI169" i="5" s="1"/>
  <c r="JE169" i="5" s="1"/>
  <c r="AQ148" i="5"/>
  <c r="DM148" i="5" s="1"/>
  <c r="GI148" i="5" s="1"/>
  <c r="JE148" i="5" s="1"/>
  <c r="AQ141" i="5"/>
  <c r="DM141" i="5" s="1"/>
  <c r="GI141" i="5" s="1"/>
  <c r="JE141" i="5" s="1"/>
  <c r="AQ129" i="5"/>
  <c r="DM129" i="5" s="1"/>
  <c r="GI129" i="5" s="1"/>
  <c r="JE129" i="5" s="1"/>
  <c r="AQ135" i="5"/>
  <c r="DM135" i="5" s="1"/>
  <c r="GI135" i="5" s="1"/>
  <c r="JE135" i="5" s="1"/>
  <c r="AQ122" i="5"/>
  <c r="DM122" i="5" s="1"/>
  <c r="GI122" i="5" s="1"/>
  <c r="JE122" i="5" s="1"/>
  <c r="AQ120" i="5"/>
  <c r="DM120" i="5" s="1"/>
  <c r="GI120" i="5" s="1"/>
  <c r="JE120" i="5" s="1"/>
  <c r="AQ77" i="5"/>
  <c r="DM77" i="5" s="1"/>
  <c r="GI77" i="5" s="1"/>
  <c r="JE77" i="5" s="1"/>
  <c r="AQ75" i="5"/>
  <c r="DM75" i="5" s="1"/>
  <c r="GI75" i="5" s="1"/>
  <c r="JE75" i="5" s="1"/>
  <c r="AQ78" i="5"/>
  <c r="DM78" i="5" s="1"/>
  <c r="GI78" i="5" s="1"/>
  <c r="JE78" i="5" s="1"/>
  <c r="AQ108" i="5"/>
  <c r="DM108" i="5" s="1"/>
  <c r="GI108" i="5" s="1"/>
  <c r="JE108" i="5" s="1"/>
  <c r="AQ87" i="5"/>
  <c r="DM87" i="5" s="1"/>
  <c r="GI87" i="5" s="1"/>
  <c r="JE87" i="5" s="1"/>
  <c r="AQ54" i="5"/>
  <c r="DM54" i="5" s="1"/>
  <c r="GI54" i="5" s="1"/>
  <c r="JE54" i="5" s="1"/>
  <c r="AQ55" i="5"/>
  <c r="DM55" i="5" s="1"/>
  <c r="GI55" i="5" s="1"/>
  <c r="JE55" i="5" s="1"/>
  <c r="AQ64" i="5"/>
  <c r="DM64" i="5" s="1"/>
  <c r="GI64" i="5" s="1"/>
  <c r="JE64" i="5" s="1"/>
  <c r="AQ32" i="5"/>
  <c r="DM32" i="5" s="1"/>
  <c r="GI32" i="5" s="1"/>
  <c r="JE32" i="5" s="1"/>
  <c r="AQ38" i="5"/>
  <c r="DM38" i="5" s="1"/>
  <c r="GI38" i="5" s="1"/>
  <c r="JE38" i="5" s="1"/>
  <c r="AQ33" i="5"/>
  <c r="DM33" i="5" s="1"/>
  <c r="GI33" i="5" s="1"/>
  <c r="JE33" i="5" s="1"/>
  <c r="AQ273" i="5"/>
  <c r="DM273" i="5" s="1"/>
  <c r="GI273" i="5" s="1"/>
  <c r="JE273" i="5" s="1"/>
  <c r="AQ267" i="5"/>
  <c r="DM267" i="5" s="1"/>
  <c r="GI267" i="5" s="1"/>
  <c r="JE267" i="5" s="1"/>
  <c r="AQ255" i="5"/>
  <c r="DM255" i="5" s="1"/>
  <c r="GI255" i="5" s="1"/>
  <c r="JE255" i="5" s="1"/>
  <c r="AQ252" i="5"/>
  <c r="DM252" i="5" s="1"/>
  <c r="GI252" i="5" s="1"/>
  <c r="JE252" i="5" s="1"/>
  <c r="AQ245" i="5"/>
  <c r="DM245" i="5" s="1"/>
  <c r="GI245" i="5" s="1"/>
  <c r="JE245" i="5" s="1"/>
  <c r="AQ231" i="5"/>
  <c r="DM231" i="5" s="1"/>
  <c r="GI231" i="5" s="1"/>
  <c r="JE231" i="5" s="1"/>
  <c r="AQ223" i="5"/>
  <c r="DM223" i="5" s="1"/>
  <c r="GI223" i="5" s="1"/>
  <c r="JE223" i="5" s="1"/>
  <c r="AQ218" i="5"/>
  <c r="DM218" i="5" s="1"/>
  <c r="GI218" i="5" s="1"/>
  <c r="JE218" i="5" s="1"/>
  <c r="AQ213" i="5"/>
  <c r="DM213" i="5" s="1"/>
  <c r="GI213" i="5" s="1"/>
  <c r="JE213" i="5" s="1"/>
  <c r="AQ206" i="5"/>
  <c r="DM206" i="5" s="1"/>
  <c r="GI206" i="5" s="1"/>
  <c r="JE206" i="5" s="1"/>
  <c r="AQ199" i="5"/>
  <c r="DM199" i="5" s="1"/>
  <c r="GI199" i="5" s="1"/>
  <c r="JE199" i="5" s="1"/>
  <c r="AQ182" i="5"/>
  <c r="DM182" i="5" s="1"/>
  <c r="GI182" i="5" s="1"/>
  <c r="JE182" i="5" s="1"/>
  <c r="AQ186" i="5"/>
  <c r="DM186" i="5" s="1"/>
  <c r="GI186" i="5" s="1"/>
  <c r="JE186" i="5" s="1"/>
  <c r="AQ152" i="5"/>
  <c r="DM152" i="5" s="1"/>
  <c r="GI152" i="5" s="1"/>
  <c r="JE152" i="5" s="1"/>
  <c r="AQ181" i="5"/>
  <c r="DM181" i="5" s="1"/>
  <c r="GI181" i="5" s="1"/>
  <c r="JE181" i="5" s="1"/>
  <c r="AQ147" i="5"/>
  <c r="DM147" i="5" s="1"/>
  <c r="GI147" i="5" s="1"/>
  <c r="JE147" i="5" s="1"/>
  <c r="AQ140" i="5"/>
  <c r="DM140" i="5" s="1"/>
  <c r="GI140" i="5" s="1"/>
  <c r="JE140" i="5" s="1"/>
  <c r="AQ159" i="5"/>
  <c r="DM159" i="5" s="1"/>
  <c r="GI159" i="5" s="1"/>
  <c r="JE159" i="5" s="1"/>
  <c r="AQ142" i="5"/>
  <c r="DM142" i="5" s="1"/>
  <c r="GI142" i="5" s="1"/>
  <c r="JE142" i="5" s="1"/>
  <c r="AQ114" i="5"/>
  <c r="DM114" i="5" s="1"/>
  <c r="GI114" i="5" s="1"/>
  <c r="JE114" i="5" s="1"/>
  <c r="AQ112" i="5"/>
  <c r="DM112" i="5" s="1"/>
  <c r="GI112" i="5" s="1"/>
  <c r="JE112" i="5" s="1"/>
  <c r="AQ133" i="5"/>
  <c r="DM133" i="5" s="1"/>
  <c r="GI133" i="5" s="1"/>
  <c r="JE133" i="5" s="1"/>
  <c r="AQ131" i="5"/>
  <c r="DM131" i="5" s="1"/>
  <c r="GI131" i="5" s="1"/>
  <c r="JE131" i="5" s="1"/>
  <c r="AQ132" i="5"/>
  <c r="DM132" i="5" s="1"/>
  <c r="GI132" i="5" s="1"/>
  <c r="JE132" i="5" s="1"/>
  <c r="AQ92" i="5"/>
  <c r="DM92" i="5" s="1"/>
  <c r="GI92" i="5" s="1"/>
  <c r="JE92" i="5" s="1"/>
  <c r="AQ79" i="5"/>
  <c r="DM79" i="5" s="1"/>
  <c r="GI79" i="5" s="1"/>
  <c r="JE79" i="5" s="1"/>
  <c r="AQ46" i="5"/>
  <c r="DM46" i="5" s="1"/>
  <c r="GI46" i="5" s="1"/>
  <c r="JE46" i="5" s="1"/>
  <c r="AQ47" i="5"/>
  <c r="DM47" i="5" s="1"/>
  <c r="GI47" i="5" s="1"/>
  <c r="JE47" i="5" s="1"/>
  <c r="AQ56" i="5"/>
  <c r="DM56" i="5" s="1"/>
  <c r="GI56" i="5" s="1"/>
  <c r="JE56" i="5" s="1"/>
  <c r="AQ24" i="5"/>
  <c r="DM24" i="5" s="1"/>
  <c r="GI24" i="5" s="1"/>
  <c r="JE24" i="5" s="1"/>
  <c r="AQ30" i="5"/>
  <c r="DM30" i="5" s="1"/>
  <c r="GI30" i="5" s="1"/>
  <c r="JE30" i="5" s="1"/>
  <c r="AQ25" i="5"/>
  <c r="DM25" i="5" s="1"/>
  <c r="GI25" i="5" s="1"/>
  <c r="JE25" i="5" s="1"/>
  <c r="AQ11" i="5"/>
  <c r="DM11" i="5" s="1"/>
  <c r="GI11" i="5" s="1"/>
  <c r="JE11" i="5" s="1"/>
  <c r="AQ271" i="5"/>
  <c r="DM271" i="5" s="1"/>
  <c r="GI271" i="5" s="1"/>
  <c r="JE271" i="5" s="1"/>
  <c r="AQ265" i="5"/>
  <c r="DM265" i="5" s="1"/>
  <c r="GI265" i="5" s="1"/>
  <c r="JE265" i="5" s="1"/>
  <c r="AQ258" i="5"/>
  <c r="DM258" i="5" s="1"/>
  <c r="GI258" i="5" s="1"/>
  <c r="JE258" i="5" s="1"/>
  <c r="AQ248" i="5"/>
  <c r="DM248" i="5" s="1"/>
  <c r="GI248" i="5" s="1"/>
  <c r="JE248" i="5" s="1"/>
  <c r="AQ241" i="5"/>
  <c r="DM241" i="5" s="1"/>
  <c r="GI241" i="5" s="1"/>
  <c r="JE241" i="5" s="1"/>
  <c r="AQ234" i="5"/>
  <c r="DM234" i="5" s="1"/>
  <c r="GI234" i="5" s="1"/>
  <c r="JE234" i="5" s="1"/>
  <c r="AQ226" i="5"/>
  <c r="DM226" i="5" s="1"/>
  <c r="GI226" i="5" s="1"/>
  <c r="JE226" i="5" s="1"/>
  <c r="AQ219" i="5"/>
  <c r="DM219" i="5" s="1"/>
  <c r="GI219" i="5" s="1"/>
  <c r="JE219" i="5" s="1"/>
  <c r="AQ204" i="5"/>
  <c r="DM204" i="5" s="1"/>
  <c r="GI204" i="5" s="1"/>
  <c r="JE204" i="5" s="1"/>
  <c r="AQ197" i="5"/>
  <c r="DM197" i="5" s="1"/>
  <c r="GI197" i="5" s="1"/>
  <c r="JE197" i="5" s="1"/>
  <c r="AQ194" i="5"/>
  <c r="DM194" i="5" s="1"/>
  <c r="GI194" i="5" s="1"/>
  <c r="JE194" i="5" s="1"/>
  <c r="AQ174" i="5"/>
  <c r="DM174" i="5" s="1"/>
  <c r="GI174" i="5" s="1"/>
  <c r="JE174" i="5" s="1"/>
  <c r="AQ167" i="5"/>
  <c r="DM167" i="5" s="1"/>
  <c r="GI167" i="5" s="1"/>
  <c r="JE167" i="5" s="1"/>
  <c r="AQ144" i="5"/>
  <c r="DM144" i="5" s="1"/>
  <c r="GI144" i="5" s="1"/>
  <c r="JE144" i="5" s="1"/>
  <c r="AQ171" i="5"/>
  <c r="DM171" i="5" s="1"/>
  <c r="GI171" i="5" s="1"/>
  <c r="JE171" i="5" s="1"/>
  <c r="AQ163" i="5"/>
  <c r="DM163" i="5" s="1"/>
  <c r="GI163" i="5" s="1"/>
  <c r="JE163" i="5" s="1"/>
  <c r="AQ139" i="5"/>
  <c r="DM139" i="5" s="1"/>
  <c r="GI139" i="5" s="1"/>
  <c r="JE139" i="5" s="1"/>
  <c r="AQ155" i="5"/>
  <c r="DM155" i="5" s="1"/>
  <c r="GI155" i="5" s="1"/>
  <c r="JE155" i="5" s="1"/>
  <c r="AQ127" i="5"/>
  <c r="DM127" i="5" s="1"/>
  <c r="GI127" i="5" s="1"/>
  <c r="JE127" i="5" s="1"/>
  <c r="AQ106" i="5"/>
  <c r="DM106" i="5" s="1"/>
  <c r="GI106" i="5" s="1"/>
  <c r="JE106" i="5" s="1"/>
  <c r="AQ104" i="5"/>
  <c r="DM104" i="5" s="1"/>
  <c r="GI104" i="5" s="1"/>
  <c r="JE104" i="5" s="1"/>
  <c r="AQ105" i="5"/>
  <c r="DM105" i="5" s="1"/>
  <c r="GI105" i="5" s="1"/>
  <c r="JE105" i="5" s="1"/>
  <c r="AQ118" i="5"/>
  <c r="DM118" i="5" s="1"/>
  <c r="GI118" i="5" s="1"/>
  <c r="JE118" i="5" s="1"/>
  <c r="AQ89" i="5"/>
  <c r="DM89" i="5" s="1"/>
  <c r="GI89" i="5" s="1"/>
  <c r="JE89" i="5" s="1"/>
  <c r="AQ84" i="5"/>
  <c r="DM84" i="5" s="1"/>
  <c r="GI84" i="5" s="1"/>
  <c r="JE84" i="5" s="1"/>
  <c r="AQ66" i="5"/>
  <c r="DM66" i="5" s="1"/>
  <c r="GI66" i="5" s="1"/>
  <c r="JE66" i="5" s="1"/>
  <c r="AQ65" i="5"/>
  <c r="DM65" i="5" s="1"/>
  <c r="GI65" i="5" s="1"/>
  <c r="JE65" i="5" s="1"/>
  <c r="AQ58" i="5"/>
  <c r="DM58" i="5" s="1"/>
  <c r="GI58" i="5" s="1"/>
  <c r="JE58" i="5" s="1"/>
  <c r="AQ48" i="5"/>
  <c r="DM48" i="5" s="1"/>
  <c r="GI48" i="5" s="1"/>
  <c r="JE48" i="5" s="1"/>
  <c r="AQ16" i="5"/>
  <c r="DM16" i="5" s="1"/>
  <c r="GI16" i="5" s="1"/>
  <c r="JE16" i="5" s="1"/>
  <c r="AQ22" i="5"/>
  <c r="DM22" i="5" s="1"/>
  <c r="GI22" i="5" s="1"/>
  <c r="JE22" i="5" s="1"/>
  <c r="AQ17" i="5"/>
  <c r="DM17" i="5" s="1"/>
  <c r="GI17" i="5" s="1"/>
  <c r="JE17" i="5" s="1"/>
  <c r="AQ5" i="5"/>
  <c r="DM5" i="5" s="1"/>
  <c r="GI5" i="5" s="1"/>
  <c r="JE5" i="5" s="1"/>
  <c r="AQ272" i="5"/>
  <c r="DM272" i="5" s="1"/>
  <c r="GI272" i="5" s="1"/>
  <c r="JE272" i="5" s="1"/>
  <c r="AQ268" i="5"/>
  <c r="DM268" i="5" s="1"/>
  <c r="GI268" i="5" s="1"/>
  <c r="JE268" i="5" s="1"/>
  <c r="AQ256" i="5"/>
  <c r="DM256" i="5" s="1"/>
  <c r="GI256" i="5" s="1"/>
  <c r="JE256" i="5" s="1"/>
  <c r="AQ246" i="5"/>
  <c r="DM246" i="5" s="1"/>
  <c r="GI246" i="5" s="1"/>
  <c r="JE246" i="5" s="1"/>
  <c r="AQ239" i="5"/>
  <c r="DM239" i="5" s="1"/>
  <c r="GI239" i="5" s="1"/>
  <c r="JE239" i="5" s="1"/>
  <c r="AQ237" i="5"/>
  <c r="DM237" i="5" s="1"/>
  <c r="GI237" i="5" s="1"/>
  <c r="JE237" i="5" s="1"/>
  <c r="AQ221" i="5"/>
  <c r="DM221" i="5" s="1"/>
  <c r="GI221" i="5" s="1"/>
  <c r="JE221" i="5" s="1"/>
  <c r="AQ211" i="5"/>
  <c r="DM211" i="5" s="1"/>
  <c r="GI211" i="5" s="1"/>
  <c r="JE211" i="5" s="1"/>
  <c r="AQ207" i="5"/>
  <c r="DM207" i="5" s="1"/>
  <c r="GI207" i="5" s="1"/>
  <c r="JE207" i="5" s="1"/>
  <c r="AQ200" i="5"/>
  <c r="DM200" i="5" s="1"/>
  <c r="GI200" i="5" s="1"/>
  <c r="JE200" i="5" s="1"/>
  <c r="AQ187" i="5"/>
  <c r="DM187" i="5" s="1"/>
  <c r="GI187" i="5" s="1"/>
  <c r="JE187" i="5" s="1"/>
  <c r="AQ177" i="5"/>
  <c r="DM177" i="5" s="1"/>
  <c r="GI177" i="5" s="1"/>
  <c r="JE177" i="5" s="1"/>
  <c r="AQ165" i="5"/>
  <c r="DM165" i="5" s="1"/>
  <c r="GI165" i="5" s="1"/>
  <c r="JE165" i="5" s="1"/>
  <c r="AQ136" i="5"/>
  <c r="DM136" i="5" s="1"/>
  <c r="GI136" i="5" s="1"/>
  <c r="JE136" i="5" s="1"/>
  <c r="AQ184" i="5"/>
  <c r="DM184" i="5" s="1"/>
  <c r="GI184" i="5" s="1"/>
  <c r="JE184" i="5" s="1"/>
  <c r="AQ161" i="5"/>
  <c r="DM161" i="5" s="1"/>
  <c r="GI161" i="5" s="1"/>
  <c r="JE161" i="5" s="1"/>
  <c r="AQ143" i="5"/>
  <c r="DM143" i="5" s="1"/>
  <c r="GI143" i="5" s="1"/>
  <c r="JE143" i="5" s="1"/>
  <c r="AQ134" i="5"/>
  <c r="DM134" i="5" s="1"/>
  <c r="GI134" i="5" s="1"/>
  <c r="JE134" i="5" s="1"/>
  <c r="AQ126" i="5"/>
  <c r="DM126" i="5" s="1"/>
  <c r="GI126" i="5" s="1"/>
  <c r="JE126" i="5" s="1"/>
  <c r="AQ98" i="5"/>
  <c r="DM98" i="5" s="1"/>
  <c r="GI98" i="5" s="1"/>
  <c r="JE98" i="5" s="1"/>
  <c r="AQ115" i="5"/>
  <c r="DM115" i="5" s="1"/>
  <c r="GI115" i="5" s="1"/>
  <c r="JE115" i="5" s="1"/>
  <c r="AQ88" i="5"/>
  <c r="DM88" i="5" s="1"/>
  <c r="GI88" i="5" s="1"/>
  <c r="JE88" i="5" s="1"/>
  <c r="AQ116" i="5"/>
  <c r="DM116" i="5" s="1"/>
  <c r="GI116" i="5" s="1"/>
  <c r="JE116" i="5" s="1"/>
  <c r="AQ81" i="5"/>
  <c r="DM81" i="5" s="1"/>
  <c r="GI81" i="5" s="1"/>
  <c r="JE81" i="5" s="1"/>
  <c r="AQ76" i="5"/>
  <c r="DM76" i="5" s="1"/>
  <c r="GI76" i="5" s="1"/>
  <c r="JE76" i="5" s="1"/>
  <c r="AQ100" i="5"/>
  <c r="DM100" i="5" s="1"/>
  <c r="GI100" i="5" s="1"/>
  <c r="JE100" i="5" s="1"/>
  <c r="AQ57" i="5"/>
  <c r="DM57" i="5" s="1"/>
  <c r="GI57" i="5" s="1"/>
  <c r="JE57" i="5" s="1"/>
  <c r="AQ50" i="5"/>
  <c r="DM50" i="5" s="1"/>
  <c r="GI50" i="5" s="1"/>
  <c r="JE50" i="5" s="1"/>
  <c r="AQ37" i="5"/>
  <c r="DM37" i="5" s="1"/>
  <c r="GI37" i="5" s="1"/>
  <c r="JE37" i="5" s="1"/>
  <c r="AQ43" i="5"/>
  <c r="DM43" i="5" s="1"/>
  <c r="GI43" i="5" s="1"/>
  <c r="JE43" i="5" s="1"/>
  <c r="AQ14" i="5"/>
  <c r="DM14" i="5" s="1"/>
  <c r="GI14" i="5" s="1"/>
  <c r="JE14" i="5" s="1"/>
  <c r="AQ44" i="5"/>
  <c r="DM44" i="5" s="1"/>
  <c r="GI44" i="5" s="1"/>
  <c r="JE44" i="5" s="1"/>
  <c r="AQ274" i="5"/>
  <c r="DM274" i="5" s="1"/>
  <c r="GI274" i="5" s="1"/>
  <c r="JE274" i="5" s="1"/>
  <c r="AQ262" i="5"/>
  <c r="DM262" i="5" s="1"/>
  <c r="GI262" i="5" s="1"/>
  <c r="JE262" i="5" s="1"/>
  <c r="AQ254" i="5"/>
  <c r="DM254" i="5" s="1"/>
  <c r="GI254" i="5" s="1"/>
  <c r="JE254" i="5" s="1"/>
  <c r="AQ249" i="5"/>
  <c r="DM249" i="5" s="1"/>
  <c r="GI249" i="5" s="1"/>
  <c r="JE249" i="5" s="1"/>
  <c r="AQ240" i="5"/>
  <c r="DM240" i="5" s="1"/>
  <c r="GI240" i="5" s="1"/>
  <c r="JE240" i="5" s="1"/>
  <c r="AQ229" i="5"/>
  <c r="DM229" i="5" s="1"/>
  <c r="GI229" i="5" s="1"/>
  <c r="JE229" i="5" s="1"/>
  <c r="AQ235" i="5"/>
  <c r="DM235" i="5" s="1"/>
  <c r="GI235" i="5" s="1"/>
  <c r="JE235" i="5" s="1"/>
  <c r="AQ214" i="5"/>
  <c r="DM214" i="5" s="1"/>
  <c r="GI214" i="5" s="1"/>
  <c r="JE214" i="5" s="1"/>
  <c r="AQ202" i="5"/>
  <c r="DM202" i="5" s="1"/>
  <c r="GI202" i="5" s="1"/>
  <c r="JE202" i="5" s="1"/>
  <c r="AQ195" i="5"/>
  <c r="DM195" i="5" s="1"/>
  <c r="GI195" i="5" s="1"/>
  <c r="JE195" i="5" s="1"/>
  <c r="AQ190" i="5"/>
  <c r="DM190" i="5" s="1"/>
  <c r="GI190" i="5" s="1"/>
  <c r="JE190" i="5" s="1"/>
  <c r="AQ173" i="5"/>
  <c r="DM173" i="5" s="1"/>
  <c r="GI173" i="5" s="1"/>
  <c r="JE173" i="5" s="1"/>
  <c r="AQ160" i="5"/>
  <c r="DM160" i="5" s="1"/>
  <c r="GI160" i="5" s="1"/>
  <c r="JE160" i="5" s="1"/>
  <c r="AQ188" i="5"/>
  <c r="DM188" i="5" s="1"/>
  <c r="GI188" i="5" s="1"/>
  <c r="JE188" i="5" s="1"/>
  <c r="AQ154" i="5"/>
  <c r="DM154" i="5" s="1"/>
  <c r="GI154" i="5" s="1"/>
  <c r="JE154" i="5" s="1"/>
  <c r="AQ157" i="5"/>
  <c r="DM157" i="5" s="1"/>
  <c r="GI157" i="5" s="1"/>
  <c r="JE157" i="5" s="1"/>
  <c r="AQ138" i="5"/>
  <c r="DM138" i="5" s="1"/>
  <c r="GI138" i="5" s="1"/>
  <c r="JE138" i="5" s="1"/>
  <c r="AQ125" i="5"/>
  <c r="DM125" i="5" s="1"/>
  <c r="GI125" i="5" s="1"/>
  <c r="JE125" i="5" s="1"/>
  <c r="AQ119" i="5"/>
  <c r="DM119" i="5" s="1"/>
  <c r="GI119" i="5" s="1"/>
  <c r="JE119" i="5" s="1"/>
  <c r="AQ130" i="5"/>
  <c r="DM130" i="5" s="1"/>
  <c r="GI130" i="5" s="1"/>
  <c r="JE130" i="5" s="1"/>
  <c r="AQ107" i="5"/>
  <c r="DM107" i="5" s="1"/>
  <c r="GI107" i="5" s="1"/>
  <c r="JE107" i="5" s="1"/>
  <c r="AQ80" i="5"/>
  <c r="DM80" i="5" s="1"/>
  <c r="GI80" i="5" s="1"/>
  <c r="JE80" i="5" s="1"/>
  <c r="AQ97" i="5"/>
  <c r="DM97" i="5" s="1"/>
  <c r="GI97" i="5" s="1"/>
  <c r="JE97" i="5" s="1"/>
  <c r="AQ73" i="5"/>
  <c r="DM73" i="5" s="1"/>
  <c r="GI73" i="5" s="1"/>
  <c r="JE73" i="5" s="1"/>
  <c r="AQ70" i="5"/>
  <c r="DM70" i="5" s="1"/>
  <c r="GI70" i="5" s="1"/>
  <c r="JE70" i="5" s="1"/>
  <c r="AQ90" i="5"/>
  <c r="DM90" i="5" s="1"/>
  <c r="GI90" i="5" s="1"/>
  <c r="JE90" i="5" s="1"/>
  <c r="AQ49" i="5"/>
  <c r="DM49" i="5" s="1"/>
  <c r="GI49" i="5" s="1"/>
  <c r="JE49" i="5" s="1"/>
  <c r="AQ71" i="5"/>
  <c r="DM71" i="5" s="1"/>
  <c r="GI71" i="5" s="1"/>
  <c r="JE71" i="5" s="1"/>
  <c r="AQ29" i="5"/>
  <c r="DM29" i="5" s="1"/>
  <c r="GI29" i="5" s="1"/>
  <c r="JE29" i="5" s="1"/>
  <c r="AQ35" i="5"/>
  <c r="DM35" i="5" s="1"/>
  <c r="GI35" i="5" s="1"/>
  <c r="JE35" i="5" s="1"/>
  <c r="AQ69" i="5"/>
  <c r="DM69" i="5" s="1"/>
  <c r="GI69" i="5" s="1"/>
  <c r="JE69" i="5" s="1"/>
  <c r="AQ36" i="5"/>
  <c r="DM36" i="5" s="1"/>
  <c r="GI36" i="5" s="1"/>
  <c r="JE36" i="5" s="1"/>
  <c r="AK266" i="5"/>
  <c r="DG266" i="5" s="1"/>
  <c r="GC266" i="5" s="1"/>
  <c r="IY266" i="5" s="1"/>
  <c r="AK260" i="5"/>
  <c r="DG260" i="5" s="1"/>
  <c r="GC260" i="5" s="1"/>
  <c r="IY260" i="5" s="1"/>
  <c r="AK252" i="5"/>
  <c r="DG252" i="5" s="1"/>
  <c r="GC252" i="5" s="1"/>
  <c r="IY252" i="5" s="1"/>
  <c r="AK242" i="5"/>
  <c r="DG242" i="5" s="1"/>
  <c r="GC242" i="5" s="1"/>
  <c r="IY242" i="5" s="1"/>
  <c r="AK231" i="5"/>
  <c r="DG231" i="5" s="1"/>
  <c r="GC231" i="5" s="1"/>
  <c r="IY231" i="5" s="1"/>
  <c r="AK223" i="5"/>
  <c r="DG223" i="5" s="1"/>
  <c r="GC223" i="5" s="1"/>
  <c r="IY223" i="5" s="1"/>
  <c r="AK225" i="5"/>
  <c r="DG225" i="5" s="1"/>
  <c r="GC225" i="5" s="1"/>
  <c r="IY225" i="5" s="1"/>
  <c r="AK213" i="5"/>
  <c r="DG213" i="5" s="1"/>
  <c r="GC213" i="5" s="1"/>
  <c r="IY213" i="5" s="1"/>
  <c r="AK206" i="5"/>
  <c r="DG206" i="5" s="1"/>
  <c r="GC206" i="5" s="1"/>
  <c r="IY206" i="5" s="1"/>
  <c r="AK199" i="5"/>
  <c r="DG199" i="5" s="1"/>
  <c r="GC199" i="5" s="1"/>
  <c r="IY199" i="5" s="1"/>
  <c r="AK182" i="5"/>
  <c r="DG182" i="5" s="1"/>
  <c r="GC182" i="5" s="1"/>
  <c r="IY182" i="5" s="1"/>
  <c r="AK176" i="5"/>
  <c r="DG176" i="5" s="1"/>
  <c r="GC176" i="5" s="1"/>
  <c r="IY176" i="5" s="1"/>
  <c r="AK150" i="5"/>
  <c r="DG150" i="5" s="1"/>
  <c r="GC150" i="5" s="1"/>
  <c r="IY150" i="5" s="1"/>
  <c r="AK149" i="5"/>
  <c r="DG149" i="5" s="1"/>
  <c r="GC149" i="5" s="1"/>
  <c r="IY149" i="5" s="1"/>
  <c r="AK179" i="5"/>
  <c r="DG179" i="5" s="1"/>
  <c r="GC179" i="5" s="1"/>
  <c r="IY179" i="5" s="1"/>
  <c r="AK161" i="5"/>
  <c r="DG161" i="5" s="1"/>
  <c r="GC161" i="5" s="1"/>
  <c r="IY161" i="5" s="1"/>
  <c r="AK153" i="5"/>
  <c r="DG153" i="5" s="1"/>
  <c r="GC153" i="5" s="1"/>
  <c r="IY153" i="5" s="1"/>
  <c r="AK130" i="5"/>
  <c r="DG130" i="5" s="1"/>
  <c r="GC130" i="5" s="1"/>
  <c r="IY130" i="5" s="1"/>
  <c r="AK109" i="5"/>
  <c r="DG109" i="5" s="1"/>
  <c r="GC109" i="5" s="1"/>
  <c r="IY109" i="5" s="1"/>
  <c r="AK96" i="5"/>
  <c r="DG96" i="5" s="1"/>
  <c r="GC96" i="5" s="1"/>
  <c r="IY96" i="5" s="1"/>
  <c r="AK113" i="5"/>
  <c r="DG113" i="5" s="1"/>
  <c r="GC113" i="5" s="1"/>
  <c r="IY113" i="5" s="1"/>
  <c r="AK111" i="5"/>
  <c r="DG111" i="5" s="1"/>
  <c r="GC111" i="5" s="1"/>
  <c r="IY111" i="5" s="1"/>
  <c r="AK114" i="5"/>
  <c r="DG114" i="5" s="1"/>
  <c r="GC114" i="5" s="1"/>
  <c r="IY114" i="5" s="1"/>
  <c r="AK71" i="5"/>
  <c r="DG71" i="5" s="1"/>
  <c r="GC71" i="5" s="1"/>
  <c r="IY71" i="5" s="1"/>
  <c r="AK72" i="5"/>
  <c r="DG72" i="5" s="1"/>
  <c r="GC72" i="5" s="1"/>
  <c r="IY72" i="5" s="1"/>
  <c r="AK77" i="5"/>
  <c r="DG77" i="5" s="1"/>
  <c r="GC77" i="5" s="1"/>
  <c r="IY77" i="5" s="1"/>
  <c r="AK50" i="5"/>
  <c r="DG50" i="5" s="1"/>
  <c r="GC50" i="5" s="1"/>
  <c r="IY50" i="5" s="1"/>
  <c r="AK59" i="5"/>
  <c r="DG59" i="5" s="1"/>
  <c r="GC59" i="5" s="1"/>
  <c r="IY59" i="5" s="1"/>
  <c r="AK19" i="5"/>
  <c r="DG19" i="5" s="1"/>
  <c r="GC19" i="5" s="1"/>
  <c r="IY19" i="5" s="1"/>
  <c r="AK25" i="5"/>
  <c r="DG25" i="5" s="1"/>
  <c r="GC25" i="5" s="1"/>
  <c r="IY25" i="5" s="1"/>
  <c r="AK31" i="5"/>
  <c r="DG31" i="5" s="1"/>
  <c r="GC31" i="5" s="1"/>
  <c r="IY31" i="5" s="1"/>
  <c r="AK65" i="5"/>
  <c r="DG65" i="5" s="1"/>
  <c r="GC65" i="5" s="1"/>
  <c r="IY65" i="5" s="1"/>
  <c r="AK275" i="5"/>
  <c r="DG275" i="5" s="1"/>
  <c r="GC275" i="5" s="1"/>
  <c r="IY275" i="5" s="1"/>
  <c r="AK264" i="5"/>
  <c r="DG264" i="5" s="1"/>
  <c r="GC264" i="5" s="1"/>
  <c r="IY264" i="5" s="1"/>
  <c r="AK258" i="5"/>
  <c r="DG258" i="5" s="1"/>
  <c r="GC258" i="5" s="1"/>
  <c r="IY258" i="5" s="1"/>
  <c r="AK250" i="5"/>
  <c r="DG250" i="5" s="1"/>
  <c r="GC250" i="5" s="1"/>
  <c r="IY250" i="5" s="1"/>
  <c r="AK245" i="5"/>
  <c r="DG245" i="5" s="1"/>
  <c r="GC245" i="5" s="1"/>
  <c r="IY245" i="5" s="1"/>
  <c r="AK234" i="5"/>
  <c r="DG234" i="5" s="1"/>
  <c r="GC234" i="5" s="1"/>
  <c r="IY234" i="5" s="1"/>
  <c r="AK226" i="5"/>
  <c r="DG226" i="5" s="1"/>
  <c r="GC226" i="5" s="1"/>
  <c r="IY226" i="5" s="1"/>
  <c r="AK219" i="5"/>
  <c r="DG219" i="5" s="1"/>
  <c r="GC219" i="5" s="1"/>
  <c r="IY219" i="5" s="1"/>
  <c r="AK216" i="5"/>
  <c r="DG216" i="5" s="1"/>
  <c r="GC216" i="5" s="1"/>
  <c r="IY216" i="5" s="1"/>
  <c r="AK201" i="5"/>
  <c r="DG201" i="5" s="1"/>
  <c r="GC201" i="5" s="1"/>
  <c r="IY201" i="5" s="1"/>
  <c r="AK194" i="5"/>
  <c r="DG194" i="5" s="1"/>
  <c r="GC194" i="5" s="1"/>
  <c r="IY194" i="5" s="1"/>
  <c r="AK189" i="5"/>
  <c r="DG189" i="5" s="1"/>
  <c r="GC189" i="5" s="1"/>
  <c r="IY189" i="5" s="1"/>
  <c r="AK178" i="5"/>
  <c r="DG178" i="5" s="1"/>
  <c r="GC178" i="5" s="1"/>
  <c r="IY178" i="5" s="1"/>
  <c r="AK142" i="5"/>
  <c r="DG142" i="5" s="1"/>
  <c r="GC142" i="5" s="1"/>
  <c r="IY142" i="5" s="1"/>
  <c r="AK148" i="5"/>
  <c r="DG148" i="5" s="1"/>
  <c r="GC148" i="5" s="1"/>
  <c r="IY148" i="5" s="1"/>
  <c r="AK170" i="5"/>
  <c r="DG170" i="5" s="1"/>
  <c r="GC170" i="5" s="1"/>
  <c r="IY170" i="5" s="1"/>
  <c r="AK145" i="5"/>
  <c r="DG145" i="5" s="1"/>
  <c r="GC145" i="5" s="1"/>
  <c r="IY145" i="5" s="1"/>
  <c r="AK151" i="5"/>
  <c r="DG151" i="5" s="1"/>
  <c r="GC151" i="5" s="1"/>
  <c r="IY151" i="5" s="1"/>
  <c r="AK152" i="5"/>
  <c r="DG152" i="5" s="1"/>
  <c r="GC152" i="5" s="1"/>
  <c r="IY152" i="5" s="1"/>
  <c r="AK101" i="5"/>
  <c r="DG101" i="5" s="1"/>
  <c r="GC101" i="5" s="1"/>
  <c r="IY101" i="5" s="1"/>
  <c r="AK115" i="5"/>
  <c r="DG115" i="5" s="1"/>
  <c r="GC115" i="5" s="1"/>
  <c r="IY115" i="5" s="1"/>
  <c r="AK105" i="5"/>
  <c r="DG105" i="5" s="1"/>
  <c r="GC105" i="5" s="1"/>
  <c r="IY105" i="5" s="1"/>
  <c r="AK86" i="5"/>
  <c r="DG86" i="5" s="1"/>
  <c r="GC86" i="5" s="1"/>
  <c r="IY86" i="5" s="1"/>
  <c r="AK103" i="5"/>
  <c r="DG103" i="5" s="1"/>
  <c r="GC103" i="5" s="1"/>
  <c r="IY103" i="5" s="1"/>
  <c r="AK106" i="5"/>
  <c r="DG106" i="5" s="1"/>
  <c r="GC106" i="5" s="1"/>
  <c r="IY106" i="5" s="1"/>
  <c r="AK66" i="5"/>
  <c r="DG66" i="5" s="1"/>
  <c r="GC66" i="5" s="1"/>
  <c r="IY66" i="5" s="1"/>
  <c r="AK67" i="5"/>
  <c r="DG67" i="5" s="1"/>
  <c r="GC67" i="5" s="1"/>
  <c r="IY67" i="5" s="1"/>
  <c r="AK70" i="5"/>
  <c r="DG70" i="5" s="1"/>
  <c r="GC70" i="5" s="1"/>
  <c r="IY70" i="5" s="1"/>
  <c r="AK51" i="5"/>
  <c r="DG51" i="5" s="1"/>
  <c r="GC51" i="5" s="1"/>
  <c r="IY51" i="5" s="1"/>
  <c r="AK46" i="5"/>
  <c r="DG46" i="5" s="1"/>
  <c r="GC46" i="5" s="1"/>
  <c r="IY46" i="5" s="1"/>
  <c r="AK17" i="5"/>
  <c r="DG17" i="5" s="1"/>
  <c r="GC17" i="5" s="1"/>
  <c r="IY17" i="5" s="1"/>
  <c r="AK23" i="5"/>
  <c r="DG23" i="5" s="1"/>
  <c r="GC23" i="5" s="1"/>
  <c r="IY23" i="5" s="1"/>
  <c r="AK37" i="5"/>
  <c r="DG37" i="5" s="1"/>
  <c r="GC37" i="5" s="1"/>
  <c r="IY37" i="5" s="1"/>
  <c r="AK274" i="5"/>
  <c r="DG274" i="5" s="1"/>
  <c r="GC274" i="5" s="1"/>
  <c r="IY274" i="5" s="1"/>
  <c r="AK269" i="5"/>
  <c r="DG269" i="5" s="1"/>
  <c r="GC269" i="5" s="1"/>
  <c r="IY269" i="5" s="1"/>
  <c r="AK261" i="5"/>
  <c r="DG261" i="5" s="1"/>
  <c r="GC261" i="5" s="1"/>
  <c r="IY261" i="5" s="1"/>
  <c r="AK248" i="5"/>
  <c r="DG248" i="5" s="1"/>
  <c r="GC248" i="5" s="1"/>
  <c r="IY248" i="5" s="1"/>
  <c r="AK243" i="5"/>
  <c r="DG243" i="5" s="1"/>
  <c r="GC243" i="5" s="1"/>
  <c r="IY243" i="5" s="1"/>
  <c r="AK237" i="5"/>
  <c r="DG237" i="5" s="1"/>
  <c r="GC237" i="5" s="1"/>
  <c r="IY237" i="5" s="1"/>
  <c r="AK221" i="5"/>
  <c r="DG221" i="5" s="1"/>
  <c r="GC221" i="5" s="1"/>
  <c r="IY221" i="5" s="1"/>
  <c r="AK220" i="5"/>
  <c r="DG220" i="5" s="1"/>
  <c r="GC220" i="5" s="1"/>
  <c r="IY220" i="5" s="1"/>
  <c r="AK211" i="5"/>
  <c r="DG211" i="5" s="1"/>
  <c r="GC211" i="5" s="1"/>
  <c r="IY211" i="5" s="1"/>
  <c r="AK204" i="5"/>
  <c r="DG204" i="5" s="1"/>
  <c r="GC204" i="5" s="1"/>
  <c r="IY204" i="5" s="1"/>
  <c r="AK197" i="5"/>
  <c r="DG197" i="5" s="1"/>
  <c r="GC197" i="5" s="1"/>
  <c r="IY197" i="5" s="1"/>
  <c r="AK186" i="5"/>
  <c r="DG186" i="5" s="1"/>
  <c r="GC186" i="5" s="1"/>
  <c r="IY186" i="5" s="1"/>
  <c r="AK175" i="5"/>
  <c r="DG175" i="5" s="1"/>
  <c r="GC175" i="5" s="1"/>
  <c r="IY175" i="5" s="1"/>
  <c r="AK134" i="5"/>
  <c r="DG134" i="5" s="1"/>
  <c r="GC134" i="5" s="1"/>
  <c r="IY134" i="5" s="1"/>
  <c r="AK181" i="5"/>
  <c r="DG181" i="5" s="1"/>
  <c r="GC181" i="5" s="1"/>
  <c r="IY181" i="5" s="1"/>
  <c r="AK160" i="5"/>
  <c r="DG160" i="5" s="1"/>
  <c r="GC160" i="5" s="1"/>
  <c r="IY160" i="5" s="1"/>
  <c r="AK154" i="5"/>
  <c r="DG154" i="5" s="1"/>
  <c r="GC154" i="5" s="1"/>
  <c r="IY154" i="5" s="1"/>
  <c r="AK132" i="5"/>
  <c r="DG132" i="5" s="1"/>
  <c r="GC132" i="5" s="1"/>
  <c r="IY132" i="5" s="1"/>
  <c r="AK139" i="5"/>
  <c r="DG139" i="5" s="1"/>
  <c r="GC139" i="5" s="1"/>
  <c r="IY139" i="5" s="1"/>
  <c r="AK93" i="5"/>
  <c r="DG93" i="5" s="1"/>
  <c r="GC93" i="5" s="1"/>
  <c r="IY93" i="5" s="1"/>
  <c r="AK107" i="5"/>
  <c r="DG107" i="5" s="1"/>
  <c r="GC107" i="5" s="1"/>
  <c r="IY107" i="5" s="1"/>
  <c r="AK97" i="5"/>
  <c r="DG97" i="5" s="1"/>
  <c r="GC97" i="5" s="1"/>
  <c r="IY97" i="5" s="1"/>
  <c r="AK78" i="5"/>
  <c r="DG78" i="5" s="1"/>
  <c r="GC78" i="5" s="1"/>
  <c r="IY78" i="5" s="1"/>
  <c r="AK92" i="5"/>
  <c r="DG92" i="5" s="1"/>
  <c r="GC92" i="5" s="1"/>
  <c r="IY92" i="5" s="1"/>
  <c r="AK90" i="5"/>
  <c r="DG90" i="5" s="1"/>
  <c r="GC90" i="5" s="1"/>
  <c r="IY90" i="5" s="1"/>
  <c r="AK69" i="5"/>
  <c r="DG69" i="5" s="1"/>
  <c r="GC69" i="5" s="1"/>
  <c r="IY69" i="5" s="1"/>
  <c r="AK60" i="5"/>
  <c r="DG60" i="5" s="1"/>
  <c r="GC60" i="5" s="1"/>
  <c r="IY60" i="5" s="1"/>
  <c r="AK61" i="5"/>
  <c r="DG61" i="5" s="1"/>
  <c r="GC61" i="5" s="1"/>
  <c r="IY61" i="5" s="1"/>
  <c r="AK62" i="5"/>
  <c r="DG62" i="5" s="1"/>
  <c r="GC62" i="5" s="1"/>
  <c r="IY62" i="5" s="1"/>
  <c r="AK38" i="5"/>
  <c r="DG38" i="5" s="1"/>
  <c r="GC38" i="5" s="1"/>
  <c r="IY38" i="5" s="1"/>
  <c r="AK44" i="5"/>
  <c r="DG44" i="5" s="1"/>
  <c r="GC44" i="5" s="1"/>
  <c r="IY44" i="5" s="1"/>
  <c r="AK15" i="5"/>
  <c r="DG15" i="5" s="1"/>
  <c r="GC15" i="5" s="1"/>
  <c r="IY15" i="5" s="1"/>
  <c r="AK271" i="5"/>
  <c r="DG271" i="5" s="1"/>
  <c r="GC271" i="5" s="1"/>
  <c r="IY271" i="5" s="1"/>
  <c r="AK265" i="5"/>
  <c r="DG265" i="5" s="1"/>
  <c r="GC265" i="5" s="1"/>
  <c r="IY265" i="5" s="1"/>
  <c r="AK256" i="5"/>
  <c r="DG256" i="5" s="1"/>
  <c r="GC256" i="5" s="1"/>
  <c r="IY256" i="5" s="1"/>
  <c r="AK246" i="5"/>
  <c r="DG246" i="5" s="1"/>
  <c r="GC246" i="5" s="1"/>
  <c r="IY246" i="5" s="1"/>
  <c r="AK239" i="5"/>
  <c r="DG239" i="5" s="1"/>
  <c r="GC239" i="5" s="1"/>
  <c r="IY239" i="5" s="1"/>
  <c r="AK229" i="5"/>
  <c r="DG229" i="5" s="1"/>
  <c r="GC229" i="5" s="1"/>
  <c r="IY229" i="5" s="1"/>
  <c r="AK233" i="5"/>
  <c r="DG233" i="5" s="1"/>
  <c r="GC233" i="5" s="1"/>
  <c r="IY233" i="5" s="1"/>
  <c r="AK209" i="5"/>
  <c r="DG209" i="5" s="1"/>
  <c r="GC209" i="5" s="1"/>
  <c r="IY209" i="5" s="1"/>
  <c r="AK202" i="5"/>
  <c r="DG202" i="5" s="1"/>
  <c r="GC202" i="5" s="1"/>
  <c r="IY202" i="5" s="1"/>
  <c r="AK207" i="5"/>
  <c r="DG207" i="5" s="1"/>
  <c r="GC207" i="5" s="1"/>
  <c r="IY207" i="5" s="1"/>
  <c r="AK185" i="5"/>
  <c r="DG185" i="5" s="1"/>
  <c r="GC185" i="5" s="1"/>
  <c r="IY185" i="5" s="1"/>
  <c r="AK180" i="5"/>
  <c r="DG180" i="5" s="1"/>
  <c r="GC180" i="5" s="1"/>
  <c r="IY180" i="5" s="1"/>
  <c r="AK174" i="5"/>
  <c r="DG174" i="5" s="1"/>
  <c r="GC174" i="5" s="1"/>
  <c r="IY174" i="5" s="1"/>
  <c r="AK177" i="5"/>
  <c r="DG177" i="5" s="1"/>
  <c r="GC177" i="5" s="1"/>
  <c r="IY177" i="5" s="1"/>
  <c r="AK173" i="5"/>
  <c r="DG173" i="5" s="1"/>
  <c r="GC173" i="5" s="1"/>
  <c r="IY173" i="5" s="1"/>
  <c r="AK137" i="5"/>
  <c r="DG137" i="5" s="1"/>
  <c r="GC137" i="5" s="1"/>
  <c r="IY137" i="5" s="1"/>
  <c r="AK147" i="5"/>
  <c r="DG147" i="5" s="1"/>
  <c r="GC147" i="5" s="1"/>
  <c r="IY147" i="5" s="1"/>
  <c r="AK146" i="5"/>
  <c r="DG146" i="5" s="1"/>
  <c r="GC146" i="5" s="1"/>
  <c r="IY146" i="5" s="1"/>
  <c r="AK138" i="5"/>
  <c r="DG138" i="5" s="1"/>
  <c r="GC138" i="5" s="1"/>
  <c r="IY138" i="5" s="1"/>
  <c r="AK127" i="5"/>
  <c r="DG127" i="5" s="1"/>
  <c r="GC127" i="5" s="1"/>
  <c r="IY127" i="5" s="1"/>
  <c r="AK99" i="5"/>
  <c r="DG99" i="5" s="1"/>
  <c r="GC99" i="5" s="1"/>
  <c r="IY99" i="5" s="1"/>
  <c r="AK100" i="5"/>
  <c r="DG100" i="5" s="1"/>
  <c r="GC100" i="5" s="1"/>
  <c r="IY100" i="5" s="1"/>
  <c r="AK95" i="5"/>
  <c r="DG95" i="5" s="1"/>
  <c r="GC95" i="5" s="1"/>
  <c r="IY95" i="5" s="1"/>
  <c r="AK84" i="5"/>
  <c r="DG84" i="5" s="1"/>
  <c r="GC84" i="5" s="1"/>
  <c r="IY84" i="5" s="1"/>
  <c r="AK82" i="5"/>
  <c r="DG82" i="5" s="1"/>
  <c r="GC82" i="5" s="1"/>
  <c r="IY82" i="5" s="1"/>
  <c r="AK119" i="5"/>
  <c r="DG119" i="5" s="1"/>
  <c r="GC119" i="5" s="1"/>
  <c r="IY119" i="5" s="1"/>
  <c r="AK52" i="5"/>
  <c r="DG52" i="5" s="1"/>
  <c r="GC52" i="5" s="1"/>
  <c r="IY52" i="5" s="1"/>
  <c r="AK53" i="5"/>
  <c r="DG53" i="5" s="1"/>
  <c r="GC53" i="5" s="1"/>
  <c r="IY53" i="5" s="1"/>
  <c r="AK54" i="5"/>
  <c r="DG54" i="5" s="1"/>
  <c r="GC54" i="5" s="1"/>
  <c r="IY54" i="5" s="1"/>
  <c r="AK30" i="5"/>
  <c r="DG30" i="5" s="1"/>
  <c r="GC30" i="5" s="1"/>
  <c r="IY30" i="5" s="1"/>
  <c r="AK36" i="5"/>
  <c r="DG36" i="5" s="1"/>
  <c r="GC36" i="5" s="1"/>
  <c r="IY36" i="5" s="1"/>
  <c r="AK57" i="5"/>
  <c r="DG57" i="5" s="1"/>
  <c r="GC57" i="5" s="1"/>
  <c r="IY57" i="5" s="1"/>
  <c r="AK3" i="5"/>
  <c r="DG3" i="5" s="1"/>
  <c r="GC3" i="5" s="1"/>
  <c r="IY3" i="5" s="1"/>
  <c r="AK273" i="5"/>
  <c r="DG273" i="5" s="1"/>
  <c r="GC273" i="5" s="1"/>
  <c r="IY273" i="5" s="1"/>
  <c r="AK267" i="5"/>
  <c r="DG267" i="5" s="1"/>
  <c r="GC267" i="5" s="1"/>
  <c r="IY267" i="5" s="1"/>
  <c r="AK254" i="5"/>
  <c r="DG254" i="5" s="1"/>
  <c r="GC254" i="5" s="1"/>
  <c r="IY254" i="5" s="1"/>
  <c r="AK249" i="5"/>
  <c r="DG249" i="5" s="1"/>
  <c r="GC249" i="5" s="1"/>
  <c r="IY249" i="5" s="1"/>
  <c r="AK240" i="5"/>
  <c r="DG240" i="5" s="1"/>
  <c r="GC240" i="5" s="1"/>
  <c r="IY240" i="5" s="1"/>
  <c r="AK232" i="5"/>
  <c r="DG232" i="5" s="1"/>
  <c r="GC232" i="5" s="1"/>
  <c r="IY232" i="5" s="1"/>
  <c r="AK224" i="5"/>
  <c r="DG224" i="5" s="1"/>
  <c r="GC224" i="5" s="1"/>
  <c r="IY224" i="5" s="1"/>
  <c r="AK212" i="5"/>
  <c r="DG212" i="5" s="1"/>
  <c r="GC212" i="5" s="1"/>
  <c r="IY212" i="5" s="1"/>
  <c r="AK205" i="5"/>
  <c r="DG205" i="5" s="1"/>
  <c r="GC205" i="5" s="1"/>
  <c r="IY205" i="5" s="1"/>
  <c r="AK195" i="5"/>
  <c r="DG195" i="5" s="1"/>
  <c r="GC195" i="5" s="1"/>
  <c r="IY195" i="5" s="1"/>
  <c r="AK188" i="5"/>
  <c r="DG188" i="5" s="1"/>
  <c r="GC188" i="5" s="1"/>
  <c r="IY188" i="5" s="1"/>
  <c r="AK172" i="5"/>
  <c r="DG172" i="5" s="1"/>
  <c r="GC172" i="5" s="1"/>
  <c r="IY172" i="5" s="1"/>
  <c r="AK158" i="5"/>
  <c r="DG158" i="5" s="1"/>
  <c r="GC158" i="5" s="1"/>
  <c r="IY158" i="5" s="1"/>
  <c r="AK165" i="5"/>
  <c r="DG165" i="5" s="1"/>
  <c r="GC165" i="5" s="1"/>
  <c r="IY165" i="5" s="1"/>
  <c r="AK167" i="5"/>
  <c r="DG167" i="5" s="1"/>
  <c r="GC167" i="5" s="1"/>
  <c r="IY167" i="5" s="1"/>
  <c r="AK126" i="5"/>
  <c r="DG126" i="5" s="1"/>
  <c r="GC126" i="5" s="1"/>
  <c r="IY126" i="5" s="1"/>
  <c r="AK125" i="5"/>
  <c r="DG125" i="5" s="1"/>
  <c r="GC125" i="5" s="1"/>
  <c r="IY125" i="5" s="1"/>
  <c r="AK143" i="5"/>
  <c r="DG143" i="5" s="1"/>
  <c r="GC143" i="5" s="1"/>
  <c r="IY143" i="5" s="1"/>
  <c r="AK129" i="5"/>
  <c r="DG129" i="5" s="1"/>
  <c r="GC129" i="5" s="1"/>
  <c r="IY129" i="5" s="1"/>
  <c r="AK123" i="5"/>
  <c r="DG123" i="5" s="1"/>
  <c r="GC123" i="5" s="1"/>
  <c r="IY123" i="5" s="1"/>
  <c r="AK118" i="5"/>
  <c r="DG118" i="5" s="1"/>
  <c r="GC118" i="5" s="1"/>
  <c r="IY118" i="5" s="1"/>
  <c r="AK91" i="5"/>
  <c r="DG91" i="5" s="1"/>
  <c r="GC91" i="5" s="1"/>
  <c r="IY91" i="5" s="1"/>
  <c r="AK89" i="5"/>
  <c r="DG89" i="5" s="1"/>
  <c r="GC89" i="5" s="1"/>
  <c r="IY89" i="5" s="1"/>
  <c r="AK116" i="5"/>
  <c r="DG116" i="5" s="1"/>
  <c r="GC116" i="5" s="1"/>
  <c r="IY116" i="5" s="1"/>
  <c r="AK74" i="5"/>
  <c r="DG74" i="5" s="1"/>
  <c r="GC74" i="5" s="1"/>
  <c r="IY74" i="5" s="1"/>
  <c r="AK88" i="5"/>
  <c r="DG88" i="5" s="1"/>
  <c r="GC88" i="5" s="1"/>
  <c r="IY88" i="5" s="1"/>
  <c r="AK63" i="5"/>
  <c r="DG63" i="5" s="1"/>
  <c r="GC63" i="5" s="1"/>
  <c r="IY63" i="5" s="1"/>
  <c r="AK45" i="5"/>
  <c r="DG45" i="5" s="1"/>
  <c r="GC45" i="5" s="1"/>
  <c r="IY45" i="5" s="1"/>
  <c r="AK49" i="5"/>
  <c r="DG49" i="5" s="1"/>
  <c r="GC49" i="5" s="1"/>
  <c r="IY49" i="5" s="1"/>
  <c r="AK22" i="5"/>
  <c r="DG22" i="5" s="1"/>
  <c r="GC22" i="5" s="1"/>
  <c r="IY22" i="5" s="1"/>
  <c r="AK28" i="5"/>
  <c r="DG28" i="5" s="1"/>
  <c r="GC28" i="5" s="1"/>
  <c r="IY28" i="5" s="1"/>
  <c r="AK42" i="5"/>
  <c r="DG42" i="5" s="1"/>
  <c r="GC42" i="5" s="1"/>
  <c r="IY42" i="5" s="1"/>
  <c r="AK270" i="5"/>
  <c r="DG270" i="5" s="1"/>
  <c r="GC270" i="5" s="1"/>
  <c r="IY270" i="5" s="1"/>
  <c r="AK263" i="5"/>
  <c r="DG263" i="5" s="1"/>
  <c r="GC263" i="5" s="1"/>
  <c r="IY263" i="5" s="1"/>
  <c r="AK257" i="5"/>
  <c r="DG257" i="5" s="1"/>
  <c r="GC257" i="5" s="1"/>
  <c r="IY257" i="5" s="1"/>
  <c r="AK253" i="5"/>
  <c r="DG253" i="5" s="1"/>
  <c r="GC253" i="5" s="1"/>
  <c r="IY253" i="5" s="1"/>
  <c r="AK238" i="5"/>
  <c r="DG238" i="5" s="1"/>
  <c r="GC238" i="5" s="1"/>
  <c r="IY238" i="5" s="1"/>
  <c r="AK235" i="5"/>
  <c r="DG235" i="5" s="1"/>
  <c r="GC235" i="5" s="1"/>
  <c r="IY235" i="5" s="1"/>
  <c r="AK227" i="5"/>
  <c r="DG227" i="5" s="1"/>
  <c r="GC227" i="5" s="1"/>
  <c r="IY227" i="5" s="1"/>
  <c r="AK217" i="5"/>
  <c r="DG217" i="5" s="1"/>
  <c r="GC217" i="5" s="1"/>
  <c r="IY217" i="5" s="1"/>
  <c r="AK214" i="5"/>
  <c r="DG214" i="5" s="1"/>
  <c r="GC214" i="5" s="1"/>
  <c r="IY214" i="5" s="1"/>
  <c r="AK198" i="5"/>
  <c r="DG198" i="5" s="1"/>
  <c r="GC198" i="5" s="1"/>
  <c r="IY198" i="5" s="1"/>
  <c r="AK200" i="5"/>
  <c r="DG200" i="5" s="1"/>
  <c r="GC200" i="5" s="1"/>
  <c r="IY200" i="5" s="1"/>
  <c r="AK192" i="5"/>
  <c r="DG192" i="5" s="1"/>
  <c r="GC192" i="5" s="1"/>
  <c r="IY192" i="5" s="1"/>
  <c r="AK190" i="5"/>
  <c r="DG190" i="5" s="1"/>
  <c r="GC190" i="5" s="1"/>
  <c r="IY190" i="5" s="1"/>
  <c r="AK163" i="5"/>
  <c r="DG163" i="5" s="1"/>
  <c r="GC163" i="5" s="1"/>
  <c r="IY163" i="5" s="1"/>
  <c r="AK159" i="5"/>
  <c r="DG159" i="5" s="1"/>
  <c r="GC159" i="5" s="1"/>
  <c r="IY159" i="5" s="1"/>
  <c r="AK164" i="5"/>
  <c r="DG164" i="5" s="1"/>
  <c r="GC164" i="5" s="1"/>
  <c r="IY164" i="5" s="1"/>
  <c r="AK124" i="5"/>
  <c r="DG124" i="5" s="1"/>
  <c r="GC124" i="5" s="1"/>
  <c r="IY124" i="5" s="1"/>
  <c r="AK141" i="5"/>
  <c r="DG141" i="5" s="1"/>
  <c r="GC141" i="5" s="1"/>
  <c r="IY141" i="5" s="1"/>
  <c r="AK166" i="5"/>
  <c r="DG166" i="5" s="1"/>
  <c r="GC166" i="5" s="1"/>
  <c r="IY166" i="5" s="1"/>
  <c r="AK120" i="5"/>
  <c r="DG120" i="5" s="1"/>
  <c r="GC120" i="5" s="1"/>
  <c r="IY120" i="5" s="1"/>
  <c r="AK110" i="5"/>
  <c r="DG110" i="5" s="1"/>
  <c r="GC110" i="5" s="1"/>
  <c r="IY110" i="5" s="1"/>
  <c r="AK83" i="5"/>
  <c r="DG83" i="5" s="1"/>
  <c r="GC83" i="5" s="1"/>
  <c r="IY83" i="5" s="1"/>
  <c r="AK81" i="5"/>
  <c r="DG81" i="5" s="1"/>
  <c r="GC81" i="5" s="1"/>
  <c r="IY81" i="5" s="1"/>
  <c r="AK94" i="5"/>
  <c r="DG94" i="5" s="1"/>
  <c r="GC94" i="5" s="1"/>
  <c r="IY94" i="5" s="1"/>
  <c r="AK98" i="5"/>
  <c r="DG98" i="5" s="1"/>
  <c r="GC98" i="5" s="1"/>
  <c r="IY98" i="5" s="1"/>
  <c r="AK80" i="5"/>
  <c r="DG80" i="5" s="1"/>
  <c r="GC80" i="5" s="1"/>
  <c r="IY80" i="5" s="1"/>
  <c r="AK55" i="5"/>
  <c r="DG55" i="5" s="1"/>
  <c r="GC55" i="5" s="1"/>
  <c r="IY55" i="5" s="1"/>
  <c r="AK64" i="5"/>
  <c r="DG64" i="5" s="1"/>
  <c r="GC64" i="5" s="1"/>
  <c r="IY64" i="5" s="1"/>
  <c r="AK43" i="5"/>
  <c r="DG43" i="5" s="1"/>
  <c r="GC43" i="5" s="1"/>
  <c r="IY43" i="5" s="1"/>
  <c r="AK14" i="5"/>
  <c r="DG14" i="5" s="1"/>
  <c r="GC14" i="5" s="1"/>
  <c r="IY14" i="5" s="1"/>
  <c r="AK20" i="5"/>
  <c r="DG20" i="5" s="1"/>
  <c r="GC20" i="5" s="1"/>
  <c r="IY20" i="5" s="1"/>
  <c r="AK34" i="5"/>
  <c r="DG34" i="5" s="1"/>
  <c r="GC34" i="5" s="1"/>
  <c r="IY34" i="5" s="1"/>
  <c r="G27" i="5"/>
  <c r="CC27" i="5" s="1"/>
  <c r="EY27" i="5" s="1"/>
  <c r="HU27" i="5" s="1"/>
  <c r="G19" i="5"/>
  <c r="CC19" i="5" s="1"/>
  <c r="EY19" i="5" s="1"/>
  <c r="HU19" i="5" s="1"/>
  <c r="G4" i="5"/>
  <c r="CC4" i="5" s="1"/>
  <c r="EY4" i="5" s="1"/>
  <c r="HU4" i="5" s="1"/>
  <c r="G5" i="5"/>
  <c r="CC5" i="5" s="1"/>
  <c r="EY5" i="5" s="1"/>
  <c r="HU5" i="5" s="1"/>
  <c r="G8" i="5"/>
  <c r="CC8" i="5" s="1"/>
  <c r="EY8" i="5" s="1"/>
  <c r="HU8" i="5" s="1"/>
  <c r="G38" i="5"/>
  <c r="CC38" i="5" s="1"/>
  <c r="EY38" i="5" s="1"/>
  <c r="HU38" i="5" s="1"/>
  <c r="G10" i="5"/>
  <c r="CC10" i="5" s="1"/>
  <c r="EY10" i="5" s="1"/>
  <c r="HU10" i="5" s="1"/>
  <c r="G7" i="5"/>
  <c r="CC7" i="5" s="1"/>
  <c r="EY7" i="5" s="1"/>
  <c r="HU7" i="5" s="1"/>
  <c r="G2" i="5"/>
  <c r="CC2" i="5" s="1"/>
  <c r="EY2" i="5" s="1"/>
  <c r="HU2" i="5" s="1"/>
  <c r="G268" i="5"/>
  <c r="CC268" i="5" s="1"/>
  <c r="EY268" i="5" s="1"/>
  <c r="HU268" i="5" s="1"/>
  <c r="G258" i="5"/>
  <c r="CC258" i="5" s="1"/>
  <c r="EY258" i="5" s="1"/>
  <c r="HU258" i="5" s="1"/>
  <c r="G252" i="5"/>
  <c r="CC252" i="5" s="1"/>
  <c r="EY252" i="5" s="1"/>
  <c r="HU252" i="5" s="1"/>
  <c r="G242" i="5"/>
  <c r="CC242" i="5" s="1"/>
  <c r="EY242" i="5" s="1"/>
  <c r="HU242" i="5" s="1"/>
  <c r="G234" i="5"/>
  <c r="CC234" i="5" s="1"/>
  <c r="EY234" i="5" s="1"/>
  <c r="HU234" i="5" s="1"/>
  <c r="G226" i="5"/>
  <c r="CC226" i="5" s="1"/>
  <c r="EY226" i="5" s="1"/>
  <c r="HU226" i="5" s="1"/>
  <c r="G219" i="5"/>
  <c r="CC219" i="5" s="1"/>
  <c r="EY219" i="5" s="1"/>
  <c r="HU219" i="5" s="1"/>
  <c r="G211" i="5"/>
  <c r="CC211" i="5" s="1"/>
  <c r="EY211" i="5" s="1"/>
  <c r="HU211" i="5" s="1"/>
  <c r="G204" i="5"/>
  <c r="CC204" i="5" s="1"/>
  <c r="EY204" i="5" s="1"/>
  <c r="HU204" i="5" s="1"/>
  <c r="G194" i="5"/>
  <c r="CC194" i="5" s="1"/>
  <c r="EY194" i="5" s="1"/>
  <c r="HU194" i="5" s="1"/>
  <c r="G180" i="5"/>
  <c r="CC180" i="5" s="1"/>
  <c r="EY180" i="5" s="1"/>
  <c r="HU180" i="5" s="1"/>
  <c r="G172" i="5"/>
  <c r="CC172" i="5" s="1"/>
  <c r="EY172" i="5" s="1"/>
  <c r="HU172" i="5" s="1"/>
  <c r="G156" i="5"/>
  <c r="CC156" i="5" s="1"/>
  <c r="EY156" i="5" s="1"/>
  <c r="HU156" i="5" s="1"/>
  <c r="G192" i="5"/>
  <c r="CC192" i="5" s="1"/>
  <c r="EY192" i="5" s="1"/>
  <c r="HU192" i="5" s="1"/>
  <c r="G166" i="5"/>
  <c r="CC166" i="5" s="1"/>
  <c r="EY166" i="5" s="1"/>
  <c r="HU166" i="5" s="1"/>
  <c r="G163" i="5"/>
  <c r="CC163" i="5" s="1"/>
  <c r="EY163" i="5" s="1"/>
  <c r="HU163" i="5" s="1"/>
  <c r="G135" i="5"/>
  <c r="CC135" i="5" s="1"/>
  <c r="EY135" i="5" s="1"/>
  <c r="HU135" i="5" s="1"/>
  <c r="G134" i="5"/>
  <c r="CC134" i="5" s="1"/>
  <c r="EY134" i="5" s="1"/>
  <c r="HU134" i="5" s="1"/>
  <c r="G102" i="5"/>
  <c r="CC102" i="5" s="1"/>
  <c r="EY102" i="5" s="1"/>
  <c r="HU102" i="5" s="1"/>
  <c r="G108" i="5"/>
  <c r="CC108" i="5" s="1"/>
  <c r="EY108" i="5" s="1"/>
  <c r="HU108" i="5" s="1"/>
  <c r="G117" i="5"/>
  <c r="CC117" i="5" s="1"/>
  <c r="EY117" i="5" s="1"/>
  <c r="HU117" i="5" s="1"/>
  <c r="G92" i="5"/>
  <c r="CC92" i="5" s="1"/>
  <c r="EY92" i="5" s="1"/>
  <c r="HU92" i="5" s="1"/>
  <c r="G122" i="5"/>
  <c r="CC122" i="5" s="1"/>
  <c r="EY122" i="5" s="1"/>
  <c r="HU122" i="5" s="1"/>
  <c r="G88" i="5"/>
  <c r="CC88" i="5" s="1"/>
  <c r="EY88" i="5" s="1"/>
  <c r="HU88" i="5" s="1"/>
  <c r="G91" i="5"/>
  <c r="CC91" i="5" s="1"/>
  <c r="EY91" i="5" s="1"/>
  <c r="HU91" i="5" s="1"/>
  <c r="G75" i="5"/>
  <c r="CC75" i="5" s="1"/>
  <c r="EY75" i="5" s="1"/>
  <c r="HU75" i="5" s="1"/>
  <c r="G56" i="5"/>
  <c r="CC56" i="5" s="1"/>
  <c r="EY56" i="5" s="1"/>
  <c r="HU56" i="5" s="1"/>
  <c r="G65" i="5"/>
  <c r="CC65" i="5" s="1"/>
  <c r="EY65" i="5" s="1"/>
  <c r="HU65" i="5" s="1"/>
  <c r="G17" i="5"/>
  <c r="CC17" i="5" s="1"/>
  <c r="EY17" i="5" s="1"/>
  <c r="HU17" i="5" s="1"/>
  <c r="G15" i="5"/>
  <c r="CC15" i="5" s="1"/>
  <c r="EY15" i="5" s="1"/>
  <c r="HU15" i="5" s="1"/>
  <c r="G21" i="5"/>
  <c r="CC21" i="5" s="1"/>
  <c r="EY21" i="5" s="1"/>
  <c r="HU21" i="5" s="1"/>
  <c r="G43" i="5"/>
  <c r="CC43" i="5" s="1"/>
  <c r="EY43" i="5" s="1"/>
  <c r="HU43" i="5" s="1"/>
  <c r="G264" i="5"/>
  <c r="CC264" i="5" s="1"/>
  <c r="EY264" i="5" s="1"/>
  <c r="HU264" i="5" s="1"/>
  <c r="G262" i="5"/>
  <c r="CC262" i="5" s="1"/>
  <c r="EY262" i="5" s="1"/>
  <c r="HU262" i="5" s="1"/>
  <c r="G250" i="5"/>
  <c r="CC250" i="5" s="1"/>
  <c r="EY250" i="5" s="1"/>
  <c r="HU250" i="5" s="1"/>
  <c r="G245" i="5"/>
  <c r="CC245" i="5" s="1"/>
  <c r="EY245" i="5" s="1"/>
  <c r="HU245" i="5" s="1"/>
  <c r="G237" i="5"/>
  <c r="CC237" i="5" s="1"/>
  <c r="EY237" i="5" s="1"/>
  <c r="HU237" i="5" s="1"/>
  <c r="G224" i="5"/>
  <c r="CC224" i="5" s="1"/>
  <c r="EY224" i="5" s="1"/>
  <c r="HU224" i="5" s="1"/>
  <c r="G221" i="5"/>
  <c r="CC221" i="5" s="1"/>
  <c r="EY221" i="5" s="1"/>
  <c r="HU221" i="5" s="1"/>
  <c r="G217" i="5"/>
  <c r="CC217" i="5" s="1"/>
  <c r="EY217" i="5" s="1"/>
  <c r="HU217" i="5" s="1"/>
  <c r="G207" i="5"/>
  <c r="CC207" i="5" s="1"/>
  <c r="EY207" i="5" s="1"/>
  <c r="HU207" i="5" s="1"/>
  <c r="G197" i="5"/>
  <c r="CC197" i="5" s="1"/>
  <c r="EY197" i="5" s="1"/>
  <c r="HU197" i="5" s="1"/>
  <c r="G184" i="5"/>
  <c r="CC184" i="5" s="1"/>
  <c r="EY184" i="5" s="1"/>
  <c r="HU184" i="5" s="1"/>
  <c r="G170" i="5"/>
  <c r="CC170" i="5" s="1"/>
  <c r="EY170" i="5" s="1"/>
  <c r="HU170" i="5" s="1"/>
  <c r="G181" i="5"/>
  <c r="CC181" i="5" s="1"/>
  <c r="EY181" i="5" s="1"/>
  <c r="HU181" i="5" s="1"/>
  <c r="G168" i="5"/>
  <c r="CC168" i="5" s="1"/>
  <c r="EY168" i="5" s="1"/>
  <c r="HU168" i="5" s="1"/>
  <c r="G162" i="5"/>
  <c r="CC162" i="5" s="1"/>
  <c r="EY162" i="5" s="1"/>
  <c r="HU162" i="5" s="1"/>
  <c r="G141" i="5"/>
  <c r="CC141" i="5" s="1"/>
  <c r="EY141" i="5" s="1"/>
  <c r="HU141" i="5" s="1"/>
  <c r="G145" i="5"/>
  <c r="CC145" i="5" s="1"/>
  <c r="EY145" i="5" s="1"/>
  <c r="HU145" i="5" s="1"/>
  <c r="G144" i="5"/>
  <c r="CC144" i="5" s="1"/>
  <c r="EY144" i="5" s="1"/>
  <c r="HU144" i="5" s="1"/>
  <c r="G94" i="5"/>
  <c r="CC94" i="5" s="1"/>
  <c r="EY94" i="5" s="1"/>
  <c r="HU94" i="5" s="1"/>
  <c r="G100" i="5"/>
  <c r="CC100" i="5" s="1"/>
  <c r="EY100" i="5" s="1"/>
  <c r="HU100" i="5" s="1"/>
  <c r="G104" i="5"/>
  <c r="CC104" i="5" s="1"/>
  <c r="EY104" i="5" s="1"/>
  <c r="HU104" i="5" s="1"/>
  <c r="G84" i="5"/>
  <c r="CC84" i="5" s="1"/>
  <c r="EY84" i="5" s="1"/>
  <c r="HU84" i="5" s="1"/>
  <c r="G90" i="5"/>
  <c r="CC90" i="5" s="1"/>
  <c r="EY90" i="5" s="1"/>
  <c r="HU90" i="5" s="1"/>
  <c r="G80" i="5"/>
  <c r="CC80" i="5" s="1"/>
  <c r="EY80" i="5" s="1"/>
  <c r="HU80" i="5" s="1"/>
  <c r="G86" i="5"/>
  <c r="CC86" i="5" s="1"/>
  <c r="EY86" i="5" s="1"/>
  <c r="HU86" i="5" s="1"/>
  <c r="G74" i="5"/>
  <c r="CC74" i="5" s="1"/>
  <c r="EY74" i="5" s="1"/>
  <c r="HU74" i="5" s="1"/>
  <c r="G48" i="5"/>
  <c r="CC48" i="5" s="1"/>
  <c r="EY48" i="5" s="1"/>
  <c r="HU48" i="5" s="1"/>
  <c r="G57" i="5"/>
  <c r="CC57" i="5" s="1"/>
  <c r="EY57" i="5" s="1"/>
  <c r="HU57" i="5" s="1"/>
  <c r="G44" i="5"/>
  <c r="CC44" i="5" s="1"/>
  <c r="EY44" i="5" s="1"/>
  <c r="HU44" i="5" s="1"/>
  <c r="G42" i="5"/>
  <c r="CC42" i="5" s="1"/>
  <c r="EY42" i="5" s="1"/>
  <c r="HU42" i="5" s="1"/>
  <c r="G13" i="5"/>
  <c r="CC13" i="5" s="1"/>
  <c r="EY13" i="5" s="1"/>
  <c r="HU13" i="5" s="1"/>
  <c r="G35" i="5"/>
  <c r="CC35" i="5" s="1"/>
  <c r="EY35" i="5" s="1"/>
  <c r="HU35" i="5" s="1"/>
  <c r="G274" i="5"/>
  <c r="CC274" i="5" s="1"/>
  <c r="EY274" i="5" s="1"/>
  <c r="HU274" i="5" s="1"/>
  <c r="G267" i="5"/>
  <c r="CC267" i="5" s="1"/>
  <c r="EY267" i="5" s="1"/>
  <c r="HU267" i="5" s="1"/>
  <c r="G261" i="5"/>
  <c r="CC261" i="5" s="1"/>
  <c r="EY261" i="5" s="1"/>
  <c r="HU261" i="5" s="1"/>
  <c r="G253" i="5"/>
  <c r="CC253" i="5" s="1"/>
  <c r="EY253" i="5" s="1"/>
  <c r="HU253" i="5" s="1"/>
  <c r="G243" i="5"/>
  <c r="CC243" i="5" s="1"/>
  <c r="EY243" i="5" s="1"/>
  <c r="HU243" i="5" s="1"/>
  <c r="G229" i="5"/>
  <c r="CC229" i="5" s="1"/>
  <c r="EY229" i="5" s="1"/>
  <c r="HU229" i="5" s="1"/>
  <c r="G227" i="5"/>
  <c r="CC227" i="5" s="1"/>
  <c r="EY227" i="5" s="1"/>
  <c r="HU227" i="5" s="1"/>
  <c r="G220" i="5"/>
  <c r="CC220" i="5" s="1"/>
  <c r="EY220" i="5" s="1"/>
  <c r="HU220" i="5" s="1"/>
  <c r="G214" i="5"/>
  <c r="CC214" i="5" s="1"/>
  <c r="EY214" i="5" s="1"/>
  <c r="HU214" i="5" s="1"/>
  <c r="G209" i="5"/>
  <c r="CC209" i="5" s="1"/>
  <c r="EY209" i="5" s="1"/>
  <c r="HU209" i="5" s="1"/>
  <c r="G200" i="5"/>
  <c r="CC200" i="5" s="1"/>
  <c r="EY200" i="5" s="1"/>
  <c r="HU200" i="5" s="1"/>
  <c r="G183" i="5"/>
  <c r="CC183" i="5" s="1"/>
  <c r="EY183" i="5" s="1"/>
  <c r="HU183" i="5" s="1"/>
  <c r="G188" i="5"/>
  <c r="CC188" i="5" s="1"/>
  <c r="EY188" i="5" s="1"/>
  <c r="HU188" i="5" s="1"/>
  <c r="G175" i="5"/>
  <c r="CC175" i="5" s="1"/>
  <c r="EY175" i="5" s="1"/>
  <c r="HU175" i="5" s="1"/>
  <c r="G161" i="5"/>
  <c r="CC161" i="5" s="1"/>
  <c r="EY161" i="5" s="1"/>
  <c r="HU161" i="5" s="1"/>
  <c r="G171" i="5"/>
  <c r="CC171" i="5" s="1"/>
  <c r="EY171" i="5" s="1"/>
  <c r="HU171" i="5" s="1"/>
  <c r="G132" i="5"/>
  <c r="CC132" i="5" s="1"/>
  <c r="EY132" i="5" s="1"/>
  <c r="HU132" i="5" s="1"/>
  <c r="G143" i="5"/>
  <c r="CC143" i="5" s="1"/>
  <c r="EY143" i="5" s="1"/>
  <c r="HU143" i="5" s="1"/>
  <c r="G133" i="5"/>
  <c r="CC133" i="5" s="1"/>
  <c r="EY133" i="5" s="1"/>
  <c r="HU133" i="5" s="1"/>
  <c r="G121" i="5"/>
  <c r="CC121" i="5" s="1"/>
  <c r="EY121" i="5" s="1"/>
  <c r="HU121" i="5" s="1"/>
  <c r="G126" i="5"/>
  <c r="CC126" i="5" s="1"/>
  <c r="EY126" i="5" s="1"/>
  <c r="HU126" i="5" s="1"/>
  <c r="G89" i="5"/>
  <c r="CC89" i="5" s="1"/>
  <c r="EY89" i="5" s="1"/>
  <c r="HU89" i="5" s="1"/>
  <c r="G76" i="5"/>
  <c r="CC76" i="5" s="1"/>
  <c r="EY76" i="5" s="1"/>
  <c r="HU76" i="5" s="1"/>
  <c r="G82" i="5"/>
  <c r="CC82" i="5" s="1"/>
  <c r="EY82" i="5" s="1"/>
  <c r="HU82" i="5" s="1"/>
  <c r="G72" i="5"/>
  <c r="CC72" i="5" s="1"/>
  <c r="EY72" i="5" s="1"/>
  <c r="HU72" i="5" s="1"/>
  <c r="G83" i="5"/>
  <c r="CC83" i="5" s="1"/>
  <c r="EY83" i="5" s="1"/>
  <c r="HU83" i="5" s="1"/>
  <c r="G112" i="5"/>
  <c r="CC112" i="5" s="1"/>
  <c r="EY112" i="5" s="1"/>
  <c r="HU112" i="5" s="1"/>
  <c r="G59" i="5"/>
  <c r="CC59" i="5" s="1"/>
  <c r="EY59" i="5" s="1"/>
  <c r="HU59" i="5" s="1"/>
  <c r="G49" i="5"/>
  <c r="CC49" i="5" s="1"/>
  <c r="EY49" i="5" s="1"/>
  <c r="HU49" i="5" s="1"/>
  <c r="G36" i="5"/>
  <c r="CC36" i="5" s="1"/>
  <c r="EY36" i="5" s="1"/>
  <c r="HU36" i="5" s="1"/>
  <c r="G34" i="5"/>
  <c r="CC34" i="5" s="1"/>
  <c r="EY34" i="5" s="1"/>
  <c r="HU34" i="5" s="1"/>
  <c r="G55" i="5"/>
  <c r="CC55" i="5" s="1"/>
  <c r="EY55" i="5" s="1"/>
  <c r="HU55" i="5" s="1"/>
  <c r="G12" i="5"/>
  <c r="CC12" i="5" s="1"/>
  <c r="EY12" i="5" s="1"/>
  <c r="HU12" i="5" s="1"/>
  <c r="G275" i="5"/>
  <c r="CC275" i="5" s="1"/>
  <c r="EY275" i="5" s="1"/>
  <c r="HU275" i="5" s="1"/>
  <c r="G269" i="5"/>
  <c r="CC269" i="5" s="1"/>
  <c r="EY269" i="5" s="1"/>
  <c r="HU269" i="5" s="1"/>
  <c r="G259" i="5"/>
  <c r="CC259" i="5" s="1"/>
  <c r="EY259" i="5" s="1"/>
  <c r="HU259" i="5" s="1"/>
  <c r="G246" i="5"/>
  <c r="CC246" i="5" s="1"/>
  <c r="EY246" i="5" s="1"/>
  <c r="HU246" i="5" s="1"/>
  <c r="G240" i="5"/>
  <c r="CC240" i="5" s="1"/>
  <c r="EY240" i="5" s="1"/>
  <c r="HU240" i="5" s="1"/>
  <c r="G232" i="5"/>
  <c r="CC232" i="5" s="1"/>
  <c r="EY232" i="5" s="1"/>
  <c r="HU232" i="5" s="1"/>
  <c r="G231" i="5"/>
  <c r="CC231" i="5" s="1"/>
  <c r="EY231" i="5" s="1"/>
  <c r="HU231" i="5" s="1"/>
  <c r="G215" i="5"/>
  <c r="CC215" i="5" s="1"/>
  <c r="EY215" i="5" s="1"/>
  <c r="HU215" i="5" s="1"/>
  <c r="G208" i="5"/>
  <c r="CC208" i="5" s="1"/>
  <c r="EY208" i="5" s="1"/>
  <c r="HU208" i="5" s="1"/>
  <c r="G202" i="5"/>
  <c r="CC202" i="5" s="1"/>
  <c r="EY202" i="5" s="1"/>
  <c r="HU202" i="5" s="1"/>
  <c r="G195" i="5"/>
  <c r="CC195" i="5" s="1"/>
  <c r="EY195" i="5" s="1"/>
  <c r="HU195" i="5" s="1"/>
  <c r="G178" i="5"/>
  <c r="CC178" i="5" s="1"/>
  <c r="EY178" i="5" s="1"/>
  <c r="HU178" i="5" s="1"/>
  <c r="G185" i="5"/>
  <c r="CC185" i="5" s="1"/>
  <c r="EY185" i="5" s="1"/>
  <c r="HU185" i="5" s="1"/>
  <c r="G160" i="5"/>
  <c r="CC160" i="5" s="1"/>
  <c r="EY160" i="5" s="1"/>
  <c r="HU160" i="5" s="1"/>
  <c r="G174" i="5"/>
  <c r="CC174" i="5" s="1"/>
  <c r="EY174" i="5" s="1"/>
  <c r="HU174" i="5" s="1"/>
  <c r="G157" i="5"/>
  <c r="CC157" i="5" s="1"/>
  <c r="EY157" i="5" s="1"/>
  <c r="HU157" i="5" s="1"/>
  <c r="G124" i="5"/>
  <c r="CC124" i="5" s="1"/>
  <c r="EY124" i="5" s="1"/>
  <c r="HU124" i="5" s="1"/>
  <c r="G129" i="5"/>
  <c r="CC129" i="5" s="1"/>
  <c r="EY129" i="5" s="1"/>
  <c r="HU129" i="5" s="1"/>
  <c r="G115" i="5"/>
  <c r="CC115" i="5" s="1"/>
  <c r="EY115" i="5" s="1"/>
  <c r="HU115" i="5" s="1"/>
  <c r="G113" i="5"/>
  <c r="CC113" i="5" s="1"/>
  <c r="EY113" i="5" s="1"/>
  <c r="HU113" i="5" s="1"/>
  <c r="G119" i="5"/>
  <c r="CC119" i="5" s="1"/>
  <c r="EY119" i="5" s="1"/>
  <c r="HU119" i="5" s="1"/>
  <c r="G81" i="5"/>
  <c r="CC81" i="5" s="1"/>
  <c r="EY81" i="5" s="1"/>
  <c r="HU81" i="5" s="1"/>
  <c r="G109" i="5"/>
  <c r="CC109" i="5" s="1"/>
  <c r="EY109" i="5" s="1"/>
  <c r="HU109" i="5" s="1"/>
  <c r="G120" i="5"/>
  <c r="CC120" i="5" s="1"/>
  <c r="EY120" i="5" s="1"/>
  <c r="HU120" i="5" s="1"/>
  <c r="G96" i="5"/>
  <c r="CC96" i="5" s="1"/>
  <c r="EY96" i="5" s="1"/>
  <c r="HU96" i="5" s="1"/>
  <c r="G78" i="5"/>
  <c r="CC78" i="5" s="1"/>
  <c r="EY78" i="5" s="1"/>
  <c r="HU78" i="5" s="1"/>
  <c r="G58" i="5"/>
  <c r="CC58" i="5" s="1"/>
  <c r="EY58" i="5" s="1"/>
  <c r="HU58" i="5" s="1"/>
  <c r="G51" i="5"/>
  <c r="CC51" i="5" s="1"/>
  <c r="EY51" i="5" s="1"/>
  <c r="HU51" i="5" s="1"/>
  <c r="G60" i="5"/>
  <c r="CC60" i="5" s="1"/>
  <c r="EY60" i="5" s="1"/>
  <c r="HU60" i="5" s="1"/>
  <c r="G28" i="5"/>
  <c r="CC28" i="5" s="1"/>
  <c r="EY28" i="5" s="1"/>
  <c r="HU28" i="5" s="1"/>
  <c r="G26" i="5"/>
  <c r="CC26" i="5" s="1"/>
  <c r="EY26" i="5" s="1"/>
  <c r="HU26" i="5" s="1"/>
  <c r="G47" i="5"/>
  <c r="CC47" i="5" s="1"/>
  <c r="EY47" i="5" s="1"/>
  <c r="HU47" i="5" s="1"/>
  <c r="G263" i="5"/>
  <c r="CC263" i="5" s="1"/>
  <c r="EY263" i="5" s="1"/>
  <c r="HU263" i="5" s="1"/>
  <c r="G251" i="5"/>
  <c r="CC251" i="5" s="1"/>
  <c r="EY251" i="5" s="1"/>
  <c r="HU251" i="5" s="1"/>
  <c r="G233" i="5"/>
  <c r="CC233" i="5" s="1"/>
  <c r="EY233" i="5" s="1"/>
  <c r="HU233" i="5" s="1"/>
  <c r="G213" i="5"/>
  <c r="CC213" i="5" s="1"/>
  <c r="EY213" i="5" s="1"/>
  <c r="HU213" i="5" s="1"/>
  <c r="G196" i="5"/>
  <c r="CC196" i="5" s="1"/>
  <c r="EY196" i="5" s="1"/>
  <c r="HU196" i="5" s="1"/>
  <c r="G182" i="5"/>
  <c r="CC182" i="5" s="1"/>
  <c r="EY182" i="5" s="1"/>
  <c r="HU182" i="5" s="1"/>
  <c r="G148" i="5"/>
  <c r="CC148" i="5" s="1"/>
  <c r="EY148" i="5" s="1"/>
  <c r="HU148" i="5" s="1"/>
  <c r="G147" i="5"/>
  <c r="CC147" i="5" s="1"/>
  <c r="EY147" i="5" s="1"/>
  <c r="HU147" i="5" s="1"/>
  <c r="G125" i="5"/>
  <c r="CC125" i="5" s="1"/>
  <c r="EY125" i="5" s="1"/>
  <c r="HU125" i="5" s="1"/>
  <c r="G131" i="5"/>
  <c r="CC131" i="5" s="1"/>
  <c r="EY131" i="5" s="1"/>
  <c r="HU131" i="5" s="1"/>
  <c r="G142" i="5"/>
  <c r="CC142" i="5" s="1"/>
  <c r="EY142" i="5" s="1"/>
  <c r="HU142" i="5" s="1"/>
  <c r="G77" i="5"/>
  <c r="CC77" i="5" s="1"/>
  <c r="EY77" i="5" s="1"/>
  <c r="HU77" i="5" s="1"/>
  <c r="G70" i="5"/>
  <c r="CC70" i="5" s="1"/>
  <c r="EY70" i="5" s="1"/>
  <c r="HU70" i="5" s="1"/>
  <c r="G54" i="5"/>
  <c r="CC54" i="5" s="1"/>
  <c r="EY54" i="5" s="1"/>
  <c r="HU54" i="5" s="1"/>
  <c r="G31" i="5"/>
  <c r="CC31" i="5" s="1"/>
  <c r="EY31" i="5" s="1"/>
  <c r="HU31" i="5" s="1"/>
  <c r="G24" i="5"/>
  <c r="CC24" i="5" s="1"/>
  <c r="EY24" i="5" s="1"/>
  <c r="HU24" i="5" s="1"/>
  <c r="G260" i="5"/>
  <c r="CC260" i="5" s="1"/>
  <c r="EY260" i="5" s="1"/>
  <c r="HU260" i="5" s="1"/>
  <c r="G248" i="5"/>
  <c r="CC248" i="5" s="1"/>
  <c r="EY248" i="5" s="1"/>
  <c r="HU248" i="5" s="1"/>
  <c r="G236" i="5"/>
  <c r="CC236" i="5" s="1"/>
  <c r="EY236" i="5" s="1"/>
  <c r="HU236" i="5" s="1"/>
  <c r="G216" i="5"/>
  <c r="CC216" i="5" s="1"/>
  <c r="EY216" i="5" s="1"/>
  <c r="HU216" i="5" s="1"/>
  <c r="G199" i="5"/>
  <c r="CC199" i="5" s="1"/>
  <c r="EY199" i="5" s="1"/>
  <c r="HU199" i="5" s="1"/>
  <c r="G179" i="5"/>
  <c r="CC179" i="5" s="1"/>
  <c r="EY179" i="5" s="1"/>
  <c r="HU179" i="5" s="1"/>
  <c r="G140" i="5"/>
  <c r="CC140" i="5" s="1"/>
  <c r="EY140" i="5" s="1"/>
  <c r="HU140" i="5" s="1"/>
  <c r="G146" i="5"/>
  <c r="CC146" i="5" s="1"/>
  <c r="EY146" i="5" s="1"/>
  <c r="HU146" i="5" s="1"/>
  <c r="G165" i="5"/>
  <c r="CC165" i="5" s="1"/>
  <c r="EY165" i="5" s="1"/>
  <c r="HU165" i="5" s="1"/>
  <c r="G116" i="5"/>
  <c r="CC116" i="5" s="1"/>
  <c r="EY116" i="5" s="1"/>
  <c r="HU116" i="5" s="1"/>
  <c r="G98" i="5"/>
  <c r="CC98" i="5" s="1"/>
  <c r="EY98" i="5" s="1"/>
  <c r="HU98" i="5" s="1"/>
  <c r="G114" i="5"/>
  <c r="CC114" i="5" s="1"/>
  <c r="EY114" i="5" s="1"/>
  <c r="HU114" i="5" s="1"/>
  <c r="G106" i="5"/>
  <c r="CC106" i="5" s="1"/>
  <c r="EY106" i="5" s="1"/>
  <c r="HU106" i="5" s="1"/>
  <c r="G46" i="5"/>
  <c r="CC46" i="5" s="1"/>
  <c r="EY46" i="5" s="1"/>
  <c r="HU46" i="5" s="1"/>
  <c r="G23" i="5"/>
  <c r="CC23" i="5" s="1"/>
  <c r="EY23" i="5" s="1"/>
  <c r="HU23" i="5" s="1"/>
  <c r="G63" i="5"/>
  <c r="CC63" i="5" s="1"/>
  <c r="EY63" i="5" s="1"/>
  <c r="HU63" i="5" s="1"/>
  <c r="G273" i="5"/>
  <c r="CC273" i="5" s="1"/>
  <c r="EY273" i="5" s="1"/>
  <c r="HU273" i="5" s="1"/>
  <c r="G257" i="5"/>
  <c r="CC257" i="5" s="1"/>
  <c r="EY257" i="5" s="1"/>
  <c r="HU257" i="5" s="1"/>
  <c r="G238" i="5"/>
  <c r="CC238" i="5" s="1"/>
  <c r="EY238" i="5" s="1"/>
  <c r="HU238" i="5" s="1"/>
  <c r="G222" i="5"/>
  <c r="CC222" i="5" s="1"/>
  <c r="EY222" i="5" s="1"/>
  <c r="HU222" i="5" s="1"/>
  <c r="G203" i="5"/>
  <c r="CC203" i="5" s="1"/>
  <c r="EY203" i="5" s="1"/>
  <c r="HU203" i="5" s="1"/>
  <c r="G191" i="5"/>
  <c r="CC191" i="5" s="1"/>
  <c r="EY191" i="5" s="1"/>
  <c r="HU191" i="5" s="1"/>
  <c r="G177" i="5"/>
  <c r="CC177" i="5" s="1"/>
  <c r="EY177" i="5" s="1"/>
  <c r="HU177" i="5" s="1"/>
  <c r="G158" i="5"/>
  <c r="CC158" i="5" s="1"/>
  <c r="EY158" i="5" s="1"/>
  <c r="HU158" i="5" s="1"/>
  <c r="G139" i="5"/>
  <c r="CC139" i="5" s="1"/>
  <c r="EY139" i="5" s="1"/>
  <c r="HU139" i="5" s="1"/>
  <c r="G107" i="5"/>
  <c r="CC107" i="5" s="1"/>
  <c r="EY107" i="5" s="1"/>
  <c r="HU107" i="5" s="1"/>
  <c r="G111" i="5"/>
  <c r="CC111" i="5" s="1"/>
  <c r="EY111" i="5" s="1"/>
  <c r="HU111" i="5" s="1"/>
  <c r="G87" i="5"/>
  <c r="CC87" i="5" s="1"/>
  <c r="EY87" i="5" s="1"/>
  <c r="HU87" i="5" s="1"/>
  <c r="G66" i="5"/>
  <c r="CC66" i="5" s="1"/>
  <c r="EY66" i="5" s="1"/>
  <c r="HU66" i="5" s="1"/>
  <c r="G50" i="5"/>
  <c r="CC50" i="5" s="1"/>
  <c r="EY50" i="5" s="1"/>
  <c r="HU50" i="5" s="1"/>
  <c r="G52" i="5"/>
  <c r="CC52" i="5" s="1"/>
  <c r="EY52" i="5" s="1"/>
  <c r="HU52" i="5" s="1"/>
  <c r="G18" i="5"/>
  <c r="CC18" i="5" s="1"/>
  <c r="EY18" i="5" s="1"/>
  <c r="HU18" i="5" s="1"/>
  <c r="G30" i="5"/>
  <c r="CC30" i="5" s="1"/>
  <c r="EY30" i="5" s="1"/>
  <c r="HU30" i="5" s="1"/>
  <c r="G272" i="5"/>
  <c r="CC272" i="5" s="1"/>
  <c r="EY272" i="5" s="1"/>
  <c r="HU272" i="5" s="1"/>
  <c r="G255" i="5"/>
  <c r="CC255" i="5" s="1"/>
  <c r="EY255" i="5" s="1"/>
  <c r="HU255" i="5" s="1"/>
  <c r="G241" i="5"/>
  <c r="CC241" i="5" s="1"/>
  <c r="EY241" i="5" s="1"/>
  <c r="HU241" i="5" s="1"/>
  <c r="G225" i="5"/>
  <c r="CC225" i="5" s="1"/>
  <c r="EY225" i="5" s="1"/>
  <c r="HU225" i="5" s="1"/>
  <c r="G212" i="5"/>
  <c r="CC212" i="5" s="1"/>
  <c r="EY212" i="5" s="1"/>
  <c r="HU212" i="5" s="1"/>
  <c r="G186" i="5"/>
  <c r="CC186" i="5" s="1"/>
  <c r="EY186" i="5" s="1"/>
  <c r="HU186" i="5" s="1"/>
  <c r="G176" i="5"/>
  <c r="CC176" i="5" s="1"/>
  <c r="EY176" i="5" s="1"/>
  <c r="HU176" i="5" s="1"/>
  <c r="G154" i="5"/>
  <c r="CC154" i="5" s="1"/>
  <c r="EY154" i="5" s="1"/>
  <c r="HU154" i="5" s="1"/>
  <c r="G138" i="5"/>
  <c r="CC138" i="5" s="1"/>
  <c r="EY138" i="5" s="1"/>
  <c r="HU138" i="5" s="1"/>
  <c r="G99" i="5"/>
  <c r="CC99" i="5" s="1"/>
  <c r="EY99" i="5" s="1"/>
  <c r="HU99" i="5" s="1"/>
  <c r="G103" i="5"/>
  <c r="CC103" i="5" s="1"/>
  <c r="EY103" i="5" s="1"/>
  <c r="HU103" i="5" s="1"/>
  <c r="G79" i="5"/>
  <c r="CC79" i="5" s="1"/>
  <c r="EY79" i="5" s="1"/>
  <c r="HU79" i="5" s="1"/>
  <c r="G69" i="5"/>
  <c r="CC69" i="5" s="1"/>
  <c r="EY69" i="5" s="1"/>
  <c r="HU69" i="5" s="1"/>
  <c r="G61" i="5"/>
  <c r="CC61" i="5" s="1"/>
  <c r="EY61" i="5" s="1"/>
  <c r="HU61" i="5" s="1"/>
  <c r="G41" i="5"/>
  <c r="CC41" i="5" s="1"/>
  <c r="EY41" i="5" s="1"/>
  <c r="HU41" i="5" s="1"/>
  <c r="G45" i="5"/>
  <c r="CC45" i="5" s="1"/>
  <c r="EY45" i="5" s="1"/>
  <c r="HU45" i="5" s="1"/>
  <c r="G9" i="5"/>
  <c r="CC9" i="5" s="1"/>
  <c r="EY9" i="5" s="1"/>
  <c r="HU9" i="5" s="1"/>
  <c r="G271" i="5"/>
  <c r="CC271" i="5" s="1"/>
  <c r="EY271" i="5" s="1"/>
  <c r="HU271" i="5" s="1"/>
  <c r="G254" i="5"/>
  <c r="CC254" i="5" s="1"/>
  <c r="EY254" i="5" s="1"/>
  <c r="HU254" i="5" s="1"/>
  <c r="G244" i="5"/>
  <c r="CC244" i="5" s="1"/>
  <c r="EY244" i="5" s="1"/>
  <c r="HU244" i="5" s="1"/>
  <c r="G228" i="5"/>
  <c r="CC228" i="5" s="1"/>
  <c r="EY228" i="5" s="1"/>
  <c r="HU228" i="5" s="1"/>
  <c r="G206" i="5"/>
  <c r="CC206" i="5" s="1"/>
  <c r="EY206" i="5" s="1"/>
  <c r="HU206" i="5" s="1"/>
  <c r="G198" i="5"/>
  <c r="CC198" i="5" s="1"/>
  <c r="EY198" i="5" s="1"/>
  <c r="HU198" i="5" s="1"/>
  <c r="G169" i="5"/>
  <c r="CC169" i="5" s="1"/>
  <c r="EY169" i="5" s="1"/>
  <c r="HU169" i="5" s="1"/>
  <c r="G152" i="5"/>
  <c r="CC152" i="5" s="1"/>
  <c r="EY152" i="5" s="1"/>
  <c r="HU152" i="5" s="1"/>
  <c r="G137" i="5"/>
  <c r="CC137" i="5" s="1"/>
  <c r="EY137" i="5" s="1"/>
  <c r="HU137" i="5" s="1"/>
  <c r="G118" i="5"/>
  <c r="CC118" i="5" s="1"/>
  <c r="EY118" i="5" s="1"/>
  <c r="HU118" i="5" s="1"/>
  <c r="G95" i="5"/>
  <c r="CC95" i="5" s="1"/>
  <c r="EY95" i="5" s="1"/>
  <c r="HU95" i="5" s="1"/>
  <c r="G71" i="5"/>
  <c r="CC71" i="5" s="1"/>
  <c r="EY71" i="5" s="1"/>
  <c r="HU71" i="5" s="1"/>
  <c r="G155" i="5"/>
  <c r="CC155" i="5" s="1"/>
  <c r="EY155" i="5" s="1"/>
  <c r="HU155" i="5" s="1"/>
  <c r="G53" i="5"/>
  <c r="CC53" i="5" s="1"/>
  <c r="EY53" i="5" s="1"/>
  <c r="HU53" i="5" s="1"/>
  <c r="G33" i="5"/>
  <c r="CC33" i="5" s="1"/>
  <c r="EY33" i="5" s="1"/>
  <c r="HU33" i="5" s="1"/>
  <c r="G37" i="5"/>
  <c r="CC37" i="5" s="1"/>
  <c r="EY37" i="5" s="1"/>
  <c r="HU37" i="5" s="1"/>
  <c r="G270" i="5"/>
  <c r="CC270" i="5" s="1"/>
  <c r="EY270" i="5" s="1"/>
  <c r="HU270" i="5" s="1"/>
  <c r="G256" i="5"/>
  <c r="CC256" i="5" s="1"/>
  <c r="EY256" i="5" s="1"/>
  <c r="HU256" i="5" s="1"/>
  <c r="G239" i="5"/>
  <c r="CC239" i="5" s="1"/>
  <c r="EY239" i="5" s="1"/>
  <c r="HU239" i="5" s="1"/>
  <c r="G223" i="5"/>
  <c r="CC223" i="5" s="1"/>
  <c r="EY223" i="5" s="1"/>
  <c r="HU223" i="5" s="1"/>
  <c r="G201" i="5"/>
  <c r="CC201" i="5" s="1"/>
  <c r="EY201" i="5" s="1"/>
  <c r="HU201" i="5" s="1"/>
  <c r="G189" i="5"/>
  <c r="CC189" i="5" s="1"/>
  <c r="EY189" i="5" s="1"/>
  <c r="HU189" i="5" s="1"/>
  <c r="G164" i="5"/>
  <c r="CC164" i="5" s="1"/>
  <c r="EY164" i="5" s="1"/>
  <c r="HU164" i="5" s="1"/>
  <c r="G151" i="5"/>
  <c r="CC151" i="5" s="1"/>
  <c r="EY151" i="5" s="1"/>
  <c r="HU151" i="5" s="1"/>
  <c r="G136" i="5"/>
  <c r="CC136" i="5" s="1"/>
  <c r="EY136" i="5" s="1"/>
  <c r="HU136" i="5" s="1"/>
  <c r="G110" i="5"/>
  <c r="CC110" i="5" s="1"/>
  <c r="EY110" i="5" s="1"/>
  <c r="HU110" i="5" s="1"/>
  <c r="G150" i="5"/>
  <c r="CC150" i="5" s="1"/>
  <c r="EY150" i="5" s="1"/>
  <c r="HU150" i="5" s="1"/>
  <c r="G130" i="5"/>
  <c r="CC130" i="5" s="1"/>
  <c r="EY130" i="5" s="1"/>
  <c r="HU130" i="5" s="1"/>
  <c r="G123" i="5"/>
  <c r="CC123" i="5" s="1"/>
  <c r="EY123" i="5" s="1"/>
  <c r="HU123" i="5" s="1"/>
  <c r="G64" i="5"/>
  <c r="CC64" i="5" s="1"/>
  <c r="EY64" i="5" s="1"/>
  <c r="HU64" i="5" s="1"/>
  <c r="G25" i="5"/>
  <c r="CC25" i="5" s="1"/>
  <c r="EY25" i="5" s="1"/>
  <c r="HU25" i="5" s="1"/>
  <c r="G29" i="5"/>
  <c r="CC29" i="5" s="1"/>
  <c r="EY29" i="5" s="1"/>
  <c r="HU29" i="5" s="1"/>
  <c r="G266" i="5"/>
  <c r="CC266" i="5" s="1"/>
  <c r="EY266" i="5" s="1"/>
  <c r="HU266" i="5" s="1"/>
  <c r="G249" i="5"/>
  <c r="CC249" i="5" s="1"/>
  <c r="EY249" i="5" s="1"/>
  <c r="HU249" i="5" s="1"/>
  <c r="G235" i="5"/>
  <c r="CC235" i="5" s="1"/>
  <c r="EY235" i="5" s="1"/>
  <c r="HU235" i="5" s="1"/>
  <c r="G218" i="5"/>
  <c r="CC218" i="5" s="1"/>
  <c r="EY218" i="5" s="1"/>
  <c r="HU218" i="5" s="1"/>
  <c r="G205" i="5"/>
  <c r="CC205" i="5" s="1"/>
  <c r="EY205" i="5" s="1"/>
  <c r="HU205" i="5" s="1"/>
  <c r="G190" i="5"/>
  <c r="CC190" i="5" s="1"/>
  <c r="EY190" i="5" s="1"/>
  <c r="HU190" i="5" s="1"/>
  <c r="G173" i="5"/>
  <c r="CC173" i="5" s="1"/>
  <c r="EY173" i="5" s="1"/>
  <c r="HU173" i="5" s="1"/>
  <c r="G149" i="5"/>
  <c r="CC149" i="5" s="1"/>
  <c r="EY149" i="5" s="1"/>
  <c r="HU149" i="5" s="1"/>
  <c r="G128" i="5"/>
  <c r="CC128" i="5" s="1"/>
  <c r="EY128" i="5" s="1"/>
  <c r="HU128" i="5" s="1"/>
  <c r="G105" i="5"/>
  <c r="CC105" i="5" s="1"/>
  <c r="EY105" i="5" s="1"/>
  <c r="HU105" i="5" s="1"/>
  <c r="G73" i="5"/>
  <c r="CC73" i="5" s="1"/>
  <c r="EY73" i="5" s="1"/>
  <c r="HU73" i="5" s="1"/>
  <c r="G101" i="5"/>
  <c r="CC101" i="5" s="1"/>
  <c r="EY101" i="5" s="1"/>
  <c r="HU101" i="5" s="1"/>
  <c r="G93" i="5"/>
  <c r="CC93" i="5" s="1"/>
  <c r="EY93" i="5" s="1"/>
  <c r="HU93" i="5" s="1"/>
  <c r="G68" i="5"/>
  <c r="CC68" i="5" s="1"/>
  <c r="EY68" i="5" s="1"/>
  <c r="HU68" i="5" s="1"/>
  <c r="G20" i="5"/>
  <c r="CC20" i="5" s="1"/>
  <c r="EY20" i="5" s="1"/>
  <c r="HU20" i="5" s="1"/>
  <c r="G40" i="5"/>
  <c r="CC40" i="5" s="1"/>
  <c r="EY40" i="5" s="1"/>
  <c r="HU40" i="5" s="1"/>
  <c r="I2" i="5"/>
  <c r="CE2" i="5" s="1"/>
  <c r="FA2" i="5" s="1"/>
  <c r="HW2" i="5" s="1"/>
  <c r="BU16" i="5"/>
  <c r="EQ16" i="5" s="1"/>
  <c r="HM16" i="5" s="1"/>
  <c r="KI16" i="5" s="1"/>
  <c r="BU66" i="5"/>
  <c r="EQ66" i="5" s="1"/>
  <c r="HM66" i="5" s="1"/>
  <c r="KI66" i="5" s="1"/>
  <c r="BU110" i="5"/>
  <c r="EQ110" i="5" s="1"/>
  <c r="HM110" i="5" s="1"/>
  <c r="KI110" i="5" s="1"/>
  <c r="BU97" i="5"/>
  <c r="EQ97" i="5" s="1"/>
  <c r="HM97" i="5" s="1"/>
  <c r="KI97" i="5" s="1"/>
  <c r="BU152" i="5"/>
  <c r="EQ152" i="5" s="1"/>
  <c r="HM152" i="5" s="1"/>
  <c r="KI152" i="5" s="1"/>
  <c r="BU184" i="5"/>
  <c r="EQ184" i="5" s="1"/>
  <c r="HM184" i="5" s="1"/>
  <c r="KI184" i="5" s="1"/>
  <c r="BU219" i="5"/>
  <c r="EQ219" i="5" s="1"/>
  <c r="HM219" i="5" s="1"/>
  <c r="KI219" i="5" s="1"/>
  <c r="BU252" i="5"/>
  <c r="EQ252" i="5" s="1"/>
  <c r="HM252" i="5" s="1"/>
  <c r="KI252" i="5" s="1"/>
  <c r="BA22" i="5"/>
  <c r="DW22" i="5" s="1"/>
  <c r="GS22" i="5" s="1"/>
  <c r="JO22" i="5" s="1"/>
  <c r="BA66" i="5"/>
  <c r="DW66" i="5" s="1"/>
  <c r="GS66" i="5" s="1"/>
  <c r="JO66" i="5" s="1"/>
  <c r="BA94" i="5"/>
  <c r="DW94" i="5" s="1"/>
  <c r="GS94" i="5" s="1"/>
  <c r="JO94" i="5" s="1"/>
  <c r="BA136" i="5"/>
  <c r="DW136" i="5" s="1"/>
  <c r="GS136" i="5" s="1"/>
  <c r="JO136" i="5" s="1"/>
  <c r="BA173" i="5"/>
  <c r="DW173" i="5" s="1"/>
  <c r="GS173" i="5" s="1"/>
  <c r="JO173" i="5" s="1"/>
  <c r="BA195" i="5"/>
  <c r="DW195" i="5" s="1"/>
  <c r="GS195" i="5" s="1"/>
  <c r="JO195" i="5" s="1"/>
  <c r="BA229" i="5"/>
  <c r="DW229" i="5" s="1"/>
  <c r="GS229" i="5" s="1"/>
  <c r="JO229" i="5" s="1"/>
  <c r="BA265" i="5"/>
  <c r="DW265" i="5" s="1"/>
  <c r="GS265" i="5" s="1"/>
  <c r="JO265" i="5" s="1"/>
  <c r="AK12" i="5"/>
  <c r="DG12" i="5" s="1"/>
  <c r="GC12" i="5" s="1"/>
  <c r="IY12" i="5" s="1"/>
  <c r="AK47" i="5"/>
  <c r="DG47" i="5" s="1"/>
  <c r="GC47" i="5" s="1"/>
  <c r="IY47" i="5" s="1"/>
  <c r="AK73" i="5"/>
  <c r="DG73" i="5" s="1"/>
  <c r="GC73" i="5" s="1"/>
  <c r="IY73" i="5" s="1"/>
  <c r="AK128" i="5"/>
  <c r="DG128" i="5" s="1"/>
  <c r="GC128" i="5" s="1"/>
  <c r="IY128" i="5" s="1"/>
  <c r="AK171" i="5"/>
  <c r="DG171" i="5" s="1"/>
  <c r="GC171" i="5" s="1"/>
  <c r="IY171" i="5" s="1"/>
  <c r="AK191" i="5"/>
  <c r="DG191" i="5" s="1"/>
  <c r="GC191" i="5" s="1"/>
  <c r="IY191" i="5" s="1"/>
  <c r="AK222" i="5"/>
  <c r="DG222" i="5" s="1"/>
  <c r="GC222" i="5" s="1"/>
  <c r="IY222" i="5" s="1"/>
  <c r="AK255" i="5"/>
  <c r="DG255" i="5" s="1"/>
  <c r="GC255" i="5" s="1"/>
  <c r="IY255" i="5" s="1"/>
  <c r="Q35" i="5"/>
  <c r="CM35" i="5" s="1"/>
  <c r="FI35" i="5" s="1"/>
  <c r="IE35" i="5" s="1"/>
  <c r="Q54" i="5"/>
  <c r="CM54" i="5" s="1"/>
  <c r="FI54" i="5" s="1"/>
  <c r="IE54" i="5" s="1"/>
  <c r="Q115" i="5"/>
  <c r="CM115" i="5" s="1"/>
  <c r="FI115" i="5" s="1"/>
  <c r="IE115" i="5" s="1"/>
  <c r="Q105" i="5"/>
  <c r="CM105" i="5" s="1"/>
  <c r="FI105" i="5" s="1"/>
  <c r="IE105" i="5" s="1"/>
  <c r="Q155" i="5"/>
  <c r="CM155" i="5" s="1"/>
  <c r="FI155" i="5" s="1"/>
  <c r="IE155" i="5" s="1"/>
  <c r="Q183" i="5"/>
  <c r="CM183" i="5" s="1"/>
  <c r="FI183" i="5" s="1"/>
  <c r="IE183" i="5" s="1"/>
  <c r="Q219" i="5"/>
  <c r="CM219" i="5" s="1"/>
  <c r="FI219" i="5" s="1"/>
  <c r="IE219" i="5" s="1"/>
  <c r="Q253" i="5"/>
  <c r="CM253" i="5" s="1"/>
  <c r="FI253" i="5" s="1"/>
  <c r="IE253" i="5" s="1"/>
  <c r="AM22" i="5"/>
  <c r="DI22" i="5" s="1"/>
  <c r="GE22" i="5" s="1"/>
  <c r="JA22" i="5" s="1"/>
  <c r="C15" i="5"/>
  <c r="BY15" i="5" s="1"/>
  <c r="EU15" i="5" s="1"/>
  <c r="HQ15" i="5" s="1"/>
  <c r="BA3" i="5"/>
  <c r="DW3" i="5" s="1"/>
  <c r="GS3" i="5" s="1"/>
  <c r="JO3" i="5" s="1"/>
  <c r="BS18" i="5"/>
  <c r="EO18" i="5" s="1"/>
  <c r="HK18" i="5" s="1"/>
  <c r="KG18" i="5" s="1"/>
  <c r="BS79" i="5"/>
  <c r="EO79" i="5" s="1"/>
  <c r="HK79" i="5" s="1"/>
  <c r="KG79" i="5" s="1"/>
  <c r="BS166" i="5"/>
  <c r="EO166" i="5" s="1"/>
  <c r="HK166" i="5" s="1"/>
  <c r="KG166" i="5" s="1"/>
  <c r="BS225" i="5"/>
  <c r="EO225" i="5" s="1"/>
  <c r="HK225" i="5" s="1"/>
  <c r="KG225" i="5" s="1"/>
  <c r="BO56" i="5"/>
  <c r="EK56" i="5" s="1"/>
  <c r="HG56" i="5" s="1"/>
  <c r="KC56" i="5" s="1"/>
  <c r="BO115" i="5"/>
  <c r="EK115" i="5" s="1"/>
  <c r="HG115" i="5" s="1"/>
  <c r="KC115" i="5" s="1"/>
  <c r="BO181" i="5"/>
  <c r="EK181" i="5" s="1"/>
  <c r="HG181" i="5" s="1"/>
  <c r="KC181" i="5" s="1"/>
  <c r="BO241" i="5"/>
  <c r="EK241" i="5" s="1"/>
  <c r="HG241" i="5" s="1"/>
  <c r="KC241" i="5" s="1"/>
  <c r="BK70" i="5"/>
  <c r="EG70" i="5" s="1"/>
  <c r="HC70" i="5" s="1"/>
  <c r="JY70" i="5" s="1"/>
  <c r="BK131" i="5"/>
  <c r="EG131" i="5" s="1"/>
  <c r="HC131" i="5" s="1"/>
  <c r="JY131" i="5" s="1"/>
  <c r="BK197" i="5"/>
  <c r="EG197" i="5" s="1"/>
  <c r="HC197" i="5" s="1"/>
  <c r="JY197" i="5" s="1"/>
  <c r="BK258" i="5"/>
  <c r="EG258" i="5" s="1"/>
  <c r="HC258" i="5" s="1"/>
  <c r="JY258" i="5" s="1"/>
  <c r="BG28" i="5"/>
  <c r="EC28" i="5" s="1"/>
  <c r="GY28" i="5" s="1"/>
  <c r="JU28" i="5" s="1"/>
  <c r="BG118" i="5"/>
  <c r="EC118" i="5" s="1"/>
  <c r="GY118" i="5" s="1"/>
  <c r="JU118" i="5" s="1"/>
  <c r="BG146" i="5"/>
  <c r="EC146" i="5" s="1"/>
  <c r="GY146" i="5" s="1"/>
  <c r="JU146" i="5" s="1"/>
  <c r="BG209" i="5"/>
  <c r="EC209" i="5" s="1"/>
  <c r="GY209" i="5" s="1"/>
  <c r="JU209" i="5" s="1"/>
  <c r="BC36" i="5"/>
  <c r="DY36" i="5" s="1"/>
  <c r="GU36" i="5" s="1"/>
  <c r="JQ36" i="5" s="1"/>
  <c r="BC109" i="5"/>
  <c r="DY109" i="5" s="1"/>
  <c r="GU109" i="5" s="1"/>
  <c r="JQ109" i="5" s="1"/>
  <c r="BC185" i="5"/>
  <c r="DY185" i="5" s="1"/>
  <c r="GU185" i="5" s="1"/>
  <c r="JQ185" i="5" s="1"/>
  <c r="BC230" i="5"/>
  <c r="DY230" i="5" s="1"/>
  <c r="GU230" i="5" s="1"/>
  <c r="JQ230" i="5" s="1"/>
  <c r="BA6" i="5"/>
  <c r="DW6" i="5" s="1"/>
  <c r="GS6" i="5" s="1"/>
  <c r="JO6" i="5" s="1"/>
  <c r="AY47" i="5"/>
  <c r="DU47" i="5" s="1"/>
  <c r="GQ47" i="5" s="1"/>
  <c r="JM47" i="5" s="1"/>
  <c r="AY114" i="5"/>
  <c r="DU114" i="5" s="1"/>
  <c r="GQ114" i="5" s="1"/>
  <c r="JM114" i="5" s="1"/>
  <c r="AY189" i="5"/>
  <c r="DU189" i="5" s="1"/>
  <c r="GQ189" i="5" s="1"/>
  <c r="JM189" i="5" s="1"/>
  <c r="AY252" i="5"/>
  <c r="DU252" i="5" s="1"/>
  <c r="GQ252" i="5" s="1"/>
  <c r="JM252" i="5" s="1"/>
  <c r="AU142" i="5"/>
  <c r="DQ142" i="5" s="1"/>
  <c r="GM142" i="5" s="1"/>
  <c r="JI142" i="5" s="1"/>
  <c r="AU130" i="5"/>
  <c r="DQ130" i="5" s="1"/>
  <c r="GM130" i="5" s="1"/>
  <c r="JI130" i="5" s="1"/>
  <c r="AU197" i="5"/>
  <c r="DQ197" i="5" s="1"/>
  <c r="GM197" i="5" s="1"/>
  <c r="JI197" i="5" s="1"/>
  <c r="AU258" i="5"/>
  <c r="DQ258" i="5" s="1"/>
  <c r="GM258" i="5" s="1"/>
  <c r="JI258" i="5" s="1"/>
  <c r="AQ28" i="5"/>
  <c r="DM28" i="5" s="1"/>
  <c r="GI28" i="5" s="1"/>
  <c r="JE28" i="5" s="1"/>
  <c r="AQ176" i="5"/>
  <c r="DM176" i="5" s="1"/>
  <c r="GI176" i="5" s="1"/>
  <c r="JE176" i="5" s="1"/>
  <c r="AQ156" i="5"/>
  <c r="DM156" i="5" s="1"/>
  <c r="GI156" i="5" s="1"/>
  <c r="JE156" i="5" s="1"/>
  <c r="AQ209" i="5"/>
  <c r="DM209" i="5" s="1"/>
  <c r="GI209" i="5" s="1"/>
  <c r="JE209" i="5" s="1"/>
  <c r="AM28" i="5"/>
  <c r="DI28" i="5" s="1"/>
  <c r="GE28" i="5" s="1"/>
  <c r="JA28" i="5" s="1"/>
  <c r="AM101" i="5"/>
  <c r="DI101" i="5" s="1"/>
  <c r="GE101" i="5" s="1"/>
  <c r="JA101" i="5" s="1"/>
  <c r="AM156" i="5"/>
  <c r="DI156" i="5" s="1"/>
  <c r="GE156" i="5" s="1"/>
  <c r="JA156" i="5" s="1"/>
  <c r="AM230" i="5"/>
  <c r="DI230" i="5" s="1"/>
  <c r="GE230" i="5" s="1"/>
  <c r="JA230" i="5" s="1"/>
  <c r="AK4" i="5"/>
  <c r="DG4" i="5" s="1"/>
  <c r="GC4" i="5" s="1"/>
  <c r="IY4" i="5" s="1"/>
  <c r="AI52" i="5"/>
  <c r="DE52" i="5" s="1"/>
  <c r="GA52" i="5" s="1"/>
  <c r="IW52" i="5" s="1"/>
  <c r="AI111" i="5"/>
  <c r="DE111" i="5" s="1"/>
  <c r="GA111" i="5" s="1"/>
  <c r="IW111" i="5" s="1"/>
  <c r="AI182" i="5"/>
  <c r="DE182" i="5" s="1"/>
  <c r="GA182" i="5" s="1"/>
  <c r="IW182" i="5" s="1"/>
  <c r="AI251" i="5"/>
  <c r="DE251" i="5" s="1"/>
  <c r="GA251" i="5" s="1"/>
  <c r="IW251" i="5" s="1"/>
  <c r="AA28" i="5"/>
  <c r="CW28" i="5" s="1"/>
  <c r="FS28" i="5" s="1"/>
  <c r="IO28" i="5" s="1"/>
  <c r="AA81" i="5"/>
  <c r="CW81" i="5" s="1"/>
  <c r="FS81" i="5" s="1"/>
  <c r="IO81" i="5" s="1"/>
  <c r="AA147" i="5"/>
  <c r="CW147" i="5" s="1"/>
  <c r="FS147" i="5" s="1"/>
  <c r="IO147" i="5" s="1"/>
  <c r="AA219" i="5"/>
  <c r="CW219" i="5" s="1"/>
  <c r="FS219" i="5" s="1"/>
  <c r="IO219" i="5" s="1"/>
  <c r="W47" i="5"/>
  <c r="CS47" i="5" s="1"/>
  <c r="FO47" i="5" s="1"/>
  <c r="IK47" i="5" s="1"/>
  <c r="W103" i="5"/>
  <c r="CS103" i="5" s="1"/>
  <c r="FO103" i="5" s="1"/>
  <c r="IK103" i="5" s="1"/>
  <c r="W160" i="5"/>
  <c r="CS160" i="5" s="1"/>
  <c r="FO160" i="5" s="1"/>
  <c r="IK160" i="5" s="1"/>
  <c r="S58" i="5"/>
  <c r="CO58" i="5" s="1"/>
  <c r="FK58" i="5" s="1"/>
  <c r="IG58" i="5" s="1"/>
  <c r="S194" i="5"/>
  <c r="CO194" i="5" s="1"/>
  <c r="FK194" i="5" s="1"/>
  <c r="IG194" i="5" s="1"/>
  <c r="O72" i="5"/>
  <c r="CK72" i="5" s="1"/>
  <c r="FG72" i="5" s="1"/>
  <c r="IC72" i="5" s="1"/>
  <c r="O203" i="5"/>
  <c r="CK203" i="5" s="1"/>
  <c r="FG203" i="5" s="1"/>
  <c r="IC203" i="5" s="1"/>
  <c r="K120" i="5"/>
  <c r="CG120" i="5" s="1"/>
  <c r="FC120" i="5" s="1"/>
  <c r="HY120" i="5" s="1"/>
  <c r="K244" i="5"/>
  <c r="CG244" i="5" s="1"/>
  <c r="FC244" i="5" s="1"/>
  <c r="HY244" i="5" s="1"/>
  <c r="G32" i="5"/>
  <c r="CC32" i="5" s="1"/>
  <c r="EY32" i="5" s="1"/>
  <c r="HU32" i="5" s="1"/>
  <c r="G153" i="5"/>
  <c r="CC153" i="5" s="1"/>
  <c r="EY153" i="5" s="1"/>
  <c r="HU153" i="5" s="1"/>
  <c r="C57" i="5"/>
  <c r="BY57" i="5" s="1"/>
  <c r="EU57" i="5" s="1"/>
  <c r="HQ57" i="5" s="1"/>
  <c r="C190" i="5"/>
  <c r="BY190" i="5" s="1"/>
  <c r="EU190" i="5" s="1"/>
  <c r="HQ190" i="5" s="1"/>
  <c r="BE67" i="5"/>
  <c r="EA67" i="5" s="1"/>
  <c r="GW67" i="5" s="1"/>
  <c r="JS67" i="5" s="1"/>
  <c r="BE217" i="5"/>
  <c r="EA217" i="5" s="1"/>
  <c r="GW217" i="5" s="1"/>
  <c r="JS217" i="5" s="1"/>
  <c r="AW64" i="5"/>
  <c r="DS64" i="5" s="1"/>
  <c r="GO64" i="5" s="1"/>
  <c r="JK64" i="5" s="1"/>
  <c r="AW198" i="5"/>
  <c r="DS198" i="5" s="1"/>
  <c r="GO198" i="5" s="1"/>
  <c r="JK198" i="5" s="1"/>
  <c r="M67" i="5"/>
  <c r="CI67" i="5" s="1"/>
  <c r="FE67" i="5" s="1"/>
  <c r="IA67" i="5" s="1"/>
  <c r="M202" i="5"/>
  <c r="CI202" i="5" s="1"/>
  <c r="FE202" i="5" s="1"/>
  <c r="IA202" i="5" s="1"/>
  <c r="L261" i="5"/>
  <c r="CH261" i="5" s="1"/>
  <c r="FD261" i="5" s="1"/>
  <c r="HZ261" i="5" s="1"/>
  <c r="L223" i="5"/>
  <c r="CH223" i="5" s="1"/>
  <c r="FD223" i="5" s="1"/>
  <c r="HZ223" i="5" s="1"/>
  <c r="L194" i="5"/>
  <c r="CH194" i="5" s="1"/>
  <c r="FD194" i="5" s="1"/>
  <c r="HZ194" i="5" s="1"/>
  <c r="L160" i="5"/>
  <c r="CH160" i="5" s="1"/>
  <c r="FD160" i="5" s="1"/>
  <c r="HZ160" i="5" s="1"/>
  <c r="L98" i="5"/>
  <c r="CH98" i="5" s="1"/>
  <c r="FD98" i="5" s="1"/>
  <c r="HZ98" i="5" s="1"/>
  <c r="L113" i="5"/>
  <c r="CH113" i="5" s="1"/>
  <c r="FD113" i="5" s="1"/>
  <c r="HZ113" i="5" s="1"/>
  <c r="L49" i="5"/>
  <c r="CH49" i="5" s="1"/>
  <c r="FD49" i="5" s="1"/>
  <c r="HZ49" i="5" s="1"/>
  <c r="L41" i="5"/>
  <c r="CH41" i="5" s="1"/>
  <c r="FD41" i="5" s="1"/>
  <c r="HZ41" i="5" s="1"/>
  <c r="L4" i="5"/>
  <c r="CH4" i="5" s="1"/>
  <c r="FD4" i="5" s="1"/>
  <c r="HZ4" i="5" s="1"/>
  <c r="L256" i="5"/>
  <c r="CH256" i="5" s="1"/>
  <c r="FD256" i="5" s="1"/>
  <c r="HZ256" i="5" s="1"/>
  <c r="L226" i="5"/>
  <c r="CH226" i="5" s="1"/>
  <c r="FD226" i="5" s="1"/>
  <c r="HZ226" i="5" s="1"/>
  <c r="L197" i="5"/>
  <c r="CH197" i="5" s="1"/>
  <c r="FD197" i="5" s="1"/>
  <c r="HZ197" i="5" s="1"/>
  <c r="L175" i="5"/>
  <c r="CH175" i="5" s="1"/>
  <c r="FD175" i="5" s="1"/>
  <c r="HZ175" i="5" s="1"/>
  <c r="L140" i="5"/>
  <c r="CH140" i="5" s="1"/>
  <c r="FD140" i="5" s="1"/>
  <c r="HZ140" i="5" s="1"/>
  <c r="L100" i="5"/>
  <c r="CH100" i="5" s="1"/>
  <c r="FD100" i="5" s="1"/>
  <c r="HZ100" i="5" s="1"/>
  <c r="L116" i="5"/>
  <c r="CH116" i="5" s="1"/>
  <c r="FD116" i="5" s="1"/>
  <c r="HZ116" i="5" s="1"/>
  <c r="L33" i="5"/>
  <c r="CH33" i="5" s="1"/>
  <c r="FD33" i="5" s="1"/>
  <c r="HZ33" i="5" s="1"/>
  <c r="L255" i="5"/>
  <c r="CH255" i="5" s="1"/>
  <c r="FD255" i="5" s="1"/>
  <c r="HZ255" i="5" s="1"/>
  <c r="L219" i="5"/>
  <c r="CH219" i="5" s="1"/>
  <c r="FD219" i="5" s="1"/>
  <c r="HZ219" i="5" s="1"/>
  <c r="L189" i="5"/>
  <c r="CH189" i="5" s="1"/>
  <c r="FD189" i="5" s="1"/>
  <c r="HZ189" i="5" s="1"/>
  <c r="L165" i="5"/>
  <c r="CH165" i="5" s="1"/>
  <c r="FD165" i="5" s="1"/>
  <c r="HZ165" i="5" s="1"/>
  <c r="L120" i="5"/>
  <c r="CH120" i="5" s="1"/>
  <c r="FD120" i="5" s="1"/>
  <c r="HZ120" i="5" s="1"/>
  <c r="L92" i="5"/>
  <c r="CH92" i="5" s="1"/>
  <c r="FD92" i="5" s="1"/>
  <c r="HZ92" i="5" s="1"/>
  <c r="L58" i="5"/>
  <c r="CH58" i="5" s="1"/>
  <c r="FD58" i="5" s="1"/>
  <c r="HZ58" i="5" s="1"/>
  <c r="L20" i="5"/>
  <c r="CH20" i="5" s="1"/>
  <c r="FD20" i="5" s="1"/>
  <c r="HZ20" i="5" s="1"/>
  <c r="L246" i="5"/>
  <c r="CH246" i="5" s="1"/>
  <c r="FD246" i="5" s="1"/>
  <c r="HZ246" i="5" s="1"/>
  <c r="L214" i="5"/>
  <c r="CH214" i="5" s="1"/>
  <c r="FD214" i="5" s="1"/>
  <c r="HZ214" i="5" s="1"/>
  <c r="L186" i="5"/>
  <c r="CH186" i="5" s="1"/>
  <c r="FD186" i="5" s="1"/>
  <c r="HZ186" i="5" s="1"/>
  <c r="L168" i="5"/>
  <c r="CH168" i="5" s="1"/>
  <c r="FD168" i="5" s="1"/>
  <c r="HZ168" i="5" s="1"/>
  <c r="L112" i="5"/>
  <c r="CH112" i="5" s="1"/>
  <c r="FD112" i="5" s="1"/>
  <c r="HZ112" i="5" s="1"/>
  <c r="L84" i="5"/>
  <c r="CH84" i="5" s="1"/>
  <c r="FD84" i="5" s="1"/>
  <c r="HZ84" i="5" s="1"/>
  <c r="L50" i="5"/>
  <c r="CH50" i="5" s="1"/>
  <c r="FD50" i="5" s="1"/>
  <c r="HZ50" i="5" s="1"/>
  <c r="L62" i="5"/>
  <c r="CH62" i="5" s="1"/>
  <c r="FD62" i="5" s="1"/>
  <c r="HZ62" i="5" s="1"/>
  <c r="L273" i="5"/>
  <c r="CH273" i="5" s="1"/>
  <c r="FD273" i="5" s="1"/>
  <c r="HZ273" i="5" s="1"/>
  <c r="L239" i="5"/>
  <c r="CH239" i="5" s="1"/>
  <c r="FD239" i="5" s="1"/>
  <c r="HZ239" i="5" s="1"/>
  <c r="L216" i="5"/>
  <c r="CH216" i="5" s="1"/>
  <c r="FD216" i="5" s="1"/>
  <c r="HZ216" i="5" s="1"/>
  <c r="L174" i="5"/>
  <c r="CH174" i="5" s="1"/>
  <c r="FD174" i="5" s="1"/>
  <c r="HZ174" i="5" s="1"/>
  <c r="L151" i="5"/>
  <c r="CH151" i="5" s="1"/>
  <c r="FD151" i="5" s="1"/>
  <c r="HZ151" i="5" s="1"/>
  <c r="L118" i="5"/>
  <c r="CH118" i="5" s="1"/>
  <c r="FD118" i="5" s="1"/>
  <c r="HZ118" i="5" s="1"/>
  <c r="L97" i="5"/>
  <c r="CH97" i="5" s="1"/>
  <c r="FD97" i="5" s="1"/>
  <c r="HZ97" i="5" s="1"/>
  <c r="L48" i="5"/>
  <c r="CH48" i="5" s="1"/>
  <c r="FD48" i="5" s="1"/>
  <c r="HZ48" i="5" s="1"/>
  <c r="L5" i="5"/>
  <c r="CH5" i="5" s="1"/>
  <c r="FD5" i="5" s="1"/>
  <c r="HZ5" i="5" s="1"/>
  <c r="L272" i="5"/>
  <c r="CH272" i="5" s="1"/>
  <c r="FD272" i="5" s="1"/>
  <c r="HZ272" i="5" s="1"/>
  <c r="L243" i="5"/>
  <c r="CH243" i="5" s="1"/>
  <c r="FD243" i="5" s="1"/>
  <c r="HZ243" i="5" s="1"/>
  <c r="L207" i="5"/>
  <c r="CH207" i="5" s="1"/>
  <c r="FD207" i="5" s="1"/>
  <c r="HZ207" i="5" s="1"/>
  <c r="L173" i="5"/>
  <c r="CH173" i="5" s="1"/>
  <c r="FD173" i="5" s="1"/>
  <c r="HZ173" i="5" s="1"/>
  <c r="L150" i="5"/>
  <c r="CH150" i="5" s="1"/>
  <c r="FD150" i="5" s="1"/>
  <c r="HZ150" i="5" s="1"/>
  <c r="L110" i="5"/>
  <c r="CH110" i="5" s="1"/>
  <c r="FD110" i="5" s="1"/>
  <c r="HZ110" i="5" s="1"/>
  <c r="L94" i="5"/>
  <c r="CH94" i="5" s="1"/>
  <c r="FD94" i="5" s="1"/>
  <c r="HZ94" i="5" s="1"/>
  <c r="L59" i="5"/>
  <c r="CH59" i="5" s="1"/>
  <c r="FD59" i="5" s="1"/>
  <c r="HZ59" i="5" s="1"/>
  <c r="L8" i="5"/>
  <c r="CH8" i="5" s="1"/>
  <c r="FD8" i="5" s="1"/>
  <c r="HZ8" i="5" s="1"/>
  <c r="L267" i="5"/>
  <c r="CH267" i="5" s="1"/>
  <c r="FD267" i="5" s="1"/>
  <c r="HZ267" i="5" s="1"/>
  <c r="L234" i="5"/>
  <c r="CH234" i="5" s="1"/>
  <c r="FD234" i="5" s="1"/>
  <c r="HZ234" i="5" s="1"/>
  <c r="L200" i="5"/>
  <c r="CH200" i="5" s="1"/>
  <c r="FD200" i="5" s="1"/>
  <c r="HZ200" i="5" s="1"/>
  <c r="L184" i="5"/>
  <c r="CH184" i="5" s="1"/>
  <c r="FD184" i="5" s="1"/>
  <c r="HZ184" i="5" s="1"/>
  <c r="L127" i="5"/>
  <c r="CH127" i="5" s="1"/>
  <c r="FD127" i="5" s="1"/>
  <c r="HZ127" i="5" s="1"/>
  <c r="L72" i="5"/>
  <c r="CH72" i="5" s="1"/>
  <c r="FD72" i="5" s="1"/>
  <c r="HZ72" i="5" s="1"/>
  <c r="L82" i="5"/>
  <c r="CH82" i="5" s="1"/>
  <c r="FD82" i="5" s="1"/>
  <c r="HZ82" i="5" s="1"/>
  <c r="L35" i="5"/>
  <c r="CH35" i="5" s="1"/>
  <c r="FD35" i="5" s="1"/>
  <c r="HZ35" i="5" s="1"/>
  <c r="L7" i="5"/>
  <c r="CH7" i="5" s="1"/>
  <c r="FD7" i="5" s="1"/>
  <c r="HZ7" i="5" s="1"/>
  <c r="L264" i="5"/>
  <c r="CH264" i="5" s="1"/>
  <c r="FD264" i="5" s="1"/>
  <c r="HZ264" i="5" s="1"/>
  <c r="L237" i="5"/>
  <c r="CH237" i="5" s="1"/>
  <c r="FD237" i="5" s="1"/>
  <c r="HZ237" i="5" s="1"/>
  <c r="L195" i="5"/>
  <c r="CH195" i="5" s="1"/>
  <c r="FD195" i="5" s="1"/>
  <c r="HZ195" i="5" s="1"/>
  <c r="L159" i="5"/>
  <c r="CH159" i="5" s="1"/>
  <c r="FD159" i="5" s="1"/>
  <c r="HZ159" i="5" s="1"/>
  <c r="L126" i="5"/>
  <c r="CH126" i="5" s="1"/>
  <c r="FD126" i="5" s="1"/>
  <c r="HZ126" i="5" s="1"/>
  <c r="L162" i="5"/>
  <c r="CH162" i="5" s="1"/>
  <c r="FD162" i="5" s="1"/>
  <c r="HZ162" i="5" s="1"/>
  <c r="L74" i="5"/>
  <c r="CH74" i="5" s="1"/>
  <c r="FD74" i="5" s="1"/>
  <c r="HZ74" i="5" s="1"/>
  <c r="L27" i="5"/>
  <c r="CH27" i="5" s="1"/>
  <c r="FD27" i="5" s="1"/>
  <c r="HZ27" i="5" s="1"/>
  <c r="L34" i="5"/>
  <c r="CH34" i="5" s="1"/>
  <c r="FD34" i="5" s="1"/>
  <c r="HZ34" i="5" s="1"/>
  <c r="AO19" i="5"/>
  <c r="DK19" i="5" s="1"/>
  <c r="GG19" i="5" s="1"/>
  <c r="JC19" i="5" s="1"/>
  <c r="AO21" i="5"/>
  <c r="DK21" i="5" s="1"/>
  <c r="GG21" i="5" s="1"/>
  <c r="JC21" i="5" s="1"/>
  <c r="AO23" i="5"/>
  <c r="DK23" i="5" s="1"/>
  <c r="GG23" i="5" s="1"/>
  <c r="JC23" i="5" s="1"/>
  <c r="AO47" i="5"/>
  <c r="DK47" i="5" s="1"/>
  <c r="GG47" i="5" s="1"/>
  <c r="JC47" i="5" s="1"/>
  <c r="AO54" i="5"/>
  <c r="DK54" i="5" s="1"/>
  <c r="GG54" i="5" s="1"/>
  <c r="JC54" i="5" s="1"/>
  <c r="AO110" i="5"/>
  <c r="DK110" i="5" s="1"/>
  <c r="GG110" i="5" s="1"/>
  <c r="JC110" i="5" s="1"/>
  <c r="AO71" i="5"/>
  <c r="DK71" i="5" s="1"/>
  <c r="GG71" i="5" s="1"/>
  <c r="JC71" i="5" s="1"/>
  <c r="AO86" i="5"/>
  <c r="DK86" i="5" s="1"/>
  <c r="GG86" i="5" s="1"/>
  <c r="JC86" i="5" s="1"/>
  <c r="AO80" i="5"/>
  <c r="DK80" i="5" s="1"/>
  <c r="GG80" i="5" s="1"/>
  <c r="JC80" i="5" s="1"/>
  <c r="AO74" i="5"/>
  <c r="DK74" i="5" s="1"/>
  <c r="GG74" i="5" s="1"/>
  <c r="JC74" i="5" s="1"/>
  <c r="AO109" i="5"/>
  <c r="DK109" i="5" s="1"/>
  <c r="GG109" i="5" s="1"/>
  <c r="JC109" i="5" s="1"/>
  <c r="AO95" i="5"/>
  <c r="DK95" i="5" s="1"/>
  <c r="GG95" i="5" s="1"/>
  <c r="JC95" i="5" s="1"/>
  <c r="AO97" i="5"/>
  <c r="DK97" i="5" s="1"/>
  <c r="GG97" i="5" s="1"/>
  <c r="JC97" i="5" s="1"/>
  <c r="AO137" i="5"/>
  <c r="DK137" i="5" s="1"/>
  <c r="GG137" i="5" s="1"/>
  <c r="JC137" i="5" s="1"/>
  <c r="AO140" i="5"/>
  <c r="DK140" i="5" s="1"/>
  <c r="GG140" i="5" s="1"/>
  <c r="JC140" i="5" s="1"/>
  <c r="AO145" i="5"/>
  <c r="DK145" i="5" s="1"/>
  <c r="GG145" i="5" s="1"/>
  <c r="JC145" i="5" s="1"/>
  <c r="AO159" i="5"/>
  <c r="DK159" i="5" s="1"/>
  <c r="GG159" i="5" s="1"/>
  <c r="JC159" i="5" s="1"/>
  <c r="AO157" i="5"/>
  <c r="DK157" i="5" s="1"/>
  <c r="GG157" i="5" s="1"/>
  <c r="JC157" i="5" s="1"/>
  <c r="AO162" i="5"/>
  <c r="DK162" i="5" s="1"/>
  <c r="GG162" i="5" s="1"/>
  <c r="JC162" i="5" s="1"/>
  <c r="AO185" i="5"/>
  <c r="DK185" i="5" s="1"/>
  <c r="GG185" i="5" s="1"/>
  <c r="JC185" i="5" s="1"/>
  <c r="AO184" i="5"/>
  <c r="DK184" i="5" s="1"/>
  <c r="GG184" i="5" s="1"/>
  <c r="JC184" i="5" s="1"/>
  <c r="AO195" i="5"/>
  <c r="DK195" i="5" s="1"/>
  <c r="GG195" i="5" s="1"/>
  <c r="JC195" i="5" s="1"/>
  <c r="AO202" i="5"/>
  <c r="DK202" i="5" s="1"/>
  <c r="GG202" i="5" s="1"/>
  <c r="JC202" i="5" s="1"/>
  <c r="AO212" i="5"/>
  <c r="DK212" i="5" s="1"/>
  <c r="GG212" i="5" s="1"/>
  <c r="JC212" i="5" s="1"/>
  <c r="AO221" i="5"/>
  <c r="DK221" i="5" s="1"/>
  <c r="GG221" i="5" s="1"/>
  <c r="JC221" i="5" s="1"/>
  <c r="AO237" i="5"/>
  <c r="DK237" i="5" s="1"/>
  <c r="GG237" i="5" s="1"/>
  <c r="JC237" i="5" s="1"/>
  <c r="AO230" i="5"/>
  <c r="DK230" i="5" s="1"/>
  <c r="GG230" i="5" s="1"/>
  <c r="JC230" i="5" s="1"/>
  <c r="AO244" i="5"/>
  <c r="DK244" i="5" s="1"/>
  <c r="GG244" i="5" s="1"/>
  <c r="JC244" i="5" s="1"/>
  <c r="AO250" i="5"/>
  <c r="DK250" i="5" s="1"/>
  <c r="GG250" i="5" s="1"/>
  <c r="JC250" i="5" s="1"/>
  <c r="AO261" i="5"/>
  <c r="DK261" i="5" s="1"/>
  <c r="GG261" i="5" s="1"/>
  <c r="JC261" i="5" s="1"/>
  <c r="AO265" i="5"/>
  <c r="DK265" i="5" s="1"/>
  <c r="GG265" i="5" s="1"/>
  <c r="JC265" i="5" s="1"/>
  <c r="AC37" i="5"/>
  <c r="CY37" i="5" s="1"/>
  <c r="FU37" i="5" s="1"/>
  <c r="IQ37" i="5" s="1"/>
  <c r="AC31" i="5"/>
  <c r="CY31" i="5" s="1"/>
  <c r="FU31" i="5" s="1"/>
  <c r="IQ31" i="5" s="1"/>
  <c r="AC17" i="5"/>
  <c r="CY17" i="5" s="1"/>
  <c r="FU17" i="5" s="1"/>
  <c r="IQ17" i="5" s="1"/>
  <c r="AC38" i="5"/>
  <c r="CY38" i="5" s="1"/>
  <c r="FU38" i="5" s="1"/>
  <c r="IQ38" i="5" s="1"/>
  <c r="AC51" i="5"/>
  <c r="CY51" i="5" s="1"/>
  <c r="FU51" i="5" s="1"/>
  <c r="IQ51" i="5" s="1"/>
  <c r="AC67" i="5"/>
  <c r="CY67" i="5" s="1"/>
  <c r="FU67" i="5" s="1"/>
  <c r="IQ67" i="5" s="1"/>
  <c r="AC80" i="5"/>
  <c r="CY80" i="5" s="1"/>
  <c r="FU80" i="5" s="1"/>
  <c r="IQ80" i="5" s="1"/>
  <c r="AC77" i="5"/>
  <c r="CY77" i="5" s="1"/>
  <c r="FU77" i="5" s="1"/>
  <c r="IQ77" i="5" s="1"/>
  <c r="AC125" i="5"/>
  <c r="CY125" i="5" s="1"/>
  <c r="FU125" i="5" s="1"/>
  <c r="IQ125" i="5" s="1"/>
  <c r="AC92" i="5"/>
  <c r="CY92" i="5" s="1"/>
  <c r="FU92" i="5" s="1"/>
  <c r="IQ92" i="5" s="1"/>
  <c r="AC119" i="5"/>
  <c r="CY119" i="5" s="1"/>
  <c r="FU119" i="5" s="1"/>
  <c r="IQ119" i="5" s="1"/>
  <c r="AC106" i="5"/>
  <c r="CY106" i="5" s="1"/>
  <c r="FU106" i="5" s="1"/>
  <c r="IQ106" i="5" s="1"/>
  <c r="AC110" i="5"/>
  <c r="CY110" i="5" s="1"/>
  <c r="FU110" i="5" s="1"/>
  <c r="IQ110" i="5" s="1"/>
  <c r="AC120" i="5"/>
  <c r="CY120" i="5" s="1"/>
  <c r="FU120" i="5" s="1"/>
  <c r="IQ120" i="5" s="1"/>
  <c r="AC128" i="5"/>
  <c r="CY128" i="5" s="1"/>
  <c r="FU128" i="5" s="1"/>
  <c r="IQ128" i="5" s="1"/>
  <c r="AC149" i="5"/>
  <c r="CY149" i="5" s="1"/>
  <c r="FU149" i="5" s="1"/>
  <c r="IQ149" i="5" s="1"/>
  <c r="AC167" i="5"/>
  <c r="CY167" i="5" s="1"/>
  <c r="FU167" i="5" s="1"/>
  <c r="IQ167" i="5" s="1"/>
  <c r="AC163" i="5"/>
  <c r="CY163" i="5" s="1"/>
  <c r="FU163" i="5" s="1"/>
  <c r="IQ163" i="5" s="1"/>
  <c r="AC156" i="5"/>
  <c r="CY156" i="5" s="1"/>
  <c r="FU156" i="5" s="1"/>
  <c r="IQ156" i="5" s="1"/>
  <c r="AC186" i="5"/>
  <c r="CY186" i="5" s="1"/>
  <c r="FU186" i="5" s="1"/>
  <c r="IQ186" i="5" s="1"/>
  <c r="AC179" i="5"/>
  <c r="CY179" i="5" s="1"/>
  <c r="FU179" i="5" s="1"/>
  <c r="IQ179" i="5" s="1"/>
  <c r="AC192" i="5"/>
  <c r="CY192" i="5" s="1"/>
  <c r="FU192" i="5" s="1"/>
  <c r="IQ192" i="5" s="1"/>
  <c r="AC199" i="5"/>
  <c r="CY199" i="5" s="1"/>
  <c r="FU199" i="5" s="1"/>
  <c r="IQ199" i="5" s="1"/>
  <c r="AC206" i="5"/>
  <c r="CY206" i="5" s="1"/>
  <c r="FU206" i="5" s="1"/>
  <c r="IQ206" i="5" s="1"/>
  <c r="AC216" i="5"/>
  <c r="CY216" i="5" s="1"/>
  <c r="FU216" i="5" s="1"/>
  <c r="IQ216" i="5" s="1"/>
  <c r="AC225" i="5"/>
  <c r="CY225" i="5" s="1"/>
  <c r="FU225" i="5" s="1"/>
  <c r="IQ225" i="5" s="1"/>
  <c r="AC223" i="5"/>
  <c r="CY223" i="5" s="1"/>
  <c r="FU223" i="5" s="1"/>
  <c r="IQ223" i="5" s="1"/>
  <c r="AC231" i="5"/>
  <c r="CY231" i="5" s="1"/>
  <c r="FU231" i="5" s="1"/>
  <c r="IQ231" i="5" s="1"/>
  <c r="AC242" i="5"/>
  <c r="CY242" i="5" s="1"/>
  <c r="FU242" i="5" s="1"/>
  <c r="IQ242" i="5" s="1"/>
  <c r="AC252" i="5"/>
  <c r="CY252" i="5" s="1"/>
  <c r="FU252" i="5" s="1"/>
  <c r="IQ252" i="5" s="1"/>
  <c r="AC262" i="5"/>
  <c r="CY262" i="5" s="1"/>
  <c r="FU262" i="5" s="1"/>
  <c r="IQ262" i="5" s="1"/>
  <c r="AC266" i="5"/>
  <c r="CY266" i="5" s="1"/>
  <c r="FU266" i="5" s="1"/>
  <c r="IQ266" i="5" s="1"/>
  <c r="AO4" i="5"/>
  <c r="DK4" i="5" s="1"/>
  <c r="GG4" i="5" s="1"/>
  <c r="JC4" i="5" s="1"/>
  <c r="W5" i="5"/>
  <c r="CS5" i="5" s="1"/>
  <c r="FO5" i="5" s="1"/>
  <c r="IK5" i="5" s="1"/>
  <c r="W8" i="5"/>
  <c r="CS8" i="5" s="1"/>
  <c r="FO8" i="5" s="1"/>
  <c r="IK8" i="5" s="1"/>
  <c r="W4" i="5"/>
  <c r="CS4" i="5" s="1"/>
  <c r="FO4" i="5" s="1"/>
  <c r="IK4" i="5" s="1"/>
  <c r="W16" i="5"/>
  <c r="CS16" i="5" s="1"/>
  <c r="FO16" i="5" s="1"/>
  <c r="IK16" i="5" s="1"/>
  <c r="W14" i="5"/>
  <c r="CS14" i="5" s="1"/>
  <c r="FO14" i="5" s="1"/>
  <c r="IK14" i="5" s="1"/>
  <c r="W12" i="5"/>
  <c r="CS12" i="5" s="1"/>
  <c r="FO12" i="5" s="1"/>
  <c r="IK12" i="5" s="1"/>
  <c r="W30" i="5"/>
  <c r="CS30" i="5" s="1"/>
  <c r="FO30" i="5" s="1"/>
  <c r="IK30" i="5" s="1"/>
  <c r="W22" i="5"/>
  <c r="CS22" i="5" s="1"/>
  <c r="FO22" i="5" s="1"/>
  <c r="IK22" i="5" s="1"/>
  <c r="W19" i="5"/>
  <c r="CS19" i="5" s="1"/>
  <c r="FO19" i="5" s="1"/>
  <c r="IK19" i="5" s="1"/>
  <c r="W27" i="5"/>
  <c r="CS27" i="5" s="1"/>
  <c r="FO27" i="5" s="1"/>
  <c r="IK27" i="5" s="1"/>
  <c r="W7" i="5"/>
  <c r="CS7" i="5" s="1"/>
  <c r="FO7" i="5" s="1"/>
  <c r="IK7" i="5" s="1"/>
  <c r="W10" i="5"/>
  <c r="CS10" i="5" s="1"/>
  <c r="FO10" i="5" s="1"/>
  <c r="IK10" i="5" s="1"/>
  <c r="W2" i="5"/>
  <c r="CS2" i="5" s="1"/>
  <c r="FO2" i="5" s="1"/>
  <c r="IK2" i="5" s="1"/>
  <c r="W275" i="5"/>
  <c r="CS275" i="5" s="1"/>
  <c r="FO275" i="5" s="1"/>
  <c r="IK275" i="5" s="1"/>
  <c r="W269" i="5"/>
  <c r="CS269" i="5" s="1"/>
  <c r="FO269" i="5" s="1"/>
  <c r="IK269" i="5" s="1"/>
  <c r="W259" i="5"/>
  <c r="CS259" i="5" s="1"/>
  <c r="FO259" i="5" s="1"/>
  <c r="IK259" i="5" s="1"/>
  <c r="W249" i="5"/>
  <c r="CS249" i="5" s="1"/>
  <c r="FO249" i="5" s="1"/>
  <c r="IK249" i="5" s="1"/>
  <c r="W240" i="5"/>
  <c r="CS240" i="5" s="1"/>
  <c r="FO240" i="5" s="1"/>
  <c r="IK240" i="5" s="1"/>
  <c r="W232" i="5"/>
  <c r="CS232" i="5" s="1"/>
  <c r="FO232" i="5" s="1"/>
  <c r="IK232" i="5" s="1"/>
  <c r="W224" i="5"/>
  <c r="CS224" i="5" s="1"/>
  <c r="FO224" i="5" s="1"/>
  <c r="IK224" i="5" s="1"/>
  <c r="W215" i="5"/>
  <c r="CS215" i="5" s="1"/>
  <c r="FO215" i="5" s="1"/>
  <c r="IK215" i="5" s="1"/>
  <c r="W212" i="5"/>
  <c r="CS212" i="5" s="1"/>
  <c r="FO212" i="5" s="1"/>
  <c r="IK212" i="5" s="1"/>
  <c r="W202" i="5"/>
  <c r="CS202" i="5" s="1"/>
  <c r="FO202" i="5" s="1"/>
  <c r="IK202" i="5" s="1"/>
  <c r="W195" i="5"/>
  <c r="CS195" i="5" s="1"/>
  <c r="FO195" i="5" s="1"/>
  <c r="IK195" i="5" s="1"/>
  <c r="W187" i="5"/>
  <c r="CS187" i="5" s="1"/>
  <c r="FO187" i="5" s="1"/>
  <c r="IK187" i="5" s="1"/>
  <c r="W171" i="5"/>
  <c r="CS171" i="5" s="1"/>
  <c r="FO171" i="5" s="1"/>
  <c r="IK171" i="5" s="1"/>
  <c r="W168" i="5"/>
  <c r="CS168" i="5" s="1"/>
  <c r="FO168" i="5" s="1"/>
  <c r="IK168" i="5" s="1"/>
  <c r="W176" i="5"/>
  <c r="CS176" i="5" s="1"/>
  <c r="FO176" i="5" s="1"/>
  <c r="IK176" i="5" s="1"/>
  <c r="W166" i="5"/>
  <c r="CS166" i="5" s="1"/>
  <c r="FO166" i="5" s="1"/>
  <c r="IK166" i="5" s="1"/>
  <c r="W143" i="5"/>
  <c r="CS143" i="5" s="1"/>
  <c r="FO143" i="5" s="1"/>
  <c r="IK143" i="5" s="1"/>
  <c r="W138" i="5"/>
  <c r="CS138" i="5" s="1"/>
  <c r="FO138" i="5" s="1"/>
  <c r="IK138" i="5" s="1"/>
  <c r="W133" i="5"/>
  <c r="CS133" i="5" s="1"/>
  <c r="FO133" i="5" s="1"/>
  <c r="IK133" i="5" s="1"/>
  <c r="W107" i="5"/>
  <c r="CS107" i="5" s="1"/>
  <c r="FO107" i="5" s="1"/>
  <c r="IK107" i="5" s="1"/>
  <c r="W105" i="5"/>
  <c r="CS105" i="5" s="1"/>
  <c r="FO105" i="5" s="1"/>
  <c r="IK105" i="5" s="1"/>
  <c r="W95" i="5"/>
  <c r="CS95" i="5" s="1"/>
  <c r="FO95" i="5" s="1"/>
  <c r="IK95" i="5" s="1"/>
  <c r="W76" i="5"/>
  <c r="CS76" i="5" s="1"/>
  <c r="FO76" i="5" s="1"/>
  <c r="IK76" i="5" s="1"/>
  <c r="W90" i="5"/>
  <c r="CS90" i="5" s="1"/>
  <c r="FO90" i="5" s="1"/>
  <c r="IK90" i="5" s="1"/>
  <c r="W80" i="5"/>
  <c r="CS80" i="5" s="1"/>
  <c r="FO80" i="5" s="1"/>
  <c r="IK80" i="5" s="1"/>
  <c r="W67" i="5"/>
  <c r="CS67" i="5" s="1"/>
  <c r="FO67" i="5" s="1"/>
  <c r="IK67" i="5" s="1"/>
  <c r="W58" i="5"/>
  <c r="CS58" i="5" s="1"/>
  <c r="FO58" i="5" s="1"/>
  <c r="IK58" i="5" s="1"/>
  <c r="W59" i="5"/>
  <c r="CS59" i="5" s="1"/>
  <c r="FO59" i="5" s="1"/>
  <c r="IK59" i="5" s="1"/>
  <c r="W68" i="5"/>
  <c r="CS68" i="5" s="1"/>
  <c r="FO68" i="5" s="1"/>
  <c r="IK68" i="5" s="1"/>
  <c r="W44" i="5"/>
  <c r="CS44" i="5" s="1"/>
  <c r="FO44" i="5" s="1"/>
  <c r="IK44" i="5" s="1"/>
  <c r="W55" i="5"/>
  <c r="CS55" i="5" s="1"/>
  <c r="FO55" i="5" s="1"/>
  <c r="IK55" i="5" s="1"/>
  <c r="W21" i="5"/>
  <c r="CS21" i="5" s="1"/>
  <c r="FO21" i="5" s="1"/>
  <c r="IK21" i="5" s="1"/>
  <c r="W273" i="5"/>
  <c r="CS273" i="5" s="1"/>
  <c r="FO273" i="5" s="1"/>
  <c r="IK273" i="5" s="1"/>
  <c r="W266" i="5"/>
  <c r="CS266" i="5" s="1"/>
  <c r="FO266" i="5" s="1"/>
  <c r="IK266" i="5" s="1"/>
  <c r="W254" i="5"/>
  <c r="CS254" i="5" s="1"/>
  <c r="FO254" i="5" s="1"/>
  <c r="IK254" i="5" s="1"/>
  <c r="W251" i="5"/>
  <c r="CS251" i="5" s="1"/>
  <c r="FO251" i="5" s="1"/>
  <c r="IK251" i="5" s="1"/>
  <c r="W238" i="5"/>
  <c r="CS238" i="5" s="1"/>
  <c r="FO238" i="5" s="1"/>
  <c r="IK238" i="5" s="1"/>
  <c r="W235" i="5"/>
  <c r="CS235" i="5" s="1"/>
  <c r="FO235" i="5" s="1"/>
  <c r="IK235" i="5" s="1"/>
  <c r="W227" i="5"/>
  <c r="CS227" i="5" s="1"/>
  <c r="FO227" i="5" s="1"/>
  <c r="IK227" i="5" s="1"/>
  <c r="W210" i="5"/>
  <c r="CS210" i="5" s="1"/>
  <c r="FO210" i="5" s="1"/>
  <c r="IK210" i="5" s="1"/>
  <c r="W208" i="5"/>
  <c r="CS208" i="5" s="1"/>
  <c r="FO208" i="5" s="1"/>
  <c r="IK208" i="5" s="1"/>
  <c r="W193" i="5"/>
  <c r="CS193" i="5" s="1"/>
  <c r="FO193" i="5" s="1"/>
  <c r="IK193" i="5" s="1"/>
  <c r="W198" i="5"/>
  <c r="CS198" i="5" s="1"/>
  <c r="FO198" i="5" s="1"/>
  <c r="IK198" i="5" s="1"/>
  <c r="W185" i="5"/>
  <c r="CS185" i="5" s="1"/>
  <c r="FO185" i="5" s="1"/>
  <c r="IK185" i="5" s="1"/>
  <c r="W184" i="5"/>
  <c r="CS184" i="5" s="1"/>
  <c r="FO184" i="5" s="1"/>
  <c r="IK184" i="5" s="1"/>
  <c r="W158" i="5"/>
  <c r="CS158" i="5" s="1"/>
  <c r="FO158" i="5" s="1"/>
  <c r="IK158" i="5" s="1"/>
  <c r="W161" i="5"/>
  <c r="CS161" i="5" s="1"/>
  <c r="FO161" i="5" s="1"/>
  <c r="IK161" i="5" s="1"/>
  <c r="W150" i="5"/>
  <c r="CS150" i="5" s="1"/>
  <c r="FO150" i="5" s="1"/>
  <c r="IK150" i="5" s="1"/>
  <c r="W142" i="5"/>
  <c r="CS142" i="5" s="1"/>
  <c r="FO142" i="5" s="1"/>
  <c r="IK142" i="5" s="1"/>
  <c r="W135" i="5"/>
  <c r="CS135" i="5" s="1"/>
  <c r="FO135" i="5" s="1"/>
  <c r="IK135" i="5" s="1"/>
  <c r="W126" i="5"/>
  <c r="CS126" i="5" s="1"/>
  <c r="FO126" i="5" s="1"/>
  <c r="IK126" i="5" s="1"/>
  <c r="W99" i="5"/>
  <c r="CS99" i="5" s="1"/>
  <c r="FO99" i="5" s="1"/>
  <c r="IK99" i="5" s="1"/>
  <c r="W97" i="5"/>
  <c r="CS97" i="5" s="1"/>
  <c r="FO97" i="5" s="1"/>
  <c r="IK97" i="5" s="1"/>
  <c r="W112" i="5"/>
  <c r="CS112" i="5" s="1"/>
  <c r="FO112" i="5" s="1"/>
  <c r="IK112" i="5" s="1"/>
  <c r="W117" i="5"/>
  <c r="CS117" i="5" s="1"/>
  <c r="FO117" i="5" s="1"/>
  <c r="IK117" i="5" s="1"/>
  <c r="W82" i="5"/>
  <c r="CS82" i="5" s="1"/>
  <c r="FO82" i="5" s="1"/>
  <c r="IK82" i="5" s="1"/>
  <c r="W72" i="5"/>
  <c r="CS72" i="5" s="1"/>
  <c r="FO72" i="5" s="1"/>
  <c r="IK72" i="5" s="1"/>
  <c r="W70" i="5"/>
  <c r="CS70" i="5" s="1"/>
  <c r="FO70" i="5" s="1"/>
  <c r="IK70" i="5" s="1"/>
  <c r="W50" i="5"/>
  <c r="CS50" i="5" s="1"/>
  <c r="FO50" i="5" s="1"/>
  <c r="IK50" i="5" s="1"/>
  <c r="W51" i="5"/>
  <c r="CS51" i="5" s="1"/>
  <c r="FO51" i="5" s="1"/>
  <c r="IK51" i="5" s="1"/>
  <c r="W60" i="5"/>
  <c r="CS60" i="5" s="1"/>
  <c r="FO60" i="5" s="1"/>
  <c r="IK60" i="5" s="1"/>
  <c r="W36" i="5"/>
  <c r="CS36" i="5" s="1"/>
  <c r="FO36" i="5" s="1"/>
  <c r="IK36" i="5" s="1"/>
  <c r="W42" i="5"/>
  <c r="CS42" i="5" s="1"/>
  <c r="FO42" i="5" s="1"/>
  <c r="IK42" i="5" s="1"/>
  <c r="W13" i="5"/>
  <c r="CS13" i="5" s="1"/>
  <c r="FO13" i="5" s="1"/>
  <c r="IK13" i="5" s="1"/>
  <c r="W271" i="5"/>
  <c r="CS271" i="5" s="1"/>
  <c r="FO271" i="5" s="1"/>
  <c r="IK271" i="5" s="1"/>
  <c r="W265" i="5"/>
  <c r="CS265" i="5" s="1"/>
  <c r="FO265" i="5" s="1"/>
  <c r="IK265" i="5" s="1"/>
  <c r="W257" i="5"/>
  <c r="CS257" i="5" s="1"/>
  <c r="FO257" i="5" s="1"/>
  <c r="IK257" i="5" s="1"/>
  <c r="W247" i="5"/>
  <c r="CS247" i="5" s="1"/>
  <c r="FO247" i="5" s="1"/>
  <c r="IK247" i="5" s="1"/>
  <c r="W244" i="5"/>
  <c r="CS244" i="5" s="1"/>
  <c r="FO244" i="5" s="1"/>
  <c r="IK244" i="5" s="1"/>
  <c r="W230" i="5"/>
  <c r="CS230" i="5" s="1"/>
  <c r="FO230" i="5" s="1"/>
  <c r="IK230" i="5" s="1"/>
  <c r="W222" i="5"/>
  <c r="CS222" i="5" s="1"/>
  <c r="FO222" i="5" s="1"/>
  <c r="IK222" i="5" s="1"/>
  <c r="W213" i="5"/>
  <c r="CS213" i="5" s="1"/>
  <c r="FO213" i="5" s="1"/>
  <c r="IK213" i="5" s="1"/>
  <c r="W203" i="5"/>
  <c r="CS203" i="5" s="1"/>
  <c r="FO203" i="5" s="1"/>
  <c r="IK203" i="5" s="1"/>
  <c r="W196" i="5"/>
  <c r="CS196" i="5" s="1"/>
  <c r="FO196" i="5" s="1"/>
  <c r="IK196" i="5" s="1"/>
  <c r="W191" i="5"/>
  <c r="CS191" i="5" s="1"/>
  <c r="FO191" i="5" s="1"/>
  <c r="IK191" i="5" s="1"/>
  <c r="W183" i="5"/>
  <c r="CS183" i="5" s="1"/>
  <c r="FO183" i="5" s="1"/>
  <c r="IK183" i="5" s="1"/>
  <c r="W164" i="5"/>
  <c r="CS164" i="5" s="1"/>
  <c r="FO164" i="5" s="1"/>
  <c r="IK164" i="5" s="1"/>
  <c r="W153" i="5"/>
  <c r="CS153" i="5" s="1"/>
  <c r="FO153" i="5" s="1"/>
  <c r="IK153" i="5" s="1"/>
  <c r="W162" i="5"/>
  <c r="CS162" i="5" s="1"/>
  <c r="FO162" i="5" s="1"/>
  <c r="IK162" i="5" s="1"/>
  <c r="W190" i="5"/>
  <c r="CS190" i="5" s="1"/>
  <c r="FO190" i="5" s="1"/>
  <c r="IK190" i="5" s="1"/>
  <c r="W147" i="5"/>
  <c r="CS147" i="5" s="1"/>
  <c r="FO147" i="5" s="1"/>
  <c r="IK147" i="5" s="1"/>
  <c r="W131" i="5"/>
  <c r="CS131" i="5" s="1"/>
  <c r="FO131" i="5" s="1"/>
  <c r="IK131" i="5" s="1"/>
  <c r="W149" i="5"/>
  <c r="CS149" i="5" s="1"/>
  <c r="FO149" i="5" s="1"/>
  <c r="IK149" i="5" s="1"/>
  <c r="W118" i="5"/>
  <c r="CS118" i="5" s="1"/>
  <c r="FO118" i="5" s="1"/>
  <c r="IK118" i="5" s="1"/>
  <c r="W116" i="5"/>
  <c r="CS116" i="5" s="1"/>
  <c r="FO116" i="5" s="1"/>
  <c r="IK116" i="5" s="1"/>
  <c r="W89" i="5"/>
  <c r="CS89" i="5" s="1"/>
  <c r="FO89" i="5" s="1"/>
  <c r="IK89" i="5" s="1"/>
  <c r="W104" i="5"/>
  <c r="CS104" i="5" s="1"/>
  <c r="FO104" i="5" s="1"/>
  <c r="IK104" i="5" s="1"/>
  <c r="W123" i="5"/>
  <c r="CS123" i="5" s="1"/>
  <c r="FO123" i="5" s="1"/>
  <c r="IK123" i="5" s="1"/>
  <c r="W75" i="5"/>
  <c r="CS75" i="5" s="1"/>
  <c r="FO75" i="5" s="1"/>
  <c r="IK75" i="5" s="1"/>
  <c r="W120" i="5"/>
  <c r="CS120" i="5" s="1"/>
  <c r="FO120" i="5" s="1"/>
  <c r="IK120" i="5" s="1"/>
  <c r="W61" i="5"/>
  <c r="CS61" i="5" s="1"/>
  <c r="FO61" i="5" s="1"/>
  <c r="IK61" i="5" s="1"/>
  <c r="W62" i="5"/>
  <c r="CS62" i="5" s="1"/>
  <c r="FO62" i="5" s="1"/>
  <c r="IK62" i="5" s="1"/>
  <c r="W52" i="5"/>
  <c r="CS52" i="5" s="1"/>
  <c r="FO52" i="5" s="1"/>
  <c r="IK52" i="5" s="1"/>
  <c r="W28" i="5"/>
  <c r="CS28" i="5" s="1"/>
  <c r="FO28" i="5" s="1"/>
  <c r="IK28" i="5" s="1"/>
  <c r="W34" i="5"/>
  <c r="CS34" i="5" s="1"/>
  <c r="FO34" i="5" s="1"/>
  <c r="IK34" i="5" s="1"/>
  <c r="W40" i="5"/>
  <c r="CS40" i="5" s="1"/>
  <c r="FO40" i="5" s="1"/>
  <c r="IK40" i="5" s="1"/>
  <c r="W272" i="5"/>
  <c r="CS272" i="5" s="1"/>
  <c r="FO272" i="5" s="1"/>
  <c r="IK272" i="5" s="1"/>
  <c r="W263" i="5"/>
  <c r="CS263" i="5" s="1"/>
  <c r="FO263" i="5" s="1"/>
  <c r="IK263" i="5" s="1"/>
  <c r="W255" i="5"/>
  <c r="CS255" i="5" s="1"/>
  <c r="FO255" i="5" s="1"/>
  <c r="IK255" i="5" s="1"/>
  <c r="W256" i="5"/>
  <c r="CS256" i="5" s="1"/>
  <c r="FO256" i="5" s="1"/>
  <c r="IK256" i="5" s="1"/>
  <c r="W241" i="5"/>
  <c r="CS241" i="5" s="1"/>
  <c r="FO241" i="5" s="1"/>
  <c r="IK241" i="5" s="1"/>
  <c r="W233" i="5"/>
  <c r="CS233" i="5" s="1"/>
  <c r="FO233" i="5" s="1"/>
  <c r="IK233" i="5" s="1"/>
  <c r="W225" i="5"/>
  <c r="CS225" i="5" s="1"/>
  <c r="FO225" i="5" s="1"/>
  <c r="IK225" i="5" s="1"/>
  <c r="W218" i="5"/>
  <c r="CS218" i="5" s="1"/>
  <c r="FO218" i="5" s="1"/>
  <c r="IK218" i="5" s="1"/>
  <c r="W209" i="5"/>
  <c r="CS209" i="5" s="1"/>
  <c r="FO209" i="5" s="1"/>
  <c r="IK209" i="5" s="1"/>
  <c r="W199" i="5"/>
  <c r="CS199" i="5" s="1"/>
  <c r="FO199" i="5" s="1"/>
  <c r="IK199" i="5" s="1"/>
  <c r="W186" i="5"/>
  <c r="CS186" i="5" s="1"/>
  <c r="FO186" i="5" s="1"/>
  <c r="IK186" i="5" s="1"/>
  <c r="W177" i="5"/>
  <c r="CS177" i="5" s="1"/>
  <c r="FO177" i="5" s="1"/>
  <c r="IK177" i="5" s="1"/>
  <c r="W156" i="5"/>
  <c r="CS156" i="5" s="1"/>
  <c r="FO156" i="5" s="1"/>
  <c r="IK156" i="5" s="1"/>
  <c r="W148" i="5"/>
  <c r="CS148" i="5" s="1"/>
  <c r="FO148" i="5" s="1"/>
  <c r="IK148" i="5" s="1"/>
  <c r="W157" i="5"/>
  <c r="CS157" i="5" s="1"/>
  <c r="FO157" i="5" s="1"/>
  <c r="IK157" i="5" s="1"/>
  <c r="W155" i="5"/>
  <c r="CS155" i="5" s="1"/>
  <c r="FO155" i="5" s="1"/>
  <c r="IK155" i="5" s="1"/>
  <c r="W141" i="5"/>
  <c r="CS141" i="5" s="1"/>
  <c r="FO141" i="5" s="1"/>
  <c r="IK141" i="5" s="1"/>
  <c r="W130" i="5"/>
  <c r="CS130" i="5" s="1"/>
  <c r="FO130" i="5" s="1"/>
  <c r="IK130" i="5" s="1"/>
  <c r="W137" i="5"/>
  <c r="CS137" i="5" s="1"/>
  <c r="FO137" i="5" s="1"/>
  <c r="IK137" i="5" s="1"/>
  <c r="W110" i="5"/>
  <c r="CS110" i="5" s="1"/>
  <c r="FO110" i="5" s="1"/>
  <c r="IK110" i="5" s="1"/>
  <c r="W108" i="5"/>
  <c r="CS108" i="5" s="1"/>
  <c r="FO108" i="5" s="1"/>
  <c r="IK108" i="5" s="1"/>
  <c r="W81" i="5"/>
  <c r="CS81" i="5" s="1"/>
  <c r="FO81" i="5" s="1"/>
  <c r="IK81" i="5" s="1"/>
  <c r="W87" i="5"/>
  <c r="CS87" i="5" s="1"/>
  <c r="FO87" i="5" s="1"/>
  <c r="IK87" i="5" s="1"/>
  <c r="W109" i="5"/>
  <c r="CS109" i="5" s="1"/>
  <c r="FO109" i="5" s="1"/>
  <c r="IK109" i="5" s="1"/>
  <c r="W74" i="5"/>
  <c r="CS74" i="5" s="1"/>
  <c r="FO74" i="5" s="1"/>
  <c r="IK74" i="5" s="1"/>
  <c r="W96" i="5"/>
  <c r="CS96" i="5" s="1"/>
  <c r="FO96" i="5" s="1"/>
  <c r="IK96" i="5" s="1"/>
  <c r="W53" i="5"/>
  <c r="CS53" i="5" s="1"/>
  <c r="FO53" i="5" s="1"/>
  <c r="IK53" i="5" s="1"/>
  <c r="W54" i="5"/>
  <c r="CS54" i="5" s="1"/>
  <c r="FO54" i="5" s="1"/>
  <c r="IK54" i="5" s="1"/>
  <c r="W41" i="5"/>
  <c r="CS41" i="5" s="1"/>
  <c r="FO41" i="5" s="1"/>
  <c r="IK41" i="5" s="1"/>
  <c r="W20" i="5"/>
  <c r="CS20" i="5" s="1"/>
  <c r="FO20" i="5" s="1"/>
  <c r="IK20" i="5" s="1"/>
  <c r="W26" i="5"/>
  <c r="CS26" i="5" s="1"/>
  <c r="FO26" i="5" s="1"/>
  <c r="IK26" i="5" s="1"/>
  <c r="W32" i="5"/>
  <c r="CS32" i="5" s="1"/>
  <c r="FO32" i="5" s="1"/>
  <c r="IK32" i="5" s="1"/>
  <c r="W38" i="5"/>
  <c r="CS38" i="5" s="1"/>
  <c r="FO38" i="5" s="1"/>
  <c r="IK38" i="5" s="1"/>
  <c r="W270" i="5"/>
  <c r="CS270" i="5" s="1"/>
  <c r="FO270" i="5" s="1"/>
  <c r="IK270" i="5" s="1"/>
  <c r="W260" i="5"/>
  <c r="CS260" i="5" s="1"/>
  <c r="FO260" i="5" s="1"/>
  <c r="IK260" i="5" s="1"/>
  <c r="W252" i="5"/>
  <c r="CS252" i="5" s="1"/>
  <c r="FO252" i="5" s="1"/>
  <c r="IK252" i="5" s="1"/>
  <c r="W248" i="5"/>
  <c r="CS248" i="5" s="1"/>
  <c r="FO248" i="5" s="1"/>
  <c r="IK248" i="5" s="1"/>
  <c r="W239" i="5"/>
  <c r="CS239" i="5" s="1"/>
  <c r="FO239" i="5" s="1"/>
  <c r="IK239" i="5" s="1"/>
  <c r="W236" i="5"/>
  <c r="CS236" i="5" s="1"/>
  <c r="FO236" i="5" s="1"/>
  <c r="IK236" i="5" s="1"/>
  <c r="W228" i="5"/>
  <c r="CS228" i="5" s="1"/>
  <c r="FO228" i="5" s="1"/>
  <c r="IK228" i="5" s="1"/>
  <c r="W217" i="5"/>
  <c r="CS217" i="5" s="1"/>
  <c r="FO217" i="5" s="1"/>
  <c r="IK217" i="5" s="1"/>
  <c r="W206" i="5"/>
  <c r="CS206" i="5" s="1"/>
  <c r="FO206" i="5" s="1"/>
  <c r="IK206" i="5" s="1"/>
  <c r="W194" i="5"/>
  <c r="CS194" i="5" s="1"/>
  <c r="FO194" i="5" s="1"/>
  <c r="IK194" i="5" s="1"/>
  <c r="W189" i="5"/>
  <c r="CS189" i="5" s="1"/>
  <c r="FO189" i="5" s="1"/>
  <c r="IK189" i="5" s="1"/>
  <c r="W170" i="5"/>
  <c r="CS170" i="5" s="1"/>
  <c r="FO170" i="5" s="1"/>
  <c r="IK170" i="5" s="1"/>
  <c r="W188" i="5"/>
  <c r="CS188" i="5" s="1"/>
  <c r="FO188" i="5" s="1"/>
  <c r="IK188" i="5" s="1"/>
  <c r="W140" i="5"/>
  <c r="CS140" i="5" s="1"/>
  <c r="FO140" i="5" s="1"/>
  <c r="IK140" i="5" s="1"/>
  <c r="W163" i="5"/>
  <c r="CS163" i="5" s="1"/>
  <c r="FO163" i="5" s="1"/>
  <c r="IK163" i="5" s="1"/>
  <c r="W132" i="5"/>
  <c r="CS132" i="5" s="1"/>
  <c r="FO132" i="5" s="1"/>
  <c r="IK132" i="5" s="1"/>
  <c r="W167" i="5"/>
  <c r="CS167" i="5" s="1"/>
  <c r="FO167" i="5" s="1"/>
  <c r="IK167" i="5" s="1"/>
  <c r="W145" i="5"/>
  <c r="CS145" i="5" s="1"/>
  <c r="FO145" i="5" s="1"/>
  <c r="IK145" i="5" s="1"/>
  <c r="W125" i="5"/>
  <c r="CS125" i="5" s="1"/>
  <c r="FO125" i="5" s="1"/>
  <c r="IK125" i="5" s="1"/>
  <c r="W102" i="5"/>
  <c r="CS102" i="5" s="1"/>
  <c r="FO102" i="5" s="1"/>
  <c r="IK102" i="5" s="1"/>
  <c r="W100" i="5"/>
  <c r="CS100" i="5" s="1"/>
  <c r="FO100" i="5" s="1"/>
  <c r="IK100" i="5" s="1"/>
  <c r="W73" i="5"/>
  <c r="CS73" i="5" s="1"/>
  <c r="FO73" i="5" s="1"/>
  <c r="IK73" i="5" s="1"/>
  <c r="W79" i="5"/>
  <c r="CS79" i="5" s="1"/>
  <c r="FO79" i="5" s="1"/>
  <c r="IK79" i="5" s="1"/>
  <c r="W85" i="5"/>
  <c r="CS85" i="5" s="1"/>
  <c r="FO85" i="5" s="1"/>
  <c r="IK85" i="5" s="1"/>
  <c r="W66" i="5"/>
  <c r="CS66" i="5" s="1"/>
  <c r="FO66" i="5" s="1"/>
  <c r="IK66" i="5" s="1"/>
  <c r="W91" i="5"/>
  <c r="CS91" i="5" s="1"/>
  <c r="FO91" i="5" s="1"/>
  <c r="IK91" i="5" s="1"/>
  <c r="W45" i="5"/>
  <c r="CS45" i="5" s="1"/>
  <c r="FO45" i="5" s="1"/>
  <c r="IK45" i="5" s="1"/>
  <c r="W46" i="5"/>
  <c r="CS46" i="5" s="1"/>
  <c r="FO46" i="5" s="1"/>
  <c r="IK46" i="5" s="1"/>
  <c r="W33" i="5"/>
  <c r="CS33" i="5" s="1"/>
  <c r="FO33" i="5" s="1"/>
  <c r="IK33" i="5" s="1"/>
  <c r="W39" i="5"/>
  <c r="CS39" i="5" s="1"/>
  <c r="FO39" i="5" s="1"/>
  <c r="IK39" i="5" s="1"/>
  <c r="W18" i="5"/>
  <c r="CS18" i="5" s="1"/>
  <c r="FO18" i="5" s="1"/>
  <c r="IK18" i="5" s="1"/>
  <c r="W24" i="5"/>
  <c r="CS24" i="5" s="1"/>
  <c r="FO24" i="5" s="1"/>
  <c r="IK24" i="5" s="1"/>
  <c r="W268" i="5"/>
  <c r="CS268" i="5" s="1"/>
  <c r="FO268" i="5" s="1"/>
  <c r="IK268" i="5" s="1"/>
  <c r="W258" i="5"/>
  <c r="CS258" i="5" s="1"/>
  <c r="FO258" i="5" s="1"/>
  <c r="IK258" i="5" s="1"/>
  <c r="W250" i="5"/>
  <c r="CS250" i="5" s="1"/>
  <c r="FO250" i="5" s="1"/>
  <c r="IK250" i="5" s="1"/>
  <c r="W242" i="5"/>
  <c r="CS242" i="5" s="1"/>
  <c r="FO242" i="5" s="1"/>
  <c r="IK242" i="5" s="1"/>
  <c r="W234" i="5"/>
  <c r="CS234" i="5" s="1"/>
  <c r="FO234" i="5" s="1"/>
  <c r="IK234" i="5" s="1"/>
  <c r="W226" i="5"/>
  <c r="CS226" i="5" s="1"/>
  <c r="FO226" i="5" s="1"/>
  <c r="IK226" i="5" s="1"/>
  <c r="W223" i="5"/>
  <c r="CS223" i="5" s="1"/>
  <c r="FO223" i="5" s="1"/>
  <c r="IK223" i="5" s="1"/>
  <c r="W216" i="5"/>
  <c r="CS216" i="5" s="1"/>
  <c r="FO216" i="5" s="1"/>
  <c r="IK216" i="5" s="1"/>
  <c r="W201" i="5"/>
  <c r="CS201" i="5" s="1"/>
  <c r="FO201" i="5" s="1"/>
  <c r="IK201" i="5" s="1"/>
  <c r="W197" i="5"/>
  <c r="CS197" i="5" s="1"/>
  <c r="FO197" i="5" s="1"/>
  <c r="IK197" i="5" s="1"/>
  <c r="W180" i="5"/>
  <c r="CS180" i="5" s="1"/>
  <c r="FO180" i="5" s="1"/>
  <c r="IK180" i="5" s="1"/>
  <c r="W175" i="5"/>
  <c r="CS175" i="5" s="1"/>
  <c r="FO175" i="5" s="1"/>
  <c r="IK175" i="5" s="1"/>
  <c r="W172" i="5"/>
  <c r="CS172" i="5" s="1"/>
  <c r="FO172" i="5" s="1"/>
  <c r="IK172" i="5" s="1"/>
  <c r="W181" i="5"/>
  <c r="CS181" i="5" s="1"/>
  <c r="FO181" i="5" s="1"/>
  <c r="IK181" i="5" s="1"/>
  <c r="W159" i="5"/>
  <c r="CS159" i="5" s="1"/>
  <c r="FO159" i="5" s="1"/>
  <c r="IK159" i="5" s="1"/>
  <c r="W124" i="5"/>
  <c r="CS124" i="5" s="1"/>
  <c r="FO124" i="5" s="1"/>
  <c r="IK124" i="5" s="1"/>
  <c r="W165" i="5"/>
  <c r="CS165" i="5" s="1"/>
  <c r="FO165" i="5" s="1"/>
  <c r="IK165" i="5" s="1"/>
  <c r="W129" i="5"/>
  <c r="CS129" i="5" s="1"/>
  <c r="FO129" i="5" s="1"/>
  <c r="IK129" i="5" s="1"/>
  <c r="W136" i="5"/>
  <c r="CS136" i="5" s="1"/>
  <c r="FO136" i="5" s="1"/>
  <c r="IK136" i="5" s="1"/>
  <c r="W94" i="5"/>
  <c r="CS94" i="5" s="1"/>
  <c r="FO94" i="5" s="1"/>
  <c r="IK94" i="5" s="1"/>
  <c r="W119" i="5"/>
  <c r="CS119" i="5" s="1"/>
  <c r="FO119" i="5" s="1"/>
  <c r="IK119" i="5" s="1"/>
  <c r="W106" i="5"/>
  <c r="CS106" i="5" s="1"/>
  <c r="FO106" i="5" s="1"/>
  <c r="IK106" i="5" s="1"/>
  <c r="W71" i="5"/>
  <c r="CS71" i="5" s="1"/>
  <c r="FO71" i="5" s="1"/>
  <c r="IK71" i="5" s="1"/>
  <c r="W77" i="5"/>
  <c r="CS77" i="5" s="1"/>
  <c r="FO77" i="5" s="1"/>
  <c r="IK77" i="5" s="1"/>
  <c r="W101" i="5"/>
  <c r="CS101" i="5" s="1"/>
  <c r="FO101" i="5" s="1"/>
  <c r="IK101" i="5" s="1"/>
  <c r="W86" i="5"/>
  <c r="CS86" i="5" s="1"/>
  <c r="FO86" i="5" s="1"/>
  <c r="IK86" i="5" s="1"/>
  <c r="W64" i="5"/>
  <c r="CS64" i="5" s="1"/>
  <c r="FO64" i="5" s="1"/>
  <c r="IK64" i="5" s="1"/>
  <c r="W65" i="5"/>
  <c r="CS65" i="5" s="1"/>
  <c r="FO65" i="5" s="1"/>
  <c r="IK65" i="5" s="1"/>
  <c r="W25" i="5"/>
  <c r="CS25" i="5" s="1"/>
  <c r="FO25" i="5" s="1"/>
  <c r="IK25" i="5" s="1"/>
  <c r="W31" i="5"/>
  <c r="CS31" i="5" s="1"/>
  <c r="FO31" i="5" s="1"/>
  <c r="IK31" i="5" s="1"/>
  <c r="W63" i="5"/>
  <c r="CS63" i="5" s="1"/>
  <c r="FO63" i="5" s="1"/>
  <c r="IK63" i="5" s="1"/>
  <c r="W43" i="5"/>
  <c r="CS43" i="5" s="1"/>
  <c r="FO43" i="5" s="1"/>
  <c r="IK43" i="5" s="1"/>
  <c r="W9" i="5"/>
  <c r="CS9" i="5" s="1"/>
  <c r="FO9" i="5" s="1"/>
  <c r="IK9" i="5" s="1"/>
  <c r="W264" i="5"/>
  <c r="CS264" i="5" s="1"/>
  <c r="FO264" i="5" s="1"/>
  <c r="IK264" i="5" s="1"/>
  <c r="W261" i="5"/>
  <c r="CS261" i="5" s="1"/>
  <c r="FO261" i="5" s="1"/>
  <c r="IK261" i="5" s="1"/>
  <c r="W253" i="5"/>
  <c r="CS253" i="5" s="1"/>
  <c r="FO253" i="5" s="1"/>
  <c r="IK253" i="5" s="1"/>
  <c r="W245" i="5"/>
  <c r="CS245" i="5" s="1"/>
  <c r="FO245" i="5" s="1"/>
  <c r="IK245" i="5" s="1"/>
  <c r="W237" i="5"/>
  <c r="CS237" i="5" s="1"/>
  <c r="FO237" i="5" s="1"/>
  <c r="IK237" i="5" s="1"/>
  <c r="W221" i="5"/>
  <c r="CS221" i="5" s="1"/>
  <c r="FO221" i="5" s="1"/>
  <c r="IK221" i="5" s="1"/>
  <c r="W219" i="5"/>
  <c r="CS219" i="5" s="1"/>
  <c r="FO219" i="5" s="1"/>
  <c r="IK219" i="5" s="1"/>
  <c r="W211" i="5"/>
  <c r="CS211" i="5" s="1"/>
  <c r="FO211" i="5" s="1"/>
  <c r="IK211" i="5" s="1"/>
  <c r="W204" i="5"/>
  <c r="CS204" i="5" s="1"/>
  <c r="FO204" i="5" s="1"/>
  <c r="IK204" i="5" s="1"/>
  <c r="W200" i="5"/>
  <c r="CS200" i="5" s="1"/>
  <c r="FO200" i="5" s="1"/>
  <c r="IK200" i="5" s="1"/>
  <c r="W178" i="5"/>
  <c r="CS178" i="5" s="1"/>
  <c r="FO178" i="5" s="1"/>
  <c r="IK178" i="5" s="1"/>
  <c r="W174" i="5"/>
  <c r="CS174" i="5" s="1"/>
  <c r="FO174" i="5" s="1"/>
  <c r="IK174" i="5" s="1"/>
  <c r="W169" i="5"/>
  <c r="CS169" i="5" s="1"/>
  <c r="FO169" i="5" s="1"/>
  <c r="IK169" i="5" s="1"/>
  <c r="W179" i="5"/>
  <c r="CS179" i="5" s="1"/>
  <c r="FO179" i="5" s="1"/>
  <c r="IK179" i="5" s="1"/>
  <c r="W152" i="5"/>
  <c r="CS152" i="5" s="1"/>
  <c r="FO152" i="5" s="1"/>
  <c r="IK152" i="5" s="1"/>
  <c r="W154" i="5"/>
  <c r="CS154" i="5" s="1"/>
  <c r="FO154" i="5" s="1"/>
  <c r="IK154" i="5" s="1"/>
  <c r="W146" i="5"/>
  <c r="CS146" i="5" s="1"/>
  <c r="FO146" i="5" s="1"/>
  <c r="IK146" i="5" s="1"/>
  <c r="W128" i="5"/>
  <c r="CS128" i="5" s="1"/>
  <c r="FO128" i="5" s="1"/>
  <c r="IK128" i="5" s="1"/>
  <c r="W134" i="5"/>
  <c r="CS134" i="5" s="1"/>
  <c r="FO134" i="5" s="1"/>
  <c r="IK134" i="5" s="1"/>
  <c r="W121" i="5"/>
  <c r="CS121" i="5" s="1"/>
  <c r="FO121" i="5" s="1"/>
  <c r="IK121" i="5" s="1"/>
  <c r="W111" i="5"/>
  <c r="CS111" i="5" s="1"/>
  <c r="FO111" i="5" s="1"/>
  <c r="IK111" i="5" s="1"/>
  <c r="W92" i="5"/>
  <c r="CS92" i="5" s="1"/>
  <c r="FO92" i="5" s="1"/>
  <c r="IK92" i="5" s="1"/>
  <c r="W98" i="5"/>
  <c r="CS98" i="5" s="1"/>
  <c r="FO98" i="5" s="1"/>
  <c r="IK98" i="5" s="1"/>
  <c r="W122" i="5"/>
  <c r="CS122" i="5" s="1"/>
  <c r="FO122" i="5" s="1"/>
  <c r="IK122" i="5" s="1"/>
  <c r="W69" i="5"/>
  <c r="CS69" i="5" s="1"/>
  <c r="FO69" i="5" s="1"/>
  <c r="IK69" i="5" s="1"/>
  <c r="W83" i="5"/>
  <c r="CS83" i="5" s="1"/>
  <c r="FO83" i="5" s="1"/>
  <c r="IK83" i="5" s="1"/>
  <c r="W56" i="5"/>
  <c r="CS56" i="5" s="1"/>
  <c r="FO56" i="5" s="1"/>
  <c r="IK56" i="5" s="1"/>
  <c r="W57" i="5"/>
  <c r="CS57" i="5" s="1"/>
  <c r="FO57" i="5" s="1"/>
  <c r="IK57" i="5" s="1"/>
  <c r="W17" i="5"/>
  <c r="CS17" i="5" s="1"/>
  <c r="FO17" i="5" s="1"/>
  <c r="IK17" i="5" s="1"/>
  <c r="W23" i="5"/>
  <c r="CS23" i="5" s="1"/>
  <c r="FO23" i="5" s="1"/>
  <c r="IK23" i="5" s="1"/>
  <c r="W37" i="5"/>
  <c r="CS37" i="5" s="1"/>
  <c r="FO37" i="5" s="1"/>
  <c r="IK37" i="5" s="1"/>
  <c r="W35" i="5"/>
  <c r="CS35" i="5" s="1"/>
  <c r="FO35" i="5" s="1"/>
  <c r="IK35" i="5" s="1"/>
  <c r="BU24" i="5"/>
  <c r="EQ24" i="5" s="1"/>
  <c r="HM24" i="5" s="1"/>
  <c r="KI24" i="5" s="1"/>
  <c r="BU51" i="5"/>
  <c r="EQ51" i="5" s="1"/>
  <c r="HM51" i="5" s="1"/>
  <c r="KI51" i="5" s="1"/>
  <c r="BU122" i="5"/>
  <c r="EQ122" i="5" s="1"/>
  <c r="HM122" i="5" s="1"/>
  <c r="KI122" i="5" s="1"/>
  <c r="BU105" i="5"/>
  <c r="EQ105" i="5" s="1"/>
  <c r="HM105" i="5" s="1"/>
  <c r="KI105" i="5" s="1"/>
  <c r="BU160" i="5"/>
  <c r="EQ160" i="5" s="1"/>
  <c r="HM160" i="5" s="1"/>
  <c r="KI160" i="5" s="1"/>
  <c r="BU187" i="5"/>
  <c r="EQ187" i="5" s="1"/>
  <c r="HM187" i="5" s="1"/>
  <c r="KI187" i="5" s="1"/>
  <c r="BU226" i="5"/>
  <c r="EQ226" i="5" s="1"/>
  <c r="HM226" i="5" s="1"/>
  <c r="KI226" i="5" s="1"/>
  <c r="BU256" i="5"/>
  <c r="EQ256" i="5" s="1"/>
  <c r="HM256" i="5" s="1"/>
  <c r="KI256" i="5" s="1"/>
  <c r="BA54" i="5"/>
  <c r="DW54" i="5" s="1"/>
  <c r="GS54" i="5" s="1"/>
  <c r="JO54" i="5" s="1"/>
  <c r="BA130" i="5"/>
  <c r="DW130" i="5" s="1"/>
  <c r="GS130" i="5" s="1"/>
  <c r="JO130" i="5" s="1"/>
  <c r="BA102" i="5"/>
  <c r="DW102" i="5" s="1"/>
  <c r="GS102" i="5" s="1"/>
  <c r="JO102" i="5" s="1"/>
  <c r="BA140" i="5"/>
  <c r="DW140" i="5" s="1"/>
  <c r="GS140" i="5" s="1"/>
  <c r="JO140" i="5" s="1"/>
  <c r="BA158" i="5"/>
  <c r="DW158" i="5" s="1"/>
  <c r="GS158" i="5" s="1"/>
  <c r="JO158" i="5" s="1"/>
  <c r="BA202" i="5"/>
  <c r="DW202" i="5" s="1"/>
  <c r="GS202" i="5" s="1"/>
  <c r="JO202" i="5" s="1"/>
  <c r="BA240" i="5"/>
  <c r="DW240" i="5" s="1"/>
  <c r="GS240" i="5" s="1"/>
  <c r="JO240" i="5" s="1"/>
  <c r="AK33" i="5"/>
  <c r="DG33" i="5" s="1"/>
  <c r="GC33" i="5" s="1"/>
  <c r="IY33" i="5" s="1"/>
  <c r="AK85" i="5"/>
  <c r="DG85" i="5" s="1"/>
  <c r="GC85" i="5" s="1"/>
  <c r="IY85" i="5" s="1"/>
  <c r="AK122" i="5"/>
  <c r="DG122" i="5" s="1"/>
  <c r="GC122" i="5" s="1"/>
  <c r="IY122" i="5" s="1"/>
  <c r="AK131" i="5"/>
  <c r="DG131" i="5" s="1"/>
  <c r="GC131" i="5" s="1"/>
  <c r="IY131" i="5" s="1"/>
  <c r="AK157" i="5"/>
  <c r="DG157" i="5" s="1"/>
  <c r="GC157" i="5" s="1"/>
  <c r="IY157" i="5" s="1"/>
  <c r="AK196" i="5"/>
  <c r="DG196" i="5" s="1"/>
  <c r="GC196" i="5" s="1"/>
  <c r="IY196" i="5" s="1"/>
  <c r="AK228" i="5"/>
  <c r="DG228" i="5" s="1"/>
  <c r="GC228" i="5" s="1"/>
  <c r="IY228" i="5" s="1"/>
  <c r="AK262" i="5"/>
  <c r="DG262" i="5" s="1"/>
  <c r="GC262" i="5" s="1"/>
  <c r="IY262" i="5" s="1"/>
  <c r="Q43" i="5"/>
  <c r="CM43" i="5" s="1"/>
  <c r="FI43" i="5" s="1"/>
  <c r="IE43" i="5" s="1"/>
  <c r="Q62" i="5"/>
  <c r="CM62" i="5" s="1"/>
  <c r="FI62" i="5" s="1"/>
  <c r="IE62" i="5" s="1"/>
  <c r="Q77" i="5"/>
  <c r="CM77" i="5" s="1"/>
  <c r="FI77" i="5" s="1"/>
  <c r="IE77" i="5" s="1"/>
  <c r="Q113" i="5"/>
  <c r="CM113" i="5" s="1"/>
  <c r="FI113" i="5" s="1"/>
  <c r="IE113" i="5" s="1"/>
  <c r="Q160" i="5"/>
  <c r="CM160" i="5" s="1"/>
  <c r="FI160" i="5" s="1"/>
  <c r="IE160" i="5" s="1"/>
  <c r="Q186" i="5"/>
  <c r="CM186" i="5" s="1"/>
  <c r="FI186" i="5" s="1"/>
  <c r="IE186" i="5" s="1"/>
  <c r="Q226" i="5"/>
  <c r="CM226" i="5" s="1"/>
  <c r="FI226" i="5" s="1"/>
  <c r="IE226" i="5" s="1"/>
  <c r="Q250" i="5"/>
  <c r="CM250" i="5" s="1"/>
  <c r="FI250" i="5" s="1"/>
  <c r="IE250" i="5" s="1"/>
  <c r="G22" i="5"/>
  <c r="CC22" i="5" s="1"/>
  <c r="EY22" i="5" s="1"/>
  <c r="HU22" i="5" s="1"/>
  <c r="M11" i="5"/>
  <c r="CI11" i="5" s="1"/>
  <c r="FE11" i="5" s="1"/>
  <c r="IA11" i="5" s="1"/>
  <c r="BS12" i="5"/>
  <c r="EO12" i="5" s="1"/>
  <c r="HK12" i="5" s="1"/>
  <c r="KG12" i="5" s="1"/>
  <c r="BS81" i="5"/>
  <c r="EO81" i="5" s="1"/>
  <c r="HK81" i="5" s="1"/>
  <c r="KG81" i="5" s="1"/>
  <c r="BS174" i="5"/>
  <c r="EO174" i="5" s="1"/>
  <c r="HK174" i="5" s="1"/>
  <c r="KG174" i="5" s="1"/>
  <c r="BS233" i="5"/>
  <c r="EO233" i="5" s="1"/>
  <c r="HK233" i="5" s="1"/>
  <c r="KG233" i="5" s="1"/>
  <c r="BQ16" i="5"/>
  <c r="EM16" i="5" s="1"/>
  <c r="HI16" i="5" s="1"/>
  <c r="KE16" i="5" s="1"/>
  <c r="BO58" i="5"/>
  <c r="EK58" i="5" s="1"/>
  <c r="HG58" i="5" s="1"/>
  <c r="KC58" i="5" s="1"/>
  <c r="BO122" i="5"/>
  <c r="EK122" i="5" s="1"/>
  <c r="HG122" i="5" s="1"/>
  <c r="KC122" i="5" s="1"/>
  <c r="BO179" i="5"/>
  <c r="EK179" i="5" s="1"/>
  <c r="HG179" i="5" s="1"/>
  <c r="KC179" i="5" s="1"/>
  <c r="BO248" i="5"/>
  <c r="EK248" i="5" s="1"/>
  <c r="HG248" i="5" s="1"/>
  <c r="KC248" i="5" s="1"/>
  <c r="BK74" i="5"/>
  <c r="EG74" i="5" s="1"/>
  <c r="HC74" i="5" s="1"/>
  <c r="JY74" i="5" s="1"/>
  <c r="BK172" i="5"/>
  <c r="EG172" i="5" s="1"/>
  <c r="HC172" i="5" s="1"/>
  <c r="JY172" i="5" s="1"/>
  <c r="BK204" i="5"/>
  <c r="EG204" i="5" s="1"/>
  <c r="HC204" i="5" s="1"/>
  <c r="JY204" i="5" s="1"/>
  <c r="BK264" i="5"/>
  <c r="EG264" i="5" s="1"/>
  <c r="HC264" i="5" s="1"/>
  <c r="JY264" i="5" s="1"/>
  <c r="BG65" i="5"/>
  <c r="EC65" i="5" s="1"/>
  <c r="GY65" i="5" s="1"/>
  <c r="JU65" i="5" s="1"/>
  <c r="BG78" i="5"/>
  <c r="EC78" i="5" s="1"/>
  <c r="GY78" i="5" s="1"/>
  <c r="JU78" i="5" s="1"/>
  <c r="BG151" i="5"/>
  <c r="EC151" i="5" s="1"/>
  <c r="GY151" i="5" s="1"/>
  <c r="JU151" i="5" s="1"/>
  <c r="BC52" i="5"/>
  <c r="DY52" i="5" s="1"/>
  <c r="GU52" i="5" s="1"/>
  <c r="JQ52" i="5" s="1"/>
  <c r="BC108" i="5"/>
  <c r="DY108" i="5" s="1"/>
  <c r="GU108" i="5" s="1"/>
  <c r="JQ108" i="5" s="1"/>
  <c r="BC169" i="5"/>
  <c r="DY169" i="5" s="1"/>
  <c r="GU169" i="5" s="1"/>
  <c r="JQ169" i="5" s="1"/>
  <c r="BC238" i="5"/>
  <c r="DY238" i="5" s="1"/>
  <c r="GU238" i="5" s="1"/>
  <c r="JQ238" i="5" s="1"/>
  <c r="AY54" i="5"/>
  <c r="DU54" i="5" s="1"/>
  <c r="GQ54" i="5" s="1"/>
  <c r="JM54" i="5" s="1"/>
  <c r="AY119" i="5"/>
  <c r="DU119" i="5" s="1"/>
  <c r="GQ119" i="5" s="1"/>
  <c r="JM119" i="5" s="1"/>
  <c r="AY199" i="5"/>
  <c r="DU199" i="5" s="1"/>
  <c r="GQ199" i="5" s="1"/>
  <c r="JM199" i="5" s="1"/>
  <c r="AY258" i="5"/>
  <c r="DU258" i="5" s="1"/>
  <c r="GQ258" i="5" s="1"/>
  <c r="JM258" i="5" s="1"/>
  <c r="AU66" i="5"/>
  <c r="DQ66" i="5" s="1"/>
  <c r="GM66" i="5" s="1"/>
  <c r="JI66" i="5" s="1"/>
  <c r="AU149" i="5"/>
  <c r="DQ149" i="5" s="1"/>
  <c r="GM149" i="5" s="1"/>
  <c r="JI149" i="5" s="1"/>
  <c r="AU212" i="5"/>
  <c r="DQ212" i="5" s="1"/>
  <c r="GM212" i="5" s="1"/>
  <c r="JI212" i="5" s="1"/>
  <c r="AQ67" i="5"/>
  <c r="DM67" i="5" s="1"/>
  <c r="GI67" i="5" s="1"/>
  <c r="JE67" i="5" s="1"/>
  <c r="AQ96" i="5"/>
  <c r="DM96" i="5" s="1"/>
  <c r="GI96" i="5" s="1"/>
  <c r="JE96" i="5" s="1"/>
  <c r="AQ168" i="5"/>
  <c r="DM168" i="5" s="1"/>
  <c r="GI168" i="5" s="1"/>
  <c r="JE168" i="5" s="1"/>
  <c r="AQ224" i="5"/>
  <c r="DM224" i="5" s="1"/>
  <c r="GI224" i="5" s="1"/>
  <c r="JE224" i="5" s="1"/>
  <c r="AM52" i="5"/>
  <c r="DI52" i="5" s="1"/>
  <c r="GE52" i="5" s="1"/>
  <c r="JA52" i="5" s="1"/>
  <c r="AM108" i="5"/>
  <c r="DI108" i="5" s="1"/>
  <c r="GE108" i="5" s="1"/>
  <c r="JA108" i="5" s="1"/>
  <c r="AM173" i="5"/>
  <c r="DI173" i="5" s="1"/>
  <c r="GE173" i="5" s="1"/>
  <c r="JA173" i="5" s="1"/>
  <c r="AM238" i="5"/>
  <c r="DI238" i="5" s="1"/>
  <c r="GE238" i="5" s="1"/>
  <c r="JA238" i="5" s="1"/>
  <c r="AI54" i="5"/>
  <c r="DE54" i="5" s="1"/>
  <c r="GA54" i="5" s="1"/>
  <c r="IW54" i="5" s="1"/>
  <c r="AI123" i="5"/>
  <c r="DE123" i="5" s="1"/>
  <c r="GA123" i="5" s="1"/>
  <c r="IW123" i="5" s="1"/>
  <c r="AI196" i="5"/>
  <c r="DE196" i="5" s="1"/>
  <c r="GA196" i="5" s="1"/>
  <c r="IW196" i="5" s="1"/>
  <c r="AA41" i="5"/>
  <c r="CW41" i="5" s="1"/>
  <c r="FS41" i="5" s="1"/>
  <c r="IO41" i="5" s="1"/>
  <c r="AA110" i="5"/>
  <c r="CW110" i="5" s="1"/>
  <c r="FS110" i="5" s="1"/>
  <c r="IO110" i="5" s="1"/>
  <c r="AA175" i="5"/>
  <c r="CW175" i="5" s="1"/>
  <c r="FS175" i="5" s="1"/>
  <c r="IO175" i="5" s="1"/>
  <c r="AA223" i="5"/>
  <c r="CW223" i="5" s="1"/>
  <c r="FS223" i="5" s="1"/>
  <c r="IO223" i="5" s="1"/>
  <c r="W49" i="5"/>
  <c r="CS49" i="5" s="1"/>
  <c r="FO49" i="5" s="1"/>
  <c r="IK49" i="5" s="1"/>
  <c r="W113" i="5"/>
  <c r="CS113" i="5" s="1"/>
  <c r="FO113" i="5" s="1"/>
  <c r="IK113" i="5" s="1"/>
  <c r="W173" i="5"/>
  <c r="CS173" i="5" s="1"/>
  <c r="FO173" i="5" s="1"/>
  <c r="IK173" i="5" s="1"/>
  <c r="W243" i="5"/>
  <c r="CS243" i="5" s="1"/>
  <c r="FO243" i="5" s="1"/>
  <c r="IK243" i="5" s="1"/>
  <c r="S49" i="5"/>
  <c r="CO49" i="5" s="1"/>
  <c r="FK49" i="5" s="1"/>
  <c r="IG49" i="5" s="1"/>
  <c r="S166" i="5"/>
  <c r="CO166" i="5" s="1"/>
  <c r="FK166" i="5" s="1"/>
  <c r="IG166" i="5" s="1"/>
  <c r="Q11" i="5"/>
  <c r="CM11" i="5" s="1"/>
  <c r="FI11" i="5" s="1"/>
  <c r="IE11" i="5" s="1"/>
  <c r="Q44" i="5"/>
  <c r="CM44" i="5" s="1"/>
  <c r="FI44" i="5" s="1"/>
  <c r="IE44" i="5" s="1"/>
  <c r="Q14" i="5"/>
  <c r="CM14" i="5" s="1"/>
  <c r="FI14" i="5" s="1"/>
  <c r="IE14" i="5" s="1"/>
  <c r="Q2" i="5"/>
  <c r="CM2" i="5" s="1"/>
  <c r="FI2" i="5" s="1"/>
  <c r="IE2" i="5" s="1"/>
  <c r="Q3" i="5"/>
  <c r="CM3" i="5" s="1"/>
  <c r="FI3" i="5" s="1"/>
  <c r="IE3" i="5" s="1"/>
  <c r="Q12" i="5"/>
  <c r="CM12" i="5" s="1"/>
  <c r="FI12" i="5" s="1"/>
  <c r="IE12" i="5" s="1"/>
  <c r="Q28" i="5"/>
  <c r="CM28" i="5" s="1"/>
  <c r="FI28" i="5" s="1"/>
  <c r="IE28" i="5" s="1"/>
  <c r="Q269" i="5"/>
  <c r="CM269" i="5" s="1"/>
  <c r="FI269" i="5" s="1"/>
  <c r="IE269" i="5" s="1"/>
  <c r="Q261" i="5"/>
  <c r="CM261" i="5" s="1"/>
  <c r="FI261" i="5" s="1"/>
  <c r="IE261" i="5" s="1"/>
  <c r="Q254" i="5"/>
  <c r="CM254" i="5" s="1"/>
  <c r="FI254" i="5" s="1"/>
  <c r="IE254" i="5" s="1"/>
  <c r="Q243" i="5"/>
  <c r="CM243" i="5" s="1"/>
  <c r="FI243" i="5" s="1"/>
  <c r="IE243" i="5" s="1"/>
  <c r="Q235" i="5"/>
  <c r="CM235" i="5" s="1"/>
  <c r="FI235" i="5" s="1"/>
  <c r="IE235" i="5" s="1"/>
  <c r="Q227" i="5"/>
  <c r="CM227" i="5" s="1"/>
  <c r="FI227" i="5" s="1"/>
  <c r="IE227" i="5" s="1"/>
  <c r="Q220" i="5"/>
  <c r="CM220" i="5" s="1"/>
  <c r="FI220" i="5" s="1"/>
  <c r="IE220" i="5" s="1"/>
  <c r="Q212" i="5"/>
  <c r="CM212" i="5" s="1"/>
  <c r="FI212" i="5" s="1"/>
  <c r="IE212" i="5" s="1"/>
  <c r="Q205" i="5"/>
  <c r="CM205" i="5" s="1"/>
  <c r="FI205" i="5" s="1"/>
  <c r="IE205" i="5" s="1"/>
  <c r="Q195" i="5"/>
  <c r="CM195" i="5" s="1"/>
  <c r="FI195" i="5" s="1"/>
  <c r="IE195" i="5" s="1"/>
  <c r="Q178" i="5"/>
  <c r="CM178" i="5" s="1"/>
  <c r="FI178" i="5" s="1"/>
  <c r="IE178" i="5" s="1"/>
  <c r="Q182" i="5"/>
  <c r="CM182" i="5" s="1"/>
  <c r="FI182" i="5" s="1"/>
  <c r="IE182" i="5" s="1"/>
  <c r="Q158" i="5"/>
  <c r="CM158" i="5" s="1"/>
  <c r="FI158" i="5" s="1"/>
  <c r="IE158" i="5" s="1"/>
  <c r="Q161" i="5"/>
  <c r="CM161" i="5" s="1"/>
  <c r="FI161" i="5" s="1"/>
  <c r="IE161" i="5" s="1"/>
  <c r="Q151" i="5"/>
  <c r="CM151" i="5" s="1"/>
  <c r="FI151" i="5" s="1"/>
  <c r="IE151" i="5" s="1"/>
  <c r="Q140" i="5"/>
  <c r="CM140" i="5" s="1"/>
  <c r="FI140" i="5" s="1"/>
  <c r="IE140" i="5" s="1"/>
  <c r="Q156" i="5"/>
  <c r="CM156" i="5" s="1"/>
  <c r="FI156" i="5" s="1"/>
  <c r="IE156" i="5" s="1"/>
  <c r="Q123" i="5"/>
  <c r="CM123" i="5" s="1"/>
  <c r="FI123" i="5" s="1"/>
  <c r="IE123" i="5" s="1"/>
  <c r="Q97" i="5"/>
  <c r="CM97" i="5" s="1"/>
  <c r="FI97" i="5" s="1"/>
  <c r="IE97" i="5" s="1"/>
  <c r="Q95" i="5"/>
  <c r="CM95" i="5" s="1"/>
  <c r="FI95" i="5" s="1"/>
  <c r="IE95" i="5" s="1"/>
  <c r="Q101" i="5"/>
  <c r="CM101" i="5" s="1"/>
  <c r="FI101" i="5" s="1"/>
  <c r="IE101" i="5" s="1"/>
  <c r="Q90" i="5"/>
  <c r="CM90" i="5" s="1"/>
  <c r="FI90" i="5" s="1"/>
  <c r="IE90" i="5" s="1"/>
  <c r="Q104" i="5"/>
  <c r="CM104" i="5" s="1"/>
  <c r="FI104" i="5" s="1"/>
  <c r="IE104" i="5" s="1"/>
  <c r="Q86" i="5"/>
  <c r="CM86" i="5" s="1"/>
  <c r="FI86" i="5" s="1"/>
  <c r="IE86" i="5" s="1"/>
  <c r="Q99" i="5"/>
  <c r="CM99" i="5" s="1"/>
  <c r="FI99" i="5" s="1"/>
  <c r="IE99" i="5" s="1"/>
  <c r="Q64" i="5"/>
  <c r="CM64" i="5" s="1"/>
  <c r="FI64" i="5" s="1"/>
  <c r="IE64" i="5" s="1"/>
  <c r="Q65" i="5"/>
  <c r="CM65" i="5" s="1"/>
  <c r="FI65" i="5" s="1"/>
  <c r="IE65" i="5" s="1"/>
  <c r="Q47" i="5"/>
  <c r="CM47" i="5" s="1"/>
  <c r="FI47" i="5" s="1"/>
  <c r="IE47" i="5" s="1"/>
  <c r="Q42" i="5"/>
  <c r="CM42" i="5" s="1"/>
  <c r="FI42" i="5" s="1"/>
  <c r="IE42" i="5" s="1"/>
  <c r="Q61" i="5"/>
  <c r="CM61" i="5" s="1"/>
  <c r="FI61" i="5" s="1"/>
  <c r="IE61" i="5" s="1"/>
  <c r="Q27" i="5"/>
  <c r="CM27" i="5" s="1"/>
  <c r="FI27" i="5" s="1"/>
  <c r="IE27" i="5" s="1"/>
  <c r="Q13" i="5"/>
  <c r="CM13" i="5" s="1"/>
  <c r="FI13" i="5" s="1"/>
  <c r="IE13" i="5" s="1"/>
  <c r="Q275" i="5"/>
  <c r="CM275" i="5" s="1"/>
  <c r="FI275" i="5" s="1"/>
  <c r="IE275" i="5" s="1"/>
  <c r="Q265" i="5"/>
  <c r="CM265" i="5" s="1"/>
  <c r="FI265" i="5" s="1"/>
  <c r="IE265" i="5" s="1"/>
  <c r="Q259" i="5"/>
  <c r="CM259" i="5" s="1"/>
  <c r="FI259" i="5" s="1"/>
  <c r="IE259" i="5" s="1"/>
  <c r="Q251" i="5"/>
  <c r="CM251" i="5" s="1"/>
  <c r="FI251" i="5" s="1"/>
  <c r="IE251" i="5" s="1"/>
  <c r="Q244" i="5"/>
  <c r="CM244" i="5" s="1"/>
  <c r="FI244" i="5" s="1"/>
  <c r="IE244" i="5" s="1"/>
  <c r="Q230" i="5"/>
  <c r="CM230" i="5" s="1"/>
  <c r="FI230" i="5" s="1"/>
  <c r="IE230" i="5" s="1"/>
  <c r="Q222" i="5"/>
  <c r="CM222" i="5" s="1"/>
  <c r="FI222" i="5" s="1"/>
  <c r="IE222" i="5" s="1"/>
  <c r="Q218" i="5"/>
  <c r="CM218" i="5" s="1"/>
  <c r="FI218" i="5" s="1"/>
  <c r="IE218" i="5" s="1"/>
  <c r="Q217" i="5"/>
  <c r="CM217" i="5" s="1"/>
  <c r="FI217" i="5" s="1"/>
  <c r="IE217" i="5" s="1"/>
  <c r="Q208" i="5"/>
  <c r="CM208" i="5" s="1"/>
  <c r="FI208" i="5" s="1"/>
  <c r="IE208" i="5" s="1"/>
  <c r="Q198" i="5"/>
  <c r="CM198" i="5" s="1"/>
  <c r="FI198" i="5" s="1"/>
  <c r="IE198" i="5" s="1"/>
  <c r="Q181" i="5"/>
  <c r="CM181" i="5" s="1"/>
  <c r="FI181" i="5" s="1"/>
  <c r="IE181" i="5" s="1"/>
  <c r="Q179" i="5"/>
  <c r="CM179" i="5" s="1"/>
  <c r="FI179" i="5" s="1"/>
  <c r="IE179" i="5" s="1"/>
  <c r="Q172" i="5"/>
  <c r="CM172" i="5" s="1"/>
  <c r="FI172" i="5" s="1"/>
  <c r="IE172" i="5" s="1"/>
  <c r="Q159" i="5"/>
  <c r="CM159" i="5" s="1"/>
  <c r="FI159" i="5" s="1"/>
  <c r="IE159" i="5" s="1"/>
  <c r="Q150" i="5"/>
  <c r="CM150" i="5" s="1"/>
  <c r="FI150" i="5" s="1"/>
  <c r="IE150" i="5" s="1"/>
  <c r="Q139" i="5"/>
  <c r="CM139" i="5" s="1"/>
  <c r="FI139" i="5" s="1"/>
  <c r="IE139" i="5" s="1"/>
  <c r="Q127" i="5"/>
  <c r="CM127" i="5" s="1"/>
  <c r="FI127" i="5" s="1"/>
  <c r="IE127" i="5" s="1"/>
  <c r="Q145" i="5"/>
  <c r="CM145" i="5" s="1"/>
  <c r="FI145" i="5" s="1"/>
  <c r="IE145" i="5" s="1"/>
  <c r="Q125" i="5"/>
  <c r="CM125" i="5" s="1"/>
  <c r="FI125" i="5" s="1"/>
  <c r="IE125" i="5" s="1"/>
  <c r="Q133" i="5"/>
  <c r="CM133" i="5" s="1"/>
  <c r="FI133" i="5" s="1"/>
  <c r="IE133" i="5" s="1"/>
  <c r="Q110" i="5"/>
  <c r="CM110" i="5" s="1"/>
  <c r="FI110" i="5" s="1"/>
  <c r="IE110" i="5" s="1"/>
  <c r="Q82" i="5"/>
  <c r="CM82" i="5" s="1"/>
  <c r="FI82" i="5" s="1"/>
  <c r="IE82" i="5" s="1"/>
  <c r="Q88" i="5"/>
  <c r="CM88" i="5" s="1"/>
  <c r="FI88" i="5" s="1"/>
  <c r="IE88" i="5" s="1"/>
  <c r="Q78" i="5"/>
  <c r="CM78" i="5" s="1"/>
  <c r="FI78" i="5" s="1"/>
  <c r="IE78" i="5" s="1"/>
  <c r="Q68" i="5"/>
  <c r="CM68" i="5" s="1"/>
  <c r="FI68" i="5" s="1"/>
  <c r="IE68" i="5" s="1"/>
  <c r="Q56" i="5"/>
  <c r="CM56" i="5" s="1"/>
  <c r="FI56" i="5" s="1"/>
  <c r="IE56" i="5" s="1"/>
  <c r="Q57" i="5"/>
  <c r="CM57" i="5" s="1"/>
  <c r="FI57" i="5" s="1"/>
  <c r="IE57" i="5" s="1"/>
  <c r="Q58" i="5"/>
  <c r="CM58" i="5" s="1"/>
  <c r="FI58" i="5" s="1"/>
  <c r="IE58" i="5" s="1"/>
  <c r="Q34" i="5"/>
  <c r="CM34" i="5" s="1"/>
  <c r="FI34" i="5" s="1"/>
  <c r="IE34" i="5" s="1"/>
  <c r="Q40" i="5"/>
  <c r="CM40" i="5" s="1"/>
  <c r="FI40" i="5" s="1"/>
  <c r="IE40" i="5" s="1"/>
  <c r="Q19" i="5"/>
  <c r="CM19" i="5" s="1"/>
  <c r="FI19" i="5" s="1"/>
  <c r="IE19" i="5" s="1"/>
  <c r="Q10" i="5"/>
  <c r="CM10" i="5" s="1"/>
  <c r="FI10" i="5" s="1"/>
  <c r="IE10" i="5" s="1"/>
  <c r="Q274" i="5"/>
  <c r="CM274" i="5" s="1"/>
  <c r="FI274" i="5" s="1"/>
  <c r="IE274" i="5" s="1"/>
  <c r="Q266" i="5"/>
  <c r="CM266" i="5" s="1"/>
  <c r="FI266" i="5" s="1"/>
  <c r="IE266" i="5" s="1"/>
  <c r="Q257" i="5"/>
  <c r="CM257" i="5" s="1"/>
  <c r="FI257" i="5" s="1"/>
  <c r="IE257" i="5" s="1"/>
  <c r="Q260" i="5"/>
  <c r="CM260" i="5" s="1"/>
  <c r="FI260" i="5" s="1"/>
  <c r="IE260" i="5" s="1"/>
  <c r="Q238" i="5"/>
  <c r="CM238" i="5" s="1"/>
  <c r="FI238" i="5" s="1"/>
  <c r="IE238" i="5" s="1"/>
  <c r="Q233" i="5"/>
  <c r="CM233" i="5" s="1"/>
  <c r="FI233" i="5" s="1"/>
  <c r="IE233" i="5" s="1"/>
  <c r="Q225" i="5"/>
  <c r="CM225" i="5" s="1"/>
  <c r="FI225" i="5" s="1"/>
  <c r="IE225" i="5" s="1"/>
  <c r="Q221" i="5"/>
  <c r="CM221" i="5" s="1"/>
  <c r="FI221" i="5" s="1"/>
  <c r="IE221" i="5" s="1"/>
  <c r="Q215" i="5"/>
  <c r="CM215" i="5" s="1"/>
  <c r="FI215" i="5" s="1"/>
  <c r="IE215" i="5" s="1"/>
  <c r="Q199" i="5"/>
  <c r="CM199" i="5" s="1"/>
  <c r="FI199" i="5" s="1"/>
  <c r="IE199" i="5" s="1"/>
  <c r="Q189" i="5"/>
  <c r="CM189" i="5" s="1"/>
  <c r="FI189" i="5" s="1"/>
  <c r="IE189" i="5" s="1"/>
  <c r="Q184" i="5"/>
  <c r="CM184" i="5" s="1"/>
  <c r="FI184" i="5" s="1"/>
  <c r="IE184" i="5" s="1"/>
  <c r="Q169" i="5"/>
  <c r="CM169" i="5" s="1"/>
  <c r="FI169" i="5" s="1"/>
  <c r="IE169" i="5" s="1"/>
  <c r="Q163" i="5"/>
  <c r="CM163" i="5" s="1"/>
  <c r="FI163" i="5" s="1"/>
  <c r="IE163" i="5" s="1"/>
  <c r="Q174" i="5"/>
  <c r="CM174" i="5" s="1"/>
  <c r="FI174" i="5" s="1"/>
  <c r="IE174" i="5" s="1"/>
  <c r="Q148" i="5"/>
  <c r="CM148" i="5" s="1"/>
  <c r="FI148" i="5" s="1"/>
  <c r="IE148" i="5" s="1"/>
  <c r="Q130" i="5"/>
  <c r="CM130" i="5" s="1"/>
  <c r="FI130" i="5" s="1"/>
  <c r="IE130" i="5" s="1"/>
  <c r="Q126" i="5"/>
  <c r="CM126" i="5" s="1"/>
  <c r="FI126" i="5" s="1"/>
  <c r="IE126" i="5" s="1"/>
  <c r="Q141" i="5"/>
  <c r="CM141" i="5" s="1"/>
  <c r="FI141" i="5" s="1"/>
  <c r="IE141" i="5" s="1"/>
  <c r="Q116" i="5"/>
  <c r="CM116" i="5" s="1"/>
  <c r="FI116" i="5" s="1"/>
  <c r="IE116" i="5" s="1"/>
  <c r="Q122" i="5"/>
  <c r="CM122" i="5" s="1"/>
  <c r="FI122" i="5" s="1"/>
  <c r="IE122" i="5" s="1"/>
  <c r="Q96" i="5"/>
  <c r="CM96" i="5" s="1"/>
  <c r="FI96" i="5" s="1"/>
  <c r="IE96" i="5" s="1"/>
  <c r="Q74" i="5"/>
  <c r="CM74" i="5" s="1"/>
  <c r="FI74" i="5" s="1"/>
  <c r="IE74" i="5" s="1"/>
  <c r="Q80" i="5"/>
  <c r="CM80" i="5" s="1"/>
  <c r="FI80" i="5" s="1"/>
  <c r="IE80" i="5" s="1"/>
  <c r="Q93" i="5"/>
  <c r="CM93" i="5" s="1"/>
  <c r="FI93" i="5" s="1"/>
  <c r="IE93" i="5" s="1"/>
  <c r="Q76" i="5"/>
  <c r="CM76" i="5" s="1"/>
  <c r="FI76" i="5" s="1"/>
  <c r="IE76" i="5" s="1"/>
  <c r="Q48" i="5"/>
  <c r="CM48" i="5" s="1"/>
  <c r="FI48" i="5" s="1"/>
  <c r="IE48" i="5" s="1"/>
  <c r="Q49" i="5"/>
  <c r="CM49" i="5" s="1"/>
  <c r="FI49" i="5" s="1"/>
  <c r="IE49" i="5" s="1"/>
  <c r="Q50" i="5"/>
  <c r="CM50" i="5" s="1"/>
  <c r="FI50" i="5" s="1"/>
  <c r="IE50" i="5" s="1"/>
  <c r="Q26" i="5"/>
  <c r="CM26" i="5" s="1"/>
  <c r="FI26" i="5" s="1"/>
  <c r="IE26" i="5" s="1"/>
  <c r="Q32" i="5"/>
  <c r="CM32" i="5" s="1"/>
  <c r="FI32" i="5" s="1"/>
  <c r="IE32" i="5" s="1"/>
  <c r="Q38" i="5"/>
  <c r="CM38" i="5" s="1"/>
  <c r="FI38" i="5" s="1"/>
  <c r="IE38" i="5" s="1"/>
  <c r="Q271" i="5"/>
  <c r="CM271" i="5" s="1"/>
  <c r="FI271" i="5" s="1"/>
  <c r="IE271" i="5" s="1"/>
  <c r="Q264" i="5"/>
  <c r="CM264" i="5" s="1"/>
  <c r="FI264" i="5" s="1"/>
  <c r="IE264" i="5" s="1"/>
  <c r="Q255" i="5"/>
  <c r="CM255" i="5" s="1"/>
  <c r="FI255" i="5" s="1"/>
  <c r="IE255" i="5" s="1"/>
  <c r="Q247" i="5"/>
  <c r="CM247" i="5" s="1"/>
  <c r="FI247" i="5" s="1"/>
  <c r="IE247" i="5" s="1"/>
  <c r="Q241" i="5"/>
  <c r="CM241" i="5" s="1"/>
  <c r="FI241" i="5" s="1"/>
  <c r="IE241" i="5" s="1"/>
  <c r="Q236" i="5"/>
  <c r="CM236" i="5" s="1"/>
  <c r="FI236" i="5" s="1"/>
  <c r="IE236" i="5" s="1"/>
  <c r="Q228" i="5"/>
  <c r="CM228" i="5" s="1"/>
  <c r="FI228" i="5" s="1"/>
  <c r="IE228" i="5" s="1"/>
  <c r="Q213" i="5"/>
  <c r="CM213" i="5" s="1"/>
  <c r="FI213" i="5" s="1"/>
  <c r="IE213" i="5" s="1"/>
  <c r="Q206" i="5"/>
  <c r="CM206" i="5" s="1"/>
  <c r="FI206" i="5" s="1"/>
  <c r="IE206" i="5" s="1"/>
  <c r="Q201" i="5"/>
  <c r="CM201" i="5" s="1"/>
  <c r="FI201" i="5" s="1"/>
  <c r="IE201" i="5" s="1"/>
  <c r="Q192" i="5"/>
  <c r="CM192" i="5" s="1"/>
  <c r="FI192" i="5" s="1"/>
  <c r="IE192" i="5" s="1"/>
  <c r="Q176" i="5"/>
  <c r="CM176" i="5" s="1"/>
  <c r="FI176" i="5" s="1"/>
  <c r="IE176" i="5" s="1"/>
  <c r="Q193" i="5"/>
  <c r="CM193" i="5" s="1"/>
  <c r="FI193" i="5" s="1"/>
  <c r="IE193" i="5" s="1"/>
  <c r="Q146" i="5"/>
  <c r="CM146" i="5" s="1"/>
  <c r="FI146" i="5" s="1"/>
  <c r="IE146" i="5" s="1"/>
  <c r="Q190" i="5"/>
  <c r="CM190" i="5" s="1"/>
  <c r="FI190" i="5" s="1"/>
  <c r="IE190" i="5" s="1"/>
  <c r="Q147" i="5"/>
  <c r="CM147" i="5" s="1"/>
  <c r="FI147" i="5" s="1"/>
  <c r="IE147" i="5" s="1"/>
  <c r="Q173" i="5"/>
  <c r="CM173" i="5" s="1"/>
  <c r="FI173" i="5" s="1"/>
  <c r="IE173" i="5" s="1"/>
  <c r="Q152" i="5"/>
  <c r="CM152" i="5" s="1"/>
  <c r="FI152" i="5" s="1"/>
  <c r="IE152" i="5" s="1"/>
  <c r="Q132" i="5"/>
  <c r="CM132" i="5" s="1"/>
  <c r="FI132" i="5" s="1"/>
  <c r="IE132" i="5" s="1"/>
  <c r="Q108" i="5"/>
  <c r="CM108" i="5" s="1"/>
  <c r="FI108" i="5" s="1"/>
  <c r="IE108" i="5" s="1"/>
  <c r="Q114" i="5"/>
  <c r="CM114" i="5" s="1"/>
  <c r="FI114" i="5" s="1"/>
  <c r="IE114" i="5" s="1"/>
  <c r="Q87" i="5"/>
  <c r="CM87" i="5" s="1"/>
  <c r="FI87" i="5" s="1"/>
  <c r="IE87" i="5" s="1"/>
  <c r="Q128" i="5"/>
  <c r="CM128" i="5" s="1"/>
  <c r="FI128" i="5" s="1"/>
  <c r="IE128" i="5" s="1"/>
  <c r="Q94" i="5"/>
  <c r="CM94" i="5" s="1"/>
  <c r="FI94" i="5" s="1"/>
  <c r="IE94" i="5" s="1"/>
  <c r="Q72" i="5"/>
  <c r="CM72" i="5" s="1"/>
  <c r="FI72" i="5" s="1"/>
  <c r="IE72" i="5" s="1"/>
  <c r="Q92" i="5"/>
  <c r="CM92" i="5" s="1"/>
  <c r="FI92" i="5" s="1"/>
  <c r="IE92" i="5" s="1"/>
  <c r="Q59" i="5"/>
  <c r="CM59" i="5" s="1"/>
  <c r="FI59" i="5" s="1"/>
  <c r="IE59" i="5" s="1"/>
  <c r="Q71" i="5"/>
  <c r="CM71" i="5" s="1"/>
  <c r="FI71" i="5" s="1"/>
  <c r="IE71" i="5" s="1"/>
  <c r="Q39" i="5"/>
  <c r="CM39" i="5" s="1"/>
  <c r="FI39" i="5" s="1"/>
  <c r="IE39" i="5" s="1"/>
  <c r="Q18" i="5"/>
  <c r="CM18" i="5" s="1"/>
  <c r="FI18" i="5" s="1"/>
  <c r="IE18" i="5" s="1"/>
  <c r="Q24" i="5"/>
  <c r="CM24" i="5" s="1"/>
  <c r="FI24" i="5" s="1"/>
  <c r="IE24" i="5" s="1"/>
  <c r="Q30" i="5"/>
  <c r="CM30" i="5" s="1"/>
  <c r="FI30" i="5" s="1"/>
  <c r="IE30" i="5" s="1"/>
  <c r="Q272" i="5"/>
  <c r="CM272" i="5" s="1"/>
  <c r="FI272" i="5" s="1"/>
  <c r="IE272" i="5" s="1"/>
  <c r="Q267" i="5"/>
  <c r="CM267" i="5" s="1"/>
  <c r="FI267" i="5" s="1"/>
  <c r="IE267" i="5" s="1"/>
  <c r="Q256" i="5"/>
  <c r="CM256" i="5" s="1"/>
  <c r="FI256" i="5" s="1"/>
  <c r="IE256" i="5" s="1"/>
  <c r="Q248" i="5"/>
  <c r="CM248" i="5" s="1"/>
  <c r="FI248" i="5" s="1"/>
  <c r="IE248" i="5" s="1"/>
  <c r="Q239" i="5"/>
  <c r="CM239" i="5" s="1"/>
  <c r="FI239" i="5" s="1"/>
  <c r="IE239" i="5" s="1"/>
  <c r="Q231" i="5"/>
  <c r="CM231" i="5" s="1"/>
  <c r="FI231" i="5" s="1"/>
  <c r="IE231" i="5" s="1"/>
  <c r="Q237" i="5"/>
  <c r="CM237" i="5" s="1"/>
  <c r="FI237" i="5" s="1"/>
  <c r="IE237" i="5" s="1"/>
  <c r="Q216" i="5"/>
  <c r="CM216" i="5" s="1"/>
  <c r="FI216" i="5" s="1"/>
  <c r="IE216" i="5" s="1"/>
  <c r="Q210" i="5"/>
  <c r="CM210" i="5" s="1"/>
  <c r="FI210" i="5" s="1"/>
  <c r="IE210" i="5" s="1"/>
  <c r="Q194" i="5"/>
  <c r="CM194" i="5" s="1"/>
  <c r="FI194" i="5" s="1"/>
  <c r="IE194" i="5" s="1"/>
  <c r="Q187" i="5"/>
  <c r="CM187" i="5" s="1"/>
  <c r="FI187" i="5" s="1"/>
  <c r="IE187" i="5" s="1"/>
  <c r="Q188" i="5"/>
  <c r="CM188" i="5" s="1"/>
  <c r="FI188" i="5" s="1"/>
  <c r="IE188" i="5" s="1"/>
  <c r="Q177" i="5"/>
  <c r="CM177" i="5" s="1"/>
  <c r="FI177" i="5" s="1"/>
  <c r="IE177" i="5" s="1"/>
  <c r="Q138" i="5"/>
  <c r="CM138" i="5" s="1"/>
  <c r="FI138" i="5" s="1"/>
  <c r="IE138" i="5" s="1"/>
  <c r="Q166" i="5"/>
  <c r="CM166" i="5" s="1"/>
  <c r="FI166" i="5" s="1"/>
  <c r="IE166" i="5" s="1"/>
  <c r="Q165" i="5"/>
  <c r="CM165" i="5" s="1"/>
  <c r="FI165" i="5" s="1"/>
  <c r="IE165" i="5" s="1"/>
  <c r="Q149" i="5"/>
  <c r="CM149" i="5" s="1"/>
  <c r="FI149" i="5" s="1"/>
  <c r="IE149" i="5" s="1"/>
  <c r="Q124" i="5"/>
  <c r="CM124" i="5" s="1"/>
  <c r="FI124" i="5" s="1"/>
  <c r="IE124" i="5" s="1"/>
  <c r="Q131" i="5"/>
  <c r="CM131" i="5" s="1"/>
  <c r="FI131" i="5" s="1"/>
  <c r="IE131" i="5" s="1"/>
  <c r="Q100" i="5"/>
  <c r="CM100" i="5" s="1"/>
  <c r="FI100" i="5" s="1"/>
  <c r="IE100" i="5" s="1"/>
  <c r="Q106" i="5"/>
  <c r="CM106" i="5" s="1"/>
  <c r="FI106" i="5" s="1"/>
  <c r="IE106" i="5" s="1"/>
  <c r="Q79" i="5"/>
  <c r="CM79" i="5" s="1"/>
  <c r="FI79" i="5" s="1"/>
  <c r="IE79" i="5" s="1"/>
  <c r="Q102" i="5"/>
  <c r="CM102" i="5" s="1"/>
  <c r="FI102" i="5" s="1"/>
  <c r="IE102" i="5" s="1"/>
  <c r="Q91" i="5"/>
  <c r="CM91" i="5" s="1"/>
  <c r="FI91" i="5" s="1"/>
  <c r="IE91" i="5" s="1"/>
  <c r="Q67" i="5"/>
  <c r="CM67" i="5" s="1"/>
  <c r="FI67" i="5" s="1"/>
  <c r="IE67" i="5" s="1"/>
  <c r="Q89" i="5"/>
  <c r="CM89" i="5" s="1"/>
  <c r="FI89" i="5" s="1"/>
  <c r="IE89" i="5" s="1"/>
  <c r="Q51" i="5"/>
  <c r="CM51" i="5" s="1"/>
  <c r="FI51" i="5" s="1"/>
  <c r="IE51" i="5" s="1"/>
  <c r="Q60" i="5"/>
  <c r="CM60" i="5" s="1"/>
  <c r="FI60" i="5" s="1"/>
  <c r="IE60" i="5" s="1"/>
  <c r="Q31" i="5"/>
  <c r="CM31" i="5" s="1"/>
  <c r="FI31" i="5" s="1"/>
  <c r="IE31" i="5" s="1"/>
  <c r="Q53" i="5"/>
  <c r="CM53" i="5" s="1"/>
  <c r="FI53" i="5" s="1"/>
  <c r="IE53" i="5" s="1"/>
  <c r="Q16" i="5"/>
  <c r="CM16" i="5" s="1"/>
  <c r="FI16" i="5" s="1"/>
  <c r="IE16" i="5" s="1"/>
  <c r="Q22" i="5"/>
  <c r="CM22" i="5" s="1"/>
  <c r="FI22" i="5" s="1"/>
  <c r="IE22" i="5" s="1"/>
  <c r="Q273" i="5"/>
  <c r="CM273" i="5" s="1"/>
  <c r="FI273" i="5" s="1"/>
  <c r="IE273" i="5" s="1"/>
  <c r="Q262" i="5"/>
  <c r="CM262" i="5" s="1"/>
  <c r="FI262" i="5" s="1"/>
  <c r="IE262" i="5" s="1"/>
  <c r="Q252" i="5"/>
  <c r="CM252" i="5" s="1"/>
  <c r="FI252" i="5" s="1"/>
  <c r="IE252" i="5" s="1"/>
  <c r="Q246" i="5"/>
  <c r="CM246" i="5" s="1"/>
  <c r="FI246" i="5" s="1"/>
  <c r="IE246" i="5" s="1"/>
  <c r="Q242" i="5"/>
  <c r="CM242" i="5" s="1"/>
  <c r="FI242" i="5" s="1"/>
  <c r="IE242" i="5" s="1"/>
  <c r="Q234" i="5"/>
  <c r="CM234" i="5" s="1"/>
  <c r="FI234" i="5" s="1"/>
  <c r="IE234" i="5" s="1"/>
  <c r="Q223" i="5"/>
  <c r="CM223" i="5" s="1"/>
  <c r="FI223" i="5" s="1"/>
  <c r="IE223" i="5" s="1"/>
  <c r="Q211" i="5"/>
  <c r="CM211" i="5" s="1"/>
  <c r="FI211" i="5" s="1"/>
  <c r="IE211" i="5" s="1"/>
  <c r="Q204" i="5"/>
  <c r="CM204" i="5" s="1"/>
  <c r="FI204" i="5" s="1"/>
  <c r="IE204" i="5" s="1"/>
  <c r="Q197" i="5"/>
  <c r="CM197" i="5" s="1"/>
  <c r="FI197" i="5" s="1"/>
  <c r="IE197" i="5" s="1"/>
  <c r="Q191" i="5"/>
  <c r="CM191" i="5" s="1"/>
  <c r="FI191" i="5" s="1"/>
  <c r="IE191" i="5" s="1"/>
  <c r="Q185" i="5"/>
  <c r="CM185" i="5" s="1"/>
  <c r="FI185" i="5" s="1"/>
  <c r="IE185" i="5" s="1"/>
  <c r="Q162" i="5"/>
  <c r="CM162" i="5" s="1"/>
  <c r="FI162" i="5" s="1"/>
  <c r="IE162" i="5" s="1"/>
  <c r="Q175" i="5"/>
  <c r="CM175" i="5" s="1"/>
  <c r="FI175" i="5" s="1"/>
  <c r="IE175" i="5" s="1"/>
  <c r="Q164" i="5"/>
  <c r="CM164" i="5" s="1"/>
  <c r="FI164" i="5" s="1"/>
  <c r="IE164" i="5" s="1"/>
  <c r="Q157" i="5"/>
  <c r="CM157" i="5" s="1"/>
  <c r="FI157" i="5" s="1"/>
  <c r="IE157" i="5" s="1"/>
  <c r="Q137" i="5"/>
  <c r="CM137" i="5" s="1"/>
  <c r="FI137" i="5" s="1"/>
  <c r="IE137" i="5" s="1"/>
  <c r="Q143" i="5"/>
  <c r="CM143" i="5" s="1"/>
  <c r="FI143" i="5" s="1"/>
  <c r="IE143" i="5" s="1"/>
  <c r="Q121" i="5"/>
  <c r="CM121" i="5" s="1"/>
  <c r="FI121" i="5" s="1"/>
  <c r="IE121" i="5" s="1"/>
  <c r="Q119" i="5"/>
  <c r="CM119" i="5" s="1"/>
  <c r="FI119" i="5" s="1"/>
  <c r="IE119" i="5" s="1"/>
  <c r="Q98" i="5"/>
  <c r="CM98" i="5" s="1"/>
  <c r="FI98" i="5" s="1"/>
  <c r="IE98" i="5" s="1"/>
  <c r="Q144" i="5"/>
  <c r="CM144" i="5" s="1"/>
  <c r="FI144" i="5" s="1"/>
  <c r="IE144" i="5" s="1"/>
  <c r="Q85" i="5"/>
  <c r="CM85" i="5" s="1"/>
  <c r="FI85" i="5" s="1"/>
  <c r="IE85" i="5" s="1"/>
  <c r="Q83" i="5"/>
  <c r="CM83" i="5" s="1"/>
  <c r="FI83" i="5" s="1"/>
  <c r="IE83" i="5" s="1"/>
  <c r="Q73" i="5"/>
  <c r="CM73" i="5" s="1"/>
  <c r="FI73" i="5" s="1"/>
  <c r="IE73" i="5" s="1"/>
  <c r="Q84" i="5"/>
  <c r="CM84" i="5" s="1"/>
  <c r="FI84" i="5" s="1"/>
  <c r="IE84" i="5" s="1"/>
  <c r="Q69" i="5"/>
  <c r="CM69" i="5" s="1"/>
  <c r="FI69" i="5" s="1"/>
  <c r="IE69" i="5" s="1"/>
  <c r="Q52" i="5"/>
  <c r="CM52" i="5" s="1"/>
  <c r="FI52" i="5" s="1"/>
  <c r="IE52" i="5" s="1"/>
  <c r="Q23" i="5"/>
  <c r="CM23" i="5" s="1"/>
  <c r="FI23" i="5" s="1"/>
  <c r="IE23" i="5" s="1"/>
  <c r="Q37" i="5"/>
  <c r="CM37" i="5" s="1"/>
  <c r="FI37" i="5" s="1"/>
  <c r="IE37" i="5" s="1"/>
  <c r="Q66" i="5"/>
  <c r="CM66" i="5" s="1"/>
  <c r="FI66" i="5" s="1"/>
  <c r="IE66" i="5" s="1"/>
  <c r="Q41" i="5"/>
  <c r="CM41" i="5" s="1"/>
  <c r="FI41" i="5" s="1"/>
  <c r="IE41" i="5" s="1"/>
  <c r="Q8" i="5"/>
  <c r="CM8" i="5" s="1"/>
  <c r="FI8" i="5" s="1"/>
  <c r="IE8" i="5" s="1"/>
  <c r="O96" i="5"/>
  <c r="CK96" i="5" s="1"/>
  <c r="FG96" i="5" s="1"/>
  <c r="IC96" i="5" s="1"/>
  <c r="O225" i="5"/>
  <c r="CK225" i="5" s="1"/>
  <c r="FG225" i="5" s="1"/>
  <c r="IC225" i="5" s="1"/>
  <c r="K127" i="5"/>
  <c r="CG127" i="5" s="1"/>
  <c r="FC127" i="5" s="1"/>
  <c r="HY127" i="5" s="1"/>
  <c r="G39" i="5"/>
  <c r="CC39" i="5" s="1"/>
  <c r="EY39" i="5" s="1"/>
  <c r="HU39" i="5" s="1"/>
  <c r="G159" i="5"/>
  <c r="CC159" i="5" s="1"/>
  <c r="EY159" i="5" s="1"/>
  <c r="HU159" i="5" s="1"/>
  <c r="C74" i="5"/>
  <c r="BY74" i="5" s="1"/>
  <c r="EU74" i="5" s="1"/>
  <c r="HQ74" i="5" s="1"/>
  <c r="C204" i="5"/>
  <c r="BY204" i="5" s="1"/>
  <c r="EU204" i="5" s="1"/>
  <c r="HQ204" i="5" s="1"/>
  <c r="BE112" i="5"/>
  <c r="EA112" i="5" s="1"/>
  <c r="GW112" i="5" s="1"/>
  <c r="JS112" i="5" s="1"/>
  <c r="AW86" i="5"/>
  <c r="DS86" i="5" s="1"/>
  <c r="GO86" i="5" s="1"/>
  <c r="JK86" i="5" s="1"/>
  <c r="AW212" i="5"/>
  <c r="DS212" i="5" s="1"/>
  <c r="GO212" i="5" s="1"/>
  <c r="JK212" i="5" s="1"/>
  <c r="M90" i="5"/>
  <c r="CI90" i="5" s="1"/>
  <c r="FE90" i="5" s="1"/>
  <c r="IA90" i="5" s="1"/>
  <c r="M221" i="5"/>
  <c r="CI221" i="5" s="1"/>
  <c r="FE221" i="5" s="1"/>
  <c r="IA221" i="5" s="1"/>
  <c r="AO27" i="5"/>
  <c r="DK27" i="5" s="1"/>
  <c r="GG27" i="5" s="1"/>
  <c r="JC27" i="5" s="1"/>
  <c r="AO29" i="5"/>
  <c r="DK29" i="5" s="1"/>
  <c r="GG29" i="5" s="1"/>
  <c r="JC29" i="5" s="1"/>
  <c r="AO31" i="5"/>
  <c r="DK31" i="5" s="1"/>
  <c r="GG31" i="5" s="1"/>
  <c r="JC31" i="5" s="1"/>
  <c r="AO55" i="5"/>
  <c r="DK55" i="5" s="1"/>
  <c r="GG55" i="5" s="1"/>
  <c r="JC55" i="5" s="1"/>
  <c r="AO62" i="5"/>
  <c r="DK62" i="5" s="1"/>
  <c r="GG62" i="5" s="1"/>
  <c r="JC62" i="5" s="1"/>
  <c r="AO68" i="5"/>
  <c r="DK68" i="5" s="1"/>
  <c r="GG68" i="5" s="1"/>
  <c r="JC68" i="5" s="1"/>
  <c r="AO72" i="5"/>
  <c r="DK72" i="5" s="1"/>
  <c r="GG72" i="5" s="1"/>
  <c r="JC72" i="5" s="1"/>
  <c r="AO93" i="5"/>
  <c r="DK93" i="5" s="1"/>
  <c r="GG93" i="5" s="1"/>
  <c r="JC93" i="5" s="1"/>
  <c r="AO88" i="5"/>
  <c r="DK88" i="5" s="1"/>
  <c r="GG88" i="5" s="1"/>
  <c r="JC88" i="5" s="1"/>
  <c r="AO82" i="5"/>
  <c r="DK82" i="5" s="1"/>
  <c r="GG82" i="5" s="1"/>
  <c r="JC82" i="5" s="1"/>
  <c r="AO117" i="5"/>
  <c r="DK117" i="5" s="1"/>
  <c r="GG117" i="5" s="1"/>
  <c r="JC117" i="5" s="1"/>
  <c r="AO103" i="5"/>
  <c r="DK103" i="5" s="1"/>
  <c r="GG103" i="5" s="1"/>
  <c r="JC103" i="5" s="1"/>
  <c r="AO105" i="5"/>
  <c r="DK105" i="5" s="1"/>
  <c r="GG105" i="5" s="1"/>
  <c r="JC105" i="5" s="1"/>
  <c r="AO126" i="5"/>
  <c r="DK126" i="5" s="1"/>
  <c r="GG126" i="5" s="1"/>
  <c r="JC126" i="5" s="1"/>
  <c r="AO144" i="5"/>
  <c r="DK144" i="5" s="1"/>
  <c r="GG144" i="5" s="1"/>
  <c r="JC144" i="5" s="1"/>
  <c r="AO147" i="5"/>
  <c r="DK147" i="5" s="1"/>
  <c r="GG147" i="5" s="1"/>
  <c r="JC147" i="5" s="1"/>
  <c r="AO163" i="5"/>
  <c r="DK163" i="5" s="1"/>
  <c r="GG163" i="5" s="1"/>
  <c r="JC163" i="5" s="1"/>
  <c r="AO177" i="5"/>
  <c r="DK177" i="5" s="1"/>
  <c r="GG177" i="5" s="1"/>
  <c r="JC177" i="5" s="1"/>
  <c r="AO167" i="5"/>
  <c r="DK167" i="5" s="1"/>
  <c r="GG167" i="5" s="1"/>
  <c r="JC167" i="5" s="1"/>
  <c r="AO168" i="5"/>
  <c r="DK168" i="5" s="1"/>
  <c r="GG168" i="5" s="1"/>
  <c r="JC168" i="5" s="1"/>
  <c r="AO188" i="5"/>
  <c r="DK188" i="5" s="1"/>
  <c r="GG188" i="5" s="1"/>
  <c r="JC188" i="5" s="1"/>
  <c r="AO200" i="5"/>
  <c r="DK200" i="5" s="1"/>
  <c r="GG200" i="5" s="1"/>
  <c r="JC200" i="5" s="1"/>
  <c r="AO210" i="5"/>
  <c r="DK210" i="5" s="1"/>
  <c r="GG210" i="5" s="1"/>
  <c r="JC210" i="5" s="1"/>
  <c r="AO209" i="5"/>
  <c r="DK209" i="5" s="1"/>
  <c r="GG209" i="5" s="1"/>
  <c r="JC209" i="5" s="1"/>
  <c r="AO219" i="5"/>
  <c r="DK219" i="5" s="1"/>
  <c r="GG219" i="5" s="1"/>
  <c r="JC219" i="5" s="1"/>
  <c r="AO227" i="5"/>
  <c r="DK227" i="5" s="1"/>
  <c r="GG227" i="5" s="1"/>
  <c r="JC227" i="5" s="1"/>
  <c r="AO235" i="5"/>
  <c r="DK235" i="5" s="1"/>
  <c r="GG235" i="5" s="1"/>
  <c r="JC235" i="5" s="1"/>
  <c r="AO243" i="5"/>
  <c r="DK243" i="5" s="1"/>
  <c r="GG243" i="5" s="1"/>
  <c r="JC243" i="5" s="1"/>
  <c r="AO254" i="5"/>
  <c r="DK254" i="5" s="1"/>
  <c r="GG254" i="5" s="1"/>
  <c r="JC254" i="5" s="1"/>
  <c r="AO258" i="5"/>
  <c r="DK258" i="5" s="1"/>
  <c r="GG258" i="5" s="1"/>
  <c r="JC258" i="5" s="1"/>
  <c r="AO269" i="5"/>
  <c r="DK269" i="5" s="1"/>
  <c r="GG269" i="5" s="1"/>
  <c r="JC269" i="5" s="1"/>
  <c r="AC57" i="5"/>
  <c r="CY57" i="5" s="1"/>
  <c r="FU57" i="5" s="1"/>
  <c r="IQ57" i="5" s="1"/>
  <c r="AC39" i="5"/>
  <c r="CY39" i="5" s="1"/>
  <c r="FU39" i="5" s="1"/>
  <c r="IQ39" i="5" s="1"/>
  <c r="AC25" i="5"/>
  <c r="CY25" i="5" s="1"/>
  <c r="FU25" i="5" s="1"/>
  <c r="IQ25" i="5" s="1"/>
  <c r="AC19" i="5"/>
  <c r="CY19" i="5" s="1"/>
  <c r="FU19" i="5" s="1"/>
  <c r="IQ19" i="5" s="1"/>
  <c r="AC59" i="5"/>
  <c r="CY59" i="5" s="1"/>
  <c r="FU59" i="5" s="1"/>
  <c r="IQ59" i="5" s="1"/>
  <c r="AC50" i="5"/>
  <c r="CY50" i="5" s="1"/>
  <c r="FU50" i="5" s="1"/>
  <c r="IQ50" i="5" s="1"/>
  <c r="AC88" i="5"/>
  <c r="CY88" i="5" s="1"/>
  <c r="FU88" i="5" s="1"/>
  <c r="IQ88" i="5" s="1"/>
  <c r="AC114" i="5"/>
  <c r="CY114" i="5" s="1"/>
  <c r="FU114" i="5" s="1"/>
  <c r="IQ114" i="5" s="1"/>
  <c r="AC71" i="5"/>
  <c r="CY71" i="5" s="1"/>
  <c r="FU71" i="5" s="1"/>
  <c r="IQ71" i="5" s="1"/>
  <c r="AC100" i="5"/>
  <c r="CY100" i="5" s="1"/>
  <c r="FU100" i="5" s="1"/>
  <c r="IQ100" i="5" s="1"/>
  <c r="AC124" i="5"/>
  <c r="CY124" i="5" s="1"/>
  <c r="FU124" i="5" s="1"/>
  <c r="IQ124" i="5" s="1"/>
  <c r="AC140" i="5"/>
  <c r="CY140" i="5" s="1"/>
  <c r="FU140" i="5" s="1"/>
  <c r="IQ140" i="5" s="1"/>
  <c r="AC118" i="5"/>
  <c r="CY118" i="5" s="1"/>
  <c r="FU118" i="5" s="1"/>
  <c r="IQ118" i="5" s="1"/>
  <c r="AC145" i="5"/>
  <c r="CY145" i="5" s="1"/>
  <c r="FU145" i="5" s="1"/>
  <c r="IQ145" i="5" s="1"/>
  <c r="AC129" i="5"/>
  <c r="CY129" i="5" s="1"/>
  <c r="FU129" i="5" s="1"/>
  <c r="IQ129" i="5" s="1"/>
  <c r="AC138" i="5"/>
  <c r="CY138" i="5" s="1"/>
  <c r="FU138" i="5" s="1"/>
  <c r="IQ138" i="5" s="1"/>
  <c r="AC171" i="5"/>
  <c r="CY171" i="5" s="1"/>
  <c r="FU171" i="5" s="1"/>
  <c r="IQ171" i="5" s="1"/>
  <c r="AC176" i="5"/>
  <c r="CY176" i="5" s="1"/>
  <c r="FU176" i="5" s="1"/>
  <c r="IQ176" i="5" s="1"/>
  <c r="AC159" i="5"/>
  <c r="CY159" i="5" s="1"/>
  <c r="FU159" i="5" s="1"/>
  <c r="IQ159" i="5" s="1"/>
  <c r="AC189" i="5"/>
  <c r="CY189" i="5" s="1"/>
  <c r="FU189" i="5" s="1"/>
  <c r="IQ189" i="5" s="1"/>
  <c r="AC178" i="5"/>
  <c r="CY178" i="5" s="1"/>
  <c r="FU178" i="5" s="1"/>
  <c r="IQ178" i="5" s="1"/>
  <c r="AC200" i="5"/>
  <c r="CY200" i="5" s="1"/>
  <c r="FU200" i="5" s="1"/>
  <c r="IQ200" i="5" s="1"/>
  <c r="AC196" i="5"/>
  <c r="CY196" i="5" s="1"/>
  <c r="FU196" i="5" s="1"/>
  <c r="IQ196" i="5" s="1"/>
  <c r="AC203" i="5"/>
  <c r="CY203" i="5" s="1"/>
  <c r="FU203" i="5" s="1"/>
  <c r="IQ203" i="5" s="1"/>
  <c r="AC219" i="5"/>
  <c r="CY219" i="5" s="1"/>
  <c r="FU219" i="5" s="1"/>
  <c r="IQ219" i="5" s="1"/>
  <c r="AC218" i="5"/>
  <c r="CY218" i="5" s="1"/>
  <c r="FU218" i="5" s="1"/>
  <c r="IQ218" i="5" s="1"/>
  <c r="AC228" i="5"/>
  <c r="CY228" i="5" s="1"/>
  <c r="FU228" i="5" s="1"/>
  <c r="IQ228" i="5" s="1"/>
  <c r="AC236" i="5"/>
  <c r="CY236" i="5" s="1"/>
  <c r="FU236" i="5" s="1"/>
  <c r="IQ236" i="5" s="1"/>
  <c r="AC244" i="5"/>
  <c r="CY244" i="5" s="1"/>
  <c r="FU244" i="5" s="1"/>
  <c r="IQ244" i="5" s="1"/>
  <c r="AC251" i="5"/>
  <c r="CY251" i="5" s="1"/>
  <c r="FU251" i="5" s="1"/>
  <c r="IQ251" i="5" s="1"/>
  <c r="AC260" i="5"/>
  <c r="CY260" i="5" s="1"/>
  <c r="FU260" i="5" s="1"/>
  <c r="IQ260" i="5" s="1"/>
  <c r="AC268" i="5"/>
  <c r="CY268" i="5" s="1"/>
  <c r="FU268" i="5" s="1"/>
  <c r="IQ268" i="5" s="1"/>
  <c r="BG4" i="5"/>
  <c r="EC4" i="5" s="1"/>
  <c r="GY4" i="5" s="1"/>
  <c r="JU4" i="5" s="1"/>
  <c r="BG8" i="5"/>
  <c r="EC8" i="5" s="1"/>
  <c r="GY8" i="5" s="1"/>
  <c r="JU8" i="5" s="1"/>
  <c r="BG9" i="5"/>
  <c r="EC9" i="5" s="1"/>
  <c r="GY9" i="5" s="1"/>
  <c r="JU9" i="5" s="1"/>
  <c r="BG12" i="5"/>
  <c r="EC12" i="5" s="1"/>
  <c r="GY12" i="5" s="1"/>
  <c r="JU12" i="5" s="1"/>
  <c r="BG6" i="5"/>
  <c r="EC6" i="5" s="1"/>
  <c r="GY6" i="5" s="1"/>
  <c r="JU6" i="5" s="1"/>
  <c r="BG11" i="5"/>
  <c r="EC11" i="5" s="1"/>
  <c r="GY11" i="5" s="1"/>
  <c r="JU11" i="5" s="1"/>
  <c r="BG15" i="5"/>
  <c r="EC15" i="5" s="1"/>
  <c r="GY15" i="5" s="1"/>
  <c r="JU15" i="5" s="1"/>
  <c r="BG270" i="5"/>
  <c r="EC270" i="5" s="1"/>
  <c r="GY270" i="5" s="1"/>
  <c r="JU270" i="5" s="1"/>
  <c r="BG261" i="5"/>
  <c r="EC261" i="5" s="1"/>
  <c r="GY261" i="5" s="1"/>
  <c r="JU261" i="5" s="1"/>
  <c r="BG253" i="5"/>
  <c r="EC253" i="5" s="1"/>
  <c r="GY253" i="5" s="1"/>
  <c r="JU253" i="5" s="1"/>
  <c r="BG247" i="5"/>
  <c r="EC247" i="5" s="1"/>
  <c r="GY247" i="5" s="1"/>
  <c r="JU247" i="5" s="1"/>
  <c r="BG238" i="5"/>
  <c r="EC238" i="5" s="1"/>
  <c r="GY238" i="5" s="1"/>
  <c r="JU238" i="5" s="1"/>
  <c r="BG222" i="5"/>
  <c r="EC222" i="5" s="1"/>
  <c r="GY222" i="5" s="1"/>
  <c r="JU222" i="5" s="1"/>
  <c r="BG227" i="5"/>
  <c r="EC227" i="5" s="1"/>
  <c r="GY227" i="5" s="1"/>
  <c r="JU227" i="5" s="1"/>
  <c r="BG212" i="5"/>
  <c r="EC212" i="5" s="1"/>
  <c r="GY212" i="5" s="1"/>
  <c r="JU212" i="5" s="1"/>
  <c r="BG205" i="5"/>
  <c r="EC205" i="5" s="1"/>
  <c r="GY205" i="5" s="1"/>
  <c r="JU205" i="5" s="1"/>
  <c r="BG201" i="5"/>
  <c r="EC201" i="5" s="1"/>
  <c r="GY201" i="5" s="1"/>
  <c r="JU201" i="5" s="1"/>
  <c r="BG182" i="5"/>
  <c r="EC182" i="5" s="1"/>
  <c r="GY182" i="5" s="1"/>
  <c r="JU182" i="5" s="1"/>
  <c r="BG175" i="5"/>
  <c r="EC175" i="5" s="1"/>
  <c r="GY175" i="5" s="1"/>
  <c r="JU175" i="5" s="1"/>
  <c r="BG163" i="5"/>
  <c r="EC163" i="5" s="1"/>
  <c r="GY163" i="5" s="1"/>
  <c r="JU163" i="5" s="1"/>
  <c r="BG180" i="5"/>
  <c r="EC180" i="5" s="1"/>
  <c r="GY180" i="5" s="1"/>
  <c r="JU180" i="5" s="1"/>
  <c r="BG150" i="5"/>
  <c r="EC150" i="5" s="1"/>
  <c r="GY150" i="5" s="1"/>
  <c r="JU150" i="5" s="1"/>
  <c r="BG133" i="5"/>
  <c r="EC133" i="5" s="1"/>
  <c r="GY133" i="5" s="1"/>
  <c r="JU133" i="5" s="1"/>
  <c r="BG154" i="5"/>
  <c r="EC154" i="5" s="1"/>
  <c r="GY154" i="5" s="1"/>
  <c r="JU154" i="5" s="1"/>
  <c r="BG165" i="5"/>
  <c r="EC165" i="5" s="1"/>
  <c r="GY165" i="5" s="1"/>
  <c r="JU165" i="5" s="1"/>
  <c r="BG111" i="5"/>
  <c r="EC111" i="5" s="1"/>
  <c r="GY111" i="5" s="1"/>
  <c r="JU111" i="5" s="1"/>
  <c r="BG109" i="5"/>
  <c r="EC109" i="5" s="1"/>
  <c r="GY109" i="5" s="1"/>
  <c r="JU109" i="5" s="1"/>
  <c r="BG99" i="5"/>
  <c r="EC99" i="5" s="1"/>
  <c r="GY99" i="5" s="1"/>
  <c r="JU99" i="5" s="1"/>
  <c r="BG72" i="5"/>
  <c r="EC72" i="5" s="1"/>
  <c r="GY72" i="5" s="1"/>
  <c r="JU72" i="5" s="1"/>
  <c r="BG155" i="5"/>
  <c r="EC155" i="5" s="1"/>
  <c r="GY155" i="5" s="1"/>
  <c r="JU155" i="5" s="1"/>
  <c r="BG116" i="5"/>
  <c r="EC116" i="5" s="1"/>
  <c r="GY116" i="5" s="1"/>
  <c r="JU116" i="5" s="1"/>
  <c r="BG70" i="5"/>
  <c r="EC70" i="5" s="1"/>
  <c r="GY70" i="5" s="1"/>
  <c r="JU70" i="5" s="1"/>
  <c r="BG121" i="5"/>
  <c r="EC121" i="5" s="1"/>
  <c r="GY121" i="5" s="1"/>
  <c r="JU121" i="5" s="1"/>
  <c r="BG71" i="5"/>
  <c r="EC71" i="5" s="1"/>
  <c r="GY71" i="5" s="1"/>
  <c r="JU71" i="5" s="1"/>
  <c r="BG61" i="5"/>
  <c r="EC61" i="5" s="1"/>
  <c r="GY61" i="5" s="1"/>
  <c r="JU61" i="5" s="1"/>
  <c r="BG13" i="5"/>
  <c r="EC13" i="5" s="1"/>
  <c r="GY13" i="5" s="1"/>
  <c r="JU13" i="5" s="1"/>
  <c r="BG35" i="5"/>
  <c r="EC35" i="5" s="1"/>
  <c r="GY35" i="5" s="1"/>
  <c r="JU35" i="5" s="1"/>
  <c r="BG48" i="5"/>
  <c r="EC48" i="5" s="1"/>
  <c r="GY48" i="5" s="1"/>
  <c r="JU48" i="5" s="1"/>
  <c r="BG20" i="5"/>
  <c r="EC20" i="5" s="1"/>
  <c r="GY20" i="5" s="1"/>
  <c r="JU20" i="5" s="1"/>
  <c r="BG18" i="5"/>
  <c r="EC18" i="5" s="1"/>
  <c r="GY18" i="5" s="1"/>
  <c r="JU18" i="5" s="1"/>
  <c r="BG268" i="5"/>
  <c r="EC268" i="5" s="1"/>
  <c r="GY268" i="5" s="1"/>
  <c r="JU268" i="5" s="1"/>
  <c r="BG259" i="5"/>
  <c r="EC259" i="5" s="1"/>
  <c r="GY259" i="5" s="1"/>
  <c r="JU259" i="5" s="1"/>
  <c r="BG251" i="5"/>
  <c r="EC251" i="5" s="1"/>
  <c r="GY251" i="5" s="1"/>
  <c r="JU251" i="5" s="1"/>
  <c r="BG244" i="5"/>
  <c r="EC244" i="5" s="1"/>
  <c r="GY244" i="5" s="1"/>
  <c r="JU244" i="5" s="1"/>
  <c r="BG230" i="5"/>
  <c r="EC230" i="5" s="1"/>
  <c r="GY230" i="5" s="1"/>
  <c r="JU230" i="5" s="1"/>
  <c r="BG225" i="5"/>
  <c r="EC225" i="5" s="1"/>
  <c r="GY225" i="5" s="1"/>
  <c r="JU225" i="5" s="1"/>
  <c r="BG217" i="5"/>
  <c r="EC217" i="5" s="1"/>
  <c r="GY217" i="5" s="1"/>
  <c r="JU217" i="5" s="1"/>
  <c r="BG215" i="5"/>
  <c r="EC215" i="5" s="1"/>
  <c r="GY215" i="5" s="1"/>
  <c r="JU215" i="5" s="1"/>
  <c r="BG208" i="5"/>
  <c r="EC208" i="5" s="1"/>
  <c r="GY208" i="5" s="1"/>
  <c r="JU208" i="5" s="1"/>
  <c r="BG193" i="5"/>
  <c r="EC193" i="5" s="1"/>
  <c r="GY193" i="5" s="1"/>
  <c r="JU193" i="5" s="1"/>
  <c r="BG174" i="5"/>
  <c r="EC174" i="5" s="1"/>
  <c r="GY174" i="5" s="1"/>
  <c r="JU174" i="5" s="1"/>
  <c r="BG167" i="5"/>
  <c r="EC167" i="5" s="1"/>
  <c r="GY167" i="5" s="1"/>
  <c r="JU167" i="5" s="1"/>
  <c r="BG153" i="5"/>
  <c r="EC153" i="5" s="1"/>
  <c r="GY153" i="5" s="1"/>
  <c r="JU153" i="5" s="1"/>
  <c r="BG178" i="5"/>
  <c r="EC178" i="5" s="1"/>
  <c r="GY178" i="5" s="1"/>
  <c r="JU178" i="5" s="1"/>
  <c r="BG186" i="5"/>
  <c r="EC186" i="5" s="1"/>
  <c r="GY186" i="5" s="1"/>
  <c r="JU186" i="5" s="1"/>
  <c r="BG128" i="5"/>
  <c r="EC128" i="5" s="1"/>
  <c r="GY128" i="5" s="1"/>
  <c r="JU128" i="5" s="1"/>
  <c r="BG132" i="5"/>
  <c r="EC132" i="5" s="1"/>
  <c r="GY132" i="5" s="1"/>
  <c r="JU132" i="5" s="1"/>
  <c r="BG137" i="5"/>
  <c r="EC137" i="5" s="1"/>
  <c r="GY137" i="5" s="1"/>
  <c r="JU137" i="5" s="1"/>
  <c r="BG103" i="5"/>
  <c r="EC103" i="5" s="1"/>
  <c r="GY103" i="5" s="1"/>
  <c r="JU103" i="5" s="1"/>
  <c r="BG101" i="5"/>
  <c r="EC101" i="5" s="1"/>
  <c r="GY101" i="5" s="1"/>
  <c r="JU101" i="5" s="1"/>
  <c r="BG85" i="5"/>
  <c r="EC85" i="5" s="1"/>
  <c r="GY85" i="5" s="1"/>
  <c r="JU85" i="5" s="1"/>
  <c r="BG91" i="5"/>
  <c r="EC91" i="5" s="1"/>
  <c r="GY91" i="5" s="1"/>
  <c r="JU91" i="5" s="1"/>
  <c r="BG134" i="5"/>
  <c r="EC134" i="5" s="1"/>
  <c r="GY134" i="5" s="1"/>
  <c r="JU134" i="5" s="1"/>
  <c r="BG97" i="5"/>
  <c r="EC97" i="5" s="1"/>
  <c r="GY97" i="5" s="1"/>
  <c r="JU97" i="5" s="1"/>
  <c r="BG93" i="5"/>
  <c r="EC93" i="5" s="1"/>
  <c r="GY93" i="5" s="1"/>
  <c r="JU93" i="5" s="1"/>
  <c r="BG62" i="5"/>
  <c r="EC62" i="5" s="1"/>
  <c r="GY62" i="5" s="1"/>
  <c r="JU62" i="5" s="1"/>
  <c r="BG60" i="5"/>
  <c r="EC60" i="5" s="1"/>
  <c r="GY60" i="5" s="1"/>
  <c r="JU60" i="5" s="1"/>
  <c r="BG53" i="5"/>
  <c r="EC53" i="5" s="1"/>
  <c r="GY53" i="5" s="1"/>
  <c r="JU53" i="5" s="1"/>
  <c r="BG51" i="5"/>
  <c r="EC51" i="5" s="1"/>
  <c r="GY51" i="5" s="1"/>
  <c r="JU51" i="5" s="1"/>
  <c r="BG27" i="5"/>
  <c r="EC27" i="5" s="1"/>
  <c r="GY27" i="5" s="1"/>
  <c r="JU27" i="5" s="1"/>
  <c r="BG41" i="5"/>
  <c r="EC41" i="5" s="1"/>
  <c r="GY41" i="5" s="1"/>
  <c r="JU41" i="5" s="1"/>
  <c r="BG39" i="5"/>
  <c r="EC39" i="5" s="1"/>
  <c r="GY39" i="5" s="1"/>
  <c r="JU39" i="5" s="1"/>
  <c r="BG42" i="5"/>
  <c r="EC42" i="5" s="1"/>
  <c r="GY42" i="5" s="1"/>
  <c r="JU42" i="5" s="1"/>
  <c r="BG275" i="5"/>
  <c r="EC275" i="5" s="1"/>
  <c r="GY275" i="5" s="1"/>
  <c r="JU275" i="5" s="1"/>
  <c r="BG266" i="5"/>
  <c r="EC266" i="5" s="1"/>
  <c r="GY266" i="5" s="1"/>
  <c r="JU266" i="5" s="1"/>
  <c r="BG260" i="5"/>
  <c r="EC260" i="5" s="1"/>
  <c r="GY260" i="5" s="1"/>
  <c r="JU260" i="5" s="1"/>
  <c r="BG258" i="5"/>
  <c r="EC258" i="5" s="1"/>
  <c r="GY258" i="5" s="1"/>
  <c r="JU258" i="5" s="1"/>
  <c r="BG242" i="5"/>
  <c r="EC242" i="5" s="1"/>
  <c r="GY242" i="5" s="1"/>
  <c r="JU242" i="5" s="1"/>
  <c r="BG233" i="5"/>
  <c r="EC233" i="5" s="1"/>
  <c r="GY233" i="5" s="1"/>
  <c r="JU233" i="5" s="1"/>
  <c r="BG228" i="5"/>
  <c r="EC228" i="5" s="1"/>
  <c r="GY228" i="5" s="1"/>
  <c r="JU228" i="5" s="1"/>
  <c r="BG220" i="5"/>
  <c r="EC220" i="5" s="1"/>
  <c r="GY220" i="5" s="1"/>
  <c r="JU220" i="5" s="1"/>
  <c r="BG210" i="5"/>
  <c r="EC210" i="5" s="1"/>
  <c r="GY210" i="5" s="1"/>
  <c r="JU210" i="5" s="1"/>
  <c r="BG203" i="5"/>
  <c r="EC203" i="5" s="1"/>
  <c r="GY203" i="5" s="1"/>
  <c r="JU203" i="5" s="1"/>
  <c r="BG196" i="5"/>
  <c r="EC196" i="5" s="1"/>
  <c r="GY196" i="5" s="1"/>
  <c r="JU196" i="5" s="1"/>
  <c r="BG184" i="5"/>
  <c r="EC184" i="5" s="1"/>
  <c r="GY184" i="5" s="1"/>
  <c r="JU184" i="5" s="1"/>
  <c r="BG189" i="5"/>
  <c r="EC189" i="5" s="1"/>
  <c r="GY189" i="5" s="1"/>
  <c r="JU189" i="5" s="1"/>
  <c r="BG144" i="5"/>
  <c r="EC144" i="5" s="1"/>
  <c r="GY144" i="5" s="1"/>
  <c r="JU144" i="5" s="1"/>
  <c r="BG169" i="5"/>
  <c r="EC169" i="5" s="1"/>
  <c r="GY169" i="5" s="1"/>
  <c r="JU169" i="5" s="1"/>
  <c r="BG171" i="5"/>
  <c r="EC171" i="5" s="1"/>
  <c r="GY171" i="5" s="1"/>
  <c r="JU171" i="5" s="1"/>
  <c r="BG142" i="5"/>
  <c r="EC142" i="5" s="1"/>
  <c r="GY142" i="5" s="1"/>
  <c r="JU142" i="5" s="1"/>
  <c r="BG131" i="5"/>
  <c r="EC131" i="5" s="1"/>
  <c r="GY131" i="5" s="1"/>
  <c r="JU131" i="5" s="1"/>
  <c r="BG147" i="5"/>
  <c r="EC147" i="5" s="1"/>
  <c r="GY147" i="5" s="1"/>
  <c r="JU147" i="5" s="1"/>
  <c r="BG95" i="5"/>
  <c r="EC95" i="5" s="1"/>
  <c r="GY95" i="5" s="1"/>
  <c r="JU95" i="5" s="1"/>
  <c r="BG120" i="5"/>
  <c r="EC120" i="5" s="1"/>
  <c r="GY120" i="5" s="1"/>
  <c r="JU120" i="5" s="1"/>
  <c r="BG77" i="5"/>
  <c r="EC77" i="5" s="1"/>
  <c r="GY77" i="5" s="1"/>
  <c r="JU77" i="5" s="1"/>
  <c r="BG83" i="5"/>
  <c r="EC83" i="5" s="1"/>
  <c r="GY83" i="5" s="1"/>
  <c r="JU83" i="5" s="1"/>
  <c r="BG94" i="5"/>
  <c r="EC94" i="5" s="1"/>
  <c r="GY94" i="5" s="1"/>
  <c r="JU94" i="5" s="1"/>
  <c r="BG92" i="5"/>
  <c r="EC92" i="5" s="1"/>
  <c r="GY92" i="5" s="1"/>
  <c r="JU92" i="5" s="1"/>
  <c r="BG90" i="5"/>
  <c r="EC90" i="5" s="1"/>
  <c r="GY90" i="5" s="1"/>
  <c r="JU90" i="5" s="1"/>
  <c r="BG54" i="5"/>
  <c r="EC54" i="5" s="1"/>
  <c r="GY54" i="5" s="1"/>
  <c r="JU54" i="5" s="1"/>
  <c r="BG52" i="5"/>
  <c r="EC52" i="5" s="1"/>
  <c r="GY52" i="5" s="1"/>
  <c r="JU52" i="5" s="1"/>
  <c r="BG45" i="5"/>
  <c r="EC45" i="5" s="1"/>
  <c r="GY45" i="5" s="1"/>
  <c r="JU45" i="5" s="1"/>
  <c r="BG40" i="5"/>
  <c r="EC40" i="5" s="1"/>
  <c r="GY40" i="5" s="1"/>
  <c r="JU40" i="5" s="1"/>
  <c r="BG19" i="5"/>
  <c r="EC19" i="5" s="1"/>
  <c r="GY19" i="5" s="1"/>
  <c r="JU19" i="5" s="1"/>
  <c r="BG33" i="5"/>
  <c r="EC33" i="5" s="1"/>
  <c r="GY33" i="5" s="1"/>
  <c r="JU33" i="5" s="1"/>
  <c r="BG273" i="5"/>
  <c r="EC273" i="5" s="1"/>
  <c r="GY273" i="5" s="1"/>
  <c r="JU273" i="5" s="1"/>
  <c r="BG264" i="5"/>
  <c r="EC264" i="5" s="1"/>
  <c r="GY264" i="5" s="1"/>
  <c r="JU264" i="5" s="1"/>
  <c r="BG255" i="5"/>
  <c r="EC255" i="5" s="1"/>
  <c r="GY255" i="5" s="1"/>
  <c r="JU255" i="5" s="1"/>
  <c r="BG252" i="5"/>
  <c r="EC252" i="5" s="1"/>
  <c r="GY252" i="5" s="1"/>
  <c r="JU252" i="5" s="1"/>
  <c r="BG245" i="5"/>
  <c r="EC245" i="5" s="1"/>
  <c r="GY245" i="5" s="1"/>
  <c r="JU245" i="5" s="1"/>
  <c r="BG236" i="5"/>
  <c r="EC236" i="5" s="1"/>
  <c r="GY236" i="5" s="1"/>
  <c r="JU236" i="5" s="1"/>
  <c r="BG223" i="5"/>
  <c r="EC223" i="5" s="1"/>
  <c r="GY223" i="5" s="1"/>
  <c r="JU223" i="5" s="1"/>
  <c r="BG218" i="5"/>
  <c r="EC218" i="5" s="1"/>
  <c r="GY218" i="5" s="1"/>
  <c r="JU218" i="5" s="1"/>
  <c r="BG213" i="5"/>
  <c r="EC213" i="5" s="1"/>
  <c r="GY213" i="5" s="1"/>
  <c r="JU213" i="5" s="1"/>
  <c r="BG206" i="5"/>
  <c r="EC206" i="5" s="1"/>
  <c r="GY206" i="5" s="1"/>
  <c r="JU206" i="5" s="1"/>
  <c r="BG199" i="5"/>
  <c r="EC199" i="5" s="1"/>
  <c r="GY199" i="5" s="1"/>
  <c r="JU199" i="5" s="1"/>
  <c r="BG194" i="5"/>
  <c r="EC194" i="5" s="1"/>
  <c r="GY194" i="5" s="1"/>
  <c r="JU194" i="5" s="1"/>
  <c r="BG173" i="5"/>
  <c r="EC173" i="5" s="1"/>
  <c r="GY173" i="5" s="1"/>
  <c r="JU173" i="5" s="1"/>
  <c r="BG136" i="5"/>
  <c r="EC136" i="5" s="1"/>
  <c r="GY136" i="5" s="1"/>
  <c r="JU136" i="5" s="1"/>
  <c r="BG143" i="5"/>
  <c r="EC143" i="5" s="1"/>
  <c r="GY143" i="5" s="1"/>
  <c r="JU143" i="5" s="1"/>
  <c r="BG168" i="5"/>
  <c r="EC168" i="5" s="1"/>
  <c r="GY168" i="5" s="1"/>
  <c r="JU168" i="5" s="1"/>
  <c r="BG183" i="5"/>
  <c r="EC183" i="5" s="1"/>
  <c r="GY183" i="5" s="1"/>
  <c r="JU183" i="5" s="1"/>
  <c r="BG138" i="5"/>
  <c r="EC138" i="5" s="1"/>
  <c r="GY138" i="5" s="1"/>
  <c r="JU138" i="5" s="1"/>
  <c r="BG135" i="5"/>
  <c r="EC135" i="5" s="1"/>
  <c r="GY135" i="5" s="1"/>
  <c r="JU135" i="5" s="1"/>
  <c r="BG122" i="5"/>
  <c r="EC122" i="5" s="1"/>
  <c r="GY122" i="5" s="1"/>
  <c r="JU122" i="5" s="1"/>
  <c r="BG112" i="5"/>
  <c r="EC112" i="5" s="1"/>
  <c r="GY112" i="5" s="1"/>
  <c r="JU112" i="5" s="1"/>
  <c r="BG113" i="5"/>
  <c r="EC113" i="5" s="1"/>
  <c r="GY113" i="5" s="1"/>
  <c r="JU113" i="5" s="1"/>
  <c r="BG75" i="5"/>
  <c r="EC75" i="5" s="1"/>
  <c r="GY75" i="5" s="1"/>
  <c r="JU75" i="5" s="1"/>
  <c r="BG89" i="5"/>
  <c r="EC89" i="5" s="1"/>
  <c r="GY89" i="5" s="1"/>
  <c r="JU89" i="5" s="1"/>
  <c r="BG84" i="5"/>
  <c r="EC84" i="5" s="1"/>
  <c r="GY84" i="5" s="1"/>
  <c r="JU84" i="5" s="1"/>
  <c r="BG82" i="5"/>
  <c r="EC82" i="5" s="1"/>
  <c r="GY82" i="5" s="1"/>
  <c r="JU82" i="5" s="1"/>
  <c r="BG46" i="5"/>
  <c r="EC46" i="5" s="1"/>
  <c r="GY46" i="5" s="1"/>
  <c r="JU46" i="5" s="1"/>
  <c r="BG63" i="5"/>
  <c r="EC63" i="5" s="1"/>
  <c r="GY63" i="5" s="1"/>
  <c r="JU63" i="5" s="1"/>
  <c r="BG64" i="5"/>
  <c r="EC64" i="5" s="1"/>
  <c r="GY64" i="5" s="1"/>
  <c r="JU64" i="5" s="1"/>
  <c r="BG32" i="5"/>
  <c r="EC32" i="5" s="1"/>
  <c r="GY32" i="5" s="1"/>
  <c r="JU32" i="5" s="1"/>
  <c r="BG38" i="5"/>
  <c r="EC38" i="5" s="1"/>
  <c r="GY38" i="5" s="1"/>
  <c r="JU38" i="5" s="1"/>
  <c r="BG25" i="5"/>
  <c r="EC25" i="5" s="1"/>
  <c r="GY25" i="5" s="1"/>
  <c r="JU25" i="5" s="1"/>
  <c r="BG272" i="5"/>
  <c r="EC272" i="5" s="1"/>
  <c r="GY272" i="5" s="1"/>
  <c r="JU272" i="5" s="1"/>
  <c r="BG267" i="5"/>
  <c r="EC267" i="5" s="1"/>
  <c r="GY267" i="5" s="1"/>
  <c r="JU267" i="5" s="1"/>
  <c r="BG256" i="5"/>
  <c r="EC256" i="5" s="1"/>
  <c r="GY256" i="5" s="1"/>
  <c r="JU256" i="5" s="1"/>
  <c r="BG248" i="5"/>
  <c r="EC248" i="5" s="1"/>
  <c r="GY248" i="5" s="1"/>
  <c r="JU248" i="5" s="1"/>
  <c r="BG241" i="5"/>
  <c r="EC241" i="5" s="1"/>
  <c r="GY241" i="5" s="1"/>
  <c r="JU241" i="5" s="1"/>
  <c r="BG231" i="5"/>
  <c r="EC231" i="5" s="1"/>
  <c r="GY231" i="5" s="1"/>
  <c r="JU231" i="5" s="1"/>
  <c r="BG235" i="5"/>
  <c r="EC235" i="5" s="1"/>
  <c r="GY235" i="5" s="1"/>
  <c r="JU235" i="5" s="1"/>
  <c r="BG219" i="5"/>
  <c r="EC219" i="5" s="1"/>
  <c r="GY219" i="5" s="1"/>
  <c r="JU219" i="5" s="1"/>
  <c r="BG204" i="5"/>
  <c r="EC204" i="5" s="1"/>
  <c r="GY204" i="5" s="1"/>
  <c r="JU204" i="5" s="1"/>
  <c r="BG197" i="5"/>
  <c r="EC197" i="5" s="1"/>
  <c r="GY197" i="5" s="1"/>
  <c r="JU197" i="5" s="1"/>
  <c r="BG187" i="5"/>
  <c r="EC187" i="5" s="1"/>
  <c r="GY187" i="5" s="1"/>
  <c r="JU187" i="5" s="1"/>
  <c r="BG181" i="5"/>
  <c r="EC181" i="5" s="1"/>
  <c r="GY181" i="5" s="1"/>
  <c r="JU181" i="5" s="1"/>
  <c r="BG172" i="5"/>
  <c r="EC172" i="5" s="1"/>
  <c r="GY172" i="5" s="1"/>
  <c r="JU172" i="5" s="1"/>
  <c r="BG170" i="5"/>
  <c r="EC170" i="5" s="1"/>
  <c r="GY170" i="5" s="1"/>
  <c r="JU170" i="5" s="1"/>
  <c r="BG161" i="5"/>
  <c r="EC161" i="5" s="1"/>
  <c r="GY161" i="5" s="1"/>
  <c r="JU161" i="5" s="1"/>
  <c r="BG162" i="5"/>
  <c r="EC162" i="5" s="1"/>
  <c r="GY162" i="5" s="1"/>
  <c r="JU162" i="5" s="1"/>
  <c r="BG149" i="5"/>
  <c r="EC149" i="5" s="1"/>
  <c r="GY149" i="5" s="1"/>
  <c r="JU149" i="5" s="1"/>
  <c r="BG129" i="5"/>
  <c r="EC129" i="5" s="1"/>
  <c r="GY129" i="5" s="1"/>
  <c r="JU129" i="5" s="1"/>
  <c r="BG125" i="5"/>
  <c r="EC125" i="5" s="1"/>
  <c r="GY125" i="5" s="1"/>
  <c r="JU125" i="5" s="1"/>
  <c r="BG114" i="5"/>
  <c r="EC114" i="5" s="1"/>
  <c r="GY114" i="5" s="1"/>
  <c r="JU114" i="5" s="1"/>
  <c r="BG104" i="5"/>
  <c r="EC104" i="5" s="1"/>
  <c r="GY104" i="5" s="1"/>
  <c r="JU104" i="5" s="1"/>
  <c r="BG102" i="5"/>
  <c r="EC102" i="5" s="1"/>
  <c r="GY102" i="5" s="1"/>
  <c r="JU102" i="5" s="1"/>
  <c r="BG105" i="5"/>
  <c r="EC105" i="5" s="1"/>
  <c r="GY105" i="5" s="1"/>
  <c r="JU105" i="5" s="1"/>
  <c r="BG81" i="5"/>
  <c r="EC81" i="5" s="1"/>
  <c r="GY81" i="5" s="1"/>
  <c r="JU81" i="5" s="1"/>
  <c r="BG76" i="5"/>
  <c r="EC76" i="5" s="1"/>
  <c r="GY76" i="5" s="1"/>
  <c r="JU76" i="5" s="1"/>
  <c r="BG68" i="5"/>
  <c r="EC68" i="5" s="1"/>
  <c r="GY68" i="5" s="1"/>
  <c r="JU68" i="5" s="1"/>
  <c r="BG69" i="5"/>
  <c r="EC69" i="5" s="1"/>
  <c r="GY69" i="5" s="1"/>
  <c r="JU69" i="5" s="1"/>
  <c r="BG55" i="5"/>
  <c r="EC55" i="5" s="1"/>
  <c r="GY55" i="5" s="1"/>
  <c r="JU55" i="5" s="1"/>
  <c r="BG56" i="5"/>
  <c r="EC56" i="5" s="1"/>
  <c r="GY56" i="5" s="1"/>
  <c r="JU56" i="5" s="1"/>
  <c r="BG24" i="5"/>
  <c r="EC24" i="5" s="1"/>
  <c r="GY24" i="5" s="1"/>
  <c r="JU24" i="5" s="1"/>
  <c r="BG30" i="5"/>
  <c r="EC30" i="5" s="1"/>
  <c r="GY30" i="5" s="1"/>
  <c r="JU30" i="5" s="1"/>
  <c r="BG17" i="5"/>
  <c r="EC17" i="5" s="1"/>
  <c r="GY17" i="5" s="1"/>
  <c r="JU17" i="5" s="1"/>
  <c r="BG26" i="5"/>
  <c r="EC26" i="5" s="1"/>
  <c r="GY26" i="5" s="1"/>
  <c r="JU26" i="5" s="1"/>
  <c r="BG274" i="5"/>
  <c r="EC274" i="5" s="1"/>
  <c r="GY274" i="5" s="1"/>
  <c r="JU274" i="5" s="1"/>
  <c r="BG265" i="5"/>
  <c r="EC265" i="5" s="1"/>
  <c r="GY265" i="5" s="1"/>
  <c r="JU265" i="5" s="1"/>
  <c r="BG254" i="5"/>
  <c r="EC254" i="5" s="1"/>
  <c r="GY254" i="5" s="1"/>
  <c r="JU254" i="5" s="1"/>
  <c r="BG246" i="5"/>
  <c r="EC246" i="5" s="1"/>
  <c r="GY246" i="5" s="1"/>
  <c r="JU246" i="5" s="1"/>
  <c r="BG239" i="5"/>
  <c r="EC239" i="5" s="1"/>
  <c r="GY239" i="5" s="1"/>
  <c r="JU239" i="5" s="1"/>
  <c r="BG234" i="5"/>
  <c r="EC234" i="5" s="1"/>
  <c r="GY234" i="5" s="1"/>
  <c r="JU234" i="5" s="1"/>
  <c r="BG226" i="5"/>
  <c r="EC226" i="5" s="1"/>
  <c r="GY226" i="5" s="1"/>
  <c r="JU226" i="5" s="1"/>
  <c r="BG211" i="5"/>
  <c r="EC211" i="5" s="1"/>
  <c r="GY211" i="5" s="1"/>
  <c r="JU211" i="5" s="1"/>
  <c r="BG207" i="5"/>
  <c r="EC207" i="5" s="1"/>
  <c r="GY207" i="5" s="1"/>
  <c r="JU207" i="5" s="1"/>
  <c r="BG200" i="5"/>
  <c r="EC200" i="5" s="1"/>
  <c r="GY200" i="5" s="1"/>
  <c r="JU200" i="5" s="1"/>
  <c r="BG190" i="5"/>
  <c r="EC190" i="5" s="1"/>
  <c r="GY190" i="5" s="1"/>
  <c r="JU190" i="5" s="1"/>
  <c r="BG176" i="5"/>
  <c r="EC176" i="5" s="1"/>
  <c r="GY176" i="5" s="1"/>
  <c r="JU176" i="5" s="1"/>
  <c r="BG160" i="5"/>
  <c r="EC160" i="5" s="1"/>
  <c r="GY160" i="5" s="1"/>
  <c r="JU160" i="5" s="1"/>
  <c r="BG159" i="5"/>
  <c r="EC159" i="5" s="1"/>
  <c r="GY159" i="5" s="1"/>
  <c r="JU159" i="5" s="1"/>
  <c r="BG158" i="5"/>
  <c r="EC158" i="5" s="1"/>
  <c r="GY158" i="5" s="1"/>
  <c r="JU158" i="5" s="1"/>
  <c r="BG157" i="5"/>
  <c r="EC157" i="5" s="1"/>
  <c r="GY157" i="5" s="1"/>
  <c r="JU157" i="5" s="1"/>
  <c r="BG141" i="5"/>
  <c r="EC141" i="5" s="1"/>
  <c r="GY141" i="5" s="1"/>
  <c r="JU141" i="5" s="1"/>
  <c r="BG148" i="5"/>
  <c r="EC148" i="5" s="1"/>
  <c r="GY148" i="5" s="1"/>
  <c r="JU148" i="5" s="1"/>
  <c r="BG124" i="5"/>
  <c r="EC124" i="5" s="1"/>
  <c r="GY124" i="5" s="1"/>
  <c r="JU124" i="5" s="1"/>
  <c r="BG106" i="5"/>
  <c r="EC106" i="5" s="1"/>
  <c r="GY106" i="5" s="1"/>
  <c r="JU106" i="5" s="1"/>
  <c r="BG145" i="5"/>
  <c r="EC145" i="5" s="1"/>
  <c r="GY145" i="5" s="1"/>
  <c r="JU145" i="5" s="1"/>
  <c r="BG100" i="5"/>
  <c r="EC100" i="5" s="1"/>
  <c r="GY100" i="5" s="1"/>
  <c r="JU100" i="5" s="1"/>
  <c r="BG96" i="5"/>
  <c r="EC96" i="5" s="1"/>
  <c r="GY96" i="5" s="1"/>
  <c r="JU96" i="5" s="1"/>
  <c r="BG73" i="5"/>
  <c r="EC73" i="5" s="1"/>
  <c r="GY73" i="5" s="1"/>
  <c r="JU73" i="5" s="1"/>
  <c r="BG108" i="5"/>
  <c r="EC108" i="5" s="1"/>
  <c r="GY108" i="5" s="1"/>
  <c r="JU108" i="5" s="1"/>
  <c r="BG74" i="5"/>
  <c r="EC74" i="5" s="1"/>
  <c r="GY74" i="5" s="1"/>
  <c r="JU74" i="5" s="1"/>
  <c r="BG67" i="5"/>
  <c r="EC67" i="5" s="1"/>
  <c r="GY67" i="5" s="1"/>
  <c r="JU67" i="5" s="1"/>
  <c r="BG47" i="5"/>
  <c r="EC47" i="5" s="1"/>
  <c r="GY47" i="5" s="1"/>
  <c r="JU47" i="5" s="1"/>
  <c r="BG37" i="5"/>
  <c r="EC37" i="5" s="1"/>
  <c r="GY37" i="5" s="1"/>
  <c r="JU37" i="5" s="1"/>
  <c r="BG16" i="5"/>
  <c r="EC16" i="5" s="1"/>
  <c r="GY16" i="5" s="1"/>
  <c r="JU16" i="5" s="1"/>
  <c r="BG22" i="5"/>
  <c r="EC22" i="5" s="1"/>
  <c r="GY22" i="5" s="1"/>
  <c r="JU22" i="5" s="1"/>
  <c r="BG44" i="5"/>
  <c r="EC44" i="5" s="1"/>
  <c r="GY44" i="5" s="1"/>
  <c r="JU44" i="5" s="1"/>
  <c r="BG3" i="5"/>
  <c r="EC3" i="5" s="1"/>
  <c r="GY3" i="5" s="1"/>
  <c r="JU3" i="5" s="1"/>
  <c r="BG271" i="5"/>
  <c r="EC271" i="5" s="1"/>
  <c r="GY271" i="5" s="1"/>
  <c r="JU271" i="5" s="1"/>
  <c r="BG262" i="5"/>
  <c r="EC262" i="5" s="1"/>
  <c r="GY262" i="5" s="1"/>
  <c r="JU262" i="5" s="1"/>
  <c r="BG257" i="5"/>
  <c r="EC257" i="5" s="1"/>
  <c r="GY257" i="5" s="1"/>
  <c r="JU257" i="5" s="1"/>
  <c r="BG249" i="5"/>
  <c r="EC249" i="5" s="1"/>
  <c r="GY249" i="5" s="1"/>
  <c r="JU249" i="5" s="1"/>
  <c r="BG237" i="5"/>
  <c r="EC237" i="5" s="1"/>
  <c r="GY237" i="5" s="1"/>
  <c r="JU237" i="5" s="1"/>
  <c r="BG229" i="5"/>
  <c r="EC229" i="5" s="1"/>
  <c r="GY229" i="5" s="1"/>
  <c r="JU229" i="5" s="1"/>
  <c r="BG221" i="5"/>
  <c r="EC221" i="5" s="1"/>
  <c r="GY221" i="5" s="1"/>
  <c r="JU221" i="5" s="1"/>
  <c r="BG214" i="5"/>
  <c r="EC214" i="5" s="1"/>
  <c r="GY214" i="5" s="1"/>
  <c r="JU214" i="5" s="1"/>
  <c r="BG216" i="5"/>
  <c r="EC216" i="5" s="1"/>
  <c r="GY216" i="5" s="1"/>
  <c r="JU216" i="5" s="1"/>
  <c r="BG195" i="5"/>
  <c r="EC195" i="5" s="1"/>
  <c r="GY195" i="5" s="1"/>
  <c r="JU195" i="5" s="1"/>
  <c r="BG185" i="5"/>
  <c r="EC185" i="5" s="1"/>
  <c r="GY185" i="5" s="1"/>
  <c r="JU185" i="5" s="1"/>
  <c r="BG166" i="5"/>
  <c r="EC166" i="5" s="1"/>
  <c r="GY166" i="5" s="1"/>
  <c r="JU166" i="5" s="1"/>
  <c r="BG152" i="5"/>
  <c r="EC152" i="5" s="1"/>
  <c r="GY152" i="5" s="1"/>
  <c r="JU152" i="5" s="1"/>
  <c r="BG192" i="5"/>
  <c r="EC192" i="5" s="1"/>
  <c r="GY192" i="5" s="1"/>
  <c r="JU192" i="5" s="1"/>
  <c r="BG156" i="5"/>
  <c r="EC156" i="5" s="1"/>
  <c r="GY156" i="5" s="1"/>
  <c r="JU156" i="5" s="1"/>
  <c r="BG177" i="5"/>
  <c r="EC177" i="5" s="1"/>
  <c r="GY177" i="5" s="1"/>
  <c r="JU177" i="5" s="1"/>
  <c r="BG140" i="5"/>
  <c r="EC140" i="5" s="1"/>
  <c r="GY140" i="5" s="1"/>
  <c r="JU140" i="5" s="1"/>
  <c r="BG127" i="5"/>
  <c r="EC127" i="5" s="1"/>
  <c r="GY127" i="5" s="1"/>
  <c r="JU127" i="5" s="1"/>
  <c r="BG123" i="5"/>
  <c r="EC123" i="5" s="1"/>
  <c r="GY123" i="5" s="1"/>
  <c r="JU123" i="5" s="1"/>
  <c r="BG98" i="5"/>
  <c r="EC98" i="5" s="1"/>
  <c r="GY98" i="5" s="1"/>
  <c r="JU98" i="5" s="1"/>
  <c r="BG115" i="5"/>
  <c r="EC115" i="5" s="1"/>
  <c r="GY115" i="5" s="1"/>
  <c r="JU115" i="5" s="1"/>
  <c r="BG88" i="5"/>
  <c r="EC88" i="5" s="1"/>
  <c r="GY88" i="5" s="1"/>
  <c r="JU88" i="5" s="1"/>
  <c r="BG86" i="5"/>
  <c r="EC86" i="5" s="1"/>
  <c r="GY86" i="5" s="1"/>
  <c r="JU86" i="5" s="1"/>
  <c r="BG130" i="5"/>
  <c r="EC130" i="5" s="1"/>
  <c r="GY130" i="5" s="1"/>
  <c r="JU130" i="5" s="1"/>
  <c r="BG87" i="5"/>
  <c r="EC87" i="5" s="1"/>
  <c r="GY87" i="5" s="1"/>
  <c r="JU87" i="5" s="1"/>
  <c r="BG110" i="5"/>
  <c r="EC110" i="5" s="1"/>
  <c r="GY110" i="5" s="1"/>
  <c r="JU110" i="5" s="1"/>
  <c r="BG57" i="5"/>
  <c r="EC57" i="5" s="1"/>
  <c r="GY57" i="5" s="1"/>
  <c r="JU57" i="5" s="1"/>
  <c r="BG58" i="5"/>
  <c r="EC58" i="5" s="1"/>
  <c r="GY58" i="5" s="1"/>
  <c r="JU58" i="5" s="1"/>
  <c r="BG29" i="5"/>
  <c r="EC29" i="5" s="1"/>
  <c r="GY29" i="5" s="1"/>
  <c r="JU29" i="5" s="1"/>
  <c r="BG59" i="5"/>
  <c r="EC59" i="5" s="1"/>
  <c r="GY59" i="5" s="1"/>
  <c r="JU59" i="5" s="1"/>
  <c r="BG14" i="5"/>
  <c r="EC14" i="5" s="1"/>
  <c r="GY14" i="5" s="1"/>
  <c r="JU14" i="5" s="1"/>
  <c r="BG36" i="5"/>
  <c r="EC36" i="5" s="1"/>
  <c r="GY36" i="5" s="1"/>
  <c r="JU36" i="5" s="1"/>
  <c r="BA270" i="5"/>
  <c r="DW270" i="5" s="1"/>
  <c r="GS270" i="5" s="1"/>
  <c r="JO270" i="5" s="1"/>
  <c r="BA263" i="5"/>
  <c r="DW263" i="5" s="1"/>
  <c r="GS263" i="5" s="1"/>
  <c r="JO263" i="5" s="1"/>
  <c r="BA257" i="5"/>
  <c r="DW257" i="5" s="1"/>
  <c r="GS257" i="5" s="1"/>
  <c r="JO257" i="5" s="1"/>
  <c r="BA249" i="5"/>
  <c r="DW249" i="5" s="1"/>
  <c r="GS249" i="5" s="1"/>
  <c r="JO249" i="5" s="1"/>
  <c r="BA238" i="5"/>
  <c r="DW238" i="5" s="1"/>
  <c r="GS238" i="5" s="1"/>
  <c r="JO238" i="5" s="1"/>
  <c r="BA235" i="5"/>
  <c r="DW235" i="5" s="1"/>
  <c r="GS235" i="5" s="1"/>
  <c r="JO235" i="5" s="1"/>
  <c r="BA227" i="5"/>
  <c r="DW227" i="5" s="1"/>
  <c r="GS227" i="5" s="1"/>
  <c r="JO227" i="5" s="1"/>
  <c r="BA212" i="5"/>
  <c r="DW212" i="5" s="1"/>
  <c r="GS212" i="5" s="1"/>
  <c r="JO212" i="5" s="1"/>
  <c r="BA205" i="5"/>
  <c r="DW205" i="5" s="1"/>
  <c r="GS205" i="5" s="1"/>
  <c r="JO205" i="5" s="1"/>
  <c r="BA193" i="5"/>
  <c r="DW193" i="5" s="1"/>
  <c r="GS193" i="5" s="1"/>
  <c r="JO193" i="5" s="1"/>
  <c r="BA188" i="5"/>
  <c r="DW188" i="5" s="1"/>
  <c r="GS188" i="5" s="1"/>
  <c r="JO188" i="5" s="1"/>
  <c r="BA177" i="5"/>
  <c r="DW177" i="5" s="1"/>
  <c r="GS177" i="5" s="1"/>
  <c r="JO177" i="5" s="1"/>
  <c r="BA178" i="5"/>
  <c r="DW178" i="5" s="1"/>
  <c r="GS178" i="5" s="1"/>
  <c r="JO178" i="5" s="1"/>
  <c r="BA169" i="5"/>
  <c r="DW169" i="5" s="1"/>
  <c r="GS169" i="5" s="1"/>
  <c r="JO169" i="5" s="1"/>
  <c r="BA165" i="5"/>
  <c r="DW165" i="5" s="1"/>
  <c r="GS165" i="5" s="1"/>
  <c r="JO165" i="5" s="1"/>
  <c r="BA160" i="5"/>
  <c r="DW160" i="5" s="1"/>
  <c r="GS160" i="5" s="1"/>
  <c r="JO160" i="5" s="1"/>
  <c r="BA126" i="5"/>
  <c r="DW126" i="5" s="1"/>
  <c r="GS126" i="5" s="1"/>
  <c r="JO126" i="5" s="1"/>
  <c r="BA128" i="5"/>
  <c r="DW128" i="5" s="1"/>
  <c r="GS128" i="5" s="1"/>
  <c r="JO128" i="5" s="1"/>
  <c r="BA117" i="5"/>
  <c r="DW117" i="5" s="1"/>
  <c r="GS117" i="5" s="1"/>
  <c r="JO117" i="5" s="1"/>
  <c r="BA96" i="5"/>
  <c r="DW96" i="5" s="1"/>
  <c r="GS96" i="5" s="1"/>
  <c r="JO96" i="5" s="1"/>
  <c r="BA131" i="5"/>
  <c r="DW131" i="5" s="1"/>
  <c r="GS131" i="5" s="1"/>
  <c r="JO131" i="5" s="1"/>
  <c r="BA83" i="5"/>
  <c r="DW83" i="5" s="1"/>
  <c r="GS83" i="5" s="1"/>
  <c r="JO83" i="5" s="1"/>
  <c r="BA89" i="5"/>
  <c r="DW89" i="5" s="1"/>
  <c r="GS89" i="5" s="1"/>
  <c r="JO89" i="5" s="1"/>
  <c r="BA79" i="5"/>
  <c r="DW79" i="5" s="1"/>
  <c r="GS79" i="5" s="1"/>
  <c r="JO79" i="5" s="1"/>
  <c r="BA88" i="5"/>
  <c r="DW88" i="5" s="1"/>
  <c r="GS88" i="5" s="1"/>
  <c r="JO88" i="5" s="1"/>
  <c r="BA69" i="5"/>
  <c r="DW69" i="5" s="1"/>
  <c r="GS69" i="5" s="1"/>
  <c r="JO69" i="5" s="1"/>
  <c r="BA67" i="5"/>
  <c r="DW67" i="5" s="1"/>
  <c r="GS67" i="5" s="1"/>
  <c r="JO67" i="5" s="1"/>
  <c r="BA64" i="5"/>
  <c r="DW64" i="5" s="1"/>
  <c r="GS64" i="5" s="1"/>
  <c r="JO64" i="5" s="1"/>
  <c r="BA43" i="5"/>
  <c r="DW43" i="5" s="1"/>
  <c r="GS43" i="5" s="1"/>
  <c r="JO43" i="5" s="1"/>
  <c r="BA41" i="5"/>
  <c r="DW41" i="5" s="1"/>
  <c r="GS41" i="5" s="1"/>
  <c r="JO41" i="5" s="1"/>
  <c r="BA20" i="5"/>
  <c r="DW20" i="5" s="1"/>
  <c r="GS20" i="5" s="1"/>
  <c r="JO20" i="5" s="1"/>
  <c r="BA42" i="5"/>
  <c r="DW42" i="5" s="1"/>
  <c r="GS42" i="5" s="1"/>
  <c r="JO42" i="5" s="1"/>
  <c r="BA272" i="5"/>
  <c r="DW272" i="5" s="1"/>
  <c r="GS272" i="5" s="1"/>
  <c r="JO272" i="5" s="1"/>
  <c r="BA259" i="5"/>
  <c r="DW259" i="5" s="1"/>
  <c r="GS259" i="5" s="1"/>
  <c r="JO259" i="5" s="1"/>
  <c r="BA255" i="5"/>
  <c r="DW255" i="5" s="1"/>
  <c r="GS255" i="5" s="1"/>
  <c r="JO255" i="5" s="1"/>
  <c r="BA247" i="5"/>
  <c r="DW247" i="5" s="1"/>
  <c r="GS247" i="5" s="1"/>
  <c r="JO247" i="5" s="1"/>
  <c r="BA241" i="5"/>
  <c r="DW241" i="5" s="1"/>
  <c r="GS241" i="5" s="1"/>
  <c r="JO241" i="5" s="1"/>
  <c r="BA230" i="5"/>
  <c r="DW230" i="5" s="1"/>
  <c r="GS230" i="5" s="1"/>
  <c r="JO230" i="5" s="1"/>
  <c r="BA222" i="5"/>
  <c r="DW222" i="5" s="1"/>
  <c r="GS222" i="5" s="1"/>
  <c r="JO222" i="5" s="1"/>
  <c r="BA215" i="5"/>
  <c r="DW215" i="5" s="1"/>
  <c r="GS215" i="5" s="1"/>
  <c r="JO215" i="5" s="1"/>
  <c r="BA208" i="5"/>
  <c r="DW208" i="5" s="1"/>
  <c r="GS208" i="5" s="1"/>
  <c r="JO208" i="5" s="1"/>
  <c r="BA196" i="5"/>
  <c r="DW196" i="5" s="1"/>
  <c r="GS196" i="5" s="1"/>
  <c r="JO196" i="5" s="1"/>
  <c r="BA191" i="5"/>
  <c r="DW191" i="5" s="1"/>
  <c r="GS191" i="5" s="1"/>
  <c r="JO191" i="5" s="1"/>
  <c r="BA190" i="5"/>
  <c r="DW190" i="5" s="1"/>
  <c r="GS190" i="5" s="1"/>
  <c r="JO190" i="5" s="1"/>
  <c r="BA176" i="5"/>
  <c r="DW176" i="5" s="1"/>
  <c r="GS176" i="5" s="1"/>
  <c r="JO176" i="5" s="1"/>
  <c r="BA171" i="5"/>
  <c r="DW171" i="5" s="1"/>
  <c r="GS171" i="5" s="1"/>
  <c r="JO171" i="5" s="1"/>
  <c r="BA155" i="5"/>
  <c r="DW155" i="5" s="1"/>
  <c r="GS155" i="5" s="1"/>
  <c r="JO155" i="5" s="1"/>
  <c r="BA153" i="5"/>
  <c r="DW153" i="5" s="1"/>
  <c r="GS153" i="5" s="1"/>
  <c r="JO153" i="5" s="1"/>
  <c r="BA139" i="5"/>
  <c r="DW139" i="5" s="1"/>
  <c r="GS139" i="5" s="1"/>
  <c r="JO139" i="5" s="1"/>
  <c r="BA127" i="5"/>
  <c r="DW127" i="5" s="1"/>
  <c r="GS127" i="5" s="1"/>
  <c r="JO127" i="5" s="1"/>
  <c r="BA109" i="5"/>
  <c r="DW109" i="5" s="1"/>
  <c r="GS109" i="5" s="1"/>
  <c r="JO109" i="5" s="1"/>
  <c r="BA115" i="5"/>
  <c r="DW115" i="5" s="1"/>
  <c r="GS115" i="5" s="1"/>
  <c r="JO115" i="5" s="1"/>
  <c r="BA121" i="5"/>
  <c r="DW121" i="5" s="1"/>
  <c r="GS121" i="5" s="1"/>
  <c r="JO121" i="5" s="1"/>
  <c r="BA75" i="5"/>
  <c r="DW75" i="5" s="1"/>
  <c r="GS75" i="5" s="1"/>
  <c r="JO75" i="5" s="1"/>
  <c r="BA81" i="5"/>
  <c r="DW81" i="5" s="1"/>
  <c r="GS81" i="5" s="1"/>
  <c r="JO81" i="5" s="1"/>
  <c r="BA71" i="5"/>
  <c r="DW71" i="5" s="1"/>
  <c r="GS71" i="5" s="1"/>
  <c r="JO71" i="5" s="1"/>
  <c r="BA80" i="5"/>
  <c r="DW80" i="5" s="1"/>
  <c r="GS80" i="5" s="1"/>
  <c r="JO80" i="5" s="1"/>
  <c r="BA145" i="5"/>
  <c r="DW145" i="5" s="1"/>
  <c r="GS145" i="5" s="1"/>
  <c r="JO145" i="5" s="1"/>
  <c r="BA58" i="5"/>
  <c r="DW58" i="5" s="1"/>
  <c r="GS58" i="5" s="1"/>
  <c r="JO58" i="5" s="1"/>
  <c r="BA56" i="5"/>
  <c r="DW56" i="5" s="1"/>
  <c r="GS56" i="5" s="1"/>
  <c r="JO56" i="5" s="1"/>
  <c r="BA35" i="5"/>
  <c r="DW35" i="5" s="1"/>
  <c r="GS35" i="5" s="1"/>
  <c r="JO35" i="5" s="1"/>
  <c r="BA33" i="5"/>
  <c r="DW33" i="5" s="1"/>
  <c r="GS33" i="5" s="1"/>
  <c r="JO33" i="5" s="1"/>
  <c r="BA12" i="5"/>
  <c r="DW12" i="5" s="1"/>
  <c r="GS12" i="5" s="1"/>
  <c r="JO12" i="5" s="1"/>
  <c r="BA34" i="5"/>
  <c r="DW34" i="5" s="1"/>
  <c r="GS34" i="5" s="1"/>
  <c r="JO34" i="5" s="1"/>
  <c r="BA268" i="5"/>
  <c r="DW268" i="5" s="1"/>
  <c r="GS268" i="5" s="1"/>
  <c r="JO268" i="5" s="1"/>
  <c r="BA260" i="5"/>
  <c r="DW260" i="5" s="1"/>
  <c r="GS260" i="5" s="1"/>
  <c r="JO260" i="5" s="1"/>
  <c r="BA251" i="5"/>
  <c r="DW251" i="5" s="1"/>
  <c r="GS251" i="5" s="1"/>
  <c r="JO251" i="5" s="1"/>
  <c r="BA244" i="5"/>
  <c r="DW244" i="5" s="1"/>
  <c r="GS244" i="5" s="1"/>
  <c r="JO244" i="5" s="1"/>
  <c r="BA236" i="5"/>
  <c r="DW236" i="5" s="1"/>
  <c r="GS236" i="5" s="1"/>
  <c r="JO236" i="5" s="1"/>
  <c r="BA228" i="5"/>
  <c r="DW228" i="5" s="1"/>
  <c r="GS228" i="5" s="1"/>
  <c r="JO228" i="5" s="1"/>
  <c r="BA225" i="5"/>
  <c r="DW225" i="5" s="1"/>
  <c r="GS225" i="5" s="1"/>
  <c r="JO225" i="5" s="1"/>
  <c r="BA210" i="5"/>
  <c r="DW210" i="5" s="1"/>
  <c r="GS210" i="5" s="1"/>
  <c r="JO210" i="5" s="1"/>
  <c r="BA203" i="5"/>
  <c r="DW203" i="5" s="1"/>
  <c r="GS203" i="5" s="1"/>
  <c r="JO203" i="5" s="1"/>
  <c r="BA199" i="5"/>
  <c r="DW199" i="5" s="1"/>
  <c r="GS199" i="5" s="1"/>
  <c r="JO199" i="5" s="1"/>
  <c r="BA183" i="5"/>
  <c r="DW183" i="5" s="1"/>
  <c r="GS183" i="5" s="1"/>
  <c r="JO183" i="5" s="1"/>
  <c r="BA180" i="5"/>
  <c r="DW180" i="5" s="1"/>
  <c r="GS180" i="5" s="1"/>
  <c r="JO180" i="5" s="1"/>
  <c r="BA162" i="5"/>
  <c r="DW162" i="5" s="1"/>
  <c r="GS162" i="5" s="1"/>
  <c r="JO162" i="5" s="1"/>
  <c r="BA168" i="5"/>
  <c r="DW168" i="5" s="1"/>
  <c r="GS168" i="5" s="1"/>
  <c r="JO168" i="5" s="1"/>
  <c r="BA175" i="5"/>
  <c r="DW175" i="5" s="1"/>
  <c r="GS175" i="5" s="1"/>
  <c r="JO175" i="5" s="1"/>
  <c r="BA147" i="5"/>
  <c r="DW147" i="5" s="1"/>
  <c r="GS147" i="5" s="1"/>
  <c r="JO147" i="5" s="1"/>
  <c r="BA138" i="5"/>
  <c r="DW138" i="5" s="1"/>
  <c r="GS138" i="5" s="1"/>
  <c r="JO138" i="5" s="1"/>
  <c r="BA125" i="5"/>
  <c r="DW125" i="5" s="1"/>
  <c r="GS125" i="5" s="1"/>
  <c r="JO125" i="5" s="1"/>
  <c r="BA101" i="5"/>
  <c r="DW101" i="5" s="1"/>
  <c r="GS101" i="5" s="1"/>
  <c r="JO101" i="5" s="1"/>
  <c r="BA107" i="5"/>
  <c r="DW107" i="5" s="1"/>
  <c r="GS107" i="5" s="1"/>
  <c r="JO107" i="5" s="1"/>
  <c r="BA113" i="5"/>
  <c r="DW113" i="5" s="1"/>
  <c r="GS113" i="5" s="1"/>
  <c r="JO113" i="5" s="1"/>
  <c r="BA119" i="5"/>
  <c r="DW119" i="5" s="1"/>
  <c r="GS119" i="5" s="1"/>
  <c r="JO119" i="5" s="1"/>
  <c r="BA73" i="5"/>
  <c r="DW73" i="5" s="1"/>
  <c r="GS73" i="5" s="1"/>
  <c r="JO73" i="5" s="1"/>
  <c r="BA114" i="5"/>
  <c r="DW114" i="5" s="1"/>
  <c r="GS114" i="5" s="1"/>
  <c r="JO114" i="5" s="1"/>
  <c r="BA68" i="5"/>
  <c r="DW68" i="5" s="1"/>
  <c r="GS68" i="5" s="1"/>
  <c r="JO68" i="5" s="1"/>
  <c r="BA72" i="5"/>
  <c r="DW72" i="5" s="1"/>
  <c r="GS72" i="5" s="1"/>
  <c r="JO72" i="5" s="1"/>
  <c r="BA50" i="5"/>
  <c r="DW50" i="5" s="1"/>
  <c r="GS50" i="5" s="1"/>
  <c r="JO50" i="5" s="1"/>
  <c r="BA48" i="5"/>
  <c r="DW48" i="5" s="1"/>
  <c r="GS48" i="5" s="1"/>
  <c r="JO48" i="5" s="1"/>
  <c r="BA27" i="5"/>
  <c r="DW27" i="5" s="1"/>
  <c r="GS27" i="5" s="1"/>
  <c r="JO27" i="5" s="1"/>
  <c r="BA25" i="5"/>
  <c r="DW25" i="5" s="1"/>
  <c r="GS25" i="5" s="1"/>
  <c r="JO25" i="5" s="1"/>
  <c r="BA49" i="5"/>
  <c r="DW49" i="5" s="1"/>
  <c r="GS49" i="5" s="1"/>
  <c r="JO49" i="5" s="1"/>
  <c r="BA26" i="5"/>
  <c r="DW26" i="5" s="1"/>
  <c r="GS26" i="5" s="1"/>
  <c r="JO26" i="5" s="1"/>
  <c r="BA11" i="5"/>
  <c r="DW11" i="5" s="1"/>
  <c r="GS11" i="5" s="1"/>
  <c r="JO11" i="5" s="1"/>
  <c r="BA21" i="5"/>
  <c r="DW21" i="5" s="1"/>
  <c r="GS21" i="5" s="1"/>
  <c r="JO21" i="5" s="1"/>
  <c r="BA266" i="5"/>
  <c r="DW266" i="5" s="1"/>
  <c r="GS266" i="5" s="1"/>
  <c r="JO266" i="5" s="1"/>
  <c r="BA262" i="5"/>
  <c r="DW262" i="5" s="1"/>
  <c r="GS262" i="5" s="1"/>
  <c r="JO262" i="5" s="1"/>
  <c r="BA252" i="5"/>
  <c r="DW252" i="5" s="1"/>
  <c r="GS252" i="5" s="1"/>
  <c r="JO252" i="5" s="1"/>
  <c r="BA242" i="5"/>
  <c r="DW242" i="5" s="1"/>
  <c r="GS242" i="5" s="1"/>
  <c r="JO242" i="5" s="1"/>
  <c r="BA231" i="5"/>
  <c r="DW231" i="5" s="1"/>
  <c r="GS231" i="5" s="1"/>
  <c r="JO231" i="5" s="1"/>
  <c r="BA223" i="5"/>
  <c r="DW223" i="5" s="1"/>
  <c r="GS223" i="5" s="1"/>
  <c r="JO223" i="5" s="1"/>
  <c r="BA218" i="5"/>
  <c r="DW218" i="5" s="1"/>
  <c r="GS218" i="5" s="1"/>
  <c r="JO218" i="5" s="1"/>
  <c r="BA213" i="5"/>
  <c r="DW213" i="5" s="1"/>
  <c r="GS213" i="5" s="1"/>
  <c r="JO213" i="5" s="1"/>
  <c r="BA206" i="5"/>
  <c r="DW206" i="5" s="1"/>
  <c r="GS206" i="5" s="1"/>
  <c r="JO206" i="5" s="1"/>
  <c r="BA194" i="5"/>
  <c r="DW194" i="5" s="1"/>
  <c r="GS194" i="5" s="1"/>
  <c r="JO194" i="5" s="1"/>
  <c r="BA189" i="5"/>
  <c r="DW189" i="5" s="1"/>
  <c r="GS189" i="5" s="1"/>
  <c r="JO189" i="5" s="1"/>
  <c r="BA172" i="5"/>
  <c r="DW172" i="5" s="1"/>
  <c r="GS172" i="5" s="1"/>
  <c r="JO172" i="5" s="1"/>
  <c r="BA150" i="5"/>
  <c r="DW150" i="5" s="1"/>
  <c r="GS150" i="5" s="1"/>
  <c r="JO150" i="5" s="1"/>
  <c r="BA166" i="5"/>
  <c r="DW166" i="5" s="1"/>
  <c r="GS166" i="5" s="1"/>
  <c r="JO166" i="5" s="1"/>
  <c r="BA163" i="5"/>
  <c r="DW163" i="5" s="1"/>
  <c r="GS163" i="5" s="1"/>
  <c r="JO163" i="5" s="1"/>
  <c r="BA146" i="5"/>
  <c r="DW146" i="5" s="1"/>
  <c r="GS146" i="5" s="1"/>
  <c r="JO146" i="5" s="1"/>
  <c r="BA144" i="5"/>
  <c r="DW144" i="5" s="1"/>
  <c r="GS144" i="5" s="1"/>
  <c r="JO144" i="5" s="1"/>
  <c r="BA124" i="5"/>
  <c r="DW124" i="5" s="1"/>
  <c r="GS124" i="5" s="1"/>
  <c r="JO124" i="5" s="1"/>
  <c r="BA93" i="5"/>
  <c r="DW93" i="5" s="1"/>
  <c r="GS93" i="5" s="1"/>
  <c r="JO93" i="5" s="1"/>
  <c r="BA99" i="5"/>
  <c r="DW99" i="5" s="1"/>
  <c r="GS99" i="5" s="1"/>
  <c r="JO99" i="5" s="1"/>
  <c r="BA105" i="5"/>
  <c r="DW105" i="5" s="1"/>
  <c r="GS105" i="5" s="1"/>
  <c r="JO105" i="5" s="1"/>
  <c r="BA98" i="5"/>
  <c r="DW98" i="5" s="1"/>
  <c r="GS98" i="5" s="1"/>
  <c r="JO98" i="5" s="1"/>
  <c r="BA122" i="5"/>
  <c r="DW122" i="5" s="1"/>
  <c r="GS122" i="5" s="1"/>
  <c r="JO122" i="5" s="1"/>
  <c r="BA103" i="5"/>
  <c r="DW103" i="5" s="1"/>
  <c r="GS103" i="5" s="1"/>
  <c r="JO103" i="5" s="1"/>
  <c r="BA106" i="5"/>
  <c r="DW106" i="5" s="1"/>
  <c r="GS106" i="5" s="1"/>
  <c r="JO106" i="5" s="1"/>
  <c r="BA60" i="5"/>
  <c r="DW60" i="5" s="1"/>
  <c r="GS60" i="5" s="1"/>
  <c r="JO60" i="5" s="1"/>
  <c r="BA65" i="5"/>
  <c r="DW65" i="5" s="1"/>
  <c r="GS65" i="5" s="1"/>
  <c r="JO65" i="5" s="1"/>
  <c r="BA70" i="5"/>
  <c r="DW70" i="5" s="1"/>
  <c r="GS70" i="5" s="1"/>
  <c r="JO70" i="5" s="1"/>
  <c r="BA19" i="5"/>
  <c r="DW19" i="5" s="1"/>
  <c r="GS19" i="5" s="1"/>
  <c r="JO19" i="5" s="1"/>
  <c r="BA17" i="5"/>
  <c r="DW17" i="5" s="1"/>
  <c r="GS17" i="5" s="1"/>
  <c r="JO17" i="5" s="1"/>
  <c r="BA46" i="5"/>
  <c r="DW46" i="5" s="1"/>
  <c r="GS46" i="5" s="1"/>
  <c r="JO46" i="5" s="1"/>
  <c r="BA18" i="5"/>
  <c r="DW18" i="5" s="1"/>
  <c r="GS18" i="5" s="1"/>
  <c r="JO18" i="5" s="1"/>
  <c r="BA275" i="5"/>
  <c r="DW275" i="5" s="1"/>
  <c r="GS275" i="5" s="1"/>
  <c r="JO275" i="5" s="1"/>
  <c r="BA264" i="5"/>
  <c r="DW264" i="5" s="1"/>
  <c r="GS264" i="5" s="1"/>
  <c r="JO264" i="5" s="1"/>
  <c r="BA258" i="5"/>
  <c r="DW258" i="5" s="1"/>
  <c r="GS258" i="5" s="1"/>
  <c r="JO258" i="5" s="1"/>
  <c r="BA250" i="5"/>
  <c r="DW250" i="5" s="1"/>
  <c r="GS250" i="5" s="1"/>
  <c r="JO250" i="5" s="1"/>
  <c r="BA245" i="5"/>
  <c r="DW245" i="5" s="1"/>
  <c r="GS245" i="5" s="1"/>
  <c r="JO245" i="5" s="1"/>
  <c r="BA234" i="5"/>
  <c r="DW234" i="5" s="1"/>
  <c r="GS234" i="5" s="1"/>
  <c r="JO234" i="5" s="1"/>
  <c r="BA233" i="5"/>
  <c r="DW233" i="5" s="1"/>
  <c r="GS233" i="5" s="1"/>
  <c r="JO233" i="5" s="1"/>
  <c r="BA219" i="5"/>
  <c r="DW219" i="5" s="1"/>
  <c r="GS219" i="5" s="1"/>
  <c r="JO219" i="5" s="1"/>
  <c r="BA216" i="5"/>
  <c r="DW216" i="5" s="1"/>
  <c r="GS216" i="5" s="1"/>
  <c r="JO216" i="5" s="1"/>
  <c r="BA201" i="5"/>
  <c r="DW201" i="5" s="1"/>
  <c r="GS201" i="5" s="1"/>
  <c r="JO201" i="5" s="1"/>
  <c r="BA207" i="5"/>
  <c r="DW207" i="5" s="1"/>
  <c r="GS207" i="5" s="1"/>
  <c r="JO207" i="5" s="1"/>
  <c r="BA186" i="5"/>
  <c r="DW186" i="5" s="1"/>
  <c r="GS186" i="5" s="1"/>
  <c r="JO186" i="5" s="1"/>
  <c r="BA184" i="5"/>
  <c r="DW184" i="5" s="1"/>
  <c r="GS184" i="5" s="1"/>
  <c r="JO184" i="5" s="1"/>
  <c r="BA142" i="5"/>
  <c r="DW142" i="5" s="1"/>
  <c r="GS142" i="5" s="1"/>
  <c r="JO142" i="5" s="1"/>
  <c r="BA174" i="5"/>
  <c r="DW174" i="5" s="1"/>
  <c r="GS174" i="5" s="1"/>
  <c r="JO174" i="5" s="1"/>
  <c r="BA159" i="5"/>
  <c r="DW159" i="5" s="1"/>
  <c r="GS159" i="5" s="1"/>
  <c r="JO159" i="5" s="1"/>
  <c r="BA167" i="5"/>
  <c r="DW167" i="5" s="1"/>
  <c r="GS167" i="5" s="1"/>
  <c r="JO167" i="5" s="1"/>
  <c r="BA143" i="5"/>
  <c r="DW143" i="5" s="1"/>
  <c r="GS143" i="5" s="1"/>
  <c r="JO143" i="5" s="1"/>
  <c r="BA156" i="5"/>
  <c r="DW156" i="5" s="1"/>
  <c r="GS156" i="5" s="1"/>
  <c r="JO156" i="5" s="1"/>
  <c r="BA129" i="5"/>
  <c r="DW129" i="5" s="1"/>
  <c r="GS129" i="5" s="1"/>
  <c r="JO129" i="5" s="1"/>
  <c r="BA133" i="5"/>
  <c r="DW133" i="5" s="1"/>
  <c r="GS133" i="5" s="1"/>
  <c r="JO133" i="5" s="1"/>
  <c r="BA97" i="5"/>
  <c r="DW97" i="5" s="1"/>
  <c r="GS97" i="5" s="1"/>
  <c r="JO97" i="5" s="1"/>
  <c r="BA86" i="5"/>
  <c r="DW86" i="5" s="1"/>
  <c r="GS86" i="5" s="1"/>
  <c r="JO86" i="5" s="1"/>
  <c r="BA111" i="5"/>
  <c r="DW111" i="5" s="1"/>
  <c r="GS111" i="5" s="1"/>
  <c r="JO111" i="5" s="1"/>
  <c r="BA90" i="5"/>
  <c r="DW90" i="5" s="1"/>
  <c r="GS90" i="5" s="1"/>
  <c r="JO90" i="5" s="1"/>
  <c r="BA85" i="5"/>
  <c r="DW85" i="5" s="1"/>
  <c r="GS85" i="5" s="1"/>
  <c r="JO85" i="5" s="1"/>
  <c r="BA52" i="5"/>
  <c r="DW52" i="5" s="1"/>
  <c r="GS52" i="5" s="1"/>
  <c r="JO52" i="5" s="1"/>
  <c r="BA61" i="5"/>
  <c r="DW61" i="5" s="1"/>
  <c r="GS61" i="5" s="1"/>
  <c r="JO61" i="5" s="1"/>
  <c r="BA59" i="5"/>
  <c r="DW59" i="5" s="1"/>
  <c r="GS59" i="5" s="1"/>
  <c r="JO59" i="5" s="1"/>
  <c r="BA38" i="5"/>
  <c r="DW38" i="5" s="1"/>
  <c r="GS38" i="5" s="1"/>
  <c r="JO38" i="5" s="1"/>
  <c r="BA57" i="5"/>
  <c r="DW57" i="5" s="1"/>
  <c r="GS57" i="5" s="1"/>
  <c r="JO57" i="5" s="1"/>
  <c r="BA39" i="5"/>
  <c r="DW39" i="5" s="1"/>
  <c r="GS39" i="5" s="1"/>
  <c r="JO39" i="5" s="1"/>
  <c r="BA37" i="5"/>
  <c r="DW37" i="5" s="1"/>
  <c r="GS37" i="5" s="1"/>
  <c r="JO37" i="5" s="1"/>
  <c r="BA274" i="5"/>
  <c r="DW274" i="5" s="1"/>
  <c r="GS274" i="5" s="1"/>
  <c r="JO274" i="5" s="1"/>
  <c r="BA269" i="5"/>
  <c r="DW269" i="5" s="1"/>
  <c r="GS269" i="5" s="1"/>
  <c r="JO269" i="5" s="1"/>
  <c r="BA261" i="5"/>
  <c r="DW261" i="5" s="1"/>
  <c r="GS261" i="5" s="1"/>
  <c r="JO261" i="5" s="1"/>
  <c r="BA248" i="5"/>
  <c r="DW248" i="5" s="1"/>
  <c r="GS248" i="5" s="1"/>
  <c r="JO248" i="5" s="1"/>
  <c r="BA243" i="5"/>
  <c r="DW243" i="5" s="1"/>
  <c r="GS243" i="5" s="1"/>
  <c r="JO243" i="5" s="1"/>
  <c r="BA237" i="5"/>
  <c r="DW237" i="5" s="1"/>
  <c r="GS237" i="5" s="1"/>
  <c r="JO237" i="5" s="1"/>
  <c r="BA226" i="5"/>
  <c r="DW226" i="5" s="1"/>
  <c r="GS226" i="5" s="1"/>
  <c r="JO226" i="5" s="1"/>
  <c r="BA220" i="5"/>
  <c r="DW220" i="5" s="1"/>
  <c r="GS220" i="5" s="1"/>
  <c r="JO220" i="5" s="1"/>
  <c r="BA211" i="5"/>
  <c r="DW211" i="5" s="1"/>
  <c r="GS211" i="5" s="1"/>
  <c r="JO211" i="5" s="1"/>
  <c r="BA204" i="5"/>
  <c r="DW204" i="5" s="1"/>
  <c r="GS204" i="5" s="1"/>
  <c r="JO204" i="5" s="1"/>
  <c r="BA197" i="5"/>
  <c r="DW197" i="5" s="1"/>
  <c r="GS197" i="5" s="1"/>
  <c r="JO197" i="5" s="1"/>
  <c r="BA182" i="5"/>
  <c r="DW182" i="5" s="1"/>
  <c r="GS182" i="5" s="1"/>
  <c r="JO182" i="5" s="1"/>
  <c r="BA181" i="5"/>
  <c r="DW181" i="5" s="1"/>
  <c r="GS181" i="5" s="1"/>
  <c r="JO181" i="5" s="1"/>
  <c r="BA134" i="5"/>
  <c r="DW134" i="5" s="1"/>
  <c r="GS134" i="5" s="1"/>
  <c r="JO134" i="5" s="1"/>
  <c r="BA157" i="5"/>
  <c r="DW157" i="5" s="1"/>
  <c r="GS157" i="5" s="1"/>
  <c r="JO157" i="5" s="1"/>
  <c r="BA154" i="5"/>
  <c r="DW154" i="5" s="1"/>
  <c r="GS154" i="5" s="1"/>
  <c r="JO154" i="5" s="1"/>
  <c r="BA170" i="5"/>
  <c r="DW170" i="5" s="1"/>
  <c r="GS170" i="5" s="1"/>
  <c r="JO170" i="5" s="1"/>
  <c r="BA137" i="5"/>
  <c r="DW137" i="5" s="1"/>
  <c r="GS137" i="5" s="1"/>
  <c r="JO137" i="5" s="1"/>
  <c r="BA123" i="5"/>
  <c r="DW123" i="5" s="1"/>
  <c r="GS123" i="5" s="1"/>
  <c r="JO123" i="5" s="1"/>
  <c r="BA120" i="5"/>
  <c r="DW120" i="5" s="1"/>
  <c r="GS120" i="5" s="1"/>
  <c r="JO120" i="5" s="1"/>
  <c r="BA118" i="5"/>
  <c r="DW118" i="5" s="1"/>
  <c r="GS118" i="5" s="1"/>
  <c r="JO118" i="5" s="1"/>
  <c r="BA108" i="5"/>
  <c r="DW108" i="5" s="1"/>
  <c r="GS108" i="5" s="1"/>
  <c r="JO108" i="5" s="1"/>
  <c r="BA78" i="5"/>
  <c r="DW78" i="5" s="1"/>
  <c r="GS78" i="5" s="1"/>
  <c r="JO78" i="5" s="1"/>
  <c r="BA92" i="5"/>
  <c r="DW92" i="5" s="1"/>
  <c r="GS92" i="5" s="1"/>
  <c r="JO92" i="5" s="1"/>
  <c r="BA82" i="5"/>
  <c r="DW82" i="5" s="1"/>
  <c r="GS82" i="5" s="1"/>
  <c r="JO82" i="5" s="1"/>
  <c r="BA77" i="5"/>
  <c r="DW77" i="5" s="1"/>
  <c r="GS77" i="5" s="1"/>
  <c r="JO77" i="5" s="1"/>
  <c r="BA63" i="5"/>
  <c r="DW63" i="5" s="1"/>
  <c r="GS63" i="5" s="1"/>
  <c r="JO63" i="5" s="1"/>
  <c r="BA53" i="5"/>
  <c r="DW53" i="5" s="1"/>
  <c r="GS53" i="5" s="1"/>
  <c r="JO53" i="5" s="1"/>
  <c r="BA51" i="5"/>
  <c r="DW51" i="5" s="1"/>
  <c r="GS51" i="5" s="1"/>
  <c r="JO51" i="5" s="1"/>
  <c r="BA30" i="5"/>
  <c r="DW30" i="5" s="1"/>
  <c r="GS30" i="5" s="1"/>
  <c r="JO30" i="5" s="1"/>
  <c r="BA44" i="5"/>
  <c r="DW44" i="5" s="1"/>
  <c r="GS44" i="5" s="1"/>
  <c r="JO44" i="5" s="1"/>
  <c r="BA31" i="5"/>
  <c r="DW31" i="5" s="1"/>
  <c r="GS31" i="5" s="1"/>
  <c r="JO31" i="5" s="1"/>
  <c r="AU8" i="5"/>
  <c r="DQ8" i="5" s="1"/>
  <c r="GM8" i="5" s="1"/>
  <c r="JI8" i="5" s="1"/>
  <c r="AU4" i="5"/>
  <c r="DQ4" i="5" s="1"/>
  <c r="GM4" i="5" s="1"/>
  <c r="JI4" i="5" s="1"/>
  <c r="AU38" i="5"/>
  <c r="DQ38" i="5" s="1"/>
  <c r="GM38" i="5" s="1"/>
  <c r="JI38" i="5" s="1"/>
  <c r="AU5" i="5"/>
  <c r="DQ5" i="5" s="1"/>
  <c r="GM5" i="5" s="1"/>
  <c r="JI5" i="5" s="1"/>
  <c r="AU2" i="5"/>
  <c r="DQ2" i="5" s="1"/>
  <c r="GM2" i="5" s="1"/>
  <c r="JI2" i="5" s="1"/>
  <c r="AU7" i="5"/>
  <c r="DQ7" i="5" s="1"/>
  <c r="GM7" i="5" s="1"/>
  <c r="JI7" i="5" s="1"/>
  <c r="AU10" i="5"/>
  <c r="DQ10" i="5" s="1"/>
  <c r="GM10" i="5" s="1"/>
  <c r="JI10" i="5" s="1"/>
  <c r="AU274" i="5"/>
  <c r="DQ274" i="5" s="1"/>
  <c r="GM274" i="5" s="1"/>
  <c r="JI274" i="5" s="1"/>
  <c r="AU267" i="5"/>
  <c r="DQ267" i="5" s="1"/>
  <c r="GM267" i="5" s="1"/>
  <c r="JI267" i="5" s="1"/>
  <c r="AU261" i="5"/>
  <c r="DQ261" i="5" s="1"/>
  <c r="GM261" i="5" s="1"/>
  <c r="JI261" i="5" s="1"/>
  <c r="AU253" i="5"/>
  <c r="DQ253" i="5" s="1"/>
  <c r="GM253" i="5" s="1"/>
  <c r="JI253" i="5" s="1"/>
  <c r="AU243" i="5"/>
  <c r="DQ243" i="5" s="1"/>
  <c r="GM243" i="5" s="1"/>
  <c r="JI243" i="5" s="1"/>
  <c r="AU229" i="5"/>
  <c r="DQ229" i="5" s="1"/>
  <c r="GM229" i="5" s="1"/>
  <c r="JI229" i="5" s="1"/>
  <c r="AU224" i="5"/>
  <c r="DQ224" i="5" s="1"/>
  <c r="GM224" i="5" s="1"/>
  <c r="JI224" i="5" s="1"/>
  <c r="AU220" i="5"/>
  <c r="DQ220" i="5" s="1"/>
  <c r="GM220" i="5" s="1"/>
  <c r="JI220" i="5" s="1"/>
  <c r="AU214" i="5"/>
  <c r="DQ214" i="5" s="1"/>
  <c r="GM214" i="5" s="1"/>
  <c r="JI214" i="5" s="1"/>
  <c r="AU207" i="5"/>
  <c r="DQ207" i="5" s="1"/>
  <c r="GM207" i="5" s="1"/>
  <c r="JI207" i="5" s="1"/>
  <c r="AU200" i="5"/>
  <c r="DQ200" i="5" s="1"/>
  <c r="GM200" i="5" s="1"/>
  <c r="JI200" i="5" s="1"/>
  <c r="AU178" i="5"/>
  <c r="DQ178" i="5" s="1"/>
  <c r="GM178" i="5" s="1"/>
  <c r="JI178" i="5" s="1"/>
  <c r="AU173" i="5"/>
  <c r="DQ173" i="5" s="1"/>
  <c r="GM173" i="5" s="1"/>
  <c r="JI173" i="5" s="1"/>
  <c r="AU188" i="5"/>
  <c r="DQ188" i="5" s="1"/>
  <c r="GM188" i="5" s="1"/>
  <c r="JI188" i="5" s="1"/>
  <c r="AU181" i="5"/>
  <c r="DQ181" i="5" s="1"/>
  <c r="GM181" i="5" s="1"/>
  <c r="JI181" i="5" s="1"/>
  <c r="AU162" i="5"/>
  <c r="DQ162" i="5" s="1"/>
  <c r="GM162" i="5" s="1"/>
  <c r="JI162" i="5" s="1"/>
  <c r="AU136" i="5"/>
  <c r="DQ136" i="5" s="1"/>
  <c r="GM136" i="5" s="1"/>
  <c r="JI136" i="5" s="1"/>
  <c r="AU143" i="5"/>
  <c r="DQ143" i="5" s="1"/>
  <c r="GM143" i="5" s="1"/>
  <c r="JI143" i="5" s="1"/>
  <c r="AU129" i="5"/>
  <c r="DQ129" i="5" s="1"/>
  <c r="GM129" i="5" s="1"/>
  <c r="JI129" i="5" s="1"/>
  <c r="AU110" i="5"/>
  <c r="DQ110" i="5" s="1"/>
  <c r="GM110" i="5" s="1"/>
  <c r="JI110" i="5" s="1"/>
  <c r="AU116" i="5"/>
  <c r="DQ116" i="5" s="1"/>
  <c r="GM116" i="5" s="1"/>
  <c r="JI116" i="5" s="1"/>
  <c r="AU106" i="5"/>
  <c r="DQ106" i="5" s="1"/>
  <c r="GM106" i="5" s="1"/>
  <c r="JI106" i="5" s="1"/>
  <c r="AU84" i="5"/>
  <c r="DQ84" i="5" s="1"/>
  <c r="GM84" i="5" s="1"/>
  <c r="JI84" i="5" s="1"/>
  <c r="AU90" i="5"/>
  <c r="DQ90" i="5" s="1"/>
  <c r="GM90" i="5" s="1"/>
  <c r="JI90" i="5" s="1"/>
  <c r="AU88" i="5"/>
  <c r="DQ88" i="5" s="1"/>
  <c r="GM88" i="5" s="1"/>
  <c r="JI88" i="5" s="1"/>
  <c r="AU69" i="5"/>
  <c r="DQ69" i="5" s="1"/>
  <c r="GM69" i="5" s="1"/>
  <c r="JI69" i="5" s="1"/>
  <c r="AU61" i="5"/>
  <c r="DQ61" i="5" s="1"/>
  <c r="GM61" i="5" s="1"/>
  <c r="JI61" i="5" s="1"/>
  <c r="AU51" i="5"/>
  <c r="DQ51" i="5" s="1"/>
  <c r="GM51" i="5" s="1"/>
  <c r="JI51" i="5" s="1"/>
  <c r="AU74" i="5"/>
  <c r="DQ74" i="5" s="1"/>
  <c r="GM74" i="5" s="1"/>
  <c r="JI74" i="5" s="1"/>
  <c r="AU17" i="5"/>
  <c r="DQ17" i="5" s="1"/>
  <c r="GM17" i="5" s="1"/>
  <c r="JI17" i="5" s="1"/>
  <c r="AU23" i="5"/>
  <c r="DQ23" i="5" s="1"/>
  <c r="GM23" i="5" s="1"/>
  <c r="JI23" i="5" s="1"/>
  <c r="AU29" i="5"/>
  <c r="DQ29" i="5" s="1"/>
  <c r="GM29" i="5" s="1"/>
  <c r="JI29" i="5" s="1"/>
  <c r="AU9" i="5"/>
  <c r="DQ9" i="5" s="1"/>
  <c r="GM9" i="5" s="1"/>
  <c r="JI9" i="5" s="1"/>
  <c r="AU275" i="5"/>
  <c r="DQ275" i="5" s="1"/>
  <c r="GM275" i="5" s="1"/>
  <c r="JI275" i="5" s="1"/>
  <c r="AU266" i="5"/>
  <c r="DQ266" i="5" s="1"/>
  <c r="GM266" i="5" s="1"/>
  <c r="JI266" i="5" s="1"/>
  <c r="AU259" i="5"/>
  <c r="DQ259" i="5" s="1"/>
  <c r="GM259" i="5" s="1"/>
  <c r="JI259" i="5" s="1"/>
  <c r="AU251" i="5"/>
  <c r="DQ251" i="5" s="1"/>
  <c r="GM251" i="5" s="1"/>
  <c r="JI251" i="5" s="1"/>
  <c r="AU244" i="5"/>
  <c r="DQ244" i="5" s="1"/>
  <c r="GM244" i="5" s="1"/>
  <c r="JI244" i="5" s="1"/>
  <c r="AU232" i="5"/>
  <c r="DQ232" i="5" s="1"/>
  <c r="GM232" i="5" s="1"/>
  <c r="JI232" i="5" s="1"/>
  <c r="AU227" i="5"/>
  <c r="DQ227" i="5" s="1"/>
  <c r="GM227" i="5" s="1"/>
  <c r="JI227" i="5" s="1"/>
  <c r="AU215" i="5"/>
  <c r="DQ215" i="5" s="1"/>
  <c r="GM215" i="5" s="1"/>
  <c r="JI215" i="5" s="1"/>
  <c r="AU208" i="5"/>
  <c r="DQ208" i="5" s="1"/>
  <c r="GM208" i="5" s="1"/>
  <c r="JI208" i="5" s="1"/>
  <c r="AU202" i="5"/>
  <c r="DQ202" i="5" s="1"/>
  <c r="GM202" i="5" s="1"/>
  <c r="JI202" i="5" s="1"/>
  <c r="AU195" i="5"/>
  <c r="DQ195" i="5" s="1"/>
  <c r="GM195" i="5" s="1"/>
  <c r="JI195" i="5" s="1"/>
  <c r="AU184" i="5"/>
  <c r="DQ184" i="5" s="1"/>
  <c r="GM184" i="5" s="1"/>
  <c r="JI184" i="5" s="1"/>
  <c r="AU185" i="5"/>
  <c r="DQ185" i="5" s="1"/>
  <c r="GM185" i="5" s="1"/>
  <c r="JI185" i="5" s="1"/>
  <c r="AU182" i="5"/>
  <c r="DQ182" i="5" s="1"/>
  <c r="GM182" i="5" s="1"/>
  <c r="JI182" i="5" s="1"/>
  <c r="AU168" i="5"/>
  <c r="DQ168" i="5" s="1"/>
  <c r="GM168" i="5" s="1"/>
  <c r="JI168" i="5" s="1"/>
  <c r="AU157" i="5"/>
  <c r="DQ157" i="5" s="1"/>
  <c r="GM157" i="5" s="1"/>
  <c r="JI157" i="5" s="1"/>
  <c r="AU135" i="5"/>
  <c r="DQ135" i="5" s="1"/>
  <c r="GM135" i="5" s="1"/>
  <c r="JI135" i="5" s="1"/>
  <c r="AU139" i="5"/>
  <c r="DQ139" i="5" s="1"/>
  <c r="GM139" i="5" s="1"/>
  <c r="JI139" i="5" s="1"/>
  <c r="AU128" i="5"/>
  <c r="DQ128" i="5" s="1"/>
  <c r="GM128" i="5" s="1"/>
  <c r="JI128" i="5" s="1"/>
  <c r="AU102" i="5"/>
  <c r="DQ102" i="5" s="1"/>
  <c r="GM102" i="5" s="1"/>
  <c r="JI102" i="5" s="1"/>
  <c r="AU108" i="5"/>
  <c r="DQ108" i="5" s="1"/>
  <c r="GM108" i="5" s="1"/>
  <c r="JI108" i="5" s="1"/>
  <c r="AU89" i="5"/>
  <c r="DQ89" i="5" s="1"/>
  <c r="GM89" i="5" s="1"/>
  <c r="JI89" i="5" s="1"/>
  <c r="AU76" i="5"/>
  <c r="DQ76" i="5" s="1"/>
  <c r="GM76" i="5" s="1"/>
  <c r="JI76" i="5" s="1"/>
  <c r="AU82" i="5"/>
  <c r="DQ82" i="5" s="1"/>
  <c r="GM82" i="5" s="1"/>
  <c r="JI82" i="5" s="1"/>
  <c r="AU80" i="5"/>
  <c r="DQ80" i="5" s="1"/>
  <c r="GM80" i="5" s="1"/>
  <c r="JI80" i="5" s="1"/>
  <c r="AU67" i="5"/>
  <c r="DQ67" i="5" s="1"/>
  <c r="GM67" i="5" s="1"/>
  <c r="JI67" i="5" s="1"/>
  <c r="AU53" i="5"/>
  <c r="DQ53" i="5" s="1"/>
  <c r="GM53" i="5" s="1"/>
  <c r="JI53" i="5" s="1"/>
  <c r="AU75" i="5"/>
  <c r="DQ75" i="5" s="1"/>
  <c r="GM75" i="5" s="1"/>
  <c r="JI75" i="5" s="1"/>
  <c r="AU65" i="5"/>
  <c r="DQ65" i="5" s="1"/>
  <c r="GM65" i="5" s="1"/>
  <c r="JI65" i="5" s="1"/>
  <c r="AU63" i="5"/>
  <c r="DQ63" i="5" s="1"/>
  <c r="GM63" i="5" s="1"/>
  <c r="JI63" i="5" s="1"/>
  <c r="AU15" i="5"/>
  <c r="DQ15" i="5" s="1"/>
  <c r="GM15" i="5" s="1"/>
  <c r="JI15" i="5" s="1"/>
  <c r="AU21" i="5"/>
  <c r="DQ21" i="5" s="1"/>
  <c r="GM21" i="5" s="1"/>
  <c r="JI21" i="5" s="1"/>
  <c r="AU273" i="5"/>
  <c r="DQ273" i="5" s="1"/>
  <c r="GM273" i="5" s="1"/>
  <c r="JI273" i="5" s="1"/>
  <c r="AU265" i="5"/>
  <c r="DQ265" i="5" s="1"/>
  <c r="GM265" i="5" s="1"/>
  <c r="JI265" i="5" s="1"/>
  <c r="AU254" i="5"/>
  <c r="DQ254" i="5" s="1"/>
  <c r="GM254" i="5" s="1"/>
  <c r="JI254" i="5" s="1"/>
  <c r="AU246" i="5"/>
  <c r="DQ246" i="5" s="1"/>
  <c r="GM246" i="5" s="1"/>
  <c r="JI246" i="5" s="1"/>
  <c r="AU240" i="5"/>
  <c r="DQ240" i="5" s="1"/>
  <c r="GM240" i="5" s="1"/>
  <c r="JI240" i="5" s="1"/>
  <c r="AU235" i="5"/>
  <c r="DQ235" i="5" s="1"/>
  <c r="GM235" i="5" s="1"/>
  <c r="JI235" i="5" s="1"/>
  <c r="AU222" i="5"/>
  <c r="DQ222" i="5" s="1"/>
  <c r="GM222" i="5" s="1"/>
  <c r="JI222" i="5" s="1"/>
  <c r="AU210" i="5"/>
  <c r="DQ210" i="5" s="1"/>
  <c r="GM210" i="5" s="1"/>
  <c r="JI210" i="5" s="1"/>
  <c r="AU203" i="5"/>
  <c r="DQ203" i="5" s="1"/>
  <c r="GM203" i="5" s="1"/>
  <c r="JI203" i="5" s="1"/>
  <c r="AU193" i="5"/>
  <c r="DQ193" i="5" s="1"/>
  <c r="GM193" i="5" s="1"/>
  <c r="JI193" i="5" s="1"/>
  <c r="AU191" i="5"/>
  <c r="DQ191" i="5" s="1"/>
  <c r="GM191" i="5" s="1"/>
  <c r="JI191" i="5" s="1"/>
  <c r="AU192" i="5"/>
  <c r="DQ192" i="5" s="1"/>
  <c r="GM192" i="5" s="1"/>
  <c r="JI192" i="5" s="1"/>
  <c r="AU164" i="5"/>
  <c r="DQ164" i="5" s="1"/>
  <c r="GM164" i="5" s="1"/>
  <c r="JI164" i="5" s="1"/>
  <c r="AU148" i="5"/>
  <c r="DQ148" i="5" s="1"/>
  <c r="GM148" i="5" s="1"/>
  <c r="JI148" i="5" s="1"/>
  <c r="AU147" i="5"/>
  <c r="DQ147" i="5" s="1"/>
  <c r="GM147" i="5" s="1"/>
  <c r="JI147" i="5" s="1"/>
  <c r="AU176" i="5"/>
  <c r="DQ176" i="5" s="1"/>
  <c r="GM176" i="5" s="1"/>
  <c r="JI176" i="5" s="1"/>
  <c r="AU132" i="5"/>
  <c r="DQ132" i="5" s="1"/>
  <c r="GM132" i="5" s="1"/>
  <c r="JI132" i="5" s="1"/>
  <c r="AU138" i="5"/>
  <c r="DQ138" i="5" s="1"/>
  <c r="GM138" i="5" s="1"/>
  <c r="JI138" i="5" s="1"/>
  <c r="AU127" i="5"/>
  <c r="DQ127" i="5" s="1"/>
  <c r="GM127" i="5" s="1"/>
  <c r="JI127" i="5" s="1"/>
  <c r="AU94" i="5"/>
  <c r="DQ94" i="5" s="1"/>
  <c r="GM94" i="5" s="1"/>
  <c r="JI94" i="5" s="1"/>
  <c r="AU100" i="5"/>
  <c r="DQ100" i="5" s="1"/>
  <c r="GM100" i="5" s="1"/>
  <c r="JI100" i="5" s="1"/>
  <c r="AU81" i="5"/>
  <c r="DQ81" i="5" s="1"/>
  <c r="GM81" i="5" s="1"/>
  <c r="JI81" i="5" s="1"/>
  <c r="AU98" i="5"/>
  <c r="DQ98" i="5" s="1"/>
  <c r="GM98" i="5" s="1"/>
  <c r="JI98" i="5" s="1"/>
  <c r="AU125" i="5"/>
  <c r="DQ125" i="5" s="1"/>
  <c r="GM125" i="5" s="1"/>
  <c r="JI125" i="5" s="1"/>
  <c r="AU72" i="5"/>
  <c r="DQ72" i="5" s="1"/>
  <c r="GM72" i="5" s="1"/>
  <c r="JI72" i="5" s="1"/>
  <c r="AU112" i="5"/>
  <c r="DQ112" i="5" s="1"/>
  <c r="GM112" i="5" s="1"/>
  <c r="JI112" i="5" s="1"/>
  <c r="AU45" i="5"/>
  <c r="DQ45" i="5" s="1"/>
  <c r="GM45" i="5" s="1"/>
  <c r="JI45" i="5" s="1"/>
  <c r="AU62" i="5"/>
  <c r="DQ62" i="5" s="1"/>
  <c r="GM62" i="5" s="1"/>
  <c r="JI62" i="5" s="1"/>
  <c r="AU60" i="5"/>
  <c r="DQ60" i="5" s="1"/>
  <c r="GM60" i="5" s="1"/>
  <c r="JI60" i="5" s="1"/>
  <c r="AU44" i="5"/>
  <c r="DQ44" i="5" s="1"/>
  <c r="GM44" i="5" s="1"/>
  <c r="JI44" i="5" s="1"/>
  <c r="AU47" i="5"/>
  <c r="DQ47" i="5" s="1"/>
  <c r="GM47" i="5" s="1"/>
  <c r="JI47" i="5" s="1"/>
  <c r="AU13" i="5"/>
  <c r="DQ13" i="5" s="1"/>
  <c r="GM13" i="5" s="1"/>
  <c r="JI13" i="5" s="1"/>
  <c r="AU14" i="5"/>
  <c r="DQ14" i="5" s="1"/>
  <c r="GM14" i="5" s="1"/>
  <c r="JI14" i="5" s="1"/>
  <c r="AU271" i="5"/>
  <c r="DQ271" i="5" s="1"/>
  <c r="GM271" i="5" s="1"/>
  <c r="JI271" i="5" s="1"/>
  <c r="AU269" i="5"/>
  <c r="DQ269" i="5" s="1"/>
  <c r="GM269" i="5" s="1"/>
  <c r="JI269" i="5" s="1"/>
  <c r="AU257" i="5"/>
  <c r="DQ257" i="5" s="1"/>
  <c r="GM257" i="5" s="1"/>
  <c r="JI257" i="5" s="1"/>
  <c r="AU249" i="5"/>
  <c r="DQ249" i="5" s="1"/>
  <c r="GM249" i="5" s="1"/>
  <c r="JI249" i="5" s="1"/>
  <c r="AU238" i="5"/>
  <c r="DQ238" i="5" s="1"/>
  <c r="GM238" i="5" s="1"/>
  <c r="JI238" i="5" s="1"/>
  <c r="AU230" i="5"/>
  <c r="DQ230" i="5" s="1"/>
  <c r="GM230" i="5" s="1"/>
  <c r="JI230" i="5" s="1"/>
  <c r="AU225" i="5"/>
  <c r="DQ225" i="5" s="1"/>
  <c r="GM225" i="5" s="1"/>
  <c r="JI225" i="5" s="1"/>
  <c r="AU218" i="5"/>
  <c r="DQ218" i="5" s="1"/>
  <c r="GM218" i="5" s="1"/>
  <c r="JI218" i="5" s="1"/>
  <c r="AU206" i="5"/>
  <c r="DQ206" i="5" s="1"/>
  <c r="GM206" i="5" s="1"/>
  <c r="JI206" i="5" s="1"/>
  <c r="AU196" i="5"/>
  <c r="DQ196" i="5" s="1"/>
  <c r="GM196" i="5" s="1"/>
  <c r="JI196" i="5" s="1"/>
  <c r="AU183" i="5"/>
  <c r="DQ183" i="5" s="1"/>
  <c r="GM183" i="5" s="1"/>
  <c r="JI183" i="5" s="1"/>
  <c r="AU170" i="5"/>
  <c r="DQ170" i="5" s="1"/>
  <c r="GM170" i="5" s="1"/>
  <c r="JI170" i="5" s="1"/>
  <c r="AU156" i="5"/>
  <c r="DQ156" i="5" s="1"/>
  <c r="GM156" i="5" s="1"/>
  <c r="JI156" i="5" s="1"/>
  <c r="AU140" i="5"/>
  <c r="DQ140" i="5" s="1"/>
  <c r="GM140" i="5" s="1"/>
  <c r="JI140" i="5" s="1"/>
  <c r="AU146" i="5"/>
  <c r="DQ146" i="5" s="1"/>
  <c r="GM146" i="5" s="1"/>
  <c r="JI146" i="5" s="1"/>
  <c r="AU169" i="5"/>
  <c r="DQ169" i="5" s="1"/>
  <c r="GM169" i="5" s="1"/>
  <c r="JI169" i="5" s="1"/>
  <c r="AU124" i="5"/>
  <c r="DQ124" i="5" s="1"/>
  <c r="GM124" i="5" s="1"/>
  <c r="JI124" i="5" s="1"/>
  <c r="AU172" i="5"/>
  <c r="DQ172" i="5" s="1"/>
  <c r="GM172" i="5" s="1"/>
  <c r="JI172" i="5" s="1"/>
  <c r="AU144" i="5"/>
  <c r="DQ144" i="5" s="1"/>
  <c r="GM144" i="5" s="1"/>
  <c r="JI144" i="5" s="1"/>
  <c r="AU141" i="5"/>
  <c r="DQ141" i="5" s="1"/>
  <c r="GM141" i="5" s="1"/>
  <c r="JI141" i="5" s="1"/>
  <c r="AU123" i="5"/>
  <c r="DQ123" i="5" s="1"/>
  <c r="GM123" i="5" s="1"/>
  <c r="JI123" i="5" s="1"/>
  <c r="AU73" i="5"/>
  <c r="DQ73" i="5" s="1"/>
  <c r="GM73" i="5" s="1"/>
  <c r="JI73" i="5" s="1"/>
  <c r="AU96" i="5"/>
  <c r="DQ96" i="5" s="1"/>
  <c r="GM96" i="5" s="1"/>
  <c r="JI96" i="5" s="1"/>
  <c r="AU122" i="5"/>
  <c r="DQ122" i="5" s="1"/>
  <c r="GM122" i="5" s="1"/>
  <c r="JI122" i="5" s="1"/>
  <c r="AU91" i="5"/>
  <c r="DQ91" i="5" s="1"/>
  <c r="GM91" i="5" s="1"/>
  <c r="JI91" i="5" s="1"/>
  <c r="AU70" i="5"/>
  <c r="DQ70" i="5" s="1"/>
  <c r="GM70" i="5" s="1"/>
  <c r="JI70" i="5" s="1"/>
  <c r="AU64" i="5"/>
  <c r="DQ64" i="5" s="1"/>
  <c r="GM64" i="5" s="1"/>
  <c r="JI64" i="5" s="1"/>
  <c r="AU54" i="5"/>
  <c r="DQ54" i="5" s="1"/>
  <c r="GM54" i="5" s="1"/>
  <c r="JI54" i="5" s="1"/>
  <c r="AU52" i="5"/>
  <c r="DQ52" i="5" s="1"/>
  <c r="GM52" i="5" s="1"/>
  <c r="JI52" i="5" s="1"/>
  <c r="AU36" i="5"/>
  <c r="DQ36" i="5" s="1"/>
  <c r="GM36" i="5" s="1"/>
  <c r="JI36" i="5" s="1"/>
  <c r="AU42" i="5"/>
  <c r="DQ42" i="5" s="1"/>
  <c r="GM42" i="5" s="1"/>
  <c r="JI42" i="5" s="1"/>
  <c r="AU40" i="5"/>
  <c r="DQ40" i="5" s="1"/>
  <c r="GM40" i="5" s="1"/>
  <c r="JI40" i="5" s="1"/>
  <c r="AU272" i="5"/>
  <c r="DQ272" i="5" s="1"/>
  <c r="GM272" i="5" s="1"/>
  <c r="JI272" i="5" s="1"/>
  <c r="AU263" i="5"/>
  <c r="DQ263" i="5" s="1"/>
  <c r="GM263" i="5" s="1"/>
  <c r="JI263" i="5" s="1"/>
  <c r="AU255" i="5"/>
  <c r="DQ255" i="5" s="1"/>
  <c r="GM255" i="5" s="1"/>
  <c r="JI255" i="5" s="1"/>
  <c r="AU247" i="5"/>
  <c r="DQ247" i="5" s="1"/>
  <c r="GM247" i="5" s="1"/>
  <c r="JI247" i="5" s="1"/>
  <c r="AU241" i="5"/>
  <c r="DQ241" i="5" s="1"/>
  <c r="GM241" i="5" s="1"/>
  <c r="JI241" i="5" s="1"/>
  <c r="AU233" i="5"/>
  <c r="DQ233" i="5" s="1"/>
  <c r="GM233" i="5" s="1"/>
  <c r="JI233" i="5" s="1"/>
  <c r="AU228" i="5"/>
  <c r="DQ228" i="5" s="1"/>
  <c r="GM228" i="5" s="1"/>
  <c r="JI228" i="5" s="1"/>
  <c r="AU213" i="5"/>
  <c r="DQ213" i="5" s="1"/>
  <c r="GM213" i="5" s="1"/>
  <c r="JI213" i="5" s="1"/>
  <c r="AU201" i="5"/>
  <c r="DQ201" i="5" s="1"/>
  <c r="GM201" i="5" s="1"/>
  <c r="JI201" i="5" s="1"/>
  <c r="AU199" i="5"/>
  <c r="DQ199" i="5" s="1"/>
  <c r="GM199" i="5" s="1"/>
  <c r="JI199" i="5" s="1"/>
  <c r="AU186" i="5"/>
  <c r="DQ186" i="5" s="1"/>
  <c r="GM186" i="5" s="1"/>
  <c r="JI186" i="5" s="1"/>
  <c r="AU190" i="5"/>
  <c r="DQ190" i="5" s="1"/>
  <c r="GM190" i="5" s="1"/>
  <c r="JI190" i="5" s="1"/>
  <c r="AU177" i="5"/>
  <c r="DQ177" i="5" s="1"/>
  <c r="GM177" i="5" s="1"/>
  <c r="JI177" i="5" s="1"/>
  <c r="AU163" i="5"/>
  <c r="DQ163" i="5" s="1"/>
  <c r="GM163" i="5" s="1"/>
  <c r="JI163" i="5" s="1"/>
  <c r="AU161" i="5"/>
  <c r="DQ161" i="5" s="1"/>
  <c r="GM161" i="5" s="1"/>
  <c r="JI161" i="5" s="1"/>
  <c r="AU159" i="5"/>
  <c r="DQ159" i="5" s="1"/>
  <c r="GM159" i="5" s="1"/>
  <c r="JI159" i="5" s="1"/>
  <c r="AU150" i="5"/>
  <c r="DQ150" i="5" s="1"/>
  <c r="GM150" i="5" s="1"/>
  <c r="JI150" i="5" s="1"/>
  <c r="AU145" i="5"/>
  <c r="DQ145" i="5" s="1"/>
  <c r="GM145" i="5" s="1"/>
  <c r="JI145" i="5" s="1"/>
  <c r="AU115" i="5"/>
  <c r="DQ115" i="5" s="1"/>
  <c r="GM115" i="5" s="1"/>
  <c r="JI115" i="5" s="1"/>
  <c r="AU121" i="5"/>
  <c r="DQ121" i="5" s="1"/>
  <c r="GM121" i="5" s="1"/>
  <c r="JI121" i="5" s="1"/>
  <c r="AU119" i="5"/>
  <c r="DQ119" i="5" s="1"/>
  <c r="GM119" i="5" s="1"/>
  <c r="JI119" i="5" s="1"/>
  <c r="AU117" i="5"/>
  <c r="DQ117" i="5" s="1"/>
  <c r="GM117" i="5" s="1"/>
  <c r="JI117" i="5" s="1"/>
  <c r="AU87" i="5"/>
  <c r="DQ87" i="5" s="1"/>
  <c r="GM87" i="5" s="1"/>
  <c r="JI87" i="5" s="1"/>
  <c r="AU85" i="5"/>
  <c r="DQ85" i="5" s="1"/>
  <c r="GM85" i="5" s="1"/>
  <c r="JI85" i="5" s="1"/>
  <c r="AU86" i="5"/>
  <c r="DQ86" i="5" s="1"/>
  <c r="GM86" i="5" s="1"/>
  <c r="JI86" i="5" s="1"/>
  <c r="AU126" i="5"/>
  <c r="DQ126" i="5" s="1"/>
  <c r="GM126" i="5" s="1"/>
  <c r="JI126" i="5" s="1"/>
  <c r="AU56" i="5"/>
  <c r="DQ56" i="5" s="1"/>
  <c r="GM56" i="5" s="1"/>
  <c r="JI56" i="5" s="1"/>
  <c r="AU46" i="5"/>
  <c r="DQ46" i="5" s="1"/>
  <c r="GM46" i="5" s="1"/>
  <c r="JI46" i="5" s="1"/>
  <c r="AU55" i="5"/>
  <c r="DQ55" i="5" s="1"/>
  <c r="GM55" i="5" s="1"/>
  <c r="JI55" i="5" s="1"/>
  <c r="AU28" i="5"/>
  <c r="DQ28" i="5" s="1"/>
  <c r="GM28" i="5" s="1"/>
  <c r="JI28" i="5" s="1"/>
  <c r="AU34" i="5"/>
  <c r="DQ34" i="5" s="1"/>
  <c r="GM34" i="5" s="1"/>
  <c r="JI34" i="5" s="1"/>
  <c r="AU32" i="5"/>
  <c r="DQ32" i="5" s="1"/>
  <c r="GM32" i="5" s="1"/>
  <c r="JI32" i="5" s="1"/>
  <c r="AU270" i="5"/>
  <c r="DQ270" i="5" s="1"/>
  <c r="GM270" i="5" s="1"/>
  <c r="JI270" i="5" s="1"/>
  <c r="AU262" i="5"/>
  <c r="DQ262" i="5" s="1"/>
  <c r="GM262" i="5" s="1"/>
  <c r="JI262" i="5" s="1"/>
  <c r="AU252" i="5"/>
  <c r="DQ252" i="5" s="1"/>
  <c r="GM252" i="5" s="1"/>
  <c r="JI252" i="5" s="1"/>
  <c r="AU248" i="5"/>
  <c r="DQ248" i="5" s="1"/>
  <c r="GM248" i="5" s="1"/>
  <c r="JI248" i="5" s="1"/>
  <c r="AU239" i="5"/>
  <c r="DQ239" i="5" s="1"/>
  <c r="GM239" i="5" s="1"/>
  <c r="JI239" i="5" s="1"/>
  <c r="AU236" i="5"/>
  <c r="DQ236" i="5" s="1"/>
  <c r="GM236" i="5" s="1"/>
  <c r="JI236" i="5" s="1"/>
  <c r="AU219" i="5"/>
  <c r="DQ219" i="5" s="1"/>
  <c r="GM219" i="5" s="1"/>
  <c r="JI219" i="5" s="1"/>
  <c r="AU216" i="5"/>
  <c r="DQ216" i="5" s="1"/>
  <c r="GM216" i="5" s="1"/>
  <c r="JI216" i="5" s="1"/>
  <c r="AU209" i="5"/>
  <c r="DQ209" i="5" s="1"/>
  <c r="GM209" i="5" s="1"/>
  <c r="JI209" i="5" s="1"/>
  <c r="AU205" i="5"/>
  <c r="DQ205" i="5" s="1"/>
  <c r="GM205" i="5" s="1"/>
  <c r="JI205" i="5" s="1"/>
  <c r="AU189" i="5"/>
  <c r="DQ189" i="5" s="1"/>
  <c r="GM189" i="5" s="1"/>
  <c r="JI189" i="5" s="1"/>
  <c r="AU187" i="5"/>
  <c r="DQ187" i="5" s="1"/>
  <c r="GM187" i="5" s="1"/>
  <c r="JI187" i="5" s="1"/>
  <c r="AU167" i="5"/>
  <c r="DQ167" i="5" s="1"/>
  <c r="GM167" i="5" s="1"/>
  <c r="JI167" i="5" s="1"/>
  <c r="AU155" i="5"/>
  <c r="DQ155" i="5" s="1"/>
  <c r="GM155" i="5" s="1"/>
  <c r="JI155" i="5" s="1"/>
  <c r="AU158" i="5"/>
  <c r="DQ158" i="5" s="1"/>
  <c r="GM158" i="5" s="1"/>
  <c r="JI158" i="5" s="1"/>
  <c r="AU152" i="5"/>
  <c r="DQ152" i="5" s="1"/>
  <c r="GM152" i="5" s="1"/>
  <c r="JI152" i="5" s="1"/>
  <c r="AU134" i="5"/>
  <c r="DQ134" i="5" s="1"/>
  <c r="GM134" i="5" s="1"/>
  <c r="JI134" i="5" s="1"/>
  <c r="AU133" i="5"/>
  <c r="DQ133" i="5" s="1"/>
  <c r="GM133" i="5" s="1"/>
  <c r="JI133" i="5" s="1"/>
  <c r="AU107" i="5"/>
  <c r="DQ107" i="5" s="1"/>
  <c r="GM107" i="5" s="1"/>
  <c r="JI107" i="5" s="1"/>
  <c r="AU113" i="5"/>
  <c r="DQ113" i="5" s="1"/>
  <c r="GM113" i="5" s="1"/>
  <c r="JI113" i="5" s="1"/>
  <c r="AU111" i="5"/>
  <c r="DQ111" i="5" s="1"/>
  <c r="GM111" i="5" s="1"/>
  <c r="JI111" i="5" s="1"/>
  <c r="AU104" i="5"/>
  <c r="DQ104" i="5" s="1"/>
  <c r="GM104" i="5" s="1"/>
  <c r="JI104" i="5" s="1"/>
  <c r="AU79" i="5"/>
  <c r="DQ79" i="5" s="1"/>
  <c r="GM79" i="5" s="1"/>
  <c r="JI79" i="5" s="1"/>
  <c r="AU77" i="5"/>
  <c r="DQ77" i="5" s="1"/>
  <c r="GM77" i="5" s="1"/>
  <c r="JI77" i="5" s="1"/>
  <c r="AU83" i="5"/>
  <c r="DQ83" i="5" s="1"/>
  <c r="GM83" i="5" s="1"/>
  <c r="JI83" i="5" s="1"/>
  <c r="AU58" i="5"/>
  <c r="DQ58" i="5" s="1"/>
  <c r="GM58" i="5" s="1"/>
  <c r="JI58" i="5" s="1"/>
  <c r="AU48" i="5"/>
  <c r="DQ48" i="5" s="1"/>
  <c r="GM48" i="5" s="1"/>
  <c r="JI48" i="5" s="1"/>
  <c r="AU68" i="5"/>
  <c r="DQ68" i="5" s="1"/>
  <c r="GM68" i="5" s="1"/>
  <c r="JI68" i="5" s="1"/>
  <c r="AU41" i="5"/>
  <c r="DQ41" i="5" s="1"/>
  <c r="GM41" i="5" s="1"/>
  <c r="JI41" i="5" s="1"/>
  <c r="AU20" i="5"/>
  <c r="DQ20" i="5" s="1"/>
  <c r="GM20" i="5" s="1"/>
  <c r="JI20" i="5" s="1"/>
  <c r="AU26" i="5"/>
  <c r="DQ26" i="5" s="1"/>
  <c r="GM26" i="5" s="1"/>
  <c r="JI26" i="5" s="1"/>
  <c r="AU24" i="5"/>
  <c r="DQ24" i="5" s="1"/>
  <c r="GM24" i="5" s="1"/>
  <c r="JI24" i="5" s="1"/>
  <c r="AU16" i="5"/>
  <c r="DQ16" i="5" s="1"/>
  <c r="GM16" i="5" s="1"/>
  <c r="JI16" i="5" s="1"/>
  <c r="AU268" i="5"/>
  <c r="DQ268" i="5" s="1"/>
  <c r="GM268" i="5" s="1"/>
  <c r="JI268" i="5" s="1"/>
  <c r="AU260" i="5"/>
  <c r="DQ260" i="5" s="1"/>
  <c r="GM260" i="5" s="1"/>
  <c r="JI260" i="5" s="1"/>
  <c r="AU256" i="5"/>
  <c r="DQ256" i="5" s="1"/>
  <c r="GM256" i="5" s="1"/>
  <c r="JI256" i="5" s="1"/>
  <c r="AU242" i="5"/>
  <c r="DQ242" i="5" s="1"/>
  <c r="GM242" i="5" s="1"/>
  <c r="JI242" i="5" s="1"/>
  <c r="AU234" i="5"/>
  <c r="DQ234" i="5" s="1"/>
  <c r="GM234" i="5" s="1"/>
  <c r="JI234" i="5" s="1"/>
  <c r="AU226" i="5"/>
  <c r="DQ226" i="5" s="1"/>
  <c r="GM226" i="5" s="1"/>
  <c r="JI226" i="5" s="1"/>
  <c r="AU231" i="5"/>
  <c r="DQ231" i="5" s="1"/>
  <c r="GM231" i="5" s="1"/>
  <c r="JI231" i="5" s="1"/>
  <c r="AU217" i="5"/>
  <c r="DQ217" i="5" s="1"/>
  <c r="GM217" i="5" s="1"/>
  <c r="JI217" i="5" s="1"/>
  <c r="AU204" i="5"/>
  <c r="DQ204" i="5" s="1"/>
  <c r="GM204" i="5" s="1"/>
  <c r="JI204" i="5" s="1"/>
  <c r="AU194" i="5"/>
  <c r="DQ194" i="5" s="1"/>
  <c r="GM194" i="5" s="1"/>
  <c r="JI194" i="5" s="1"/>
  <c r="AU198" i="5"/>
  <c r="DQ198" i="5" s="1"/>
  <c r="GM198" i="5" s="1"/>
  <c r="JI198" i="5" s="1"/>
  <c r="AU175" i="5"/>
  <c r="DQ175" i="5" s="1"/>
  <c r="GM175" i="5" s="1"/>
  <c r="JI175" i="5" s="1"/>
  <c r="AU165" i="5"/>
  <c r="DQ165" i="5" s="1"/>
  <c r="GM165" i="5" s="1"/>
  <c r="JI165" i="5" s="1"/>
  <c r="AU154" i="5"/>
  <c r="DQ154" i="5" s="1"/>
  <c r="GM154" i="5" s="1"/>
  <c r="JI154" i="5" s="1"/>
  <c r="AU179" i="5"/>
  <c r="DQ179" i="5" s="1"/>
  <c r="GM179" i="5" s="1"/>
  <c r="JI179" i="5" s="1"/>
  <c r="AU151" i="5"/>
  <c r="DQ151" i="5" s="1"/>
  <c r="GM151" i="5" s="1"/>
  <c r="JI151" i="5" s="1"/>
  <c r="AU153" i="5"/>
  <c r="DQ153" i="5" s="1"/>
  <c r="GM153" i="5" s="1"/>
  <c r="JI153" i="5" s="1"/>
  <c r="AU131" i="5"/>
  <c r="DQ131" i="5" s="1"/>
  <c r="GM131" i="5" s="1"/>
  <c r="JI131" i="5" s="1"/>
  <c r="AU99" i="5"/>
  <c r="DQ99" i="5" s="1"/>
  <c r="GM99" i="5" s="1"/>
  <c r="JI99" i="5" s="1"/>
  <c r="AU105" i="5"/>
  <c r="DQ105" i="5" s="1"/>
  <c r="GM105" i="5" s="1"/>
  <c r="JI105" i="5" s="1"/>
  <c r="AU103" i="5"/>
  <c r="DQ103" i="5" s="1"/>
  <c r="GM103" i="5" s="1"/>
  <c r="JI103" i="5" s="1"/>
  <c r="AU93" i="5"/>
  <c r="DQ93" i="5" s="1"/>
  <c r="GM93" i="5" s="1"/>
  <c r="JI93" i="5" s="1"/>
  <c r="AU71" i="5"/>
  <c r="DQ71" i="5" s="1"/>
  <c r="GM71" i="5" s="1"/>
  <c r="JI71" i="5" s="1"/>
  <c r="AU120" i="5"/>
  <c r="DQ120" i="5" s="1"/>
  <c r="GM120" i="5" s="1"/>
  <c r="JI120" i="5" s="1"/>
  <c r="AU78" i="5"/>
  <c r="DQ78" i="5" s="1"/>
  <c r="GM78" i="5" s="1"/>
  <c r="JI78" i="5" s="1"/>
  <c r="AU50" i="5"/>
  <c r="DQ50" i="5" s="1"/>
  <c r="GM50" i="5" s="1"/>
  <c r="JI50" i="5" s="1"/>
  <c r="AU114" i="5"/>
  <c r="DQ114" i="5" s="1"/>
  <c r="GM114" i="5" s="1"/>
  <c r="JI114" i="5" s="1"/>
  <c r="AU57" i="5"/>
  <c r="DQ57" i="5" s="1"/>
  <c r="GM57" i="5" s="1"/>
  <c r="JI57" i="5" s="1"/>
  <c r="AU33" i="5"/>
  <c r="DQ33" i="5" s="1"/>
  <c r="GM33" i="5" s="1"/>
  <c r="JI33" i="5" s="1"/>
  <c r="AU39" i="5"/>
  <c r="DQ39" i="5" s="1"/>
  <c r="GM39" i="5" s="1"/>
  <c r="JI39" i="5" s="1"/>
  <c r="AU18" i="5"/>
  <c r="DQ18" i="5" s="1"/>
  <c r="GM18" i="5" s="1"/>
  <c r="JI18" i="5" s="1"/>
  <c r="AU43" i="5"/>
  <c r="DQ43" i="5" s="1"/>
  <c r="GM43" i="5" s="1"/>
  <c r="JI43" i="5" s="1"/>
  <c r="AI9" i="5"/>
  <c r="DE9" i="5" s="1"/>
  <c r="GA9" i="5" s="1"/>
  <c r="IW9" i="5" s="1"/>
  <c r="AI23" i="5"/>
  <c r="DE23" i="5" s="1"/>
  <c r="GA23" i="5" s="1"/>
  <c r="IW23" i="5" s="1"/>
  <c r="AI4" i="5"/>
  <c r="DE4" i="5" s="1"/>
  <c r="GA4" i="5" s="1"/>
  <c r="IW4" i="5" s="1"/>
  <c r="AI12" i="5"/>
  <c r="DE12" i="5" s="1"/>
  <c r="GA12" i="5" s="1"/>
  <c r="IW12" i="5" s="1"/>
  <c r="AI8" i="5"/>
  <c r="DE8" i="5" s="1"/>
  <c r="GA8" i="5" s="1"/>
  <c r="IW8" i="5" s="1"/>
  <c r="AI15" i="5"/>
  <c r="DE15" i="5" s="1"/>
  <c r="GA15" i="5" s="1"/>
  <c r="IW15" i="5" s="1"/>
  <c r="AI31" i="5"/>
  <c r="DE31" i="5" s="1"/>
  <c r="GA31" i="5" s="1"/>
  <c r="IW31" i="5" s="1"/>
  <c r="AI6" i="5"/>
  <c r="DE6" i="5" s="1"/>
  <c r="GA6" i="5" s="1"/>
  <c r="IW6" i="5" s="1"/>
  <c r="AI42" i="5"/>
  <c r="DE42" i="5" s="1"/>
  <c r="GA42" i="5" s="1"/>
  <c r="IW42" i="5" s="1"/>
  <c r="AI3" i="5"/>
  <c r="DE3" i="5" s="1"/>
  <c r="GA3" i="5" s="1"/>
  <c r="IW3" i="5" s="1"/>
  <c r="AI11" i="5"/>
  <c r="DE11" i="5" s="1"/>
  <c r="GA11" i="5" s="1"/>
  <c r="IW11" i="5" s="1"/>
  <c r="AI273" i="5"/>
  <c r="DE273" i="5" s="1"/>
  <c r="GA273" i="5" s="1"/>
  <c r="IW273" i="5" s="1"/>
  <c r="AI264" i="5"/>
  <c r="DE264" i="5" s="1"/>
  <c r="GA264" i="5" s="1"/>
  <c r="IW264" i="5" s="1"/>
  <c r="AI255" i="5"/>
  <c r="DE255" i="5" s="1"/>
  <c r="GA255" i="5" s="1"/>
  <c r="IW255" i="5" s="1"/>
  <c r="AI252" i="5"/>
  <c r="DE252" i="5" s="1"/>
  <c r="GA252" i="5" s="1"/>
  <c r="IW252" i="5" s="1"/>
  <c r="AI245" i="5"/>
  <c r="DE245" i="5" s="1"/>
  <c r="GA245" i="5" s="1"/>
  <c r="IW245" i="5" s="1"/>
  <c r="AI231" i="5"/>
  <c r="DE231" i="5" s="1"/>
  <c r="GA231" i="5" s="1"/>
  <c r="IW231" i="5" s="1"/>
  <c r="AI223" i="5"/>
  <c r="DE223" i="5" s="1"/>
  <c r="GA223" i="5" s="1"/>
  <c r="IW223" i="5" s="1"/>
  <c r="AI218" i="5"/>
  <c r="DE218" i="5" s="1"/>
  <c r="GA218" i="5" s="1"/>
  <c r="IW218" i="5" s="1"/>
  <c r="AI213" i="5"/>
  <c r="DE213" i="5" s="1"/>
  <c r="GA213" i="5" s="1"/>
  <c r="IW213" i="5" s="1"/>
  <c r="AI206" i="5"/>
  <c r="DE206" i="5" s="1"/>
  <c r="GA206" i="5" s="1"/>
  <c r="IW206" i="5" s="1"/>
  <c r="AI199" i="5"/>
  <c r="DE199" i="5" s="1"/>
  <c r="GA199" i="5" s="1"/>
  <c r="IW199" i="5" s="1"/>
  <c r="AI174" i="5"/>
  <c r="DE174" i="5" s="1"/>
  <c r="GA174" i="5" s="1"/>
  <c r="IW174" i="5" s="1"/>
  <c r="AI186" i="5"/>
  <c r="DE186" i="5" s="1"/>
  <c r="GA186" i="5" s="1"/>
  <c r="IW186" i="5" s="1"/>
  <c r="AI171" i="5"/>
  <c r="DE171" i="5" s="1"/>
  <c r="GA171" i="5" s="1"/>
  <c r="IW171" i="5" s="1"/>
  <c r="AI178" i="5"/>
  <c r="DE178" i="5" s="1"/>
  <c r="GA178" i="5" s="1"/>
  <c r="IW178" i="5" s="1"/>
  <c r="AI148" i="5"/>
  <c r="DE148" i="5" s="1"/>
  <c r="GA148" i="5" s="1"/>
  <c r="IW148" i="5" s="1"/>
  <c r="AI141" i="5"/>
  <c r="DE141" i="5" s="1"/>
  <c r="GA141" i="5" s="1"/>
  <c r="IW141" i="5" s="1"/>
  <c r="AI145" i="5"/>
  <c r="DE145" i="5" s="1"/>
  <c r="GA145" i="5" s="1"/>
  <c r="IW145" i="5" s="1"/>
  <c r="AI154" i="5"/>
  <c r="DE154" i="5" s="1"/>
  <c r="GA154" i="5" s="1"/>
  <c r="IW154" i="5" s="1"/>
  <c r="AI103" i="5"/>
  <c r="DE103" i="5" s="1"/>
  <c r="GA103" i="5" s="1"/>
  <c r="IW103" i="5" s="1"/>
  <c r="AI101" i="5"/>
  <c r="DE101" i="5" s="1"/>
  <c r="GA101" i="5" s="1"/>
  <c r="IW101" i="5" s="1"/>
  <c r="AI129" i="5"/>
  <c r="DE129" i="5" s="1"/>
  <c r="GA129" i="5" s="1"/>
  <c r="IW129" i="5" s="1"/>
  <c r="AI80" i="5"/>
  <c r="DE80" i="5" s="1"/>
  <c r="GA80" i="5" s="1"/>
  <c r="IW80" i="5" s="1"/>
  <c r="AI86" i="5"/>
  <c r="DE86" i="5" s="1"/>
  <c r="GA86" i="5" s="1"/>
  <c r="IW86" i="5" s="1"/>
  <c r="AI76" i="5"/>
  <c r="DE76" i="5" s="1"/>
  <c r="GA76" i="5" s="1"/>
  <c r="IW76" i="5" s="1"/>
  <c r="AI116" i="5"/>
  <c r="DE116" i="5" s="1"/>
  <c r="GA116" i="5" s="1"/>
  <c r="IW116" i="5" s="1"/>
  <c r="AI46" i="5"/>
  <c r="DE46" i="5" s="1"/>
  <c r="GA46" i="5" s="1"/>
  <c r="IW46" i="5" s="1"/>
  <c r="AI63" i="5"/>
  <c r="DE63" i="5" s="1"/>
  <c r="GA63" i="5" s="1"/>
  <c r="IW63" i="5" s="1"/>
  <c r="AI45" i="5"/>
  <c r="DE45" i="5" s="1"/>
  <c r="GA45" i="5" s="1"/>
  <c r="IW45" i="5" s="1"/>
  <c r="AI24" i="5"/>
  <c r="DE24" i="5" s="1"/>
  <c r="GA24" i="5" s="1"/>
  <c r="IW24" i="5" s="1"/>
  <c r="AI30" i="5"/>
  <c r="DE30" i="5" s="1"/>
  <c r="GA30" i="5" s="1"/>
  <c r="IW30" i="5" s="1"/>
  <c r="AI59" i="5"/>
  <c r="DE59" i="5" s="1"/>
  <c r="GA59" i="5" s="1"/>
  <c r="IW59" i="5" s="1"/>
  <c r="AI274" i="5"/>
  <c r="DE274" i="5" s="1"/>
  <c r="GA274" i="5" s="1"/>
  <c r="IW274" i="5" s="1"/>
  <c r="AI267" i="5"/>
  <c r="DE267" i="5" s="1"/>
  <c r="GA267" i="5" s="1"/>
  <c r="IW267" i="5" s="1"/>
  <c r="AI258" i="5"/>
  <c r="DE258" i="5" s="1"/>
  <c r="GA258" i="5" s="1"/>
  <c r="IW258" i="5" s="1"/>
  <c r="AI248" i="5"/>
  <c r="DE248" i="5" s="1"/>
  <c r="GA248" i="5" s="1"/>
  <c r="IW248" i="5" s="1"/>
  <c r="AI241" i="5"/>
  <c r="DE241" i="5" s="1"/>
  <c r="GA241" i="5" s="1"/>
  <c r="IW241" i="5" s="1"/>
  <c r="AI234" i="5"/>
  <c r="DE234" i="5" s="1"/>
  <c r="GA234" i="5" s="1"/>
  <c r="IW234" i="5" s="1"/>
  <c r="AI226" i="5"/>
  <c r="DE226" i="5" s="1"/>
  <c r="GA226" i="5" s="1"/>
  <c r="IW226" i="5" s="1"/>
  <c r="AI219" i="5"/>
  <c r="DE219" i="5" s="1"/>
  <c r="GA219" i="5" s="1"/>
  <c r="IW219" i="5" s="1"/>
  <c r="AI204" i="5"/>
  <c r="DE204" i="5" s="1"/>
  <c r="GA204" i="5" s="1"/>
  <c r="IW204" i="5" s="1"/>
  <c r="AI197" i="5"/>
  <c r="DE197" i="5" s="1"/>
  <c r="GA197" i="5" s="1"/>
  <c r="IW197" i="5" s="1"/>
  <c r="AI187" i="5"/>
  <c r="DE187" i="5" s="1"/>
  <c r="GA187" i="5" s="1"/>
  <c r="IW187" i="5" s="1"/>
  <c r="AI188" i="5"/>
  <c r="DE188" i="5" s="1"/>
  <c r="GA188" i="5" s="1"/>
  <c r="IW188" i="5" s="1"/>
  <c r="AI180" i="5"/>
  <c r="DE180" i="5" s="1"/>
  <c r="GA180" i="5" s="1"/>
  <c r="IW180" i="5" s="1"/>
  <c r="AI152" i="5"/>
  <c r="DE152" i="5" s="1"/>
  <c r="GA152" i="5" s="1"/>
  <c r="IW152" i="5" s="1"/>
  <c r="AI165" i="5"/>
  <c r="DE165" i="5" s="1"/>
  <c r="GA165" i="5" s="1"/>
  <c r="IW165" i="5" s="1"/>
  <c r="AI147" i="5"/>
  <c r="DE147" i="5" s="1"/>
  <c r="GA147" i="5" s="1"/>
  <c r="IW147" i="5" s="1"/>
  <c r="AI140" i="5"/>
  <c r="DE140" i="5" s="1"/>
  <c r="GA140" i="5" s="1"/>
  <c r="IW140" i="5" s="1"/>
  <c r="AI135" i="5"/>
  <c r="DE135" i="5" s="1"/>
  <c r="GA135" i="5" s="1"/>
  <c r="IW135" i="5" s="1"/>
  <c r="AI133" i="5"/>
  <c r="DE133" i="5" s="1"/>
  <c r="GA133" i="5" s="1"/>
  <c r="IW133" i="5" s="1"/>
  <c r="AI95" i="5"/>
  <c r="DE95" i="5" s="1"/>
  <c r="GA95" i="5" s="1"/>
  <c r="IW95" i="5" s="1"/>
  <c r="AI120" i="5"/>
  <c r="DE120" i="5" s="1"/>
  <c r="GA120" i="5" s="1"/>
  <c r="IW120" i="5" s="1"/>
  <c r="AI121" i="5"/>
  <c r="DE121" i="5" s="1"/>
  <c r="GA121" i="5" s="1"/>
  <c r="IW121" i="5" s="1"/>
  <c r="AI72" i="5"/>
  <c r="DE72" i="5" s="1"/>
  <c r="GA72" i="5" s="1"/>
  <c r="IW72" i="5" s="1"/>
  <c r="AI78" i="5"/>
  <c r="DE78" i="5" s="1"/>
  <c r="GA78" i="5" s="1"/>
  <c r="IW78" i="5" s="1"/>
  <c r="AI70" i="5"/>
  <c r="DE70" i="5" s="1"/>
  <c r="GA70" i="5" s="1"/>
  <c r="IW70" i="5" s="1"/>
  <c r="AI96" i="5"/>
  <c r="DE96" i="5" s="1"/>
  <c r="GA96" i="5" s="1"/>
  <c r="IW96" i="5" s="1"/>
  <c r="AI65" i="5"/>
  <c r="DE65" i="5" s="1"/>
  <c r="GA65" i="5" s="1"/>
  <c r="IW65" i="5" s="1"/>
  <c r="AI55" i="5"/>
  <c r="DE55" i="5" s="1"/>
  <c r="GA55" i="5" s="1"/>
  <c r="IW55" i="5" s="1"/>
  <c r="AI64" i="5"/>
  <c r="DE64" i="5" s="1"/>
  <c r="GA64" i="5" s="1"/>
  <c r="IW64" i="5" s="1"/>
  <c r="AI16" i="5"/>
  <c r="DE16" i="5" s="1"/>
  <c r="GA16" i="5" s="1"/>
  <c r="IW16" i="5" s="1"/>
  <c r="AI22" i="5"/>
  <c r="DE22" i="5" s="1"/>
  <c r="GA22" i="5" s="1"/>
  <c r="IW22" i="5" s="1"/>
  <c r="AI44" i="5"/>
  <c r="DE44" i="5" s="1"/>
  <c r="GA44" i="5" s="1"/>
  <c r="IW44" i="5" s="1"/>
  <c r="AI271" i="5"/>
  <c r="DE271" i="5" s="1"/>
  <c r="GA271" i="5" s="1"/>
  <c r="IW271" i="5" s="1"/>
  <c r="AI265" i="5"/>
  <c r="DE265" i="5" s="1"/>
  <c r="GA265" i="5" s="1"/>
  <c r="IW265" i="5" s="1"/>
  <c r="AI256" i="5"/>
  <c r="DE256" i="5" s="1"/>
  <c r="GA256" i="5" s="1"/>
  <c r="IW256" i="5" s="1"/>
  <c r="AI246" i="5"/>
  <c r="DE246" i="5" s="1"/>
  <c r="GA246" i="5" s="1"/>
  <c r="IW246" i="5" s="1"/>
  <c r="AI239" i="5"/>
  <c r="DE239" i="5" s="1"/>
  <c r="GA239" i="5" s="1"/>
  <c r="IW239" i="5" s="1"/>
  <c r="AI237" i="5"/>
  <c r="DE237" i="5" s="1"/>
  <c r="GA237" i="5" s="1"/>
  <c r="IW237" i="5" s="1"/>
  <c r="AI221" i="5"/>
  <c r="DE221" i="5" s="1"/>
  <c r="GA221" i="5" s="1"/>
  <c r="IW221" i="5" s="1"/>
  <c r="AI211" i="5"/>
  <c r="DE211" i="5" s="1"/>
  <c r="GA211" i="5" s="1"/>
  <c r="IW211" i="5" s="1"/>
  <c r="AI207" i="5"/>
  <c r="DE207" i="5" s="1"/>
  <c r="GA207" i="5" s="1"/>
  <c r="IW207" i="5" s="1"/>
  <c r="AI201" i="5"/>
  <c r="DE201" i="5" s="1"/>
  <c r="GA201" i="5" s="1"/>
  <c r="IW201" i="5" s="1"/>
  <c r="AI194" i="5"/>
  <c r="DE194" i="5" s="1"/>
  <c r="GA194" i="5" s="1"/>
  <c r="IW194" i="5" s="1"/>
  <c r="AI191" i="5"/>
  <c r="DE191" i="5" s="1"/>
  <c r="GA191" i="5" s="1"/>
  <c r="IW191" i="5" s="1"/>
  <c r="AI168" i="5"/>
  <c r="DE168" i="5" s="1"/>
  <c r="GA168" i="5" s="1"/>
  <c r="IW168" i="5" s="1"/>
  <c r="AI144" i="5"/>
  <c r="DE144" i="5" s="1"/>
  <c r="GA144" i="5" s="1"/>
  <c r="IW144" i="5" s="1"/>
  <c r="AI161" i="5"/>
  <c r="DE161" i="5" s="1"/>
  <c r="GA161" i="5" s="1"/>
  <c r="IW161" i="5" s="1"/>
  <c r="AI173" i="5"/>
  <c r="DE173" i="5" s="1"/>
  <c r="GA173" i="5" s="1"/>
  <c r="IW173" i="5" s="1"/>
  <c r="AI139" i="5"/>
  <c r="DE139" i="5" s="1"/>
  <c r="GA139" i="5" s="1"/>
  <c r="IW139" i="5" s="1"/>
  <c r="AI134" i="5"/>
  <c r="DE134" i="5" s="1"/>
  <c r="GA134" i="5" s="1"/>
  <c r="IW134" i="5" s="1"/>
  <c r="AI142" i="5"/>
  <c r="DE142" i="5" s="1"/>
  <c r="GA142" i="5" s="1"/>
  <c r="IW142" i="5" s="1"/>
  <c r="AI122" i="5"/>
  <c r="DE122" i="5" s="1"/>
  <c r="GA122" i="5" s="1"/>
  <c r="IW122" i="5" s="1"/>
  <c r="AI112" i="5"/>
  <c r="DE112" i="5" s="1"/>
  <c r="GA112" i="5" s="1"/>
  <c r="IW112" i="5" s="1"/>
  <c r="AI110" i="5"/>
  <c r="DE110" i="5" s="1"/>
  <c r="GA110" i="5" s="1"/>
  <c r="IW110" i="5" s="1"/>
  <c r="AI113" i="5"/>
  <c r="DE113" i="5" s="1"/>
  <c r="GA113" i="5" s="1"/>
  <c r="IW113" i="5" s="1"/>
  <c r="AI105" i="5"/>
  <c r="DE105" i="5" s="1"/>
  <c r="GA105" i="5" s="1"/>
  <c r="IW105" i="5" s="1"/>
  <c r="AI118" i="5"/>
  <c r="DE118" i="5" s="1"/>
  <c r="GA118" i="5" s="1"/>
  <c r="IW118" i="5" s="1"/>
  <c r="AI97" i="5"/>
  <c r="DE97" i="5" s="1"/>
  <c r="GA97" i="5" s="1"/>
  <c r="IW97" i="5" s="1"/>
  <c r="AI57" i="5"/>
  <c r="DE57" i="5" s="1"/>
  <c r="GA57" i="5" s="1"/>
  <c r="IW57" i="5" s="1"/>
  <c r="AI47" i="5"/>
  <c r="DE47" i="5" s="1"/>
  <c r="GA47" i="5" s="1"/>
  <c r="IW47" i="5" s="1"/>
  <c r="AI56" i="5"/>
  <c r="DE56" i="5" s="1"/>
  <c r="GA56" i="5" s="1"/>
  <c r="IW56" i="5" s="1"/>
  <c r="AI48" i="5"/>
  <c r="DE48" i="5" s="1"/>
  <c r="GA48" i="5" s="1"/>
  <c r="IW48" i="5" s="1"/>
  <c r="AI14" i="5"/>
  <c r="DE14" i="5" s="1"/>
  <c r="GA14" i="5" s="1"/>
  <c r="IW14" i="5" s="1"/>
  <c r="AI36" i="5"/>
  <c r="DE36" i="5" s="1"/>
  <c r="GA36" i="5" s="1"/>
  <c r="IW36" i="5" s="1"/>
  <c r="AI270" i="5"/>
  <c r="DE270" i="5" s="1"/>
  <c r="GA270" i="5" s="1"/>
  <c r="IW270" i="5" s="1"/>
  <c r="AI262" i="5"/>
  <c r="DE262" i="5" s="1"/>
  <c r="GA262" i="5" s="1"/>
  <c r="IW262" i="5" s="1"/>
  <c r="AI254" i="5"/>
  <c r="DE254" i="5" s="1"/>
  <c r="GA254" i="5" s="1"/>
  <c r="IW254" i="5" s="1"/>
  <c r="AI249" i="5"/>
  <c r="DE249" i="5" s="1"/>
  <c r="GA249" i="5" s="1"/>
  <c r="IW249" i="5" s="1"/>
  <c r="AI240" i="5"/>
  <c r="DE240" i="5" s="1"/>
  <c r="GA240" i="5" s="1"/>
  <c r="IW240" i="5" s="1"/>
  <c r="AI229" i="5"/>
  <c r="DE229" i="5" s="1"/>
  <c r="GA229" i="5" s="1"/>
  <c r="IW229" i="5" s="1"/>
  <c r="AI224" i="5"/>
  <c r="DE224" i="5" s="1"/>
  <c r="GA224" i="5" s="1"/>
  <c r="IW224" i="5" s="1"/>
  <c r="AI214" i="5"/>
  <c r="DE214" i="5" s="1"/>
  <c r="GA214" i="5" s="1"/>
  <c r="IW214" i="5" s="1"/>
  <c r="AI202" i="5"/>
  <c r="DE202" i="5" s="1"/>
  <c r="GA202" i="5" s="1"/>
  <c r="IW202" i="5" s="1"/>
  <c r="AI200" i="5"/>
  <c r="DE200" i="5" s="1"/>
  <c r="GA200" i="5" s="1"/>
  <c r="IW200" i="5" s="1"/>
  <c r="AI190" i="5"/>
  <c r="DE190" i="5" s="1"/>
  <c r="GA190" i="5" s="1"/>
  <c r="IW190" i="5" s="1"/>
  <c r="AI166" i="5"/>
  <c r="DE166" i="5" s="1"/>
  <c r="GA166" i="5" s="1"/>
  <c r="IW166" i="5" s="1"/>
  <c r="AI160" i="5"/>
  <c r="DE160" i="5" s="1"/>
  <c r="GA160" i="5" s="1"/>
  <c r="IW160" i="5" s="1"/>
  <c r="AI136" i="5"/>
  <c r="DE136" i="5" s="1"/>
  <c r="GA136" i="5" s="1"/>
  <c r="IW136" i="5" s="1"/>
  <c r="AI158" i="5"/>
  <c r="DE158" i="5" s="1"/>
  <c r="GA158" i="5" s="1"/>
  <c r="IW158" i="5" s="1"/>
  <c r="AI163" i="5"/>
  <c r="DE163" i="5" s="1"/>
  <c r="GA163" i="5" s="1"/>
  <c r="IW163" i="5" s="1"/>
  <c r="AI128" i="5"/>
  <c r="DE128" i="5" s="1"/>
  <c r="GA128" i="5" s="1"/>
  <c r="IW128" i="5" s="1"/>
  <c r="AI127" i="5"/>
  <c r="DE127" i="5" s="1"/>
  <c r="GA127" i="5" s="1"/>
  <c r="IW127" i="5" s="1"/>
  <c r="AI153" i="5"/>
  <c r="DE153" i="5" s="1"/>
  <c r="GA153" i="5" s="1"/>
  <c r="IW153" i="5" s="1"/>
  <c r="AI114" i="5"/>
  <c r="DE114" i="5" s="1"/>
  <c r="GA114" i="5" s="1"/>
  <c r="IW114" i="5" s="1"/>
  <c r="AI104" i="5"/>
  <c r="DE104" i="5" s="1"/>
  <c r="GA104" i="5" s="1"/>
  <c r="IW104" i="5" s="1"/>
  <c r="AI108" i="5"/>
  <c r="DE108" i="5" s="1"/>
  <c r="GA108" i="5" s="1"/>
  <c r="IW108" i="5" s="1"/>
  <c r="AI102" i="5"/>
  <c r="DE102" i="5" s="1"/>
  <c r="GA102" i="5" s="1"/>
  <c r="IW102" i="5" s="1"/>
  <c r="AI89" i="5"/>
  <c r="DE89" i="5" s="1"/>
  <c r="GA89" i="5" s="1"/>
  <c r="IW89" i="5" s="1"/>
  <c r="AI68" i="5"/>
  <c r="DE68" i="5" s="1"/>
  <c r="GA68" i="5" s="1"/>
  <c r="IW68" i="5" s="1"/>
  <c r="AI87" i="5"/>
  <c r="DE87" i="5" s="1"/>
  <c r="GA87" i="5" s="1"/>
  <c r="IW87" i="5" s="1"/>
  <c r="AI49" i="5"/>
  <c r="DE49" i="5" s="1"/>
  <c r="GA49" i="5" s="1"/>
  <c r="IW49" i="5" s="1"/>
  <c r="AI82" i="5"/>
  <c r="DE82" i="5" s="1"/>
  <c r="GA82" i="5" s="1"/>
  <c r="IW82" i="5" s="1"/>
  <c r="AI37" i="5"/>
  <c r="DE37" i="5" s="1"/>
  <c r="GA37" i="5" s="1"/>
  <c r="IW37" i="5" s="1"/>
  <c r="AI43" i="5"/>
  <c r="DE43" i="5" s="1"/>
  <c r="GA43" i="5" s="1"/>
  <c r="IW43" i="5" s="1"/>
  <c r="AI51" i="5"/>
  <c r="DE51" i="5" s="1"/>
  <c r="GA51" i="5" s="1"/>
  <c r="IW51" i="5" s="1"/>
  <c r="AI28" i="5"/>
  <c r="DE28" i="5" s="1"/>
  <c r="GA28" i="5" s="1"/>
  <c r="IW28" i="5" s="1"/>
  <c r="AI5" i="5"/>
  <c r="DE5" i="5" s="1"/>
  <c r="GA5" i="5" s="1"/>
  <c r="IW5" i="5" s="1"/>
  <c r="AI269" i="5"/>
  <c r="DE269" i="5" s="1"/>
  <c r="GA269" i="5" s="1"/>
  <c r="IW269" i="5" s="1"/>
  <c r="AI263" i="5"/>
  <c r="DE263" i="5" s="1"/>
  <c r="GA263" i="5" s="1"/>
  <c r="IW263" i="5" s="1"/>
  <c r="AI257" i="5"/>
  <c r="DE257" i="5" s="1"/>
  <c r="GA257" i="5" s="1"/>
  <c r="IW257" i="5" s="1"/>
  <c r="AI243" i="5"/>
  <c r="DE243" i="5" s="1"/>
  <c r="GA243" i="5" s="1"/>
  <c r="IW243" i="5" s="1"/>
  <c r="AI230" i="5"/>
  <c r="DE230" i="5" s="1"/>
  <c r="GA230" i="5" s="1"/>
  <c r="IW230" i="5" s="1"/>
  <c r="AI232" i="5"/>
  <c r="DE232" i="5" s="1"/>
  <c r="GA232" i="5" s="1"/>
  <c r="IW232" i="5" s="1"/>
  <c r="AI217" i="5"/>
  <c r="DE217" i="5" s="1"/>
  <c r="GA217" i="5" s="1"/>
  <c r="IW217" i="5" s="1"/>
  <c r="AI209" i="5"/>
  <c r="DE209" i="5" s="1"/>
  <c r="GA209" i="5" s="1"/>
  <c r="IW209" i="5" s="1"/>
  <c r="AI205" i="5"/>
  <c r="DE205" i="5" s="1"/>
  <c r="GA205" i="5" s="1"/>
  <c r="IW205" i="5" s="1"/>
  <c r="AI195" i="5"/>
  <c r="DE195" i="5" s="1"/>
  <c r="GA195" i="5" s="1"/>
  <c r="IW195" i="5" s="1"/>
  <c r="AI185" i="5"/>
  <c r="DE185" i="5" s="1"/>
  <c r="GA185" i="5" s="1"/>
  <c r="IW185" i="5" s="1"/>
  <c r="AI184" i="5"/>
  <c r="DE184" i="5" s="1"/>
  <c r="GA184" i="5" s="1"/>
  <c r="IW184" i="5" s="1"/>
  <c r="AI181" i="5"/>
  <c r="DE181" i="5" s="1"/>
  <c r="GA181" i="5" s="1"/>
  <c r="IW181" i="5" s="1"/>
  <c r="AI177" i="5"/>
  <c r="DE177" i="5" s="1"/>
  <c r="GA177" i="5" s="1"/>
  <c r="IW177" i="5" s="1"/>
  <c r="AI162" i="5"/>
  <c r="DE162" i="5" s="1"/>
  <c r="GA162" i="5" s="1"/>
  <c r="IW162" i="5" s="1"/>
  <c r="AI159" i="5"/>
  <c r="DE159" i="5" s="1"/>
  <c r="GA159" i="5" s="1"/>
  <c r="IW159" i="5" s="1"/>
  <c r="AI175" i="5"/>
  <c r="DE175" i="5" s="1"/>
  <c r="GA175" i="5" s="1"/>
  <c r="IW175" i="5" s="1"/>
  <c r="AI126" i="5"/>
  <c r="DE126" i="5" s="1"/>
  <c r="GA126" i="5" s="1"/>
  <c r="IW126" i="5" s="1"/>
  <c r="AI132" i="5"/>
  <c r="DE132" i="5" s="1"/>
  <c r="GA132" i="5" s="1"/>
  <c r="IW132" i="5" s="1"/>
  <c r="AI106" i="5"/>
  <c r="DE106" i="5" s="1"/>
  <c r="GA106" i="5" s="1"/>
  <c r="IW106" i="5" s="1"/>
  <c r="AI130" i="5"/>
  <c r="DE130" i="5" s="1"/>
  <c r="GA130" i="5" s="1"/>
  <c r="IW130" i="5" s="1"/>
  <c r="AI85" i="5"/>
  <c r="DE85" i="5" s="1"/>
  <c r="GA85" i="5" s="1"/>
  <c r="IW85" i="5" s="1"/>
  <c r="AI100" i="5"/>
  <c r="DE100" i="5" s="1"/>
  <c r="GA100" i="5" s="1"/>
  <c r="IW100" i="5" s="1"/>
  <c r="AI81" i="5"/>
  <c r="DE81" i="5" s="1"/>
  <c r="GA81" i="5" s="1"/>
  <c r="IW81" i="5" s="1"/>
  <c r="AI94" i="5"/>
  <c r="DE94" i="5" s="1"/>
  <c r="GA94" i="5" s="1"/>
  <c r="IW94" i="5" s="1"/>
  <c r="AI79" i="5"/>
  <c r="DE79" i="5" s="1"/>
  <c r="GA79" i="5" s="1"/>
  <c r="IW79" i="5" s="1"/>
  <c r="AI69" i="5"/>
  <c r="DE69" i="5" s="1"/>
  <c r="GA69" i="5" s="1"/>
  <c r="IW69" i="5" s="1"/>
  <c r="AI58" i="5"/>
  <c r="DE58" i="5" s="1"/>
  <c r="GA58" i="5" s="1"/>
  <c r="IW58" i="5" s="1"/>
  <c r="AI29" i="5"/>
  <c r="DE29" i="5" s="1"/>
  <c r="GA29" i="5" s="1"/>
  <c r="IW29" i="5" s="1"/>
  <c r="AI35" i="5"/>
  <c r="DE35" i="5" s="1"/>
  <c r="GA35" i="5" s="1"/>
  <c r="IW35" i="5" s="1"/>
  <c r="AI41" i="5"/>
  <c r="DE41" i="5" s="1"/>
  <c r="GA41" i="5" s="1"/>
  <c r="IW41" i="5" s="1"/>
  <c r="AI20" i="5"/>
  <c r="DE20" i="5" s="1"/>
  <c r="GA20" i="5" s="1"/>
  <c r="IW20" i="5" s="1"/>
  <c r="AI272" i="5"/>
  <c r="DE272" i="5" s="1"/>
  <c r="GA272" i="5" s="1"/>
  <c r="IW272" i="5" s="1"/>
  <c r="AI261" i="5"/>
  <c r="DE261" i="5" s="1"/>
  <c r="GA261" i="5" s="1"/>
  <c r="IW261" i="5" s="1"/>
  <c r="AI250" i="5"/>
  <c r="DE250" i="5" s="1"/>
  <c r="GA250" i="5" s="1"/>
  <c r="IW250" i="5" s="1"/>
  <c r="AI244" i="5"/>
  <c r="DE244" i="5" s="1"/>
  <c r="GA244" i="5" s="1"/>
  <c r="IW244" i="5" s="1"/>
  <c r="AI233" i="5"/>
  <c r="DE233" i="5" s="1"/>
  <c r="GA233" i="5" s="1"/>
  <c r="IW233" i="5" s="1"/>
  <c r="AI222" i="5"/>
  <c r="DE222" i="5" s="1"/>
  <c r="GA222" i="5" s="1"/>
  <c r="IW222" i="5" s="1"/>
  <c r="AI220" i="5"/>
  <c r="DE220" i="5" s="1"/>
  <c r="GA220" i="5" s="1"/>
  <c r="IW220" i="5" s="1"/>
  <c r="AI212" i="5"/>
  <c r="DE212" i="5" s="1"/>
  <c r="GA212" i="5" s="1"/>
  <c r="IW212" i="5" s="1"/>
  <c r="AI208" i="5"/>
  <c r="DE208" i="5" s="1"/>
  <c r="GA208" i="5" s="1"/>
  <c r="IW208" i="5" s="1"/>
  <c r="AI198" i="5"/>
  <c r="DE198" i="5" s="1"/>
  <c r="GA198" i="5" s="1"/>
  <c r="IW198" i="5" s="1"/>
  <c r="AI183" i="5"/>
  <c r="DE183" i="5" s="1"/>
  <c r="GA183" i="5" s="1"/>
  <c r="IW183" i="5" s="1"/>
  <c r="AI189" i="5"/>
  <c r="DE189" i="5" s="1"/>
  <c r="GA189" i="5" s="1"/>
  <c r="IW189" i="5" s="1"/>
  <c r="AI176" i="5"/>
  <c r="DE176" i="5" s="1"/>
  <c r="GA176" i="5" s="1"/>
  <c r="IW176" i="5" s="1"/>
  <c r="AI169" i="5"/>
  <c r="DE169" i="5" s="1"/>
  <c r="GA169" i="5" s="1"/>
  <c r="IW169" i="5" s="1"/>
  <c r="AI157" i="5"/>
  <c r="DE157" i="5" s="1"/>
  <c r="GA157" i="5" s="1"/>
  <c r="IW157" i="5" s="1"/>
  <c r="AI146" i="5"/>
  <c r="DE146" i="5" s="1"/>
  <c r="GA146" i="5" s="1"/>
  <c r="IW146" i="5" s="1"/>
  <c r="AI170" i="5"/>
  <c r="DE170" i="5" s="1"/>
  <c r="GA170" i="5" s="1"/>
  <c r="IW170" i="5" s="1"/>
  <c r="AI125" i="5"/>
  <c r="DE125" i="5" s="1"/>
  <c r="GA125" i="5" s="1"/>
  <c r="IW125" i="5" s="1"/>
  <c r="AI131" i="5"/>
  <c r="DE131" i="5" s="1"/>
  <c r="GA131" i="5" s="1"/>
  <c r="IW131" i="5" s="1"/>
  <c r="AI98" i="5"/>
  <c r="DE98" i="5" s="1"/>
  <c r="GA98" i="5" s="1"/>
  <c r="IW98" i="5" s="1"/>
  <c r="AI115" i="5"/>
  <c r="DE115" i="5" s="1"/>
  <c r="GA115" i="5" s="1"/>
  <c r="IW115" i="5" s="1"/>
  <c r="AI77" i="5"/>
  <c r="DE77" i="5" s="1"/>
  <c r="GA77" i="5" s="1"/>
  <c r="IW77" i="5" s="1"/>
  <c r="AI91" i="5"/>
  <c r="DE91" i="5" s="1"/>
  <c r="GA91" i="5" s="1"/>
  <c r="IW91" i="5" s="1"/>
  <c r="AI73" i="5"/>
  <c r="DE73" i="5" s="1"/>
  <c r="GA73" i="5" s="1"/>
  <c r="IW73" i="5" s="1"/>
  <c r="AI71" i="5"/>
  <c r="DE71" i="5" s="1"/>
  <c r="GA71" i="5" s="1"/>
  <c r="IW71" i="5" s="1"/>
  <c r="AI90" i="5"/>
  <c r="DE90" i="5" s="1"/>
  <c r="GA90" i="5" s="1"/>
  <c r="IW90" i="5" s="1"/>
  <c r="AI67" i="5"/>
  <c r="DE67" i="5" s="1"/>
  <c r="GA67" i="5" s="1"/>
  <c r="IW67" i="5" s="1"/>
  <c r="AI50" i="5"/>
  <c r="DE50" i="5" s="1"/>
  <c r="GA50" i="5" s="1"/>
  <c r="IW50" i="5" s="1"/>
  <c r="AI21" i="5"/>
  <c r="DE21" i="5" s="1"/>
  <c r="GA21" i="5" s="1"/>
  <c r="IW21" i="5" s="1"/>
  <c r="AI27" i="5"/>
  <c r="DE27" i="5" s="1"/>
  <c r="GA27" i="5" s="1"/>
  <c r="IW27" i="5" s="1"/>
  <c r="AI33" i="5"/>
  <c r="DE33" i="5" s="1"/>
  <c r="GA33" i="5" s="1"/>
  <c r="IW33" i="5" s="1"/>
  <c r="AI39" i="5"/>
  <c r="DE39" i="5" s="1"/>
  <c r="GA39" i="5" s="1"/>
  <c r="IW39" i="5" s="1"/>
  <c r="AI268" i="5"/>
  <c r="DE268" i="5" s="1"/>
  <c r="GA268" i="5" s="1"/>
  <c r="IW268" i="5" s="1"/>
  <c r="AI259" i="5"/>
  <c r="DE259" i="5" s="1"/>
  <c r="GA259" i="5" s="1"/>
  <c r="IW259" i="5" s="1"/>
  <c r="AI253" i="5"/>
  <c r="DE253" i="5" s="1"/>
  <c r="GA253" i="5" s="1"/>
  <c r="IW253" i="5" s="1"/>
  <c r="AI242" i="5"/>
  <c r="DE242" i="5" s="1"/>
  <c r="GA242" i="5" s="1"/>
  <c r="IW242" i="5" s="1"/>
  <c r="AI236" i="5"/>
  <c r="DE236" i="5" s="1"/>
  <c r="GA236" i="5" s="1"/>
  <c r="IW236" i="5" s="1"/>
  <c r="AI225" i="5"/>
  <c r="DE225" i="5" s="1"/>
  <c r="GA225" i="5" s="1"/>
  <c r="IW225" i="5" s="1"/>
  <c r="AI235" i="5"/>
  <c r="DE235" i="5" s="1"/>
  <c r="GA235" i="5" s="1"/>
  <c r="IW235" i="5" s="1"/>
  <c r="AI215" i="5"/>
  <c r="DE215" i="5" s="1"/>
  <c r="GA215" i="5" s="1"/>
  <c r="IW215" i="5" s="1"/>
  <c r="AI216" i="5"/>
  <c r="DE216" i="5" s="1"/>
  <c r="GA216" i="5" s="1"/>
  <c r="IW216" i="5" s="1"/>
  <c r="AI193" i="5"/>
  <c r="DE193" i="5" s="1"/>
  <c r="GA193" i="5" s="1"/>
  <c r="IW193" i="5" s="1"/>
  <c r="AI179" i="5"/>
  <c r="DE179" i="5" s="1"/>
  <c r="GA179" i="5" s="1"/>
  <c r="IW179" i="5" s="1"/>
  <c r="AI167" i="5"/>
  <c r="DE167" i="5" s="1"/>
  <c r="GA167" i="5" s="1"/>
  <c r="IW167" i="5" s="1"/>
  <c r="AI164" i="5"/>
  <c r="DE164" i="5" s="1"/>
  <c r="GA164" i="5" s="1"/>
  <c r="IW164" i="5" s="1"/>
  <c r="AI151" i="5"/>
  <c r="DE151" i="5" s="1"/>
  <c r="GA151" i="5" s="1"/>
  <c r="IW151" i="5" s="1"/>
  <c r="AI156" i="5"/>
  <c r="DE156" i="5" s="1"/>
  <c r="GA156" i="5" s="1"/>
  <c r="IW156" i="5" s="1"/>
  <c r="AI155" i="5"/>
  <c r="DE155" i="5" s="1"/>
  <c r="GA155" i="5" s="1"/>
  <c r="IW155" i="5" s="1"/>
  <c r="AI138" i="5"/>
  <c r="DE138" i="5" s="1"/>
  <c r="GA138" i="5" s="1"/>
  <c r="IW138" i="5" s="1"/>
  <c r="AI124" i="5"/>
  <c r="DE124" i="5" s="1"/>
  <c r="GA124" i="5" s="1"/>
  <c r="IW124" i="5" s="1"/>
  <c r="AI119" i="5"/>
  <c r="DE119" i="5" s="1"/>
  <c r="GA119" i="5" s="1"/>
  <c r="IW119" i="5" s="1"/>
  <c r="AI117" i="5"/>
  <c r="DE117" i="5" s="1"/>
  <c r="GA117" i="5" s="1"/>
  <c r="IW117" i="5" s="1"/>
  <c r="AI107" i="5"/>
  <c r="DE107" i="5" s="1"/>
  <c r="GA107" i="5" s="1"/>
  <c r="IW107" i="5" s="1"/>
  <c r="AI93" i="5"/>
  <c r="DE93" i="5" s="1"/>
  <c r="GA93" i="5" s="1"/>
  <c r="IW93" i="5" s="1"/>
  <c r="AI83" i="5"/>
  <c r="DE83" i="5" s="1"/>
  <c r="GA83" i="5" s="1"/>
  <c r="IW83" i="5" s="1"/>
  <c r="AI92" i="5"/>
  <c r="DE92" i="5" s="1"/>
  <c r="GA92" i="5" s="1"/>
  <c r="IW92" i="5" s="1"/>
  <c r="AI74" i="5"/>
  <c r="DE74" i="5" s="1"/>
  <c r="GA74" i="5" s="1"/>
  <c r="IW74" i="5" s="1"/>
  <c r="AI62" i="5"/>
  <c r="DE62" i="5" s="1"/>
  <c r="GA62" i="5" s="1"/>
  <c r="IW62" i="5" s="1"/>
  <c r="AI60" i="5"/>
  <c r="DE60" i="5" s="1"/>
  <c r="GA60" i="5" s="1"/>
  <c r="IW60" i="5" s="1"/>
  <c r="AI61" i="5"/>
  <c r="DE61" i="5" s="1"/>
  <c r="GA61" i="5" s="1"/>
  <c r="IW61" i="5" s="1"/>
  <c r="AI40" i="5"/>
  <c r="DE40" i="5" s="1"/>
  <c r="GA40" i="5" s="1"/>
  <c r="IW40" i="5" s="1"/>
  <c r="AI19" i="5"/>
  <c r="DE19" i="5" s="1"/>
  <c r="GA19" i="5" s="1"/>
  <c r="IW19" i="5" s="1"/>
  <c r="AI25" i="5"/>
  <c r="DE25" i="5" s="1"/>
  <c r="GA25" i="5" s="1"/>
  <c r="IW25" i="5" s="1"/>
  <c r="K15" i="5"/>
  <c r="CG15" i="5" s="1"/>
  <c r="FC15" i="5" s="1"/>
  <c r="HY15" i="5" s="1"/>
  <c r="K13" i="5"/>
  <c r="CG13" i="5" s="1"/>
  <c r="FC13" i="5" s="1"/>
  <c r="HY13" i="5" s="1"/>
  <c r="K4" i="5"/>
  <c r="CG4" i="5" s="1"/>
  <c r="FC4" i="5" s="1"/>
  <c r="HY4" i="5" s="1"/>
  <c r="K8" i="5"/>
  <c r="CG8" i="5" s="1"/>
  <c r="FC8" i="5" s="1"/>
  <c r="HY8" i="5" s="1"/>
  <c r="K9" i="5"/>
  <c r="CG9" i="5" s="1"/>
  <c r="FC9" i="5" s="1"/>
  <c r="HY9" i="5" s="1"/>
  <c r="K26" i="5"/>
  <c r="CG26" i="5" s="1"/>
  <c r="FC26" i="5" s="1"/>
  <c r="HY26" i="5" s="1"/>
  <c r="K34" i="5"/>
  <c r="CG34" i="5" s="1"/>
  <c r="FC34" i="5" s="1"/>
  <c r="HY34" i="5" s="1"/>
  <c r="K18" i="5"/>
  <c r="CG18" i="5" s="1"/>
  <c r="FC18" i="5" s="1"/>
  <c r="HY18" i="5" s="1"/>
  <c r="K23" i="5"/>
  <c r="CG23" i="5" s="1"/>
  <c r="FC23" i="5" s="1"/>
  <c r="HY23" i="5" s="1"/>
  <c r="K3" i="5"/>
  <c r="CG3" i="5" s="1"/>
  <c r="FC3" i="5" s="1"/>
  <c r="HY3" i="5" s="1"/>
  <c r="K31" i="5"/>
  <c r="CG31" i="5" s="1"/>
  <c r="FC31" i="5" s="1"/>
  <c r="HY31" i="5" s="1"/>
  <c r="K51" i="5"/>
  <c r="CG51" i="5" s="1"/>
  <c r="FC51" i="5" s="1"/>
  <c r="HY51" i="5" s="1"/>
  <c r="K275" i="5"/>
  <c r="CG275" i="5" s="1"/>
  <c r="FC275" i="5" s="1"/>
  <c r="HY275" i="5" s="1"/>
  <c r="K268" i="5"/>
  <c r="CG268" i="5" s="1"/>
  <c r="FC268" i="5" s="1"/>
  <c r="HY268" i="5" s="1"/>
  <c r="K260" i="5"/>
  <c r="CG260" i="5" s="1"/>
  <c r="FC260" i="5" s="1"/>
  <c r="HY260" i="5" s="1"/>
  <c r="K251" i="5"/>
  <c r="CG251" i="5" s="1"/>
  <c r="FC251" i="5" s="1"/>
  <c r="HY251" i="5" s="1"/>
  <c r="K245" i="5"/>
  <c r="CG245" i="5" s="1"/>
  <c r="FC245" i="5" s="1"/>
  <c r="HY245" i="5" s="1"/>
  <c r="K231" i="5"/>
  <c r="CG231" i="5" s="1"/>
  <c r="FC231" i="5" s="1"/>
  <c r="HY231" i="5" s="1"/>
  <c r="K235" i="5"/>
  <c r="CG235" i="5" s="1"/>
  <c r="FC235" i="5" s="1"/>
  <c r="HY235" i="5" s="1"/>
  <c r="K218" i="5"/>
  <c r="CG218" i="5" s="1"/>
  <c r="FC218" i="5" s="1"/>
  <c r="HY218" i="5" s="1"/>
  <c r="K210" i="5"/>
  <c r="CG210" i="5" s="1"/>
  <c r="FC210" i="5" s="1"/>
  <c r="HY210" i="5" s="1"/>
  <c r="K203" i="5"/>
  <c r="CG203" i="5" s="1"/>
  <c r="FC203" i="5" s="1"/>
  <c r="HY203" i="5" s="1"/>
  <c r="K199" i="5"/>
  <c r="CG199" i="5" s="1"/>
  <c r="FC199" i="5" s="1"/>
  <c r="HY199" i="5" s="1"/>
  <c r="K182" i="5"/>
  <c r="CG182" i="5" s="1"/>
  <c r="FC182" i="5" s="1"/>
  <c r="HY182" i="5" s="1"/>
  <c r="K184" i="5"/>
  <c r="CG184" i="5" s="1"/>
  <c r="FC184" i="5" s="1"/>
  <c r="HY184" i="5" s="1"/>
  <c r="K164" i="5"/>
  <c r="CG164" i="5" s="1"/>
  <c r="FC164" i="5" s="1"/>
  <c r="HY164" i="5" s="1"/>
  <c r="K136" i="5"/>
  <c r="CG136" i="5" s="1"/>
  <c r="FC136" i="5" s="1"/>
  <c r="HY136" i="5" s="1"/>
  <c r="K163" i="5"/>
  <c r="CG163" i="5" s="1"/>
  <c r="FC163" i="5" s="1"/>
  <c r="HY163" i="5" s="1"/>
  <c r="K147" i="5"/>
  <c r="CG147" i="5" s="1"/>
  <c r="FC147" i="5" s="1"/>
  <c r="HY147" i="5" s="1"/>
  <c r="K133" i="5"/>
  <c r="CG133" i="5" s="1"/>
  <c r="FC133" i="5" s="1"/>
  <c r="HY133" i="5" s="1"/>
  <c r="K126" i="5"/>
  <c r="CG126" i="5" s="1"/>
  <c r="FC126" i="5" s="1"/>
  <c r="HY126" i="5" s="1"/>
  <c r="K106" i="5"/>
  <c r="CG106" i="5" s="1"/>
  <c r="FC106" i="5" s="1"/>
  <c r="HY106" i="5" s="1"/>
  <c r="K112" i="5"/>
  <c r="CG112" i="5" s="1"/>
  <c r="FC112" i="5" s="1"/>
  <c r="HY112" i="5" s="1"/>
  <c r="K153" i="5"/>
  <c r="CG153" i="5" s="1"/>
  <c r="FC153" i="5" s="1"/>
  <c r="HY153" i="5" s="1"/>
  <c r="K88" i="5"/>
  <c r="CG88" i="5" s="1"/>
  <c r="FC88" i="5" s="1"/>
  <c r="HY88" i="5" s="1"/>
  <c r="K100" i="5"/>
  <c r="CG100" i="5" s="1"/>
  <c r="FC100" i="5" s="1"/>
  <c r="HY100" i="5" s="1"/>
  <c r="K105" i="5"/>
  <c r="CG105" i="5" s="1"/>
  <c r="FC105" i="5" s="1"/>
  <c r="HY105" i="5" s="1"/>
  <c r="K68" i="5"/>
  <c r="CG68" i="5" s="1"/>
  <c r="FC68" i="5" s="1"/>
  <c r="HY68" i="5" s="1"/>
  <c r="K62" i="5"/>
  <c r="CG62" i="5" s="1"/>
  <c r="FC62" i="5" s="1"/>
  <c r="HY62" i="5" s="1"/>
  <c r="K69" i="5"/>
  <c r="CG69" i="5" s="1"/>
  <c r="FC69" i="5" s="1"/>
  <c r="HY69" i="5" s="1"/>
  <c r="K53" i="5"/>
  <c r="CG53" i="5" s="1"/>
  <c r="FC53" i="5" s="1"/>
  <c r="HY53" i="5" s="1"/>
  <c r="K21" i="5"/>
  <c r="CG21" i="5" s="1"/>
  <c r="FC21" i="5" s="1"/>
  <c r="HY21" i="5" s="1"/>
  <c r="K19" i="5"/>
  <c r="CG19" i="5" s="1"/>
  <c r="FC19" i="5" s="1"/>
  <c r="HY19" i="5" s="1"/>
  <c r="K17" i="5"/>
  <c r="CG17" i="5" s="1"/>
  <c r="FC17" i="5" s="1"/>
  <c r="HY17" i="5" s="1"/>
  <c r="K6" i="5"/>
  <c r="CG6" i="5" s="1"/>
  <c r="FC6" i="5" s="1"/>
  <c r="HY6" i="5" s="1"/>
  <c r="K273" i="5"/>
  <c r="CG273" i="5" s="1"/>
  <c r="FC273" i="5" s="1"/>
  <c r="HY273" i="5" s="1"/>
  <c r="K267" i="5"/>
  <c r="CG267" i="5" s="1"/>
  <c r="FC267" i="5" s="1"/>
  <c r="HY267" i="5" s="1"/>
  <c r="K255" i="5"/>
  <c r="CG255" i="5" s="1"/>
  <c r="FC255" i="5" s="1"/>
  <c r="HY255" i="5" s="1"/>
  <c r="K252" i="5"/>
  <c r="CG252" i="5" s="1"/>
  <c r="FC252" i="5" s="1"/>
  <c r="HY252" i="5" s="1"/>
  <c r="K241" i="5"/>
  <c r="CG241" i="5" s="1"/>
  <c r="FC241" i="5" s="1"/>
  <c r="HY241" i="5" s="1"/>
  <c r="K234" i="5"/>
  <c r="CG234" i="5" s="1"/>
  <c r="FC234" i="5" s="1"/>
  <c r="HY234" i="5" s="1"/>
  <c r="K228" i="5"/>
  <c r="CG228" i="5" s="1"/>
  <c r="FC228" i="5" s="1"/>
  <c r="HY228" i="5" s="1"/>
  <c r="K227" i="5"/>
  <c r="CG227" i="5" s="1"/>
  <c r="FC227" i="5" s="1"/>
  <c r="HY227" i="5" s="1"/>
  <c r="K213" i="5"/>
  <c r="CG213" i="5" s="1"/>
  <c r="FC213" i="5" s="1"/>
  <c r="HY213" i="5" s="1"/>
  <c r="K206" i="5"/>
  <c r="CG206" i="5" s="1"/>
  <c r="FC206" i="5" s="1"/>
  <c r="HY206" i="5" s="1"/>
  <c r="K187" i="5"/>
  <c r="CG187" i="5" s="1"/>
  <c r="FC187" i="5" s="1"/>
  <c r="HY187" i="5" s="1"/>
  <c r="K174" i="5"/>
  <c r="CG174" i="5" s="1"/>
  <c r="FC174" i="5" s="1"/>
  <c r="HY174" i="5" s="1"/>
  <c r="K175" i="5"/>
  <c r="CG175" i="5" s="1"/>
  <c r="FC175" i="5" s="1"/>
  <c r="HY175" i="5" s="1"/>
  <c r="K176" i="5"/>
  <c r="CG176" i="5" s="1"/>
  <c r="FC176" i="5" s="1"/>
  <c r="HY176" i="5" s="1"/>
  <c r="K178" i="5"/>
  <c r="CG178" i="5" s="1"/>
  <c r="FC178" i="5" s="1"/>
  <c r="HY178" i="5" s="1"/>
  <c r="K159" i="5"/>
  <c r="CG159" i="5" s="1"/>
  <c r="FC159" i="5" s="1"/>
  <c r="HY159" i="5" s="1"/>
  <c r="K145" i="5"/>
  <c r="CG145" i="5" s="1"/>
  <c r="FC145" i="5" s="1"/>
  <c r="HY145" i="5" s="1"/>
  <c r="K132" i="5"/>
  <c r="CG132" i="5" s="1"/>
  <c r="FC132" i="5" s="1"/>
  <c r="HY132" i="5" s="1"/>
  <c r="K141" i="5"/>
  <c r="CG141" i="5" s="1"/>
  <c r="FC141" i="5" s="1"/>
  <c r="HY141" i="5" s="1"/>
  <c r="K98" i="5"/>
  <c r="CG98" i="5" s="1"/>
  <c r="FC98" i="5" s="1"/>
  <c r="HY98" i="5" s="1"/>
  <c r="K104" i="5"/>
  <c r="CG104" i="5" s="1"/>
  <c r="FC104" i="5" s="1"/>
  <c r="HY104" i="5" s="1"/>
  <c r="K94" i="5"/>
  <c r="CG94" i="5" s="1"/>
  <c r="FC94" i="5" s="1"/>
  <c r="HY94" i="5" s="1"/>
  <c r="K80" i="5"/>
  <c r="CG80" i="5" s="1"/>
  <c r="FC80" i="5" s="1"/>
  <c r="HY80" i="5" s="1"/>
  <c r="K96" i="5"/>
  <c r="CG96" i="5" s="1"/>
  <c r="FC96" i="5" s="1"/>
  <c r="HY96" i="5" s="1"/>
  <c r="K92" i="5"/>
  <c r="CG92" i="5" s="1"/>
  <c r="FC92" i="5" s="1"/>
  <c r="HY92" i="5" s="1"/>
  <c r="K87" i="5"/>
  <c r="CG87" i="5" s="1"/>
  <c r="FC87" i="5" s="1"/>
  <c r="HY87" i="5" s="1"/>
  <c r="K54" i="5"/>
  <c r="CG54" i="5" s="1"/>
  <c r="FC54" i="5" s="1"/>
  <c r="HY54" i="5" s="1"/>
  <c r="K67" i="5"/>
  <c r="CG67" i="5" s="1"/>
  <c r="FC67" i="5" s="1"/>
  <c r="HY67" i="5" s="1"/>
  <c r="K45" i="5"/>
  <c r="CG45" i="5" s="1"/>
  <c r="FC45" i="5" s="1"/>
  <c r="HY45" i="5" s="1"/>
  <c r="K40" i="5"/>
  <c r="CG40" i="5" s="1"/>
  <c r="FC40" i="5" s="1"/>
  <c r="HY40" i="5" s="1"/>
  <c r="K38" i="5"/>
  <c r="CG38" i="5" s="1"/>
  <c r="FC38" i="5" s="1"/>
  <c r="HY38" i="5" s="1"/>
  <c r="K44" i="5"/>
  <c r="CG44" i="5" s="1"/>
  <c r="FC44" i="5" s="1"/>
  <c r="HY44" i="5" s="1"/>
  <c r="K274" i="5"/>
  <c r="CG274" i="5" s="1"/>
  <c r="FC274" i="5" s="1"/>
  <c r="HY274" i="5" s="1"/>
  <c r="K272" i="5"/>
  <c r="CG272" i="5" s="1"/>
  <c r="FC272" i="5" s="1"/>
  <c r="HY272" i="5" s="1"/>
  <c r="K256" i="5"/>
  <c r="CG256" i="5" s="1"/>
  <c r="FC256" i="5" s="1"/>
  <c r="HY256" i="5" s="1"/>
  <c r="K248" i="5"/>
  <c r="CG248" i="5" s="1"/>
  <c r="FC248" i="5" s="1"/>
  <c r="HY248" i="5" s="1"/>
  <c r="K242" i="5"/>
  <c r="CG242" i="5" s="1"/>
  <c r="FC242" i="5" s="1"/>
  <c r="HY242" i="5" s="1"/>
  <c r="K237" i="5"/>
  <c r="CG237" i="5" s="1"/>
  <c r="FC237" i="5" s="1"/>
  <c r="HY237" i="5" s="1"/>
  <c r="K223" i="5"/>
  <c r="CG223" i="5" s="1"/>
  <c r="FC223" i="5" s="1"/>
  <c r="HY223" i="5" s="1"/>
  <c r="K219" i="5"/>
  <c r="CG219" i="5" s="1"/>
  <c r="FC219" i="5" s="1"/>
  <c r="HY219" i="5" s="1"/>
  <c r="K216" i="5"/>
  <c r="CG216" i="5" s="1"/>
  <c r="FC216" i="5" s="1"/>
  <c r="HY216" i="5" s="1"/>
  <c r="K197" i="5"/>
  <c r="CG197" i="5" s="1"/>
  <c r="FC197" i="5" s="1"/>
  <c r="HY197" i="5" s="1"/>
  <c r="K190" i="5"/>
  <c r="CG190" i="5" s="1"/>
  <c r="FC190" i="5" s="1"/>
  <c r="HY190" i="5" s="1"/>
  <c r="K191" i="5"/>
  <c r="CG191" i="5" s="1"/>
  <c r="FC191" i="5" s="1"/>
  <c r="HY191" i="5" s="1"/>
  <c r="K167" i="5"/>
  <c r="CG167" i="5" s="1"/>
  <c r="FC167" i="5" s="1"/>
  <c r="HY167" i="5" s="1"/>
  <c r="K162" i="5"/>
  <c r="CG162" i="5" s="1"/>
  <c r="FC162" i="5" s="1"/>
  <c r="HY162" i="5" s="1"/>
  <c r="K169" i="5"/>
  <c r="CG169" i="5" s="1"/>
  <c r="FC169" i="5" s="1"/>
  <c r="HY169" i="5" s="1"/>
  <c r="K170" i="5"/>
  <c r="CG170" i="5" s="1"/>
  <c r="FC170" i="5" s="1"/>
  <c r="HY170" i="5" s="1"/>
  <c r="K143" i="5"/>
  <c r="CG143" i="5" s="1"/>
  <c r="FC143" i="5" s="1"/>
  <c r="HY143" i="5" s="1"/>
  <c r="K131" i="5"/>
  <c r="CG131" i="5" s="1"/>
  <c r="FC131" i="5" s="1"/>
  <c r="HY131" i="5" s="1"/>
  <c r="K119" i="5"/>
  <c r="CG119" i="5" s="1"/>
  <c r="FC119" i="5" s="1"/>
  <c r="HY119" i="5" s="1"/>
  <c r="K140" i="5"/>
  <c r="CG140" i="5" s="1"/>
  <c r="FC140" i="5" s="1"/>
  <c r="HY140" i="5" s="1"/>
  <c r="K151" i="5"/>
  <c r="CG151" i="5" s="1"/>
  <c r="FC151" i="5" s="1"/>
  <c r="HY151" i="5" s="1"/>
  <c r="K85" i="5"/>
  <c r="CG85" i="5" s="1"/>
  <c r="FC85" i="5" s="1"/>
  <c r="HY85" i="5" s="1"/>
  <c r="K72" i="5"/>
  <c r="CG72" i="5" s="1"/>
  <c r="FC72" i="5" s="1"/>
  <c r="HY72" i="5" s="1"/>
  <c r="K93" i="5"/>
  <c r="CG93" i="5" s="1"/>
  <c r="FC93" i="5" s="1"/>
  <c r="HY93" i="5" s="1"/>
  <c r="K84" i="5"/>
  <c r="CG84" i="5" s="1"/>
  <c r="FC84" i="5" s="1"/>
  <c r="HY84" i="5" s="1"/>
  <c r="K79" i="5"/>
  <c r="CG79" i="5" s="1"/>
  <c r="FC79" i="5" s="1"/>
  <c r="HY79" i="5" s="1"/>
  <c r="K46" i="5"/>
  <c r="CG46" i="5" s="1"/>
  <c r="FC46" i="5" s="1"/>
  <c r="HY46" i="5" s="1"/>
  <c r="K63" i="5"/>
  <c r="CG63" i="5" s="1"/>
  <c r="FC63" i="5" s="1"/>
  <c r="HY63" i="5" s="1"/>
  <c r="K64" i="5"/>
  <c r="CG64" i="5" s="1"/>
  <c r="FC64" i="5" s="1"/>
  <c r="HY64" i="5" s="1"/>
  <c r="K32" i="5"/>
  <c r="CG32" i="5" s="1"/>
  <c r="FC32" i="5" s="1"/>
  <c r="HY32" i="5" s="1"/>
  <c r="K30" i="5"/>
  <c r="CG30" i="5" s="1"/>
  <c r="FC30" i="5" s="1"/>
  <c r="HY30" i="5" s="1"/>
  <c r="K36" i="5"/>
  <c r="CG36" i="5" s="1"/>
  <c r="FC36" i="5" s="1"/>
  <c r="HY36" i="5" s="1"/>
  <c r="K11" i="5"/>
  <c r="CG11" i="5" s="1"/>
  <c r="FC11" i="5" s="1"/>
  <c r="HY11" i="5" s="1"/>
  <c r="K271" i="5"/>
  <c r="CG271" i="5" s="1"/>
  <c r="FC271" i="5" s="1"/>
  <c r="HY271" i="5" s="1"/>
  <c r="K265" i="5"/>
  <c r="CG265" i="5" s="1"/>
  <c r="FC265" i="5" s="1"/>
  <c r="HY265" i="5" s="1"/>
  <c r="K258" i="5"/>
  <c r="CG258" i="5" s="1"/>
  <c r="FC258" i="5" s="1"/>
  <c r="HY258" i="5" s="1"/>
  <c r="K246" i="5"/>
  <c r="CG246" i="5" s="1"/>
  <c r="FC246" i="5" s="1"/>
  <c r="HY246" i="5" s="1"/>
  <c r="K239" i="5"/>
  <c r="CG239" i="5" s="1"/>
  <c r="FC239" i="5" s="1"/>
  <c r="HY239" i="5" s="1"/>
  <c r="K229" i="5"/>
  <c r="CG229" i="5" s="1"/>
  <c r="FC229" i="5" s="1"/>
  <c r="HY229" i="5" s="1"/>
  <c r="K226" i="5"/>
  <c r="CG226" i="5" s="1"/>
  <c r="FC226" i="5" s="1"/>
  <c r="HY226" i="5" s="1"/>
  <c r="K211" i="5"/>
  <c r="CG211" i="5" s="1"/>
  <c r="FC211" i="5" s="1"/>
  <c r="HY211" i="5" s="1"/>
  <c r="K204" i="5"/>
  <c r="CG204" i="5" s="1"/>
  <c r="FC204" i="5" s="1"/>
  <c r="HY204" i="5" s="1"/>
  <c r="K200" i="5"/>
  <c r="CG200" i="5" s="1"/>
  <c r="FC200" i="5" s="1"/>
  <c r="HY200" i="5" s="1"/>
  <c r="K185" i="5"/>
  <c r="CG185" i="5" s="1"/>
  <c r="FC185" i="5" s="1"/>
  <c r="HY185" i="5" s="1"/>
  <c r="K189" i="5"/>
  <c r="CG189" i="5" s="1"/>
  <c r="FC189" i="5" s="1"/>
  <c r="HY189" i="5" s="1"/>
  <c r="K173" i="5"/>
  <c r="CG173" i="5" s="1"/>
  <c r="FC173" i="5" s="1"/>
  <c r="HY173" i="5" s="1"/>
  <c r="K157" i="5"/>
  <c r="CG157" i="5" s="1"/>
  <c r="FC157" i="5" s="1"/>
  <c r="HY157" i="5" s="1"/>
  <c r="K158" i="5"/>
  <c r="CG158" i="5" s="1"/>
  <c r="FC158" i="5" s="1"/>
  <c r="HY158" i="5" s="1"/>
  <c r="K161" i="5"/>
  <c r="CG161" i="5" s="1"/>
  <c r="FC161" i="5" s="1"/>
  <c r="HY161" i="5" s="1"/>
  <c r="K142" i="5"/>
  <c r="CG142" i="5" s="1"/>
  <c r="FC142" i="5" s="1"/>
  <c r="HY142" i="5" s="1"/>
  <c r="K123" i="5"/>
  <c r="CG123" i="5" s="1"/>
  <c r="FC123" i="5" s="1"/>
  <c r="HY123" i="5" s="1"/>
  <c r="K111" i="5"/>
  <c r="CG111" i="5" s="1"/>
  <c r="FC111" i="5" s="1"/>
  <c r="HY111" i="5" s="1"/>
  <c r="K117" i="5"/>
  <c r="CG117" i="5" s="1"/>
  <c r="FC117" i="5" s="1"/>
  <c r="HY117" i="5" s="1"/>
  <c r="K139" i="5"/>
  <c r="CG139" i="5" s="1"/>
  <c r="FC139" i="5" s="1"/>
  <c r="HY139" i="5" s="1"/>
  <c r="K77" i="5"/>
  <c r="CG77" i="5" s="1"/>
  <c r="FC77" i="5" s="1"/>
  <c r="HY77" i="5" s="1"/>
  <c r="K91" i="5"/>
  <c r="CG91" i="5" s="1"/>
  <c r="FC91" i="5" s="1"/>
  <c r="HY91" i="5" s="1"/>
  <c r="K86" i="5"/>
  <c r="CG86" i="5" s="1"/>
  <c r="FC86" i="5" s="1"/>
  <c r="HY86" i="5" s="1"/>
  <c r="K76" i="5"/>
  <c r="CG76" i="5" s="1"/>
  <c r="FC76" i="5" s="1"/>
  <c r="HY76" i="5" s="1"/>
  <c r="K66" i="5"/>
  <c r="CG66" i="5" s="1"/>
  <c r="FC66" i="5" s="1"/>
  <c r="HY66" i="5" s="1"/>
  <c r="K65" i="5"/>
  <c r="CG65" i="5" s="1"/>
  <c r="FC65" i="5" s="1"/>
  <c r="HY65" i="5" s="1"/>
  <c r="K55" i="5"/>
  <c r="CG55" i="5" s="1"/>
  <c r="FC55" i="5" s="1"/>
  <c r="HY55" i="5" s="1"/>
  <c r="K56" i="5"/>
  <c r="CG56" i="5" s="1"/>
  <c r="FC56" i="5" s="1"/>
  <c r="HY56" i="5" s="1"/>
  <c r="K24" i="5"/>
  <c r="CG24" i="5" s="1"/>
  <c r="FC24" i="5" s="1"/>
  <c r="HY24" i="5" s="1"/>
  <c r="K22" i="5"/>
  <c r="CG22" i="5" s="1"/>
  <c r="FC22" i="5" s="1"/>
  <c r="HY22" i="5" s="1"/>
  <c r="K28" i="5"/>
  <c r="CG28" i="5" s="1"/>
  <c r="FC28" i="5" s="1"/>
  <c r="HY28" i="5" s="1"/>
  <c r="K270" i="5"/>
  <c r="CG270" i="5" s="1"/>
  <c r="FC270" i="5" s="1"/>
  <c r="HY270" i="5" s="1"/>
  <c r="K254" i="5"/>
  <c r="CG254" i="5" s="1"/>
  <c r="FC254" i="5" s="1"/>
  <c r="HY254" i="5" s="1"/>
  <c r="K240" i="5"/>
  <c r="CG240" i="5" s="1"/>
  <c r="FC240" i="5" s="1"/>
  <c r="HY240" i="5" s="1"/>
  <c r="K221" i="5"/>
  <c r="CG221" i="5" s="1"/>
  <c r="FC221" i="5" s="1"/>
  <c r="HY221" i="5" s="1"/>
  <c r="K207" i="5"/>
  <c r="CG207" i="5" s="1"/>
  <c r="FC207" i="5" s="1"/>
  <c r="HY207" i="5" s="1"/>
  <c r="K194" i="5"/>
  <c r="CG194" i="5" s="1"/>
  <c r="FC194" i="5" s="1"/>
  <c r="HY194" i="5" s="1"/>
  <c r="K172" i="5"/>
  <c r="CG172" i="5" s="1"/>
  <c r="FC172" i="5" s="1"/>
  <c r="HY172" i="5" s="1"/>
  <c r="K154" i="5"/>
  <c r="CG154" i="5" s="1"/>
  <c r="FC154" i="5" s="1"/>
  <c r="HY154" i="5" s="1"/>
  <c r="K149" i="5"/>
  <c r="CG149" i="5" s="1"/>
  <c r="FC149" i="5" s="1"/>
  <c r="HY149" i="5" s="1"/>
  <c r="K103" i="5"/>
  <c r="CG103" i="5" s="1"/>
  <c r="FC103" i="5" s="1"/>
  <c r="HY103" i="5" s="1"/>
  <c r="K124" i="5"/>
  <c r="CG124" i="5" s="1"/>
  <c r="FC124" i="5" s="1"/>
  <c r="HY124" i="5" s="1"/>
  <c r="K83" i="5"/>
  <c r="CG83" i="5" s="1"/>
  <c r="FC83" i="5" s="1"/>
  <c r="HY83" i="5" s="1"/>
  <c r="K116" i="5"/>
  <c r="CG116" i="5" s="1"/>
  <c r="FC116" i="5" s="1"/>
  <c r="HY116" i="5" s="1"/>
  <c r="K57" i="5"/>
  <c r="CG57" i="5" s="1"/>
  <c r="FC57" i="5" s="1"/>
  <c r="HY57" i="5" s="1"/>
  <c r="K59" i="5"/>
  <c r="CG59" i="5" s="1"/>
  <c r="FC59" i="5" s="1"/>
  <c r="HY59" i="5" s="1"/>
  <c r="K14" i="5"/>
  <c r="CG14" i="5" s="1"/>
  <c r="FC14" i="5" s="1"/>
  <c r="HY14" i="5" s="1"/>
  <c r="K5" i="5"/>
  <c r="CG5" i="5" s="1"/>
  <c r="FC5" i="5" s="1"/>
  <c r="HY5" i="5" s="1"/>
  <c r="K269" i="5"/>
  <c r="CG269" i="5" s="1"/>
  <c r="FC269" i="5" s="1"/>
  <c r="HY269" i="5" s="1"/>
  <c r="K257" i="5"/>
  <c r="CG257" i="5" s="1"/>
  <c r="FC257" i="5" s="1"/>
  <c r="HY257" i="5" s="1"/>
  <c r="K230" i="5"/>
  <c r="CG230" i="5" s="1"/>
  <c r="FC230" i="5" s="1"/>
  <c r="HY230" i="5" s="1"/>
  <c r="K224" i="5"/>
  <c r="CG224" i="5" s="1"/>
  <c r="FC224" i="5" s="1"/>
  <c r="HY224" i="5" s="1"/>
  <c r="K202" i="5"/>
  <c r="CG202" i="5" s="1"/>
  <c r="FC202" i="5" s="1"/>
  <c r="HY202" i="5" s="1"/>
  <c r="K193" i="5"/>
  <c r="CG193" i="5" s="1"/>
  <c r="FC193" i="5" s="1"/>
  <c r="HY193" i="5" s="1"/>
  <c r="K160" i="5"/>
  <c r="CG160" i="5" s="1"/>
  <c r="FC160" i="5" s="1"/>
  <c r="HY160" i="5" s="1"/>
  <c r="K146" i="5"/>
  <c r="CG146" i="5" s="1"/>
  <c r="FC146" i="5" s="1"/>
  <c r="HY146" i="5" s="1"/>
  <c r="K138" i="5"/>
  <c r="CG138" i="5" s="1"/>
  <c r="FC138" i="5" s="1"/>
  <c r="HY138" i="5" s="1"/>
  <c r="K95" i="5"/>
  <c r="CG95" i="5" s="1"/>
  <c r="FC95" i="5" s="1"/>
  <c r="HY95" i="5" s="1"/>
  <c r="K115" i="5"/>
  <c r="CG115" i="5" s="1"/>
  <c r="FC115" i="5" s="1"/>
  <c r="HY115" i="5" s="1"/>
  <c r="K75" i="5"/>
  <c r="CG75" i="5" s="1"/>
  <c r="FC75" i="5" s="1"/>
  <c r="HY75" i="5" s="1"/>
  <c r="K70" i="5"/>
  <c r="CG70" i="5" s="1"/>
  <c r="FC70" i="5" s="1"/>
  <c r="HY70" i="5" s="1"/>
  <c r="K49" i="5"/>
  <c r="CG49" i="5" s="1"/>
  <c r="FC49" i="5" s="1"/>
  <c r="HY49" i="5" s="1"/>
  <c r="K48" i="5"/>
  <c r="CG48" i="5" s="1"/>
  <c r="FC48" i="5" s="1"/>
  <c r="HY48" i="5" s="1"/>
  <c r="K41" i="5"/>
  <c r="CG41" i="5" s="1"/>
  <c r="FC41" i="5" s="1"/>
  <c r="HY41" i="5" s="1"/>
  <c r="K266" i="5"/>
  <c r="CG266" i="5" s="1"/>
  <c r="FC266" i="5" s="1"/>
  <c r="HY266" i="5" s="1"/>
  <c r="K250" i="5"/>
  <c r="CG250" i="5" s="1"/>
  <c r="FC250" i="5" s="1"/>
  <c r="HY250" i="5" s="1"/>
  <c r="K233" i="5"/>
  <c r="CG233" i="5" s="1"/>
  <c r="FC233" i="5" s="1"/>
  <c r="HY233" i="5" s="1"/>
  <c r="K217" i="5"/>
  <c r="CG217" i="5" s="1"/>
  <c r="FC217" i="5" s="1"/>
  <c r="HY217" i="5" s="1"/>
  <c r="K205" i="5"/>
  <c r="CG205" i="5" s="1"/>
  <c r="FC205" i="5" s="1"/>
  <c r="HY205" i="5" s="1"/>
  <c r="K179" i="5"/>
  <c r="CG179" i="5" s="1"/>
  <c r="FC179" i="5" s="1"/>
  <c r="HY179" i="5" s="1"/>
  <c r="K181" i="5"/>
  <c r="CG181" i="5" s="1"/>
  <c r="FC181" i="5" s="1"/>
  <c r="HY181" i="5" s="1"/>
  <c r="K183" i="5"/>
  <c r="CG183" i="5" s="1"/>
  <c r="FC183" i="5" s="1"/>
  <c r="HY183" i="5" s="1"/>
  <c r="K148" i="5"/>
  <c r="CG148" i="5" s="1"/>
  <c r="FC148" i="5" s="1"/>
  <c r="HY148" i="5" s="1"/>
  <c r="K122" i="5"/>
  <c r="CG122" i="5" s="1"/>
  <c r="FC122" i="5" s="1"/>
  <c r="HY122" i="5" s="1"/>
  <c r="K107" i="5"/>
  <c r="CG107" i="5" s="1"/>
  <c r="FC107" i="5" s="1"/>
  <c r="HY107" i="5" s="1"/>
  <c r="K113" i="5"/>
  <c r="CG113" i="5" s="1"/>
  <c r="FC113" i="5" s="1"/>
  <c r="HY113" i="5" s="1"/>
  <c r="K97" i="5"/>
  <c r="CG97" i="5" s="1"/>
  <c r="FC97" i="5" s="1"/>
  <c r="HY97" i="5" s="1"/>
  <c r="K60" i="5"/>
  <c r="CG60" i="5" s="1"/>
  <c r="FC60" i="5" s="1"/>
  <c r="HY60" i="5" s="1"/>
  <c r="K37" i="5"/>
  <c r="CG37" i="5" s="1"/>
  <c r="FC37" i="5" s="1"/>
  <c r="HY37" i="5" s="1"/>
  <c r="K33" i="5"/>
  <c r="CG33" i="5" s="1"/>
  <c r="FC33" i="5" s="1"/>
  <c r="HY33" i="5" s="1"/>
  <c r="K264" i="5"/>
  <c r="CG264" i="5" s="1"/>
  <c r="FC264" i="5" s="1"/>
  <c r="HY264" i="5" s="1"/>
  <c r="K253" i="5"/>
  <c r="CG253" i="5" s="1"/>
  <c r="FC253" i="5" s="1"/>
  <c r="HY253" i="5" s="1"/>
  <c r="K236" i="5"/>
  <c r="CG236" i="5" s="1"/>
  <c r="FC236" i="5" s="1"/>
  <c r="HY236" i="5" s="1"/>
  <c r="K220" i="5"/>
  <c r="CG220" i="5" s="1"/>
  <c r="FC220" i="5" s="1"/>
  <c r="HY220" i="5" s="1"/>
  <c r="K208" i="5"/>
  <c r="CG208" i="5" s="1"/>
  <c r="FC208" i="5" s="1"/>
  <c r="HY208" i="5" s="1"/>
  <c r="K188" i="5"/>
  <c r="CG188" i="5" s="1"/>
  <c r="FC188" i="5" s="1"/>
  <c r="HY188" i="5" s="1"/>
  <c r="K165" i="5"/>
  <c r="CG165" i="5" s="1"/>
  <c r="FC165" i="5" s="1"/>
  <c r="HY165" i="5" s="1"/>
  <c r="K171" i="5"/>
  <c r="CG171" i="5" s="1"/>
  <c r="FC171" i="5" s="1"/>
  <c r="HY171" i="5" s="1"/>
  <c r="K137" i="5"/>
  <c r="CG137" i="5" s="1"/>
  <c r="FC137" i="5" s="1"/>
  <c r="HY137" i="5" s="1"/>
  <c r="K114" i="5"/>
  <c r="CG114" i="5" s="1"/>
  <c r="FC114" i="5" s="1"/>
  <c r="HY114" i="5" s="1"/>
  <c r="K99" i="5"/>
  <c r="CG99" i="5" s="1"/>
  <c r="FC99" i="5" s="1"/>
  <c r="HY99" i="5" s="1"/>
  <c r="K102" i="5"/>
  <c r="CG102" i="5" s="1"/>
  <c r="FC102" i="5" s="1"/>
  <c r="HY102" i="5" s="1"/>
  <c r="K71" i="5"/>
  <c r="CG71" i="5" s="1"/>
  <c r="FC71" i="5" s="1"/>
  <c r="HY71" i="5" s="1"/>
  <c r="K52" i="5"/>
  <c r="CG52" i="5" s="1"/>
  <c r="FC52" i="5" s="1"/>
  <c r="HY52" i="5" s="1"/>
  <c r="K29" i="5"/>
  <c r="CG29" i="5" s="1"/>
  <c r="FC29" i="5" s="1"/>
  <c r="HY29" i="5" s="1"/>
  <c r="K25" i="5"/>
  <c r="CG25" i="5" s="1"/>
  <c r="FC25" i="5" s="1"/>
  <c r="HY25" i="5" s="1"/>
  <c r="K262" i="5"/>
  <c r="CG262" i="5" s="1"/>
  <c r="FC262" i="5" s="1"/>
  <c r="HY262" i="5" s="1"/>
  <c r="K249" i="5"/>
  <c r="CG249" i="5" s="1"/>
  <c r="FC249" i="5" s="1"/>
  <c r="HY249" i="5" s="1"/>
  <c r="K238" i="5"/>
  <c r="CG238" i="5" s="1"/>
  <c r="FC238" i="5" s="1"/>
  <c r="HY238" i="5" s="1"/>
  <c r="K214" i="5"/>
  <c r="CG214" i="5" s="1"/>
  <c r="FC214" i="5" s="1"/>
  <c r="HY214" i="5" s="1"/>
  <c r="K195" i="5"/>
  <c r="CG195" i="5" s="1"/>
  <c r="FC195" i="5" s="1"/>
  <c r="HY195" i="5" s="1"/>
  <c r="K186" i="5"/>
  <c r="CG186" i="5" s="1"/>
  <c r="FC186" i="5" s="1"/>
  <c r="HY186" i="5" s="1"/>
  <c r="K156" i="5"/>
  <c r="CG156" i="5" s="1"/>
  <c r="FC156" i="5" s="1"/>
  <c r="HY156" i="5" s="1"/>
  <c r="K135" i="5"/>
  <c r="CG135" i="5" s="1"/>
  <c r="FC135" i="5" s="1"/>
  <c r="HY135" i="5" s="1"/>
  <c r="K150" i="5"/>
  <c r="CG150" i="5" s="1"/>
  <c r="FC150" i="5" s="1"/>
  <c r="HY150" i="5" s="1"/>
  <c r="K109" i="5"/>
  <c r="CG109" i="5" s="1"/>
  <c r="FC109" i="5" s="1"/>
  <c r="HY109" i="5" s="1"/>
  <c r="K180" i="5"/>
  <c r="CG180" i="5" s="1"/>
  <c r="FC180" i="5" s="1"/>
  <c r="HY180" i="5" s="1"/>
  <c r="K78" i="5"/>
  <c r="CG78" i="5" s="1"/>
  <c r="FC78" i="5" s="1"/>
  <c r="HY78" i="5" s="1"/>
  <c r="K118" i="5"/>
  <c r="CG118" i="5" s="1"/>
  <c r="FC118" i="5" s="1"/>
  <c r="HY118" i="5" s="1"/>
  <c r="K47" i="5"/>
  <c r="CG47" i="5" s="1"/>
  <c r="FC47" i="5" s="1"/>
  <c r="HY47" i="5" s="1"/>
  <c r="K16" i="5"/>
  <c r="CG16" i="5" s="1"/>
  <c r="FC16" i="5" s="1"/>
  <c r="HY16" i="5" s="1"/>
  <c r="K20" i="5"/>
  <c r="CG20" i="5" s="1"/>
  <c r="FC20" i="5" s="1"/>
  <c r="HY20" i="5" s="1"/>
  <c r="K263" i="5"/>
  <c r="CG263" i="5" s="1"/>
  <c r="FC263" i="5" s="1"/>
  <c r="HY263" i="5" s="1"/>
  <c r="K243" i="5"/>
  <c r="CG243" i="5" s="1"/>
  <c r="FC243" i="5" s="1"/>
  <c r="HY243" i="5" s="1"/>
  <c r="K232" i="5"/>
  <c r="CG232" i="5" s="1"/>
  <c r="FC232" i="5" s="1"/>
  <c r="HY232" i="5" s="1"/>
  <c r="K209" i="5"/>
  <c r="CG209" i="5" s="1"/>
  <c r="FC209" i="5" s="1"/>
  <c r="HY209" i="5" s="1"/>
  <c r="K198" i="5"/>
  <c r="CG198" i="5" s="1"/>
  <c r="FC198" i="5" s="1"/>
  <c r="HY198" i="5" s="1"/>
  <c r="K192" i="5"/>
  <c r="CG192" i="5" s="1"/>
  <c r="FC192" i="5" s="1"/>
  <c r="HY192" i="5" s="1"/>
  <c r="K155" i="5"/>
  <c r="CG155" i="5" s="1"/>
  <c r="FC155" i="5" s="1"/>
  <c r="HY155" i="5" s="1"/>
  <c r="K134" i="5"/>
  <c r="CG134" i="5" s="1"/>
  <c r="FC134" i="5" s="1"/>
  <c r="HY134" i="5" s="1"/>
  <c r="K130" i="5"/>
  <c r="CG130" i="5" s="1"/>
  <c r="FC130" i="5" s="1"/>
  <c r="HY130" i="5" s="1"/>
  <c r="K101" i="5"/>
  <c r="CG101" i="5" s="1"/>
  <c r="FC101" i="5" s="1"/>
  <c r="HY101" i="5" s="1"/>
  <c r="K121" i="5"/>
  <c r="CG121" i="5" s="1"/>
  <c r="FC121" i="5" s="1"/>
  <c r="HY121" i="5" s="1"/>
  <c r="K89" i="5"/>
  <c r="CG89" i="5" s="1"/>
  <c r="FC89" i="5" s="1"/>
  <c r="HY89" i="5" s="1"/>
  <c r="K90" i="5"/>
  <c r="CG90" i="5" s="1"/>
  <c r="FC90" i="5" s="1"/>
  <c r="HY90" i="5" s="1"/>
  <c r="K58" i="5"/>
  <c r="CG58" i="5" s="1"/>
  <c r="FC58" i="5" s="1"/>
  <c r="HY58" i="5" s="1"/>
  <c r="K43" i="5"/>
  <c r="CG43" i="5" s="1"/>
  <c r="FC43" i="5" s="1"/>
  <c r="HY43" i="5" s="1"/>
  <c r="K39" i="5"/>
  <c r="CG39" i="5" s="1"/>
  <c r="FC39" i="5" s="1"/>
  <c r="HY39" i="5" s="1"/>
  <c r="K261" i="5"/>
  <c r="CG261" i="5" s="1"/>
  <c r="FC261" i="5" s="1"/>
  <c r="HY261" i="5" s="1"/>
  <c r="K247" i="5"/>
  <c r="CG247" i="5" s="1"/>
  <c r="FC247" i="5" s="1"/>
  <c r="HY247" i="5" s="1"/>
  <c r="K222" i="5"/>
  <c r="CG222" i="5" s="1"/>
  <c r="FC222" i="5" s="1"/>
  <c r="HY222" i="5" s="1"/>
  <c r="K212" i="5"/>
  <c r="CG212" i="5" s="1"/>
  <c r="FC212" i="5" s="1"/>
  <c r="HY212" i="5" s="1"/>
  <c r="K201" i="5"/>
  <c r="CG201" i="5" s="1"/>
  <c r="FC201" i="5" s="1"/>
  <c r="HY201" i="5" s="1"/>
  <c r="K177" i="5"/>
  <c r="CG177" i="5" s="1"/>
  <c r="FC177" i="5" s="1"/>
  <c r="HY177" i="5" s="1"/>
  <c r="K152" i="5"/>
  <c r="CG152" i="5" s="1"/>
  <c r="FC152" i="5" s="1"/>
  <c r="HY152" i="5" s="1"/>
  <c r="K128" i="5"/>
  <c r="CG128" i="5" s="1"/>
  <c r="FC128" i="5" s="1"/>
  <c r="HY128" i="5" s="1"/>
  <c r="K129" i="5"/>
  <c r="CG129" i="5" s="1"/>
  <c r="FC129" i="5" s="1"/>
  <c r="HY129" i="5" s="1"/>
  <c r="K125" i="5"/>
  <c r="CG125" i="5" s="1"/>
  <c r="FC125" i="5" s="1"/>
  <c r="HY125" i="5" s="1"/>
  <c r="K110" i="5"/>
  <c r="CG110" i="5" s="1"/>
  <c r="FC110" i="5" s="1"/>
  <c r="HY110" i="5" s="1"/>
  <c r="K81" i="5"/>
  <c r="CG81" i="5" s="1"/>
  <c r="FC81" i="5" s="1"/>
  <c r="HY81" i="5" s="1"/>
  <c r="K82" i="5"/>
  <c r="CG82" i="5" s="1"/>
  <c r="FC82" i="5" s="1"/>
  <c r="HY82" i="5" s="1"/>
  <c r="K50" i="5"/>
  <c r="CG50" i="5" s="1"/>
  <c r="FC50" i="5" s="1"/>
  <c r="HY50" i="5" s="1"/>
  <c r="K35" i="5"/>
  <c r="CG35" i="5" s="1"/>
  <c r="FC35" i="5" s="1"/>
  <c r="HY35" i="5" s="1"/>
  <c r="BU37" i="5"/>
  <c r="EQ37" i="5" s="1"/>
  <c r="HM37" i="5" s="1"/>
  <c r="KI37" i="5" s="1"/>
  <c r="BU72" i="5"/>
  <c r="EQ72" i="5" s="1"/>
  <c r="HM72" i="5" s="1"/>
  <c r="KI72" i="5" s="1"/>
  <c r="BU90" i="5"/>
  <c r="EQ90" i="5" s="1"/>
  <c r="HM90" i="5" s="1"/>
  <c r="KI90" i="5" s="1"/>
  <c r="BU131" i="5"/>
  <c r="EQ131" i="5" s="1"/>
  <c r="HM131" i="5" s="1"/>
  <c r="KI131" i="5" s="1"/>
  <c r="BU182" i="5"/>
  <c r="EQ182" i="5" s="1"/>
  <c r="HM182" i="5" s="1"/>
  <c r="KI182" i="5" s="1"/>
  <c r="BU200" i="5"/>
  <c r="EQ200" i="5" s="1"/>
  <c r="HM200" i="5" s="1"/>
  <c r="KI200" i="5" s="1"/>
  <c r="BU224" i="5"/>
  <c r="EQ224" i="5" s="1"/>
  <c r="HM224" i="5" s="1"/>
  <c r="KI224" i="5" s="1"/>
  <c r="BU263" i="5"/>
  <c r="EQ263" i="5" s="1"/>
  <c r="HM263" i="5" s="1"/>
  <c r="KI263" i="5" s="1"/>
  <c r="BA62" i="5"/>
  <c r="DW62" i="5" s="1"/>
  <c r="GS62" i="5" s="1"/>
  <c r="JO62" i="5" s="1"/>
  <c r="BA74" i="5"/>
  <c r="DW74" i="5" s="1"/>
  <c r="GS74" i="5" s="1"/>
  <c r="JO74" i="5" s="1"/>
  <c r="BA110" i="5"/>
  <c r="DW110" i="5" s="1"/>
  <c r="GS110" i="5" s="1"/>
  <c r="JO110" i="5" s="1"/>
  <c r="BA141" i="5"/>
  <c r="DW141" i="5" s="1"/>
  <c r="GS141" i="5" s="1"/>
  <c r="JO141" i="5" s="1"/>
  <c r="BA179" i="5"/>
  <c r="DW179" i="5" s="1"/>
  <c r="GS179" i="5" s="1"/>
  <c r="JO179" i="5" s="1"/>
  <c r="BA214" i="5"/>
  <c r="DW214" i="5" s="1"/>
  <c r="GS214" i="5" s="1"/>
  <c r="JO214" i="5" s="1"/>
  <c r="BA239" i="5"/>
  <c r="DW239" i="5" s="1"/>
  <c r="GS239" i="5" s="1"/>
  <c r="JO239" i="5" s="1"/>
  <c r="BA271" i="5"/>
  <c r="DW271" i="5" s="1"/>
  <c r="GS271" i="5" s="1"/>
  <c r="JO271" i="5" s="1"/>
  <c r="AK41" i="5"/>
  <c r="DG41" i="5" s="1"/>
  <c r="GC41" i="5" s="1"/>
  <c r="IY41" i="5" s="1"/>
  <c r="AK76" i="5"/>
  <c r="DG76" i="5" s="1"/>
  <c r="GC76" i="5" s="1"/>
  <c r="IY76" i="5" s="1"/>
  <c r="AK75" i="5"/>
  <c r="DG75" i="5" s="1"/>
  <c r="GC75" i="5" s="1"/>
  <c r="IY75" i="5" s="1"/>
  <c r="AK140" i="5"/>
  <c r="DG140" i="5" s="1"/>
  <c r="GC140" i="5" s="1"/>
  <c r="IY140" i="5" s="1"/>
  <c r="AK156" i="5"/>
  <c r="DG156" i="5" s="1"/>
  <c r="GC156" i="5" s="1"/>
  <c r="IY156" i="5" s="1"/>
  <c r="AK193" i="5"/>
  <c r="DG193" i="5" s="1"/>
  <c r="GC193" i="5" s="1"/>
  <c r="IY193" i="5" s="1"/>
  <c r="AK230" i="5"/>
  <c r="DG230" i="5" s="1"/>
  <c r="GC230" i="5" s="1"/>
  <c r="IY230" i="5" s="1"/>
  <c r="AK259" i="5"/>
  <c r="DG259" i="5" s="1"/>
  <c r="GC259" i="5" s="1"/>
  <c r="IY259" i="5" s="1"/>
  <c r="Q21" i="5"/>
  <c r="CM21" i="5" s="1"/>
  <c r="FI21" i="5" s="1"/>
  <c r="IE21" i="5" s="1"/>
  <c r="Q120" i="5"/>
  <c r="CM120" i="5" s="1"/>
  <c r="FI120" i="5" s="1"/>
  <c r="IE120" i="5" s="1"/>
  <c r="Q112" i="5"/>
  <c r="CM112" i="5" s="1"/>
  <c r="FI112" i="5" s="1"/>
  <c r="IE112" i="5" s="1"/>
  <c r="Q134" i="5"/>
  <c r="CM134" i="5" s="1"/>
  <c r="FI134" i="5" s="1"/>
  <c r="IE134" i="5" s="1"/>
  <c r="Q167" i="5"/>
  <c r="CM167" i="5" s="1"/>
  <c r="FI167" i="5" s="1"/>
  <c r="IE167" i="5" s="1"/>
  <c r="Q203" i="5"/>
  <c r="CM203" i="5" s="1"/>
  <c r="FI203" i="5" s="1"/>
  <c r="IE203" i="5" s="1"/>
  <c r="Q229" i="5"/>
  <c r="CM229" i="5" s="1"/>
  <c r="FI229" i="5" s="1"/>
  <c r="IE229" i="5" s="1"/>
  <c r="Q258" i="5"/>
  <c r="CM258" i="5" s="1"/>
  <c r="FI258" i="5" s="1"/>
  <c r="IE258" i="5" s="1"/>
  <c r="BA29" i="5"/>
  <c r="DW29" i="5" s="1"/>
  <c r="GS29" i="5" s="1"/>
  <c r="JO29" i="5" s="1"/>
  <c r="BS41" i="5"/>
  <c r="EO41" i="5" s="1"/>
  <c r="HK41" i="5" s="1"/>
  <c r="KG41" i="5" s="1"/>
  <c r="BS134" i="5"/>
  <c r="EO134" i="5" s="1"/>
  <c r="HK134" i="5" s="1"/>
  <c r="KG134" i="5" s="1"/>
  <c r="BS169" i="5"/>
  <c r="EO169" i="5" s="1"/>
  <c r="HK169" i="5" s="1"/>
  <c r="KG169" i="5" s="1"/>
  <c r="BO60" i="5"/>
  <c r="EK60" i="5" s="1"/>
  <c r="HG60" i="5" s="1"/>
  <c r="KC60" i="5" s="1"/>
  <c r="BO95" i="5"/>
  <c r="EK95" i="5" s="1"/>
  <c r="HG95" i="5" s="1"/>
  <c r="KC95" i="5" s="1"/>
  <c r="BO187" i="5"/>
  <c r="EK187" i="5" s="1"/>
  <c r="HG187" i="5" s="1"/>
  <c r="KC187" i="5" s="1"/>
  <c r="BO256" i="5"/>
  <c r="EK256" i="5" s="1"/>
  <c r="HG256" i="5" s="1"/>
  <c r="KC256" i="5" s="1"/>
  <c r="BK109" i="5"/>
  <c r="EG109" i="5" s="1"/>
  <c r="HC109" i="5" s="1"/>
  <c r="JY109" i="5" s="1"/>
  <c r="BK124" i="5"/>
  <c r="EG124" i="5" s="1"/>
  <c r="HC124" i="5" s="1"/>
  <c r="JY124" i="5" s="1"/>
  <c r="BK211" i="5"/>
  <c r="EG211" i="5" s="1"/>
  <c r="HC211" i="5" s="1"/>
  <c r="JY211" i="5" s="1"/>
  <c r="BG43" i="5"/>
  <c r="EC43" i="5" s="1"/>
  <c r="GY43" i="5" s="1"/>
  <c r="JU43" i="5" s="1"/>
  <c r="BG80" i="5"/>
  <c r="EC80" i="5" s="1"/>
  <c r="GY80" i="5" s="1"/>
  <c r="JU80" i="5" s="1"/>
  <c r="BG191" i="5"/>
  <c r="EC191" i="5" s="1"/>
  <c r="GY191" i="5" s="1"/>
  <c r="JU191" i="5" s="1"/>
  <c r="BG232" i="5"/>
  <c r="EC232" i="5" s="1"/>
  <c r="GY232" i="5" s="1"/>
  <c r="JU232" i="5" s="1"/>
  <c r="BE273" i="5"/>
  <c r="EA273" i="5" s="1"/>
  <c r="GW273" i="5" s="1"/>
  <c r="JS273" i="5" s="1"/>
  <c r="BE264" i="5"/>
  <c r="EA264" i="5" s="1"/>
  <c r="GW264" i="5" s="1"/>
  <c r="JS264" i="5" s="1"/>
  <c r="BE255" i="5"/>
  <c r="EA255" i="5" s="1"/>
  <c r="GW255" i="5" s="1"/>
  <c r="JS255" i="5" s="1"/>
  <c r="BE248" i="5"/>
  <c r="EA248" i="5" s="1"/>
  <c r="GW248" i="5" s="1"/>
  <c r="JS248" i="5" s="1"/>
  <c r="BE239" i="5"/>
  <c r="EA239" i="5" s="1"/>
  <c r="GW239" i="5" s="1"/>
  <c r="JS239" i="5" s="1"/>
  <c r="BE242" i="5"/>
  <c r="EA242" i="5" s="1"/>
  <c r="GW242" i="5" s="1"/>
  <c r="JS242" i="5" s="1"/>
  <c r="BE228" i="5"/>
  <c r="EA228" i="5" s="1"/>
  <c r="GW228" i="5" s="1"/>
  <c r="JS228" i="5" s="1"/>
  <c r="BE216" i="5"/>
  <c r="EA216" i="5" s="1"/>
  <c r="GW216" i="5" s="1"/>
  <c r="JS216" i="5" s="1"/>
  <c r="BE206" i="5"/>
  <c r="EA206" i="5" s="1"/>
  <c r="GW206" i="5" s="1"/>
  <c r="JS206" i="5" s="1"/>
  <c r="BE194" i="5"/>
  <c r="EA194" i="5" s="1"/>
  <c r="GW194" i="5" s="1"/>
  <c r="JS194" i="5" s="1"/>
  <c r="BE192" i="5"/>
  <c r="EA192" i="5" s="1"/>
  <c r="GW192" i="5" s="1"/>
  <c r="JS192" i="5" s="1"/>
  <c r="BE184" i="5"/>
  <c r="EA184" i="5" s="1"/>
  <c r="GW184" i="5" s="1"/>
  <c r="JS184" i="5" s="1"/>
  <c r="BE175" i="5"/>
  <c r="EA175" i="5" s="1"/>
  <c r="GW175" i="5" s="1"/>
  <c r="JS175" i="5" s="1"/>
  <c r="BE154" i="5"/>
  <c r="EA154" i="5" s="1"/>
  <c r="GW154" i="5" s="1"/>
  <c r="JS154" i="5" s="1"/>
  <c r="BE146" i="5"/>
  <c r="EA146" i="5" s="1"/>
  <c r="GW146" i="5" s="1"/>
  <c r="JS146" i="5" s="1"/>
  <c r="BE134" i="5"/>
  <c r="EA134" i="5" s="1"/>
  <c r="GW134" i="5" s="1"/>
  <c r="JS134" i="5" s="1"/>
  <c r="BE144" i="5"/>
  <c r="EA144" i="5" s="1"/>
  <c r="GW144" i="5" s="1"/>
  <c r="JS144" i="5" s="1"/>
  <c r="BE128" i="5"/>
  <c r="EA128" i="5" s="1"/>
  <c r="GW128" i="5" s="1"/>
  <c r="JS128" i="5" s="1"/>
  <c r="BE113" i="5"/>
  <c r="EA113" i="5" s="1"/>
  <c r="GW113" i="5" s="1"/>
  <c r="JS113" i="5" s="1"/>
  <c r="BE111" i="5"/>
  <c r="EA111" i="5" s="1"/>
  <c r="GW111" i="5" s="1"/>
  <c r="JS111" i="5" s="1"/>
  <c r="BE98" i="5"/>
  <c r="EA98" i="5" s="1"/>
  <c r="GW98" i="5" s="1"/>
  <c r="JS98" i="5" s="1"/>
  <c r="BE71" i="5"/>
  <c r="EA71" i="5" s="1"/>
  <c r="GW71" i="5" s="1"/>
  <c r="JS71" i="5" s="1"/>
  <c r="BE77" i="5"/>
  <c r="EA77" i="5" s="1"/>
  <c r="GW77" i="5" s="1"/>
  <c r="JS77" i="5" s="1"/>
  <c r="BE83" i="5"/>
  <c r="EA83" i="5" s="1"/>
  <c r="GW83" i="5" s="1"/>
  <c r="JS83" i="5" s="1"/>
  <c r="BE72" i="5"/>
  <c r="EA72" i="5" s="1"/>
  <c r="GW72" i="5" s="1"/>
  <c r="JS72" i="5" s="1"/>
  <c r="BE81" i="5"/>
  <c r="EA81" i="5" s="1"/>
  <c r="GW81" i="5" s="1"/>
  <c r="JS81" i="5" s="1"/>
  <c r="BE48" i="5"/>
  <c r="EA48" i="5" s="1"/>
  <c r="GW48" i="5" s="1"/>
  <c r="JS48" i="5" s="1"/>
  <c r="BE49" i="5"/>
  <c r="EA49" i="5" s="1"/>
  <c r="GW49" i="5" s="1"/>
  <c r="JS49" i="5" s="1"/>
  <c r="BE50" i="5"/>
  <c r="EA50" i="5" s="1"/>
  <c r="GW50" i="5" s="1"/>
  <c r="JS50" i="5" s="1"/>
  <c r="BE26" i="5"/>
  <c r="EA26" i="5" s="1"/>
  <c r="GW26" i="5" s="1"/>
  <c r="JS26" i="5" s="1"/>
  <c r="BE24" i="5"/>
  <c r="EA24" i="5" s="1"/>
  <c r="GW24" i="5" s="1"/>
  <c r="JS24" i="5" s="1"/>
  <c r="BE30" i="5"/>
  <c r="EA30" i="5" s="1"/>
  <c r="GW30" i="5" s="1"/>
  <c r="JS30" i="5" s="1"/>
  <c r="BE20" i="5"/>
  <c r="EA20" i="5" s="1"/>
  <c r="GW20" i="5" s="1"/>
  <c r="JS20" i="5" s="1"/>
  <c r="BE274" i="5"/>
  <c r="EA274" i="5" s="1"/>
  <c r="GW274" i="5" s="1"/>
  <c r="JS274" i="5" s="1"/>
  <c r="BE262" i="5"/>
  <c r="EA262" i="5" s="1"/>
  <c r="GW262" i="5" s="1"/>
  <c r="JS262" i="5" s="1"/>
  <c r="BE256" i="5"/>
  <c r="EA256" i="5" s="1"/>
  <c r="GW256" i="5" s="1"/>
  <c r="JS256" i="5" s="1"/>
  <c r="BE246" i="5"/>
  <c r="EA246" i="5" s="1"/>
  <c r="GW246" i="5" s="1"/>
  <c r="JS246" i="5" s="1"/>
  <c r="BE232" i="5"/>
  <c r="EA232" i="5" s="1"/>
  <c r="GW232" i="5" s="1"/>
  <c r="JS232" i="5" s="1"/>
  <c r="BE234" i="5"/>
  <c r="EA234" i="5" s="1"/>
  <c r="GW234" i="5" s="1"/>
  <c r="JS234" i="5" s="1"/>
  <c r="BE223" i="5"/>
  <c r="EA223" i="5" s="1"/>
  <c r="GW223" i="5" s="1"/>
  <c r="JS223" i="5" s="1"/>
  <c r="BE211" i="5"/>
  <c r="EA211" i="5" s="1"/>
  <c r="GW211" i="5" s="1"/>
  <c r="JS211" i="5" s="1"/>
  <c r="BE201" i="5"/>
  <c r="EA201" i="5" s="1"/>
  <c r="GW201" i="5" s="1"/>
  <c r="JS201" i="5" s="1"/>
  <c r="BE197" i="5"/>
  <c r="EA197" i="5" s="1"/>
  <c r="GW197" i="5" s="1"/>
  <c r="JS197" i="5" s="1"/>
  <c r="BE203" i="5"/>
  <c r="EA203" i="5" s="1"/>
  <c r="GW203" i="5" s="1"/>
  <c r="JS203" i="5" s="1"/>
  <c r="BE182" i="5"/>
  <c r="EA182" i="5" s="1"/>
  <c r="GW182" i="5" s="1"/>
  <c r="JS182" i="5" s="1"/>
  <c r="BE174" i="5"/>
  <c r="EA174" i="5" s="1"/>
  <c r="GW174" i="5" s="1"/>
  <c r="JS174" i="5" s="1"/>
  <c r="BE191" i="5"/>
  <c r="EA191" i="5" s="1"/>
  <c r="GW191" i="5" s="1"/>
  <c r="JS191" i="5" s="1"/>
  <c r="BE138" i="5"/>
  <c r="EA138" i="5" s="1"/>
  <c r="GW138" i="5" s="1"/>
  <c r="JS138" i="5" s="1"/>
  <c r="BE130" i="5"/>
  <c r="EA130" i="5" s="1"/>
  <c r="GW130" i="5" s="1"/>
  <c r="JS130" i="5" s="1"/>
  <c r="BE141" i="5"/>
  <c r="EA141" i="5" s="1"/>
  <c r="GW141" i="5" s="1"/>
  <c r="JS141" i="5" s="1"/>
  <c r="BE163" i="5"/>
  <c r="EA163" i="5" s="1"/>
  <c r="GW163" i="5" s="1"/>
  <c r="JS163" i="5" s="1"/>
  <c r="BE105" i="5"/>
  <c r="EA105" i="5" s="1"/>
  <c r="GW105" i="5" s="1"/>
  <c r="JS105" i="5" s="1"/>
  <c r="BE103" i="5"/>
  <c r="EA103" i="5" s="1"/>
  <c r="GW103" i="5" s="1"/>
  <c r="JS103" i="5" s="1"/>
  <c r="BE117" i="5"/>
  <c r="EA117" i="5" s="1"/>
  <c r="GW117" i="5" s="1"/>
  <c r="JS117" i="5" s="1"/>
  <c r="BE110" i="5"/>
  <c r="EA110" i="5" s="1"/>
  <c r="GW110" i="5" s="1"/>
  <c r="JS110" i="5" s="1"/>
  <c r="BE102" i="5"/>
  <c r="EA102" i="5" s="1"/>
  <c r="GW102" i="5" s="1"/>
  <c r="JS102" i="5" s="1"/>
  <c r="BE75" i="5"/>
  <c r="EA75" i="5" s="1"/>
  <c r="GW75" i="5" s="1"/>
  <c r="JS75" i="5" s="1"/>
  <c r="BE70" i="5"/>
  <c r="EA70" i="5" s="1"/>
  <c r="GW70" i="5" s="1"/>
  <c r="JS70" i="5" s="1"/>
  <c r="BE68" i="5"/>
  <c r="EA68" i="5" s="1"/>
  <c r="GW68" i="5" s="1"/>
  <c r="JS68" i="5" s="1"/>
  <c r="BE59" i="5"/>
  <c r="EA59" i="5" s="1"/>
  <c r="GW59" i="5" s="1"/>
  <c r="JS59" i="5" s="1"/>
  <c r="BE94" i="5"/>
  <c r="EA94" i="5" s="1"/>
  <c r="GW94" i="5" s="1"/>
  <c r="JS94" i="5" s="1"/>
  <c r="BE45" i="5"/>
  <c r="EA45" i="5" s="1"/>
  <c r="GW45" i="5" s="1"/>
  <c r="JS45" i="5" s="1"/>
  <c r="BE18" i="5"/>
  <c r="EA18" i="5" s="1"/>
  <c r="GW18" i="5" s="1"/>
  <c r="JS18" i="5" s="1"/>
  <c r="BE16" i="5"/>
  <c r="EA16" i="5" s="1"/>
  <c r="GW16" i="5" s="1"/>
  <c r="JS16" i="5" s="1"/>
  <c r="BE22" i="5"/>
  <c r="EA22" i="5" s="1"/>
  <c r="GW22" i="5" s="1"/>
  <c r="JS22" i="5" s="1"/>
  <c r="BE270" i="5"/>
  <c r="EA270" i="5" s="1"/>
  <c r="GW270" i="5" s="1"/>
  <c r="JS270" i="5" s="1"/>
  <c r="BE258" i="5"/>
  <c r="EA258" i="5" s="1"/>
  <c r="GW258" i="5" s="1"/>
  <c r="JS258" i="5" s="1"/>
  <c r="BE254" i="5"/>
  <c r="EA254" i="5" s="1"/>
  <c r="GW254" i="5" s="1"/>
  <c r="JS254" i="5" s="1"/>
  <c r="BE245" i="5"/>
  <c r="EA245" i="5" s="1"/>
  <c r="GW245" i="5" s="1"/>
  <c r="JS245" i="5" s="1"/>
  <c r="BE235" i="5"/>
  <c r="EA235" i="5" s="1"/>
  <c r="GW235" i="5" s="1"/>
  <c r="JS235" i="5" s="1"/>
  <c r="BE237" i="5"/>
  <c r="EA237" i="5" s="1"/>
  <c r="GW237" i="5" s="1"/>
  <c r="JS237" i="5" s="1"/>
  <c r="BE226" i="5"/>
  <c r="EA226" i="5" s="1"/>
  <c r="GW226" i="5" s="1"/>
  <c r="JS226" i="5" s="1"/>
  <c r="BE214" i="5"/>
  <c r="EA214" i="5" s="1"/>
  <c r="GW214" i="5" s="1"/>
  <c r="JS214" i="5" s="1"/>
  <c r="BE204" i="5"/>
  <c r="EA204" i="5" s="1"/>
  <c r="GW204" i="5" s="1"/>
  <c r="JS204" i="5" s="1"/>
  <c r="BE200" i="5"/>
  <c r="EA200" i="5" s="1"/>
  <c r="GW200" i="5" s="1"/>
  <c r="JS200" i="5" s="1"/>
  <c r="BE187" i="5"/>
  <c r="EA187" i="5" s="1"/>
  <c r="GW187" i="5" s="1"/>
  <c r="JS187" i="5" s="1"/>
  <c r="BE179" i="5"/>
  <c r="EA179" i="5" s="1"/>
  <c r="GW179" i="5" s="1"/>
  <c r="JS179" i="5" s="1"/>
  <c r="BE169" i="5"/>
  <c r="EA169" i="5" s="1"/>
  <c r="GW169" i="5" s="1"/>
  <c r="JS169" i="5" s="1"/>
  <c r="BE171" i="5"/>
  <c r="EA171" i="5" s="1"/>
  <c r="GW171" i="5" s="1"/>
  <c r="JS171" i="5" s="1"/>
  <c r="BE153" i="5"/>
  <c r="EA153" i="5" s="1"/>
  <c r="GW153" i="5" s="1"/>
  <c r="JS153" i="5" s="1"/>
  <c r="BE133" i="5"/>
  <c r="EA133" i="5" s="1"/>
  <c r="GW133" i="5" s="1"/>
  <c r="JS133" i="5" s="1"/>
  <c r="BE132" i="5"/>
  <c r="EA132" i="5" s="1"/>
  <c r="GW132" i="5" s="1"/>
  <c r="JS132" i="5" s="1"/>
  <c r="BE148" i="5"/>
  <c r="EA148" i="5" s="1"/>
  <c r="GW148" i="5" s="1"/>
  <c r="JS148" i="5" s="1"/>
  <c r="BE97" i="5"/>
  <c r="EA97" i="5" s="1"/>
  <c r="GW97" i="5" s="1"/>
  <c r="JS97" i="5" s="1"/>
  <c r="BE95" i="5"/>
  <c r="EA95" i="5" s="1"/>
  <c r="GW95" i="5" s="1"/>
  <c r="JS95" i="5" s="1"/>
  <c r="BE109" i="5"/>
  <c r="EA109" i="5" s="1"/>
  <c r="GW109" i="5" s="1"/>
  <c r="JS109" i="5" s="1"/>
  <c r="BE93" i="5"/>
  <c r="EA93" i="5" s="1"/>
  <c r="GW93" i="5" s="1"/>
  <c r="JS93" i="5" s="1"/>
  <c r="BE88" i="5"/>
  <c r="EA88" i="5" s="1"/>
  <c r="GW88" i="5" s="1"/>
  <c r="JS88" i="5" s="1"/>
  <c r="BE86" i="5"/>
  <c r="EA86" i="5" s="1"/>
  <c r="GW86" i="5" s="1"/>
  <c r="JS86" i="5" s="1"/>
  <c r="BE145" i="5"/>
  <c r="EA145" i="5" s="1"/>
  <c r="GW145" i="5" s="1"/>
  <c r="JS145" i="5" s="1"/>
  <c r="BE170" i="5"/>
  <c r="EA170" i="5" s="1"/>
  <c r="GW170" i="5" s="1"/>
  <c r="JS170" i="5" s="1"/>
  <c r="BE51" i="5"/>
  <c r="EA51" i="5" s="1"/>
  <c r="GW51" i="5" s="1"/>
  <c r="JS51" i="5" s="1"/>
  <c r="BE60" i="5"/>
  <c r="EA60" i="5" s="1"/>
  <c r="GW60" i="5" s="1"/>
  <c r="JS60" i="5" s="1"/>
  <c r="BE39" i="5"/>
  <c r="EA39" i="5" s="1"/>
  <c r="GW39" i="5" s="1"/>
  <c r="JS39" i="5" s="1"/>
  <c r="BE37" i="5"/>
  <c r="EA37" i="5" s="1"/>
  <c r="GW37" i="5" s="1"/>
  <c r="JS37" i="5" s="1"/>
  <c r="BE43" i="5"/>
  <c r="EA43" i="5" s="1"/>
  <c r="GW43" i="5" s="1"/>
  <c r="JS43" i="5" s="1"/>
  <c r="BE61" i="5"/>
  <c r="EA61" i="5" s="1"/>
  <c r="GW61" i="5" s="1"/>
  <c r="JS61" i="5" s="1"/>
  <c r="BE44" i="5"/>
  <c r="EA44" i="5" s="1"/>
  <c r="GW44" i="5" s="1"/>
  <c r="JS44" i="5" s="1"/>
  <c r="BE5" i="5"/>
  <c r="EA5" i="5" s="1"/>
  <c r="GW5" i="5" s="1"/>
  <c r="JS5" i="5" s="1"/>
  <c r="BE268" i="5"/>
  <c r="EA268" i="5" s="1"/>
  <c r="GW268" i="5" s="1"/>
  <c r="JS268" i="5" s="1"/>
  <c r="BE261" i="5"/>
  <c r="EA261" i="5" s="1"/>
  <c r="GW261" i="5" s="1"/>
  <c r="JS261" i="5" s="1"/>
  <c r="BE252" i="5"/>
  <c r="EA252" i="5" s="1"/>
  <c r="GW252" i="5" s="1"/>
  <c r="JS252" i="5" s="1"/>
  <c r="BE243" i="5"/>
  <c r="EA243" i="5" s="1"/>
  <c r="GW243" i="5" s="1"/>
  <c r="JS243" i="5" s="1"/>
  <c r="BE230" i="5"/>
  <c r="EA230" i="5" s="1"/>
  <c r="GW230" i="5" s="1"/>
  <c r="JS230" i="5" s="1"/>
  <c r="BE224" i="5"/>
  <c r="EA224" i="5" s="1"/>
  <c r="GW224" i="5" s="1"/>
  <c r="JS224" i="5" s="1"/>
  <c r="BE219" i="5"/>
  <c r="EA219" i="5" s="1"/>
  <c r="GW219" i="5" s="1"/>
  <c r="JS219" i="5" s="1"/>
  <c r="BE209" i="5"/>
  <c r="EA209" i="5" s="1"/>
  <c r="GW209" i="5" s="1"/>
  <c r="JS209" i="5" s="1"/>
  <c r="BE207" i="5"/>
  <c r="EA207" i="5" s="1"/>
  <c r="GW207" i="5" s="1"/>
  <c r="JS207" i="5" s="1"/>
  <c r="BE195" i="5"/>
  <c r="EA195" i="5" s="1"/>
  <c r="GW195" i="5" s="1"/>
  <c r="JS195" i="5" s="1"/>
  <c r="BE183" i="5"/>
  <c r="EA183" i="5" s="1"/>
  <c r="GW183" i="5" s="1"/>
  <c r="JS183" i="5" s="1"/>
  <c r="BE177" i="5"/>
  <c r="EA177" i="5" s="1"/>
  <c r="GW177" i="5" s="1"/>
  <c r="JS177" i="5" s="1"/>
  <c r="BE173" i="5"/>
  <c r="EA173" i="5" s="1"/>
  <c r="GW173" i="5" s="1"/>
  <c r="JS173" i="5" s="1"/>
  <c r="BE167" i="5"/>
  <c r="EA167" i="5" s="1"/>
  <c r="GW167" i="5" s="1"/>
  <c r="JS167" i="5" s="1"/>
  <c r="BE164" i="5"/>
  <c r="EA164" i="5" s="1"/>
  <c r="GW164" i="5" s="1"/>
  <c r="JS164" i="5" s="1"/>
  <c r="BE152" i="5"/>
  <c r="EA152" i="5" s="1"/>
  <c r="GW152" i="5" s="1"/>
  <c r="JS152" i="5" s="1"/>
  <c r="BE131" i="5"/>
  <c r="EA131" i="5" s="1"/>
  <c r="GW131" i="5" s="1"/>
  <c r="JS131" i="5" s="1"/>
  <c r="BE143" i="5"/>
  <c r="EA143" i="5" s="1"/>
  <c r="GW143" i="5" s="1"/>
  <c r="JS143" i="5" s="1"/>
  <c r="BE159" i="5"/>
  <c r="EA159" i="5" s="1"/>
  <c r="GW159" i="5" s="1"/>
  <c r="JS159" i="5" s="1"/>
  <c r="BE136" i="5"/>
  <c r="EA136" i="5" s="1"/>
  <c r="GW136" i="5" s="1"/>
  <c r="JS136" i="5" s="1"/>
  <c r="BE101" i="5"/>
  <c r="EA101" i="5" s="1"/>
  <c r="GW101" i="5" s="1"/>
  <c r="JS101" i="5" s="1"/>
  <c r="BE90" i="5"/>
  <c r="EA90" i="5" s="1"/>
  <c r="GW90" i="5" s="1"/>
  <c r="JS90" i="5" s="1"/>
  <c r="BE80" i="5"/>
  <c r="EA80" i="5" s="1"/>
  <c r="GW80" i="5" s="1"/>
  <c r="JS80" i="5" s="1"/>
  <c r="BE78" i="5"/>
  <c r="EA78" i="5" s="1"/>
  <c r="GW78" i="5" s="1"/>
  <c r="JS78" i="5" s="1"/>
  <c r="BE73" i="5"/>
  <c r="EA73" i="5" s="1"/>
  <c r="GW73" i="5" s="1"/>
  <c r="JS73" i="5" s="1"/>
  <c r="BE76" i="5"/>
  <c r="EA76" i="5" s="1"/>
  <c r="GW76" i="5" s="1"/>
  <c r="JS76" i="5" s="1"/>
  <c r="BE62" i="5"/>
  <c r="EA62" i="5" s="1"/>
  <c r="GW62" i="5" s="1"/>
  <c r="JS62" i="5" s="1"/>
  <c r="BE52" i="5"/>
  <c r="EA52" i="5" s="1"/>
  <c r="GW52" i="5" s="1"/>
  <c r="JS52" i="5" s="1"/>
  <c r="BE31" i="5"/>
  <c r="EA31" i="5" s="1"/>
  <c r="GW31" i="5" s="1"/>
  <c r="JS31" i="5" s="1"/>
  <c r="BE29" i="5"/>
  <c r="EA29" i="5" s="1"/>
  <c r="GW29" i="5" s="1"/>
  <c r="JS29" i="5" s="1"/>
  <c r="BE35" i="5"/>
  <c r="EA35" i="5" s="1"/>
  <c r="GW35" i="5" s="1"/>
  <c r="JS35" i="5" s="1"/>
  <c r="BE41" i="5"/>
  <c r="EA41" i="5" s="1"/>
  <c r="GW41" i="5" s="1"/>
  <c r="JS41" i="5" s="1"/>
  <c r="BE28" i="5"/>
  <c r="EA28" i="5" s="1"/>
  <c r="GW28" i="5" s="1"/>
  <c r="JS28" i="5" s="1"/>
  <c r="BE271" i="5"/>
  <c r="EA271" i="5" s="1"/>
  <c r="GW271" i="5" s="1"/>
  <c r="JS271" i="5" s="1"/>
  <c r="BE260" i="5"/>
  <c r="EA260" i="5" s="1"/>
  <c r="GW260" i="5" s="1"/>
  <c r="JS260" i="5" s="1"/>
  <c r="BE241" i="5"/>
  <c r="EA241" i="5" s="1"/>
  <c r="GW241" i="5" s="1"/>
  <c r="JS241" i="5" s="1"/>
  <c r="BE229" i="5"/>
  <c r="EA229" i="5" s="1"/>
  <c r="GW229" i="5" s="1"/>
  <c r="JS229" i="5" s="1"/>
  <c r="BE210" i="5"/>
  <c r="EA210" i="5" s="1"/>
  <c r="GW210" i="5" s="1"/>
  <c r="JS210" i="5" s="1"/>
  <c r="BE196" i="5"/>
  <c r="EA196" i="5" s="1"/>
  <c r="GW196" i="5" s="1"/>
  <c r="JS196" i="5" s="1"/>
  <c r="BE185" i="5"/>
  <c r="EA185" i="5" s="1"/>
  <c r="GW185" i="5" s="1"/>
  <c r="JS185" i="5" s="1"/>
  <c r="BE155" i="5"/>
  <c r="EA155" i="5" s="1"/>
  <c r="GW155" i="5" s="1"/>
  <c r="JS155" i="5" s="1"/>
  <c r="BE149" i="5"/>
  <c r="EA149" i="5" s="1"/>
  <c r="GW149" i="5" s="1"/>
  <c r="JS149" i="5" s="1"/>
  <c r="BE121" i="5"/>
  <c r="EA121" i="5" s="1"/>
  <c r="GW121" i="5" s="1"/>
  <c r="JS121" i="5" s="1"/>
  <c r="BE106" i="5"/>
  <c r="EA106" i="5" s="1"/>
  <c r="GW106" i="5" s="1"/>
  <c r="JS106" i="5" s="1"/>
  <c r="BE85" i="5"/>
  <c r="EA85" i="5" s="1"/>
  <c r="GW85" i="5" s="1"/>
  <c r="JS85" i="5" s="1"/>
  <c r="BE124" i="5"/>
  <c r="EA124" i="5" s="1"/>
  <c r="GW124" i="5" s="1"/>
  <c r="JS124" i="5" s="1"/>
  <c r="BE56" i="5"/>
  <c r="EA56" i="5" s="1"/>
  <c r="GW56" i="5" s="1"/>
  <c r="JS56" i="5" s="1"/>
  <c r="BE58" i="5"/>
  <c r="EA58" i="5" s="1"/>
  <c r="GW58" i="5" s="1"/>
  <c r="JS58" i="5" s="1"/>
  <c r="BE32" i="5"/>
  <c r="EA32" i="5" s="1"/>
  <c r="GW32" i="5" s="1"/>
  <c r="JS32" i="5" s="1"/>
  <c r="BE269" i="5"/>
  <c r="EA269" i="5" s="1"/>
  <c r="GW269" i="5" s="1"/>
  <c r="JS269" i="5" s="1"/>
  <c r="BE250" i="5"/>
  <c r="EA250" i="5" s="1"/>
  <c r="GW250" i="5" s="1"/>
  <c r="JS250" i="5" s="1"/>
  <c r="BE233" i="5"/>
  <c r="EA233" i="5" s="1"/>
  <c r="GW233" i="5" s="1"/>
  <c r="JS233" i="5" s="1"/>
  <c r="BE221" i="5"/>
  <c r="EA221" i="5" s="1"/>
  <c r="GW221" i="5" s="1"/>
  <c r="JS221" i="5" s="1"/>
  <c r="BE202" i="5"/>
  <c r="EA202" i="5" s="1"/>
  <c r="GW202" i="5" s="1"/>
  <c r="JS202" i="5" s="1"/>
  <c r="BE178" i="5"/>
  <c r="EA178" i="5" s="1"/>
  <c r="GW178" i="5" s="1"/>
  <c r="JS178" i="5" s="1"/>
  <c r="BE172" i="5"/>
  <c r="EA172" i="5" s="1"/>
  <c r="GW172" i="5" s="1"/>
  <c r="JS172" i="5" s="1"/>
  <c r="BE160" i="5"/>
  <c r="EA160" i="5" s="1"/>
  <c r="GW160" i="5" s="1"/>
  <c r="JS160" i="5" s="1"/>
  <c r="BE157" i="5"/>
  <c r="EA157" i="5" s="1"/>
  <c r="GW157" i="5" s="1"/>
  <c r="JS157" i="5" s="1"/>
  <c r="BE116" i="5"/>
  <c r="EA116" i="5" s="1"/>
  <c r="GW116" i="5" s="1"/>
  <c r="JS116" i="5" s="1"/>
  <c r="BE120" i="5"/>
  <c r="EA120" i="5" s="1"/>
  <c r="GW120" i="5" s="1"/>
  <c r="JS120" i="5" s="1"/>
  <c r="BE115" i="5"/>
  <c r="EA115" i="5" s="1"/>
  <c r="GW115" i="5" s="1"/>
  <c r="JS115" i="5" s="1"/>
  <c r="BE107" i="5"/>
  <c r="EA107" i="5" s="1"/>
  <c r="GW107" i="5" s="1"/>
  <c r="JS107" i="5" s="1"/>
  <c r="BE54" i="5"/>
  <c r="EA54" i="5" s="1"/>
  <c r="GW54" i="5" s="1"/>
  <c r="JS54" i="5" s="1"/>
  <c r="BE23" i="5"/>
  <c r="EA23" i="5" s="1"/>
  <c r="GW23" i="5" s="1"/>
  <c r="JS23" i="5" s="1"/>
  <c r="BE27" i="5"/>
  <c r="EA27" i="5" s="1"/>
  <c r="GW27" i="5" s="1"/>
  <c r="JS27" i="5" s="1"/>
  <c r="BE2" i="5"/>
  <c r="EA2" i="5" s="1"/>
  <c r="GW2" i="5" s="1"/>
  <c r="JS2" i="5" s="1"/>
  <c r="BE265" i="5"/>
  <c r="EA265" i="5" s="1"/>
  <c r="GW265" i="5" s="1"/>
  <c r="JS265" i="5" s="1"/>
  <c r="BE253" i="5"/>
  <c r="EA253" i="5" s="1"/>
  <c r="GW253" i="5" s="1"/>
  <c r="JS253" i="5" s="1"/>
  <c r="BE240" i="5"/>
  <c r="EA240" i="5" s="1"/>
  <c r="GW240" i="5" s="1"/>
  <c r="JS240" i="5" s="1"/>
  <c r="BE220" i="5"/>
  <c r="EA220" i="5" s="1"/>
  <c r="GW220" i="5" s="1"/>
  <c r="JS220" i="5" s="1"/>
  <c r="BE205" i="5"/>
  <c r="EA205" i="5" s="1"/>
  <c r="GW205" i="5" s="1"/>
  <c r="JS205" i="5" s="1"/>
  <c r="BE181" i="5"/>
  <c r="EA181" i="5" s="1"/>
  <c r="GW181" i="5" s="1"/>
  <c r="JS181" i="5" s="1"/>
  <c r="BE186" i="5"/>
  <c r="EA186" i="5" s="1"/>
  <c r="GW186" i="5" s="1"/>
  <c r="JS186" i="5" s="1"/>
  <c r="BE161" i="5"/>
  <c r="EA161" i="5" s="1"/>
  <c r="GW161" i="5" s="1"/>
  <c r="JS161" i="5" s="1"/>
  <c r="BE140" i="5"/>
  <c r="EA140" i="5" s="1"/>
  <c r="GW140" i="5" s="1"/>
  <c r="JS140" i="5" s="1"/>
  <c r="BE108" i="5"/>
  <c r="EA108" i="5" s="1"/>
  <c r="GW108" i="5" s="1"/>
  <c r="JS108" i="5" s="1"/>
  <c r="BE99" i="5"/>
  <c r="EA99" i="5" s="1"/>
  <c r="GW99" i="5" s="1"/>
  <c r="JS99" i="5" s="1"/>
  <c r="BE104" i="5"/>
  <c r="EA104" i="5" s="1"/>
  <c r="GW104" i="5" s="1"/>
  <c r="JS104" i="5" s="1"/>
  <c r="BE92" i="5"/>
  <c r="EA92" i="5" s="1"/>
  <c r="GW92" i="5" s="1"/>
  <c r="JS92" i="5" s="1"/>
  <c r="BE46" i="5"/>
  <c r="EA46" i="5" s="1"/>
  <c r="GW46" i="5" s="1"/>
  <c r="JS46" i="5" s="1"/>
  <c r="BE15" i="5"/>
  <c r="EA15" i="5" s="1"/>
  <c r="GW15" i="5" s="1"/>
  <c r="JS15" i="5" s="1"/>
  <c r="BE19" i="5"/>
  <c r="EA19" i="5" s="1"/>
  <c r="GW19" i="5" s="1"/>
  <c r="JS19" i="5" s="1"/>
  <c r="BE3" i="5"/>
  <c r="EA3" i="5" s="1"/>
  <c r="GW3" i="5" s="1"/>
  <c r="JS3" i="5" s="1"/>
  <c r="BE266" i="5"/>
  <c r="EA266" i="5" s="1"/>
  <c r="GW266" i="5" s="1"/>
  <c r="JS266" i="5" s="1"/>
  <c r="BE251" i="5"/>
  <c r="EA251" i="5" s="1"/>
  <c r="GW251" i="5" s="1"/>
  <c r="JS251" i="5" s="1"/>
  <c r="BE236" i="5"/>
  <c r="EA236" i="5" s="1"/>
  <c r="GW236" i="5" s="1"/>
  <c r="JS236" i="5" s="1"/>
  <c r="BE218" i="5"/>
  <c r="EA218" i="5" s="1"/>
  <c r="GW218" i="5" s="1"/>
  <c r="JS218" i="5" s="1"/>
  <c r="BE208" i="5"/>
  <c r="EA208" i="5" s="1"/>
  <c r="GW208" i="5" s="1"/>
  <c r="JS208" i="5" s="1"/>
  <c r="BE176" i="5"/>
  <c r="EA176" i="5" s="1"/>
  <c r="GW176" i="5" s="1"/>
  <c r="JS176" i="5" s="1"/>
  <c r="BE166" i="5"/>
  <c r="EA166" i="5" s="1"/>
  <c r="GW166" i="5" s="1"/>
  <c r="JS166" i="5" s="1"/>
  <c r="BE147" i="5"/>
  <c r="EA147" i="5" s="1"/>
  <c r="GW147" i="5" s="1"/>
  <c r="JS147" i="5" s="1"/>
  <c r="BE139" i="5"/>
  <c r="EA139" i="5" s="1"/>
  <c r="GW139" i="5" s="1"/>
  <c r="JS139" i="5" s="1"/>
  <c r="BE100" i="5"/>
  <c r="EA100" i="5" s="1"/>
  <c r="GW100" i="5" s="1"/>
  <c r="JS100" i="5" s="1"/>
  <c r="BE87" i="5"/>
  <c r="EA87" i="5" s="1"/>
  <c r="GW87" i="5" s="1"/>
  <c r="JS87" i="5" s="1"/>
  <c r="BE96" i="5"/>
  <c r="EA96" i="5" s="1"/>
  <c r="GW96" i="5" s="1"/>
  <c r="JS96" i="5" s="1"/>
  <c r="BE89" i="5"/>
  <c r="EA89" i="5" s="1"/>
  <c r="GW89" i="5" s="1"/>
  <c r="JS89" i="5" s="1"/>
  <c r="BE69" i="5"/>
  <c r="EA69" i="5" s="1"/>
  <c r="GW69" i="5" s="1"/>
  <c r="JS69" i="5" s="1"/>
  <c r="BE42" i="5"/>
  <c r="EA42" i="5" s="1"/>
  <c r="GW42" i="5" s="1"/>
  <c r="JS42" i="5" s="1"/>
  <c r="BE53" i="5"/>
  <c r="EA53" i="5" s="1"/>
  <c r="GW53" i="5" s="1"/>
  <c r="JS53" i="5" s="1"/>
  <c r="BE267" i="5"/>
  <c r="EA267" i="5" s="1"/>
  <c r="GW267" i="5" s="1"/>
  <c r="JS267" i="5" s="1"/>
  <c r="BE247" i="5"/>
  <c r="EA247" i="5" s="1"/>
  <c r="GW247" i="5" s="1"/>
  <c r="JS247" i="5" s="1"/>
  <c r="BE231" i="5"/>
  <c r="EA231" i="5" s="1"/>
  <c r="GW231" i="5" s="1"/>
  <c r="JS231" i="5" s="1"/>
  <c r="BE213" i="5"/>
  <c r="EA213" i="5" s="1"/>
  <c r="GW213" i="5" s="1"/>
  <c r="JS213" i="5" s="1"/>
  <c r="BE199" i="5"/>
  <c r="EA199" i="5" s="1"/>
  <c r="GW199" i="5" s="1"/>
  <c r="JS199" i="5" s="1"/>
  <c r="BE190" i="5"/>
  <c r="EA190" i="5" s="1"/>
  <c r="GW190" i="5" s="1"/>
  <c r="JS190" i="5" s="1"/>
  <c r="BE162" i="5"/>
  <c r="EA162" i="5" s="1"/>
  <c r="GW162" i="5" s="1"/>
  <c r="JS162" i="5" s="1"/>
  <c r="BE135" i="5"/>
  <c r="EA135" i="5" s="1"/>
  <c r="GW135" i="5" s="1"/>
  <c r="JS135" i="5" s="1"/>
  <c r="BE129" i="5"/>
  <c r="EA129" i="5" s="1"/>
  <c r="GW129" i="5" s="1"/>
  <c r="JS129" i="5" s="1"/>
  <c r="BE119" i="5"/>
  <c r="EA119" i="5" s="1"/>
  <c r="GW119" i="5" s="1"/>
  <c r="JS119" i="5" s="1"/>
  <c r="BE79" i="5"/>
  <c r="EA79" i="5" s="1"/>
  <c r="GW79" i="5" s="1"/>
  <c r="JS79" i="5" s="1"/>
  <c r="BE91" i="5"/>
  <c r="EA91" i="5" s="1"/>
  <c r="GW91" i="5" s="1"/>
  <c r="JS91" i="5" s="1"/>
  <c r="BE84" i="5"/>
  <c r="EA84" i="5" s="1"/>
  <c r="GW84" i="5" s="1"/>
  <c r="JS84" i="5" s="1"/>
  <c r="BE57" i="5"/>
  <c r="EA57" i="5" s="1"/>
  <c r="GW57" i="5" s="1"/>
  <c r="JS57" i="5" s="1"/>
  <c r="BE34" i="5"/>
  <c r="EA34" i="5" s="1"/>
  <c r="GW34" i="5" s="1"/>
  <c r="JS34" i="5" s="1"/>
  <c r="BE38" i="5"/>
  <c r="EA38" i="5" s="1"/>
  <c r="GW38" i="5" s="1"/>
  <c r="JS38" i="5" s="1"/>
  <c r="BE259" i="5"/>
  <c r="EA259" i="5" s="1"/>
  <c r="GW259" i="5" s="1"/>
  <c r="JS259" i="5" s="1"/>
  <c r="BE249" i="5"/>
  <c r="EA249" i="5" s="1"/>
  <c r="GW249" i="5" s="1"/>
  <c r="JS249" i="5" s="1"/>
  <c r="BE227" i="5"/>
  <c r="EA227" i="5" s="1"/>
  <c r="GW227" i="5" s="1"/>
  <c r="JS227" i="5" s="1"/>
  <c r="BE212" i="5"/>
  <c r="EA212" i="5" s="1"/>
  <c r="GW212" i="5" s="1"/>
  <c r="JS212" i="5" s="1"/>
  <c r="BE198" i="5"/>
  <c r="EA198" i="5" s="1"/>
  <c r="GW198" i="5" s="1"/>
  <c r="JS198" i="5" s="1"/>
  <c r="BE168" i="5"/>
  <c r="EA168" i="5" s="1"/>
  <c r="GW168" i="5" s="1"/>
  <c r="JS168" i="5" s="1"/>
  <c r="BE165" i="5"/>
  <c r="EA165" i="5" s="1"/>
  <c r="GW165" i="5" s="1"/>
  <c r="JS165" i="5" s="1"/>
  <c r="BE151" i="5"/>
  <c r="EA151" i="5" s="1"/>
  <c r="GW151" i="5" s="1"/>
  <c r="JS151" i="5" s="1"/>
  <c r="BE127" i="5"/>
  <c r="EA127" i="5" s="1"/>
  <c r="GW127" i="5" s="1"/>
  <c r="JS127" i="5" s="1"/>
  <c r="BE125" i="5"/>
  <c r="EA125" i="5" s="1"/>
  <c r="GW125" i="5" s="1"/>
  <c r="JS125" i="5" s="1"/>
  <c r="BE82" i="5"/>
  <c r="EA82" i="5" s="1"/>
  <c r="GW82" i="5" s="1"/>
  <c r="JS82" i="5" s="1"/>
  <c r="BE123" i="5"/>
  <c r="EA123" i="5" s="1"/>
  <c r="GW123" i="5" s="1"/>
  <c r="JS123" i="5" s="1"/>
  <c r="BE66" i="5"/>
  <c r="EA66" i="5" s="1"/>
  <c r="GW66" i="5" s="1"/>
  <c r="JS66" i="5" s="1"/>
  <c r="BE63" i="5"/>
  <c r="EA63" i="5" s="1"/>
  <c r="GW63" i="5" s="1"/>
  <c r="JS63" i="5" s="1"/>
  <c r="BE21" i="5"/>
  <c r="EA21" i="5" s="1"/>
  <c r="GW21" i="5" s="1"/>
  <c r="JS21" i="5" s="1"/>
  <c r="BE275" i="5"/>
  <c r="EA275" i="5" s="1"/>
  <c r="GW275" i="5" s="1"/>
  <c r="JS275" i="5" s="1"/>
  <c r="BE263" i="5"/>
  <c r="EA263" i="5" s="1"/>
  <c r="GW263" i="5" s="1"/>
  <c r="JS263" i="5" s="1"/>
  <c r="BE244" i="5"/>
  <c r="EA244" i="5" s="1"/>
  <c r="GW244" i="5" s="1"/>
  <c r="JS244" i="5" s="1"/>
  <c r="BE222" i="5"/>
  <c r="EA222" i="5" s="1"/>
  <c r="GW222" i="5" s="1"/>
  <c r="JS222" i="5" s="1"/>
  <c r="BE215" i="5"/>
  <c r="EA215" i="5" s="1"/>
  <c r="GW215" i="5" s="1"/>
  <c r="JS215" i="5" s="1"/>
  <c r="BE193" i="5"/>
  <c r="EA193" i="5" s="1"/>
  <c r="GW193" i="5" s="1"/>
  <c r="JS193" i="5" s="1"/>
  <c r="BE180" i="5"/>
  <c r="EA180" i="5" s="1"/>
  <c r="GW180" i="5" s="1"/>
  <c r="JS180" i="5" s="1"/>
  <c r="BE158" i="5"/>
  <c r="EA158" i="5" s="1"/>
  <c r="GW158" i="5" s="1"/>
  <c r="JS158" i="5" s="1"/>
  <c r="BE150" i="5"/>
  <c r="EA150" i="5" s="1"/>
  <c r="GW150" i="5" s="1"/>
  <c r="JS150" i="5" s="1"/>
  <c r="BE126" i="5"/>
  <c r="EA126" i="5" s="1"/>
  <c r="GW126" i="5" s="1"/>
  <c r="JS126" i="5" s="1"/>
  <c r="BE122" i="5"/>
  <c r="EA122" i="5" s="1"/>
  <c r="GW122" i="5" s="1"/>
  <c r="JS122" i="5" s="1"/>
  <c r="BE74" i="5"/>
  <c r="EA74" i="5" s="1"/>
  <c r="GW74" i="5" s="1"/>
  <c r="JS74" i="5" s="1"/>
  <c r="BE118" i="5"/>
  <c r="EA118" i="5" s="1"/>
  <c r="GW118" i="5" s="1"/>
  <c r="JS118" i="5" s="1"/>
  <c r="BE65" i="5"/>
  <c r="EA65" i="5" s="1"/>
  <c r="GW65" i="5" s="1"/>
  <c r="JS65" i="5" s="1"/>
  <c r="BE55" i="5"/>
  <c r="EA55" i="5" s="1"/>
  <c r="GW55" i="5" s="1"/>
  <c r="JS55" i="5" s="1"/>
  <c r="BE13" i="5"/>
  <c r="EA13" i="5" s="1"/>
  <c r="GW13" i="5" s="1"/>
  <c r="JS13" i="5" s="1"/>
  <c r="BC59" i="5"/>
  <c r="DY59" i="5" s="1"/>
  <c r="GU59" i="5" s="1"/>
  <c r="JQ59" i="5" s="1"/>
  <c r="BC128" i="5"/>
  <c r="DY128" i="5" s="1"/>
  <c r="GU128" i="5" s="1"/>
  <c r="JQ128" i="5" s="1"/>
  <c r="BC192" i="5"/>
  <c r="DY192" i="5" s="1"/>
  <c r="GU192" i="5" s="1"/>
  <c r="JQ192" i="5" s="1"/>
  <c r="BC247" i="5"/>
  <c r="DY247" i="5" s="1"/>
  <c r="GU247" i="5" s="1"/>
  <c r="JQ247" i="5" s="1"/>
  <c r="AY68" i="5"/>
  <c r="DU68" i="5" s="1"/>
  <c r="GQ68" i="5" s="1"/>
  <c r="JM68" i="5" s="1"/>
  <c r="AY127" i="5"/>
  <c r="DU127" i="5" s="1"/>
  <c r="GQ127" i="5" s="1"/>
  <c r="JM127" i="5" s="1"/>
  <c r="AY206" i="5"/>
  <c r="DU206" i="5" s="1"/>
  <c r="GQ206" i="5" s="1"/>
  <c r="JM206" i="5" s="1"/>
  <c r="AY264" i="5"/>
  <c r="DU264" i="5" s="1"/>
  <c r="GQ264" i="5" s="1"/>
  <c r="JM264" i="5" s="1"/>
  <c r="AU35" i="5"/>
  <c r="DQ35" i="5" s="1"/>
  <c r="GM35" i="5" s="1"/>
  <c r="JI35" i="5" s="1"/>
  <c r="AU101" i="5"/>
  <c r="DQ101" i="5" s="1"/>
  <c r="GM101" i="5" s="1"/>
  <c r="JI101" i="5" s="1"/>
  <c r="AU137" i="5"/>
  <c r="DQ137" i="5" s="1"/>
  <c r="GM137" i="5" s="1"/>
  <c r="JI137" i="5" s="1"/>
  <c r="AU211" i="5"/>
  <c r="DQ211" i="5" s="1"/>
  <c r="GM211" i="5" s="1"/>
  <c r="JI211" i="5" s="1"/>
  <c r="AQ27" i="5"/>
  <c r="DM27" i="5" s="1"/>
  <c r="GI27" i="5" s="1"/>
  <c r="JE27" i="5" s="1"/>
  <c r="AQ72" i="5"/>
  <c r="DM72" i="5" s="1"/>
  <c r="GI72" i="5" s="1"/>
  <c r="JE72" i="5" s="1"/>
  <c r="AQ158" i="5"/>
  <c r="DM158" i="5" s="1"/>
  <c r="GI158" i="5" s="1"/>
  <c r="JE158" i="5" s="1"/>
  <c r="AQ232" i="5"/>
  <c r="DM232" i="5" s="1"/>
  <c r="GI232" i="5" s="1"/>
  <c r="JE232" i="5" s="1"/>
  <c r="AO5" i="5"/>
  <c r="DK5" i="5" s="1"/>
  <c r="GG5" i="5" s="1"/>
  <c r="JC5" i="5" s="1"/>
  <c r="AO14" i="5"/>
  <c r="DK14" i="5" s="1"/>
  <c r="GG14" i="5" s="1"/>
  <c r="JC14" i="5" s="1"/>
  <c r="AO33" i="5"/>
  <c r="DK33" i="5" s="1"/>
  <c r="GG33" i="5" s="1"/>
  <c r="JC33" i="5" s="1"/>
  <c r="AO13" i="5"/>
  <c r="DK13" i="5" s="1"/>
  <c r="GG13" i="5" s="1"/>
  <c r="JC13" i="5" s="1"/>
  <c r="AO7" i="5"/>
  <c r="DK7" i="5" s="1"/>
  <c r="GG7" i="5" s="1"/>
  <c r="JC7" i="5" s="1"/>
  <c r="AO10" i="5"/>
  <c r="DK10" i="5" s="1"/>
  <c r="GG10" i="5" s="1"/>
  <c r="JC10" i="5" s="1"/>
  <c r="AO3" i="5"/>
  <c r="DK3" i="5" s="1"/>
  <c r="GG3" i="5" s="1"/>
  <c r="JC3" i="5" s="1"/>
  <c r="AM51" i="5"/>
  <c r="DI51" i="5" s="1"/>
  <c r="GE51" i="5" s="1"/>
  <c r="JA51" i="5" s="1"/>
  <c r="AM102" i="5"/>
  <c r="DI102" i="5" s="1"/>
  <c r="GE102" i="5" s="1"/>
  <c r="JA102" i="5" s="1"/>
  <c r="AM190" i="5"/>
  <c r="DI190" i="5" s="1"/>
  <c r="GE190" i="5" s="1"/>
  <c r="JA190" i="5" s="1"/>
  <c r="AM249" i="5"/>
  <c r="DI249" i="5" s="1"/>
  <c r="GE249" i="5" s="1"/>
  <c r="JA249" i="5" s="1"/>
  <c r="AI66" i="5"/>
  <c r="DE66" i="5" s="1"/>
  <c r="GA66" i="5" s="1"/>
  <c r="IW66" i="5" s="1"/>
  <c r="AI137" i="5"/>
  <c r="DE137" i="5" s="1"/>
  <c r="GA137" i="5" s="1"/>
  <c r="IW137" i="5" s="1"/>
  <c r="AI203" i="5"/>
  <c r="DE203" i="5" s="1"/>
  <c r="GA203" i="5" s="1"/>
  <c r="IW203" i="5" s="1"/>
  <c r="AI266" i="5"/>
  <c r="DE266" i="5" s="1"/>
  <c r="GA266" i="5" s="1"/>
  <c r="IW266" i="5" s="1"/>
  <c r="AA35" i="5"/>
  <c r="CW35" i="5" s="1"/>
  <c r="FS35" i="5" s="1"/>
  <c r="IO35" i="5" s="1"/>
  <c r="AA88" i="5"/>
  <c r="CW88" i="5" s="1"/>
  <c r="FS88" i="5" s="1"/>
  <c r="IO88" i="5" s="1"/>
  <c r="AA169" i="5"/>
  <c r="CW169" i="5" s="1"/>
  <c r="FS169" i="5" s="1"/>
  <c r="IO169" i="5" s="1"/>
  <c r="AA234" i="5"/>
  <c r="CW234" i="5" s="1"/>
  <c r="FS234" i="5" s="1"/>
  <c r="IO234" i="5" s="1"/>
  <c r="Y10" i="5"/>
  <c r="CU10" i="5" s="1"/>
  <c r="FQ10" i="5" s="1"/>
  <c r="IM10" i="5" s="1"/>
  <c r="W48" i="5"/>
  <c r="CS48" i="5" s="1"/>
  <c r="FO48" i="5" s="1"/>
  <c r="IK48" i="5" s="1"/>
  <c r="W115" i="5"/>
  <c r="CS115" i="5" s="1"/>
  <c r="FO115" i="5" s="1"/>
  <c r="IK115" i="5" s="1"/>
  <c r="W192" i="5"/>
  <c r="CS192" i="5" s="1"/>
  <c r="FO192" i="5" s="1"/>
  <c r="IK192" i="5" s="1"/>
  <c r="W246" i="5"/>
  <c r="CS246" i="5" s="1"/>
  <c r="FO246" i="5" s="1"/>
  <c r="IK246" i="5" s="1"/>
  <c r="S82" i="5"/>
  <c r="CO82" i="5" s="1"/>
  <c r="FK82" i="5" s="1"/>
  <c r="IG82" i="5" s="1"/>
  <c r="S197" i="5"/>
  <c r="CO197" i="5" s="1"/>
  <c r="FK197" i="5" s="1"/>
  <c r="IG197" i="5" s="1"/>
  <c r="O119" i="5"/>
  <c r="CK119" i="5" s="1"/>
  <c r="FG119" i="5" s="1"/>
  <c r="IC119" i="5" s="1"/>
  <c r="O241" i="5"/>
  <c r="CK241" i="5" s="1"/>
  <c r="FG241" i="5" s="1"/>
  <c r="IC241" i="5" s="1"/>
  <c r="K168" i="5"/>
  <c r="CG168" i="5" s="1"/>
  <c r="FC168" i="5" s="1"/>
  <c r="HY168" i="5" s="1"/>
  <c r="G62" i="5"/>
  <c r="CC62" i="5" s="1"/>
  <c r="EY62" i="5" s="1"/>
  <c r="HU62" i="5" s="1"/>
  <c r="G187" i="5"/>
  <c r="CC187" i="5" s="1"/>
  <c r="EY187" i="5" s="1"/>
  <c r="HU187" i="5" s="1"/>
  <c r="E29" i="5"/>
  <c r="CA29" i="5" s="1"/>
  <c r="EW29" i="5" s="1"/>
  <c r="HS29" i="5" s="1"/>
  <c r="E9" i="5"/>
  <c r="CA9" i="5" s="1"/>
  <c r="EW9" i="5" s="1"/>
  <c r="HS9" i="5" s="1"/>
  <c r="E32" i="5"/>
  <c r="CA32" i="5" s="1"/>
  <c r="EW32" i="5" s="1"/>
  <c r="HS32" i="5" s="1"/>
  <c r="E7" i="5"/>
  <c r="CA7" i="5" s="1"/>
  <c r="EW7" i="5" s="1"/>
  <c r="HS7" i="5" s="1"/>
  <c r="E21" i="5"/>
  <c r="CA21" i="5" s="1"/>
  <c r="EW21" i="5" s="1"/>
  <c r="HS21" i="5" s="1"/>
  <c r="E3" i="5"/>
  <c r="CA3" i="5" s="1"/>
  <c r="EW3" i="5" s="1"/>
  <c r="HS3" i="5" s="1"/>
  <c r="E16" i="5"/>
  <c r="CA16" i="5" s="1"/>
  <c r="EW16" i="5" s="1"/>
  <c r="HS16" i="5" s="1"/>
  <c r="E13" i="5"/>
  <c r="CA13" i="5" s="1"/>
  <c r="EW13" i="5" s="1"/>
  <c r="HS13" i="5" s="1"/>
  <c r="C83" i="5"/>
  <c r="BY83" i="5" s="1"/>
  <c r="EU83" i="5" s="1"/>
  <c r="HQ83" i="5" s="1"/>
  <c r="C223" i="5"/>
  <c r="BY223" i="5" s="1"/>
  <c r="EU223" i="5" s="1"/>
  <c r="HQ223" i="5" s="1"/>
  <c r="BE114" i="5"/>
  <c r="EA114" i="5" s="1"/>
  <c r="GW114" i="5" s="1"/>
  <c r="JS114" i="5" s="1"/>
  <c r="BE238" i="5"/>
  <c r="EA238" i="5" s="1"/>
  <c r="GW238" i="5" s="1"/>
  <c r="JS238" i="5" s="1"/>
  <c r="AW143" i="5"/>
  <c r="DS143" i="5" s="1"/>
  <c r="GO143" i="5" s="1"/>
  <c r="JK143" i="5" s="1"/>
  <c r="AW222" i="5"/>
  <c r="DS222" i="5" s="1"/>
  <c r="GO222" i="5" s="1"/>
  <c r="JK222" i="5" s="1"/>
  <c r="M86" i="5"/>
  <c r="CI86" i="5" s="1"/>
  <c r="FE86" i="5" s="1"/>
  <c r="IA86" i="5" s="1"/>
  <c r="M247" i="5"/>
  <c r="CI247" i="5" s="1"/>
  <c r="FE247" i="5" s="1"/>
  <c r="IA247" i="5" s="1"/>
  <c r="AO35" i="5"/>
  <c r="DK35" i="5" s="1"/>
  <c r="GG35" i="5" s="1"/>
  <c r="JC35" i="5" s="1"/>
  <c r="AO37" i="5"/>
  <c r="DK37" i="5" s="1"/>
  <c r="GG37" i="5" s="1"/>
  <c r="JC37" i="5" s="1"/>
  <c r="AO39" i="5"/>
  <c r="DK39" i="5" s="1"/>
  <c r="GG39" i="5" s="1"/>
  <c r="JC39" i="5" s="1"/>
  <c r="AO63" i="5"/>
  <c r="DK63" i="5" s="1"/>
  <c r="GG63" i="5" s="1"/>
  <c r="JC63" i="5" s="1"/>
  <c r="AO51" i="5"/>
  <c r="DK51" i="5" s="1"/>
  <c r="GG51" i="5" s="1"/>
  <c r="JC51" i="5" s="1"/>
  <c r="AO76" i="5"/>
  <c r="DK76" i="5" s="1"/>
  <c r="GG76" i="5" s="1"/>
  <c r="JC76" i="5" s="1"/>
  <c r="AO81" i="5"/>
  <c r="DK81" i="5" s="1"/>
  <c r="GG81" i="5" s="1"/>
  <c r="JC81" i="5" s="1"/>
  <c r="AO118" i="5"/>
  <c r="DK118" i="5" s="1"/>
  <c r="GG118" i="5" s="1"/>
  <c r="JC118" i="5" s="1"/>
  <c r="AO77" i="5"/>
  <c r="DK77" i="5" s="1"/>
  <c r="GG77" i="5" s="1"/>
  <c r="JC77" i="5" s="1"/>
  <c r="AO90" i="5"/>
  <c r="DK90" i="5" s="1"/>
  <c r="GG90" i="5" s="1"/>
  <c r="JC90" i="5" s="1"/>
  <c r="AO98" i="5"/>
  <c r="DK98" i="5" s="1"/>
  <c r="GG98" i="5" s="1"/>
  <c r="JC98" i="5" s="1"/>
  <c r="AO111" i="5"/>
  <c r="DK111" i="5" s="1"/>
  <c r="GG111" i="5" s="1"/>
  <c r="JC111" i="5" s="1"/>
  <c r="AO113" i="5"/>
  <c r="DK113" i="5" s="1"/>
  <c r="GG113" i="5" s="1"/>
  <c r="JC113" i="5" s="1"/>
  <c r="AO127" i="5"/>
  <c r="DK127" i="5" s="1"/>
  <c r="GG127" i="5" s="1"/>
  <c r="JC127" i="5" s="1"/>
  <c r="AO141" i="5"/>
  <c r="DK141" i="5" s="1"/>
  <c r="GG141" i="5" s="1"/>
  <c r="JC141" i="5" s="1"/>
  <c r="AO150" i="5"/>
  <c r="DK150" i="5" s="1"/>
  <c r="GG150" i="5" s="1"/>
  <c r="JC150" i="5" s="1"/>
  <c r="AO172" i="5"/>
  <c r="DK172" i="5" s="1"/>
  <c r="GG172" i="5" s="1"/>
  <c r="JC172" i="5" s="1"/>
  <c r="AO183" i="5"/>
  <c r="DK183" i="5" s="1"/>
  <c r="GG183" i="5" s="1"/>
  <c r="JC183" i="5" s="1"/>
  <c r="AO173" i="5"/>
  <c r="DK173" i="5" s="1"/>
  <c r="GG173" i="5" s="1"/>
  <c r="JC173" i="5" s="1"/>
  <c r="AO196" i="5"/>
  <c r="DK196" i="5" s="1"/>
  <c r="GG196" i="5" s="1"/>
  <c r="JC196" i="5" s="1"/>
  <c r="AO190" i="5"/>
  <c r="DK190" i="5" s="1"/>
  <c r="GG190" i="5" s="1"/>
  <c r="JC190" i="5" s="1"/>
  <c r="AO197" i="5"/>
  <c r="DK197" i="5" s="1"/>
  <c r="GG197" i="5" s="1"/>
  <c r="JC197" i="5" s="1"/>
  <c r="AO207" i="5"/>
  <c r="DK207" i="5" s="1"/>
  <c r="GG207" i="5" s="1"/>
  <c r="JC207" i="5" s="1"/>
  <c r="AO214" i="5"/>
  <c r="DK214" i="5" s="1"/>
  <c r="GG214" i="5" s="1"/>
  <c r="JC214" i="5" s="1"/>
  <c r="AO226" i="5"/>
  <c r="DK226" i="5" s="1"/>
  <c r="GG226" i="5" s="1"/>
  <c r="JC226" i="5" s="1"/>
  <c r="AO224" i="5"/>
  <c r="DK224" i="5" s="1"/>
  <c r="GG224" i="5" s="1"/>
  <c r="JC224" i="5" s="1"/>
  <c r="AO249" i="5"/>
  <c r="DK249" i="5" s="1"/>
  <c r="GG249" i="5" s="1"/>
  <c r="JC249" i="5" s="1"/>
  <c r="AO245" i="5"/>
  <c r="DK245" i="5" s="1"/>
  <c r="GG245" i="5" s="1"/>
  <c r="JC245" i="5" s="1"/>
  <c r="AO252" i="5"/>
  <c r="DK252" i="5" s="1"/>
  <c r="GG252" i="5" s="1"/>
  <c r="JC252" i="5" s="1"/>
  <c r="AO263" i="5"/>
  <c r="DK263" i="5" s="1"/>
  <c r="GG263" i="5" s="1"/>
  <c r="JC263" i="5" s="1"/>
  <c r="AO268" i="5"/>
  <c r="DK268" i="5" s="1"/>
  <c r="GG268" i="5" s="1"/>
  <c r="JC268" i="5" s="1"/>
  <c r="AC18" i="5"/>
  <c r="CY18" i="5" s="1"/>
  <c r="FU18" i="5" s="1"/>
  <c r="IQ18" i="5" s="1"/>
  <c r="AC46" i="5"/>
  <c r="CY46" i="5" s="1"/>
  <c r="FU46" i="5" s="1"/>
  <c r="IQ46" i="5" s="1"/>
  <c r="AC33" i="5"/>
  <c r="CY33" i="5" s="1"/>
  <c r="FU33" i="5" s="1"/>
  <c r="IQ33" i="5" s="1"/>
  <c r="AC27" i="5"/>
  <c r="CY27" i="5" s="1"/>
  <c r="FU27" i="5" s="1"/>
  <c r="IQ27" i="5" s="1"/>
  <c r="AC48" i="5"/>
  <c r="CY48" i="5" s="1"/>
  <c r="FU48" i="5" s="1"/>
  <c r="IQ48" i="5" s="1"/>
  <c r="AC58" i="5"/>
  <c r="CY58" i="5" s="1"/>
  <c r="FU58" i="5" s="1"/>
  <c r="IQ58" i="5" s="1"/>
  <c r="AC116" i="5"/>
  <c r="CY116" i="5" s="1"/>
  <c r="FU116" i="5" s="1"/>
  <c r="IQ116" i="5" s="1"/>
  <c r="AC68" i="5"/>
  <c r="CY68" i="5" s="1"/>
  <c r="FU68" i="5" s="1"/>
  <c r="IQ68" i="5" s="1"/>
  <c r="AC79" i="5"/>
  <c r="CY79" i="5" s="1"/>
  <c r="FU79" i="5" s="1"/>
  <c r="IQ79" i="5" s="1"/>
  <c r="AC141" i="5"/>
  <c r="CY141" i="5" s="1"/>
  <c r="FU141" i="5" s="1"/>
  <c r="IQ141" i="5" s="1"/>
  <c r="AC78" i="5"/>
  <c r="CY78" i="5" s="1"/>
  <c r="FU78" i="5" s="1"/>
  <c r="IQ78" i="5" s="1"/>
  <c r="AC97" i="5"/>
  <c r="CY97" i="5" s="1"/>
  <c r="FU97" i="5" s="1"/>
  <c r="IQ97" i="5" s="1"/>
  <c r="AC99" i="5"/>
  <c r="CY99" i="5" s="1"/>
  <c r="FU99" i="5" s="1"/>
  <c r="IQ99" i="5" s="1"/>
  <c r="AC93" i="5"/>
  <c r="CY93" i="5" s="1"/>
  <c r="FU93" i="5" s="1"/>
  <c r="IQ93" i="5" s="1"/>
  <c r="AC144" i="5"/>
  <c r="CY144" i="5" s="1"/>
  <c r="FU144" i="5" s="1"/>
  <c r="IQ144" i="5" s="1"/>
  <c r="AC139" i="5"/>
  <c r="CY139" i="5" s="1"/>
  <c r="FU139" i="5" s="1"/>
  <c r="IQ139" i="5" s="1"/>
  <c r="AC153" i="5"/>
  <c r="CY153" i="5" s="1"/>
  <c r="FU153" i="5" s="1"/>
  <c r="IQ153" i="5" s="1"/>
  <c r="AC154" i="5"/>
  <c r="CY154" i="5" s="1"/>
  <c r="FU154" i="5" s="1"/>
  <c r="IQ154" i="5" s="1"/>
  <c r="AC161" i="5"/>
  <c r="CY161" i="5" s="1"/>
  <c r="FU161" i="5" s="1"/>
  <c r="IQ161" i="5" s="1"/>
  <c r="AC158" i="5"/>
  <c r="CY158" i="5" s="1"/>
  <c r="FU158" i="5" s="1"/>
  <c r="IQ158" i="5" s="1"/>
  <c r="AC172" i="5"/>
  <c r="CY172" i="5" s="1"/>
  <c r="FU172" i="5" s="1"/>
  <c r="IQ172" i="5" s="1"/>
  <c r="AC183" i="5"/>
  <c r="CY183" i="5" s="1"/>
  <c r="FU183" i="5" s="1"/>
  <c r="IQ183" i="5" s="1"/>
  <c r="AC193" i="5"/>
  <c r="CY193" i="5" s="1"/>
  <c r="FU193" i="5" s="1"/>
  <c r="IQ193" i="5" s="1"/>
  <c r="AC214" i="5"/>
  <c r="CY214" i="5" s="1"/>
  <c r="FU214" i="5" s="1"/>
  <c r="IQ214" i="5" s="1"/>
  <c r="AC213" i="5"/>
  <c r="CY213" i="5" s="1"/>
  <c r="FU213" i="5" s="1"/>
  <c r="IQ213" i="5" s="1"/>
  <c r="AC222" i="5"/>
  <c r="CY222" i="5" s="1"/>
  <c r="FU222" i="5" s="1"/>
  <c r="IQ222" i="5" s="1"/>
  <c r="AC230" i="5"/>
  <c r="CY230" i="5" s="1"/>
  <c r="FU230" i="5" s="1"/>
  <c r="IQ230" i="5" s="1"/>
  <c r="AC241" i="5"/>
  <c r="CY241" i="5" s="1"/>
  <c r="FU241" i="5" s="1"/>
  <c r="IQ241" i="5" s="1"/>
  <c r="AC253" i="5"/>
  <c r="CY253" i="5" s="1"/>
  <c r="FU253" i="5" s="1"/>
  <c r="IQ253" i="5" s="1"/>
  <c r="AC255" i="5"/>
  <c r="CY255" i="5" s="1"/>
  <c r="FU255" i="5" s="1"/>
  <c r="IQ255" i="5" s="1"/>
  <c r="AC259" i="5"/>
  <c r="CY259" i="5" s="1"/>
  <c r="FU259" i="5" s="1"/>
  <c r="IQ259" i="5" s="1"/>
  <c r="AC270" i="5"/>
  <c r="CY270" i="5" s="1"/>
  <c r="FU270" i="5" s="1"/>
  <c r="IQ270" i="5" s="1"/>
  <c r="AQ2" i="5"/>
  <c r="DM2" i="5" s="1"/>
  <c r="GI2" i="5" s="1"/>
  <c r="JE2" i="5" s="1"/>
  <c r="BS27" i="5"/>
  <c r="EO27" i="5" s="1"/>
  <c r="HK27" i="5" s="1"/>
  <c r="KG27" i="5" s="1"/>
  <c r="BS19" i="5"/>
  <c r="EO19" i="5" s="1"/>
  <c r="HK19" i="5" s="1"/>
  <c r="KG19" i="5" s="1"/>
  <c r="BS4" i="5"/>
  <c r="EO4" i="5" s="1"/>
  <c r="HK4" i="5" s="1"/>
  <c r="KG4" i="5" s="1"/>
  <c r="BS8" i="5"/>
  <c r="EO8" i="5" s="1"/>
  <c r="HK8" i="5" s="1"/>
  <c r="KG8" i="5" s="1"/>
  <c r="BS5" i="5"/>
  <c r="EO5" i="5" s="1"/>
  <c r="HK5" i="5" s="1"/>
  <c r="KG5" i="5" s="1"/>
  <c r="BS10" i="5"/>
  <c r="EO10" i="5" s="1"/>
  <c r="HK10" i="5" s="1"/>
  <c r="KG10" i="5" s="1"/>
  <c r="BS38" i="5"/>
  <c r="EO38" i="5" s="1"/>
  <c r="HK38" i="5" s="1"/>
  <c r="KG38" i="5" s="1"/>
  <c r="BS7" i="5"/>
  <c r="EO7" i="5" s="1"/>
  <c r="HK7" i="5" s="1"/>
  <c r="KG7" i="5" s="1"/>
  <c r="BS2" i="5"/>
  <c r="EO2" i="5" s="1"/>
  <c r="HK2" i="5" s="1"/>
  <c r="KG2" i="5" s="1"/>
  <c r="BS270" i="5"/>
  <c r="EO270" i="5" s="1"/>
  <c r="HK270" i="5" s="1"/>
  <c r="KG270" i="5" s="1"/>
  <c r="BS262" i="5"/>
  <c r="EO262" i="5" s="1"/>
  <c r="HK262" i="5" s="1"/>
  <c r="KG262" i="5" s="1"/>
  <c r="BS256" i="5"/>
  <c r="EO256" i="5" s="1"/>
  <c r="HK256" i="5" s="1"/>
  <c r="KG256" i="5" s="1"/>
  <c r="BS248" i="5"/>
  <c r="EO248" i="5" s="1"/>
  <c r="HK248" i="5" s="1"/>
  <c r="KG248" i="5" s="1"/>
  <c r="BS244" i="5"/>
  <c r="EO244" i="5" s="1"/>
  <c r="HK244" i="5" s="1"/>
  <c r="KG244" i="5" s="1"/>
  <c r="BS236" i="5"/>
  <c r="EO236" i="5" s="1"/>
  <c r="HK236" i="5" s="1"/>
  <c r="KG236" i="5" s="1"/>
  <c r="BS228" i="5"/>
  <c r="EO228" i="5" s="1"/>
  <c r="HK228" i="5" s="1"/>
  <c r="KG228" i="5" s="1"/>
  <c r="BS213" i="5"/>
  <c r="EO213" i="5" s="1"/>
  <c r="HK213" i="5" s="1"/>
  <c r="KG213" i="5" s="1"/>
  <c r="BS201" i="5"/>
  <c r="EO201" i="5" s="1"/>
  <c r="HK201" i="5" s="1"/>
  <c r="KG201" i="5" s="1"/>
  <c r="BS199" i="5"/>
  <c r="EO199" i="5" s="1"/>
  <c r="HK199" i="5" s="1"/>
  <c r="KG199" i="5" s="1"/>
  <c r="BS198" i="5"/>
  <c r="EO198" i="5" s="1"/>
  <c r="HK198" i="5" s="1"/>
  <c r="KG198" i="5" s="1"/>
  <c r="BS172" i="5"/>
  <c r="EO172" i="5" s="1"/>
  <c r="HK172" i="5" s="1"/>
  <c r="KG172" i="5" s="1"/>
  <c r="BS164" i="5"/>
  <c r="EO164" i="5" s="1"/>
  <c r="HK164" i="5" s="1"/>
  <c r="KG164" i="5" s="1"/>
  <c r="BS161" i="5"/>
  <c r="EO161" i="5" s="1"/>
  <c r="HK161" i="5" s="1"/>
  <c r="KG161" i="5" s="1"/>
  <c r="BS152" i="5"/>
  <c r="EO152" i="5" s="1"/>
  <c r="HK152" i="5" s="1"/>
  <c r="KG152" i="5" s="1"/>
  <c r="BS141" i="5"/>
  <c r="EO141" i="5" s="1"/>
  <c r="HK141" i="5" s="1"/>
  <c r="KG141" i="5" s="1"/>
  <c r="BS167" i="5"/>
  <c r="EO167" i="5" s="1"/>
  <c r="HK167" i="5" s="1"/>
  <c r="KG167" i="5" s="1"/>
  <c r="BS125" i="5"/>
  <c r="EO125" i="5" s="1"/>
  <c r="HK125" i="5" s="1"/>
  <c r="KG125" i="5" s="1"/>
  <c r="BS107" i="5"/>
  <c r="EO107" i="5" s="1"/>
  <c r="HK107" i="5" s="1"/>
  <c r="KG107" i="5" s="1"/>
  <c r="BS113" i="5"/>
  <c r="EO113" i="5" s="1"/>
  <c r="HK113" i="5" s="1"/>
  <c r="KG113" i="5" s="1"/>
  <c r="BS119" i="5"/>
  <c r="EO119" i="5" s="1"/>
  <c r="HK119" i="5" s="1"/>
  <c r="KG119" i="5" s="1"/>
  <c r="BS73" i="5"/>
  <c r="EO73" i="5" s="1"/>
  <c r="HK73" i="5" s="1"/>
  <c r="KG73" i="5" s="1"/>
  <c r="BS71" i="5"/>
  <c r="EO71" i="5" s="1"/>
  <c r="HK71" i="5" s="1"/>
  <c r="KG71" i="5" s="1"/>
  <c r="BS122" i="5"/>
  <c r="EO122" i="5" s="1"/>
  <c r="HK122" i="5" s="1"/>
  <c r="KG122" i="5" s="1"/>
  <c r="BS112" i="5"/>
  <c r="EO112" i="5" s="1"/>
  <c r="HK112" i="5" s="1"/>
  <c r="KG112" i="5" s="1"/>
  <c r="BS75" i="5"/>
  <c r="EO75" i="5" s="1"/>
  <c r="HK75" i="5" s="1"/>
  <c r="KG75" i="5" s="1"/>
  <c r="BS64" i="5"/>
  <c r="EO64" i="5" s="1"/>
  <c r="HK64" i="5" s="1"/>
  <c r="KG64" i="5" s="1"/>
  <c r="BS46" i="5"/>
  <c r="EO46" i="5" s="1"/>
  <c r="HK46" i="5" s="1"/>
  <c r="KG46" i="5" s="1"/>
  <c r="BS33" i="5"/>
  <c r="EO33" i="5" s="1"/>
  <c r="HK33" i="5" s="1"/>
  <c r="KG33" i="5" s="1"/>
  <c r="BS39" i="5"/>
  <c r="EO39" i="5" s="1"/>
  <c r="HK39" i="5" s="1"/>
  <c r="KG39" i="5" s="1"/>
  <c r="BS37" i="5"/>
  <c r="EO37" i="5" s="1"/>
  <c r="HK37" i="5" s="1"/>
  <c r="KG37" i="5" s="1"/>
  <c r="BS24" i="5"/>
  <c r="EO24" i="5" s="1"/>
  <c r="HK24" i="5" s="1"/>
  <c r="KG24" i="5" s="1"/>
  <c r="BS22" i="5"/>
  <c r="EO22" i="5" s="1"/>
  <c r="HK22" i="5" s="1"/>
  <c r="KG22" i="5" s="1"/>
  <c r="BS268" i="5"/>
  <c r="EO268" i="5" s="1"/>
  <c r="HK268" i="5" s="1"/>
  <c r="KG268" i="5" s="1"/>
  <c r="BS260" i="5"/>
  <c r="EO260" i="5" s="1"/>
  <c r="HK260" i="5" s="1"/>
  <c r="KG260" i="5" s="1"/>
  <c r="BS252" i="5"/>
  <c r="EO252" i="5" s="1"/>
  <c r="HK252" i="5" s="1"/>
  <c r="KG252" i="5" s="1"/>
  <c r="BS242" i="5"/>
  <c r="EO242" i="5" s="1"/>
  <c r="HK242" i="5" s="1"/>
  <c r="KG242" i="5" s="1"/>
  <c r="BS239" i="5"/>
  <c r="EO239" i="5" s="1"/>
  <c r="HK239" i="5" s="1"/>
  <c r="KG239" i="5" s="1"/>
  <c r="BS226" i="5"/>
  <c r="EO226" i="5" s="1"/>
  <c r="HK226" i="5" s="1"/>
  <c r="KG226" i="5" s="1"/>
  <c r="BS223" i="5"/>
  <c r="EO223" i="5" s="1"/>
  <c r="HK223" i="5" s="1"/>
  <c r="KG223" i="5" s="1"/>
  <c r="BS216" i="5"/>
  <c r="EO216" i="5" s="1"/>
  <c r="HK216" i="5" s="1"/>
  <c r="KG216" i="5" s="1"/>
  <c r="BS204" i="5"/>
  <c r="EO204" i="5" s="1"/>
  <c r="HK204" i="5" s="1"/>
  <c r="KG204" i="5" s="1"/>
  <c r="BS194" i="5"/>
  <c r="EO194" i="5" s="1"/>
  <c r="HK194" i="5" s="1"/>
  <c r="KG194" i="5" s="1"/>
  <c r="BS189" i="5"/>
  <c r="EO189" i="5" s="1"/>
  <c r="HK189" i="5" s="1"/>
  <c r="KG189" i="5" s="1"/>
  <c r="BS170" i="5"/>
  <c r="EO170" i="5" s="1"/>
  <c r="HK170" i="5" s="1"/>
  <c r="KG170" i="5" s="1"/>
  <c r="BS156" i="5"/>
  <c r="EO156" i="5" s="1"/>
  <c r="HK156" i="5" s="1"/>
  <c r="KG156" i="5" s="1"/>
  <c r="BS168" i="5"/>
  <c r="EO168" i="5" s="1"/>
  <c r="HK168" i="5" s="1"/>
  <c r="KG168" i="5" s="1"/>
  <c r="BS149" i="5"/>
  <c r="EO149" i="5" s="1"/>
  <c r="HK149" i="5" s="1"/>
  <c r="KG149" i="5" s="1"/>
  <c r="BS132" i="5"/>
  <c r="EO132" i="5" s="1"/>
  <c r="HK132" i="5" s="1"/>
  <c r="KG132" i="5" s="1"/>
  <c r="BS137" i="5"/>
  <c r="EO137" i="5" s="1"/>
  <c r="HK137" i="5" s="1"/>
  <c r="KG137" i="5" s="1"/>
  <c r="BS150" i="5"/>
  <c r="EO150" i="5" s="1"/>
  <c r="HK150" i="5" s="1"/>
  <c r="KG150" i="5" s="1"/>
  <c r="BS99" i="5"/>
  <c r="EO99" i="5" s="1"/>
  <c r="HK99" i="5" s="1"/>
  <c r="KG99" i="5" s="1"/>
  <c r="BS105" i="5"/>
  <c r="EO105" i="5" s="1"/>
  <c r="HK105" i="5" s="1"/>
  <c r="KG105" i="5" s="1"/>
  <c r="BS111" i="5"/>
  <c r="EO111" i="5" s="1"/>
  <c r="HK111" i="5" s="1"/>
  <c r="KG111" i="5" s="1"/>
  <c r="BS98" i="5"/>
  <c r="EO98" i="5" s="1"/>
  <c r="HK98" i="5" s="1"/>
  <c r="KG98" i="5" s="1"/>
  <c r="BS90" i="5"/>
  <c r="EO90" i="5" s="1"/>
  <c r="HK90" i="5" s="1"/>
  <c r="KG90" i="5" s="1"/>
  <c r="BS114" i="5"/>
  <c r="EO114" i="5" s="1"/>
  <c r="HK114" i="5" s="1"/>
  <c r="KG114" i="5" s="1"/>
  <c r="BS69" i="5"/>
  <c r="EO69" i="5" s="1"/>
  <c r="HK69" i="5" s="1"/>
  <c r="KG69" i="5" s="1"/>
  <c r="BS74" i="5"/>
  <c r="EO74" i="5" s="1"/>
  <c r="HK74" i="5" s="1"/>
  <c r="KG74" i="5" s="1"/>
  <c r="BS56" i="5"/>
  <c r="EO56" i="5" s="1"/>
  <c r="HK56" i="5" s="1"/>
  <c r="KG56" i="5" s="1"/>
  <c r="BS57" i="5"/>
  <c r="EO57" i="5" s="1"/>
  <c r="HK57" i="5" s="1"/>
  <c r="KG57" i="5" s="1"/>
  <c r="BS25" i="5"/>
  <c r="EO25" i="5" s="1"/>
  <c r="HK25" i="5" s="1"/>
  <c r="KG25" i="5" s="1"/>
  <c r="BS31" i="5"/>
  <c r="EO31" i="5" s="1"/>
  <c r="HK31" i="5" s="1"/>
  <c r="KG31" i="5" s="1"/>
  <c r="BS29" i="5"/>
  <c r="EO29" i="5" s="1"/>
  <c r="HK29" i="5" s="1"/>
  <c r="KG29" i="5" s="1"/>
  <c r="BS63" i="5"/>
  <c r="EO63" i="5" s="1"/>
  <c r="HK63" i="5" s="1"/>
  <c r="KG63" i="5" s="1"/>
  <c r="BS264" i="5"/>
  <c r="EO264" i="5" s="1"/>
  <c r="HK264" i="5" s="1"/>
  <c r="KG264" i="5" s="1"/>
  <c r="BS258" i="5"/>
  <c r="EO258" i="5" s="1"/>
  <c r="HK258" i="5" s="1"/>
  <c r="KG258" i="5" s="1"/>
  <c r="BS250" i="5"/>
  <c r="EO250" i="5" s="1"/>
  <c r="HK250" i="5" s="1"/>
  <c r="KG250" i="5" s="1"/>
  <c r="BS245" i="5"/>
  <c r="EO245" i="5" s="1"/>
  <c r="HK245" i="5" s="1"/>
  <c r="KG245" i="5" s="1"/>
  <c r="BS234" i="5"/>
  <c r="EO234" i="5" s="1"/>
  <c r="HK234" i="5" s="1"/>
  <c r="KG234" i="5" s="1"/>
  <c r="BS221" i="5"/>
  <c r="EO221" i="5" s="1"/>
  <c r="HK221" i="5" s="1"/>
  <c r="KG221" i="5" s="1"/>
  <c r="BS219" i="5"/>
  <c r="EO219" i="5" s="1"/>
  <c r="HK219" i="5" s="1"/>
  <c r="KG219" i="5" s="1"/>
  <c r="BS211" i="5"/>
  <c r="EO211" i="5" s="1"/>
  <c r="HK211" i="5" s="1"/>
  <c r="KG211" i="5" s="1"/>
  <c r="BS207" i="5"/>
  <c r="EO207" i="5" s="1"/>
  <c r="HK207" i="5" s="1"/>
  <c r="KG207" i="5" s="1"/>
  <c r="BS197" i="5"/>
  <c r="EO197" i="5" s="1"/>
  <c r="HK197" i="5" s="1"/>
  <c r="KG197" i="5" s="1"/>
  <c r="BS180" i="5"/>
  <c r="EO180" i="5" s="1"/>
  <c r="HK180" i="5" s="1"/>
  <c r="KG180" i="5" s="1"/>
  <c r="BS192" i="5"/>
  <c r="EO192" i="5" s="1"/>
  <c r="HK192" i="5" s="1"/>
  <c r="KG192" i="5" s="1"/>
  <c r="BS176" i="5"/>
  <c r="EO176" i="5" s="1"/>
  <c r="HK176" i="5" s="1"/>
  <c r="KG176" i="5" s="1"/>
  <c r="BS165" i="5"/>
  <c r="EO165" i="5" s="1"/>
  <c r="HK165" i="5" s="1"/>
  <c r="KG165" i="5" s="1"/>
  <c r="BS173" i="5"/>
  <c r="EO173" i="5" s="1"/>
  <c r="HK173" i="5" s="1"/>
  <c r="KG173" i="5" s="1"/>
  <c r="BS124" i="5"/>
  <c r="EO124" i="5" s="1"/>
  <c r="HK124" i="5" s="1"/>
  <c r="KG124" i="5" s="1"/>
  <c r="BS136" i="5"/>
  <c r="EO136" i="5" s="1"/>
  <c r="HK136" i="5" s="1"/>
  <c r="KG136" i="5" s="1"/>
  <c r="BS133" i="5"/>
  <c r="EO133" i="5" s="1"/>
  <c r="HK133" i="5" s="1"/>
  <c r="KG133" i="5" s="1"/>
  <c r="BS143" i="5"/>
  <c r="EO143" i="5" s="1"/>
  <c r="HK143" i="5" s="1"/>
  <c r="KG143" i="5" s="1"/>
  <c r="BS97" i="5"/>
  <c r="EO97" i="5" s="1"/>
  <c r="HK97" i="5" s="1"/>
  <c r="KG97" i="5" s="1"/>
  <c r="BS103" i="5"/>
  <c r="EO103" i="5" s="1"/>
  <c r="HK103" i="5" s="1"/>
  <c r="KG103" i="5" s="1"/>
  <c r="BS92" i="5"/>
  <c r="EO92" i="5" s="1"/>
  <c r="HK92" i="5" s="1"/>
  <c r="KG92" i="5" s="1"/>
  <c r="BS82" i="5"/>
  <c r="EO82" i="5" s="1"/>
  <c r="HK82" i="5" s="1"/>
  <c r="KG82" i="5" s="1"/>
  <c r="BS88" i="5"/>
  <c r="EO88" i="5" s="1"/>
  <c r="HK88" i="5" s="1"/>
  <c r="KG88" i="5" s="1"/>
  <c r="BS91" i="5"/>
  <c r="EO91" i="5" s="1"/>
  <c r="HK91" i="5" s="1"/>
  <c r="KG91" i="5" s="1"/>
  <c r="BS65" i="5"/>
  <c r="EO65" i="5" s="1"/>
  <c r="HK65" i="5" s="1"/>
  <c r="KG65" i="5" s="1"/>
  <c r="BS48" i="5"/>
  <c r="EO48" i="5" s="1"/>
  <c r="HK48" i="5" s="1"/>
  <c r="KG48" i="5" s="1"/>
  <c r="BS49" i="5"/>
  <c r="EO49" i="5" s="1"/>
  <c r="HK49" i="5" s="1"/>
  <c r="KG49" i="5" s="1"/>
  <c r="BS17" i="5"/>
  <c r="EO17" i="5" s="1"/>
  <c r="HK17" i="5" s="1"/>
  <c r="KG17" i="5" s="1"/>
  <c r="BS23" i="5"/>
  <c r="EO23" i="5" s="1"/>
  <c r="HK23" i="5" s="1"/>
  <c r="KG23" i="5" s="1"/>
  <c r="BS21" i="5"/>
  <c r="EO21" i="5" s="1"/>
  <c r="HK21" i="5" s="1"/>
  <c r="KG21" i="5" s="1"/>
  <c r="BS43" i="5"/>
  <c r="EO43" i="5" s="1"/>
  <c r="HK43" i="5" s="1"/>
  <c r="KG43" i="5" s="1"/>
  <c r="BS274" i="5"/>
  <c r="EO274" i="5" s="1"/>
  <c r="HK274" i="5" s="1"/>
  <c r="KG274" i="5" s="1"/>
  <c r="BS267" i="5"/>
  <c r="EO267" i="5" s="1"/>
  <c r="HK267" i="5" s="1"/>
  <c r="KG267" i="5" s="1"/>
  <c r="BS261" i="5"/>
  <c r="EO261" i="5" s="1"/>
  <c r="HK261" i="5" s="1"/>
  <c r="KG261" i="5" s="1"/>
  <c r="BS253" i="5"/>
  <c r="EO253" i="5" s="1"/>
  <c r="HK253" i="5" s="1"/>
  <c r="KG253" i="5" s="1"/>
  <c r="BS243" i="5"/>
  <c r="EO243" i="5" s="1"/>
  <c r="HK243" i="5" s="1"/>
  <c r="KG243" i="5" s="1"/>
  <c r="BS229" i="5"/>
  <c r="EO229" i="5" s="1"/>
  <c r="HK229" i="5" s="1"/>
  <c r="KG229" i="5" s="1"/>
  <c r="BS224" i="5"/>
  <c r="EO224" i="5" s="1"/>
  <c r="HK224" i="5" s="1"/>
  <c r="KG224" i="5" s="1"/>
  <c r="BS220" i="5"/>
  <c r="EO220" i="5" s="1"/>
  <c r="HK220" i="5" s="1"/>
  <c r="KG220" i="5" s="1"/>
  <c r="BS214" i="5"/>
  <c r="EO214" i="5" s="1"/>
  <c r="HK214" i="5" s="1"/>
  <c r="KG214" i="5" s="1"/>
  <c r="BS209" i="5"/>
  <c r="EO209" i="5" s="1"/>
  <c r="HK209" i="5" s="1"/>
  <c r="KG209" i="5" s="1"/>
  <c r="BS200" i="5"/>
  <c r="EO200" i="5" s="1"/>
  <c r="HK200" i="5" s="1"/>
  <c r="KG200" i="5" s="1"/>
  <c r="BS184" i="5"/>
  <c r="EO184" i="5" s="1"/>
  <c r="HK184" i="5" s="1"/>
  <c r="KG184" i="5" s="1"/>
  <c r="BS190" i="5"/>
  <c r="EO190" i="5" s="1"/>
  <c r="HK190" i="5" s="1"/>
  <c r="KG190" i="5" s="1"/>
  <c r="BS160" i="5"/>
  <c r="EO160" i="5" s="1"/>
  <c r="HK160" i="5" s="1"/>
  <c r="KG160" i="5" s="1"/>
  <c r="BS163" i="5"/>
  <c r="EO163" i="5" s="1"/>
  <c r="HK163" i="5" s="1"/>
  <c r="KG163" i="5" s="1"/>
  <c r="BS147" i="5"/>
  <c r="EO147" i="5" s="1"/>
  <c r="HK147" i="5" s="1"/>
  <c r="KG147" i="5" s="1"/>
  <c r="BS162" i="5"/>
  <c r="EO162" i="5" s="1"/>
  <c r="HK162" i="5" s="1"/>
  <c r="KG162" i="5" s="1"/>
  <c r="BS135" i="5"/>
  <c r="EO135" i="5" s="1"/>
  <c r="HK135" i="5" s="1"/>
  <c r="KG135" i="5" s="1"/>
  <c r="BS123" i="5"/>
  <c r="EO123" i="5" s="1"/>
  <c r="HK123" i="5" s="1"/>
  <c r="KG123" i="5" s="1"/>
  <c r="BS118" i="5"/>
  <c r="EO118" i="5" s="1"/>
  <c r="HK118" i="5" s="1"/>
  <c r="KG118" i="5" s="1"/>
  <c r="BS155" i="5"/>
  <c r="EO155" i="5" s="1"/>
  <c r="HK155" i="5" s="1"/>
  <c r="KG155" i="5" s="1"/>
  <c r="BS95" i="5"/>
  <c r="EO95" i="5" s="1"/>
  <c r="HK95" i="5" s="1"/>
  <c r="KG95" i="5" s="1"/>
  <c r="BS84" i="5"/>
  <c r="EO84" i="5" s="1"/>
  <c r="HK84" i="5" s="1"/>
  <c r="KG84" i="5" s="1"/>
  <c r="BS120" i="5"/>
  <c r="EO120" i="5" s="1"/>
  <c r="HK120" i="5" s="1"/>
  <c r="KG120" i="5" s="1"/>
  <c r="BS80" i="5"/>
  <c r="EO80" i="5" s="1"/>
  <c r="HK80" i="5" s="1"/>
  <c r="KG80" i="5" s="1"/>
  <c r="BS86" i="5"/>
  <c r="EO86" i="5" s="1"/>
  <c r="HK86" i="5" s="1"/>
  <c r="KG86" i="5" s="1"/>
  <c r="BS58" i="5"/>
  <c r="EO58" i="5" s="1"/>
  <c r="HK58" i="5" s="1"/>
  <c r="KG58" i="5" s="1"/>
  <c r="BS59" i="5"/>
  <c r="EO59" i="5" s="1"/>
  <c r="HK59" i="5" s="1"/>
  <c r="KG59" i="5" s="1"/>
  <c r="BS93" i="5"/>
  <c r="EO93" i="5" s="1"/>
  <c r="HK93" i="5" s="1"/>
  <c r="KG93" i="5" s="1"/>
  <c r="BS44" i="5"/>
  <c r="EO44" i="5" s="1"/>
  <c r="HK44" i="5" s="1"/>
  <c r="KG44" i="5" s="1"/>
  <c r="BS15" i="5"/>
  <c r="EO15" i="5" s="1"/>
  <c r="HK15" i="5" s="1"/>
  <c r="KG15" i="5" s="1"/>
  <c r="BS13" i="5"/>
  <c r="EO13" i="5" s="1"/>
  <c r="HK13" i="5" s="1"/>
  <c r="KG13" i="5" s="1"/>
  <c r="BS35" i="5"/>
  <c r="EO35" i="5" s="1"/>
  <c r="HK35" i="5" s="1"/>
  <c r="KG35" i="5" s="1"/>
  <c r="BS9" i="5"/>
  <c r="EO9" i="5" s="1"/>
  <c r="HK9" i="5" s="1"/>
  <c r="KG9" i="5" s="1"/>
  <c r="BS275" i="5"/>
  <c r="EO275" i="5" s="1"/>
  <c r="HK275" i="5" s="1"/>
  <c r="KG275" i="5" s="1"/>
  <c r="BS266" i="5"/>
  <c r="EO266" i="5" s="1"/>
  <c r="HK266" i="5" s="1"/>
  <c r="KG266" i="5" s="1"/>
  <c r="BS259" i="5"/>
  <c r="EO259" i="5" s="1"/>
  <c r="HK259" i="5" s="1"/>
  <c r="KG259" i="5" s="1"/>
  <c r="BS246" i="5"/>
  <c r="EO246" i="5" s="1"/>
  <c r="HK246" i="5" s="1"/>
  <c r="KG246" i="5" s="1"/>
  <c r="BS237" i="5"/>
  <c r="EO237" i="5" s="1"/>
  <c r="HK237" i="5" s="1"/>
  <c r="KG237" i="5" s="1"/>
  <c r="BS232" i="5"/>
  <c r="EO232" i="5" s="1"/>
  <c r="HK232" i="5" s="1"/>
  <c r="KG232" i="5" s="1"/>
  <c r="BS227" i="5"/>
  <c r="EO227" i="5" s="1"/>
  <c r="HK227" i="5" s="1"/>
  <c r="KG227" i="5" s="1"/>
  <c r="BS217" i="5"/>
  <c r="EO217" i="5" s="1"/>
  <c r="HK217" i="5" s="1"/>
  <c r="KG217" i="5" s="1"/>
  <c r="BS208" i="5"/>
  <c r="EO208" i="5" s="1"/>
  <c r="HK208" i="5" s="1"/>
  <c r="KG208" i="5" s="1"/>
  <c r="BS202" i="5"/>
  <c r="EO202" i="5" s="1"/>
  <c r="HK202" i="5" s="1"/>
  <c r="KG202" i="5" s="1"/>
  <c r="BS195" i="5"/>
  <c r="EO195" i="5" s="1"/>
  <c r="HK195" i="5" s="1"/>
  <c r="KG195" i="5" s="1"/>
  <c r="BS178" i="5"/>
  <c r="EO178" i="5" s="1"/>
  <c r="HK178" i="5" s="1"/>
  <c r="KG178" i="5" s="1"/>
  <c r="BS187" i="5"/>
  <c r="EO187" i="5" s="1"/>
  <c r="HK187" i="5" s="1"/>
  <c r="KG187" i="5" s="1"/>
  <c r="BS159" i="5"/>
  <c r="EO159" i="5" s="1"/>
  <c r="HK159" i="5" s="1"/>
  <c r="KG159" i="5" s="1"/>
  <c r="BS153" i="5"/>
  <c r="EO153" i="5" s="1"/>
  <c r="HK153" i="5" s="1"/>
  <c r="KG153" i="5" s="1"/>
  <c r="BS146" i="5"/>
  <c r="EO146" i="5" s="1"/>
  <c r="HK146" i="5" s="1"/>
  <c r="KG146" i="5" s="1"/>
  <c r="BS157" i="5"/>
  <c r="EO157" i="5" s="1"/>
  <c r="HK157" i="5" s="1"/>
  <c r="KG157" i="5" s="1"/>
  <c r="BS129" i="5"/>
  <c r="EO129" i="5" s="1"/>
  <c r="HK129" i="5" s="1"/>
  <c r="KG129" i="5" s="1"/>
  <c r="BS144" i="5"/>
  <c r="EO144" i="5" s="1"/>
  <c r="HK144" i="5" s="1"/>
  <c r="KG144" i="5" s="1"/>
  <c r="BS110" i="5"/>
  <c r="EO110" i="5" s="1"/>
  <c r="HK110" i="5" s="1"/>
  <c r="KG110" i="5" s="1"/>
  <c r="BS116" i="5"/>
  <c r="EO116" i="5" s="1"/>
  <c r="HK116" i="5" s="1"/>
  <c r="KG116" i="5" s="1"/>
  <c r="BS117" i="5"/>
  <c r="EO117" i="5" s="1"/>
  <c r="HK117" i="5" s="1"/>
  <c r="KG117" i="5" s="1"/>
  <c r="BS76" i="5"/>
  <c r="EO76" i="5" s="1"/>
  <c r="HK76" i="5" s="1"/>
  <c r="KG76" i="5" s="1"/>
  <c r="BS101" i="5"/>
  <c r="EO101" i="5" s="1"/>
  <c r="HK101" i="5" s="1"/>
  <c r="KG101" i="5" s="1"/>
  <c r="BS72" i="5"/>
  <c r="EO72" i="5" s="1"/>
  <c r="HK72" i="5" s="1"/>
  <c r="KG72" i="5" s="1"/>
  <c r="BS83" i="5"/>
  <c r="EO83" i="5" s="1"/>
  <c r="HK83" i="5" s="1"/>
  <c r="KG83" i="5" s="1"/>
  <c r="BS50" i="5"/>
  <c r="EO50" i="5" s="1"/>
  <c r="HK50" i="5" s="1"/>
  <c r="KG50" i="5" s="1"/>
  <c r="BS51" i="5"/>
  <c r="EO51" i="5" s="1"/>
  <c r="HK51" i="5" s="1"/>
  <c r="KG51" i="5" s="1"/>
  <c r="BS70" i="5"/>
  <c r="EO70" i="5" s="1"/>
  <c r="HK70" i="5" s="1"/>
  <c r="KG70" i="5" s="1"/>
  <c r="BS36" i="5"/>
  <c r="EO36" i="5" s="1"/>
  <c r="HK36" i="5" s="1"/>
  <c r="KG36" i="5" s="1"/>
  <c r="BS42" i="5"/>
  <c r="EO42" i="5" s="1"/>
  <c r="HK42" i="5" s="1"/>
  <c r="KG42" i="5" s="1"/>
  <c r="BS55" i="5"/>
  <c r="EO55" i="5" s="1"/>
  <c r="HK55" i="5" s="1"/>
  <c r="KG55" i="5" s="1"/>
  <c r="BS30" i="5"/>
  <c r="EO30" i="5" s="1"/>
  <c r="HK30" i="5" s="1"/>
  <c r="KG30" i="5" s="1"/>
  <c r="BS272" i="5"/>
  <c r="EO272" i="5" s="1"/>
  <c r="HK272" i="5" s="1"/>
  <c r="KG272" i="5" s="1"/>
  <c r="BS265" i="5"/>
  <c r="EO265" i="5" s="1"/>
  <c r="HK265" i="5" s="1"/>
  <c r="KG265" i="5" s="1"/>
  <c r="BS254" i="5"/>
  <c r="EO254" i="5" s="1"/>
  <c r="HK254" i="5" s="1"/>
  <c r="KG254" i="5" s="1"/>
  <c r="BS249" i="5"/>
  <c r="EO249" i="5" s="1"/>
  <c r="HK249" i="5" s="1"/>
  <c r="KG249" i="5" s="1"/>
  <c r="BS240" i="5"/>
  <c r="EO240" i="5" s="1"/>
  <c r="HK240" i="5" s="1"/>
  <c r="KG240" i="5" s="1"/>
  <c r="BS235" i="5"/>
  <c r="EO235" i="5" s="1"/>
  <c r="HK235" i="5" s="1"/>
  <c r="KG235" i="5" s="1"/>
  <c r="BS231" i="5"/>
  <c r="EO231" i="5" s="1"/>
  <c r="HK231" i="5" s="1"/>
  <c r="KG231" i="5" s="1"/>
  <c r="BS215" i="5"/>
  <c r="EO215" i="5" s="1"/>
  <c r="HK215" i="5" s="1"/>
  <c r="KG215" i="5" s="1"/>
  <c r="BS203" i="5"/>
  <c r="EO203" i="5" s="1"/>
  <c r="HK203" i="5" s="1"/>
  <c r="KG203" i="5" s="1"/>
  <c r="BS205" i="5"/>
  <c r="EO205" i="5" s="1"/>
  <c r="HK205" i="5" s="1"/>
  <c r="KG205" i="5" s="1"/>
  <c r="BS191" i="5"/>
  <c r="EO191" i="5" s="1"/>
  <c r="HK191" i="5" s="1"/>
  <c r="KG191" i="5" s="1"/>
  <c r="BS182" i="5"/>
  <c r="EO182" i="5" s="1"/>
  <c r="HK182" i="5" s="1"/>
  <c r="KG182" i="5" s="1"/>
  <c r="BS181" i="5"/>
  <c r="EO181" i="5" s="1"/>
  <c r="HK181" i="5" s="1"/>
  <c r="KG181" i="5" s="1"/>
  <c r="BS148" i="5"/>
  <c r="EO148" i="5" s="1"/>
  <c r="HK148" i="5" s="1"/>
  <c r="KG148" i="5" s="1"/>
  <c r="BS151" i="5"/>
  <c r="EO151" i="5" s="1"/>
  <c r="HK151" i="5" s="1"/>
  <c r="KG151" i="5" s="1"/>
  <c r="BS188" i="5"/>
  <c r="EO188" i="5" s="1"/>
  <c r="HK188" i="5" s="1"/>
  <c r="KG188" i="5" s="1"/>
  <c r="BS154" i="5"/>
  <c r="EO154" i="5" s="1"/>
  <c r="HK154" i="5" s="1"/>
  <c r="KG154" i="5" s="1"/>
  <c r="BS128" i="5"/>
  <c r="EO128" i="5" s="1"/>
  <c r="HK128" i="5" s="1"/>
  <c r="KG128" i="5" s="1"/>
  <c r="BS142" i="5"/>
  <c r="EO142" i="5" s="1"/>
  <c r="HK142" i="5" s="1"/>
  <c r="KG142" i="5" s="1"/>
  <c r="BS102" i="5"/>
  <c r="EO102" i="5" s="1"/>
  <c r="HK102" i="5" s="1"/>
  <c r="KG102" i="5" s="1"/>
  <c r="BS108" i="5"/>
  <c r="EO108" i="5" s="1"/>
  <c r="HK108" i="5" s="1"/>
  <c r="KG108" i="5" s="1"/>
  <c r="BS104" i="5"/>
  <c r="EO104" i="5" s="1"/>
  <c r="HK104" i="5" s="1"/>
  <c r="KG104" i="5" s="1"/>
  <c r="BS109" i="5"/>
  <c r="EO109" i="5" s="1"/>
  <c r="HK109" i="5" s="1"/>
  <c r="KG109" i="5" s="1"/>
  <c r="BS85" i="5"/>
  <c r="EO85" i="5" s="1"/>
  <c r="HK85" i="5" s="1"/>
  <c r="KG85" i="5" s="1"/>
  <c r="BS106" i="5"/>
  <c r="EO106" i="5" s="1"/>
  <c r="HK106" i="5" s="1"/>
  <c r="KG106" i="5" s="1"/>
  <c r="BS78" i="5"/>
  <c r="EO78" i="5" s="1"/>
  <c r="HK78" i="5" s="1"/>
  <c r="KG78" i="5" s="1"/>
  <c r="BS61" i="5"/>
  <c r="EO61" i="5" s="1"/>
  <c r="HK61" i="5" s="1"/>
  <c r="KG61" i="5" s="1"/>
  <c r="BS68" i="5"/>
  <c r="EO68" i="5" s="1"/>
  <c r="HK68" i="5" s="1"/>
  <c r="KG68" i="5" s="1"/>
  <c r="BS60" i="5"/>
  <c r="EO60" i="5" s="1"/>
  <c r="HK60" i="5" s="1"/>
  <c r="KG60" i="5" s="1"/>
  <c r="BS28" i="5"/>
  <c r="EO28" i="5" s="1"/>
  <c r="HK28" i="5" s="1"/>
  <c r="KG28" i="5" s="1"/>
  <c r="BS34" i="5"/>
  <c r="EO34" i="5" s="1"/>
  <c r="HK34" i="5" s="1"/>
  <c r="KG34" i="5" s="1"/>
  <c r="BS47" i="5"/>
  <c r="EO47" i="5" s="1"/>
  <c r="HK47" i="5" s="1"/>
  <c r="KG47" i="5" s="1"/>
  <c r="BS273" i="5"/>
  <c r="EO273" i="5" s="1"/>
  <c r="HK273" i="5" s="1"/>
  <c r="KG273" i="5" s="1"/>
  <c r="BS263" i="5"/>
  <c r="EO263" i="5" s="1"/>
  <c r="HK263" i="5" s="1"/>
  <c r="KG263" i="5" s="1"/>
  <c r="BS257" i="5"/>
  <c r="EO257" i="5" s="1"/>
  <c r="HK257" i="5" s="1"/>
  <c r="KG257" i="5" s="1"/>
  <c r="BS247" i="5"/>
  <c r="EO247" i="5" s="1"/>
  <c r="HK247" i="5" s="1"/>
  <c r="KG247" i="5" s="1"/>
  <c r="BS238" i="5"/>
  <c r="EO238" i="5" s="1"/>
  <c r="HK238" i="5" s="1"/>
  <c r="KG238" i="5" s="1"/>
  <c r="BS230" i="5"/>
  <c r="EO230" i="5" s="1"/>
  <c r="HK230" i="5" s="1"/>
  <c r="KG230" i="5" s="1"/>
  <c r="BS222" i="5"/>
  <c r="EO222" i="5" s="1"/>
  <c r="HK222" i="5" s="1"/>
  <c r="KG222" i="5" s="1"/>
  <c r="BS218" i="5"/>
  <c r="EO218" i="5" s="1"/>
  <c r="HK218" i="5" s="1"/>
  <c r="KG218" i="5" s="1"/>
  <c r="BS212" i="5"/>
  <c r="EO212" i="5" s="1"/>
  <c r="HK212" i="5" s="1"/>
  <c r="KG212" i="5" s="1"/>
  <c r="BS193" i="5"/>
  <c r="EO193" i="5" s="1"/>
  <c r="HK193" i="5" s="1"/>
  <c r="KG193" i="5" s="1"/>
  <c r="BS183" i="5"/>
  <c r="EO183" i="5" s="1"/>
  <c r="HK183" i="5" s="1"/>
  <c r="KG183" i="5" s="1"/>
  <c r="BS179" i="5"/>
  <c r="EO179" i="5" s="1"/>
  <c r="HK179" i="5" s="1"/>
  <c r="KG179" i="5" s="1"/>
  <c r="BS175" i="5"/>
  <c r="EO175" i="5" s="1"/>
  <c r="HK175" i="5" s="1"/>
  <c r="KG175" i="5" s="1"/>
  <c r="BS140" i="5"/>
  <c r="EO140" i="5" s="1"/>
  <c r="HK140" i="5" s="1"/>
  <c r="KG140" i="5" s="1"/>
  <c r="BS171" i="5"/>
  <c r="EO171" i="5" s="1"/>
  <c r="HK171" i="5" s="1"/>
  <c r="KG171" i="5" s="1"/>
  <c r="BS185" i="5"/>
  <c r="EO185" i="5" s="1"/>
  <c r="HK185" i="5" s="1"/>
  <c r="KG185" i="5" s="1"/>
  <c r="BS139" i="5"/>
  <c r="EO139" i="5" s="1"/>
  <c r="HK139" i="5" s="1"/>
  <c r="KG139" i="5" s="1"/>
  <c r="BS127" i="5"/>
  <c r="EO127" i="5" s="1"/>
  <c r="HK127" i="5" s="1"/>
  <c r="KG127" i="5" s="1"/>
  <c r="BS130" i="5"/>
  <c r="EO130" i="5" s="1"/>
  <c r="HK130" i="5" s="1"/>
  <c r="KG130" i="5" s="1"/>
  <c r="BS94" i="5"/>
  <c r="EO94" i="5" s="1"/>
  <c r="HK94" i="5" s="1"/>
  <c r="KG94" i="5" s="1"/>
  <c r="BS100" i="5"/>
  <c r="EO100" i="5" s="1"/>
  <c r="HK100" i="5" s="1"/>
  <c r="KG100" i="5" s="1"/>
  <c r="BS89" i="5"/>
  <c r="EO89" i="5" s="1"/>
  <c r="HK89" i="5" s="1"/>
  <c r="KG89" i="5" s="1"/>
  <c r="BS87" i="5"/>
  <c r="EO87" i="5" s="1"/>
  <c r="HK87" i="5" s="1"/>
  <c r="KG87" i="5" s="1"/>
  <c r="BS77" i="5"/>
  <c r="EO77" i="5" s="1"/>
  <c r="HK77" i="5" s="1"/>
  <c r="KG77" i="5" s="1"/>
  <c r="BS96" i="5"/>
  <c r="EO96" i="5" s="1"/>
  <c r="HK96" i="5" s="1"/>
  <c r="KG96" i="5" s="1"/>
  <c r="BS67" i="5"/>
  <c r="EO67" i="5" s="1"/>
  <c r="HK67" i="5" s="1"/>
  <c r="KG67" i="5" s="1"/>
  <c r="BS53" i="5"/>
  <c r="EO53" i="5" s="1"/>
  <c r="HK53" i="5" s="1"/>
  <c r="KG53" i="5" s="1"/>
  <c r="BS62" i="5"/>
  <c r="EO62" i="5" s="1"/>
  <c r="HK62" i="5" s="1"/>
  <c r="KG62" i="5" s="1"/>
  <c r="BS52" i="5"/>
  <c r="EO52" i="5" s="1"/>
  <c r="HK52" i="5" s="1"/>
  <c r="KG52" i="5" s="1"/>
  <c r="BS20" i="5"/>
  <c r="EO20" i="5" s="1"/>
  <c r="HK20" i="5" s="1"/>
  <c r="KG20" i="5" s="1"/>
  <c r="BS26" i="5"/>
  <c r="EO26" i="5" s="1"/>
  <c r="HK26" i="5" s="1"/>
  <c r="KG26" i="5" s="1"/>
  <c r="BS40" i="5"/>
  <c r="EO40" i="5" s="1"/>
  <c r="HK40" i="5" s="1"/>
  <c r="KG40" i="5" s="1"/>
  <c r="BM28" i="5"/>
  <c r="EI28" i="5" s="1"/>
  <c r="HE28" i="5" s="1"/>
  <c r="KA28" i="5" s="1"/>
  <c r="BM14" i="5"/>
  <c r="EI14" i="5" s="1"/>
  <c r="HE14" i="5" s="1"/>
  <c r="KA14" i="5" s="1"/>
  <c r="BU45" i="5"/>
  <c r="EQ45" i="5" s="1"/>
  <c r="HM45" i="5" s="1"/>
  <c r="KI45" i="5" s="1"/>
  <c r="BU65" i="5"/>
  <c r="EQ65" i="5" s="1"/>
  <c r="HM65" i="5" s="1"/>
  <c r="KI65" i="5" s="1"/>
  <c r="BU118" i="5"/>
  <c r="EQ118" i="5" s="1"/>
  <c r="HM118" i="5" s="1"/>
  <c r="KI118" i="5" s="1"/>
  <c r="BU132" i="5"/>
  <c r="EQ132" i="5" s="1"/>
  <c r="HM132" i="5" s="1"/>
  <c r="KI132" i="5" s="1"/>
  <c r="BU177" i="5"/>
  <c r="EQ177" i="5" s="1"/>
  <c r="HM177" i="5" s="1"/>
  <c r="KI177" i="5" s="1"/>
  <c r="BU197" i="5"/>
  <c r="EQ197" i="5" s="1"/>
  <c r="HM197" i="5" s="1"/>
  <c r="KI197" i="5" s="1"/>
  <c r="BU234" i="5"/>
  <c r="EQ234" i="5" s="1"/>
  <c r="HM234" i="5" s="1"/>
  <c r="KI234" i="5" s="1"/>
  <c r="BU264" i="5"/>
  <c r="EQ264" i="5" s="1"/>
  <c r="HM264" i="5" s="1"/>
  <c r="KI264" i="5" s="1"/>
  <c r="BA15" i="5"/>
  <c r="DW15" i="5" s="1"/>
  <c r="GS15" i="5" s="1"/>
  <c r="JO15" i="5" s="1"/>
  <c r="BA76" i="5"/>
  <c r="DW76" i="5" s="1"/>
  <c r="GS76" i="5" s="1"/>
  <c r="JO76" i="5" s="1"/>
  <c r="BA87" i="5"/>
  <c r="DW87" i="5" s="1"/>
  <c r="GS87" i="5" s="1"/>
  <c r="JO87" i="5" s="1"/>
  <c r="BA104" i="5"/>
  <c r="DW104" i="5" s="1"/>
  <c r="GS104" i="5" s="1"/>
  <c r="JO104" i="5" s="1"/>
  <c r="BA148" i="5"/>
  <c r="DW148" i="5" s="1"/>
  <c r="GS148" i="5" s="1"/>
  <c r="JO148" i="5" s="1"/>
  <c r="BA187" i="5"/>
  <c r="DW187" i="5" s="1"/>
  <c r="GS187" i="5" s="1"/>
  <c r="JO187" i="5" s="1"/>
  <c r="BA217" i="5"/>
  <c r="DW217" i="5" s="1"/>
  <c r="GS217" i="5" s="1"/>
  <c r="JO217" i="5" s="1"/>
  <c r="BA253" i="5"/>
  <c r="DW253" i="5" s="1"/>
  <c r="GS253" i="5" s="1"/>
  <c r="JO253" i="5" s="1"/>
  <c r="AK27" i="5"/>
  <c r="DG27" i="5" s="1"/>
  <c r="GC27" i="5" s="1"/>
  <c r="IY27" i="5" s="1"/>
  <c r="AK108" i="5"/>
  <c r="DG108" i="5" s="1"/>
  <c r="GC108" i="5" s="1"/>
  <c r="IY108" i="5" s="1"/>
  <c r="AK121" i="5"/>
  <c r="DG121" i="5" s="1"/>
  <c r="GC121" i="5" s="1"/>
  <c r="IY121" i="5" s="1"/>
  <c r="AK144" i="5"/>
  <c r="DG144" i="5" s="1"/>
  <c r="GC144" i="5" s="1"/>
  <c r="IY144" i="5" s="1"/>
  <c r="AK168" i="5"/>
  <c r="DG168" i="5" s="1"/>
  <c r="GC168" i="5" s="1"/>
  <c r="IY168" i="5" s="1"/>
  <c r="AK203" i="5"/>
  <c r="DG203" i="5" s="1"/>
  <c r="GC203" i="5" s="1"/>
  <c r="IY203" i="5" s="1"/>
  <c r="AK236" i="5"/>
  <c r="DG236" i="5" s="1"/>
  <c r="GC236" i="5" s="1"/>
  <c r="IY236" i="5" s="1"/>
  <c r="AK268" i="5"/>
  <c r="DG268" i="5" s="1"/>
  <c r="GC268" i="5" s="1"/>
  <c r="IY268" i="5" s="1"/>
  <c r="Q29" i="5"/>
  <c r="CM29" i="5" s="1"/>
  <c r="FI29" i="5" s="1"/>
  <c r="IE29" i="5" s="1"/>
  <c r="Q81" i="5"/>
  <c r="CM81" i="5" s="1"/>
  <c r="FI81" i="5" s="1"/>
  <c r="IE81" i="5" s="1"/>
  <c r="Q129" i="5"/>
  <c r="CM129" i="5" s="1"/>
  <c r="FI129" i="5" s="1"/>
  <c r="IE129" i="5" s="1"/>
  <c r="Q142" i="5"/>
  <c r="CM142" i="5" s="1"/>
  <c r="FI142" i="5" s="1"/>
  <c r="IE142" i="5" s="1"/>
  <c r="Q170" i="5"/>
  <c r="CM170" i="5" s="1"/>
  <c r="FI170" i="5" s="1"/>
  <c r="IE170" i="5" s="1"/>
  <c r="Q200" i="5"/>
  <c r="CM200" i="5" s="1"/>
  <c r="FI200" i="5" s="1"/>
  <c r="IE200" i="5" s="1"/>
  <c r="Q224" i="5"/>
  <c r="CM224" i="5" s="1"/>
  <c r="FI224" i="5" s="1"/>
  <c r="IE224" i="5" s="1"/>
  <c r="Q263" i="5"/>
  <c r="CM263" i="5" s="1"/>
  <c r="FI263" i="5" s="1"/>
  <c r="IE263" i="5" s="1"/>
  <c r="BK47" i="5"/>
  <c r="EG47" i="5" s="1"/>
  <c r="HC47" i="5" s="1"/>
  <c r="JY47" i="5" s="1"/>
  <c r="BM20" i="5"/>
  <c r="EI20" i="5" s="1"/>
  <c r="HE20" i="5" s="1"/>
  <c r="KA20" i="5" s="1"/>
  <c r="AS13" i="5"/>
  <c r="DO13" i="5" s="1"/>
  <c r="GK13" i="5" s="1"/>
  <c r="JG13" i="5" s="1"/>
  <c r="BO5" i="5"/>
  <c r="EK5" i="5" s="1"/>
  <c r="HG5" i="5" s="1"/>
  <c r="KC5" i="5" s="1"/>
  <c r="BU44" i="5"/>
  <c r="EQ44" i="5" s="1"/>
  <c r="HM44" i="5" s="1"/>
  <c r="KI44" i="5" s="1"/>
  <c r="BU3" i="5"/>
  <c r="EQ3" i="5" s="1"/>
  <c r="HM3" i="5" s="1"/>
  <c r="KI3" i="5" s="1"/>
  <c r="BU7" i="5"/>
  <c r="EQ7" i="5" s="1"/>
  <c r="HM7" i="5" s="1"/>
  <c r="KI7" i="5" s="1"/>
  <c r="BU270" i="5"/>
  <c r="EQ270" i="5" s="1"/>
  <c r="HM270" i="5" s="1"/>
  <c r="KI270" i="5" s="1"/>
  <c r="BU258" i="5"/>
  <c r="EQ258" i="5" s="1"/>
  <c r="HM258" i="5" s="1"/>
  <c r="KI258" i="5" s="1"/>
  <c r="BU250" i="5"/>
  <c r="EQ250" i="5" s="1"/>
  <c r="HM250" i="5" s="1"/>
  <c r="KI250" i="5" s="1"/>
  <c r="BU243" i="5"/>
  <c r="EQ243" i="5" s="1"/>
  <c r="HM243" i="5" s="1"/>
  <c r="KI243" i="5" s="1"/>
  <c r="BU235" i="5"/>
  <c r="EQ235" i="5" s="1"/>
  <c r="HM235" i="5" s="1"/>
  <c r="KI235" i="5" s="1"/>
  <c r="BU227" i="5"/>
  <c r="EQ227" i="5" s="1"/>
  <c r="HM227" i="5" s="1"/>
  <c r="KI227" i="5" s="1"/>
  <c r="BU217" i="5"/>
  <c r="EQ217" i="5" s="1"/>
  <c r="HM217" i="5" s="1"/>
  <c r="KI217" i="5" s="1"/>
  <c r="BU214" i="5"/>
  <c r="EQ214" i="5" s="1"/>
  <c r="HM214" i="5" s="1"/>
  <c r="KI214" i="5" s="1"/>
  <c r="BU210" i="5"/>
  <c r="EQ210" i="5" s="1"/>
  <c r="HM210" i="5" s="1"/>
  <c r="KI210" i="5" s="1"/>
  <c r="BU195" i="5"/>
  <c r="EQ195" i="5" s="1"/>
  <c r="HM195" i="5" s="1"/>
  <c r="KI195" i="5" s="1"/>
  <c r="BU178" i="5"/>
  <c r="EQ178" i="5" s="1"/>
  <c r="HM178" i="5" s="1"/>
  <c r="KI178" i="5" s="1"/>
  <c r="BU169" i="5"/>
  <c r="EQ169" i="5" s="1"/>
  <c r="HM169" i="5" s="1"/>
  <c r="KI169" i="5" s="1"/>
  <c r="BU166" i="5"/>
  <c r="EQ166" i="5" s="1"/>
  <c r="HM166" i="5" s="1"/>
  <c r="KI166" i="5" s="1"/>
  <c r="BU173" i="5"/>
  <c r="EQ173" i="5" s="1"/>
  <c r="HM173" i="5" s="1"/>
  <c r="KI173" i="5" s="1"/>
  <c r="BU149" i="5"/>
  <c r="EQ149" i="5" s="1"/>
  <c r="HM149" i="5" s="1"/>
  <c r="KI149" i="5" s="1"/>
  <c r="BU153" i="5"/>
  <c r="EQ153" i="5" s="1"/>
  <c r="HM153" i="5" s="1"/>
  <c r="KI153" i="5" s="1"/>
  <c r="BU143" i="5"/>
  <c r="EQ143" i="5" s="1"/>
  <c r="HM143" i="5" s="1"/>
  <c r="KI143" i="5" s="1"/>
  <c r="BU140" i="5"/>
  <c r="EQ140" i="5" s="1"/>
  <c r="HM140" i="5" s="1"/>
  <c r="KI140" i="5" s="1"/>
  <c r="BU123" i="5"/>
  <c r="EQ123" i="5" s="1"/>
  <c r="HM123" i="5" s="1"/>
  <c r="KI123" i="5" s="1"/>
  <c r="BU95" i="5"/>
  <c r="EQ95" i="5" s="1"/>
  <c r="HM95" i="5" s="1"/>
  <c r="KI95" i="5" s="1"/>
  <c r="BU101" i="5"/>
  <c r="EQ101" i="5" s="1"/>
  <c r="HM101" i="5" s="1"/>
  <c r="KI101" i="5" s="1"/>
  <c r="BU82" i="5"/>
  <c r="EQ82" i="5" s="1"/>
  <c r="HM82" i="5" s="1"/>
  <c r="KI82" i="5" s="1"/>
  <c r="BU88" i="5"/>
  <c r="EQ88" i="5" s="1"/>
  <c r="HM88" i="5" s="1"/>
  <c r="KI88" i="5" s="1"/>
  <c r="BU75" i="5"/>
  <c r="EQ75" i="5" s="1"/>
  <c r="HM75" i="5" s="1"/>
  <c r="KI75" i="5" s="1"/>
  <c r="BU81" i="5"/>
  <c r="EQ81" i="5" s="1"/>
  <c r="HM81" i="5" s="1"/>
  <c r="KI81" i="5" s="1"/>
  <c r="BU68" i="5"/>
  <c r="EQ68" i="5" s="1"/>
  <c r="HM68" i="5" s="1"/>
  <c r="KI68" i="5" s="1"/>
  <c r="BU62" i="5"/>
  <c r="EQ62" i="5" s="1"/>
  <c r="HM62" i="5" s="1"/>
  <c r="KI62" i="5" s="1"/>
  <c r="BU63" i="5"/>
  <c r="EQ63" i="5" s="1"/>
  <c r="HM63" i="5" s="1"/>
  <c r="KI63" i="5" s="1"/>
  <c r="BU23" i="5"/>
  <c r="EQ23" i="5" s="1"/>
  <c r="HM23" i="5" s="1"/>
  <c r="KI23" i="5" s="1"/>
  <c r="BU29" i="5"/>
  <c r="EQ29" i="5" s="1"/>
  <c r="HM29" i="5" s="1"/>
  <c r="KI29" i="5" s="1"/>
  <c r="BU61" i="5"/>
  <c r="EQ61" i="5" s="1"/>
  <c r="HM61" i="5" s="1"/>
  <c r="KI61" i="5" s="1"/>
  <c r="BU41" i="5"/>
  <c r="EQ41" i="5" s="1"/>
  <c r="HM41" i="5" s="1"/>
  <c r="KI41" i="5" s="1"/>
  <c r="BU269" i="5"/>
  <c r="EQ269" i="5" s="1"/>
  <c r="HM269" i="5" s="1"/>
  <c r="KI269" i="5" s="1"/>
  <c r="BU261" i="5"/>
  <c r="EQ261" i="5" s="1"/>
  <c r="HM261" i="5" s="1"/>
  <c r="KI261" i="5" s="1"/>
  <c r="BU253" i="5"/>
  <c r="EQ253" i="5" s="1"/>
  <c r="HM253" i="5" s="1"/>
  <c r="KI253" i="5" s="1"/>
  <c r="BU249" i="5"/>
  <c r="EQ249" i="5" s="1"/>
  <c r="HM249" i="5" s="1"/>
  <c r="KI249" i="5" s="1"/>
  <c r="BU240" i="5"/>
  <c r="EQ240" i="5" s="1"/>
  <c r="HM240" i="5" s="1"/>
  <c r="KI240" i="5" s="1"/>
  <c r="BU229" i="5"/>
  <c r="EQ229" i="5" s="1"/>
  <c r="HM229" i="5" s="1"/>
  <c r="KI229" i="5" s="1"/>
  <c r="BU220" i="5"/>
  <c r="EQ220" i="5" s="1"/>
  <c r="HM220" i="5" s="1"/>
  <c r="KI220" i="5" s="1"/>
  <c r="BU209" i="5"/>
  <c r="EQ209" i="5" s="1"/>
  <c r="HM209" i="5" s="1"/>
  <c r="KI209" i="5" s="1"/>
  <c r="BU202" i="5"/>
  <c r="EQ202" i="5" s="1"/>
  <c r="HM202" i="5" s="1"/>
  <c r="KI202" i="5" s="1"/>
  <c r="BU203" i="5"/>
  <c r="EQ203" i="5" s="1"/>
  <c r="HM203" i="5" s="1"/>
  <c r="KI203" i="5" s="1"/>
  <c r="BU181" i="5"/>
  <c r="EQ181" i="5" s="1"/>
  <c r="HM181" i="5" s="1"/>
  <c r="KI181" i="5" s="1"/>
  <c r="BU191" i="5"/>
  <c r="EQ191" i="5" s="1"/>
  <c r="HM191" i="5" s="1"/>
  <c r="KI191" i="5" s="1"/>
  <c r="BU158" i="5"/>
  <c r="EQ158" i="5" s="1"/>
  <c r="HM158" i="5" s="1"/>
  <c r="KI158" i="5" s="1"/>
  <c r="BU172" i="5"/>
  <c r="EQ172" i="5" s="1"/>
  <c r="HM172" i="5" s="1"/>
  <c r="KI172" i="5" s="1"/>
  <c r="BU156" i="5"/>
  <c r="EQ156" i="5" s="1"/>
  <c r="HM156" i="5" s="1"/>
  <c r="KI156" i="5" s="1"/>
  <c r="BU137" i="5"/>
  <c r="EQ137" i="5" s="1"/>
  <c r="HM137" i="5" s="1"/>
  <c r="KI137" i="5" s="1"/>
  <c r="BU148" i="5"/>
  <c r="EQ148" i="5" s="1"/>
  <c r="HM148" i="5" s="1"/>
  <c r="KI148" i="5" s="1"/>
  <c r="BU139" i="5"/>
  <c r="EQ139" i="5" s="1"/>
  <c r="HM139" i="5" s="1"/>
  <c r="KI139" i="5" s="1"/>
  <c r="BU116" i="5"/>
  <c r="EQ116" i="5" s="1"/>
  <c r="HM116" i="5" s="1"/>
  <c r="KI116" i="5" s="1"/>
  <c r="BU134" i="5"/>
  <c r="EQ134" i="5" s="1"/>
  <c r="HM134" i="5" s="1"/>
  <c r="KI134" i="5" s="1"/>
  <c r="BU127" i="5"/>
  <c r="EQ127" i="5" s="1"/>
  <c r="HM127" i="5" s="1"/>
  <c r="KI127" i="5" s="1"/>
  <c r="BU74" i="5"/>
  <c r="EQ74" i="5" s="1"/>
  <c r="HM74" i="5" s="1"/>
  <c r="KI74" i="5" s="1"/>
  <c r="BU80" i="5"/>
  <c r="EQ80" i="5" s="1"/>
  <c r="HM80" i="5" s="1"/>
  <c r="KI80" i="5" s="1"/>
  <c r="BU102" i="5"/>
  <c r="EQ102" i="5" s="1"/>
  <c r="HM102" i="5" s="1"/>
  <c r="KI102" i="5" s="1"/>
  <c r="BU76" i="5"/>
  <c r="EQ76" i="5" s="1"/>
  <c r="HM76" i="5" s="1"/>
  <c r="KI76" i="5" s="1"/>
  <c r="BU73" i="5"/>
  <c r="EQ73" i="5" s="1"/>
  <c r="HM73" i="5" s="1"/>
  <c r="KI73" i="5" s="1"/>
  <c r="BU54" i="5"/>
  <c r="EQ54" i="5" s="1"/>
  <c r="HM54" i="5" s="1"/>
  <c r="KI54" i="5" s="1"/>
  <c r="BU55" i="5"/>
  <c r="EQ55" i="5" s="1"/>
  <c r="HM55" i="5" s="1"/>
  <c r="KI55" i="5" s="1"/>
  <c r="BU15" i="5"/>
  <c r="EQ15" i="5" s="1"/>
  <c r="HM15" i="5" s="1"/>
  <c r="KI15" i="5" s="1"/>
  <c r="BU21" i="5"/>
  <c r="EQ21" i="5" s="1"/>
  <c r="HM21" i="5" s="1"/>
  <c r="KI21" i="5" s="1"/>
  <c r="BU43" i="5"/>
  <c r="EQ43" i="5" s="1"/>
  <c r="HM43" i="5" s="1"/>
  <c r="KI43" i="5" s="1"/>
  <c r="BU17" i="5"/>
  <c r="EQ17" i="5" s="1"/>
  <c r="HM17" i="5" s="1"/>
  <c r="KI17" i="5" s="1"/>
  <c r="BU275" i="5"/>
  <c r="EQ275" i="5" s="1"/>
  <c r="HM275" i="5" s="1"/>
  <c r="KI275" i="5" s="1"/>
  <c r="BU265" i="5"/>
  <c r="EQ265" i="5" s="1"/>
  <c r="HM265" i="5" s="1"/>
  <c r="KI265" i="5" s="1"/>
  <c r="BU259" i="5"/>
  <c r="EQ259" i="5" s="1"/>
  <c r="HM259" i="5" s="1"/>
  <c r="KI259" i="5" s="1"/>
  <c r="BU251" i="5"/>
  <c r="EQ251" i="5" s="1"/>
  <c r="HM251" i="5" s="1"/>
  <c r="KI251" i="5" s="1"/>
  <c r="BU244" i="5"/>
  <c r="EQ244" i="5" s="1"/>
  <c r="HM244" i="5" s="1"/>
  <c r="KI244" i="5" s="1"/>
  <c r="BU230" i="5"/>
  <c r="EQ230" i="5" s="1"/>
  <c r="HM230" i="5" s="1"/>
  <c r="KI230" i="5" s="1"/>
  <c r="BU222" i="5"/>
  <c r="EQ222" i="5" s="1"/>
  <c r="HM222" i="5" s="1"/>
  <c r="KI222" i="5" s="1"/>
  <c r="BU237" i="5"/>
  <c r="EQ237" i="5" s="1"/>
  <c r="HM237" i="5" s="1"/>
  <c r="KI237" i="5" s="1"/>
  <c r="BU212" i="5"/>
  <c r="EQ212" i="5" s="1"/>
  <c r="HM212" i="5" s="1"/>
  <c r="KI212" i="5" s="1"/>
  <c r="BU205" i="5"/>
  <c r="EQ205" i="5" s="1"/>
  <c r="HM205" i="5" s="1"/>
  <c r="KI205" i="5" s="1"/>
  <c r="BU198" i="5"/>
  <c r="EQ198" i="5" s="1"/>
  <c r="HM198" i="5" s="1"/>
  <c r="KI198" i="5" s="1"/>
  <c r="BU196" i="5"/>
  <c r="EQ196" i="5" s="1"/>
  <c r="HM196" i="5" s="1"/>
  <c r="KI196" i="5" s="1"/>
  <c r="BU174" i="5"/>
  <c r="EQ174" i="5" s="1"/>
  <c r="HM174" i="5" s="1"/>
  <c r="KI174" i="5" s="1"/>
  <c r="BU157" i="5"/>
  <c r="EQ157" i="5" s="1"/>
  <c r="HM157" i="5" s="1"/>
  <c r="KI157" i="5" s="1"/>
  <c r="BU170" i="5"/>
  <c r="EQ170" i="5" s="1"/>
  <c r="HM170" i="5" s="1"/>
  <c r="KI170" i="5" s="1"/>
  <c r="BU155" i="5"/>
  <c r="EQ155" i="5" s="1"/>
  <c r="HM155" i="5" s="1"/>
  <c r="KI155" i="5" s="1"/>
  <c r="BU136" i="5"/>
  <c r="EQ136" i="5" s="1"/>
  <c r="HM136" i="5" s="1"/>
  <c r="KI136" i="5" s="1"/>
  <c r="BU125" i="5"/>
  <c r="EQ125" i="5" s="1"/>
  <c r="HM125" i="5" s="1"/>
  <c r="KI125" i="5" s="1"/>
  <c r="BU135" i="5"/>
  <c r="EQ135" i="5" s="1"/>
  <c r="HM135" i="5" s="1"/>
  <c r="KI135" i="5" s="1"/>
  <c r="BU108" i="5"/>
  <c r="EQ108" i="5" s="1"/>
  <c r="HM108" i="5" s="1"/>
  <c r="KI108" i="5" s="1"/>
  <c r="BU114" i="5"/>
  <c r="EQ114" i="5" s="1"/>
  <c r="HM114" i="5" s="1"/>
  <c r="KI114" i="5" s="1"/>
  <c r="BU107" i="5"/>
  <c r="EQ107" i="5" s="1"/>
  <c r="HM107" i="5" s="1"/>
  <c r="KI107" i="5" s="1"/>
  <c r="BU120" i="5"/>
  <c r="EQ120" i="5" s="1"/>
  <c r="HM120" i="5" s="1"/>
  <c r="KI120" i="5" s="1"/>
  <c r="BU126" i="5"/>
  <c r="EQ126" i="5" s="1"/>
  <c r="HM126" i="5" s="1"/>
  <c r="KI126" i="5" s="1"/>
  <c r="BU93" i="5"/>
  <c r="EQ93" i="5" s="1"/>
  <c r="HM93" i="5" s="1"/>
  <c r="KI93" i="5" s="1"/>
  <c r="BU133" i="5"/>
  <c r="EQ133" i="5" s="1"/>
  <c r="HM133" i="5" s="1"/>
  <c r="KI133" i="5" s="1"/>
  <c r="BU64" i="5"/>
  <c r="EQ64" i="5" s="1"/>
  <c r="HM64" i="5" s="1"/>
  <c r="KI64" i="5" s="1"/>
  <c r="BU46" i="5"/>
  <c r="EQ46" i="5" s="1"/>
  <c r="HM46" i="5" s="1"/>
  <c r="KI46" i="5" s="1"/>
  <c r="BU47" i="5"/>
  <c r="EQ47" i="5" s="1"/>
  <c r="HM47" i="5" s="1"/>
  <c r="KI47" i="5" s="1"/>
  <c r="BU42" i="5"/>
  <c r="EQ42" i="5" s="1"/>
  <c r="HM42" i="5" s="1"/>
  <c r="KI42" i="5" s="1"/>
  <c r="BU13" i="5"/>
  <c r="EQ13" i="5" s="1"/>
  <c r="HM13" i="5" s="1"/>
  <c r="KI13" i="5" s="1"/>
  <c r="BU35" i="5"/>
  <c r="EQ35" i="5" s="1"/>
  <c r="HM35" i="5" s="1"/>
  <c r="KI35" i="5" s="1"/>
  <c r="BU272" i="5"/>
  <c r="EQ272" i="5" s="1"/>
  <c r="HM272" i="5" s="1"/>
  <c r="KI272" i="5" s="1"/>
  <c r="BU266" i="5"/>
  <c r="EQ266" i="5" s="1"/>
  <c r="HM266" i="5" s="1"/>
  <c r="KI266" i="5" s="1"/>
  <c r="BU260" i="5"/>
  <c r="EQ260" i="5" s="1"/>
  <c r="HM260" i="5" s="1"/>
  <c r="KI260" i="5" s="1"/>
  <c r="BU254" i="5"/>
  <c r="EQ254" i="5" s="1"/>
  <c r="HM254" i="5" s="1"/>
  <c r="KI254" i="5" s="1"/>
  <c r="BU238" i="5"/>
  <c r="EQ238" i="5" s="1"/>
  <c r="HM238" i="5" s="1"/>
  <c r="KI238" i="5" s="1"/>
  <c r="BU233" i="5"/>
  <c r="EQ233" i="5" s="1"/>
  <c r="HM233" i="5" s="1"/>
  <c r="KI233" i="5" s="1"/>
  <c r="BU225" i="5"/>
  <c r="EQ225" i="5" s="1"/>
  <c r="HM225" i="5" s="1"/>
  <c r="KI225" i="5" s="1"/>
  <c r="BU218" i="5"/>
  <c r="EQ218" i="5" s="1"/>
  <c r="HM218" i="5" s="1"/>
  <c r="KI218" i="5" s="1"/>
  <c r="BU215" i="5"/>
  <c r="EQ215" i="5" s="1"/>
  <c r="HM215" i="5" s="1"/>
  <c r="KI215" i="5" s="1"/>
  <c r="BU208" i="5"/>
  <c r="EQ208" i="5" s="1"/>
  <c r="HM208" i="5" s="1"/>
  <c r="KI208" i="5" s="1"/>
  <c r="BU193" i="5"/>
  <c r="EQ193" i="5" s="1"/>
  <c r="HM193" i="5" s="1"/>
  <c r="KI193" i="5" s="1"/>
  <c r="BU176" i="5"/>
  <c r="EQ176" i="5" s="1"/>
  <c r="HM176" i="5" s="1"/>
  <c r="KI176" i="5" s="1"/>
  <c r="BU167" i="5"/>
  <c r="EQ167" i="5" s="1"/>
  <c r="HM167" i="5" s="1"/>
  <c r="KI167" i="5" s="1"/>
  <c r="BU146" i="5"/>
  <c r="EQ146" i="5" s="1"/>
  <c r="HM146" i="5" s="1"/>
  <c r="KI146" i="5" s="1"/>
  <c r="BU179" i="5"/>
  <c r="EQ179" i="5" s="1"/>
  <c r="HM179" i="5" s="1"/>
  <c r="KI179" i="5" s="1"/>
  <c r="BU145" i="5"/>
  <c r="EQ145" i="5" s="1"/>
  <c r="HM145" i="5" s="1"/>
  <c r="KI145" i="5" s="1"/>
  <c r="BU180" i="5"/>
  <c r="EQ180" i="5" s="1"/>
  <c r="HM180" i="5" s="1"/>
  <c r="KI180" i="5" s="1"/>
  <c r="BU147" i="5"/>
  <c r="EQ147" i="5" s="1"/>
  <c r="HM147" i="5" s="1"/>
  <c r="KI147" i="5" s="1"/>
  <c r="BU124" i="5"/>
  <c r="EQ124" i="5" s="1"/>
  <c r="HM124" i="5" s="1"/>
  <c r="KI124" i="5" s="1"/>
  <c r="BU100" i="5"/>
  <c r="EQ100" i="5" s="1"/>
  <c r="HM100" i="5" s="1"/>
  <c r="KI100" i="5" s="1"/>
  <c r="BU106" i="5"/>
  <c r="EQ106" i="5" s="1"/>
  <c r="HM106" i="5" s="1"/>
  <c r="KI106" i="5" s="1"/>
  <c r="BU87" i="5"/>
  <c r="EQ87" i="5" s="1"/>
  <c r="HM87" i="5" s="1"/>
  <c r="KI87" i="5" s="1"/>
  <c r="BU99" i="5"/>
  <c r="EQ99" i="5" s="1"/>
  <c r="HM99" i="5" s="1"/>
  <c r="KI99" i="5" s="1"/>
  <c r="BU112" i="5"/>
  <c r="EQ112" i="5" s="1"/>
  <c r="HM112" i="5" s="1"/>
  <c r="KI112" i="5" s="1"/>
  <c r="BU86" i="5"/>
  <c r="EQ86" i="5" s="1"/>
  <c r="HM86" i="5" s="1"/>
  <c r="KI86" i="5" s="1"/>
  <c r="BU67" i="5"/>
  <c r="EQ67" i="5" s="1"/>
  <c r="HM67" i="5" s="1"/>
  <c r="KI67" i="5" s="1"/>
  <c r="BU56" i="5"/>
  <c r="EQ56" i="5" s="1"/>
  <c r="HM56" i="5" s="1"/>
  <c r="KI56" i="5" s="1"/>
  <c r="BU57" i="5"/>
  <c r="EQ57" i="5" s="1"/>
  <c r="HM57" i="5" s="1"/>
  <c r="KI57" i="5" s="1"/>
  <c r="BU115" i="5"/>
  <c r="EQ115" i="5" s="1"/>
  <c r="HM115" i="5" s="1"/>
  <c r="KI115" i="5" s="1"/>
  <c r="BU34" i="5"/>
  <c r="EQ34" i="5" s="1"/>
  <c r="HM34" i="5" s="1"/>
  <c r="KI34" i="5" s="1"/>
  <c r="BU53" i="5"/>
  <c r="EQ53" i="5" s="1"/>
  <c r="HM53" i="5" s="1"/>
  <c r="KI53" i="5" s="1"/>
  <c r="BU27" i="5"/>
  <c r="EQ27" i="5" s="1"/>
  <c r="HM27" i="5" s="1"/>
  <c r="KI27" i="5" s="1"/>
  <c r="BU5" i="5"/>
  <c r="EQ5" i="5" s="1"/>
  <c r="HM5" i="5" s="1"/>
  <c r="KI5" i="5" s="1"/>
  <c r="BU271" i="5"/>
  <c r="EQ271" i="5" s="1"/>
  <c r="HM271" i="5" s="1"/>
  <c r="KI271" i="5" s="1"/>
  <c r="BU267" i="5"/>
  <c r="EQ267" i="5" s="1"/>
  <c r="HM267" i="5" s="1"/>
  <c r="KI267" i="5" s="1"/>
  <c r="BU257" i="5"/>
  <c r="EQ257" i="5" s="1"/>
  <c r="HM257" i="5" s="1"/>
  <c r="KI257" i="5" s="1"/>
  <c r="BU247" i="5"/>
  <c r="EQ247" i="5" s="1"/>
  <c r="HM247" i="5" s="1"/>
  <c r="KI247" i="5" s="1"/>
  <c r="BU241" i="5"/>
  <c r="EQ241" i="5" s="1"/>
  <c r="HM241" i="5" s="1"/>
  <c r="KI241" i="5" s="1"/>
  <c r="BU236" i="5"/>
  <c r="EQ236" i="5" s="1"/>
  <c r="HM236" i="5" s="1"/>
  <c r="KI236" i="5" s="1"/>
  <c r="BU228" i="5"/>
  <c r="EQ228" i="5" s="1"/>
  <c r="HM228" i="5" s="1"/>
  <c r="KI228" i="5" s="1"/>
  <c r="BU221" i="5"/>
  <c r="EQ221" i="5" s="1"/>
  <c r="HM221" i="5" s="1"/>
  <c r="KI221" i="5" s="1"/>
  <c r="BU206" i="5"/>
  <c r="EQ206" i="5" s="1"/>
  <c r="HM206" i="5" s="1"/>
  <c r="KI206" i="5" s="1"/>
  <c r="BU199" i="5"/>
  <c r="EQ199" i="5" s="1"/>
  <c r="HM199" i="5" s="1"/>
  <c r="KI199" i="5" s="1"/>
  <c r="BU189" i="5"/>
  <c r="EQ189" i="5" s="1"/>
  <c r="HM189" i="5" s="1"/>
  <c r="KI189" i="5" s="1"/>
  <c r="BU185" i="5"/>
  <c r="EQ185" i="5" s="1"/>
  <c r="HM185" i="5" s="1"/>
  <c r="KI185" i="5" s="1"/>
  <c r="BU165" i="5"/>
  <c r="EQ165" i="5" s="1"/>
  <c r="HM165" i="5" s="1"/>
  <c r="KI165" i="5" s="1"/>
  <c r="BU138" i="5"/>
  <c r="EQ138" i="5" s="1"/>
  <c r="HM138" i="5" s="1"/>
  <c r="KI138" i="5" s="1"/>
  <c r="BU171" i="5"/>
  <c r="EQ171" i="5" s="1"/>
  <c r="HM171" i="5" s="1"/>
  <c r="KI171" i="5" s="1"/>
  <c r="BU161" i="5"/>
  <c r="EQ161" i="5" s="1"/>
  <c r="HM161" i="5" s="1"/>
  <c r="KI161" i="5" s="1"/>
  <c r="BU163" i="5"/>
  <c r="EQ163" i="5" s="1"/>
  <c r="HM163" i="5" s="1"/>
  <c r="KI163" i="5" s="1"/>
  <c r="BU142" i="5"/>
  <c r="EQ142" i="5" s="1"/>
  <c r="HM142" i="5" s="1"/>
  <c r="KI142" i="5" s="1"/>
  <c r="BU121" i="5"/>
  <c r="EQ121" i="5" s="1"/>
  <c r="HM121" i="5" s="1"/>
  <c r="KI121" i="5" s="1"/>
  <c r="BU129" i="5"/>
  <c r="EQ129" i="5" s="1"/>
  <c r="HM129" i="5" s="1"/>
  <c r="KI129" i="5" s="1"/>
  <c r="BU98" i="5"/>
  <c r="EQ98" i="5" s="1"/>
  <c r="HM98" i="5" s="1"/>
  <c r="KI98" i="5" s="1"/>
  <c r="BU79" i="5"/>
  <c r="EQ79" i="5" s="1"/>
  <c r="HM79" i="5" s="1"/>
  <c r="KI79" i="5" s="1"/>
  <c r="BU85" i="5"/>
  <c r="EQ85" i="5" s="1"/>
  <c r="HM85" i="5" s="1"/>
  <c r="KI85" i="5" s="1"/>
  <c r="BU96" i="5"/>
  <c r="EQ96" i="5" s="1"/>
  <c r="HM96" i="5" s="1"/>
  <c r="KI96" i="5" s="1"/>
  <c r="BU78" i="5"/>
  <c r="EQ78" i="5" s="1"/>
  <c r="HM78" i="5" s="1"/>
  <c r="KI78" i="5" s="1"/>
  <c r="BU104" i="5"/>
  <c r="EQ104" i="5" s="1"/>
  <c r="HM104" i="5" s="1"/>
  <c r="KI104" i="5" s="1"/>
  <c r="BU48" i="5"/>
  <c r="EQ48" i="5" s="1"/>
  <c r="HM48" i="5" s="1"/>
  <c r="KI48" i="5" s="1"/>
  <c r="BU49" i="5"/>
  <c r="EQ49" i="5" s="1"/>
  <c r="HM49" i="5" s="1"/>
  <c r="KI49" i="5" s="1"/>
  <c r="BU58" i="5"/>
  <c r="EQ58" i="5" s="1"/>
  <c r="HM58" i="5" s="1"/>
  <c r="KI58" i="5" s="1"/>
  <c r="BU26" i="5"/>
  <c r="EQ26" i="5" s="1"/>
  <c r="HM26" i="5" s="1"/>
  <c r="KI26" i="5" s="1"/>
  <c r="BU40" i="5"/>
  <c r="EQ40" i="5" s="1"/>
  <c r="HM40" i="5" s="1"/>
  <c r="KI40" i="5" s="1"/>
  <c r="BU19" i="5"/>
  <c r="EQ19" i="5" s="1"/>
  <c r="HM19" i="5" s="1"/>
  <c r="KI19" i="5" s="1"/>
  <c r="BU274" i="5"/>
  <c r="EQ274" i="5" s="1"/>
  <c r="HM274" i="5" s="1"/>
  <c r="KI274" i="5" s="1"/>
  <c r="BU262" i="5"/>
  <c r="EQ262" i="5" s="1"/>
  <c r="HM262" i="5" s="1"/>
  <c r="KI262" i="5" s="1"/>
  <c r="BU255" i="5"/>
  <c r="EQ255" i="5" s="1"/>
  <c r="HM255" i="5" s="1"/>
  <c r="KI255" i="5" s="1"/>
  <c r="BU248" i="5"/>
  <c r="EQ248" i="5" s="1"/>
  <c r="HM248" i="5" s="1"/>
  <c r="KI248" i="5" s="1"/>
  <c r="BU239" i="5"/>
  <c r="EQ239" i="5" s="1"/>
  <c r="HM239" i="5" s="1"/>
  <c r="KI239" i="5" s="1"/>
  <c r="BU231" i="5"/>
  <c r="EQ231" i="5" s="1"/>
  <c r="HM231" i="5" s="1"/>
  <c r="KI231" i="5" s="1"/>
  <c r="BU223" i="5"/>
  <c r="EQ223" i="5" s="1"/>
  <c r="HM223" i="5" s="1"/>
  <c r="KI223" i="5" s="1"/>
  <c r="BU213" i="5"/>
  <c r="EQ213" i="5" s="1"/>
  <c r="HM213" i="5" s="1"/>
  <c r="KI213" i="5" s="1"/>
  <c r="BU201" i="5"/>
  <c r="EQ201" i="5" s="1"/>
  <c r="HM201" i="5" s="1"/>
  <c r="KI201" i="5" s="1"/>
  <c r="BU194" i="5"/>
  <c r="EQ194" i="5" s="1"/>
  <c r="HM194" i="5" s="1"/>
  <c r="KI194" i="5" s="1"/>
  <c r="BU192" i="5"/>
  <c r="EQ192" i="5" s="1"/>
  <c r="HM192" i="5" s="1"/>
  <c r="KI192" i="5" s="1"/>
  <c r="BU168" i="5"/>
  <c r="EQ168" i="5" s="1"/>
  <c r="HM168" i="5" s="1"/>
  <c r="KI168" i="5" s="1"/>
  <c r="BU162" i="5"/>
  <c r="EQ162" i="5" s="1"/>
  <c r="HM162" i="5" s="1"/>
  <c r="KI162" i="5" s="1"/>
  <c r="BU190" i="5"/>
  <c r="EQ190" i="5" s="1"/>
  <c r="HM190" i="5" s="1"/>
  <c r="KI190" i="5" s="1"/>
  <c r="BU164" i="5"/>
  <c r="EQ164" i="5" s="1"/>
  <c r="HM164" i="5" s="1"/>
  <c r="KI164" i="5" s="1"/>
  <c r="BU175" i="5"/>
  <c r="EQ175" i="5" s="1"/>
  <c r="HM175" i="5" s="1"/>
  <c r="KI175" i="5" s="1"/>
  <c r="BU144" i="5"/>
  <c r="EQ144" i="5" s="1"/>
  <c r="HM144" i="5" s="1"/>
  <c r="KI144" i="5" s="1"/>
  <c r="BU141" i="5"/>
  <c r="EQ141" i="5" s="1"/>
  <c r="HM141" i="5" s="1"/>
  <c r="KI141" i="5" s="1"/>
  <c r="BU113" i="5"/>
  <c r="EQ113" i="5" s="1"/>
  <c r="HM113" i="5" s="1"/>
  <c r="KI113" i="5" s="1"/>
  <c r="BU119" i="5"/>
  <c r="EQ119" i="5" s="1"/>
  <c r="HM119" i="5" s="1"/>
  <c r="KI119" i="5" s="1"/>
  <c r="BU128" i="5"/>
  <c r="EQ128" i="5" s="1"/>
  <c r="HM128" i="5" s="1"/>
  <c r="KI128" i="5" s="1"/>
  <c r="BU71" i="5"/>
  <c r="EQ71" i="5" s="1"/>
  <c r="HM71" i="5" s="1"/>
  <c r="KI71" i="5" s="1"/>
  <c r="BU77" i="5"/>
  <c r="EQ77" i="5" s="1"/>
  <c r="HM77" i="5" s="1"/>
  <c r="KI77" i="5" s="1"/>
  <c r="BU94" i="5"/>
  <c r="EQ94" i="5" s="1"/>
  <c r="HM94" i="5" s="1"/>
  <c r="KI94" i="5" s="1"/>
  <c r="BU92" i="5"/>
  <c r="EQ92" i="5" s="1"/>
  <c r="HM92" i="5" s="1"/>
  <c r="KI92" i="5" s="1"/>
  <c r="BU70" i="5"/>
  <c r="EQ70" i="5" s="1"/>
  <c r="HM70" i="5" s="1"/>
  <c r="KI70" i="5" s="1"/>
  <c r="BU59" i="5"/>
  <c r="EQ59" i="5" s="1"/>
  <c r="HM59" i="5" s="1"/>
  <c r="KI59" i="5" s="1"/>
  <c r="BU60" i="5"/>
  <c r="EQ60" i="5" s="1"/>
  <c r="HM60" i="5" s="1"/>
  <c r="KI60" i="5" s="1"/>
  <c r="BU50" i="5"/>
  <c r="EQ50" i="5" s="1"/>
  <c r="HM50" i="5" s="1"/>
  <c r="KI50" i="5" s="1"/>
  <c r="BU18" i="5"/>
  <c r="EQ18" i="5" s="1"/>
  <c r="HM18" i="5" s="1"/>
  <c r="KI18" i="5" s="1"/>
  <c r="BU32" i="5"/>
  <c r="EQ32" i="5" s="1"/>
  <c r="HM32" i="5" s="1"/>
  <c r="KI32" i="5" s="1"/>
  <c r="BU38" i="5"/>
  <c r="EQ38" i="5" s="1"/>
  <c r="HM38" i="5" s="1"/>
  <c r="KI38" i="5" s="1"/>
  <c r="BS54" i="5"/>
  <c r="EO54" i="5" s="1"/>
  <c r="HK54" i="5" s="1"/>
  <c r="KG54" i="5" s="1"/>
  <c r="BS121" i="5"/>
  <c r="EO121" i="5" s="1"/>
  <c r="HK121" i="5" s="1"/>
  <c r="KG121" i="5" s="1"/>
  <c r="BS177" i="5"/>
  <c r="EO177" i="5" s="1"/>
  <c r="HK177" i="5" s="1"/>
  <c r="KG177" i="5" s="1"/>
  <c r="BS251" i="5"/>
  <c r="EO251" i="5" s="1"/>
  <c r="HK251" i="5" s="1"/>
  <c r="KG251" i="5" s="1"/>
  <c r="BO87" i="5"/>
  <c r="EK87" i="5" s="1"/>
  <c r="HG87" i="5" s="1"/>
  <c r="KC87" i="5" s="1"/>
  <c r="BO127" i="5"/>
  <c r="EK127" i="5" s="1"/>
  <c r="HG127" i="5" s="1"/>
  <c r="KC127" i="5" s="1"/>
  <c r="BO197" i="5"/>
  <c r="EK197" i="5" s="1"/>
  <c r="HG197" i="5" s="1"/>
  <c r="KC197" i="5" s="1"/>
  <c r="BO265" i="5"/>
  <c r="EK265" i="5" s="1"/>
  <c r="HG265" i="5" s="1"/>
  <c r="KC265" i="5" s="1"/>
  <c r="BK21" i="5"/>
  <c r="EG21" i="5" s="1"/>
  <c r="HC21" i="5" s="1"/>
  <c r="JY21" i="5" s="1"/>
  <c r="BK117" i="5"/>
  <c r="EG117" i="5" s="1"/>
  <c r="HC117" i="5" s="1"/>
  <c r="JY117" i="5" s="1"/>
  <c r="BK146" i="5"/>
  <c r="EG146" i="5" s="1"/>
  <c r="HC146" i="5" s="1"/>
  <c r="JY146" i="5" s="1"/>
  <c r="BK220" i="5"/>
  <c r="EG220" i="5" s="1"/>
  <c r="HC220" i="5" s="1"/>
  <c r="JY220" i="5" s="1"/>
  <c r="BG21" i="5"/>
  <c r="EC21" i="5" s="1"/>
  <c r="GY21" i="5" s="1"/>
  <c r="JU21" i="5" s="1"/>
  <c r="BG107" i="5"/>
  <c r="EC107" i="5" s="1"/>
  <c r="GY107" i="5" s="1"/>
  <c r="JU107" i="5" s="1"/>
  <c r="BG164" i="5"/>
  <c r="EC164" i="5" s="1"/>
  <c r="GY164" i="5" s="1"/>
  <c r="JU164" i="5" s="1"/>
  <c r="BG240" i="5"/>
  <c r="EC240" i="5" s="1"/>
  <c r="GY240" i="5" s="1"/>
  <c r="JU240" i="5" s="1"/>
  <c r="BC65" i="5"/>
  <c r="DY65" i="5" s="1"/>
  <c r="GU65" i="5" s="1"/>
  <c r="JQ65" i="5" s="1"/>
  <c r="BC107" i="5"/>
  <c r="DY107" i="5" s="1"/>
  <c r="GU107" i="5" s="1"/>
  <c r="JQ107" i="5" s="1"/>
  <c r="BC183" i="5"/>
  <c r="DY183" i="5" s="1"/>
  <c r="GU183" i="5" s="1"/>
  <c r="JQ183" i="5" s="1"/>
  <c r="BC257" i="5"/>
  <c r="DY257" i="5" s="1"/>
  <c r="GU257" i="5" s="1"/>
  <c r="JQ257" i="5" s="1"/>
  <c r="AY93" i="5"/>
  <c r="DU93" i="5" s="1"/>
  <c r="GQ93" i="5" s="1"/>
  <c r="JM93" i="5" s="1"/>
  <c r="AY147" i="5"/>
  <c r="DU147" i="5" s="1"/>
  <c r="GQ147" i="5" s="1"/>
  <c r="JM147" i="5" s="1"/>
  <c r="AY213" i="5"/>
  <c r="DU213" i="5" s="1"/>
  <c r="GQ213" i="5" s="1"/>
  <c r="JM213" i="5" s="1"/>
  <c r="AY273" i="5"/>
  <c r="DU273" i="5" s="1"/>
  <c r="GQ273" i="5" s="1"/>
  <c r="JM273" i="5" s="1"/>
  <c r="AU37" i="5"/>
  <c r="DQ37" i="5" s="1"/>
  <c r="GM37" i="5" s="1"/>
  <c r="JI37" i="5" s="1"/>
  <c r="AU109" i="5"/>
  <c r="DQ109" i="5" s="1"/>
  <c r="GM109" i="5" s="1"/>
  <c r="JI109" i="5" s="1"/>
  <c r="AU166" i="5"/>
  <c r="DQ166" i="5" s="1"/>
  <c r="GM166" i="5" s="1"/>
  <c r="JI166" i="5" s="1"/>
  <c r="AU223" i="5"/>
  <c r="DQ223" i="5" s="1"/>
  <c r="GM223" i="5" s="1"/>
  <c r="JI223" i="5" s="1"/>
  <c r="AQ21" i="5"/>
  <c r="DM21" i="5" s="1"/>
  <c r="GI21" i="5" s="1"/>
  <c r="JE21" i="5" s="1"/>
  <c r="AQ99" i="5"/>
  <c r="DM99" i="5" s="1"/>
  <c r="GI99" i="5" s="1"/>
  <c r="JE99" i="5" s="1"/>
  <c r="AQ191" i="5"/>
  <c r="DM191" i="5" s="1"/>
  <c r="GI191" i="5" s="1"/>
  <c r="JE191" i="5" s="1"/>
  <c r="AQ230" i="5"/>
  <c r="DM230" i="5" s="1"/>
  <c r="GI230" i="5" s="1"/>
  <c r="JE230" i="5" s="1"/>
  <c r="AM50" i="5"/>
  <c r="DI50" i="5" s="1"/>
  <c r="GE50" i="5" s="1"/>
  <c r="JA50" i="5" s="1"/>
  <c r="AM126" i="5"/>
  <c r="DI126" i="5" s="1"/>
  <c r="GE126" i="5" s="1"/>
  <c r="JA126" i="5" s="1"/>
  <c r="AM183" i="5"/>
  <c r="DI183" i="5" s="1"/>
  <c r="GE183" i="5" s="1"/>
  <c r="JA183" i="5" s="1"/>
  <c r="AM257" i="5"/>
  <c r="DI257" i="5" s="1"/>
  <c r="GE257" i="5" s="1"/>
  <c r="JA257" i="5" s="1"/>
  <c r="AI84" i="5"/>
  <c r="DE84" i="5" s="1"/>
  <c r="GA84" i="5" s="1"/>
  <c r="IW84" i="5" s="1"/>
  <c r="AI143" i="5"/>
  <c r="DE143" i="5" s="1"/>
  <c r="GA143" i="5" s="1"/>
  <c r="IW143" i="5" s="1"/>
  <c r="AI210" i="5"/>
  <c r="DE210" i="5" s="1"/>
  <c r="GA210" i="5" s="1"/>
  <c r="IW210" i="5" s="1"/>
  <c r="AI275" i="5"/>
  <c r="DE275" i="5" s="1"/>
  <c r="GA275" i="5" s="1"/>
  <c r="IW275" i="5" s="1"/>
  <c r="AA37" i="5"/>
  <c r="CW37" i="5" s="1"/>
  <c r="FS37" i="5" s="1"/>
  <c r="IO37" i="5" s="1"/>
  <c r="AA99" i="5"/>
  <c r="CW99" i="5" s="1"/>
  <c r="FS99" i="5" s="1"/>
  <c r="IO99" i="5" s="1"/>
  <c r="AA178" i="5"/>
  <c r="CW178" i="5" s="1"/>
  <c r="FS178" i="5" s="1"/>
  <c r="IO178" i="5" s="1"/>
  <c r="W78" i="5"/>
  <c r="CS78" i="5" s="1"/>
  <c r="FO78" i="5" s="1"/>
  <c r="IK78" i="5" s="1"/>
  <c r="W127" i="5"/>
  <c r="CS127" i="5" s="1"/>
  <c r="FO127" i="5" s="1"/>
  <c r="IK127" i="5" s="1"/>
  <c r="W205" i="5"/>
  <c r="CS205" i="5" s="1"/>
  <c r="FO205" i="5" s="1"/>
  <c r="IK205" i="5" s="1"/>
  <c r="W262" i="5"/>
  <c r="CS262" i="5" s="1"/>
  <c r="FO262" i="5" s="1"/>
  <c r="IK262" i="5" s="1"/>
  <c r="S89" i="5"/>
  <c r="CO89" i="5" s="1"/>
  <c r="FK89" i="5" s="1"/>
  <c r="IG89" i="5" s="1"/>
  <c r="S211" i="5"/>
  <c r="CO211" i="5" s="1"/>
  <c r="FK211" i="5" s="1"/>
  <c r="IG211" i="5" s="1"/>
  <c r="O131" i="5"/>
  <c r="CK131" i="5" s="1"/>
  <c r="FG131" i="5" s="1"/>
  <c r="IC131" i="5" s="1"/>
  <c r="K27" i="5"/>
  <c r="CG27" i="5" s="1"/>
  <c r="FC27" i="5" s="1"/>
  <c r="HY27" i="5" s="1"/>
  <c r="K144" i="5"/>
  <c r="CG144" i="5" s="1"/>
  <c r="FC144" i="5" s="1"/>
  <c r="HY144" i="5" s="1"/>
  <c r="G67" i="5"/>
  <c r="CC67" i="5" s="1"/>
  <c r="EY67" i="5" s="1"/>
  <c r="HU67" i="5" s="1"/>
  <c r="G193" i="5"/>
  <c r="CC193" i="5" s="1"/>
  <c r="EY193" i="5" s="1"/>
  <c r="HU193" i="5" s="1"/>
  <c r="C104" i="5"/>
  <c r="BY104" i="5" s="1"/>
  <c r="EU104" i="5" s="1"/>
  <c r="HQ104" i="5" s="1"/>
  <c r="C239" i="5"/>
  <c r="BY239" i="5" s="1"/>
  <c r="EU239" i="5" s="1"/>
  <c r="HQ239" i="5" s="1"/>
  <c r="AO11" i="5"/>
  <c r="DK11" i="5" s="1"/>
  <c r="GG11" i="5" s="1"/>
  <c r="JC11" i="5" s="1"/>
  <c r="BE137" i="5"/>
  <c r="EA137" i="5" s="1"/>
  <c r="GW137" i="5" s="1"/>
  <c r="JS137" i="5" s="1"/>
  <c r="BE257" i="5"/>
  <c r="EA257" i="5" s="1"/>
  <c r="GW257" i="5" s="1"/>
  <c r="JS257" i="5" s="1"/>
  <c r="AW106" i="5"/>
  <c r="DS106" i="5" s="1"/>
  <c r="GO106" i="5" s="1"/>
  <c r="JK106" i="5" s="1"/>
  <c r="AW249" i="5"/>
  <c r="DS249" i="5" s="1"/>
  <c r="GO249" i="5" s="1"/>
  <c r="JK249" i="5" s="1"/>
  <c r="M107" i="5"/>
  <c r="CI107" i="5" s="1"/>
  <c r="FE107" i="5" s="1"/>
  <c r="IA107" i="5" s="1"/>
  <c r="M264" i="5"/>
  <c r="CI264" i="5" s="1"/>
  <c r="FE264" i="5" s="1"/>
  <c r="IA264" i="5" s="1"/>
  <c r="AZ227" i="5"/>
  <c r="DV227" i="5" s="1"/>
  <c r="GR227" i="5" s="1"/>
  <c r="JN227" i="5" s="1"/>
  <c r="AZ197" i="5"/>
  <c r="DV197" i="5" s="1"/>
  <c r="GR197" i="5" s="1"/>
  <c r="JN197" i="5" s="1"/>
  <c r="AZ176" i="5"/>
  <c r="DV176" i="5" s="1"/>
  <c r="GR176" i="5" s="1"/>
  <c r="JN176" i="5" s="1"/>
  <c r="AZ106" i="5"/>
  <c r="DV106" i="5" s="1"/>
  <c r="GR106" i="5" s="1"/>
  <c r="JN106" i="5" s="1"/>
  <c r="AZ113" i="5"/>
  <c r="DV113" i="5" s="1"/>
  <c r="GR113" i="5" s="1"/>
  <c r="JN113" i="5" s="1"/>
  <c r="AZ63" i="5"/>
  <c r="DV63" i="5" s="1"/>
  <c r="GR63" i="5" s="1"/>
  <c r="JN63" i="5" s="1"/>
  <c r="AZ44" i="5"/>
  <c r="DV44" i="5" s="1"/>
  <c r="GR44" i="5" s="1"/>
  <c r="JN44" i="5" s="1"/>
  <c r="AZ255" i="5"/>
  <c r="DV255" i="5" s="1"/>
  <c r="GR255" i="5" s="1"/>
  <c r="JN255" i="5" s="1"/>
  <c r="AZ220" i="5"/>
  <c r="DV220" i="5" s="1"/>
  <c r="GR220" i="5" s="1"/>
  <c r="JN220" i="5" s="1"/>
  <c r="AZ184" i="5"/>
  <c r="DV184" i="5" s="1"/>
  <c r="GR184" i="5" s="1"/>
  <c r="JN184" i="5" s="1"/>
  <c r="AZ161" i="5"/>
  <c r="DV161" i="5" s="1"/>
  <c r="GR161" i="5" s="1"/>
  <c r="JN161" i="5" s="1"/>
  <c r="AZ98" i="5"/>
  <c r="DV98" i="5" s="1"/>
  <c r="GR98" i="5" s="1"/>
  <c r="JN98" i="5" s="1"/>
  <c r="AZ100" i="5"/>
  <c r="DV100" i="5" s="1"/>
  <c r="GR100" i="5" s="1"/>
  <c r="JN100" i="5" s="1"/>
  <c r="AZ55" i="5"/>
  <c r="DV55" i="5" s="1"/>
  <c r="GR55" i="5" s="1"/>
  <c r="JN55" i="5" s="1"/>
  <c r="AZ36" i="5"/>
  <c r="DV36" i="5" s="1"/>
  <c r="GR36" i="5" s="1"/>
  <c r="JN36" i="5" s="1"/>
  <c r="AO41" i="5"/>
  <c r="DK41" i="5" s="1"/>
  <c r="GG41" i="5" s="1"/>
  <c r="JC41" i="5" s="1"/>
  <c r="AO43" i="5"/>
  <c r="DK43" i="5" s="1"/>
  <c r="GG43" i="5" s="1"/>
  <c r="JC43" i="5" s="1"/>
  <c r="AO18" i="5"/>
  <c r="DK18" i="5" s="1"/>
  <c r="GG18" i="5" s="1"/>
  <c r="JC18" i="5" s="1"/>
  <c r="AO46" i="5"/>
  <c r="DK46" i="5" s="1"/>
  <c r="GG46" i="5" s="1"/>
  <c r="JC46" i="5" s="1"/>
  <c r="AO52" i="5"/>
  <c r="DK52" i="5" s="1"/>
  <c r="GG52" i="5" s="1"/>
  <c r="JC52" i="5" s="1"/>
  <c r="AO59" i="5"/>
  <c r="DK59" i="5" s="1"/>
  <c r="GG59" i="5" s="1"/>
  <c r="JC59" i="5" s="1"/>
  <c r="AO120" i="5"/>
  <c r="DK120" i="5" s="1"/>
  <c r="GG120" i="5" s="1"/>
  <c r="JC120" i="5" s="1"/>
  <c r="AO84" i="5"/>
  <c r="DK84" i="5" s="1"/>
  <c r="GG84" i="5" s="1"/>
  <c r="JC84" i="5" s="1"/>
  <c r="AO75" i="5"/>
  <c r="DK75" i="5" s="1"/>
  <c r="GG75" i="5" s="1"/>
  <c r="JC75" i="5" s="1"/>
  <c r="AO85" i="5"/>
  <c r="DK85" i="5" s="1"/>
  <c r="GG85" i="5" s="1"/>
  <c r="JC85" i="5" s="1"/>
  <c r="AO102" i="5"/>
  <c r="DK102" i="5" s="1"/>
  <c r="GG102" i="5" s="1"/>
  <c r="JC102" i="5" s="1"/>
  <c r="AO106" i="5"/>
  <c r="DK106" i="5" s="1"/>
  <c r="GG106" i="5" s="1"/>
  <c r="JC106" i="5" s="1"/>
  <c r="AO119" i="5"/>
  <c r="DK119" i="5" s="1"/>
  <c r="GG119" i="5" s="1"/>
  <c r="JC119" i="5" s="1"/>
  <c r="AO121" i="5"/>
  <c r="DK121" i="5" s="1"/>
  <c r="GG121" i="5" s="1"/>
  <c r="JC121" i="5" s="1"/>
  <c r="AO128" i="5"/>
  <c r="DK128" i="5" s="1"/>
  <c r="GG128" i="5" s="1"/>
  <c r="JC128" i="5" s="1"/>
  <c r="AO156" i="5"/>
  <c r="DK156" i="5" s="1"/>
  <c r="GG156" i="5" s="1"/>
  <c r="JC156" i="5" s="1"/>
  <c r="AO151" i="5"/>
  <c r="DK151" i="5" s="1"/>
  <c r="GG151" i="5" s="1"/>
  <c r="JC151" i="5" s="1"/>
  <c r="AO143" i="5"/>
  <c r="DK143" i="5" s="1"/>
  <c r="GG143" i="5" s="1"/>
  <c r="JC143" i="5" s="1"/>
  <c r="AO158" i="5"/>
  <c r="DK158" i="5" s="1"/>
  <c r="GG158" i="5" s="1"/>
  <c r="JC158" i="5" s="1"/>
  <c r="AO169" i="5"/>
  <c r="DK169" i="5" s="1"/>
  <c r="GG169" i="5" s="1"/>
  <c r="JC169" i="5" s="1"/>
  <c r="AO176" i="5"/>
  <c r="DK176" i="5" s="1"/>
  <c r="GG176" i="5" s="1"/>
  <c r="JC176" i="5" s="1"/>
  <c r="AO187" i="5"/>
  <c r="DK187" i="5" s="1"/>
  <c r="GG187" i="5" s="1"/>
  <c r="JC187" i="5" s="1"/>
  <c r="AO194" i="5"/>
  <c r="DK194" i="5" s="1"/>
  <c r="GG194" i="5" s="1"/>
  <c r="JC194" i="5" s="1"/>
  <c r="AO204" i="5"/>
  <c r="DK204" i="5" s="1"/>
  <c r="GG204" i="5" s="1"/>
  <c r="JC204" i="5" s="1"/>
  <c r="AO211" i="5"/>
  <c r="DK211" i="5" s="1"/>
  <c r="GG211" i="5" s="1"/>
  <c r="JC211" i="5" s="1"/>
  <c r="AO229" i="5"/>
  <c r="DK229" i="5" s="1"/>
  <c r="GG229" i="5" s="1"/>
  <c r="JC229" i="5" s="1"/>
  <c r="AO234" i="5"/>
  <c r="DK234" i="5" s="1"/>
  <c r="GG234" i="5" s="1"/>
  <c r="JC234" i="5" s="1"/>
  <c r="AO232" i="5"/>
  <c r="DK232" i="5" s="1"/>
  <c r="GG232" i="5" s="1"/>
  <c r="JC232" i="5" s="1"/>
  <c r="AO246" i="5"/>
  <c r="DK246" i="5" s="1"/>
  <c r="GG246" i="5" s="1"/>
  <c r="JC246" i="5" s="1"/>
  <c r="AO256" i="5"/>
  <c r="DK256" i="5" s="1"/>
  <c r="GG256" i="5" s="1"/>
  <c r="JC256" i="5" s="1"/>
  <c r="AO262" i="5"/>
  <c r="DK262" i="5" s="1"/>
  <c r="GG262" i="5" s="1"/>
  <c r="JC262" i="5" s="1"/>
  <c r="AC26" i="5"/>
  <c r="CY26" i="5" s="1"/>
  <c r="FU26" i="5" s="1"/>
  <c r="IQ26" i="5" s="1"/>
  <c r="AC12" i="5"/>
  <c r="CY12" i="5" s="1"/>
  <c r="FU12" i="5" s="1"/>
  <c r="IQ12" i="5" s="1"/>
  <c r="AC41" i="5"/>
  <c r="CY41" i="5" s="1"/>
  <c r="FU41" i="5" s="1"/>
  <c r="IQ41" i="5" s="1"/>
  <c r="AC35" i="5"/>
  <c r="CY35" i="5" s="1"/>
  <c r="FU35" i="5" s="1"/>
  <c r="IQ35" i="5" s="1"/>
  <c r="AC56" i="5"/>
  <c r="CY56" i="5" s="1"/>
  <c r="FU56" i="5" s="1"/>
  <c r="IQ56" i="5" s="1"/>
  <c r="AC47" i="5"/>
  <c r="CY47" i="5" s="1"/>
  <c r="FU47" i="5" s="1"/>
  <c r="IQ47" i="5" s="1"/>
  <c r="AC72" i="5"/>
  <c r="CY72" i="5" s="1"/>
  <c r="FU72" i="5" s="1"/>
  <c r="IQ72" i="5" s="1"/>
  <c r="AC76" i="5"/>
  <c r="CY76" i="5" s="1"/>
  <c r="FU76" i="5" s="1"/>
  <c r="IQ76" i="5" s="1"/>
  <c r="AC87" i="5"/>
  <c r="CY87" i="5" s="1"/>
  <c r="FU87" i="5" s="1"/>
  <c r="IQ87" i="5" s="1"/>
  <c r="AC73" i="5"/>
  <c r="CY73" i="5" s="1"/>
  <c r="FU73" i="5" s="1"/>
  <c r="IQ73" i="5" s="1"/>
  <c r="AC86" i="5"/>
  <c r="CY86" i="5" s="1"/>
  <c r="FU86" i="5" s="1"/>
  <c r="IQ86" i="5" s="1"/>
  <c r="AC105" i="5"/>
  <c r="CY105" i="5" s="1"/>
  <c r="FU105" i="5" s="1"/>
  <c r="IQ105" i="5" s="1"/>
  <c r="AC107" i="5"/>
  <c r="CY107" i="5" s="1"/>
  <c r="FU107" i="5" s="1"/>
  <c r="IQ107" i="5" s="1"/>
  <c r="AC101" i="5"/>
  <c r="CY101" i="5" s="1"/>
  <c r="FU101" i="5" s="1"/>
  <c r="IQ101" i="5" s="1"/>
  <c r="AC148" i="5"/>
  <c r="CY148" i="5" s="1"/>
  <c r="FU148" i="5" s="1"/>
  <c r="IQ148" i="5" s="1"/>
  <c r="AC151" i="5"/>
  <c r="CY151" i="5" s="1"/>
  <c r="FU151" i="5" s="1"/>
  <c r="IQ151" i="5" s="1"/>
  <c r="AC166" i="5"/>
  <c r="CY166" i="5" s="1"/>
  <c r="FU166" i="5" s="1"/>
  <c r="IQ166" i="5" s="1"/>
  <c r="AC155" i="5"/>
  <c r="CY155" i="5" s="1"/>
  <c r="FU155" i="5" s="1"/>
  <c r="IQ155" i="5" s="1"/>
  <c r="AC181" i="5"/>
  <c r="CY181" i="5" s="1"/>
  <c r="FU181" i="5" s="1"/>
  <c r="IQ181" i="5" s="1"/>
  <c r="AC169" i="5"/>
  <c r="CY169" i="5" s="1"/>
  <c r="FU169" i="5" s="1"/>
  <c r="IQ169" i="5" s="1"/>
  <c r="AC180" i="5"/>
  <c r="CY180" i="5" s="1"/>
  <c r="FU180" i="5" s="1"/>
  <c r="IQ180" i="5" s="1"/>
  <c r="AC191" i="5"/>
  <c r="CY191" i="5" s="1"/>
  <c r="FU191" i="5" s="1"/>
  <c r="IQ191" i="5" s="1"/>
  <c r="AC198" i="5"/>
  <c r="CY198" i="5" s="1"/>
  <c r="FU198" i="5" s="1"/>
  <c r="IQ198" i="5" s="1"/>
  <c r="AC208" i="5"/>
  <c r="CY208" i="5" s="1"/>
  <c r="FU208" i="5" s="1"/>
  <c r="IQ208" i="5" s="1"/>
  <c r="AC210" i="5"/>
  <c r="CY210" i="5" s="1"/>
  <c r="FU210" i="5" s="1"/>
  <c r="IQ210" i="5" s="1"/>
  <c r="AC227" i="5"/>
  <c r="CY227" i="5" s="1"/>
  <c r="FU227" i="5" s="1"/>
  <c r="IQ227" i="5" s="1"/>
  <c r="AC235" i="5"/>
  <c r="CY235" i="5" s="1"/>
  <c r="FU235" i="5" s="1"/>
  <c r="IQ235" i="5" s="1"/>
  <c r="AC238" i="5"/>
  <c r="CY238" i="5" s="1"/>
  <c r="FU238" i="5" s="1"/>
  <c r="IQ238" i="5" s="1"/>
  <c r="AC247" i="5"/>
  <c r="CY247" i="5" s="1"/>
  <c r="FU247" i="5" s="1"/>
  <c r="IQ247" i="5" s="1"/>
  <c r="AC257" i="5"/>
  <c r="CY257" i="5" s="1"/>
  <c r="FU257" i="5" s="1"/>
  <c r="IQ257" i="5" s="1"/>
  <c r="AC263" i="5"/>
  <c r="CY263" i="5" s="1"/>
  <c r="FU263" i="5" s="1"/>
  <c r="IQ263" i="5" s="1"/>
  <c r="AA9" i="5"/>
  <c r="CW9" i="5" s="1"/>
  <c r="FS9" i="5" s="1"/>
  <c r="IO9" i="5" s="1"/>
  <c r="AA8" i="5"/>
  <c r="CW8" i="5" s="1"/>
  <c r="FS8" i="5" s="1"/>
  <c r="IO8" i="5" s="1"/>
  <c r="AA4" i="5"/>
  <c r="CW4" i="5" s="1"/>
  <c r="FS4" i="5" s="1"/>
  <c r="IO4" i="5" s="1"/>
  <c r="AA42" i="5"/>
  <c r="CW42" i="5" s="1"/>
  <c r="FS42" i="5" s="1"/>
  <c r="IO42" i="5" s="1"/>
  <c r="AA11" i="5"/>
  <c r="CW11" i="5" s="1"/>
  <c r="FS11" i="5" s="1"/>
  <c r="IO11" i="5" s="1"/>
  <c r="AA3" i="5"/>
  <c r="CW3" i="5" s="1"/>
  <c r="FS3" i="5" s="1"/>
  <c r="IO3" i="5" s="1"/>
  <c r="AA6" i="5"/>
  <c r="CW6" i="5" s="1"/>
  <c r="FS6" i="5" s="1"/>
  <c r="IO6" i="5" s="1"/>
  <c r="AA13" i="5"/>
  <c r="CW13" i="5" s="1"/>
  <c r="FS13" i="5" s="1"/>
  <c r="IO13" i="5" s="1"/>
  <c r="AA272" i="5"/>
  <c r="CW272" i="5" s="1"/>
  <c r="FS272" i="5" s="1"/>
  <c r="IO272" i="5" s="1"/>
  <c r="AA265" i="5"/>
  <c r="CW265" i="5" s="1"/>
  <c r="FS265" i="5" s="1"/>
  <c r="IO265" i="5" s="1"/>
  <c r="AA256" i="5"/>
  <c r="CW256" i="5" s="1"/>
  <c r="FS256" i="5" s="1"/>
  <c r="IO256" i="5" s="1"/>
  <c r="AA246" i="5"/>
  <c r="CW246" i="5" s="1"/>
  <c r="FS246" i="5" s="1"/>
  <c r="IO246" i="5" s="1"/>
  <c r="AA240" i="5"/>
  <c r="CW240" i="5" s="1"/>
  <c r="FS240" i="5" s="1"/>
  <c r="IO240" i="5" s="1"/>
  <c r="AA237" i="5"/>
  <c r="CW237" i="5" s="1"/>
  <c r="FS237" i="5" s="1"/>
  <c r="IO237" i="5" s="1"/>
  <c r="AA226" i="5"/>
  <c r="CW226" i="5" s="1"/>
  <c r="FS226" i="5" s="1"/>
  <c r="IO226" i="5" s="1"/>
  <c r="AA211" i="5"/>
  <c r="CW211" i="5" s="1"/>
  <c r="FS211" i="5" s="1"/>
  <c r="IO211" i="5" s="1"/>
  <c r="AA207" i="5"/>
  <c r="CW207" i="5" s="1"/>
  <c r="FS207" i="5" s="1"/>
  <c r="IO207" i="5" s="1"/>
  <c r="AA200" i="5"/>
  <c r="CW200" i="5" s="1"/>
  <c r="FS200" i="5" s="1"/>
  <c r="IO200" i="5" s="1"/>
  <c r="AA190" i="5"/>
  <c r="CW190" i="5" s="1"/>
  <c r="FS190" i="5" s="1"/>
  <c r="IO190" i="5" s="1"/>
  <c r="AA192" i="5"/>
  <c r="CW192" i="5" s="1"/>
  <c r="FS192" i="5" s="1"/>
  <c r="IO192" i="5" s="1"/>
  <c r="AA167" i="5"/>
  <c r="CW167" i="5" s="1"/>
  <c r="FS167" i="5" s="1"/>
  <c r="IO167" i="5" s="1"/>
  <c r="AA165" i="5"/>
  <c r="CW165" i="5" s="1"/>
  <c r="FS165" i="5" s="1"/>
  <c r="IO165" i="5" s="1"/>
  <c r="AA168" i="5"/>
  <c r="CW168" i="5" s="1"/>
  <c r="FS168" i="5" s="1"/>
  <c r="IO168" i="5" s="1"/>
  <c r="AA138" i="5"/>
  <c r="CW138" i="5" s="1"/>
  <c r="FS138" i="5" s="1"/>
  <c r="IO138" i="5" s="1"/>
  <c r="AA133" i="5"/>
  <c r="CW133" i="5" s="1"/>
  <c r="FS133" i="5" s="1"/>
  <c r="IO133" i="5" s="1"/>
  <c r="AA130" i="5"/>
  <c r="CW130" i="5" s="1"/>
  <c r="FS130" i="5" s="1"/>
  <c r="IO130" i="5" s="1"/>
  <c r="AA114" i="5"/>
  <c r="CW114" i="5" s="1"/>
  <c r="FS114" i="5" s="1"/>
  <c r="IO114" i="5" s="1"/>
  <c r="AA150" i="5"/>
  <c r="CW150" i="5" s="1"/>
  <c r="FS150" i="5" s="1"/>
  <c r="IO150" i="5" s="1"/>
  <c r="AA135" i="5"/>
  <c r="CW135" i="5" s="1"/>
  <c r="FS135" i="5" s="1"/>
  <c r="IO135" i="5" s="1"/>
  <c r="AA80" i="5"/>
  <c r="CW80" i="5" s="1"/>
  <c r="FS80" i="5" s="1"/>
  <c r="IO80" i="5" s="1"/>
  <c r="AA108" i="5"/>
  <c r="CW108" i="5" s="1"/>
  <c r="FS108" i="5" s="1"/>
  <c r="IO108" i="5" s="1"/>
  <c r="AA73" i="5"/>
  <c r="CW73" i="5" s="1"/>
  <c r="FS73" i="5" s="1"/>
  <c r="IO73" i="5" s="1"/>
  <c r="AA76" i="5"/>
  <c r="CW76" i="5" s="1"/>
  <c r="FS76" i="5" s="1"/>
  <c r="IO76" i="5" s="1"/>
  <c r="AA82" i="5"/>
  <c r="CW82" i="5" s="1"/>
  <c r="FS82" i="5" s="1"/>
  <c r="IO82" i="5" s="1"/>
  <c r="AA49" i="5"/>
  <c r="CW49" i="5" s="1"/>
  <c r="FS49" i="5" s="1"/>
  <c r="IO49" i="5" s="1"/>
  <c r="AA69" i="5"/>
  <c r="CW69" i="5" s="1"/>
  <c r="FS69" i="5" s="1"/>
  <c r="IO69" i="5" s="1"/>
  <c r="AA29" i="5"/>
  <c r="CW29" i="5" s="1"/>
  <c r="FS29" i="5" s="1"/>
  <c r="IO29" i="5" s="1"/>
  <c r="AA27" i="5"/>
  <c r="CW27" i="5" s="1"/>
  <c r="FS27" i="5" s="1"/>
  <c r="IO27" i="5" s="1"/>
  <c r="AA33" i="5"/>
  <c r="CW33" i="5" s="1"/>
  <c r="FS33" i="5" s="1"/>
  <c r="IO33" i="5" s="1"/>
  <c r="AA20" i="5"/>
  <c r="CW20" i="5" s="1"/>
  <c r="FS20" i="5" s="1"/>
  <c r="IO20" i="5" s="1"/>
  <c r="AA269" i="5"/>
  <c r="CW269" i="5" s="1"/>
  <c r="FS269" i="5" s="1"/>
  <c r="IO269" i="5" s="1"/>
  <c r="AA262" i="5"/>
  <c r="CW262" i="5" s="1"/>
  <c r="FS262" i="5" s="1"/>
  <c r="IO262" i="5" s="1"/>
  <c r="AA254" i="5"/>
  <c r="CW254" i="5" s="1"/>
  <c r="FS254" i="5" s="1"/>
  <c r="IO254" i="5" s="1"/>
  <c r="AA249" i="5"/>
  <c r="CW249" i="5" s="1"/>
  <c r="FS249" i="5" s="1"/>
  <c r="IO249" i="5" s="1"/>
  <c r="AA230" i="5"/>
  <c r="CW230" i="5" s="1"/>
  <c r="FS230" i="5" s="1"/>
  <c r="IO230" i="5" s="1"/>
  <c r="AA229" i="5"/>
  <c r="CW229" i="5" s="1"/>
  <c r="FS229" i="5" s="1"/>
  <c r="IO229" i="5" s="1"/>
  <c r="AA221" i="5"/>
  <c r="CW221" i="5" s="1"/>
  <c r="FS221" i="5" s="1"/>
  <c r="IO221" i="5" s="1"/>
  <c r="AA214" i="5"/>
  <c r="CW214" i="5" s="1"/>
  <c r="FS214" i="5" s="1"/>
  <c r="IO214" i="5" s="1"/>
  <c r="AA202" i="5"/>
  <c r="CW202" i="5" s="1"/>
  <c r="FS202" i="5" s="1"/>
  <c r="IO202" i="5" s="1"/>
  <c r="AA195" i="5"/>
  <c r="CW195" i="5" s="1"/>
  <c r="FS195" i="5" s="1"/>
  <c r="IO195" i="5" s="1"/>
  <c r="AA194" i="5"/>
  <c r="CW194" i="5" s="1"/>
  <c r="FS194" i="5" s="1"/>
  <c r="IO194" i="5" s="1"/>
  <c r="AA182" i="5"/>
  <c r="CW182" i="5" s="1"/>
  <c r="FS182" i="5" s="1"/>
  <c r="IO182" i="5" s="1"/>
  <c r="AA183" i="5"/>
  <c r="CW183" i="5" s="1"/>
  <c r="FS183" i="5" s="1"/>
  <c r="IO183" i="5" s="1"/>
  <c r="AA163" i="5"/>
  <c r="CW163" i="5" s="1"/>
  <c r="FS163" i="5" s="1"/>
  <c r="IO163" i="5" s="1"/>
  <c r="AA155" i="5"/>
  <c r="CW155" i="5" s="1"/>
  <c r="FS155" i="5" s="1"/>
  <c r="IO155" i="5" s="1"/>
  <c r="AA128" i="5"/>
  <c r="CW128" i="5" s="1"/>
  <c r="FS128" i="5" s="1"/>
  <c r="IO128" i="5" s="1"/>
  <c r="AA123" i="5"/>
  <c r="CW123" i="5" s="1"/>
  <c r="FS123" i="5" s="1"/>
  <c r="IO123" i="5" s="1"/>
  <c r="AA140" i="5"/>
  <c r="CW140" i="5" s="1"/>
  <c r="FS140" i="5" s="1"/>
  <c r="IO140" i="5" s="1"/>
  <c r="AA106" i="5"/>
  <c r="CW106" i="5" s="1"/>
  <c r="FS106" i="5" s="1"/>
  <c r="IO106" i="5" s="1"/>
  <c r="AA120" i="5"/>
  <c r="CW120" i="5" s="1"/>
  <c r="FS120" i="5" s="1"/>
  <c r="IO120" i="5" s="1"/>
  <c r="AA85" i="5"/>
  <c r="CW85" i="5" s="1"/>
  <c r="FS85" i="5" s="1"/>
  <c r="IO85" i="5" s="1"/>
  <c r="AA72" i="5"/>
  <c r="CW72" i="5" s="1"/>
  <c r="FS72" i="5" s="1"/>
  <c r="IO72" i="5" s="1"/>
  <c r="AA96" i="5"/>
  <c r="CW96" i="5" s="1"/>
  <c r="FS96" i="5" s="1"/>
  <c r="IO96" i="5" s="1"/>
  <c r="AA156" i="5"/>
  <c r="CW156" i="5" s="1"/>
  <c r="FS156" i="5" s="1"/>
  <c r="IO156" i="5" s="1"/>
  <c r="AA125" i="5"/>
  <c r="CW125" i="5" s="1"/>
  <c r="FS125" i="5" s="1"/>
  <c r="IO125" i="5" s="1"/>
  <c r="AA68" i="5"/>
  <c r="CW68" i="5" s="1"/>
  <c r="FS68" i="5" s="1"/>
  <c r="IO68" i="5" s="1"/>
  <c r="AA60" i="5"/>
  <c r="CW60" i="5" s="1"/>
  <c r="FS60" i="5" s="1"/>
  <c r="IO60" i="5" s="1"/>
  <c r="AA67" i="5"/>
  <c r="CW67" i="5" s="1"/>
  <c r="FS67" i="5" s="1"/>
  <c r="IO67" i="5" s="1"/>
  <c r="AA21" i="5"/>
  <c r="CW21" i="5" s="1"/>
  <c r="FS21" i="5" s="1"/>
  <c r="IO21" i="5" s="1"/>
  <c r="AA19" i="5"/>
  <c r="CW19" i="5" s="1"/>
  <c r="FS19" i="5" s="1"/>
  <c r="IO19" i="5" s="1"/>
  <c r="AA25" i="5"/>
  <c r="CW25" i="5" s="1"/>
  <c r="FS25" i="5" s="1"/>
  <c r="IO25" i="5" s="1"/>
  <c r="AA93" i="5"/>
  <c r="CW93" i="5" s="1"/>
  <c r="FS93" i="5" s="1"/>
  <c r="IO93" i="5" s="1"/>
  <c r="AA270" i="5"/>
  <c r="CW270" i="5" s="1"/>
  <c r="FS270" i="5" s="1"/>
  <c r="IO270" i="5" s="1"/>
  <c r="AA263" i="5"/>
  <c r="CW263" i="5" s="1"/>
  <c r="FS263" i="5" s="1"/>
  <c r="IO263" i="5" s="1"/>
  <c r="AA257" i="5"/>
  <c r="CW257" i="5" s="1"/>
  <c r="FS257" i="5" s="1"/>
  <c r="IO257" i="5" s="1"/>
  <c r="AA243" i="5"/>
  <c r="CW243" i="5" s="1"/>
  <c r="FS243" i="5" s="1"/>
  <c r="IO243" i="5" s="1"/>
  <c r="AA247" i="5"/>
  <c r="CW247" i="5" s="1"/>
  <c r="FS247" i="5" s="1"/>
  <c r="IO247" i="5" s="1"/>
  <c r="AA232" i="5"/>
  <c r="CW232" i="5" s="1"/>
  <c r="FS232" i="5" s="1"/>
  <c r="IO232" i="5" s="1"/>
  <c r="AA224" i="5"/>
  <c r="CW224" i="5" s="1"/>
  <c r="FS224" i="5" s="1"/>
  <c r="IO224" i="5" s="1"/>
  <c r="AA209" i="5"/>
  <c r="CW209" i="5" s="1"/>
  <c r="FS209" i="5" s="1"/>
  <c r="IO209" i="5" s="1"/>
  <c r="AA205" i="5"/>
  <c r="CW205" i="5" s="1"/>
  <c r="FS205" i="5" s="1"/>
  <c r="IO205" i="5" s="1"/>
  <c r="AA198" i="5"/>
  <c r="CW198" i="5" s="1"/>
  <c r="FS198" i="5" s="1"/>
  <c r="IO198" i="5" s="1"/>
  <c r="AA185" i="5"/>
  <c r="CW185" i="5" s="1"/>
  <c r="FS185" i="5" s="1"/>
  <c r="IO185" i="5" s="1"/>
  <c r="AA174" i="5"/>
  <c r="CW174" i="5" s="1"/>
  <c r="FS174" i="5" s="1"/>
  <c r="IO174" i="5" s="1"/>
  <c r="AA181" i="5"/>
  <c r="CW181" i="5" s="1"/>
  <c r="FS181" i="5" s="1"/>
  <c r="IO181" i="5" s="1"/>
  <c r="AA152" i="5"/>
  <c r="CW152" i="5" s="1"/>
  <c r="FS152" i="5" s="1"/>
  <c r="IO152" i="5" s="1"/>
  <c r="AA146" i="5"/>
  <c r="CW146" i="5" s="1"/>
  <c r="FS146" i="5" s="1"/>
  <c r="IO146" i="5" s="1"/>
  <c r="AA137" i="5"/>
  <c r="CW137" i="5" s="1"/>
  <c r="FS137" i="5" s="1"/>
  <c r="IO137" i="5" s="1"/>
  <c r="AA149" i="5"/>
  <c r="CW149" i="5" s="1"/>
  <c r="FS149" i="5" s="1"/>
  <c r="IO149" i="5" s="1"/>
  <c r="AA119" i="5"/>
  <c r="CW119" i="5" s="1"/>
  <c r="FS119" i="5" s="1"/>
  <c r="IO119" i="5" s="1"/>
  <c r="AA98" i="5"/>
  <c r="CW98" i="5" s="1"/>
  <c r="FS98" i="5" s="1"/>
  <c r="IO98" i="5" s="1"/>
  <c r="AA112" i="5"/>
  <c r="CW112" i="5" s="1"/>
  <c r="FS112" i="5" s="1"/>
  <c r="IO112" i="5" s="1"/>
  <c r="AA77" i="5"/>
  <c r="CW77" i="5" s="1"/>
  <c r="FS77" i="5" s="1"/>
  <c r="IO77" i="5" s="1"/>
  <c r="AA91" i="5"/>
  <c r="CW91" i="5" s="1"/>
  <c r="FS91" i="5" s="1"/>
  <c r="IO91" i="5" s="1"/>
  <c r="AA86" i="5"/>
  <c r="CW86" i="5" s="1"/>
  <c r="FS86" i="5" s="1"/>
  <c r="IO86" i="5" s="1"/>
  <c r="AA127" i="5"/>
  <c r="CW127" i="5" s="1"/>
  <c r="FS127" i="5" s="1"/>
  <c r="IO127" i="5" s="1"/>
  <c r="AA87" i="5"/>
  <c r="CW87" i="5" s="1"/>
  <c r="FS87" i="5" s="1"/>
  <c r="IO87" i="5" s="1"/>
  <c r="AA66" i="5"/>
  <c r="CW66" i="5" s="1"/>
  <c r="FS66" i="5" s="1"/>
  <c r="IO66" i="5" s="1"/>
  <c r="AA52" i="5"/>
  <c r="CW52" i="5" s="1"/>
  <c r="FS52" i="5" s="1"/>
  <c r="IO52" i="5" s="1"/>
  <c r="AA61" i="5"/>
  <c r="CW61" i="5" s="1"/>
  <c r="FS61" i="5" s="1"/>
  <c r="IO61" i="5" s="1"/>
  <c r="AA40" i="5"/>
  <c r="CW40" i="5" s="1"/>
  <c r="FS40" i="5" s="1"/>
  <c r="IO40" i="5" s="1"/>
  <c r="AA38" i="5"/>
  <c r="CW38" i="5" s="1"/>
  <c r="FS38" i="5" s="1"/>
  <c r="IO38" i="5" s="1"/>
  <c r="AA17" i="5"/>
  <c r="CW17" i="5" s="1"/>
  <c r="FS17" i="5" s="1"/>
  <c r="IO17" i="5" s="1"/>
  <c r="AA59" i="5"/>
  <c r="CW59" i="5" s="1"/>
  <c r="FS59" i="5" s="1"/>
  <c r="IO59" i="5" s="1"/>
  <c r="AA5" i="5"/>
  <c r="CW5" i="5" s="1"/>
  <c r="FS5" i="5" s="1"/>
  <c r="IO5" i="5" s="1"/>
  <c r="AA266" i="5"/>
  <c r="CW266" i="5" s="1"/>
  <c r="FS266" i="5" s="1"/>
  <c r="IO266" i="5" s="1"/>
  <c r="AA261" i="5"/>
  <c r="CW261" i="5" s="1"/>
  <c r="FS261" i="5" s="1"/>
  <c r="IO261" i="5" s="1"/>
  <c r="AA250" i="5"/>
  <c r="CW250" i="5" s="1"/>
  <c r="FS250" i="5" s="1"/>
  <c r="IO250" i="5" s="1"/>
  <c r="AA244" i="5"/>
  <c r="CW244" i="5" s="1"/>
  <c r="FS244" i="5" s="1"/>
  <c r="IO244" i="5" s="1"/>
  <c r="AA233" i="5"/>
  <c r="CW233" i="5" s="1"/>
  <c r="FS233" i="5" s="1"/>
  <c r="IO233" i="5" s="1"/>
  <c r="AA235" i="5"/>
  <c r="CW235" i="5" s="1"/>
  <c r="FS235" i="5" s="1"/>
  <c r="IO235" i="5" s="1"/>
  <c r="AA217" i="5"/>
  <c r="CW217" i="5" s="1"/>
  <c r="FS217" i="5" s="1"/>
  <c r="IO217" i="5" s="1"/>
  <c r="AA212" i="5"/>
  <c r="CW212" i="5" s="1"/>
  <c r="FS212" i="5" s="1"/>
  <c r="IO212" i="5" s="1"/>
  <c r="AA208" i="5"/>
  <c r="CW208" i="5" s="1"/>
  <c r="FS208" i="5" s="1"/>
  <c r="IO208" i="5" s="1"/>
  <c r="AA201" i="5"/>
  <c r="CW201" i="5" s="1"/>
  <c r="FS201" i="5" s="1"/>
  <c r="IO201" i="5" s="1"/>
  <c r="AA188" i="5"/>
  <c r="CW188" i="5" s="1"/>
  <c r="FS188" i="5" s="1"/>
  <c r="IO188" i="5" s="1"/>
  <c r="AA184" i="5"/>
  <c r="CW184" i="5" s="1"/>
  <c r="FS184" i="5" s="1"/>
  <c r="IO184" i="5" s="1"/>
  <c r="AA177" i="5"/>
  <c r="CW177" i="5" s="1"/>
  <c r="FS177" i="5" s="1"/>
  <c r="IO177" i="5" s="1"/>
  <c r="AA144" i="5"/>
  <c r="CW144" i="5" s="1"/>
  <c r="FS144" i="5" s="1"/>
  <c r="IO144" i="5" s="1"/>
  <c r="AA172" i="5"/>
  <c r="CW172" i="5" s="1"/>
  <c r="FS172" i="5" s="1"/>
  <c r="IO172" i="5" s="1"/>
  <c r="AA170" i="5"/>
  <c r="CW170" i="5" s="1"/>
  <c r="FS170" i="5" s="1"/>
  <c r="IO170" i="5" s="1"/>
  <c r="AA132" i="5"/>
  <c r="CW132" i="5" s="1"/>
  <c r="FS132" i="5" s="1"/>
  <c r="IO132" i="5" s="1"/>
  <c r="AA111" i="5"/>
  <c r="CW111" i="5" s="1"/>
  <c r="FS111" i="5" s="1"/>
  <c r="IO111" i="5" s="1"/>
  <c r="AA142" i="5"/>
  <c r="CW142" i="5" s="1"/>
  <c r="FS142" i="5" s="1"/>
  <c r="IO142" i="5" s="1"/>
  <c r="AA104" i="5"/>
  <c r="CW104" i="5" s="1"/>
  <c r="FS104" i="5" s="1"/>
  <c r="IO104" i="5" s="1"/>
  <c r="AA126" i="5"/>
  <c r="CW126" i="5" s="1"/>
  <c r="FS126" i="5" s="1"/>
  <c r="IO126" i="5" s="1"/>
  <c r="AA83" i="5"/>
  <c r="CW83" i="5" s="1"/>
  <c r="FS83" i="5" s="1"/>
  <c r="IO83" i="5" s="1"/>
  <c r="AA78" i="5"/>
  <c r="CW78" i="5" s="1"/>
  <c r="FS78" i="5" s="1"/>
  <c r="IO78" i="5" s="1"/>
  <c r="AA113" i="5"/>
  <c r="CW113" i="5" s="1"/>
  <c r="FS113" i="5" s="1"/>
  <c r="IO113" i="5" s="1"/>
  <c r="AA79" i="5"/>
  <c r="CW79" i="5" s="1"/>
  <c r="FS79" i="5" s="1"/>
  <c r="IO79" i="5" s="1"/>
  <c r="AA62" i="5"/>
  <c r="CW62" i="5" s="1"/>
  <c r="FS62" i="5" s="1"/>
  <c r="IO62" i="5" s="1"/>
  <c r="AA63" i="5"/>
  <c r="CW63" i="5" s="1"/>
  <c r="FS63" i="5" s="1"/>
  <c r="IO63" i="5" s="1"/>
  <c r="AA53" i="5"/>
  <c r="CW53" i="5" s="1"/>
  <c r="FS53" i="5" s="1"/>
  <c r="IO53" i="5" s="1"/>
  <c r="AA32" i="5"/>
  <c r="CW32" i="5" s="1"/>
  <c r="FS32" i="5" s="1"/>
  <c r="IO32" i="5" s="1"/>
  <c r="AA30" i="5"/>
  <c r="CW30" i="5" s="1"/>
  <c r="FS30" i="5" s="1"/>
  <c r="IO30" i="5" s="1"/>
  <c r="AA74" i="5"/>
  <c r="CW74" i="5" s="1"/>
  <c r="FS74" i="5" s="1"/>
  <c r="IO74" i="5" s="1"/>
  <c r="AA39" i="5"/>
  <c r="CW39" i="5" s="1"/>
  <c r="FS39" i="5" s="1"/>
  <c r="IO39" i="5" s="1"/>
  <c r="AA26" i="5"/>
  <c r="CW26" i="5" s="1"/>
  <c r="FS26" i="5" s="1"/>
  <c r="IO26" i="5" s="1"/>
  <c r="AA271" i="5"/>
  <c r="CW271" i="5" s="1"/>
  <c r="FS271" i="5" s="1"/>
  <c r="IO271" i="5" s="1"/>
  <c r="AA259" i="5"/>
  <c r="CW259" i="5" s="1"/>
  <c r="FS259" i="5" s="1"/>
  <c r="IO259" i="5" s="1"/>
  <c r="AA253" i="5"/>
  <c r="CW253" i="5" s="1"/>
  <c r="FS253" i="5" s="1"/>
  <c r="IO253" i="5" s="1"/>
  <c r="AA242" i="5"/>
  <c r="CW242" i="5" s="1"/>
  <c r="FS242" i="5" s="1"/>
  <c r="IO242" i="5" s="1"/>
  <c r="AA236" i="5"/>
  <c r="CW236" i="5" s="1"/>
  <c r="FS236" i="5" s="1"/>
  <c r="IO236" i="5" s="1"/>
  <c r="AA222" i="5"/>
  <c r="CW222" i="5" s="1"/>
  <c r="FS222" i="5" s="1"/>
  <c r="IO222" i="5" s="1"/>
  <c r="AA220" i="5"/>
  <c r="CW220" i="5" s="1"/>
  <c r="FS220" i="5" s="1"/>
  <c r="IO220" i="5" s="1"/>
  <c r="AA215" i="5"/>
  <c r="CW215" i="5" s="1"/>
  <c r="FS215" i="5" s="1"/>
  <c r="IO215" i="5" s="1"/>
  <c r="AA203" i="5"/>
  <c r="CW203" i="5" s="1"/>
  <c r="FS203" i="5" s="1"/>
  <c r="IO203" i="5" s="1"/>
  <c r="AA193" i="5"/>
  <c r="CW193" i="5" s="1"/>
  <c r="FS193" i="5" s="1"/>
  <c r="IO193" i="5" s="1"/>
  <c r="AA191" i="5"/>
  <c r="CW191" i="5" s="1"/>
  <c r="FS191" i="5" s="1"/>
  <c r="IO191" i="5" s="1"/>
  <c r="AA171" i="5"/>
  <c r="CW171" i="5" s="1"/>
  <c r="FS171" i="5" s="1"/>
  <c r="IO171" i="5" s="1"/>
  <c r="AA176" i="5"/>
  <c r="CW176" i="5" s="1"/>
  <c r="FS176" i="5" s="1"/>
  <c r="IO176" i="5" s="1"/>
  <c r="AA136" i="5"/>
  <c r="CW136" i="5" s="1"/>
  <c r="FS136" i="5" s="1"/>
  <c r="IO136" i="5" s="1"/>
  <c r="AA154" i="5"/>
  <c r="CW154" i="5" s="1"/>
  <c r="FS154" i="5" s="1"/>
  <c r="IO154" i="5" s="1"/>
  <c r="AA162" i="5"/>
  <c r="CW162" i="5" s="1"/>
  <c r="FS162" i="5" s="1"/>
  <c r="IO162" i="5" s="1"/>
  <c r="AA131" i="5"/>
  <c r="CW131" i="5" s="1"/>
  <c r="FS131" i="5" s="1"/>
  <c r="IO131" i="5" s="1"/>
  <c r="AA103" i="5"/>
  <c r="CW103" i="5" s="1"/>
  <c r="FS103" i="5" s="1"/>
  <c r="IO103" i="5" s="1"/>
  <c r="AA139" i="5"/>
  <c r="CW139" i="5" s="1"/>
  <c r="FS139" i="5" s="1"/>
  <c r="IO139" i="5" s="1"/>
  <c r="AA153" i="5"/>
  <c r="CW153" i="5" s="1"/>
  <c r="FS153" i="5" s="1"/>
  <c r="IO153" i="5" s="1"/>
  <c r="AA118" i="5"/>
  <c r="CW118" i="5" s="1"/>
  <c r="FS118" i="5" s="1"/>
  <c r="IO118" i="5" s="1"/>
  <c r="AA75" i="5"/>
  <c r="CW75" i="5" s="1"/>
  <c r="FS75" i="5" s="1"/>
  <c r="IO75" i="5" s="1"/>
  <c r="AA141" i="5"/>
  <c r="CW141" i="5" s="1"/>
  <c r="FS141" i="5" s="1"/>
  <c r="IO141" i="5" s="1"/>
  <c r="AA102" i="5"/>
  <c r="CW102" i="5" s="1"/>
  <c r="FS102" i="5" s="1"/>
  <c r="IO102" i="5" s="1"/>
  <c r="AA71" i="5"/>
  <c r="CW71" i="5" s="1"/>
  <c r="FS71" i="5" s="1"/>
  <c r="IO71" i="5" s="1"/>
  <c r="AA54" i="5"/>
  <c r="CW54" i="5" s="1"/>
  <c r="FS54" i="5" s="1"/>
  <c r="IO54" i="5" s="1"/>
  <c r="AA55" i="5"/>
  <c r="CW55" i="5" s="1"/>
  <c r="FS55" i="5" s="1"/>
  <c r="IO55" i="5" s="1"/>
  <c r="AA45" i="5"/>
  <c r="CW45" i="5" s="1"/>
  <c r="FS45" i="5" s="1"/>
  <c r="IO45" i="5" s="1"/>
  <c r="AA24" i="5"/>
  <c r="CW24" i="5" s="1"/>
  <c r="FS24" i="5" s="1"/>
  <c r="IO24" i="5" s="1"/>
  <c r="AA22" i="5"/>
  <c r="CW22" i="5" s="1"/>
  <c r="FS22" i="5" s="1"/>
  <c r="IO22" i="5" s="1"/>
  <c r="AA51" i="5"/>
  <c r="CW51" i="5" s="1"/>
  <c r="FS51" i="5" s="1"/>
  <c r="IO51" i="5" s="1"/>
  <c r="AA275" i="5"/>
  <c r="CW275" i="5" s="1"/>
  <c r="FS275" i="5" s="1"/>
  <c r="IO275" i="5" s="1"/>
  <c r="AA264" i="5"/>
  <c r="CW264" i="5" s="1"/>
  <c r="FS264" i="5" s="1"/>
  <c r="IO264" i="5" s="1"/>
  <c r="AA260" i="5"/>
  <c r="CW260" i="5" s="1"/>
  <c r="FS260" i="5" s="1"/>
  <c r="IO260" i="5" s="1"/>
  <c r="AA251" i="5"/>
  <c r="CW251" i="5" s="1"/>
  <c r="FS251" i="5" s="1"/>
  <c r="IO251" i="5" s="1"/>
  <c r="AA245" i="5"/>
  <c r="CW245" i="5" s="1"/>
  <c r="FS245" i="5" s="1"/>
  <c r="IO245" i="5" s="1"/>
  <c r="AA231" i="5"/>
  <c r="CW231" i="5" s="1"/>
  <c r="FS231" i="5" s="1"/>
  <c r="IO231" i="5" s="1"/>
  <c r="AA225" i="5"/>
  <c r="CW225" i="5" s="1"/>
  <c r="FS225" i="5" s="1"/>
  <c r="IO225" i="5" s="1"/>
  <c r="AA218" i="5"/>
  <c r="CW218" i="5" s="1"/>
  <c r="FS218" i="5" s="1"/>
  <c r="IO218" i="5" s="1"/>
  <c r="AA210" i="5"/>
  <c r="CW210" i="5" s="1"/>
  <c r="FS210" i="5" s="1"/>
  <c r="IO210" i="5" s="1"/>
  <c r="AA216" i="5"/>
  <c r="CW216" i="5" s="1"/>
  <c r="FS216" i="5" s="1"/>
  <c r="IO216" i="5" s="1"/>
  <c r="AA196" i="5"/>
  <c r="CW196" i="5" s="1"/>
  <c r="FS196" i="5" s="1"/>
  <c r="IO196" i="5" s="1"/>
  <c r="AA189" i="5"/>
  <c r="CW189" i="5" s="1"/>
  <c r="FS189" i="5" s="1"/>
  <c r="IO189" i="5" s="1"/>
  <c r="AA166" i="5"/>
  <c r="CW166" i="5" s="1"/>
  <c r="FS166" i="5" s="1"/>
  <c r="IO166" i="5" s="1"/>
  <c r="AA160" i="5"/>
  <c r="CW160" i="5" s="1"/>
  <c r="FS160" i="5" s="1"/>
  <c r="IO160" i="5" s="1"/>
  <c r="AA173" i="5"/>
  <c r="CW173" i="5" s="1"/>
  <c r="FS173" i="5" s="1"/>
  <c r="IO173" i="5" s="1"/>
  <c r="AA145" i="5"/>
  <c r="CW145" i="5" s="1"/>
  <c r="FS145" i="5" s="1"/>
  <c r="IO145" i="5" s="1"/>
  <c r="AA161" i="5"/>
  <c r="CW161" i="5" s="1"/>
  <c r="FS161" i="5" s="1"/>
  <c r="IO161" i="5" s="1"/>
  <c r="AA151" i="5"/>
  <c r="CW151" i="5" s="1"/>
  <c r="FS151" i="5" s="1"/>
  <c r="IO151" i="5" s="1"/>
  <c r="AA95" i="5"/>
  <c r="CW95" i="5" s="1"/>
  <c r="FS95" i="5" s="1"/>
  <c r="IO95" i="5" s="1"/>
  <c r="AA117" i="5"/>
  <c r="CW117" i="5" s="1"/>
  <c r="FS117" i="5" s="1"/>
  <c r="IO117" i="5" s="1"/>
  <c r="AA115" i="5"/>
  <c r="CW115" i="5" s="1"/>
  <c r="FS115" i="5" s="1"/>
  <c r="IO115" i="5" s="1"/>
  <c r="AA116" i="5"/>
  <c r="CW116" i="5" s="1"/>
  <c r="FS116" i="5" s="1"/>
  <c r="IO116" i="5" s="1"/>
  <c r="AA124" i="5"/>
  <c r="CW124" i="5" s="1"/>
  <c r="FS124" i="5" s="1"/>
  <c r="IO124" i="5" s="1"/>
  <c r="AA94" i="5"/>
  <c r="CW94" i="5" s="1"/>
  <c r="FS94" i="5" s="1"/>
  <c r="IO94" i="5" s="1"/>
  <c r="AA100" i="5"/>
  <c r="CW100" i="5" s="1"/>
  <c r="FS100" i="5" s="1"/>
  <c r="IO100" i="5" s="1"/>
  <c r="AA70" i="5"/>
  <c r="CW70" i="5" s="1"/>
  <c r="FS70" i="5" s="1"/>
  <c r="IO70" i="5" s="1"/>
  <c r="AA46" i="5"/>
  <c r="CW46" i="5" s="1"/>
  <c r="FS46" i="5" s="1"/>
  <c r="IO46" i="5" s="1"/>
  <c r="AA47" i="5"/>
  <c r="CW47" i="5" s="1"/>
  <c r="FS47" i="5" s="1"/>
  <c r="IO47" i="5" s="1"/>
  <c r="AA64" i="5"/>
  <c r="CW64" i="5" s="1"/>
  <c r="FS64" i="5" s="1"/>
  <c r="IO64" i="5" s="1"/>
  <c r="AA16" i="5"/>
  <c r="CW16" i="5" s="1"/>
  <c r="FS16" i="5" s="1"/>
  <c r="IO16" i="5" s="1"/>
  <c r="AA14" i="5"/>
  <c r="CW14" i="5" s="1"/>
  <c r="FS14" i="5" s="1"/>
  <c r="IO14" i="5" s="1"/>
  <c r="AA44" i="5"/>
  <c r="CW44" i="5" s="1"/>
  <c r="FS44" i="5" s="1"/>
  <c r="IO44" i="5" s="1"/>
  <c r="AA34" i="5"/>
  <c r="CW34" i="5" s="1"/>
  <c r="FS34" i="5" s="1"/>
  <c r="IO34" i="5" s="1"/>
  <c r="AA273" i="5"/>
  <c r="CW273" i="5" s="1"/>
  <c r="FS273" i="5" s="1"/>
  <c r="IO273" i="5" s="1"/>
  <c r="AA268" i="5"/>
  <c r="CW268" i="5" s="1"/>
  <c r="FS268" i="5" s="1"/>
  <c r="IO268" i="5" s="1"/>
  <c r="AA255" i="5"/>
  <c r="CW255" i="5" s="1"/>
  <c r="FS255" i="5" s="1"/>
  <c r="IO255" i="5" s="1"/>
  <c r="AA252" i="5"/>
  <c r="CW252" i="5" s="1"/>
  <c r="FS252" i="5" s="1"/>
  <c r="IO252" i="5" s="1"/>
  <c r="AA241" i="5"/>
  <c r="CW241" i="5" s="1"/>
  <c r="FS241" i="5" s="1"/>
  <c r="IO241" i="5" s="1"/>
  <c r="AA238" i="5"/>
  <c r="CW238" i="5" s="1"/>
  <c r="FS238" i="5" s="1"/>
  <c r="IO238" i="5" s="1"/>
  <c r="AA228" i="5"/>
  <c r="CW228" i="5" s="1"/>
  <c r="FS228" i="5" s="1"/>
  <c r="IO228" i="5" s="1"/>
  <c r="AA227" i="5"/>
  <c r="CW227" i="5" s="1"/>
  <c r="FS227" i="5" s="1"/>
  <c r="IO227" i="5" s="1"/>
  <c r="AA213" i="5"/>
  <c r="CW213" i="5" s="1"/>
  <c r="FS213" i="5" s="1"/>
  <c r="IO213" i="5" s="1"/>
  <c r="AA206" i="5"/>
  <c r="CW206" i="5" s="1"/>
  <c r="FS206" i="5" s="1"/>
  <c r="IO206" i="5" s="1"/>
  <c r="AA199" i="5"/>
  <c r="CW199" i="5" s="1"/>
  <c r="FS199" i="5" s="1"/>
  <c r="IO199" i="5" s="1"/>
  <c r="AA186" i="5"/>
  <c r="CW186" i="5" s="1"/>
  <c r="FS186" i="5" s="1"/>
  <c r="IO186" i="5" s="1"/>
  <c r="AA180" i="5"/>
  <c r="CW180" i="5" s="1"/>
  <c r="FS180" i="5" s="1"/>
  <c r="IO180" i="5" s="1"/>
  <c r="AA164" i="5"/>
  <c r="CW164" i="5" s="1"/>
  <c r="FS164" i="5" s="1"/>
  <c r="IO164" i="5" s="1"/>
  <c r="AA159" i="5"/>
  <c r="CW159" i="5" s="1"/>
  <c r="FS159" i="5" s="1"/>
  <c r="IO159" i="5" s="1"/>
  <c r="AA158" i="5"/>
  <c r="CW158" i="5" s="1"/>
  <c r="FS158" i="5" s="1"/>
  <c r="IO158" i="5" s="1"/>
  <c r="AA157" i="5"/>
  <c r="CW157" i="5" s="1"/>
  <c r="FS157" i="5" s="1"/>
  <c r="IO157" i="5" s="1"/>
  <c r="AA148" i="5"/>
  <c r="CW148" i="5" s="1"/>
  <c r="FS148" i="5" s="1"/>
  <c r="IO148" i="5" s="1"/>
  <c r="AA129" i="5"/>
  <c r="CW129" i="5" s="1"/>
  <c r="FS129" i="5" s="1"/>
  <c r="IO129" i="5" s="1"/>
  <c r="AA109" i="5"/>
  <c r="CW109" i="5" s="1"/>
  <c r="FS109" i="5" s="1"/>
  <c r="IO109" i="5" s="1"/>
  <c r="AA107" i="5"/>
  <c r="CW107" i="5" s="1"/>
  <c r="FS107" i="5" s="1"/>
  <c r="IO107" i="5" s="1"/>
  <c r="AA97" i="5"/>
  <c r="CW97" i="5" s="1"/>
  <c r="FS97" i="5" s="1"/>
  <c r="IO97" i="5" s="1"/>
  <c r="AA121" i="5"/>
  <c r="CW121" i="5" s="1"/>
  <c r="FS121" i="5" s="1"/>
  <c r="IO121" i="5" s="1"/>
  <c r="AA89" i="5"/>
  <c r="CW89" i="5" s="1"/>
  <c r="FS89" i="5" s="1"/>
  <c r="IO89" i="5" s="1"/>
  <c r="AA92" i="5"/>
  <c r="CW92" i="5" s="1"/>
  <c r="FS92" i="5" s="1"/>
  <c r="IO92" i="5" s="1"/>
  <c r="AA105" i="5"/>
  <c r="CW105" i="5" s="1"/>
  <c r="FS105" i="5" s="1"/>
  <c r="IO105" i="5" s="1"/>
  <c r="AA65" i="5"/>
  <c r="CW65" i="5" s="1"/>
  <c r="FS65" i="5" s="1"/>
  <c r="IO65" i="5" s="1"/>
  <c r="AA58" i="5"/>
  <c r="CW58" i="5" s="1"/>
  <c r="FS58" i="5" s="1"/>
  <c r="IO58" i="5" s="1"/>
  <c r="AA56" i="5"/>
  <c r="CW56" i="5" s="1"/>
  <c r="FS56" i="5" s="1"/>
  <c r="IO56" i="5" s="1"/>
  <c r="AA43" i="5"/>
  <c r="CW43" i="5" s="1"/>
  <c r="FS43" i="5" s="1"/>
  <c r="IO43" i="5" s="1"/>
  <c r="AA48" i="5"/>
  <c r="CW48" i="5" s="1"/>
  <c r="FS48" i="5" s="1"/>
  <c r="IO48" i="5" s="1"/>
  <c r="AA36" i="5"/>
  <c r="CW36" i="5" s="1"/>
  <c r="FS36" i="5" s="1"/>
  <c r="IO36" i="5" s="1"/>
  <c r="U11" i="5"/>
  <c r="CQ11" i="5" s="1"/>
  <c r="FM11" i="5" s="1"/>
  <c r="II11" i="5" s="1"/>
  <c r="U3" i="5"/>
  <c r="CQ3" i="5" s="1"/>
  <c r="FM3" i="5" s="1"/>
  <c r="II3" i="5" s="1"/>
  <c r="U21" i="5"/>
  <c r="CQ21" i="5" s="1"/>
  <c r="FM21" i="5" s="1"/>
  <c r="II21" i="5" s="1"/>
  <c r="U7" i="5"/>
  <c r="CQ7" i="5" s="1"/>
  <c r="FM7" i="5" s="1"/>
  <c r="II7" i="5" s="1"/>
  <c r="O5" i="5"/>
  <c r="CK5" i="5" s="1"/>
  <c r="FG5" i="5" s="1"/>
  <c r="IC5" i="5" s="1"/>
  <c r="O4" i="5"/>
  <c r="CK4" i="5" s="1"/>
  <c r="FG4" i="5" s="1"/>
  <c r="IC4" i="5" s="1"/>
  <c r="O38" i="5"/>
  <c r="CK38" i="5" s="1"/>
  <c r="FG38" i="5" s="1"/>
  <c r="IC38" i="5" s="1"/>
  <c r="O8" i="5"/>
  <c r="CK8" i="5" s="1"/>
  <c r="FG8" i="5" s="1"/>
  <c r="IC8" i="5" s="1"/>
  <c r="O16" i="5"/>
  <c r="CK16" i="5" s="1"/>
  <c r="FG16" i="5" s="1"/>
  <c r="IC16" i="5" s="1"/>
  <c r="O14" i="5"/>
  <c r="CK14" i="5" s="1"/>
  <c r="FG14" i="5" s="1"/>
  <c r="IC14" i="5" s="1"/>
  <c r="O10" i="5"/>
  <c r="CK10" i="5" s="1"/>
  <c r="FG10" i="5" s="1"/>
  <c r="IC10" i="5" s="1"/>
  <c r="O12" i="5"/>
  <c r="CK12" i="5" s="1"/>
  <c r="FG12" i="5" s="1"/>
  <c r="IC12" i="5" s="1"/>
  <c r="O272" i="5"/>
  <c r="CK272" i="5" s="1"/>
  <c r="FG272" i="5" s="1"/>
  <c r="IC272" i="5" s="1"/>
  <c r="O263" i="5"/>
  <c r="CK263" i="5" s="1"/>
  <c r="FG263" i="5" s="1"/>
  <c r="IC263" i="5" s="1"/>
  <c r="O256" i="5"/>
  <c r="CK256" i="5" s="1"/>
  <c r="FG256" i="5" s="1"/>
  <c r="IC256" i="5" s="1"/>
  <c r="O251" i="5"/>
  <c r="CK251" i="5" s="1"/>
  <c r="FG251" i="5" s="1"/>
  <c r="IC251" i="5" s="1"/>
  <c r="O244" i="5"/>
  <c r="CK244" i="5" s="1"/>
  <c r="FG244" i="5" s="1"/>
  <c r="IC244" i="5" s="1"/>
  <c r="O233" i="5"/>
  <c r="CK233" i="5" s="1"/>
  <c r="FG233" i="5" s="1"/>
  <c r="IC233" i="5" s="1"/>
  <c r="O228" i="5"/>
  <c r="CK228" i="5" s="1"/>
  <c r="FG228" i="5" s="1"/>
  <c r="IC228" i="5" s="1"/>
  <c r="O213" i="5"/>
  <c r="CK213" i="5" s="1"/>
  <c r="FG213" i="5" s="1"/>
  <c r="IC213" i="5" s="1"/>
  <c r="O206" i="5"/>
  <c r="CK206" i="5" s="1"/>
  <c r="FG206" i="5" s="1"/>
  <c r="IC206" i="5" s="1"/>
  <c r="O199" i="5"/>
  <c r="CK199" i="5" s="1"/>
  <c r="FG199" i="5" s="1"/>
  <c r="IC199" i="5" s="1"/>
  <c r="O189" i="5"/>
  <c r="CK189" i="5" s="1"/>
  <c r="FG189" i="5" s="1"/>
  <c r="IC189" i="5" s="1"/>
  <c r="O183" i="5"/>
  <c r="CK183" i="5" s="1"/>
  <c r="FG183" i="5" s="1"/>
  <c r="IC183" i="5" s="1"/>
  <c r="O179" i="5"/>
  <c r="CK179" i="5" s="1"/>
  <c r="FG179" i="5" s="1"/>
  <c r="IC179" i="5" s="1"/>
  <c r="O177" i="5"/>
  <c r="CK177" i="5" s="1"/>
  <c r="FG177" i="5" s="1"/>
  <c r="IC177" i="5" s="1"/>
  <c r="O176" i="5"/>
  <c r="CK176" i="5" s="1"/>
  <c r="FG176" i="5" s="1"/>
  <c r="IC176" i="5" s="1"/>
  <c r="O132" i="5"/>
  <c r="CK132" i="5" s="1"/>
  <c r="FG132" i="5" s="1"/>
  <c r="IC132" i="5" s="1"/>
  <c r="O133" i="5"/>
  <c r="CK133" i="5" s="1"/>
  <c r="FG133" i="5" s="1"/>
  <c r="IC133" i="5" s="1"/>
  <c r="O135" i="5"/>
  <c r="CK135" i="5" s="1"/>
  <c r="FG135" i="5" s="1"/>
  <c r="IC135" i="5" s="1"/>
  <c r="O127" i="5"/>
  <c r="CK127" i="5" s="1"/>
  <c r="FG127" i="5" s="1"/>
  <c r="IC127" i="5" s="1"/>
  <c r="O113" i="5"/>
  <c r="CK113" i="5" s="1"/>
  <c r="FG113" i="5" s="1"/>
  <c r="IC113" i="5" s="1"/>
  <c r="O111" i="5"/>
  <c r="CK111" i="5" s="1"/>
  <c r="FG111" i="5" s="1"/>
  <c r="IC111" i="5" s="1"/>
  <c r="O101" i="5"/>
  <c r="CK101" i="5" s="1"/>
  <c r="FG101" i="5" s="1"/>
  <c r="IC101" i="5" s="1"/>
  <c r="O87" i="5"/>
  <c r="CK87" i="5" s="1"/>
  <c r="FG87" i="5" s="1"/>
  <c r="IC87" i="5" s="1"/>
  <c r="O77" i="5"/>
  <c r="CK77" i="5" s="1"/>
  <c r="FG77" i="5" s="1"/>
  <c r="IC77" i="5" s="1"/>
  <c r="O91" i="5"/>
  <c r="CK91" i="5" s="1"/>
  <c r="FG91" i="5" s="1"/>
  <c r="IC91" i="5" s="1"/>
  <c r="O75" i="5"/>
  <c r="CK75" i="5" s="1"/>
  <c r="FG75" i="5" s="1"/>
  <c r="IC75" i="5" s="1"/>
  <c r="O61" i="5"/>
  <c r="CK61" i="5" s="1"/>
  <c r="FG61" i="5" s="1"/>
  <c r="IC61" i="5" s="1"/>
  <c r="O62" i="5"/>
  <c r="CK62" i="5" s="1"/>
  <c r="FG62" i="5" s="1"/>
  <c r="IC62" i="5" s="1"/>
  <c r="O41" i="5"/>
  <c r="CK41" i="5" s="1"/>
  <c r="FG41" i="5" s="1"/>
  <c r="IC41" i="5" s="1"/>
  <c r="O39" i="5"/>
  <c r="CK39" i="5" s="1"/>
  <c r="FG39" i="5" s="1"/>
  <c r="IC39" i="5" s="1"/>
  <c r="O18" i="5"/>
  <c r="CK18" i="5" s="1"/>
  <c r="FG18" i="5" s="1"/>
  <c r="IC18" i="5" s="1"/>
  <c r="O32" i="5"/>
  <c r="CK32" i="5" s="1"/>
  <c r="FG32" i="5" s="1"/>
  <c r="IC32" i="5" s="1"/>
  <c r="O2" i="5"/>
  <c r="CK2" i="5" s="1"/>
  <c r="FG2" i="5" s="1"/>
  <c r="IC2" i="5" s="1"/>
  <c r="O270" i="5"/>
  <c r="CK270" i="5" s="1"/>
  <c r="FG270" i="5" s="1"/>
  <c r="IC270" i="5" s="1"/>
  <c r="O262" i="5"/>
  <c r="CK262" i="5" s="1"/>
  <c r="FG262" i="5" s="1"/>
  <c r="IC262" i="5" s="1"/>
  <c r="O252" i="5"/>
  <c r="CK252" i="5" s="1"/>
  <c r="FG252" i="5" s="1"/>
  <c r="IC252" i="5" s="1"/>
  <c r="O248" i="5"/>
  <c r="CK248" i="5" s="1"/>
  <c r="FG248" i="5" s="1"/>
  <c r="IC248" i="5" s="1"/>
  <c r="O239" i="5"/>
  <c r="CK239" i="5" s="1"/>
  <c r="FG239" i="5" s="1"/>
  <c r="IC239" i="5" s="1"/>
  <c r="O236" i="5"/>
  <c r="CK236" i="5" s="1"/>
  <c r="FG236" i="5" s="1"/>
  <c r="IC236" i="5" s="1"/>
  <c r="O223" i="5"/>
  <c r="CK223" i="5" s="1"/>
  <c r="FG223" i="5" s="1"/>
  <c r="IC223" i="5" s="1"/>
  <c r="O216" i="5"/>
  <c r="CK216" i="5" s="1"/>
  <c r="FG216" i="5" s="1"/>
  <c r="IC216" i="5" s="1"/>
  <c r="O201" i="5"/>
  <c r="CK201" i="5" s="1"/>
  <c r="FG201" i="5" s="1"/>
  <c r="IC201" i="5" s="1"/>
  <c r="O194" i="5"/>
  <c r="CK194" i="5" s="1"/>
  <c r="FG194" i="5" s="1"/>
  <c r="IC194" i="5" s="1"/>
  <c r="O205" i="5"/>
  <c r="CK205" i="5" s="1"/>
  <c r="FG205" i="5" s="1"/>
  <c r="IC205" i="5" s="1"/>
  <c r="O178" i="5"/>
  <c r="CK178" i="5" s="1"/>
  <c r="FG178" i="5" s="1"/>
  <c r="IC178" i="5" s="1"/>
  <c r="O172" i="5"/>
  <c r="CK172" i="5" s="1"/>
  <c r="FG172" i="5" s="1"/>
  <c r="IC172" i="5" s="1"/>
  <c r="O148" i="5"/>
  <c r="CK148" i="5" s="1"/>
  <c r="FG148" i="5" s="1"/>
  <c r="IC148" i="5" s="1"/>
  <c r="O155" i="5"/>
  <c r="CK155" i="5" s="1"/>
  <c r="FG155" i="5" s="1"/>
  <c r="IC155" i="5" s="1"/>
  <c r="O124" i="5"/>
  <c r="CK124" i="5" s="1"/>
  <c r="FG124" i="5" s="1"/>
  <c r="IC124" i="5" s="1"/>
  <c r="O136" i="5"/>
  <c r="CK136" i="5" s="1"/>
  <c r="FG136" i="5" s="1"/>
  <c r="IC136" i="5" s="1"/>
  <c r="O143" i="5"/>
  <c r="CK143" i="5" s="1"/>
  <c r="FG143" i="5" s="1"/>
  <c r="IC143" i="5" s="1"/>
  <c r="O118" i="5"/>
  <c r="CK118" i="5" s="1"/>
  <c r="FG118" i="5" s="1"/>
  <c r="IC118" i="5" s="1"/>
  <c r="O105" i="5"/>
  <c r="CK105" i="5" s="1"/>
  <c r="FG105" i="5" s="1"/>
  <c r="IC105" i="5" s="1"/>
  <c r="O103" i="5"/>
  <c r="CK103" i="5" s="1"/>
  <c r="FG103" i="5" s="1"/>
  <c r="IC103" i="5" s="1"/>
  <c r="O93" i="5"/>
  <c r="CK93" i="5" s="1"/>
  <c r="FG93" i="5" s="1"/>
  <c r="IC93" i="5" s="1"/>
  <c r="O79" i="5"/>
  <c r="CK79" i="5" s="1"/>
  <c r="FG79" i="5" s="1"/>
  <c r="IC79" i="5" s="1"/>
  <c r="O147" i="5"/>
  <c r="CK147" i="5" s="1"/>
  <c r="FG147" i="5" s="1"/>
  <c r="IC147" i="5" s="1"/>
  <c r="O86" i="5"/>
  <c r="CK86" i="5" s="1"/>
  <c r="FG86" i="5" s="1"/>
  <c r="IC86" i="5" s="1"/>
  <c r="O74" i="5"/>
  <c r="CK74" i="5" s="1"/>
  <c r="FG74" i="5" s="1"/>
  <c r="IC74" i="5" s="1"/>
  <c r="O53" i="5"/>
  <c r="CK53" i="5" s="1"/>
  <c r="FG53" i="5" s="1"/>
  <c r="IC53" i="5" s="1"/>
  <c r="O54" i="5"/>
  <c r="CK54" i="5" s="1"/>
  <c r="FG54" i="5" s="1"/>
  <c r="IC54" i="5" s="1"/>
  <c r="O33" i="5"/>
  <c r="CK33" i="5" s="1"/>
  <c r="FG33" i="5" s="1"/>
  <c r="IC33" i="5" s="1"/>
  <c r="O31" i="5"/>
  <c r="CK31" i="5" s="1"/>
  <c r="FG31" i="5" s="1"/>
  <c r="IC31" i="5" s="1"/>
  <c r="O55" i="5"/>
  <c r="CK55" i="5" s="1"/>
  <c r="FG55" i="5" s="1"/>
  <c r="IC55" i="5" s="1"/>
  <c r="O24" i="5"/>
  <c r="CK24" i="5" s="1"/>
  <c r="FG24" i="5" s="1"/>
  <c r="IC24" i="5" s="1"/>
  <c r="O268" i="5"/>
  <c r="CK268" i="5" s="1"/>
  <c r="FG268" i="5" s="1"/>
  <c r="IC268" i="5" s="1"/>
  <c r="O260" i="5"/>
  <c r="CK260" i="5" s="1"/>
  <c r="FG260" i="5" s="1"/>
  <c r="IC260" i="5" s="1"/>
  <c r="O250" i="5"/>
  <c r="CK250" i="5" s="1"/>
  <c r="FG250" i="5" s="1"/>
  <c r="IC250" i="5" s="1"/>
  <c r="O242" i="5"/>
  <c r="CK242" i="5" s="1"/>
  <c r="FG242" i="5" s="1"/>
  <c r="IC242" i="5" s="1"/>
  <c r="O234" i="5"/>
  <c r="CK234" i="5" s="1"/>
  <c r="FG234" i="5" s="1"/>
  <c r="IC234" i="5" s="1"/>
  <c r="O226" i="5"/>
  <c r="CK226" i="5" s="1"/>
  <c r="FG226" i="5" s="1"/>
  <c r="IC226" i="5" s="1"/>
  <c r="O219" i="5"/>
  <c r="CK219" i="5" s="1"/>
  <c r="FG219" i="5" s="1"/>
  <c r="IC219" i="5" s="1"/>
  <c r="O211" i="5"/>
  <c r="CK211" i="5" s="1"/>
  <c r="FG211" i="5" s="1"/>
  <c r="IC211" i="5" s="1"/>
  <c r="O209" i="5"/>
  <c r="CK209" i="5" s="1"/>
  <c r="FG209" i="5" s="1"/>
  <c r="IC209" i="5" s="1"/>
  <c r="O197" i="5"/>
  <c r="CK197" i="5" s="1"/>
  <c r="FG197" i="5" s="1"/>
  <c r="IC197" i="5" s="1"/>
  <c r="O192" i="5"/>
  <c r="CK192" i="5" s="1"/>
  <c r="FG192" i="5" s="1"/>
  <c r="IC192" i="5" s="1"/>
  <c r="O184" i="5"/>
  <c r="CK184" i="5" s="1"/>
  <c r="FG184" i="5" s="1"/>
  <c r="IC184" i="5" s="1"/>
  <c r="O171" i="5"/>
  <c r="CK171" i="5" s="1"/>
  <c r="FG171" i="5" s="1"/>
  <c r="IC171" i="5" s="1"/>
  <c r="O140" i="5"/>
  <c r="CK140" i="5" s="1"/>
  <c r="FG140" i="5" s="1"/>
  <c r="IC140" i="5" s="1"/>
  <c r="O150" i="5"/>
  <c r="CK150" i="5" s="1"/>
  <c r="FG150" i="5" s="1"/>
  <c r="IC150" i="5" s="1"/>
  <c r="O145" i="5"/>
  <c r="CK145" i="5" s="1"/>
  <c r="FG145" i="5" s="1"/>
  <c r="IC145" i="5" s="1"/>
  <c r="O126" i="5"/>
  <c r="CK126" i="5" s="1"/>
  <c r="FG126" i="5" s="1"/>
  <c r="IC126" i="5" s="1"/>
  <c r="O128" i="5"/>
  <c r="CK128" i="5" s="1"/>
  <c r="FG128" i="5" s="1"/>
  <c r="IC128" i="5" s="1"/>
  <c r="O110" i="5"/>
  <c r="CK110" i="5" s="1"/>
  <c r="FG110" i="5" s="1"/>
  <c r="IC110" i="5" s="1"/>
  <c r="O97" i="5"/>
  <c r="CK97" i="5" s="1"/>
  <c r="FG97" i="5" s="1"/>
  <c r="IC97" i="5" s="1"/>
  <c r="O95" i="5"/>
  <c r="CK95" i="5" s="1"/>
  <c r="FG95" i="5" s="1"/>
  <c r="IC95" i="5" s="1"/>
  <c r="O92" i="5"/>
  <c r="CK92" i="5" s="1"/>
  <c r="FG92" i="5" s="1"/>
  <c r="IC92" i="5" s="1"/>
  <c r="O71" i="5"/>
  <c r="CK71" i="5" s="1"/>
  <c r="FG71" i="5" s="1"/>
  <c r="IC71" i="5" s="1"/>
  <c r="O137" i="5"/>
  <c r="CK137" i="5" s="1"/>
  <c r="FG137" i="5" s="1"/>
  <c r="IC137" i="5" s="1"/>
  <c r="O83" i="5"/>
  <c r="CK83" i="5" s="1"/>
  <c r="FG83" i="5" s="1"/>
  <c r="IC83" i="5" s="1"/>
  <c r="O67" i="5"/>
  <c r="CK67" i="5" s="1"/>
  <c r="FG67" i="5" s="1"/>
  <c r="IC67" i="5" s="1"/>
  <c r="O45" i="5"/>
  <c r="CK45" i="5" s="1"/>
  <c r="FG45" i="5" s="1"/>
  <c r="IC45" i="5" s="1"/>
  <c r="O46" i="5"/>
  <c r="CK46" i="5" s="1"/>
  <c r="FG46" i="5" s="1"/>
  <c r="IC46" i="5" s="1"/>
  <c r="O25" i="5"/>
  <c r="CK25" i="5" s="1"/>
  <c r="FG25" i="5" s="1"/>
  <c r="IC25" i="5" s="1"/>
  <c r="O23" i="5"/>
  <c r="CK23" i="5" s="1"/>
  <c r="FG23" i="5" s="1"/>
  <c r="IC23" i="5" s="1"/>
  <c r="O37" i="5"/>
  <c r="CK37" i="5" s="1"/>
  <c r="FG37" i="5" s="1"/>
  <c r="IC37" i="5" s="1"/>
  <c r="O43" i="5"/>
  <c r="CK43" i="5" s="1"/>
  <c r="FG43" i="5" s="1"/>
  <c r="IC43" i="5" s="1"/>
  <c r="O264" i="5"/>
  <c r="CK264" i="5" s="1"/>
  <c r="FG264" i="5" s="1"/>
  <c r="IC264" i="5" s="1"/>
  <c r="O258" i="5"/>
  <c r="CK258" i="5" s="1"/>
  <c r="FG258" i="5" s="1"/>
  <c r="IC258" i="5" s="1"/>
  <c r="O253" i="5"/>
  <c r="CK253" i="5" s="1"/>
  <c r="FG253" i="5" s="1"/>
  <c r="IC253" i="5" s="1"/>
  <c r="O245" i="5"/>
  <c r="CK245" i="5" s="1"/>
  <c r="FG245" i="5" s="1"/>
  <c r="IC245" i="5" s="1"/>
  <c r="O237" i="5"/>
  <c r="CK237" i="5" s="1"/>
  <c r="FG237" i="5" s="1"/>
  <c r="IC237" i="5" s="1"/>
  <c r="O224" i="5"/>
  <c r="CK224" i="5" s="1"/>
  <c r="FG224" i="5" s="1"/>
  <c r="IC224" i="5" s="1"/>
  <c r="O220" i="5"/>
  <c r="CK220" i="5" s="1"/>
  <c r="FG220" i="5" s="1"/>
  <c r="IC220" i="5" s="1"/>
  <c r="O214" i="5"/>
  <c r="CK214" i="5" s="1"/>
  <c r="FG214" i="5" s="1"/>
  <c r="IC214" i="5" s="1"/>
  <c r="O204" i="5"/>
  <c r="CK204" i="5" s="1"/>
  <c r="FG204" i="5" s="1"/>
  <c r="IC204" i="5" s="1"/>
  <c r="O200" i="5"/>
  <c r="CK200" i="5" s="1"/>
  <c r="FG200" i="5" s="1"/>
  <c r="IC200" i="5" s="1"/>
  <c r="O187" i="5"/>
  <c r="CK187" i="5" s="1"/>
  <c r="FG187" i="5" s="1"/>
  <c r="IC187" i="5" s="1"/>
  <c r="O175" i="5"/>
  <c r="CK175" i="5" s="1"/>
  <c r="FG175" i="5" s="1"/>
  <c r="IC175" i="5" s="1"/>
  <c r="O165" i="5"/>
  <c r="CK165" i="5" s="1"/>
  <c r="FG165" i="5" s="1"/>
  <c r="IC165" i="5" s="1"/>
  <c r="O163" i="5"/>
  <c r="CK163" i="5" s="1"/>
  <c r="FG163" i="5" s="1"/>
  <c r="IC163" i="5" s="1"/>
  <c r="O154" i="5"/>
  <c r="CK154" i="5" s="1"/>
  <c r="FG154" i="5" s="1"/>
  <c r="IC154" i="5" s="1"/>
  <c r="O141" i="5"/>
  <c r="CK141" i="5" s="1"/>
  <c r="FG141" i="5" s="1"/>
  <c r="IC141" i="5" s="1"/>
  <c r="O159" i="5"/>
  <c r="CK159" i="5" s="1"/>
  <c r="FG159" i="5" s="1"/>
  <c r="IC159" i="5" s="1"/>
  <c r="O115" i="5"/>
  <c r="CK115" i="5" s="1"/>
  <c r="FG115" i="5" s="1"/>
  <c r="IC115" i="5" s="1"/>
  <c r="O102" i="5"/>
  <c r="CK102" i="5" s="1"/>
  <c r="FG102" i="5" s="1"/>
  <c r="IC102" i="5" s="1"/>
  <c r="O130" i="5"/>
  <c r="CK130" i="5" s="1"/>
  <c r="FG130" i="5" s="1"/>
  <c r="IC130" i="5" s="1"/>
  <c r="O122" i="5"/>
  <c r="CK122" i="5" s="1"/>
  <c r="FG122" i="5" s="1"/>
  <c r="IC122" i="5" s="1"/>
  <c r="O84" i="5"/>
  <c r="CK84" i="5" s="1"/>
  <c r="FG84" i="5" s="1"/>
  <c r="IC84" i="5" s="1"/>
  <c r="O112" i="5"/>
  <c r="CK112" i="5" s="1"/>
  <c r="FG112" i="5" s="1"/>
  <c r="IC112" i="5" s="1"/>
  <c r="O117" i="5"/>
  <c r="CK117" i="5" s="1"/>
  <c r="FG117" i="5" s="1"/>
  <c r="IC117" i="5" s="1"/>
  <c r="O78" i="5"/>
  <c r="CK78" i="5" s="1"/>
  <c r="FG78" i="5" s="1"/>
  <c r="IC78" i="5" s="1"/>
  <c r="O70" i="5"/>
  <c r="CK70" i="5" s="1"/>
  <c r="FG70" i="5" s="1"/>
  <c r="IC70" i="5" s="1"/>
  <c r="O64" i="5"/>
  <c r="CK64" i="5" s="1"/>
  <c r="FG64" i="5" s="1"/>
  <c r="IC64" i="5" s="1"/>
  <c r="O65" i="5"/>
  <c r="CK65" i="5" s="1"/>
  <c r="FG65" i="5" s="1"/>
  <c r="IC65" i="5" s="1"/>
  <c r="O17" i="5"/>
  <c r="CK17" i="5" s="1"/>
  <c r="FG17" i="5" s="1"/>
  <c r="IC17" i="5" s="1"/>
  <c r="O15" i="5"/>
  <c r="CK15" i="5" s="1"/>
  <c r="FG15" i="5" s="1"/>
  <c r="IC15" i="5" s="1"/>
  <c r="O29" i="5"/>
  <c r="CK29" i="5" s="1"/>
  <c r="FG29" i="5" s="1"/>
  <c r="IC29" i="5" s="1"/>
  <c r="O35" i="5"/>
  <c r="CK35" i="5" s="1"/>
  <c r="FG35" i="5" s="1"/>
  <c r="IC35" i="5" s="1"/>
  <c r="O7" i="5"/>
  <c r="CK7" i="5" s="1"/>
  <c r="FG7" i="5" s="1"/>
  <c r="IC7" i="5" s="1"/>
  <c r="O267" i="5"/>
  <c r="CK267" i="5" s="1"/>
  <c r="FG267" i="5" s="1"/>
  <c r="IC267" i="5" s="1"/>
  <c r="O254" i="5"/>
  <c r="CK254" i="5" s="1"/>
  <c r="FG254" i="5" s="1"/>
  <c r="IC254" i="5" s="1"/>
  <c r="O229" i="5"/>
  <c r="CK229" i="5" s="1"/>
  <c r="FG229" i="5" s="1"/>
  <c r="IC229" i="5" s="1"/>
  <c r="O221" i="5"/>
  <c r="CK221" i="5" s="1"/>
  <c r="FG221" i="5" s="1"/>
  <c r="IC221" i="5" s="1"/>
  <c r="O207" i="5"/>
  <c r="CK207" i="5" s="1"/>
  <c r="FG207" i="5" s="1"/>
  <c r="IC207" i="5" s="1"/>
  <c r="O185" i="5"/>
  <c r="CK185" i="5" s="1"/>
  <c r="FG185" i="5" s="1"/>
  <c r="IC185" i="5" s="1"/>
  <c r="O164" i="5"/>
  <c r="CK164" i="5" s="1"/>
  <c r="FG164" i="5" s="1"/>
  <c r="IC164" i="5" s="1"/>
  <c r="O149" i="5"/>
  <c r="CK149" i="5" s="1"/>
  <c r="FG149" i="5" s="1"/>
  <c r="IC149" i="5" s="1"/>
  <c r="O146" i="5"/>
  <c r="CK146" i="5" s="1"/>
  <c r="FG146" i="5" s="1"/>
  <c r="IC146" i="5" s="1"/>
  <c r="O94" i="5"/>
  <c r="CK94" i="5" s="1"/>
  <c r="FG94" i="5" s="1"/>
  <c r="IC94" i="5" s="1"/>
  <c r="O89" i="5"/>
  <c r="CK89" i="5" s="1"/>
  <c r="FG89" i="5" s="1"/>
  <c r="IC89" i="5" s="1"/>
  <c r="O90" i="5"/>
  <c r="CK90" i="5" s="1"/>
  <c r="FG90" i="5" s="1"/>
  <c r="IC90" i="5" s="1"/>
  <c r="O66" i="5"/>
  <c r="CK66" i="5" s="1"/>
  <c r="FG66" i="5" s="1"/>
  <c r="IC66" i="5" s="1"/>
  <c r="O56" i="5"/>
  <c r="CK56" i="5" s="1"/>
  <c r="FG56" i="5" s="1"/>
  <c r="IC56" i="5" s="1"/>
  <c r="O44" i="5"/>
  <c r="CK44" i="5" s="1"/>
  <c r="FG44" i="5" s="1"/>
  <c r="IC44" i="5" s="1"/>
  <c r="O21" i="5"/>
  <c r="CK21" i="5" s="1"/>
  <c r="FG21" i="5" s="1"/>
  <c r="IC21" i="5" s="1"/>
  <c r="O269" i="5"/>
  <c r="CK269" i="5" s="1"/>
  <c r="FG269" i="5" s="1"/>
  <c r="IC269" i="5" s="1"/>
  <c r="O246" i="5"/>
  <c r="CK246" i="5" s="1"/>
  <c r="FG246" i="5" s="1"/>
  <c r="IC246" i="5" s="1"/>
  <c r="O232" i="5"/>
  <c r="CK232" i="5" s="1"/>
  <c r="FG232" i="5" s="1"/>
  <c r="IC232" i="5" s="1"/>
  <c r="O217" i="5"/>
  <c r="CK217" i="5" s="1"/>
  <c r="FG217" i="5" s="1"/>
  <c r="IC217" i="5" s="1"/>
  <c r="O202" i="5"/>
  <c r="CK202" i="5" s="1"/>
  <c r="FG202" i="5" s="1"/>
  <c r="IC202" i="5" s="1"/>
  <c r="O180" i="5"/>
  <c r="CK180" i="5" s="1"/>
  <c r="FG180" i="5" s="1"/>
  <c r="IC180" i="5" s="1"/>
  <c r="O156" i="5"/>
  <c r="CK156" i="5" s="1"/>
  <c r="FG156" i="5" s="1"/>
  <c r="IC156" i="5" s="1"/>
  <c r="O161" i="5"/>
  <c r="CK161" i="5" s="1"/>
  <c r="FG161" i="5" s="1"/>
  <c r="IC161" i="5" s="1"/>
  <c r="O144" i="5"/>
  <c r="CK144" i="5" s="1"/>
  <c r="FG144" i="5" s="1"/>
  <c r="IC144" i="5" s="1"/>
  <c r="O166" i="5"/>
  <c r="CK166" i="5" s="1"/>
  <c r="FG166" i="5" s="1"/>
  <c r="IC166" i="5" s="1"/>
  <c r="O81" i="5"/>
  <c r="CK81" i="5" s="1"/>
  <c r="FG81" i="5" s="1"/>
  <c r="IC81" i="5" s="1"/>
  <c r="O82" i="5"/>
  <c r="CK82" i="5" s="1"/>
  <c r="FG82" i="5" s="1"/>
  <c r="IC82" i="5" s="1"/>
  <c r="O153" i="5"/>
  <c r="CK153" i="5" s="1"/>
  <c r="FG153" i="5" s="1"/>
  <c r="IC153" i="5" s="1"/>
  <c r="O48" i="5"/>
  <c r="CK48" i="5" s="1"/>
  <c r="FG48" i="5" s="1"/>
  <c r="IC48" i="5" s="1"/>
  <c r="O36" i="5"/>
  <c r="CK36" i="5" s="1"/>
  <c r="FG36" i="5" s="1"/>
  <c r="IC36" i="5" s="1"/>
  <c r="O13" i="5"/>
  <c r="CK13" i="5" s="1"/>
  <c r="FG13" i="5" s="1"/>
  <c r="IC13" i="5" s="1"/>
  <c r="O266" i="5"/>
  <c r="CK266" i="5" s="1"/>
  <c r="FG266" i="5" s="1"/>
  <c r="IC266" i="5" s="1"/>
  <c r="O249" i="5"/>
  <c r="CK249" i="5" s="1"/>
  <c r="FG249" i="5" s="1"/>
  <c r="IC249" i="5" s="1"/>
  <c r="O235" i="5"/>
  <c r="CK235" i="5" s="1"/>
  <c r="FG235" i="5" s="1"/>
  <c r="IC235" i="5" s="1"/>
  <c r="O215" i="5"/>
  <c r="CK215" i="5" s="1"/>
  <c r="FG215" i="5" s="1"/>
  <c r="IC215" i="5" s="1"/>
  <c r="O193" i="5"/>
  <c r="CK193" i="5" s="1"/>
  <c r="FG193" i="5" s="1"/>
  <c r="IC193" i="5" s="1"/>
  <c r="O190" i="5"/>
  <c r="CK190" i="5" s="1"/>
  <c r="FG190" i="5" s="1"/>
  <c r="IC190" i="5" s="1"/>
  <c r="O167" i="5"/>
  <c r="CK167" i="5" s="1"/>
  <c r="FG167" i="5" s="1"/>
  <c r="IC167" i="5" s="1"/>
  <c r="O158" i="5"/>
  <c r="CK158" i="5" s="1"/>
  <c r="FG158" i="5" s="1"/>
  <c r="IC158" i="5" s="1"/>
  <c r="O125" i="5"/>
  <c r="CK125" i="5" s="1"/>
  <c r="FG125" i="5" s="1"/>
  <c r="IC125" i="5" s="1"/>
  <c r="O123" i="5"/>
  <c r="CK123" i="5" s="1"/>
  <c r="FG123" i="5" s="1"/>
  <c r="IC123" i="5" s="1"/>
  <c r="O73" i="5"/>
  <c r="CK73" i="5" s="1"/>
  <c r="FG73" i="5" s="1"/>
  <c r="IC73" i="5" s="1"/>
  <c r="O106" i="5"/>
  <c r="CK106" i="5" s="1"/>
  <c r="FG106" i="5" s="1"/>
  <c r="IC106" i="5" s="1"/>
  <c r="O98" i="5"/>
  <c r="CK98" i="5" s="1"/>
  <c r="FG98" i="5" s="1"/>
  <c r="IC98" i="5" s="1"/>
  <c r="O59" i="5"/>
  <c r="CK59" i="5" s="1"/>
  <c r="FG59" i="5" s="1"/>
  <c r="IC59" i="5" s="1"/>
  <c r="O28" i="5"/>
  <c r="CK28" i="5" s="1"/>
  <c r="FG28" i="5" s="1"/>
  <c r="IC28" i="5" s="1"/>
  <c r="O63" i="5"/>
  <c r="CK63" i="5" s="1"/>
  <c r="FG63" i="5" s="1"/>
  <c r="IC63" i="5" s="1"/>
  <c r="O265" i="5"/>
  <c r="CK265" i="5" s="1"/>
  <c r="FG265" i="5" s="1"/>
  <c r="IC265" i="5" s="1"/>
  <c r="O247" i="5"/>
  <c r="CK247" i="5" s="1"/>
  <c r="FG247" i="5" s="1"/>
  <c r="IC247" i="5" s="1"/>
  <c r="O230" i="5"/>
  <c r="CK230" i="5" s="1"/>
  <c r="FG230" i="5" s="1"/>
  <c r="IC230" i="5" s="1"/>
  <c r="O210" i="5"/>
  <c r="CK210" i="5" s="1"/>
  <c r="FG210" i="5" s="1"/>
  <c r="IC210" i="5" s="1"/>
  <c r="O196" i="5"/>
  <c r="CK196" i="5" s="1"/>
  <c r="FG196" i="5" s="1"/>
  <c r="IC196" i="5" s="1"/>
  <c r="O188" i="5"/>
  <c r="CK188" i="5" s="1"/>
  <c r="FG188" i="5" s="1"/>
  <c r="IC188" i="5" s="1"/>
  <c r="O160" i="5"/>
  <c r="CK160" i="5" s="1"/>
  <c r="FG160" i="5" s="1"/>
  <c r="IC160" i="5" s="1"/>
  <c r="O142" i="5"/>
  <c r="CK142" i="5" s="1"/>
  <c r="FG142" i="5" s="1"/>
  <c r="IC142" i="5" s="1"/>
  <c r="O162" i="5"/>
  <c r="CK162" i="5" s="1"/>
  <c r="FG162" i="5" s="1"/>
  <c r="IC162" i="5" s="1"/>
  <c r="O121" i="5"/>
  <c r="CK121" i="5" s="1"/>
  <c r="FG121" i="5" s="1"/>
  <c r="IC121" i="5" s="1"/>
  <c r="O120" i="5"/>
  <c r="CK120" i="5" s="1"/>
  <c r="FG120" i="5" s="1"/>
  <c r="IC120" i="5" s="1"/>
  <c r="O85" i="5"/>
  <c r="CK85" i="5" s="1"/>
  <c r="FG85" i="5" s="1"/>
  <c r="IC85" i="5" s="1"/>
  <c r="O69" i="5"/>
  <c r="CK69" i="5" s="1"/>
  <c r="FG69" i="5" s="1"/>
  <c r="IC69" i="5" s="1"/>
  <c r="O51" i="5"/>
  <c r="CK51" i="5" s="1"/>
  <c r="FG51" i="5" s="1"/>
  <c r="IC51" i="5" s="1"/>
  <c r="O20" i="5"/>
  <c r="CK20" i="5" s="1"/>
  <c r="FG20" i="5" s="1"/>
  <c r="IC20" i="5" s="1"/>
  <c r="O40" i="5"/>
  <c r="CK40" i="5" s="1"/>
  <c r="FG40" i="5" s="1"/>
  <c r="IC40" i="5" s="1"/>
  <c r="O274" i="5"/>
  <c r="CK274" i="5" s="1"/>
  <c r="FG274" i="5" s="1"/>
  <c r="IC274" i="5" s="1"/>
  <c r="O261" i="5"/>
  <c r="CK261" i="5" s="1"/>
  <c r="FG261" i="5" s="1"/>
  <c r="IC261" i="5" s="1"/>
  <c r="O243" i="5"/>
  <c r="CK243" i="5" s="1"/>
  <c r="FG243" i="5" s="1"/>
  <c r="IC243" i="5" s="1"/>
  <c r="O231" i="5"/>
  <c r="CK231" i="5" s="1"/>
  <c r="FG231" i="5" s="1"/>
  <c r="IC231" i="5" s="1"/>
  <c r="O218" i="5"/>
  <c r="CK218" i="5" s="1"/>
  <c r="FG218" i="5" s="1"/>
  <c r="IC218" i="5" s="1"/>
  <c r="O195" i="5"/>
  <c r="CK195" i="5" s="1"/>
  <c r="FG195" i="5" s="1"/>
  <c r="IC195" i="5" s="1"/>
  <c r="O174" i="5"/>
  <c r="CK174" i="5" s="1"/>
  <c r="FG174" i="5" s="1"/>
  <c r="IC174" i="5" s="1"/>
  <c r="O168" i="5"/>
  <c r="CK168" i="5" s="1"/>
  <c r="FG168" i="5" s="1"/>
  <c r="IC168" i="5" s="1"/>
  <c r="O151" i="5"/>
  <c r="CK151" i="5" s="1"/>
  <c r="FG151" i="5" s="1"/>
  <c r="IC151" i="5" s="1"/>
  <c r="O107" i="5"/>
  <c r="CK107" i="5" s="1"/>
  <c r="FG107" i="5" s="1"/>
  <c r="IC107" i="5" s="1"/>
  <c r="O116" i="5"/>
  <c r="CK116" i="5" s="1"/>
  <c r="FG116" i="5" s="1"/>
  <c r="IC116" i="5" s="1"/>
  <c r="O76" i="5"/>
  <c r="CK76" i="5" s="1"/>
  <c r="FG76" i="5" s="1"/>
  <c r="IC76" i="5" s="1"/>
  <c r="O104" i="5"/>
  <c r="CK104" i="5" s="1"/>
  <c r="FG104" i="5" s="1"/>
  <c r="IC104" i="5" s="1"/>
  <c r="O109" i="5"/>
  <c r="CK109" i="5" s="1"/>
  <c r="FG109" i="5" s="1"/>
  <c r="IC109" i="5" s="1"/>
  <c r="O57" i="5"/>
  <c r="CK57" i="5" s="1"/>
  <c r="FG57" i="5" s="1"/>
  <c r="IC57" i="5" s="1"/>
  <c r="O47" i="5"/>
  <c r="CK47" i="5" s="1"/>
  <c r="FG47" i="5" s="1"/>
  <c r="IC47" i="5" s="1"/>
  <c r="O9" i="5"/>
  <c r="CK9" i="5" s="1"/>
  <c r="FG9" i="5" s="1"/>
  <c r="IC9" i="5" s="1"/>
  <c r="O275" i="5"/>
  <c r="CK275" i="5" s="1"/>
  <c r="FG275" i="5" s="1"/>
  <c r="IC275" i="5" s="1"/>
  <c r="O259" i="5"/>
  <c r="CK259" i="5" s="1"/>
  <c r="FG259" i="5" s="1"/>
  <c r="IC259" i="5" s="1"/>
  <c r="O240" i="5"/>
  <c r="CK240" i="5" s="1"/>
  <c r="FG240" i="5" s="1"/>
  <c r="IC240" i="5" s="1"/>
  <c r="O227" i="5"/>
  <c r="CK227" i="5" s="1"/>
  <c r="FG227" i="5" s="1"/>
  <c r="IC227" i="5" s="1"/>
  <c r="O208" i="5"/>
  <c r="CK208" i="5" s="1"/>
  <c r="FG208" i="5" s="1"/>
  <c r="IC208" i="5" s="1"/>
  <c r="O191" i="5"/>
  <c r="CK191" i="5" s="1"/>
  <c r="FG191" i="5" s="1"/>
  <c r="IC191" i="5" s="1"/>
  <c r="O173" i="5"/>
  <c r="CK173" i="5" s="1"/>
  <c r="FG173" i="5" s="1"/>
  <c r="IC173" i="5" s="1"/>
  <c r="O169" i="5"/>
  <c r="CK169" i="5" s="1"/>
  <c r="FG169" i="5" s="1"/>
  <c r="IC169" i="5" s="1"/>
  <c r="O139" i="5"/>
  <c r="CK139" i="5" s="1"/>
  <c r="FG139" i="5" s="1"/>
  <c r="IC139" i="5" s="1"/>
  <c r="O99" i="5"/>
  <c r="CK99" i="5" s="1"/>
  <c r="FG99" i="5" s="1"/>
  <c r="IC99" i="5" s="1"/>
  <c r="O108" i="5"/>
  <c r="CK108" i="5" s="1"/>
  <c r="FG108" i="5" s="1"/>
  <c r="IC108" i="5" s="1"/>
  <c r="O129" i="5"/>
  <c r="CK129" i="5" s="1"/>
  <c r="FG129" i="5" s="1"/>
  <c r="IC129" i="5" s="1"/>
  <c r="O88" i="5"/>
  <c r="CK88" i="5" s="1"/>
  <c r="FG88" i="5" s="1"/>
  <c r="IC88" i="5" s="1"/>
  <c r="O58" i="5"/>
  <c r="CK58" i="5" s="1"/>
  <c r="FG58" i="5" s="1"/>
  <c r="IC58" i="5" s="1"/>
  <c r="O49" i="5"/>
  <c r="CK49" i="5" s="1"/>
  <c r="FG49" i="5" s="1"/>
  <c r="IC49" i="5" s="1"/>
  <c r="O42" i="5"/>
  <c r="CK42" i="5" s="1"/>
  <c r="FG42" i="5" s="1"/>
  <c r="IC42" i="5" s="1"/>
  <c r="O273" i="5"/>
  <c r="CK273" i="5" s="1"/>
  <c r="FG273" i="5" s="1"/>
  <c r="IC273" i="5" s="1"/>
  <c r="O257" i="5"/>
  <c r="CK257" i="5" s="1"/>
  <c r="FG257" i="5" s="1"/>
  <c r="IC257" i="5" s="1"/>
  <c r="O238" i="5"/>
  <c r="CK238" i="5" s="1"/>
  <c r="FG238" i="5" s="1"/>
  <c r="IC238" i="5" s="1"/>
  <c r="O222" i="5"/>
  <c r="CK222" i="5" s="1"/>
  <c r="FG222" i="5" s="1"/>
  <c r="IC222" i="5" s="1"/>
  <c r="O212" i="5"/>
  <c r="CK212" i="5" s="1"/>
  <c r="FG212" i="5" s="1"/>
  <c r="IC212" i="5" s="1"/>
  <c r="O198" i="5"/>
  <c r="CK198" i="5" s="1"/>
  <c r="FG198" i="5" s="1"/>
  <c r="IC198" i="5" s="1"/>
  <c r="O170" i="5"/>
  <c r="CK170" i="5" s="1"/>
  <c r="FG170" i="5" s="1"/>
  <c r="IC170" i="5" s="1"/>
  <c r="O152" i="5"/>
  <c r="CK152" i="5" s="1"/>
  <c r="FG152" i="5" s="1"/>
  <c r="IC152" i="5" s="1"/>
  <c r="O138" i="5"/>
  <c r="CK138" i="5" s="1"/>
  <c r="FG138" i="5" s="1"/>
  <c r="IC138" i="5" s="1"/>
  <c r="O134" i="5"/>
  <c r="CK134" i="5" s="1"/>
  <c r="FG134" i="5" s="1"/>
  <c r="IC134" i="5" s="1"/>
  <c r="O100" i="5"/>
  <c r="CK100" i="5" s="1"/>
  <c r="FG100" i="5" s="1"/>
  <c r="IC100" i="5" s="1"/>
  <c r="O114" i="5"/>
  <c r="CK114" i="5" s="1"/>
  <c r="FG114" i="5" s="1"/>
  <c r="IC114" i="5" s="1"/>
  <c r="O80" i="5"/>
  <c r="CK80" i="5" s="1"/>
  <c r="FG80" i="5" s="1"/>
  <c r="IC80" i="5" s="1"/>
  <c r="O50" i="5"/>
  <c r="CK50" i="5" s="1"/>
  <c r="FG50" i="5" s="1"/>
  <c r="IC50" i="5" s="1"/>
  <c r="O60" i="5"/>
  <c r="CK60" i="5" s="1"/>
  <c r="FG60" i="5" s="1"/>
  <c r="IC60" i="5" s="1"/>
  <c r="O34" i="5"/>
  <c r="CK34" i="5" s="1"/>
  <c r="FG34" i="5" s="1"/>
  <c r="IC34" i="5" s="1"/>
  <c r="D255" i="5"/>
  <c r="BZ255" i="5" s="1"/>
  <c r="EV255" i="5" s="1"/>
  <c r="HR255" i="5" s="1"/>
  <c r="D220" i="5"/>
  <c r="BZ220" i="5" s="1"/>
  <c r="EV220" i="5" s="1"/>
  <c r="HR220" i="5" s="1"/>
  <c r="D201" i="5"/>
  <c r="BZ201" i="5" s="1"/>
  <c r="EV201" i="5" s="1"/>
  <c r="HR201" i="5" s="1"/>
  <c r="D183" i="5"/>
  <c r="BZ183" i="5" s="1"/>
  <c r="EV183" i="5" s="1"/>
  <c r="HR183" i="5" s="1"/>
  <c r="D122" i="5"/>
  <c r="BZ122" i="5" s="1"/>
  <c r="EV122" i="5" s="1"/>
  <c r="HR122" i="5" s="1"/>
  <c r="D121" i="5"/>
  <c r="BZ121" i="5" s="1"/>
  <c r="EV121" i="5" s="1"/>
  <c r="HR121" i="5" s="1"/>
  <c r="D55" i="5"/>
  <c r="BZ55" i="5" s="1"/>
  <c r="EV55" i="5" s="1"/>
  <c r="HR55" i="5" s="1"/>
  <c r="D28" i="5"/>
  <c r="BZ28" i="5" s="1"/>
  <c r="EV28" i="5" s="1"/>
  <c r="HR28" i="5" s="1"/>
  <c r="D253" i="5"/>
  <c r="BZ253" i="5" s="1"/>
  <c r="EV253" i="5" s="1"/>
  <c r="HR253" i="5" s="1"/>
  <c r="D222" i="5"/>
  <c r="BZ222" i="5" s="1"/>
  <c r="EV222" i="5" s="1"/>
  <c r="HR222" i="5" s="1"/>
  <c r="D192" i="5"/>
  <c r="BZ192" i="5" s="1"/>
  <c r="EV192" i="5" s="1"/>
  <c r="HR192" i="5" s="1"/>
  <c r="D161" i="5"/>
  <c r="BZ161" i="5" s="1"/>
  <c r="EV161" i="5" s="1"/>
  <c r="HR161" i="5" s="1"/>
  <c r="D114" i="5"/>
  <c r="BZ114" i="5" s="1"/>
  <c r="EV114" i="5" s="1"/>
  <c r="HR114" i="5" s="1"/>
  <c r="D108" i="5"/>
  <c r="BZ108" i="5" s="1"/>
  <c r="EV108" i="5" s="1"/>
  <c r="HR108" i="5" s="1"/>
  <c r="D47" i="5"/>
  <c r="BZ47" i="5" s="1"/>
  <c r="EV47" i="5" s="1"/>
  <c r="HR47" i="5" s="1"/>
  <c r="D20" i="5"/>
  <c r="BZ20" i="5" s="1"/>
  <c r="EV20" i="5" s="1"/>
  <c r="HR20" i="5" s="1"/>
  <c r="D244" i="5"/>
  <c r="BZ244" i="5" s="1"/>
  <c r="EV244" i="5" s="1"/>
  <c r="HR244" i="5" s="1"/>
  <c r="D215" i="5"/>
  <c r="BZ215" i="5" s="1"/>
  <c r="EV215" i="5" s="1"/>
  <c r="HR215" i="5" s="1"/>
  <c r="D180" i="5"/>
  <c r="BZ180" i="5" s="1"/>
  <c r="EV180" i="5" s="1"/>
  <c r="HR180" i="5" s="1"/>
  <c r="D181" i="5"/>
  <c r="BZ181" i="5" s="1"/>
  <c r="EV181" i="5" s="1"/>
  <c r="HR181" i="5" s="1"/>
  <c r="D93" i="5"/>
  <c r="BZ93" i="5" s="1"/>
  <c r="EV93" i="5" s="1"/>
  <c r="HR93" i="5" s="1"/>
  <c r="D76" i="5"/>
  <c r="BZ76" i="5" s="1"/>
  <c r="EV76" i="5" s="1"/>
  <c r="HR76" i="5" s="1"/>
  <c r="D64" i="5"/>
  <c r="BZ64" i="5" s="1"/>
  <c r="EV64" i="5" s="1"/>
  <c r="HR64" i="5" s="1"/>
  <c r="D42" i="5"/>
  <c r="BZ42" i="5" s="1"/>
  <c r="EV42" i="5" s="1"/>
  <c r="HR42" i="5" s="1"/>
  <c r="D250" i="5"/>
  <c r="BZ250" i="5" s="1"/>
  <c r="EV250" i="5" s="1"/>
  <c r="HR250" i="5" s="1"/>
  <c r="D210" i="5"/>
  <c r="BZ210" i="5" s="1"/>
  <c r="EV210" i="5" s="1"/>
  <c r="HR210" i="5" s="1"/>
  <c r="D178" i="5"/>
  <c r="BZ178" i="5" s="1"/>
  <c r="EV178" i="5" s="1"/>
  <c r="HR178" i="5" s="1"/>
  <c r="D171" i="5"/>
  <c r="BZ171" i="5" s="1"/>
  <c r="EV171" i="5" s="1"/>
  <c r="HR171" i="5" s="1"/>
  <c r="D120" i="5"/>
  <c r="BZ120" i="5" s="1"/>
  <c r="EV120" i="5" s="1"/>
  <c r="HR120" i="5" s="1"/>
  <c r="D130" i="5"/>
  <c r="BZ130" i="5" s="1"/>
  <c r="EV130" i="5" s="1"/>
  <c r="HR130" i="5" s="1"/>
  <c r="D56" i="5"/>
  <c r="BZ56" i="5" s="1"/>
  <c r="EV56" i="5" s="1"/>
  <c r="HR56" i="5" s="1"/>
  <c r="D10" i="5"/>
  <c r="BZ10" i="5" s="1"/>
  <c r="EV10" i="5" s="1"/>
  <c r="HR10" i="5" s="1"/>
  <c r="D270" i="5"/>
  <c r="BZ270" i="5" s="1"/>
  <c r="EV270" i="5" s="1"/>
  <c r="HR270" i="5" s="1"/>
  <c r="D233" i="5"/>
  <c r="BZ233" i="5" s="1"/>
  <c r="EV233" i="5" s="1"/>
  <c r="HR233" i="5" s="1"/>
  <c r="D208" i="5"/>
  <c r="BZ208" i="5" s="1"/>
  <c r="EV208" i="5" s="1"/>
  <c r="HR208" i="5" s="1"/>
  <c r="D173" i="5"/>
  <c r="BZ173" i="5" s="1"/>
  <c r="EV173" i="5" s="1"/>
  <c r="HR173" i="5" s="1"/>
  <c r="D142" i="5"/>
  <c r="BZ142" i="5" s="1"/>
  <c r="EV142" i="5" s="1"/>
  <c r="HR142" i="5" s="1"/>
  <c r="D136" i="5"/>
  <c r="BZ136" i="5" s="1"/>
  <c r="EV136" i="5" s="1"/>
  <c r="HR136" i="5" s="1"/>
  <c r="D105" i="5"/>
  <c r="BZ105" i="5" s="1"/>
  <c r="EV105" i="5" s="1"/>
  <c r="HR105" i="5" s="1"/>
  <c r="D24" i="5"/>
  <c r="BZ24" i="5" s="1"/>
  <c r="EV24" i="5" s="1"/>
  <c r="HR24" i="5" s="1"/>
  <c r="D3" i="5"/>
  <c r="BZ3" i="5" s="1"/>
  <c r="EV3" i="5" s="1"/>
  <c r="HR3" i="5" s="1"/>
  <c r="D269" i="5"/>
  <c r="BZ269" i="5" s="1"/>
  <c r="EV269" i="5" s="1"/>
  <c r="HR269" i="5" s="1"/>
  <c r="D236" i="5"/>
  <c r="BZ236" i="5" s="1"/>
  <c r="EV236" i="5" s="1"/>
  <c r="HR236" i="5" s="1"/>
  <c r="D217" i="5"/>
  <c r="BZ217" i="5" s="1"/>
  <c r="EV217" i="5" s="1"/>
  <c r="HR217" i="5" s="1"/>
  <c r="D166" i="5"/>
  <c r="BZ166" i="5" s="1"/>
  <c r="EV166" i="5" s="1"/>
  <c r="HR166" i="5" s="1"/>
  <c r="D148" i="5"/>
  <c r="BZ148" i="5" s="1"/>
  <c r="EV148" i="5" s="1"/>
  <c r="HR148" i="5" s="1"/>
  <c r="D118" i="5"/>
  <c r="BZ118" i="5" s="1"/>
  <c r="EV118" i="5" s="1"/>
  <c r="HR118" i="5" s="1"/>
  <c r="D77" i="5"/>
  <c r="BZ77" i="5" s="1"/>
  <c r="EV77" i="5" s="1"/>
  <c r="HR77" i="5" s="1"/>
  <c r="D16" i="5"/>
  <c r="BZ16" i="5" s="1"/>
  <c r="EV16" i="5" s="1"/>
  <c r="HR16" i="5" s="1"/>
  <c r="D29" i="5"/>
  <c r="BZ29" i="5" s="1"/>
  <c r="EV29" i="5" s="1"/>
  <c r="HR29" i="5" s="1"/>
  <c r="D259" i="5"/>
  <c r="BZ259" i="5" s="1"/>
  <c r="EV259" i="5" s="1"/>
  <c r="HR259" i="5" s="1"/>
  <c r="D235" i="5"/>
  <c r="BZ235" i="5" s="1"/>
  <c r="EV235" i="5" s="1"/>
  <c r="HR235" i="5" s="1"/>
  <c r="D196" i="5"/>
  <c r="BZ196" i="5" s="1"/>
  <c r="EV196" i="5" s="1"/>
  <c r="HR196" i="5" s="1"/>
  <c r="D139" i="5"/>
  <c r="BZ139" i="5" s="1"/>
  <c r="EV139" i="5" s="1"/>
  <c r="HR139" i="5" s="1"/>
  <c r="D135" i="5"/>
  <c r="BZ135" i="5" s="1"/>
  <c r="EV135" i="5" s="1"/>
  <c r="HR135" i="5" s="1"/>
  <c r="D116" i="5"/>
  <c r="BZ116" i="5" s="1"/>
  <c r="EV116" i="5" s="1"/>
  <c r="HR116" i="5" s="1"/>
  <c r="D70" i="5"/>
  <c r="BZ70" i="5" s="1"/>
  <c r="EV70" i="5" s="1"/>
  <c r="HR70" i="5" s="1"/>
  <c r="D22" i="5"/>
  <c r="BZ22" i="5" s="1"/>
  <c r="EV22" i="5" s="1"/>
  <c r="HR22" i="5" s="1"/>
  <c r="D6" i="5"/>
  <c r="BZ6" i="5" s="1"/>
  <c r="EV6" i="5" s="1"/>
  <c r="HR6" i="5" s="1"/>
  <c r="D260" i="5"/>
  <c r="BZ260" i="5" s="1"/>
  <c r="EV260" i="5" s="1"/>
  <c r="HR260" i="5" s="1"/>
  <c r="D225" i="5"/>
  <c r="BZ225" i="5" s="1"/>
  <c r="EV225" i="5" s="1"/>
  <c r="HR225" i="5" s="1"/>
  <c r="D199" i="5"/>
  <c r="BZ199" i="5" s="1"/>
  <c r="EV199" i="5" s="1"/>
  <c r="HR199" i="5" s="1"/>
  <c r="D168" i="5"/>
  <c r="BZ168" i="5" s="1"/>
  <c r="EV168" i="5" s="1"/>
  <c r="HR168" i="5" s="1"/>
  <c r="D128" i="5"/>
  <c r="BZ128" i="5" s="1"/>
  <c r="EV128" i="5" s="1"/>
  <c r="HR128" i="5" s="1"/>
  <c r="D91" i="5"/>
  <c r="BZ91" i="5" s="1"/>
  <c r="EV91" i="5" s="1"/>
  <c r="HR91" i="5" s="1"/>
  <c r="D65" i="5"/>
  <c r="BZ65" i="5" s="1"/>
  <c r="EV65" i="5" s="1"/>
  <c r="HR65" i="5" s="1"/>
  <c r="D14" i="5"/>
  <c r="BZ14" i="5" s="1"/>
  <c r="EV14" i="5" s="1"/>
  <c r="HR14" i="5" s="1"/>
  <c r="D12" i="5"/>
  <c r="BZ12" i="5" s="1"/>
  <c r="EV12" i="5" s="1"/>
  <c r="HR12" i="5" s="1"/>
  <c r="BU31" i="5"/>
  <c r="EQ31" i="5" s="1"/>
  <c r="HM31" i="5" s="1"/>
  <c r="KI31" i="5" s="1"/>
  <c r="BU84" i="5"/>
  <c r="EQ84" i="5" s="1"/>
  <c r="HM84" i="5" s="1"/>
  <c r="KI84" i="5" s="1"/>
  <c r="BU109" i="5"/>
  <c r="EQ109" i="5" s="1"/>
  <c r="HM109" i="5" s="1"/>
  <c r="KI109" i="5" s="1"/>
  <c r="BU150" i="5"/>
  <c r="EQ150" i="5" s="1"/>
  <c r="HM150" i="5" s="1"/>
  <c r="KI150" i="5" s="1"/>
  <c r="BU188" i="5"/>
  <c r="EQ188" i="5" s="1"/>
  <c r="HM188" i="5" s="1"/>
  <c r="KI188" i="5" s="1"/>
  <c r="BU207" i="5"/>
  <c r="EQ207" i="5" s="1"/>
  <c r="HM207" i="5" s="1"/>
  <c r="KI207" i="5" s="1"/>
  <c r="BU232" i="5"/>
  <c r="EQ232" i="5" s="1"/>
  <c r="HM232" i="5" s="1"/>
  <c r="KI232" i="5" s="1"/>
  <c r="BA23" i="5"/>
  <c r="DW23" i="5" s="1"/>
  <c r="GS23" i="5" s="1"/>
  <c r="JO23" i="5" s="1"/>
  <c r="BA45" i="5"/>
  <c r="DW45" i="5" s="1"/>
  <c r="GS45" i="5" s="1"/>
  <c r="JO45" i="5" s="1"/>
  <c r="BA84" i="5"/>
  <c r="DW84" i="5" s="1"/>
  <c r="GS84" i="5" s="1"/>
  <c r="JO84" i="5" s="1"/>
  <c r="BA112" i="5"/>
  <c r="DW112" i="5" s="1"/>
  <c r="GS112" i="5" s="1"/>
  <c r="JO112" i="5" s="1"/>
  <c r="BA149" i="5"/>
  <c r="DW149" i="5" s="1"/>
  <c r="GS149" i="5" s="1"/>
  <c r="JO149" i="5" s="1"/>
  <c r="BA192" i="5"/>
  <c r="DW192" i="5" s="1"/>
  <c r="GS192" i="5" s="1"/>
  <c r="JO192" i="5" s="1"/>
  <c r="BA209" i="5"/>
  <c r="DW209" i="5" s="1"/>
  <c r="GS209" i="5" s="1"/>
  <c r="JO209" i="5" s="1"/>
  <c r="BA246" i="5"/>
  <c r="DW246" i="5" s="1"/>
  <c r="GS246" i="5" s="1"/>
  <c r="JO246" i="5" s="1"/>
  <c r="AK35" i="5"/>
  <c r="DG35" i="5" s="1"/>
  <c r="GC35" i="5" s="1"/>
  <c r="IY35" i="5" s="1"/>
  <c r="AK68" i="5"/>
  <c r="DG68" i="5" s="1"/>
  <c r="GC68" i="5" s="1"/>
  <c r="IY68" i="5" s="1"/>
  <c r="AK102" i="5"/>
  <c r="DG102" i="5" s="1"/>
  <c r="GC102" i="5" s="1"/>
  <c r="IY102" i="5" s="1"/>
  <c r="AK169" i="5"/>
  <c r="DG169" i="5" s="1"/>
  <c r="GC169" i="5" s="1"/>
  <c r="IY169" i="5" s="1"/>
  <c r="AK162" i="5"/>
  <c r="DG162" i="5" s="1"/>
  <c r="GC162" i="5" s="1"/>
  <c r="IY162" i="5" s="1"/>
  <c r="AK208" i="5"/>
  <c r="DG208" i="5" s="1"/>
  <c r="GC208" i="5" s="1"/>
  <c r="IY208" i="5" s="1"/>
  <c r="AK241" i="5"/>
  <c r="DG241" i="5" s="1"/>
  <c r="GC241" i="5" s="1"/>
  <c r="IY241" i="5" s="1"/>
  <c r="AK272" i="5"/>
  <c r="DG272" i="5" s="1"/>
  <c r="GC272" i="5" s="1"/>
  <c r="IY272" i="5" s="1"/>
  <c r="Q46" i="5"/>
  <c r="CM46" i="5" s="1"/>
  <c r="FI46" i="5" s="1"/>
  <c r="IE46" i="5" s="1"/>
  <c r="Q118" i="5"/>
  <c r="CM118" i="5" s="1"/>
  <c r="FI118" i="5" s="1"/>
  <c r="IE118" i="5" s="1"/>
  <c r="Q109" i="5"/>
  <c r="CM109" i="5" s="1"/>
  <c r="FI109" i="5" s="1"/>
  <c r="IE109" i="5" s="1"/>
  <c r="Q135" i="5"/>
  <c r="CM135" i="5" s="1"/>
  <c r="FI135" i="5" s="1"/>
  <c r="IE135" i="5" s="1"/>
  <c r="Q196" i="5"/>
  <c r="CM196" i="5" s="1"/>
  <c r="FI196" i="5" s="1"/>
  <c r="IE196" i="5" s="1"/>
  <c r="Q202" i="5"/>
  <c r="CM202" i="5" s="1"/>
  <c r="FI202" i="5" s="1"/>
  <c r="IE202" i="5" s="1"/>
  <c r="Q240" i="5"/>
  <c r="CM240" i="5" s="1"/>
  <c r="FI240" i="5" s="1"/>
  <c r="IE240" i="5" s="1"/>
  <c r="AA18" i="5"/>
  <c r="CW18" i="5" s="1"/>
  <c r="FS18" i="5" s="1"/>
  <c r="IO18" i="5" s="1"/>
  <c r="AA12" i="5"/>
  <c r="CW12" i="5" s="1"/>
  <c r="FS12" i="5" s="1"/>
  <c r="IO12" i="5" s="1"/>
  <c r="BG5" i="5"/>
  <c r="EC5" i="5" s="1"/>
  <c r="GY5" i="5" s="1"/>
  <c r="JU5" i="5" s="1"/>
  <c r="BS45" i="5"/>
  <c r="EO45" i="5" s="1"/>
  <c r="HK45" i="5" s="1"/>
  <c r="KG45" i="5" s="1"/>
  <c r="BS115" i="5"/>
  <c r="EO115" i="5" s="1"/>
  <c r="HK115" i="5" s="1"/>
  <c r="KG115" i="5" s="1"/>
  <c r="BS186" i="5"/>
  <c r="EO186" i="5" s="1"/>
  <c r="HK186" i="5" s="1"/>
  <c r="KG186" i="5" s="1"/>
  <c r="BS255" i="5"/>
  <c r="EO255" i="5" s="1"/>
  <c r="HK255" i="5" s="1"/>
  <c r="KG255" i="5" s="1"/>
  <c r="BO70" i="5"/>
  <c r="EK70" i="5" s="1"/>
  <c r="HG70" i="5" s="1"/>
  <c r="KC70" i="5" s="1"/>
  <c r="BO156" i="5"/>
  <c r="EK156" i="5" s="1"/>
  <c r="HG156" i="5" s="1"/>
  <c r="KC156" i="5" s="1"/>
  <c r="BO213" i="5"/>
  <c r="EK213" i="5" s="1"/>
  <c r="HG213" i="5" s="1"/>
  <c r="KC213" i="5" s="1"/>
  <c r="BO274" i="5"/>
  <c r="EK274" i="5" s="1"/>
  <c r="HG274" i="5" s="1"/>
  <c r="KC274" i="5" s="1"/>
  <c r="BK15" i="5"/>
  <c r="EG15" i="5" s="1"/>
  <c r="HC15" i="5" s="1"/>
  <c r="JY15" i="5" s="1"/>
  <c r="BK84" i="5"/>
  <c r="EG84" i="5" s="1"/>
  <c r="HC84" i="5" s="1"/>
  <c r="JY84" i="5" s="1"/>
  <c r="BK169" i="5"/>
  <c r="EG169" i="5" s="1"/>
  <c r="HC169" i="5" s="1"/>
  <c r="JY169" i="5" s="1"/>
  <c r="BK224" i="5"/>
  <c r="EG224" i="5" s="1"/>
  <c r="HC224" i="5" s="1"/>
  <c r="JY224" i="5" s="1"/>
  <c r="BI155" i="5"/>
  <c r="EE155" i="5" s="1"/>
  <c r="HA155" i="5" s="1"/>
  <c r="JW155" i="5" s="1"/>
  <c r="BG50" i="5"/>
  <c r="EC50" i="5" s="1"/>
  <c r="GY50" i="5" s="1"/>
  <c r="JU50" i="5" s="1"/>
  <c r="BG117" i="5"/>
  <c r="EC117" i="5" s="1"/>
  <c r="GY117" i="5" s="1"/>
  <c r="JU117" i="5" s="1"/>
  <c r="BG188" i="5"/>
  <c r="EC188" i="5" s="1"/>
  <c r="GY188" i="5" s="1"/>
  <c r="JU188" i="5" s="1"/>
  <c r="BG243" i="5"/>
  <c r="EC243" i="5" s="1"/>
  <c r="GY243" i="5" s="1"/>
  <c r="JU243" i="5" s="1"/>
  <c r="BC104" i="5"/>
  <c r="DY104" i="5" s="1"/>
  <c r="GU104" i="5" s="1"/>
  <c r="JQ104" i="5" s="1"/>
  <c r="BC171" i="5"/>
  <c r="DY171" i="5" s="1"/>
  <c r="GU171" i="5" s="1"/>
  <c r="JQ171" i="5" s="1"/>
  <c r="BC196" i="5"/>
  <c r="DY196" i="5" s="1"/>
  <c r="GU196" i="5" s="1"/>
  <c r="JQ196" i="5" s="1"/>
  <c r="AY17" i="5"/>
  <c r="DU17" i="5" s="1"/>
  <c r="GQ17" i="5" s="1"/>
  <c r="JM17" i="5" s="1"/>
  <c r="AY86" i="5"/>
  <c r="DU86" i="5" s="1"/>
  <c r="GQ86" i="5" s="1"/>
  <c r="JM86" i="5" s="1"/>
  <c r="AY176" i="5"/>
  <c r="DU176" i="5" s="1"/>
  <c r="GQ176" i="5" s="1"/>
  <c r="JM176" i="5" s="1"/>
  <c r="AY218" i="5"/>
  <c r="DU218" i="5" s="1"/>
  <c r="GQ218" i="5" s="1"/>
  <c r="JM218" i="5" s="1"/>
  <c r="AU31" i="5"/>
  <c r="DQ31" i="5" s="1"/>
  <c r="GM31" i="5" s="1"/>
  <c r="JI31" i="5" s="1"/>
  <c r="AU92" i="5"/>
  <c r="DQ92" i="5" s="1"/>
  <c r="GM92" i="5" s="1"/>
  <c r="JI92" i="5" s="1"/>
  <c r="AU171" i="5"/>
  <c r="DQ171" i="5" s="1"/>
  <c r="GM171" i="5" s="1"/>
  <c r="JI171" i="5" s="1"/>
  <c r="AU221" i="5"/>
  <c r="DQ221" i="5" s="1"/>
  <c r="GM221" i="5" s="1"/>
  <c r="JI221" i="5" s="1"/>
  <c r="AS244" i="5"/>
  <c r="DO244" i="5" s="1"/>
  <c r="GK244" i="5" s="1"/>
  <c r="JG244" i="5" s="1"/>
  <c r="AQ61" i="5"/>
  <c r="DM61" i="5" s="1"/>
  <c r="GI61" i="5" s="1"/>
  <c r="JE61" i="5" s="1"/>
  <c r="AQ117" i="5"/>
  <c r="DM117" i="5" s="1"/>
  <c r="GI117" i="5" s="1"/>
  <c r="JE117" i="5" s="1"/>
  <c r="AQ172" i="5"/>
  <c r="DM172" i="5" s="1"/>
  <c r="GI172" i="5" s="1"/>
  <c r="JE172" i="5" s="1"/>
  <c r="AQ243" i="5"/>
  <c r="DM243" i="5" s="1"/>
  <c r="GI243" i="5" s="1"/>
  <c r="JE243" i="5" s="1"/>
  <c r="AM75" i="5"/>
  <c r="DI75" i="5" s="1"/>
  <c r="GE75" i="5" s="1"/>
  <c r="JA75" i="5" s="1"/>
  <c r="AM131" i="5"/>
  <c r="DI131" i="5" s="1"/>
  <c r="GE131" i="5" s="1"/>
  <c r="JA131" i="5" s="1"/>
  <c r="AM196" i="5"/>
  <c r="DI196" i="5" s="1"/>
  <c r="GE196" i="5" s="1"/>
  <c r="JA196" i="5" s="1"/>
  <c r="AM265" i="5"/>
  <c r="DI265" i="5" s="1"/>
  <c r="GE265" i="5" s="1"/>
  <c r="JA265" i="5" s="1"/>
  <c r="AI17" i="5"/>
  <c r="DE17" i="5" s="1"/>
  <c r="GA17" i="5" s="1"/>
  <c r="IW17" i="5" s="1"/>
  <c r="AI75" i="5"/>
  <c r="DE75" i="5" s="1"/>
  <c r="GA75" i="5" s="1"/>
  <c r="IW75" i="5" s="1"/>
  <c r="AI149" i="5"/>
  <c r="DE149" i="5" s="1"/>
  <c r="GA149" i="5" s="1"/>
  <c r="IW149" i="5" s="1"/>
  <c r="AI227" i="5"/>
  <c r="DE227" i="5" s="1"/>
  <c r="GA227" i="5" s="1"/>
  <c r="IW227" i="5" s="1"/>
  <c r="AC40" i="5"/>
  <c r="CY40" i="5" s="1"/>
  <c r="FU40" i="5" s="1"/>
  <c r="IQ40" i="5" s="1"/>
  <c r="AC11" i="5"/>
  <c r="CY11" i="5" s="1"/>
  <c r="FU11" i="5" s="1"/>
  <c r="IQ11" i="5" s="1"/>
  <c r="AC6" i="5"/>
  <c r="CY6" i="5" s="1"/>
  <c r="FU6" i="5" s="1"/>
  <c r="IQ6" i="5" s="1"/>
  <c r="AC3" i="5"/>
  <c r="CY3" i="5" s="1"/>
  <c r="FU3" i="5" s="1"/>
  <c r="IQ3" i="5" s="1"/>
  <c r="AC16" i="5"/>
  <c r="CY16" i="5" s="1"/>
  <c r="FU16" i="5" s="1"/>
  <c r="IQ16" i="5" s="1"/>
  <c r="AC7" i="5"/>
  <c r="CY7" i="5" s="1"/>
  <c r="FU7" i="5" s="1"/>
  <c r="IQ7" i="5" s="1"/>
  <c r="AA50" i="5"/>
  <c r="CW50" i="5" s="1"/>
  <c r="FS50" i="5" s="1"/>
  <c r="IO50" i="5" s="1"/>
  <c r="AA101" i="5"/>
  <c r="CW101" i="5" s="1"/>
  <c r="FS101" i="5" s="1"/>
  <c r="IO101" i="5" s="1"/>
  <c r="AA179" i="5"/>
  <c r="CW179" i="5" s="1"/>
  <c r="FS179" i="5" s="1"/>
  <c r="IO179" i="5" s="1"/>
  <c r="AA248" i="5"/>
  <c r="CW248" i="5" s="1"/>
  <c r="FS248" i="5" s="1"/>
  <c r="IO248" i="5" s="1"/>
  <c r="W114" i="5"/>
  <c r="CS114" i="5" s="1"/>
  <c r="FO114" i="5" s="1"/>
  <c r="IK114" i="5" s="1"/>
  <c r="W139" i="5"/>
  <c r="CS139" i="5" s="1"/>
  <c r="FO139" i="5" s="1"/>
  <c r="IK139" i="5" s="1"/>
  <c r="W207" i="5"/>
  <c r="CS207" i="5" s="1"/>
  <c r="FO207" i="5" s="1"/>
  <c r="IK207" i="5" s="1"/>
  <c r="W267" i="5"/>
  <c r="CS267" i="5" s="1"/>
  <c r="FO267" i="5" s="1"/>
  <c r="IK267" i="5" s="1"/>
  <c r="S48" i="5"/>
  <c r="CO48" i="5" s="1"/>
  <c r="FK48" i="5" s="1"/>
  <c r="IG48" i="5" s="1"/>
  <c r="S77" i="5"/>
  <c r="CO77" i="5" s="1"/>
  <c r="FK77" i="5" s="1"/>
  <c r="IG77" i="5" s="1"/>
  <c r="O157" i="5"/>
  <c r="CK157" i="5" s="1"/>
  <c r="FG157" i="5" s="1"/>
  <c r="IC157" i="5" s="1"/>
  <c r="O271" i="5"/>
  <c r="CK271" i="5" s="1"/>
  <c r="FG271" i="5" s="1"/>
  <c r="IC271" i="5" s="1"/>
  <c r="K61" i="5"/>
  <c r="CG61" i="5" s="1"/>
  <c r="FC61" i="5" s="1"/>
  <c r="HY61" i="5" s="1"/>
  <c r="K166" i="5"/>
  <c r="CG166" i="5" s="1"/>
  <c r="FC166" i="5" s="1"/>
  <c r="HY166" i="5" s="1"/>
  <c r="G85" i="5"/>
  <c r="CC85" i="5" s="1"/>
  <c r="EY85" i="5" s="1"/>
  <c r="HU85" i="5" s="1"/>
  <c r="G210" i="5"/>
  <c r="CC210" i="5" s="1"/>
  <c r="EY210" i="5" s="1"/>
  <c r="HU210" i="5" s="1"/>
  <c r="C159" i="5"/>
  <c r="BY159" i="5" s="1"/>
  <c r="EU159" i="5" s="1"/>
  <c r="HQ159" i="5" s="1"/>
  <c r="C258" i="5"/>
  <c r="BY258" i="5" s="1"/>
  <c r="EU258" i="5" s="1"/>
  <c r="HQ258" i="5" s="1"/>
  <c r="BE142" i="5"/>
  <c r="EA142" i="5" s="1"/>
  <c r="GW142" i="5" s="1"/>
  <c r="JS142" i="5" s="1"/>
  <c r="BE272" i="5"/>
  <c r="EA272" i="5" s="1"/>
  <c r="GW272" i="5" s="1"/>
  <c r="JS272" i="5" s="1"/>
  <c r="AW113" i="5"/>
  <c r="DS113" i="5" s="1"/>
  <c r="GO113" i="5" s="1"/>
  <c r="JK113" i="5" s="1"/>
  <c r="AW259" i="5"/>
  <c r="DS259" i="5" s="1"/>
  <c r="GO259" i="5" s="1"/>
  <c r="JK259" i="5" s="1"/>
  <c r="AS24" i="5"/>
  <c r="DO24" i="5" s="1"/>
  <c r="GK24" i="5" s="1"/>
  <c r="JG24" i="5" s="1"/>
  <c r="BH248" i="5"/>
  <c r="ED248" i="5" s="1"/>
  <c r="GZ248" i="5" s="1"/>
  <c r="JV248" i="5" s="1"/>
  <c r="AB267" i="5"/>
  <c r="CX267" i="5" s="1"/>
  <c r="FT267" i="5" s="1"/>
  <c r="IP267" i="5" s="1"/>
  <c r="BC13" i="5"/>
  <c r="DY13" i="5" s="1"/>
  <c r="GU13" i="5" s="1"/>
  <c r="JQ13" i="5" s="1"/>
  <c r="BC15" i="5"/>
  <c r="DY15" i="5" s="1"/>
  <c r="GU15" i="5" s="1"/>
  <c r="JQ15" i="5" s="1"/>
  <c r="BC44" i="5"/>
  <c r="DY44" i="5" s="1"/>
  <c r="GU44" i="5" s="1"/>
  <c r="JQ44" i="5" s="1"/>
  <c r="BC60" i="5"/>
  <c r="DY60" i="5" s="1"/>
  <c r="GU60" i="5" s="1"/>
  <c r="JQ60" i="5" s="1"/>
  <c r="BC48" i="5"/>
  <c r="DY48" i="5" s="1"/>
  <c r="GU48" i="5" s="1"/>
  <c r="JQ48" i="5" s="1"/>
  <c r="BC50" i="5"/>
  <c r="DY50" i="5" s="1"/>
  <c r="GU50" i="5" s="1"/>
  <c r="JQ50" i="5" s="1"/>
  <c r="BC117" i="5"/>
  <c r="DY117" i="5" s="1"/>
  <c r="GU117" i="5" s="1"/>
  <c r="JQ117" i="5" s="1"/>
  <c r="BC72" i="5"/>
  <c r="DY72" i="5" s="1"/>
  <c r="GU72" i="5" s="1"/>
  <c r="JQ72" i="5" s="1"/>
  <c r="BC90" i="5"/>
  <c r="DY90" i="5" s="1"/>
  <c r="GU90" i="5" s="1"/>
  <c r="JQ90" i="5" s="1"/>
  <c r="BC76" i="5"/>
  <c r="DY76" i="5" s="1"/>
  <c r="GU76" i="5" s="1"/>
  <c r="JQ76" i="5" s="1"/>
  <c r="BC162" i="5"/>
  <c r="DY162" i="5" s="1"/>
  <c r="GU162" i="5" s="1"/>
  <c r="JQ162" i="5" s="1"/>
  <c r="BC116" i="5"/>
  <c r="DY116" i="5" s="1"/>
  <c r="GU116" i="5" s="1"/>
  <c r="JQ116" i="5" s="1"/>
  <c r="BC94" i="5"/>
  <c r="DY94" i="5" s="1"/>
  <c r="GU94" i="5" s="1"/>
  <c r="JQ94" i="5" s="1"/>
  <c r="BC115" i="5"/>
  <c r="DY115" i="5" s="1"/>
  <c r="GU115" i="5" s="1"/>
  <c r="JQ115" i="5" s="1"/>
  <c r="BC173" i="5"/>
  <c r="DY173" i="5" s="1"/>
  <c r="GU173" i="5" s="1"/>
  <c r="JQ173" i="5" s="1"/>
  <c r="BC150" i="5"/>
  <c r="DY150" i="5" s="1"/>
  <c r="GU150" i="5" s="1"/>
  <c r="JQ150" i="5" s="1"/>
  <c r="BC177" i="5"/>
  <c r="DY177" i="5" s="1"/>
  <c r="GU177" i="5" s="1"/>
  <c r="JQ177" i="5" s="1"/>
  <c r="BC182" i="5"/>
  <c r="DY182" i="5" s="1"/>
  <c r="GU182" i="5" s="1"/>
  <c r="JQ182" i="5" s="1"/>
  <c r="BC187" i="5"/>
  <c r="DY187" i="5" s="1"/>
  <c r="GU187" i="5" s="1"/>
  <c r="JQ187" i="5" s="1"/>
  <c r="BC156" i="5"/>
  <c r="DY156" i="5" s="1"/>
  <c r="GU156" i="5" s="1"/>
  <c r="JQ156" i="5" s="1"/>
  <c r="BC178" i="5"/>
  <c r="DY178" i="5" s="1"/>
  <c r="GU178" i="5" s="1"/>
  <c r="JQ178" i="5" s="1"/>
  <c r="BC191" i="5"/>
  <c r="DY191" i="5" s="1"/>
  <c r="GU191" i="5" s="1"/>
  <c r="JQ191" i="5" s="1"/>
  <c r="BC193" i="5"/>
  <c r="DY193" i="5" s="1"/>
  <c r="GU193" i="5" s="1"/>
  <c r="JQ193" i="5" s="1"/>
  <c r="BC203" i="5"/>
  <c r="DY203" i="5" s="1"/>
  <c r="GU203" i="5" s="1"/>
  <c r="JQ203" i="5" s="1"/>
  <c r="BC215" i="5"/>
  <c r="DY215" i="5" s="1"/>
  <c r="GU215" i="5" s="1"/>
  <c r="JQ215" i="5" s="1"/>
  <c r="BC222" i="5"/>
  <c r="DY222" i="5" s="1"/>
  <c r="GU222" i="5" s="1"/>
  <c r="JQ222" i="5" s="1"/>
  <c r="BC235" i="5"/>
  <c r="DY235" i="5" s="1"/>
  <c r="GU235" i="5" s="1"/>
  <c r="JQ235" i="5" s="1"/>
  <c r="BC240" i="5"/>
  <c r="DY240" i="5" s="1"/>
  <c r="GU240" i="5" s="1"/>
  <c r="JQ240" i="5" s="1"/>
  <c r="BC249" i="5"/>
  <c r="DY249" i="5" s="1"/>
  <c r="GU249" i="5" s="1"/>
  <c r="JQ249" i="5" s="1"/>
  <c r="BC254" i="5"/>
  <c r="DY254" i="5" s="1"/>
  <c r="GU254" i="5" s="1"/>
  <c r="JQ254" i="5" s="1"/>
  <c r="BC266" i="5"/>
  <c r="DY266" i="5" s="1"/>
  <c r="GU266" i="5" s="1"/>
  <c r="JQ266" i="5" s="1"/>
  <c r="BC273" i="5"/>
  <c r="DY273" i="5" s="1"/>
  <c r="GU273" i="5" s="1"/>
  <c r="JQ273" i="5" s="1"/>
  <c r="AE24" i="5"/>
  <c r="DA24" i="5" s="1"/>
  <c r="FW24" i="5" s="1"/>
  <c r="IS24" i="5" s="1"/>
  <c r="AE26" i="5"/>
  <c r="DA26" i="5" s="1"/>
  <c r="FW26" i="5" s="1"/>
  <c r="IS26" i="5" s="1"/>
  <c r="AE55" i="5"/>
  <c r="DA55" i="5" s="1"/>
  <c r="FW55" i="5" s="1"/>
  <c r="IS55" i="5" s="1"/>
  <c r="AE41" i="5"/>
  <c r="DA41" i="5" s="1"/>
  <c r="FW41" i="5" s="1"/>
  <c r="IS41" i="5" s="1"/>
  <c r="AE62" i="5"/>
  <c r="DA62" i="5" s="1"/>
  <c r="FW62" i="5" s="1"/>
  <c r="IS62" i="5" s="1"/>
  <c r="AE53" i="5"/>
  <c r="DA53" i="5" s="1"/>
  <c r="FW53" i="5" s="1"/>
  <c r="IS53" i="5" s="1"/>
  <c r="AE83" i="5"/>
  <c r="DA83" i="5" s="1"/>
  <c r="FW83" i="5" s="1"/>
  <c r="IS83" i="5" s="1"/>
  <c r="AE117" i="5"/>
  <c r="DA117" i="5" s="1"/>
  <c r="FW117" i="5" s="1"/>
  <c r="IS117" i="5" s="1"/>
  <c r="AE114" i="5"/>
  <c r="DA114" i="5" s="1"/>
  <c r="FW114" i="5" s="1"/>
  <c r="IS114" i="5" s="1"/>
  <c r="AE87" i="5"/>
  <c r="DA87" i="5" s="1"/>
  <c r="FW87" i="5" s="1"/>
  <c r="IS87" i="5" s="1"/>
  <c r="AE73" i="5"/>
  <c r="DA73" i="5" s="1"/>
  <c r="FW73" i="5" s="1"/>
  <c r="IS73" i="5" s="1"/>
  <c r="AE131" i="5"/>
  <c r="DA131" i="5" s="1"/>
  <c r="FW131" i="5" s="1"/>
  <c r="IS131" i="5" s="1"/>
  <c r="AE113" i="5"/>
  <c r="DA113" i="5" s="1"/>
  <c r="FW113" i="5" s="1"/>
  <c r="IS113" i="5" s="1"/>
  <c r="AE99" i="5"/>
  <c r="DA99" i="5" s="1"/>
  <c r="FW99" i="5" s="1"/>
  <c r="IS99" i="5" s="1"/>
  <c r="AE135" i="5"/>
  <c r="DA135" i="5" s="1"/>
  <c r="FW135" i="5" s="1"/>
  <c r="IS135" i="5" s="1"/>
  <c r="AE163" i="5"/>
  <c r="DA163" i="5" s="1"/>
  <c r="FW163" i="5" s="1"/>
  <c r="IS163" i="5" s="1"/>
  <c r="AE174" i="5"/>
  <c r="DA174" i="5" s="1"/>
  <c r="FW174" i="5" s="1"/>
  <c r="IS174" i="5" s="1"/>
  <c r="AE166" i="5"/>
  <c r="DA166" i="5" s="1"/>
  <c r="FW166" i="5" s="1"/>
  <c r="IS166" i="5" s="1"/>
  <c r="AE140" i="5"/>
  <c r="DA140" i="5" s="1"/>
  <c r="FW140" i="5" s="1"/>
  <c r="IS140" i="5" s="1"/>
  <c r="AE167" i="5"/>
  <c r="DA167" i="5" s="1"/>
  <c r="FW167" i="5" s="1"/>
  <c r="IS167" i="5" s="1"/>
  <c r="AE187" i="5"/>
  <c r="DA187" i="5" s="1"/>
  <c r="FW187" i="5" s="1"/>
  <c r="IS187" i="5" s="1"/>
  <c r="AE186" i="5"/>
  <c r="DA186" i="5" s="1"/>
  <c r="FW186" i="5" s="1"/>
  <c r="IS186" i="5" s="1"/>
  <c r="AE199" i="5"/>
  <c r="DA199" i="5" s="1"/>
  <c r="FW199" i="5" s="1"/>
  <c r="IS199" i="5" s="1"/>
  <c r="AE206" i="5"/>
  <c r="DA206" i="5" s="1"/>
  <c r="FW206" i="5" s="1"/>
  <c r="IS206" i="5" s="1"/>
  <c r="AE213" i="5"/>
  <c r="DA213" i="5" s="1"/>
  <c r="FW213" i="5" s="1"/>
  <c r="IS213" i="5" s="1"/>
  <c r="AE225" i="5"/>
  <c r="DA225" i="5" s="1"/>
  <c r="FW225" i="5" s="1"/>
  <c r="IS225" i="5" s="1"/>
  <c r="AE233" i="5"/>
  <c r="DA233" i="5" s="1"/>
  <c r="FW233" i="5" s="1"/>
  <c r="IS233" i="5" s="1"/>
  <c r="AE241" i="5"/>
  <c r="DA241" i="5" s="1"/>
  <c r="FW241" i="5" s="1"/>
  <c r="IS241" i="5" s="1"/>
  <c r="AE247" i="5"/>
  <c r="DA247" i="5" s="1"/>
  <c r="FW247" i="5" s="1"/>
  <c r="IS247" i="5" s="1"/>
  <c r="AE255" i="5"/>
  <c r="DA255" i="5" s="1"/>
  <c r="FW255" i="5" s="1"/>
  <c r="IS255" i="5" s="1"/>
  <c r="AE260" i="5"/>
  <c r="DA260" i="5" s="1"/>
  <c r="FW260" i="5" s="1"/>
  <c r="IS260" i="5" s="1"/>
  <c r="AE272" i="5"/>
  <c r="DA272" i="5" s="1"/>
  <c r="FW272" i="5" s="1"/>
  <c r="IS272" i="5" s="1"/>
  <c r="S51" i="5"/>
  <c r="CO51" i="5" s="1"/>
  <c r="FK51" i="5" s="1"/>
  <c r="IG51" i="5" s="1"/>
  <c r="S41" i="5"/>
  <c r="CO41" i="5" s="1"/>
  <c r="FK41" i="5" s="1"/>
  <c r="IG41" i="5" s="1"/>
  <c r="S35" i="5"/>
  <c r="CO35" i="5" s="1"/>
  <c r="FK35" i="5" s="1"/>
  <c r="IG35" i="5" s="1"/>
  <c r="S37" i="5"/>
  <c r="CO37" i="5" s="1"/>
  <c r="FK37" i="5" s="1"/>
  <c r="IG37" i="5" s="1"/>
  <c r="S110" i="5"/>
  <c r="CO110" i="5" s="1"/>
  <c r="FK110" i="5" s="1"/>
  <c r="IG110" i="5" s="1"/>
  <c r="S57" i="5"/>
  <c r="CO57" i="5" s="1"/>
  <c r="FK57" i="5" s="1"/>
  <c r="IG57" i="5" s="1"/>
  <c r="S90" i="5"/>
  <c r="CO90" i="5" s="1"/>
  <c r="FK90" i="5" s="1"/>
  <c r="IG90" i="5" s="1"/>
  <c r="S97" i="5"/>
  <c r="CO97" i="5" s="1"/>
  <c r="FK97" i="5" s="1"/>
  <c r="IG97" i="5" s="1"/>
  <c r="S85" i="5"/>
  <c r="CO85" i="5" s="1"/>
  <c r="FK85" i="5" s="1"/>
  <c r="IG85" i="5" s="1"/>
  <c r="S122" i="5"/>
  <c r="CO122" i="5" s="1"/>
  <c r="FK122" i="5" s="1"/>
  <c r="IG122" i="5" s="1"/>
  <c r="S123" i="5"/>
  <c r="CO123" i="5" s="1"/>
  <c r="FK123" i="5" s="1"/>
  <c r="IG123" i="5" s="1"/>
  <c r="S177" i="5"/>
  <c r="CO177" i="5" s="1"/>
  <c r="FK177" i="5" s="1"/>
  <c r="IG177" i="5" s="1"/>
  <c r="S136" i="5"/>
  <c r="CO136" i="5" s="1"/>
  <c r="FK136" i="5" s="1"/>
  <c r="IG136" i="5" s="1"/>
  <c r="S178" i="5"/>
  <c r="CO178" i="5" s="1"/>
  <c r="FK178" i="5" s="1"/>
  <c r="IG178" i="5" s="1"/>
  <c r="S201" i="5"/>
  <c r="CO201" i="5" s="1"/>
  <c r="FK201" i="5" s="1"/>
  <c r="IG201" i="5" s="1"/>
  <c r="S219" i="5"/>
  <c r="CO219" i="5" s="1"/>
  <c r="FK219" i="5" s="1"/>
  <c r="IG219" i="5" s="1"/>
  <c r="S238" i="5"/>
  <c r="CO238" i="5" s="1"/>
  <c r="FK238" i="5" s="1"/>
  <c r="IG238" i="5" s="1"/>
  <c r="S248" i="5"/>
  <c r="CO248" i="5" s="1"/>
  <c r="FK248" i="5" s="1"/>
  <c r="IG248" i="5" s="1"/>
  <c r="S267" i="5"/>
  <c r="CO267" i="5" s="1"/>
  <c r="FK267" i="5" s="1"/>
  <c r="IG267" i="5" s="1"/>
  <c r="AW13" i="5"/>
  <c r="DS13" i="5" s="1"/>
  <c r="GO13" i="5" s="1"/>
  <c r="JK13" i="5" s="1"/>
  <c r="AW55" i="5"/>
  <c r="DS55" i="5" s="1"/>
  <c r="GO55" i="5" s="1"/>
  <c r="JK55" i="5" s="1"/>
  <c r="AW73" i="5"/>
  <c r="DS73" i="5" s="1"/>
  <c r="GO73" i="5" s="1"/>
  <c r="JK73" i="5" s="1"/>
  <c r="AW112" i="5"/>
  <c r="DS112" i="5" s="1"/>
  <c r="GO112" i="5" s="1"/>
  <c r="JK112" i="5" s="1"/>
  <c r="AW74" i="5"/>
  <c r="DS74" i="5" s="1"/>
  <c r="GO74" i="5" s="1"/>
  <c r="JK74" i="5" s="1"/>
  <c r="AW114" i="5"/>
  <c r="DS114" i="5" s="1"/>
  <c r="GO114" i="5" s="1"/>
  <c r="JK114" i="5" s="1"/>
  <c r="AW121" i="5"/>
  <c r="DS121" i="5" s="1"/>
  <c r="GO121" i="5" s="1"/>
  <c r="JK121" i="5" s="1"/>
  <c r="AW130" i="5"/>
  <c r="DS130" i="5" s="1"/>
  <c r="GO130" i="5" s="1"/>
  <c r="JK130" i="5" s="1"/>
  <c r="AW161" i="5"/>
  <c r="DS161" i="5" s="1"/>
  <c r="GO161" i="5" s="1"/>
  <c r="JK161" i="5" s="1"/>
  <c r="AW168" i="5"/>
  <c r="DS168" i="5" s="1"/>
  <c r="GO168" i="5" s="1"/>
  <c r="JK168" i="5" s="1"/>
  <c r="AW195" i="5"/>
  <c r="DS195" i="5" s="1"/>
  <c r="GO195" i="5" s="1"/>
  <c r="JK195" i="5" s="1"/>
  <c r="AW209" i="5"/>
  <c r="DS209" i="5" s="1"/>
  <c r="GO209" i="5" s="1"/>
  <c r="JK209" i="5" s="1"/>
  <c r="AW227" i="5"/>
  <c r="DS227" i="5" s="1"/>
  <c r="GO227" i="5" s="1"/>
  <c r="JK227" i="5" s="1"/>
  <c r="AW244" i="5"/>
  <c r="DS244" i="5" s="1"/>
  <c r="GO244" i="5" s="1"/>
  <c r="JK244" i="5" s="1"/>
  <c r="AW261" i="5"/>
  <c r="DS261" i="5" s="1"/>
  <c r="GO261" i="5" s="1"/>
  <c r="JK261" i="5" s="1"/>
  <c r="M49" i="5"/>
  <c r="CI49" i="5" s="1"/>
  <c r="FE49" i="5" s="1"/>
  <c r="IA49" i="5" s="1"/>
  <c r="M33" i="5"/>
  <c r="CI33" i="5" s="1"/>
  <c r="FE33" i="5" s="1"/>
  <c r="IA33" i="5" s="1"/>
  <c r="M51" i="5"/>
  <c r="CI51" i="5" s="1"/>
  <c r="FE51" i="5" s="1"/>
  <c r="IA51" i="5" s="1"/>
  <c r="M52" i="5"/>
  <c r="CI52" i="5" s="1"/>
  <c r="FE52" i="5" s="1"/>
  <c r="IA52" i="5" s="1"/>
  <c r="M116" i="5"/>
  <c r="CI116" i="5" s="1"/>
  <c r="FE116" i="5" s="1"/>
  <c r="IA116" i="5" s="1"/>
  <c r="M100" i="5"/>
  <c r="CI100" i="5" s="1"/>
  <c r="FE100" i="5" s="1"/>
  <c r="IA100" i="5" s="1"/>
  <c r="M115" i="5"/>
  <c r="CI115" i="5" s="1"/>
  <c r="FE115" i="5" s="1"/>
  <c r="IA115" i="5" s="1"/>
  <c r="M157" i="5"/>
  <c r="CI157" i="5" s="1"/>
  <c r="FE157" i="5" s="1"/>
  <c r="IA157" i="5" s="1"/>
  <c r="M156" i="5"/>
  <c r="CI156" i="5" s="1"/>
  <c r="FE156" i="5" s="1"/>
  <c r="IA156" i="5" s="1"/>
  <c r="M168" i="5"/>
  <c r="CI168" i="5" s="1"/>
  <c r="FE168" i="5" s="1"/>
  <c r="IA168" i="5" s="1"/>
  <c r="M191" i="5"/>
  <c r="CI191" i="5" s="1"/>
  <c r="FE191" i="5" s="1"/>
  <c r="IA191" i="5" s="1"/>
  <c r="M211" i="5"/>
  <c r="CI211" i="5" s="1"/>
  <c r="FE211" i="5" s="1"/>
  <c r="IA211" i="5" s="1"/>
  <c r="M226" i="5"/>
  <c r="CI226" i="5" s="1"/>
  <c r="FE226" i="5" s="1"/>
  <c r="IA226" i="5" s="1"/>
  <c r="M249" i="5"/>
  <c r="CI249" i="5" s="1"/>
  <c r="FE249" i="5" s="1"/>
  <c r="IA249" i="5" s="1"/>
  <c r="M272" i="5"/>
  <c r="CI272" i="5" s="1"/>
  <c r="FE272" i="5" s="1"/>
  <c r="IA272" i="5" s="1"/>
  <c r="BM36" i="5"/>
  <c r="EI36" i="5" s="1"/>
  <c r="HE36" i="5" s="1"/>
  <c r="KA36" i="5" s="1"/>
  <c r="M24" i="5"/>
  <c r="CI24" i="5" s="1"/>
  <c r="FE24" i="5" s="1"/>
  <c r="IA24" i="5" s="1"/>
  <c r="BM12" i="5"/>
  <c r="EI12" i="5" s="1"/>
  <c r="HE12" i="5" s="1"/>
  <c r="KA12" i="5" s="1"/>
  <c r="AK40" i="5"/>
  <c r="DG40" i="5" s="1"/>
  <c r="GC40" i="5" s="1"/>
  <c r="IY40" i="5" s="1"/>
  <c r="BQ9" i="5"/>
  <c r="EM9" i="5" s="1"/>
  <c r="HI9" i="5" s="1"/>
  <c r="KE9" i="5" s="1"/>
  <c r="BI31" i="5"/>
  <c r="EE31" i="5" s="1"/>
  <c r="HA31" i="5" s="1"/>
  <c r="JW31" i="5" s="1"/>
  <c r="AS141" i="5"/>
  <c r="DO141" i="5" s="1"/>
  <c r="GK141" i="5" s="1"/>
  <c r="JG141" i="5" s="1"/>
  <c r="AG83" i="5"/>
  <c r="DC83" i="5" s="1"/>
  <c r="FY83" i="5" s="1"/>
  <c r="IU83" i="5" s="1"/>
  <c r="AG217" i="5"/>
  <c r="DC217" i="5" s="1"/>
  <c r="FY217" i="5" s="1"/>
  <c r="IU217" i="5" s="1"/>
  <c r="BQ32" i="5"/>
  <c r="EM32" i="5" s="1"/>
  <c r="HI32" i="5" s="1"/>
  <c r="KE32" i="5" s="1"/>
  <c r="S13" i="5"/>
  <c r="CO13" i="5" s="1"/>
  <c r="FK13" i="5" s="1"/>
  <c r="IG13" i="5" s="1"/>
  <c r="BI76" i="5"/>
  <c r="EE76" i="5" s="1"/>
  <c r="HA76" i="5" s="1"/>
  <c r="JW76" i="5" s="1"/>
  <c r="BI64" i="5"/>
  <c r="EE64" i="5" s="1"/>
  <c r="HA64" i="5" s="1"/>
  <c r="JW64" i="5" s="1"/>
  <c r="BI14" i="5"/>
  <c r="EE14" i="5" s="1"/>
  <c r="HA14" i="5" s="1"/>
  <c r="JW14" i="5" s="1"/>
  <c r="BI23" i="5"/>
  <c r="EE23" i="5" s="1"/>
  <c r="HA23" i="5" s="1"/>
  <c r="JW23" i="5" s="1"/>
  <c r="BI13" i="5"/>
  <c r="EE13" i="5" s="1"/>
  <c r="HA13" i="5" s="1"/>
  <c r="JW13" i="5" s="1"/>
  <c r="BI159" i="5"/>
  <c r="EE159" i="5" s="1"/>
  <c r="HA159" i="5" s="1"/>
  <c r="JW159" i="5" s="1"/>
  <c r="BI166" i="5"/>
  <c r="EE166" i="5" s="1"/>
  <c r="HA166" i="5" s="1"/>
  <c r="JW166" i="5" s="1"/>
  <c r="BI125" i="5"/>
  <c r="EE125" i="5" s="1"/>
  <c r="HA125" i="5" s="1"/>
  <c r="JW125" i="5" s="1"/>
  <c r="BI131" i="5"/>
  <c r="EE131" i="5" s="1"/>
  <c r="HA131" i="5" s="1"/>
  <c r="JW131" i="5" s="1"/>
  <c r="BI91" i="5"/>
  <c r="EE91" i="5" s="1"/>
  <c r="HA91" i="5" s="1"/>
  <c r="JW91" i="5" s="1"/>
  <c r="BI87" i="5"/>
  <c r="EE87" i="5" s="1"/>
  <c r="HA87" i="5" s="1"/>
  <c r="JW87" i="5" s="1"/>
  <c r="BI98" i="5"/>
  <c r="EE98" i="5" s="1"/>
  <c r="HA98" i="5" s="1"/>
  <c r="JW98" i="5" s="1"/>
  <c r="BI56" i="5"/>
  <c r="EE56" i="5" s="1"/>
  <c r="HA56" i="5" s="1"/>
  <c r="JW56" i="5" s="1"/>
  <c r="BI57" i="5"/>
  <c r="EE57" i="5" s="1"/>
  <c r="HA57" i="5" s="1"/>
  <c r="JW57" i="5" s="1"/>
  <c r="BI15" i="5"/>
  <c r="EE15" i="5" s="1"/>
  <c r="HA15" i="5" s="1"/>
  <c r="JW15" i="5" s="1"/>
  <c r="BI263" i="5"/>
  <c r="EE263" i="5" s="1"/>
  <c r="HA263" i="5" s="1"/>
  <c r="JW263" i="5" s="1"/>
  <c r="BI249" i="5"/>
  <c r="EE249" i="5" s="1"/>
  <c r="HA249" i="5" s="1"/>
  <c r="JW249" i="5" s="1"/>
  <c r="BI235" i="5"/>
  <c r="EE235" i="5" s="1"/>
  <c r="HA235" i="5" s="1"/>
  <c r="JW235" i="5" s="1"/>
  <c r="BI215" i="5"/>
  <c r="EE215" i="5" s="1"/>
  <c r="HA215" i="5" s="1"/>
  <c r="JW215" i="5" s="1"/>
  <c r="BI196" i="5"/>
  <c r="EE196" i="5" s="1"/>
  <c r="HA196" i="5" s="1"/>
  <c r="JW196" i="5" s="1"/>
  <c r="BI189" i="5"/>
  <c r="EE189" i="5" s="1"/>
  <c r="HA189" i="5" s="1"/>
  <c r="JW189" i="5" s="1"/>
  <c r="BI150" i="5"/>
  <c r="EE150" i="5" s="1"/>
  <c r="HA150" i="5" s="1"/>
  <c r="JW150" i="5" s="1"/>
  <c r="BI126" i="5"/>
  <c r="EE126" i="5" s="1"/>
  <c r="HA126" i="5" s="1"/>
  <c r="JW126" i="5" s="1"/>
  <c r="BI124" i="5"/>
  <c r="EE124" i="5" s="1"/>
  <c r="HA124" i="5" s="1"/>
  <c r="JW124" i="5" s="1"/>
  <c r="BI127" i="5"/>
  <c r="EE127" i="5" s="1"/>
  <c r="HA127" i="5" s="1"/>
  <c r="JW127" i="5" s="1"/>
  <c r="BI83" i="5"/>
  <c r="EE83" i="5" s="1"/>
  <c r="HA83" i="5" s="1"/>
  <c r="JW83" i="5" s="1"/>
  <c r="BI79" i="5"/>
  <c r="EE79" i="5" s="1"/>
  <c r="HA79" i="5" s="1"/>
  <c r="JW79" i="5" s="1"/>
  <c r="BI154" i="5"/>
  <c r="EE154" i="5" s="1"/>
  <c r="HA154" i="5" s="1"/>
  <c r="JW154" i="5" s="1"/>
  <c r="BI48" i="5"/>
  <c r="EE48" i="5" s="1"/>
  <c r="HA48" i="5" s="1"/>
  <c r="JW48" i="5" s="1"/>
  <c r="BI49" i="5"/>
  <c r="EE49" i="5" s="1"/>
  <c r="HA49" i="5" s="1"/>
  <c r="JW49" i="5" s="1"/>
  <c r="BI42" i="5"/>
  <c r="EE42" i="5" s="1"/>
  <c r="HA42" i="5" s="1"/>
  <c r="JW42" i="5" s="1"/>
  <c r="BI274" i="5"/>
  <c r="EE274" i="5" s="1"/>
  <c r="HA274" i="5" s="1"/>
  <c r="JW274" i="5" s="1"/>
  <c r="BI261" i="5"/>
  <c r="EE261" i="5" s="1"/>
  <c r="HA261" i="5" s="1"/>
  <c r="JW261" i="5" s="1"/>
  <c r="BI243" i="5"/>
  <c r="EE243" i="5" s="1"/>
  <c r="HA243" i="5" s="1"/>
  <c r="JW243" i="5" s="1"/>
  <c r="BI226" i="5"/>
  <c r="EE226" i="5" s="1"/>
  <c r="HA226" i="5" s="1"/>
  <c r="JW226" i="5" s="1"/>
  <c r="BI211" i="5"/>
  <c r="EE211" i="5" s="1"/>
  <c r="HA211" i="5" s="1"/>
  <c r="JW211" i="5" s="1"/>
  <c r="BI197" i="5"/>
  <c r="EE197" i="5" s="1"/>
  <c r="HA197" i="5" s="1"/>
  <c r="JW197" i="5" s="1"/>
  <c r="BI165" i="5"/>
  <c r="EE165" i="5" s="1"/>
  <c r="HA165" i="5" s="1"/>
  <c r="JW165" i="5" s="1"/>
  <c r="BI190" i="5"/>
  <c r="EE190" i="5" s="1"/>
  <c r="HA190" i="5" s="1"/>
  <c r="JW190" i="5" s="1"/>
  <c r="BI139" i="5"/>
  <c r="EE139" i="5" s="1"/>
  <c r="HA139" i="5" s="1"/>
  <c r="JW139" i="5" s="1"/>
  <c r="BI117" i="5"/>
  <c r="EE117" i="5" s="1"/>
  <c r="HA117" i="5" s="1"/>
  <c r="JW117" i="5" s="1"/>
  <c r="BI110" i="5"/>
  <c r="EE110" i="5" s="1"/>
  <c r="HA110" i="5" s="1"/>
  <c r="JW110" i="5" s="1"/>
  <c r="BI103" i="5"/>
  <c r="EE103" i="5" s="1"/>
  <c r="HA103" i="5" s="1"/>
  <c r="JW103" i="5" s="1"/>
  <c r="BI74" i="5"/>
  <c r="EE74" i="5" s="1"/>
  <c r="HA74" i="5" s="1"/>
  <c r="JW74" i="5" s="1"/>
  <c r="BI63" i="5"/>
  <c r="EE63" i="5" s="1"/>
  <c r="HA63" i="5" s="1"/>
  <c r="JW63" i="5" s="1"/>
  <c r="BI62" i="5"/>
  <c r="EE62" i="5" s="1"/>
  <c r="HA62" i="5" s="1"/>
  <c r="JW62" i="5" s="1"/>
  <c r="BI17" i="5"/>
  <c r="EE17" i="5" s="1"/>
  <c r="HA17" i="5" s="1"/>
  <c r="JW17" i="5" s="1"/>
  <c r="BI272" i="5"/>
  <c r="EE272" i="5" s="1"/>
  <c r="HA272" i="5" s="1"/>
  <c r="JW272" i="5" s="1"/>
  <c r="BI256" i="5"/>
  <c r="EE256" i="5" s="1"/>
  <c r="HA256" i="5" s="1"/>
  <c r="JW256" i="5" s="1"/>
  <c r="BI239" i="5"/>
  <c r="EE239" i="5" s="1"/>
  <c r="HA239" i="5" s="1"/>
  <c r="JW239" i="5" s="1"/>
  <c r="BI221" i="5"/>
  <c r="EE221" i="5" s="1"/>
  <c r="HA221" i="5" s="1"/>
  <c r="JW221" i="5" s="1"/>
  <c r="BI202" i="5"/>
  <c r="EE202" i="5" s="1"/>
  <c r="HA202" i="5" s="1"/>
  <c r="JW202" i="5" s="1"/>
  <c r="BI200" i="5"/>
  <c r="EE200" i="5" s="1"/>
  <c r="HA200" i="5" s="1"/>
  <c r="JW200" i="5" s="1"/>
  <c r="BI169" i="5"/>
  <c r="EE169" i="5" s="1"/>
  <c r="HA169" i="5" s="1"/>
  <c r="JW169" i="5" s="1"/>
  <c r="BI156" i="5"/>
  <c r="EE156" i="5" s="1"/>
  <c r="HA156" i="5" s="1"/>
  <c r="JW156" i="5" s="1"/>
  <c r="BI138" i="5"/>
  <c r="EE138" i="5" s="1"/>
  <c r="HA138" i="5" s="1"/>
  <c r="JW138" i="5" s="1"/>
  <c r="BI109" i="5"/>
  <c r="EE109" i="5" s="1"/>
  <c r="HA109" i="5" s="1"/>
  <c r="JW109" i="5" s="1"/>
  <c r="BI102" i="5"/>
  <c r="EE102" i="5" s="1"/>
  <c r="HA102" i="5" s="1"/>
  <c r="JW102" i="5" s="1"/>
  <c r="BI94" i="5"/>
  <c r="EE94" i="5" s="1"/>
  <c r="HA94" i="5" s="1"/>
  <c r="JW94" i="5" s="1"/>
  <c r="BI85" i="5"/>
  <c r="EE85" i="5" s="1"/>
  <c r="HA85" i="5" s="1"/>
  <c r="JW85" i="5" s="1"/>
  <c r="BI55" i="5"/>
  <c r="EE55" i="5" s="1"/>
  <c r="HA55" i="5" s="1"/>
  <c r="JW55" i="5" s="1"/>
  <c r="BI54" i="5"/>
  <c r="EE54" i="5" s="1"/>
  <c r="HA54" i="5" s="1"/>
  <c r="JW54" i="5" s="1"/>
  <c r="BI67" i="5"/>
  <c r="EE67" i="5" s="1"/>
  <c r="HA67" i="5" s="1"/>
  <c r="JW67" i="5" s="1"/>
  <c r="BI273" i="5"/>
  <c r="EE273" i="5" s="1"/>
  <c r="HA273" i="5" s="1"/>
  <c r="JW273" i="5" s="1"/>
  <c r="BI254" i="5"/>
  <c r="EE254" i="5" s="1"/>
  <c r="HA254" i="5" s="1"/>
  <c r="JW254" i="5" s="1"/>
  <c r="BI237" i="5"/>
  <c r="EE237" i="5" s="1"/>
  <c r="HA237" i="5" s="1"/>
  <c r="JW237" i="5" s="1"/>
  <c r="BI224" i="5"/>
  <c r="EE224" i="5" s="1"/>
  <c r="HA224" i="5" s="1"/>
  <c r="JW224" i="5" s="1"/>
  <c r="BI205" i="5"/>
  <c r="EE205" i="5" s="1"/>
  <c r="HA205" i="5" s="1"/>
  <c r="JW205" i="5" s="1"/>
  <c r="BI185" i="5"/>
  <c r="EE185" i="5" s="1"/>
  <c r="HA185" i="5" s="1"/>
  <c r="JW185" i="5" s="1"/>
  <c r="BI158" i="5"/>
  <c r="EE158" i="5" s="1"/>
  <c r="HA158" i="5" s="1"/>
  <c r="JW158" i="5" s="1"/>
  <c r="BI176" i="5"/>
  <c r="EE176" i="5" s="1"/>
  <c r="HA176" i="5" s="1"/>
  <c r="JW176" i="5" s="1"/>
  <c r="BI137" i="5"/>
  <c r="EE137" i="5" s="1"/>
  <c r="HA137" i="5" s="1"/>
  <c r="JW137" i="5" s="1"/>
  <c r="BI101" i="5"/>
  <c r="EE101" i="5" s="1"/>
  <c r="HA101" i="5" s="1"/>
  <c r="JW101" i="5" s="1"/>
  <c r="BI130" i="5"/>
  <c r="EE130" i="5" s="1"/>
  <c r="HA130" i="5" s="1"/>
  <c r="JW130" i="5" s="1"/>
  <c r="BI89" i="5"/>
  <c r="EE89" i="5" s="1"/>
  <c r="HA89" i="5" s="1"/>
  <c r="JW89" i="5" s="1"/>
  <c r="BI77" i="5"/>
  <c r="EE77" i="5" s="1"/>
  <c r="HA77" i="5" s="1"/>
  <c r="JW77" i="5" s="1"/>
  <c r="BI47" i="5"/>
  <c r="EE47" i="5" s="1"/>
  <c r="HA47" i="5" s="1"/>
  <c r="JW47" i="5" s="1"/>
  <c r="BI43" i="5"/>
  <c r="EE43" i="5" s="1"/>
  <c r="HA43" i="5" s="1"/>
  <c r="JW43" i="5" s="1"/>
  <c r="BI44" i="5"/>
  <c r="EE44" i="5" s="1"/>
  <c r="HA44" i="5" s="1"/>
  <c r="JW44" i="5" s="1"/>
  <c r="BI271" i="5"/>
  <c r="EE271" i="5" s="1"/>
  <c r="HA271" i="5" s="1"/>
  <c r="JW271" i="5" s="1"/>
  <c r="BI257" i="5"/>
  <c r="EE257" i="5" s="1"/>
  <c r="HA257" i="5" s="1"/>
  <c r="JW257" i="5" s="1"/>
  <c r="BI240" i="5"/>
  <c r="EE240" i="5" s="1"/>
  <c r="HA240" i="5" s="1"/>
  <c r="JW240" i="5" s="1"/>
  <c r="BI227" i="5"/>
  <c r="EE227" i="5" s="1"/>
  <c r="HA227" i="5" s="1"/>
  <c r="JW227" i="5" s="1"/>
  <c r="BI208" i="5"/>
  <c r="EE208" i="5" s="1"/>
  <c r="HA208" i="5" s="1"/>
  <c r="JW208" i="5" s="1"/>
  <c r="BI188" i="5"/>
  <c r="EE188" i="5" s="1"/>
  <c r="HA188" i="5" s="1"/>
  <c r="JW188" i="5" s="1"/>
  <c r="BI181" i="5"/>
  <c r="EE181" i="5" s="1"/>
  <c r="HA181" i="5" s="1"/>
  <c r="JW181" i="5" s="1"/>
  <c r="BI152" i="5"/>
  <c r="EE152" i="5" s="1"/>
  <c r="HA152" i="5" s="1"/>
  <c r="JW152" i="5" s="1"/>
  <c r="BI153" i="5"/>
  <c r="EE153" i="5" s="1"/>
  <c r="HA153" i="5" s="1"/>
  <c r="JW153" i="5" s="1"/>
  <c r="BI93" i="5"/>
  <c r="EE93" i="5" s="1"/>
  <c r="HA93" i="5" s="1"/>
  <c r="JW93" i="5" s="1"/>
  <c r="BI121" i="5"/>
  <c r="EE121" i="5" s="1"/>
  <c r="HA121" i="5" s="1"/>
  <c r="JW121" i="5" s="1"/>
  <c r="BI81" i="5"/>
  <c r="EE81" i="5" s="1"/>
  <c r="HA81" i="5" s="1"/>
  <c r="JW81" i="5" s="1"/>
  <c r="BI68" i="5"/>
  <c r="EE68" i="5" s="1"/>
  <c r="HA68" i="5" s="1"/>
  <c r="JW68" i="5" s="1"/>
  <c r="BI70" i="5"/>
  <c r="EE70" i="5" s="1"/>
  <c r="HA70" i="5" s="1"/>
  <c r="JW70" i="5" s="1"/>
  <c r="BI35" i="5"/>
  <c r="EE35" i="5" s="1"/>
  <c r="HA35" i="5" s="1"/>
  <c r="JW35" i="5" s="1"/>
  <c r="BI36" i="5"/>
  <c r="EE36" i="5" s="1"/>
  <c r="HA36" i="5" s="1"/>
  <c r="JW36" i="5" s="1"/>
  <c r="BC21" i="5"/>
  <c r="DY21" i="5" s="1"/>
  <c r="GU21" i="5" s="1"/>
  <c r="JQ21" i="5" s="1"/>
  <c r="BC23" i="5"/>
  <c r="DY23" i="5" s="1"/>
  <c r="GU23" i="5" s="1"/>
  <c r="JQ23" i="5" s="1"/>
  <c r="BC47" i="5"/>
  <c r="DY47" i="5" s="1"/>
  <c r="GU47" i="5" s="1"/>
  <c r="JQ47" i="5" s="1"/>
  <c r="BC49" i="5"/>
  <c r="DY49" i="5" s="1"/>
  <c r="GU49" i="5" s="1"/>
  <c r="JQ49" i="5" s="1"/>
  <c r="BC56" i="5"/>
  <c r="DY56" i="5" s="1"/>
  <c r="GU56" i="5" s="1"/>
  <c r="JQ56" i="5" s="1"/>
  <c r="BC58" i="5"/>
  <c r="DY58" i="5" s="1"/>
  <c r="GU58" i="5" s="1"/>
  <c r="JQ58" i="5" s="1"/>
  <c r="BC70" i="5"/>
  <c r="DY70" i="5" s="1"/>
  <c r="GU70" i="5" s="1"/>
  <c r="JQ70" i="5" s="1"/>
  <c r="BC80" i="5"/>
  <c r="DY80" i="5" s="1"/>
  <c r="GU80" i="5" s="1"/>
  <c r="JQ80" i="5" s="1"/>
  <c r="BC93" i="5"/>
  <c r="DY93" i="5" s="1"/>
  <c r="GU93" i="5" s="1"/>
  <c r="JQ93" i="5" s="1"/>
  <c r="BC84" i="5"/>
  <c r="DY84" i="5" s="1"/>
  <c r="GU84" i="5" s="1"/>
  <c r="JQ84" i="5" s="1"/>
  <c r="BC95" i="5"/>
  <c r="DY95" i="5" s="1"/>
  <c r="GU95" i="5" s="1"/>
  <c r="JQ95" i="5" s="1"/>
  <c r="BC127" i="5"/>
  <c r="DY127" i="5" s="1"/>
  <c r="GU127" i="5" s="1"/>
  <c r="JQ127" i="5" s="1"/>
  <c r="BC102" i="5"/>
  <c r="DY102" i="5" s="1"/>
  <c r="GU102" i="5" s="1"/>
  <c r="JQ102" i="5" s="1"/>
  <c r="BC129" i="5"/>
  <c r="DY129" i="5" s="1"/>
  <c r="GU129" i="5" s="1"/>
  <c r="JQ129" i="5" s="1"/>
  <c r="BC130" i="5"/>
  <c r="DY130" i="5" s="1"/>
  <c r="GU130" i="5" s="1"/>
  <c r="JQ130" i="5" s="1"/>
  <c r="BC168" i="5"/>
  <c r="DY168" i="5" s="1"/>
  <c r="GU168" i="5" s="1"/>
  <c r="JQ168" i="5" s="1"/>
  <c r="BC124" i="5"/>
  <c r="DY124" i="5" s="1"/>
  <c r="GU124" i="5" s="1"/>
  <c r="JQ124" i="5" s="1"/>
  <c r="BC175" i="5"/>
  <c r="DY175" i="5" s="1"/>
  <c r="GU175" i="5" s="1"/>
  <c r="JQ175" i="5" s="1"/>
  <c r="BC140" i="5"/>
  <c r="DY140" i="5" s="1"/>
  <c r="GU140" i="5" s="1"/>
  <c r="JQ140" i="5" s="1"/>
  <c r="BC164" i="5"/>
  <c r="DY164" i="5" s="1"/>
  <c r="GU164" i="5" s="1"/>
  <c r="JQ164" i="5" s="1"/>
  <c r="BC180" i="5"/>
  <c r="DY180" i="5" s="1"/>
  <c r="GU180" i="5" s="1"/>
  <c r="JQ180" i="5" s="1"/>
  <c r="BC195" i="5"/>
  <c r="DY195" i="5" s="1"/>
  <c r="GU195" i="5" s="1"/>
  <c r="JQ195" i="5" s="1"/>
  <c r="BC202" i="5"/>
  <c r="DY202" i="5" s="1"/>
  <c r="GU202" i="5" s="1"/>
  <c r="JQ202" i="5" s="1"/>
  <c r="BC218" i="5"/>
  <c r="DY218" i="5" s="1"/>
  <c r="GU218" i="5" s="1"/>
  <c r="JQ218" i="5" s="1"/>
  <c r="BC217" i="5"/>
  <c r="DY217" i="5" s="1"/>
  <c r="GU217" i="5" s="1"/>
  <c r="JQ217" i="5" s="1"/>
  <c r="BC227" i="5"/>
  <c r="DY227" i="5" s="1"/>
  <c r="GU227" i="5" s="1"/>
  <c r="JQ227" i="5" s="1"/>
  <c r="BC232" i="5"/>
  <c r="DY232" i="5" s="1"/>
  <c r="GU232" i="5" s="1"/>
  <c r="JQ232" i="5" s="1"/>
  <c r="BC244" i="5"/>
  <c r="DY244" i="5" s="1"/>
  <c r="GU244" i="5" s="1"/>
  <c r="JQ244" i="5" s="1"/>
  <c r="BC246" i="5"/>
  <c r="DY246" i="5" s="1"/>
  <c r="GU246" i="5" s="1"/>
  <c r="JQ246" i="5" s="1"/>
  <c r="BC259" i="5"/>
  <c r="DY259" i="5" s="1"/>
  <c r="GU259" i="5" s="1"/>
  <c r="JQ259" i="5" s="1"/>
  <c r="BC269" i="5"/>
  <c r="DY269" i="5" s="1"/>
  <c r="GU269" i="5" s="1"/>
  <c r="JQ269" i="5" s="1"/>
  <c r="BC275" i="5"/>
  <c r="DY275" i="5" s="1"/>
  <c r="GU275" i="5" s="1"/>
  <c r="JQ275" i="5" s="1"/>
  <c r="AS270" i="5"/>
  <c r="DO270" i="5" s="1"/>
  <c r="GK270" i="5" s="1"/>
  <c r="JG270" i="5" s="1"/>
  <c r="AS262" i="5"/>
  <c r="DO262" i="5" s="1"/>
  <c r="GK262" i="5" s="1"/>
  <c r="JG262" i="5" s="1"/>
  <c r="AS241" i="5"/>
  <c r="DO241" i="5" s="1"/>
  <c r="GK241" i="5" s="1"/>
  <c r="JG241" i="5" s="1"/>
  <c r="AS222" i="5"/>
  <c r="DO222" i="5" s="1"/>
  <c r="GK222" i="5" s="1"/>
  <c r="JG222" i="5" s="1"/>
  <c r="AS208" i="5"/>
  <c r="DO208" i="5" s="1"/>
  <c r="GK208" i="5" s="1"/>
  <c r="JG208" i="5" s="1"/>
  <c r="AS191" i="5"/>
  <c r="DO191" i="5" s="1"/>
  <c r="GK191" i="5" s="1"/>
  <c r="JG191" i="5" s="1"/>
  <c r="AS190" i="5"/>
  <c r="DO190" i="5" s="1"/>
  <c r="GK190" i="5" s="1"/>
  <c r="JG190" i="5" s="1"/>
  <c r="AS146" i="5"/>
  <c r="DO146" i="5" s="1"/>
  <c r="GK146" i="5" s="1"/>
  <c r="JG146" i="5" s="1"/>
  <c r="AS151" i="5"/>
  <c r="DO151" i="5" s="1"/>
  <c r="GK151" i="5" s="1"/>
  <c r="JG151" i="5" s="1"/>
  <c r="AS120" i="5"/>
  <c r="DO120" i="5" s="1"/>
  <c r="GK120" i="5" s="1"/>
  <c r="JG120" i="5" s="1"/>
  <c r="AS105" i="5"/>
  <c r="DO105" i="5" s="1"/>
  <c r="GK105" i="5" s="1"/>
  <c r="JG105" i="5" s="1"/>
  <c r="AS92" i="5"/>
  <c r="DO92" i="5" s="1"/>
  <c r="GK92" i="5" s="1"/>
  <c r="JG92" i="5" s="1"/>
  <c r="AS94" i="5"/>
  <c r="DO94" i="5" s="1"/>
  <c r="GK94" i="5" s="1"/>
  <c r="JG94" i="5" s="1"/>
  <c r="AS58" i="5"/>
  <c r="DO58" i="5" s="1"/>
  <c r="GK58" i="5" s="1"/>
  <c r="JG58" i="5" s="1"/>
  <c r="AS35" i="5"/>
  <c r="DO35" i="5" s="1"/>
  <c r="GK35" i="5" s="1"/>
  <c r="JG35" i="5" s="1"/>
  <c r="AS57" i="5"/>
  <c r="DO57" i="5" s="1"/>
  <c r="GK57" i="5" s="1"/>
  <c r="JG57" i="5" s="1"/>
  <c r="AS268" i="5"/>
  <c r="DO268" i="5" s="1"/>
  <c r="GK268" i="5" s="1"/>
  <c r="JG268" i="5" s="1"/>
  <c r="AS251" i="5"/>
  <c r="DO251" i="5" s="1"/>
  <c r="GK251" i="5" s="1"/>
  <c r="JG251" i="5" s="1"/>
  <c r="AS236" i="5"/>
  <c r="DO236" i="5" s="1"/>
  <c r="GK236" i="5" s="1"/>
  <c r="JG236" i="5" s="1"/>
  <c r="AS225" i="5"/>
  <c r="DO225" i="5" s="1"/>
  <c r="GK225" i="5" s="1"/>
  <c r="JG225" i="5" s="1"/>
  <c r="AS203" i="5"/>
  <c r="DO203" i="5" s="1"/>
  <c r="GK203" i="5" s="1"/>
  <c r="JG203" i="5" s="1"/>
  <c r="AS183" i="5"/>
  <c r="DO183" i="5" s="1"/>
  <c r="GK183" i="5" s="1"/>
  <c r="JG183" i="5" s="1"/>
  <c r="AS184" i="5"/>
  <c r="DO184" i="5" s="1"/>
  <c r="GK184" i="5" s="1"/>
  <c r="JG184" i="5" s="1"/>
  <c r="AS161" i="5"/>
  <c r="DO161" i="5" s="1"/>
  <c r="GK161" i="5" s="1"/>
  <c r="JG161" i="5" s="1"/>
  <c r="AS136" i="5"/>
  <c r="DO136" i="5" s="1"/>
  <c r="GK136" i="5" s="1"/>
  <c r="JG136" i="5" s="1"/>
  <c r="AS112" i="5"/>
  <c r="DO112" i="5" s="1"/>
  <c r="GK112" i="5" s="1"/>
  <c r="JG112" i="5" s="1"/>
  <c r="AS97" i="5"/>
  <c r="DO97" i="5" s="1"/>
  <c r="GK97" i="5" s="1"/>
  <c r="JG97" i="5" s="1"/>
  <c r="AS84" i="5"/>
  <c r="DO84" i="5" s="1"/>
  <c r="GK84" i="5" s="1"/>
  <c r="JG84" i="5" s="1"/>
  <c r="AS88" i="5"/>
  <c r="DO88" i="5" s="1"/>
  <c r="GK88" i="5" s="1"/>
  <c r="JG88" i="5" s="1"/>
  <c r="AS50" i="5"/>
  <c r="DO50" i="5" s="1"/>
  <c r="GK50" i="5" s="1"/>
  <c r="JG50" i="5" s="1"/>
  <c r="AS27" i="5"/>
  <c r="DO27" i="5" s="1"/>
  <c r="GK27" i="5" s="1"/>
  <c r="JG27" i="5" s="1"/>
  <c r="AS39" i="5"/>
  <c r="DO39" i="5" s="1"/>
  <c r="GK39" i="5" s="1"/>
  <c r="JG39" i="5" s="1"/>
  <c r="AS9" i="5"/>
  <c r="DO9" i="5" s="1"/>
  <c r="GK9" i="5" s="1"/>
  <c r="JG9" i="5" s="1"/>
  <c r="AS269" i="5"/>
  <c r="DO269" i="5" s="1"/>
  <c r="GK269" i="5" s="1"/>
  <c r="JG269" i="5" s="1"/>
  <c r="AS252" i="5"/>
  <c r="DO252" i="5" s="1"/>
  <c r="GK252" i="5" s="1"/>
  <c r="JG252" i="5" s="1"/>
  <c r="AS231" i="5"/>
  <c r="DO231" i="5" s="1"/>
  <c r="GK231" i="5" s="1"/>
  <c r="JG231" i="5" s="1"/>
  <c r="AS218" i="5"/>
  <c r="DO218" i="5" s="1"/>
  <c r="GK218" i="5" s="1"/>
  <c r="JG218" i="5" s="1"/>
  <c r="AS206" i="5"/>
  <c r="DO206" i="5" s="1"/>
  <c r="GK206" i="5" s="1"/>
  <c r="JG206" i="5" s="1"/>
  <c r="AS182" i="5"/>
  <c r="DO182" i="5" s="1"/>
  <c r="GK182" i="5" s="1"/>
  <c r="JG182" i="5" s="1"/>
  <c r="AS169" i="5"/>
  <c r="DO169" i="5" s="1"/>
  <c r="GK169" i="5" s="1"/>
  <c r="JG169" i="5" s="1"/>
  <c r="AS156" i="5"/>
  <c r="DO156" i="5" s="1"/>
  <c r="GK156" i="5" s="1"/>
  <c r="JG156" i="5" s="1"/>
  <c r="AS155" i="5"/>
  <c r="DO155" i="5" s="1"/>
  <c r="GK155" i="5" s="1"/>
  <c r="JG155" i="5" s="1"/>
  <c r="AS104" i="5"/>
  <c r="DO104" i="5" s="1"/>
  <c r="GK104" i="5" s="1"/>
  <c r="JG104" i="5" s="1"/>
  <c r="AS163" i="5"/>
  <c r="DO163" i="5" s="1"/>
  <c r="GK163" i="5" s="1"/>
  <c r="JG163" i="5" s="1"/>
  <c r="AS127" i="5"/>
  <c r="DO127" i="5" s="1"/>
  <c r="GK127" i="5" s="1"/>
  <c r="JG127" i="5" s="1"/>
  <c r="AS80" i="5"/>
  <c r="DO80" i="5" s="1"/>
  <c r="GK80" i="5" s="1"/>
  <c r="JG80" i="5" s="1"/>
  <c r="AS128" i="5"/>
  <c r="DO128" i="5" s="1"/>
  <c r="GK128" i="5" s="1"/>
  <c r="JG128" i="5" s="1"/>
  <c r="AS19" i="5"/>
  <c r="DO19" i="5" s="1"/>
  <c r="GK19" i="5" s="1"/>
  <c r="JG19" i="5" s="1"/>
  <c r="AS31" i="5"/>
  <c r="DO31" i="5" s="1"/>
  <c r="GK31" i="5" s="1"/>
  <c r="JG31" i="5" s="1"/>
  <c r="AS263" i="5"/>
  <c r="DO263" i="5" s="1"/>
  <c r="GK263" i="5" s="1"/>
  <c r="JG263" i="5" s="1"/>
  <c r="AS253" i="5"/>
  <c r="DO253" i="5" s="1"/>
  <c r="GK253" i="5" s="1"/>
  <c r="JG253" i="5" s="1"/>
  <c r="AS235" i="5"/>
  <c r="DO235" i="5" s="1"/>
  <c r="GK235" i="5" s="1"/>
  <c r="JG235" i="5" s="1"/>
  <c r="AS215" i="5"/>
  <c r="DO215" i="5" s="1"/>
  <c r="GK215" i="5" s="1"/>
  <c r="JG215" i="5" s="1"/>
  <c r="AS193" i="5"/>
  <c r="DO193" i="5" s="1"/>
  <c r="GK193" i="5" s="1"/>
  <c r="JG193" i="5" s="1"/>
  <c r="AS181" i="5"/>
  <c r="DO181" i="5" s="1"/>
  <c r="GK181" i="5" s="1"/>
  <c r="JG181" i="5" s="1"/>
  <c r="AS134" i="5"/>
  <c r="DO134" i="5" s="1"/>
  <c r="GK134" i="5" s="1"/>
  <c r="JG134" i="5" s="1"/>
  <c r="AS157" i="5"/>
  <c r="DO157" i="5" s="1"/>
  <c r="GK157" i="5" s="1"/>
  <c r="JG157" i="5" s="1"/>
  <c r="AS132" i="5"/>
  <c r="DO132" i="5" s="1"/>
  <c r="GK132" i="5" s="1"/>
  <c r="JG132" i="5" s="1"/>
  <c r="AS107" i="5"/>
  <c r="DO107" i="5" s="1"/>
  <c r="GK107" i="5" s="1"/>
  <c r="JG107" i="5" s="1"/>
  <c r="AS75" i="5"/>
  <c r="DO75" i="5" s="1"/>
  <c r="GK75" i="5" s="1"/>
  <c r="JG75" i="5" s="1"/>
  <c r="AS71" i="5"/>
  <c r="DO71" i="5" s="1"/>
  <c r="GK71" i="5" s="1"/>
  <c r="JG71" i="5" s="1"/>
  <c r="AS77" i="5"/>
  <c r="DO77" i="5" s="1"/>
  <c r="GK77" i="5" s="1"/>
  <c r="JG77" i="5" s="1"/>
  <c r="AS56" i="5"/>
  <c r="DO56" i="5" s="1"/>
  <c r="GK56" i="5" s="1"/>
  <c r="JG56" i="5" s="1"/>
  <c r="AS41" i="5"/>
  <c r="DO41" i="5" s="1"/>
  <c r="GK41" i="5" s="1"/>
  <c r="JG41" i="5" s="1"/>
  <c r="AS26" i="5"/>
  <c r="DO26" i="5" s="1"/>
  <c r="GK26" i="5" s="1"/>
  <c r="JG26" i="5" s="1"/>
  <c r="AS259" i="5"/>
  <c r="DO259" i="5" s="1"/>
  <c r="GK259" i="5" s="1"/>
  <c r="JG259" i="5" s="1"/>
  <c r="AS247" i="5"/>
  <c r="DO247" i="5" s="1"/>
  <c r="GK247" i="5" s="1"/>
  <c r="JG247" i="5" s="1"/>
  <c r="AS230" i="5"/>
  <c r="DO230" i="5" s="1"/>
  <c r="GK230" i="5" s="1"/>
  <c r="JG230" i="5" s="1"/>
  <c r="AS210" i="5"/>
  <c r="DO210" i="5" s="1"/>
  <c r="GK210" i="5" s="1"/>
  <c r="JG210" i="5" s="1"/>
  <c r="AS196" i="5"/>
  <c r="DO196" i="5" s="1"/>
  <c r="GK196" i="5" s="1"/>
  <c r="JG196" i="5" s="1"/>
  <c r="AS171" i="5"/>
  <c r="DO171" i="5" s="1"/>
  <c r="GK171" i="5" s="1"/>
  <c r="JG171" i="5" s="1"/>
  <c r="AS174" i="5"/>
  <c r="DO174" i="5" s="1"/>
  <c r="GK174" i="5" s="1"/>
  <c r="JG174" i="5" s="1"/>
  <c r="AS144" i="5"/>
  <c r="DO144" i="5" s="1"/>
  <c r="GK144" i="5" s="1"/>
  <c r="JG144" i="5" s="1"/>
  <c r="AS131" i="5"/>
  <c r="DO131" i="5" s="1"/>
  <c r="GK131" i="5" s="1"/>
  <c r="JG131" i="5" s="1"/>
  <c r="AS99" i="5"/>
  <c r="DO99" i="5" s="1"/>
  <c r="GK99" i="5" s="1"/>
  <c r="JG99" i="5" s="1"/>
  <c r="AS116" i="5"/>
  <c r="DO116" i="5" s="1"/>
  <c r="GK116" i="5" s="1"/>
  <c r="JG116" i="5" s="1"/>
  <c r="AS100" i="5"/>
  <c r="DO100" i="5" s="1"/>
  <c r="GK100" i="5" s="1"/>
  <c r="JG100" i="5" s="1"/>
  <c r="AS140" i="5"/>
  <c r="DO140" i="5" s="1"/>
  <c r="GK140" i="5" s="1"/>
  <c r="JG140" i="5" s="1"/>
  <c r="AS48" i="5"/>
  <c r="DO48" i="5" s="1"/>
  <c r="GK48" i="5" s="1"/>
  <c r="JG48" i="5" s="1"/>
  <c r="AS33" i="5"/>
  <c r="DO33" i="5" s="1"/>
  <c r="GK33" i="5" s="1"/>
  <c r="JG33" i="5" s="1"/>
  <c r="AS18" i="5"/>
  <c r="DO18" i="5" s="1"/>
  <c r="GK18" i="5" s="1"/>
  <c r="JG18" i="5" s="1"/>
  <c r="AE32" i="5"/>
  <c r="DA32" i="5" s="1"/>
  <c r="FW32" i="5" s="1"/>
  <c r="IS32" i="5" s="1"/>
  <c r="AE34" i="5"/>
  <c r="DA34" i="5" s="1"/>
  <c r="FW34" i="5" s="1"/>
  <c r="IS34" i="5" s="1"/>
  <c r="AE20" i="5"/>
  <c r="DA20" i="5" s="1"/>
  <c r="FW20" i="5" s="1"/>
  <c r="IS20" i="5" s="1"/>
  <c r="AE52" i="5"/>
  <c r="DA52" i="5" s="1"/>
  <c r="FW52" i="5" s="1"/>
  <c r="IS52" i="5" s="1"/>
  <c r="AE51" i="5"/>
  <c r="DA51" i="5" s="1"/>
  <c r="FW51" i="5" s="1"/>
  <c r="IS51" i="5" s="1"/>
  <c r="AE61" i="5"/>
  <c r="DA61" i="5" s="1"/>
  <c r="FW61" i="5" s="1"/>
  <c r="IS61" i="5" s="1"/>
  <c r="AE86" i="5"/>
  <c r="DA86" i="5" s="1"/>
  <c r="FW86" i="5" s="1"/>
  <c r="IS86" i="5" s="1"/>
  <c r="AE72" i="5"/>
  <c r="DA72" i="5" s="1"/>
  <c r="FW72" i="5" s="1"/>
  <c r="IS72" i="5" s="1"/>
  <c r="AE82" i="5"/>
  <c r="DA82" i="5" s="1"/>
  <c r="FW82" i="5" s="1"/>
  <c r="IS82" i="5" s="1"/>
  <c r="AE96" i="5"/>
  <c r="DA96" i="5" s="1"/>
  <c r="FW96" i="5" s="1"/>
  <c r="IS96" i="5" s="1"/>
  <c r="AE81" i="5"/>
  <c r="DA81" i="5" s="1"/>
  <c r="FW81" i="5" s="1"/>
  <c r="IS81" i="5" s="1"/>
  <c r="AE100" i="5"/>
  <c r="DA100" i="5" s="1"/>
  <c r="FW100" i="5" s="1"/>
  <c r="IS100" i="5" s="1"/>
  <c r="AE121" i="5"/>
  <c r="DA121" i="5" s="1"/>
  <c r="FW121" i="5" s="1"/>
  <c r="IS121" i="5" s="1"/>
  <c r="AE107" i="5"/>
  <c r="DA107" i="5" s="1"/>
  <c r="FW107" i="5" s="1"/>
  <c r="IS107" i="5" s="1"/>
  <c r="AE136" i="5"/>
  <c r="DA136" i="5" s="1"/>
  <c r="FW136" i="5" s="1"/>
  <c r="IS136" i="5" s="1"/>
  <c r="AE175" i="5"/>
  <c r="DA175" i="5" s="1"/>
  <c r="FW175" i="5" s="1"/>
  <c r="IS175" i="5" s="1"/>
  <c r="AE151" i="5"/>
  <c r="DA151" i="5" s="1"/>
  <c r="FW151" i="5" s="1"/>
  <c r="IS151" i="5" s="1"/>
  <c r="AE143" i="5"/>
  <c r="DA143" i="5" s="1"/>
  <c r="FW143" i="5" s="1"/>
  <c r="IS143" i="5" s="1"/>
  <c r="AE148" i="5"/>
  <c r="DA148" i="5" s="1"/>
  <c r="FW148" i="5" s="1"/>
  <c r="IS148" i="5" s="1"/>
  <c r="AE185" i="5"/>
  <c r="DA185" i="5" s="1"/>
  <c r="FW185" i="5" s="1"/>
  <c r="IS185" i="5" s="1"/>
  <c r="AE190" i="5"/>
  <c r="DA190" i="5" s="1"/>
  <c r="FW190" i="5" s="1"/>
  <c r="IS190" i="5" s="1"/>
  <c r="AE191" i="5"/>
  <c r="DA191" i="5" s="1"/>
  <c r="FW191" i="5" s="1"/>
  <c r="IS191" i="5" s="1"/>
  <c r="AE212" i="5"/>
  <c r="DA212" i="5" s="1"/>
  <c r="FW212" i="5" s="1"/>
  <c r="IS212" i="5" s="1"/>
  <c r="AE203" i="5"/>
  <c r="DA203" i="5" s="1"/>
  <c r="FW203" i="5" s="1"/>
  <c r="IS203" i="5" s="1"/>
  <c r="AE210" i="5"/>
  <c r="DA210" i="5" s="1"/>
  <c r="FW210" i="5" s="1"/>
  <c r="IS210" i="5" s="1"/>
  <c r="AE222" i="5"/>
  <c r="DA222" i="5" s="1"/>
  <c r="FW222" i="5" s="1"/>
  <c r="IS222" i="5" s="1"/>
  <c r="AE230" i="5"/>
  <c r="DA230" i="5" s="1"/>
  <c r="FW230" i="5" s="1"/>
  <c r="IS230" i="5" s="1"/>
  <c r="AE238" i="5"/>
  <c r="DA238" i="5" s="1"/>
  <c r="FW238" i="5" s="1"/>
  <c r="IS238" i="5" s="1"/>
  <c r="AE251" i="5"/>
  <c r="DA251" i="5" s="1"/>
  <c r="FW251" i="5" s="1"/>
  <c r="IS251" i="5" s="1"/>
  <c r="AE257" i="5"/>
  <c r="DA257" i="5" s="1"/>
  <c r="FW257" i="5" s="1"/>
  <c r="IS257" i="5" s="1"/>
  <c r="AE266" i="5"/>
  <c r="DA266" i="5" s="1"/>
  <c r="FW266" i="5" s="1"/>
  <c r="IS266" i="5" s="1"/>
  <c r="AE271" i="5"/>
  <c r="DA271" i="5" s="1"/>
  <c r="FW271" i="5" s="1"/>
  <c r="IS271" i="5" s="1"/>
  <c r="S20" i="5"/>
  <c r="CO20" i="5" s="1"/>
  <c r="FK20" i="5" s="1"/>
  <c r="IG20" i="5" s="1"/>
  <c r="S14" i="5"/>
  <c r="CO14" i="5" s="1"/>
  <c r="FK14" i="5" s="1"/>
  <c r="IG14" i="5" s="1"/>
  <c r="S43" i="5"/>
  <c r="CO43" i="5" s="1"/>
  <c r="FK43" i="5" s="1"/>
  <c r="IG43" i="5" s="1"/>
  <c r="S56" i="5"/>
  <c r="CO56" i="5" s="1"/>
  <c r="FK56" i="5" s="1"/>
  <c r="IG56" i="5" s="1"/>
  <c r="S47" i="5"/>
  <c r="CO47" i="5" s="1"/>
  <c r="FK47" i="5" s="1"/>
  <c r="IG47" i="5" s="1"/>
  <c r="S65" i="5"/>
  <c r="CO65" i="5" s="1"/>
  <c r="FK65" i="5" s="1"/>
  <c r="IG65" i="5" s="1"/>
  <c r="S79" i="5"/>
  <c r="CO79" i="5" s="1"/>
  <c r="FK79" i="5" s="1"/>
  <c r="IG79" i="5" s="1"/>
  <c r="S126" i="5"/>
  <c r="CO126" i="5" s="1"/>
  <c r="FK126" i="5" s="1"/>
  <c r="IG126" i="5" s="1"/>
  <c r="S107" i="5"/>
  <c r="CO107" i="5" s="1"/>
  <c r="FK107" i="5" s="1"/>
  <c r="IG107" i="5" s="1"/>
  <c r="S129" i="5"/>
  <c r="CO129" i="5" s="1"/>
  <c r="FK129" i="5" s="1"/>
  <c r="IG129" i="5" s="1"/>
  <c r="S125" i="5"/>
  <c r="CO125" i="5" s="1"/>
  <c r="FK125" i="5" s="1"/>
  <c r="IG125" i="5" s="1"/>
  <c r="S147" i="5"/>
  <c r="CO147" i="5" s="1"/>
  <c r="FK147" i="5" s="1"/>
  <c r="IG147" i="5" s="1"/>
  <c r="S171" i="5"/>
  <c r="CO171" i="5" s="1"/>
  <c r="FK171" i="5" s="1"/>
  <c r="IG171" i="5" s="1"/>
  <c r="S179" i="5"/>
  <c r="CO179" i="5" s="1"/>
  <c r="FK179" i="5" s="1"/>
  <c r="IG179" i="5" s="1"/>
  <c r="S205" i="5"/>
  <c r="CO205" i="5" s="1"/>
  <c r="FK205" i="5" s="1"/>
  <c r="IG205" i="5" s="1"/>
  <c r="S224" i="5"/>
  <c r="CO224" i="5" s="1"/>
  <c r="FK224" i="5" s="1"/>
  <c r="IG224" i="5" s="1"/>
  <c r="S230" i="5"/>
  <c r="CO230" i="5" s="1"/>
  <c r="FK230" i="5" s="1"/>
  <c r="IG230" i="5" s="1"/>
  <c r="S257" i="5"/>
  <c r="CO257" i="5" s="1"/>
  <c r="FK257" i="5" s="1"/>
  <c r="IG257" i="5" s="1"/>
  <c r="S269" i="5"/>
  <c r="CO269" i="5" s="1"/>
  <c r="FK269" i="5" s="1"/>
  <c r="IG269" i="5" s="1"/>
  <c r="I5" i="5"/>
  <c r="CE5" i="5" s="1"/>
  <c r="FA5" i="5" s="1"/>
  <c r="HW5" i="5" s="1"/>
  <c r="I44" i="5"/>
  <c r="CE44" i="5" s="1"/>
  <c r="FA44" i="5" s="1"/>
  <c r="HW44" i="5" s="1"/>
  <c r="I8" i="5"/>
  <c r="CE8" i="5" s="1"/>
  <c r="FA8" i="5" s="1"/>
  <c r="HW8" i="5" s="1"/>
  <c r="AW21" i="5"/>
  <c r="DS21" i="5" s="1"/>
  <c r="GO21" i="5" s="1"/>
  <c r="JK21" i="5" s="1"/>
  <c r="AW63" i="5"/>
  <c r="DS63" i="5" s="1"/>
  <c r="GO63" i="5" s="1"/>
  <c r="JK63" i="5" s="1"/>
  <c r="AW81" i="5"/>
  <c r="DS81" i="5" s="1"/>
  <c r="GO81" i="5" s="1"/>
  <c r="JK81" i="5" s="1"/>
  <c r="AW75" i="5"/>
  <c r="DS75" i="5" s="1"/>
  <c r="GO75" i="5" s="1"/>
  <c r="JK75" i="5" s="1"/>
  <c r="AW82" i="5"/>
  <c r="DS82" i="5" s="1"/>
  <c r="GO82" i="5" s="1"/>
  <c r="JK82" i="5" s="1"/>
  <c r="AW122" i="5"/>
  <c r="DS122" i="5" s="1"/>
  <c r="GO122" i="5" s="1"/>
  <c r="JK122" i="5" s="1"/>
  <c r="AW125" i="5"/>
  <c r="DS125" i="5" s="1"/>
  <c r="GO125" i="5" s="1"/>
  <c r="JK125" i="5" s="1"/>
  <c r="AW133" i="5"/>
  <c r="DS133" i="5" s="1"/>
  <c r="GO133" i="5" s="1"/>
  <c r="JK133" i="5" s="1"/>
  <c r="AW138" i="5"/>
  <c r="DS138" i="5" s="1"/>
  <c r="GO138" i="5" s="1"/>
  <c r="JK138" i="5" s="1"/>
  <c r="AW186" i="5"/>
  <c r="DS186" i="5" s="1"/>
  <c r="GO186" i="5" s="1"/>
  <c r="JK186" i="5" s="1"/>
  <c r="AW200" i="5"/>
  <c r="DS200" i="5" s="1"/>
  <c r="GO200" i="5" s="1"/>
  <c r="JK200" i="5" s="1"/>
  <c r="AW214" i="5"/>
  <c r="DS214" i="5" s="1"/>
  <c r="GO214" i="5" s="1"/>
  <c r="JK214" i="5" s="1"/>
  <c r="AW237" i="5"/>
  <c r="DS237" i="5" s="1"/>
  <c r="GO237" i="5" s="1"/>
  <c r="JK237" i="5" s="1"/>
  <c r="AW243" i="5"/>
  <c r="DS243" i="5" s="1"/>
  <c r="GO243" i="5" s="1"/>
  <c r="JK243" i="5" s="1"/>
  <c r="AW258" i="5"/>
  <c r="DS258" i="5" s="1"/>
  <c r="GO258" i="5" s="1"/>
  <c r="JK258" i="5" s="1"/>
  <c r="M18" i="5"/>
  <c r="CI18" i="5" s="1"/>
  <c r="FE18" i="5" s="1"/>
  <c r="IA18" i="5" s="1"/>
  <c r="M41" i="5"/>
  <c r="CI41" i="5" s="1"/>
  <c r="FE41" i="5" s="1"/>
  <c r="IA41" i="5" s="1"/>
  <c r="M59" i="5"/>
  <c r="CI59" i="5" s="1"/>
  <c r="FE59" i="5" s="1"/>
  <c r="IA59" i="5" s="1"/>
  <c r="M60" i="5"/>
  <c r="CI60" i="5" s="1"/>
  <c r="FE60" i="5" s="1"/>
  <c r="IA60" i="5" s="1"/>
  <c r="M71" i="5"/>
  <c r="CI71" i="5" s="1"/>
  <c r="FE71" i="5" s="1"/>
  <c r="IA71" i="5" s="1"/>
  <c r="M83" i="5"/>
  <c r="CI83" i="5" s="1"/>
  <c r="FE83" i="5" s="1"/>
  <c r="IA83" i="5" s="1"/>
  <c r="M131" i="5"/>
  <c r="CI131" i="5" s="1"/>
  <c r="FE131" i="5" s="1"/>
  <c r="IA131" i="5" s="1"/>
  <c r="M132" i="5"/>
  <c r="CI132" i="5" s="1"/>
  <c r="FE132" i="5" s="1"/>
  <c r="IA132" i="5" s="1"/>
  <c r="M144" i="5"/>
  <c r="CI144" i="5" s="1"/>
  <c r="FE144" i="5" s="1"/>
  <c r="IA144" i="5" s="1"/>
  <c r="M170" i="5"/>
  <c r="CI170" i="5" s="1"/>
  <c r="FE170" i="5" s="1"/>
  <c r="IA170" i="5" s="1"/>
  <c r="M188" i="5"/>
  <c r="CI188" i="5" s="1"/>
  <c r="FE188" i="5" s="1"/>
  <c r="IA188" i="5" s="1"/>
  <c r="M216" i="5"/>
  <c r="CI216" i="5" s="1"/>
  <c r="FE216" i="5" s="1"/>
  <c r="IA216" i="5" s="1"/>
  <c r="M228" i="5"/>
  <c r="CI228" i="5" s="1"/>
  <c r="FE228" i="5" s="1"/>
  <c r="IA228" i="5" s="1"/>
  <c r="M246" i="5"/>
  <c r="CI246" i="5" s="1"/>
  <c r="FE246" i="5" s="1"/>
  <c r="IA246" i="5" s="1"/>
  <c r="M267" i="5"/>
  <c r="CI267" i="5" s="1"/>
  <c r="FE267" i="5" s="1"/>
  <c r="IA267" i="5" s="1"/>
  <c r="S26" i="5"/>
  <c r="CO26" i="5" s="1"/>
  <c r="FK26" i="5" s="1"/>
  <c r="IG26" i="5" s="1"/>
  <c r="BI9" i="5"/>
  <c r="EE9" i="5" s="1"/>
  <c r="HA9" i="5" s="1"/>
  <c r="JW9" i="5" s="1"/>
  <c r="BI22" i="5"/>
  <c r="EE22" i="5" s="1"/>
  <c r="HA22" i="5" s="1"/>
  <c r="JW22" i="5" s="1"/>
  <c r="BI167" i="5"/>
  <c r="EE167" i="5" s="1"/>
  <c r="HA167" i="5" s="1"/>
  <c r="JW167" i="5" s="1"/>
  <c r="AS130" i="5"/>
  <c r="DO130" i="5" s="1"/>
  <c r="GK130" i="5" s="1"/>
  <c r="JG130" i="5" s="1"/>
  <c r="AS260" i="5"/>
  <c r="DO260" i="5" s="1"/>
  <c r="GK260" i="5" s="1"/>
  <c r="JG260" i="5" s="1"/>
  <c r="AG87" i="5"/>
  <c r="DC87" i="5" s="1"/>
  <c r="FY87" i="5" s="1"/>
  <c r="IU87" i="5" s="1"/>
  <c r="AN257" i="5"/>
  <c r="DJ257" i="5" s="1"/>
  <c r="GF257" i="5" s="1"/>
  <c r="JB257" i="5" s="1"/>
  <c r="AN234" i="5"/>
  <c r="DJ234" i="5" s="1"/>
  <c r="GF234" i="5" s="1"/>
  <c r="JB234" i="5" s="1"/>
  <c r="AN189" i="5"/>
  <c r="DJ189" i="5" s="1"/>
  <c r="GF189" i="5" s="1"/>
  <c r="JB189" i="5" s="1"/>
  <c r="AN153" i="5"/>
  <c r="DJ153" i="5" s="1"/>
  <c r="GF153" i="5" s="1"/>
  <c r="JB153" i="5" s="1"/>
  <c r="AN102" i="5"/>
  <c r="DJ102" i="5" s="1"/>
  <c r="GF102" i="5" s="1"/>
  <c r="JB102" i="5" s="1"/>
  <c r="AN74" i="5"/>
  <c r="DJ74" i="5" s="1"/>
  <c r="GF74" i="5" s="1"/>
  <c r="JB74" i="5" s="1"/>
  <c r="AN64" i="5"/>
  <c r="DJ64" i="5" s="1"/>
  <c r="GF64" i="5" s="1"/>
  <c r="JB64" i="5" s="1"/>
  <c r="AN13" i="5"/>
  <c r="DJ13" i="5" s="1"/>
  <c r="GF13" i="5" s="1"/>
  <c r="JB13" i="5" s="1"/>
  <c r="AN255" i="5"/>
  <c r="DJ255" i="5" s="1"/>
  <c r="GF255" i="5" s="1"/>
  <c r="JB255" i="5" s="1"/>
  <c r="AN228" i="5"/>
  <c r="DJ228" i="5" s="1"/>
  <c r="GF228" i="5" s="1"/>
  <c r="JB228" i="5" s="1"/>
  <c r="AN201" i="5"/>
  <c r="DJ201" i="5" s="1"/>
  <c r="GF201" i="5" s="1"/>
  <c r="JB201" i="5" s="1"/>
  <c r="AN167" i="5"/>
  <c r="DJ167" i="5" s="1"/>
  <c r="GF167" i="5" s="1"/>
  <c r="JB167" i="5" s="1"/>
  <c r="AN94" i="5"/>
  <c r="DJ94" i="5" s="1"/>
  <c r="GF94" i="5" s="1"/>
  <c r="JB94" i="5" s="1"/>
  <c r="AN117" i="5"/>
  <c r="DJ117" i="5" s="1"/>
  <c r="GF117" i="5" s="1"/>
  <c r="JB117" i="5" s="1"/>
  <c r="AN56" i="5"/>
  <c r="DJ56" i="5" s="1"/>
  <c r="GF56" i="5" s="1"/>
  <c r="JB56" i="5" s="1"/>
  <c r="AN68" i="5"/>
  <c r="DJ68" i="5" s="1"/>
  <c r="GF68" i="5" s="1"/>
  <c r="JB68" i="5" s="1"/>
  <c r="AN247" i="5"/>
  <c r="DJ247" i="5" s="1"/>
  <c r="GF247" i="5" s="1"/>
  <c r="JB247" i="5" s="1"/>
  <c r="AN213" i="5"/>
  <c r="DJ213" i="5" s="1"/>
  <c r="GF213" i="5" s="1"/>
  <c r="JB213" i="5" s="1"/>
  <c r="AN178" i="5"/>
  <c r="DJ178" i="5" s="1"/>
  <c r="GF178" i="5" s="1"/>
  <c r="JB178" i="5" s="1"/>
  <c r="AN164" i="5"/>
  <c r="DJ164" i="5" s="1"/>
  <c r="GF164" i="5" s="1"/>
  <c r="JB164" i="5" s="1"/>
  <c r="AN116" i="5"/>
  <c r="DJ116" i="5" s="1"/>
  <c r="GF116" i="5" s="1"/>
  <c r="JB116" i="5" s="1"/>
  <c r="AN80" i="5"/>
  <c r="DJ80" i="5" s="1"/>
  <c r="GF80" i="5" s="1"/>
  <c r="JB80" i="5" s="1"/>
  <c r="AN65" i="5"/>
  <c r="DJ65" i="5" s="1"/>
  <c r="GF65" i="5" s="1"/>
  <c r="JB65" i="5" s="1"/>
  <c r="AN43" i="5"/>
  <c r="DJ43" i="5" s="1"/>
  <c r="GF43" i="5" s="1"/>
  <c r="JB43" i="5" s="1"/>
  <c r="AN248" i="5"/>
  <c r="DJ248" i="5" s="1"/>
  <c r="GF248" i="5" s="1"/>
  <c r="JB248" i="5" s="1"/>
  <c r="AN216" i="5"/>
  <c r="DJ216" i="5" s="1"/>
  <c r="GF216" i="5" s="1"/>
  <c r="JB216" i="5" s="1"/>
  <c r="AN191" i="5"/>
  <c r="DJ191" i="5" s="1"/>
  <c r="GF191" i="5" s="1"/>
  <c r="JB191" i="5" s="1"/>
  <c r="AN160" i="5"/>
  <c r="DJ160" i="5" s="1"/>
  <c r="GF160" i="5" s="1"/>
  <c r="JB160" i="5" s="1"/>
  <c r="AN108" i="5"/>
  <c r="DJ108" i="5" s="1"/>
  <c r="GF108" i="5" s="1"/>
  <c r="JB108" i="5" s="1"/>
  <c r="AN72" i="5"/>
  <c r="DJ72" i="5" s="1"/>
  <c r="GF72" i="5" s="1"/>
  <c r="JB72" i="5" s="1"/>
  <c r="AN57" i="5"/>
  <c r="DJ57" i="5" s="1"/>
  <c r="GF57" i="5" s="1"/>
  <c r="JB57" i="5" s="1"/>
  <c r="AN35" i="5"/>
  <c r="DJ35" i="5" s="1"/>
  <c r="GF35" i="5" s="1"/>
  <c r="JB35" i="5" s="1"/>
  <c r="AN272" i="5"/>
  <c r="DJ272" i="5" s="1"/>
  <c r="GF272" i="5" s="1"/>
  <c r="JB272" i="5" s="1"/>
  <c r="AN238" i="5"/>
  <c r="DJ238" i="5" s="1"/>
  <c r="GF238" i="5" s="1"/>
  <c r="JB238" i="5" s="1"/>
  <c r="AN206" i="5"/>
  <c r="DJ206" i="5" s="1"/>
  <c r="GF206" i="5" s="1"/>
  <c r="JB206" i="5" s="1"/>
  <c r="AN177" i="5"/>
  <c r="DJ177" i="5" s="1"/>
  <c r="GF177" i="5" s="1"/>
  <c r="JB177" i="5" s="1"/>
  <c r="AN146" i="5"/>
  <c r="DJ146" i="5" s="1"/>
  <c r="GF146" i="5" s="1"/>
  <c r="JB146" i="5" s="1"/>
  <c r="AN103" i="5"/>
  <c r="DJ103" i="5" s="1"/>
  <c r="GF103" i="5" s="1"/>
  <c r="JB103" i="5" s="1"/>
  <c r="AN101" i="5"/>
  <c r="DJ101" i="5" s="1"/>
  <c r="GF101" i="5" s="1"/>
  <c r="JB101" i="5" s="1"/>
  <c r="AN36" i="5"/>
  <c r="DJ36" i="5" s="1"/>
  <c r="GF36" i="5" s="1"/>
  <c r="JB36" i="5" s="1"/>
  <c r="AN9" i="5"/>
  <c r="DJ9" i="5" s="1"/>
  <c r="GF9" i="5" s="1"/>
  <c r="JB9" i="5" s="1"/>
  <c r="AN270" i="5"/>
  <c r="DJ270" i="5" s="1"/>
  <c r="GF270" i="5" s="1"/>
  <c r="JB270" i="5" s="1"/>
  <c r="AN241" i="5"/>
  <c r="DJ241" i="5" s="1"/>
  <c r="GF241" i="5" s="1"/>
  <c r="JB241" i="5" s="1"/>
  <c r="AN215" i="5"/>
  <c r="DJ215" i="5" s="1"/>
  <c r="GF215" i="5" s="1"/>
  <c r="JB215" i="5" s="1"/>
  <c r="AN172" i="5"/>
  <c r="DJ172" i="5" s="1"/>
  <c r="GF172" i="5" s="1"/>
  <c r="JB172" i="5" s="1"/>
  <c r="AN142" i="5"/>
  <c r="DJ142" i="5" s="1"/>
  <c r="GF142" i="5" s="1"/>
  <c r="JB142" i="5" s="1"/>
  <c r="AN122" i="5"/>
  <c r="DJ122" i="5" s="1"/>
  <c r="GF122" i="5" s="1"/>
  <c r="JB122" i="5" s="1"/>
  <c r="AN69" i="5"/>
  <c r="DJ69" i="5" s="1"/>
  <c r="GF69" i="5" s="1"/>
  <c r="JB69" i="5" s="1"/>
  <c r="AN28" i="5"/>
  <c r="DJ28" i="5" s="1"/>
  <c r="GF28" i="5" s="1"/>
  <c r="JB28" i="5" s="1"/>
  <c r="AN17" i="5"/>
  <c r="DJ17" i="5" s="1"/>
  <c r="GF17" i="5" s="1"/>
  <c r="JB17" i="5" s="1"/>
  <c r="AN264" i="5"/>
  <c r="DJ264" i="5" s="1"/>
  <c r="GF264" i="5" s="1"/>
  <c r="JB264" i="5" s="1"/>
  <c r="AN233" i="5"/>
  <c r="DJ233" i="5" s="1"/>
  <c r="GF233" i="5" s="1"/>
  <c r="JB233" i="5" s="1"/>
  <c r="AN199" i="5"/>
  <c r="DJ199" i="5" s="1"/>
  <c r="GF199" i="5" s="1"/>
  <c r="JB199" i="5" s="1"/>
  <c r="AN163" i="5"/>
  <c r="DJ163" i="5" s="1"/>
  <c r="GF163" i="5" s="1"/>
  <c r="JB163" i="5" s="1"/>
  <c r="AN150" i="5"/>
  <c r="DJ150" i="5" s="1"/>
  <c r="GF150" i="5" s="1"/>
  <c r="JB150" i="5" s="1"/>
  <c r="AN76" i="5"/>
  <c r="DJ76" i="5" s="1"/>
  <c r="GF76" i="5" s="1"/>
  <c r="JB76" i="5" s="1"/>
  <c r="AN67" i="5"/>
  <c r="DJ67" i="5" s="1"/>
  <c r="GF67" i="5" s="1"/>
  <c r="JB67" i="5" s="1"/>
  <c r="AN42" i="5"/>
  <c r="DJ42" i="5" s="1"/>
  <c r="GF42" i="5" s="1"/>
  <c r="JB42" i="5" s="1"/>
  <c r="AN11" i="5"/>
  <c r="DJ11" i="5" s="1"/>
  <c r="GF11" i="5" s="1"/>
  <c r="JB11" i="5" s="1"/>
  <c r="AN262" i="5"/>
  <c r="DJ262" i="5" s="1"/>
  <c r="GF262" i="5" s="1"/>
  <c r="JB262" i="5" s="1"/>
  <c r="AN236" i="5"/>
  <c r="DJ236" i="5" s="1"/>
  <c r="GF236" i="5" s="1"/>
  <c r="JB236" i="5" s="1"/>
  <c r="AN194" i="5"/>
  <c r="DJ194" i="5" s="1"/>
  <c r="GF194" i="5" s="1"/>
  <c r="JB194" i="5" s="1"/>
  <c r="AN161" i="5"/>
  <c r="DJ161" i="5" s="1"/>
  <c r="GF161" i="5" s="1"/>
  <c r="JB161" i="5" s="1"/>
  <c r="AN129" i="5"/>
  <c r="DJ129" i="5" s="1"/>
  <c r="GF129" i="5" s="1"/>
  <c r="JB129" i="5" s="1"/>
  <c r="AN123" i="5"/>
  <c r="DJ123" i="5" s="1"/>
  <c r="GF123" i="5" s="1"/>
  <c r="JB123" i="5" s="1"/>
  <c r="AN132" i="5"/>
  <c r="DJ132" i="5" s="1"/>
  <c r="GF132" i="5" s="1"/>
  <c r="JB132" i="5" s="1"/>
  <c r="AN34" i="5"/>
  <c r="DJ34" i="5" s="1"/>
  <c r="GF34" i="5" s="1"/>
  <c r="JB34" i="5" s="1"/>
  <c r="AN3" i="5"/>
  <c r="DJ3" i="5" s="1"/>
  <c r="GF3" i="5" s="1"/>
  <c r="JB3" i="5" s="1"/>
  <c r="AB273" i="5"/>
  <c r="CX273" i="5" s="1"/>
  <c r="FT273" i="5" s="1"/>
  <c r="IP273" i="5" s="1"/>
  <c r="AB239" i="5"/>
  <c r="CX239" i="5" s="1"/>
  <c r="FT239" i="5" s="1"/>
  <c r="IP239" i="5" s="1"/>
  <c r="AB216" i="5"/>
  <c r="CX216" i="5" s="1"/>
  <c r="FT216" i="5" s="1"/>
  <c r="IP216" i="5" s="1"/>
  <c r="AB181" i="5"/>
  <c r="CX181" i="5" s="1"/>
  <c r="FT181" i="5" s="1"/>
  <c r="IP181" i="5" s="1"/>
  <c r="AB135" i="5"/>
  <c r="CX135" i="5" s="1"/>
  <c r="FT135" i="5" s="1"/>
  <c r="IP135" i="5" s="1"/>
  <c r="AB115" i="5"/>
  <c r="CX115" i="5" s="1"/>
  <c r="FT115" i="5" s="1"/>
  <c r="IP115" i="5" s="1"/>
  <c r="AB87" i="5"/>
  <c r="CX87" i="5" s="1"/>
  <c r="FT87" i="5" s="1"/>
  <c r="IP87" i="5" s="1"/>
  <c r="AB59" i="5"/>
  <c r="CX59" i="5" s="1"/>
  <c r="FT59" i="5" s="1"/>
  <c r="IP59" i="5" s="1"/>
  <c r="AB2" i="5"/>
  <c r="CX2" i="5" s="1"/>
  <c r="FT2" i="5" s="1"/>
  <c r="IP2" i="5" s="1"/>
  <c r="AB274" i="5"/>
  <c r="CX274" i="5" s="1"/>
  <c r="FT274" i="5" s="1"/>
  <c r="IP274" i="5" s="1"/>
  <c r="AB243" i="5"/>
  <c r="CX243" i="5" s="1"/>
  <c r="FT243" i="5" s="1"/>
  <c r="IP243" i="5" s="1"/>
  <c r="AB207" i="5"/>
  <c r="CX207" i="5" s="1"/>
  <c r="FT207" i="5" s="1"/>
  <c r="IP207" i="5" s="1"/>
  <c r="AB176" i="5"/>
  <c r="CX176" i="5" s="1"/>
  <c r="FT176" i="5" s="1"/>
  <c r="IP176" i="5" s="1"/>
  <c r="AB134" i="5"/>
  <c r="CX134" i="5" s="1"/>
  <c r="FT134" i="5" s="1"/>
  <c r="IP134" i="5" s="1"/>
  <c r="AB107" i="5"/>
  <c r="CX107" i="5" s="1"/>
  <c r="FT107" i="5" s="1"/>
  <c r="IP107" i="5" s="1"/>
  <c r="AB79" i="5"/>
  <c r="CX79" i="5" s="1"/>
  <c r="FT79" i="5" s="1"/>
  <c r="IP79" i="5" s="1"/>
  <c r="AB51" i="5"/>
  <c r="CX51" i="5" s="1"/>
  <c r="FT51" i="5" s="1"/>
  <c r="IP51" i="5" s="1"/>
  <c r="AB37" i="5"/>
  <c r="CX37" i="5" s="1"/>
  <c r="FT37" i="5" s="1"/>
  <c r="IP37" i="5" s="1"/>
  <c r="BC29" i="5"/>
  <c r="DY29" i="5" s="1"/>
  <c r="GU29" i="5" s="1"/>
  <c r="JQ29" i="5" s="1"/>
  <c r="BC31" i="5"/>
  <c r="DY31" i="5" s="1"/>
  <c r="GU31" i="5" s="1"/>
  <c r="JQ31" i="5" s="1"/>
  <c r="BC17" i="5"/>
  <c r="DY17" i="5" s="1"/>
  <c r="GU17" i="5" s="1"/>
  <c r="JQ17" i="5" s="1"/>
  <c r="BC57" i="5"/>
  <c r="DY57" i="5" s="1"/>
  <c r="GU57" i="5" s="1"/>
  <c r="JQ57" i="5" s="1"/>
  <c r="BC64" i="5"/>
  <c r="DY64" i="5" s="1"/>
  <c r="GU64" i="5" s="1"/>
  <c r="JQ64" i="5" s="1"/>
  <c r="BC78" i="5"/>
  <c r="DY78" i="5" s="1"/>
  <c r="GU78" i="5" s="1"/>
  <c r="JQ78" i="5" s="1"/>
  <c r="BC74" i="5"/>
  <c r="DY74" i="5" s="1"/>
  <c r="GU74" i="5" s="1"/>
  <c r="JQ74" i="5" s="1"/>
  <c r="BC88" i="5"/>
  <c r="DY88" i="5" s="1"/>
  <c r="GU88" i="5" s="1"/>
  <c r="JQ88" i="5" s="1"/>
  <c r="BC114" i="5"/>
  <c r="DY114" i="5" s="1"/>
  <c r="GU114" i="5" s="1"/>
  <c r="JQ114" i="5" s="1"/>
  <c r="BC92" i="5"/>
  <c r="DY92" i="5" s="1"/>
  <c r="GU92" i="5" s="1"/>
  <c r="JQ92" i="5" s="1"/>
  <c r="BC103" i="5"/>
  <c r="DY103" i="5" s="1"/>
  <c r="GU103" i="5" s="1"/>
  <c r="JQ103" i="5" s="1"/>
  <c r="BC165" i="5"/>
  <c r="DY165" i="5" s="1"/>
  <c r="GU165" i="5" s="1"/>
  <c r="JQ165" i="5" s="1"/>
  <c r="BC110" i="5"/>
  <c r="DY110" i="5" s="1"/>
  <c r="GU110" i="5" s="1"/>
  <c r="JQ110" i="5" s="1"/>
  <c r="BC133" i="5"/>
  <c r="DY133" i="5" s="1"/>
  <c r="GU133" i="5" s="1"/>
  <c r="JQ133" i="5" s="1"/>
  <c r="BC131" i="5"/>
  <c r="DY131" i="5" s="1"/>
  <c r="GU131" i="5" s="1"/>
  <c r="JQ131" i="5" s="1"/>
  <c r="BC146" i="5"/>
  <c r="DY146" i="5" s="1"/>
  <c r="GU146" i="5" s="1"/>
  <c r="JQ146" i="5" s="1"/>
  <c r="BC132" i="5"/>
  <c r="DY132" i="5" s="1"/>
  <c r="GU132" i="5" s="1"/>
  <c r="JQ132" i="5" s="1"/>
  <c r="BC179" i="5"/>
  <c r="DY179" i="5" s="1"/>
  <c r="GU179" i="5" s="1"/>
  <c r="JQ179" i="5" s="1"/>
  <c r="BC148" i="5"/>
  <c r="DY148" i="5" s="1"/>
  <c r="GU148" i="5" s="1"/>
  <c r="JQ148" i="5" s="1"/>
  <c r="BC174" i="5"/>
  <c r="DY174" i="5" s="1"/>
  <c r="GU174" i="5" s="1"/>
  <c r="JQ174" i="5" s="1"/>
  <c r="BC188" i="5"/>
  <c r="DY188" i="5" s="1"/>
  <c r="GU188" i="5" s="1"/>
  <c r="JQ188" i="5" s="1"/>
  <c r="BC200" i="5"/>
  <c r="DY200" i="5" s="1"/>
  <c r="GU200" i="5" s="1"/>
  <c r="JQ200" i="5" s="1"/>
  <c r="BC207" i="5"/>
  <c r="DY207" i="5" s="1"/>
  <c r="GU207" i="5" s="1"/>
  <c r="JQ207" i="5" s="1"/>
  <c r="BC208" i="5"/>
  <c r="DY208" i="5" s="1"/>
  <c r="GU208" i="5" s="1"/>
  <c r="JQ208" i="5" s="1"/>
  <c r="BC220" i="5"/>
  <c r="DY220" i="5" s="1"/>
  <c r="GU220" i="5" s="1"/>
  <c r="JQ220" i="5" s="1"/>
  <c r="BC224" i="5"/>
  <c r="DY224" i="5" s="1"/>
  <c r="GU224" i="5" s="1"/>
  <c r="JQ224" i="5" s="1"/>
  <c r="BC229" i="5"/>
  <c r="DY229" i="5" s="1"/>
  <c r="GU229" i="5" s="1"/>
  <c r="JQ229" i="5" s="1"/>
  <c r="BC243" i="5"/>
  <c r="DY243" i="5" s="1"/>
  <c r="GU243" i="5" s="1"/>
  <c r="JQ243" i="5" s="1"/>
  <c r="BC253" i="5"/>
  <c r="DY253" i="5" s="1"/>
  <c r="GU253" i="5" s="1"/>
  <c r="JQ253" i="5" s="1"/>
  <c r="BC261" i="5"/>
  <c r="DY261" i="5" s="1"/>
  <c r="GU261" i="5" s="1"/>
  <c r="JQ261" i="5" s="1"/>
  <c r="BC267" i="5"/>
  <c r="DY267" i="5" s="1"/>
  <c r="GU267" i="5" s="1"/>
  <c r="JQ267" i="5" s="1"/>
  <c r="BC274" i="5"/>
  <c r="DY274" i="5" s="1"/>
  <c r="GU274" i="5" s="1"/>
  <c r="JQ274" i="5" s="1"/>
  <c r="AG33" i="5"/>
  <c r="DC33" i="5" s="1"/>
  <c r="FY33" i="5" s="1"/>
  <c r="IU33" i="5" s="1"/>
  <c r="AG268" i="5"/>
  <c r="DC268" i="5" s="1"/>
  <c r="FY268" i="5" s="1"/>
  <c r="IU268" i="5" s="1"/>
  <c r="AG252" i="5"/>
  <c r="DC252" i="5" s="1"/>
  <c r="FY252" i="5" s="1"/>
  <c r="IU252" i="5" s="1"/>
  <c r="AG232" i="5"/>
  <c r="DC232" i="5" s="1"/>
  <c r="FY232" i="5" s="1"/>
  <c r="IU232" i="5" s="1"/>
  <c r="AG219" i="5"/>
  <c r="DC219" i="5" s="1"/>
  <c r="FY219" i="5" s="1"/>
  <c r="IU219" i="5" s="1"/>
  <c r="AG207" i="5"/>
  <c r="DC207" i="5" s="1"/>
  <c r="FY207" i="5" s="1"/>
  <c r="IU207" i="5" s="1"/>
  <c r="AG196" i="5"/>
  <c r="DC196" i="5" s="1"/>
  <c r="FY196" i="5" s="1"/>
  <c r="IU196" i="5" s="1"/>
  <c r="AG186" i="5"/>
  <c r="DC186" i="5" s="1"/>
  <c r="FY186" i="5" s="1"/>
  <c r="IU186" i="5" s="1"/>
  <c r="AG165" i="5"/>
  <c r="DC165" i="5" s="1"/>
  <c r="FY165" i="5" s="1"/>
  <c r="IU165" i="5" s="1"/>
  <c r="AG143" i="5"/>
  <c r="DC143" i="5" s="1"/>
  <c r="FY143" i="5" s="1"/>
  <c r="IU143" i="5" s="1"/>
  <c r="AG121" i="5"/>
  <c r="DC121" i="5" s="1"/>
  <c r="FY121" i="5" s="1"/>
  <c r="IU121" i="5" s="1"/>
  <c r="AG106" i="5"/>
  <c r="DC106" i="5" s="1"/>
  <c r="FY106" i="5" s="1"/>
  <c r="IU106" i="5" s="1"/>
  <c r="AG110" i="5"/>
  <c r="DC110" i="5" s="1"/>
  <c r="FY110" i="5" s="1"/>
  <c r="IU110" i="5" s="1"/>
  <c r="AG92" i="5"/>
  <c r="DC92" i="5" s="1"/>
  <c r="FY92" i="5" s="1"/>
  <c r="IU92" i="5" s="1"/>
  <c r="AG65" i="5"/>
  <c r="DC65" i="5" s="1"/>
  <c r="FY65" i="5" s="1"/>
  <c r="IU65" i="5" s="1"/>
  <c r="AG23" i="5"/>
  <c r="DC23" i="5" s="1"/>
  <c r="FY23" i="5" s="1"/>
  <c r="IU23" i="5" s="1"/>
  <c r="AG43" i="5"/>
  <c r="DC43" i="5" s="1"/>
  <c r="FY43" i="5" s="1"/>
  <c r="IU43" i="5" s="1"/>
  <c r="AG3" i="5"/>
  <c r="DC3" i="5" s="1"/>
  <c r="FY3" i="5" s="1"/>
  <c r="IU3" i="5" s="1"/>
  <c r="AG270" i="5"/>
  <c r="DC270" i="5" s="1"/>
  <c r="FY270" i="5" s="1"/>
  <c r="IU270" i="5" s="1"/>
  <c r="AG250" i="5"/>
  <c r="DC250" i="5" s="1"/>
  <c r="FY250" i="5" s="1"/>
  <c r="IU250" i="5" s="1"/>
  <c r="AG235" i="5"/>
  <c r="DC235" i="5" s="1"/>
  <c r="FY235" i="5" s="1"/>
  <c r="IU235" i="5" s="1"/>
  <c r="AG229" i="5"/>
  <c r="DC229" i="5" s="1"/>
  <c r="FY229" i="5" s="1"/>
  <c r="IU229" i="5" s="1"/>
  <c r="AG202" i="5"/>
  <c r="DC202" i="5" s="1"/>
  <c r="FY202" i="5" s="1"/>
  <c r="IU202" i="5" s="1"/>
  <c r="AG178" i="5"/>
  <c r="DC178" i="5" s="1"/>
  <c r="FY178" i="5" s="1"/>
  <c r="IU178" i="5" s="1"/>
  <c r="AG171" i="5"/>
  <c r="DC171" i="5" s="1"/>
  <c r="FY171" i="5" s="1"/>
  <c r="IU171" i="5" s="1"/>
  <c r="AG161" i="5"/>
  <c r="DC161" i="5" s="1"/>
  <c r="FY161" i="5" s="1"/>
  <c r="IU161" i="5" s="1"/>
  <c r="AG140" i="5"/>
  <c r="DC140" i="5" s="1"/>
  <c r="FY140" i="5" s="1"/>
  <c r="IU140" i="5" s="1"/>
  <c r="AG113" i="5"/>
  <c r="DC113" i="5" s="1"/>
  <c r="FY113" i="5" s="1"/>
  <c r="IU113" i="5" s="1"/>
  <c r="AG98" i="5"/>
  <c r="DC98" i="5" s="1"/>
  <c r="FY98" i="5" s="1"/>
  <c r="IU98" i="5" s="1"/>
  <c r="AG85" i="5"/>
  <c r="DC85" i="5" s="1"/>
  <c r="FY85" i="5" s="1"/>
  <c r="IU85" i="5" s="1"/>
  <c r="AG89" i="5"/>
  <c r="DC89" i="5" s="1"/>
  <c r="FY89" i="5" s="1"/>
  <c r="IU89" i="5" s="1"/>
  <c r="AG57" i="5"/>
  <c r="DC57" i="5" s="1"/>
  <c r="FY57" i="5" s="1"/>
  <c r="IU57" i="5" s="1"/>
  <c r="AG15" i="5"/>
  <c r="DC15" i="5" s="1"/>
  <c r="FY15" i="5" s="1"/>
  <c r="IU15" i="5" s="1"/>
  <c r="AG35" i="5"/>
  <c r="DC35" i="5" s="1"/>
  <c r="FY35" i="5" s="1"/>
  <c r="IU35" i="5" s="1"/>
  <c r="AG269" i="5"/>
  <c r="DC269" i="5" s="1"/>
  <c r="FY269" i="5" s="1"/>
  <c r="IU269" i="5" s="1"/>
  <c r="AG254" i="5"/>
  <c r="DC254" i="5" s="1"/>
  <c r="FY254" i="5" s="1"/>
  <c r="IU254" i="5" s="1"/>
  <c r="AG230" i="5"/>
  <c r="DC230" i="5" s="1"/>
  <c r="FY230" i="5" s="1"/>
  <c r="IU230" i="5" s="1"/>
  <c r="AG220" i="5"/>
  <c r="DC220" i="5" s="1"/>
  <c r="FY220" i="5" s="1"/>
  <c r="IU220" i="5" s="1"/>
  <c r="AG205" i="5"/>
  <c r="DC205" i="5" s="1"/>
  <c r="FY205" i="5" s="1"/>
  <c r="IU205" i="5" s="1"/>
  <c r="AG181" i="5"/>
  <c r="DC181" i="5" s="1"/>
  <c r="FY181" i="5" s="1"/>
  <c r="IU181" i="5" s="1"/>
  <c r="AG158" i="5"/>
  <c r="DC158" i="5" s="1"/>
  <c r="FY158" i="5" s="1"/>
  <c r="IU158" i="5" s="1"/>
  <c r="AG151" i="5"/>
  <c r="DC151" i="5" s="1"/>
  <c r="FY151" i="5" s="1"/>
  <c r="IU151" i="5" s="1"/>
  <c r="AG139" i="5"/>
  <c r="DC139" i="5" s="1"/>
  <c r="FY139" i="5" s="1"/>
  <c r="IU139" i="5" s="1"/>
  <c r="AG105" i="5"/>
  <c r="DC105" i="5" s="1"/>
  <c r="FY105" i="5" s="1"/>
  <c r="IU105" i="5" s="1"/>
  <c r="AG137" i="5"/>
  <c r="DC137" i="5" s="1"/>
  <c r="FY137" i="5" s="1"/>
  <c r="IU137" i="5" s="1"/>
  <c r="AG77" i="5"/>
  <c r="DC77" i="5" s="1"/>
  <c r="FY77" i="5" s="1"/>
  <c r="IU77" i="5" s="1"/>
  <c r="AG84" i="5"/>
  <c r="DC84" i="5" s="1"/>
  <c r="FY84" i="5" s="1"/>
  <c r="IU84" i="5" s="1"/>
  <c r="AG49" i="5"/>
  <c r="DC49" i="5" s="1"/>
  <c r="FY49" i="5" s="1"/>
  <c r="IU49" i="5" s="1"/>
  <c r="AG61" i="5"/>
  <c r="DC61" i="5" s="1"/>
  <c r="FY61" i="5" s="1"/>
  <c r="IU61" i="5" s="1"/>
  <c r="AG27" i="5"/>
  <c r="DC27" i="5" s="1"/>
  <c r="FY27" i="5" s="1"/>
  <c r="IU27" i="5" s="1"/>
  <c r="AG14" i="5"/>
  <c r="DC14" i="5" s="1"/>
  <c r="FY14" i="5" s="1"/>
  <c r="IU14" i="5" s="1"/>
  <c r="AG262" i="5"/>
  <c r="DC262" i="5" s="1"/>
  <c r="FY262" i="5" s="1"/>
  <c r="IU262" i="5" s="1"/>
  <c r="AG246" i="5"/>
  <c r="DC246" i="5" s="1"/>
  <c r="FY246" i="5" s="1"/>
  <c r="IU246" i="5" s="1"/>
  <c r="AG224" i="5"/>
  <c r="DC224" i="5" s="1"/>
  <c r="FY224" i="5" s="1"/>
  <c r="IU224" i="5" s="1"/>
  <c r="AG211" i="5"/>
  <c r="DC211" i="5" s="1"/>
  <c r="FY211" i="5" s="1"/>
  <c r="IU211" i="5" s="1"/>
  <c r="AG203" i="5"/>
  <c r="DC203" i="5" s="1"/>
  <c r="FY203" i="5" s="1"/>
  <c r="IU203" i="5" s="1"/>
  <c r="AG175" i="5"/>
  <c r="DC175" i="5" s="1"/>
  <c r="FY175" i="5" s="1"/>
  <c r="IU175" i="5" s="1"/>
  <c r="AG138" i="5"/>
  <c r="DC138" i="5" s="1"/>
  <c r="FY138" i="5" s="1"/>
  <c r="IU138" i="5" s="1"/>
  <c r="AG156" i="5"/>
  <c r="DC156" i="5" s="1"/>
  <c r="FY156" i="5" s="1"/>
  <c r="IU156" i="5" s="1"/>
  <c r="AG147" i="5"/>
  <c r="DC147" i="5" s="1"/>
  <c r="FY147" i="5" s="1"/>
  <c r="IU147" i="5" s="1"/>
  <c r="AG100" i="5"/>
  <c r="DC100" i="5" s="1"/>
  <c r="FY100" i="5" s="1"/>
  <c r="IU100" i="5" s="1"/>
  <c r="AG96" i="5"/>
  <c r="DC96" i="5" s="1"/>
  <c r="FY96" i="5" s="1"/>
  <c r="IU96" i="5" s="1"/>
  <c r="AG102" i="5"/>
  <c r="DC102" i="5" s="1"/>
  <c r="FY102" i="5" s="1"/>
  <c r="IU102" i="5" s="1"/>
  <c r="AG68" i="5"/>
  <c r="DC68" i="5" s="1"/>
  <c r="FY68" i="5" s="1"/>
  <c r="IU68" i="5" s="1"/>
  <c r="AG76" i="5"/>
  <c r="DC76" i="5" s="1"/>
  <c r="FY76" i="5" s="1"/>
  <c r="IU76" i="5" s="1"/>
  <c r="AG18" i="5"/>
  <c r="DC18" i="5" s="1"/>
  <c r="FY18" i="5" s="1"/>
  <c r="IU18" i="5" s="1"/>
  <c r="AG41" i="5"/>
  <c r="DC41" i="5" s="1"/>
  <c r="FY41" i="5" s="1"/>
  <c r="IU41" i="5" s="1"/>
  <c r="AG263" i="5"/>
  <c r="DC263" i="5" s="1"/>
  <c r="FY263" i="5" s="1"/>
  <c r="IU263" i="5" s="1"/>
  <c r="AG249" i="5"/>
  <c r="DC249" i="5" s="1"/>
  <c r="FY249" i="5" s="1"/>
  <c r="IU249" i="5" s="1"/>
  <c r="AG227" i="5"/>
  <c r="DC227" i="5" s="1"/>
  <c r="FY227" i="5" s="1"/>
  <c r="IU227" i="5" s="1"/>
  <c r="AG214" i="5"/>
  <c r="DC214" i="5" s="1"/>
  <c r="FY214" i="5" s="1"/>
  <c r="IU214" i="5" s="1"/>
  <c r="AG197" i="5"/>
  <c r="DC197" i="5" s="1"/>
  <c r="FY197" i="5" s="1"/>
  <c r="IU197" i="5" s="1"/>
  <c r="AG174" i="5"/>
  <c r="DC174" i="5" s="1"/>
  <c r="FY174" i="5" s="1"/>
  <c r="IU174" i="5" s="1"/>
  <c r="AG185" i="5"/>
  <c r="DC185" i="5" s="1"/>
  <c r="FY185" i="5" s="1"/>
  <c r="IU185" i="5" s="1"/>
  <c r="AG159" i="5"/>
  <c r="DC159" i="5" s="1"/>
  <c r="FY159" i="5" s="1"/>
  <c r="IU159" i="5" s="1"/>
  <c r="AG135" i="5"/>
  <c r="DC135" i="5" s="1"/>
  <c r="FY135" i="5" s="1"/>
  <c r="IU135" i="5" s="1"/>
  <c r="AG128" i="5"/>
  <c r="DC128" i="5" s="1"/>
  <c r="FY128" i="5" s="1"/>
  <c r="IU128" i="5" s="1"/>
  <c r="AG94" i="5"/>
  <c r="DC94" i="5" s="1"/>
  <c r="FY94" i="5" s="1"/>
  <c r="IU94" i="5" s="1"/>
  <c r="AG91" i="5"/>
  <c r="DC91" i="5" s="1"/>
  <c r="FY91" i="5" s="1"/>
  <c r="IU91" i="5" s="1"/>
  <c r="AG64" i="5"/>
  <c r="DC64" i="5" s="1"/>
  <c r="FY64" i="5" s="1"/>
  <c r="IU64" i="5" s="1"/>
  <c r="AG63" i="5"/>
  <c r="DC63" i="5" s="1"/>
  <c r="FY63" i="5" s="1"/>
  <c r="IU63" i="5" s="1"/>
  <c r="AG37" i="5"/>
  <c r="DC37" i="5" s="1"/>
  <c r="FY37" i="5" s="1"/>
  <c r="IU37" i="5" s="1"/>
  <c r="AE40" i="5"/>
  <c r="DA40" i="5" s="1"/>
  <c r="FW40" i="5" s="1"/>
  <c r="IS40" i="5" s="1"/>
  <c r="AE42" i="5"/>
  <c r="DA42" i="5" s="1"/>
  <c r="FW42" i="5" s="1"/>
  <c r="IS42" i="5" s="1"/>
  <c r="AE28" i="5"/>
  <c r="DA28" i="5" s="1"/>
  <c r="FW28" i="5" s="1"/>
  <c r="IS28" i="5" s="1"/>
  <c r="AE60" i="5"/>
  <c r="DA60" i="5" s="1"/>
  <c r="FW60" i="5" s="1"/>
  <c r="IS60" i="5" s="1"/>
  <c r="AE59" i="5"/>
  <c r="DA59" i="5" s="1"/>
  <c r="FW59" i="5" s="1"/>
  <c r="IS59" i="5" s="1"/>
  <c r="AE50" i="5"/>
  <c r="DA50" i="5" s="1"/>
  <c r="FW50" i="5" s="1"/>
  <c r="IS50" i="5" s="1"/>
  <c r="AE91" i="5"/>
  <c r="DA91" i="5" s="1"/>
  <c r="FW91" i="5" s="1"/>
  <c r="IS91" i="5" s="1"/>
  <c r="AE80" i="5"/>
  <c r="DA80" i="5" s="1"/>
  <c r="FW80" i="5" s="1"/>
  <c r="IS80" i="5" s="1"/>
  <c r="AE90" i="5"/>
  <c r="DA90" i="5" s="1"/>
  <c r="FW90" i="5" s="1"/>
  <c r="IS90" i="5" s="1"/>
  <c r="AE122" i="5"/>
  <c r="DA122" i="5" s="1"/>
  <c r="FW122" i="5" s="1"/>
  <c r="IS122" i="5" s="1"/>
  <c r="AE89" i="5"/>
  <c r="DA89" i="5" s="1"/>
  <c r="FW89" i="5" s="1"/>
  <c r="IS89" i="5" s="1"/>
  <c r="AE108" i="5"/>
  <c r="DA108" i="5" s="1"/>
  <c r="FW108" i="5" s="1"/>
  <c r="IS108" i="5" s="1"/>
  <c r="AE123" i="5"/>
  <c r="DA123" i="5" s="1"/>
  <c r="FW123" i="5" s="1"/>
  <c r="IS123" i="5" s="1"/>
  <c r="AE115" i="5"/>
  <c r="DA115" i="5" s="1"/>
  <c r="FW115" i="5" s="1"/>
  <c r="IS115" i="5" s="1"/>
  <c r="AE127" i="5"/>
  <c r="DA127" i="5" s="1"/>
  <c r="FW127" i="5" s="1"/>
  <c r="IS127" i="5" s="1"/>
  <c r="AE150" i="5"/>
  <c r="DA150" i="5" s="1"/>
  <c r="FW150" i="5" s="1"/>
  <c r="IS150" i="5" s="1"/>
  <c r="AE152" i="5"/>
  <c r="DA152" i="5" s="1"/>
  <c r="FW152" i="5" s="1"/>
  <c r="IS152" i="5" s="1"/>
  <c r="AE144" i="5"/>
  <c r="DA144" i="5" s="1"/>
  <c r="FW144" i="5" s="1"/>
  <c r="IS144" i="5" s="1"/>
  <c r="AE157" i="5"/>
  <c r="DA157" i="5" s="1"/>
  <c r="FW157" i="5" s="1"/>
  <c r="IS157" i="5" s="1"/>
  <c r="AE188" i="5"/>
  <c r="DA188" i="5" s="1"/>
  <c r="FW188" i="5" s="1"/>
  <c r="IS188" i="5" s="1"/>
  <c r="AE170" i="5"/>
  <c r="DA170" i="5" s="1"/>
  <c r="FW170" i="5" s="1"/>
  <c r="IS170" i="5" s="1"/>
  <c r="AE198" i="5"/>
  <c r="DA198" i="5" s="1"/>
  <c r="FW198" i="5" s="1"/>
  <c r="IS198" i="5" s="1"/>
  <c r="AE196" i="5"/>
  <c r="DA196" i="5" s="1"/>
  <c r="FW196" i="5" s="1"/>
  <c r="IS196" i="5" s="1"/>
  <c r="AE208" i="5"/>
  <c r="DA208" i="5" s="1"/>
  <c r="FW208" i="5" s="1"/>
  <c r="IS208" i="5" s="1"/>
  <c r="AE215" i="5"/>
  <c r="DA215" i="5" s="1"/>
  <c r="FW215" i="5" s="1"/>
  <c r="IS215" i="5" s="1"/>
  <c r="AE227" i="5"/>
  <c r="DA227" i="5" s="1"/>
  <c r="FW227" i="5" s="1"/>
  <c r="IS227" i="5" s="1"/>
  <c r="AE235" i="5"/>
  <c r="DA235" i="5" s="1"/>
  <c r="FW235" i="5" s="1"/>
  <c r="IS235" i="5" s="1"/>
  <c r="AE244" i="5"/>
  <c r="DA244" i="5" s="1"/>
  <c r="FW244" i="5" s="1"/>
  <c r="IS244" i="5" s="1"/>
  <c r="AE249" i="5"/>
  <c r="DA249" i="5" s="1"/>
  <c r="FW249" i="5" s="1"/>
  <c r="IS249" i="5" s="1"/>
  <c r="AE254" i="5"/>
  <c r="DA254" i="5" s="1"/>
  <c r="FW254" i="5" s="1"/>
  <c r="IS254" i="5" s="1"/>
  <c r="AE263" i="5"/>
  <c r="DA263" i="5" s="1"/>
  <c r="FW263" i="5" s="1"/>
  <c r="IS263" i="5" s="1"/>
  <c r="AE273" i="5"/>
  <c r="DA273" i="5" s="1"/>
  <c r="FW273" i="5" s="1"/>
  <c r="IS273" i="5" s="1"/>
  <c r="U6" i="5"/>
  <c r="CQ6" i="5" s="1"/>
  <c r="FM6" i="5" s="1"/>
  <c r="II6" i="5" s="1"/>
  <c r="U46" i="5"/>
  <c r="CQ46" i="5" s="1"/>
  <c r="FM46" i="5" s="1"/>
  <c r="II46" i="5" s="1"/>
  <c r="S28" i="5"/>
  <c r="CO28" i="5" s="1"/>
  <c r="FK28" i="5" s="1"/>
  <c r="IG28" i="5" s="1"/>
  <c r="S22" i="5"/>
  <c r="CO22" i="5" s="1"/>
  <c r="FK22" i="5" s="1"/>
  <c r="IG22" i="5" s="1"/>
  <c r="S16" i="5"/>
  <c r="CO16" i="5" s="1"/>
  <c r="FK16" i="5" s="1"/>
  <c r="IG16" i="5" s="1"/>
  <c r="S64" i="5"/>
  <c r="CO64" i="5" s="1"/>
  <c r="FK64" i="5" s="1"/>
  <c r="IG64" i="5" s="1"/>
  <c r="S55" i="5"/>
  <c r="CO55" i="5" s="1"/>
  <c r="FK55" i="5" s="1"/>
  <c r="IG55" i="5" s="1"/>
  <c r="S46" i="5"/>
  <c r="CO46" i="5" s="1"/>
  <c r="FK46" i="5" s="1"/>
  <c r="IG46" i="5" s="1"/>
  <c r="S87" i="5"/>
  <c r="CO87" i="5" s="1"/>
  <c r="FK87" i="5" s="1"/>
  <c r="IG87" i="5" s="1"/>
  <c r="S75" i="5"/>
  <c r="CO75" i="5" s="1"/>
  <c r="FK75" i="5" s="1"/>
  <c r="IG75" i="5" s="1"/>
  <c r="S115" i="5"/>
  <c r="CO115" i="5" s="1"/>
  <c r="FK115" i="5" s="1"/>
  <c r="IG115" i="5" s="1"/>
  <c r="S133" i="5"/>
  <c r="CO133" i="5" s="1"/>
  <c r="FK133" i="5" s="1"/>
  <c r="IG133" i="5" s="1"/>
  <c r="S163" i="5"/>
  <c r="CO163" i="5" s="1"/>
  <c r="FK163" i="5" s="1"/>
  <c r="IG163" i="5" s="1"/>
  <c r="S148" i="5"/>
  <c r="CO148" i="5" s="1"/>
  <c r="FK148" i="5" s="1"/>
  <c r="IG148" i="5" s="1"/>
  <c r="S164" i="5"/>
  <c r="CO164" i="5" s="1"/>
  <c r="FK164" i="5" s="1"/>
  <c r="IG164" i="5" s="1"/>
  <c r="S184" i="5"/>
  <c r="CO184" i="5" s="1"/>
  <c r="FK184" i="5" s="1"/>
  <c r="IG184" i="5" s="1"/>
  <c r="S202" i="5"/>
  <c r="CO202" i="5" s="1"/>
  <c r="FK202" i="5" s="1"/>
  <c r="IG202" i="5" s="1"/>
  <c r="S221" i="5"/>
  <c r="CO221" i="5" s="1"/>
  <c r="FK221" i="5" s="1"/>
  <c r="IG221" i="5" s="1"/>
  <c r="S240" i="5"/>
  <c r="CO240" i="5" s="1"/>
  <c r="FK240" i="5" s="1"/>
  <c r="IG240" i="5" s="1"/>
  <c r="S254" i="5"/>
  <c r="CO254" i="5" s="1"/>
  <c r="FK254" i="5" s="1"/>
  <c r="IG254" i="5" s="1"/>
  <c r="S272" i="5"/>
  <c r="CO272" i="5" s="1"/>
  <c r="FK272" i="5" s="1"/>
  <c r="IG272" i="5" s="1"/>
  <c r="AW38" i="5"/>
  <c r="DS38" i="5" s="1"/>
  <c r="GO38" i="5" s="1"/>
  <c r="JK38" i="5" s="1"/>
  <c r="AW34" i="5"/>
  <c r="DS34" i="5" s="1"/>
  <c r="GO34" i="5" s="1"/>
  <c r="JK34" i="5" s="1"/>
  <c r="AW57" i="5"/>
  <c r="DS57" i="5" s="1"/>
  <c r="GO57" i="5" s="1"/>
  <c r="JK57" i="5" s="1"/>
  <c r="AW72" i="5"/>
  <c r="DS72" i="5" s="1"/>
  <c r="GO72" i="5" s="1"/>
  <c r="JK72" i="5" s="1"/>
  <c r="AW80" i="5"/>
  <c r="DS80" i="5" s="1"/>
  <c r="GO80" i="5" s="1"/>
  <c r="JK80" i="5" s="1"/>
  <c r="AW87" i="5"/>
  <c r="DS87" i="5" s="1"/>
  <c r="GO87" i="5" s="1"/>
  <c r="JK87" i="5" s="1"/>
  <c r="AW119" i="5"/>
  <c r="DS119" i="5" s="1"/>
  <c r="GO119" i="5" s="1"/>
  <c r="JK119" i="5" s="1"/>
  <c r="AW128" i="5"/>
  <c r="DS128" i="5" s="1"/>
  <c r="GO128" i="5" s="1"/>
  <c r="JK128" i="5" s="1"/>
  <c r="AW156" i="5"/>
  <c r="DS156" i="5" s="1"/>
  <c r="GO156" i="5" s="1"/>
  <c r="JK156" i="5" s="1"/>
  <c r="AW158" i="5"/>
  <c r="DS158" i="5" s="1"/>
  <c r="GO158" i="5" s="1"/>
  <c r="JK158" i="5" s="1"/>
  <c r="AW184" i="5"/>
  <c r="DS184" i="5" s="1"/>
  <c r="GO184" i="5" s="1"/>
  <c r="JK184" i="5" s="1"/>
  <c r="AW208" i="5"/>
  <c r="DS208" i="5" s="1"/>
  <c r="GO208" i="5" s="1"/>
  <c r="JK208" i="5" s="1"/>
  <c r="AW218" i="5"/>
  <c r="DS218" i="5" s="1"/>
  <c r="GO218" i="5" s="1"/>
  <c r="JK218" i="5" s="1"/>
  <c r="AW236" i="5"/>
  <c r="DS236" i="5" s="1"/>
  <c r="GO236" i="5" s="1"/>
  <c r="JK236" i="5" s="1"/>
  <c r="AW251" i="5"/>
  <c r="DS251" i="5" s="1"/>
  <c r="GO251" i="5" s="1"/>
  <c r="JK251" i="5" s="1"/>
  <c r="M23" i="5"/>
  <c r="CI23" i="5" s="1"/>
  <c r="FE23" i="5" s="1"/>
  <c r="IA23" i="5" s="1"/>
  <c r="M38" i="5"/>
  <c r="CI38" i="5" s="1"/>
  <c r="FE38" i="5" s="1"/>
  <c r="IA38" i="5" s="1"/>
  <c r="M70" i="5"/>
  <c r="CI70" i="5" s="1"/>
  <c r="FE70" i="5" s="1"/>
  <c r="IA70" i="5" s="1"/>
  <c r="M108" i="5"/>
  <c r="CI108" i="5" s="1"/>
  <c r="FE108" i="5" s="1"/>
  <c r="IA108" i="5" s="1"/>
  <c r="M149" i="5"/>
  <c r="CI149" i="5" s="1"/>
  <c r="FE149" i="5" s="1"/>
  <c r="IA149" i="5" s="1"/>
  <c r="M97" i="5"/>
  <c r="CI97" i="5" s="1"/>
  <c r="FE97" i="5" s="1"/>
  <c r="IA97" i="5" s="1"/>
  <c r="M93" i="5"/>
  <c r="CI93" i="5" s="1"/>
  <c r="FE93" i="5" s="1"/>
  <c r="IA93" i="5" s="1"/>
  <c r="M145" i="5"/>
  <c r="CI145" i="5" s="1"/>
  <c r="FE145" i="5" s="1"/>
  <c r="IA145" i="5" s="1"/>
  <c r="M134" i="5"/>
  <c r="CI134" i="5" s="1"/>
  <c r="FE134" i="5" s="1"/>
  <c r="IA134" i="5" s="1"/>
  <c r="M184" i="5"/>
  <c r="CI184" i="5" s="1"/>
  <c r="FE184" i="5" s="1"/>
  <c r="IA184" i="5" s="1"/>
  <c r="M207" i="5"/>
  <c r="CI207" i="5" s="1"/>
  <c r="FE207" i="5" s="1"/>
  <c r="IA207" i="5" s="1"/>
  <c r="M219" i="5"/>
  <c r="CI219" i="5" s="1"/>
  <c r="FE219" i="5" s="1"/>
  <c r="IA219" i="5" s="1"/>
  <c r="M237" i="5"/>
  <c r="CI237" i="5" s="1"/>
  <c r="FE237" i="5" s="1"/>
  <c r="IA237" i="5" s="1"/>
  <c r="M255" i="5"/>
  <c r="CI255" i="5" s="1"/>
  <c r="FE255" i="5" s="1"/>
  <c r="IA255" i="5" s="1"/>
  <c r="M270" i="5"/>
  <c r="CI270" i="5" s="1"/>
  <c r="FE270" i="5" s="1"/>
  <c r="IA270" i="5" s="1"/>
  <c r="AS32" i="5"/>
  <c r="DO32" i="5" s="1"/>
  <c r="GK32" i="5" s="1"/>
  <c r="JG32" i="5" s="1"/>
  <c r="AG10" i="5"/>
  <c r="DC10" i="5" s="1"/>
  <c r="FY10" i="5" s="1"/>
  <c r="IU10" i="5" s="1"/>
  <c r="AS6" i="5"/>
  <c r="DO6" i="5" s="1"/>
  <c r="GK6" i="5" s="1"/>
  <c r="JG6" i="5" s="1"/>
  <c r="AS16" i="5"/>
  <c r="DO16" i="5" s="1"/>
  <c r="GK16" i="5" s="1"/>
  <c r="JG16" i="5" s="1"/>
  <c r="BI45" i="5"/>
  <c r="EE45" i="5" s="1"/>
  <c r="HA45" i="5" s="1"/>
  <c r="JW45" i="5" s="1"/>
  <c r="BI177" i="5"/>
  <c r="EE177" i="5" s="1"/>
  <c r="HA177" i="5" s="1"/>
  <c r="JW177" i="5" s="1"/>
  <c r="AS49" i="5"/>
  <c r="DO49" i="5" s="1"/>
  <c r="GK49" i="5" s="1"/>
  <c r="JG49" i="5" s="1"/>
  <c r="AS143" i="5"/>
  <c r="DO143" i="5" s="1"/>
  <c r="GK143" i="5" s="1"/>
  <c r="JG143" i="5" s="1"/>
  <c r="AG119" i="5"/>
  <c r="DC119" i="5" s="1"/>
  <c r="FY119" i="5" s="1"/>
  <c r="IU119" i="5" s="1"/>
  <c r="AG245" i="5"/>
  <c r="DC245" i="5" s="1"/>
  <c r="FY245" i="5" s="1"/>
  <c r="IU245" i="5" s="1"/>
  <c r="Y44" i="5"/>
  <c r="CU44" i="5" s="1"/>
  <c r="FQ44" i="5" s="1"/>
  <c r="IM44" i="5" s="1"/>
  <c r="BH256" i="5"/>
  <c r="ED256" i="5" s="1"/>
  <c r="GZ256" i="5" s="1"/>
  <c r="JV256" i="5" s="1"/>
  <c r="BH226" i="5"/>
  <c r="ED226" i="5" s="1"/>
  <c r="GZ226" i="5" s="1"/>
  <c r="JV226" i="5" s="1"/>
  <c r="BH194" i="5"/>
  <c r="ED194" i="5" s="1"/>
  <c r="GZ194" i="5" s="1"/>
  <c r="JV194" i="5" s="1"/>
  <c r="BH161" i="5"/>
  <c r="ED161" i="5" s="1"/>
  <c r="GZ161" i="5" s="1"/>
  <c r="JV161" i="5" s="1"/>
  <c r="BH124" i="5"/>
  <c r="ED124" i="5" s="1"/>
  <c r="GZ124" i="5" s="1"/>
  <c r="JV124" i="5" s="1"/>
  <c r="BH83" i="5"/>
  <c r="ED83" i="5" s="1"/>
  <c r="GZ83" i="5" s="1"/>
  <c r="JV83" i="5" s="1"/>
  <c r="BH49" i="5"/>
  <c r="ED49" i="5" s="1"/>
  <c r="GZ49" i="5" s="1"/>
  <c r="JV49" i="5" s="1"/>
  <c r="BH33" i="5"/>
  <c r="ED33" i="5" s="1"/>
  <c r="GZ33" i="5" s="1"/>
  <c r="JV33" i="5" s="1"/>
  <c r="BH4" i="5"/>
  <c r="ED4" i="5" s="1"/>
  <c r="GZ4" i="5" s="1"/>
  <c r="JV4" i="5" s="1"/>
  <c r="BH261" i="5"/>
  <c r="ED261" i="5" s="1"/>
  <c r="GZ261" i="5" s="1"/>
  <c r="JV261" i="5" s="1"/>
  <c r="BH230" i="5"/>
  <c r="ED230" i="5" s="1"/>
  <c r="GZ230" i="5" s="1"/>
  <c r="JV230" i="5" s="1"/>
  <c r="BH190" i="5"/>
  <c r="ED190" i="5" s="1"/>
  <c r="GZ190" i="5" s="1"/>
  <c r="JV190" i="5" s="1"/>
  <c r="BH164" i="5"/>
  <c r="ED164" i="5" s="1"/>
  <c r="GZ164" i="5" s="1"/>
  <c r="JV164" i="5" s="1"/>
  <c r="BH154" i="5"/>
  <c r="ED154" i="5" s="1"/>
  <c r="GZ154" i="5" s="1"/>
  <c r="JV154" i="5" s="1"/>
  <c r="BH75" i="5"/>
  <c r="ED75" i="5" s="1"/>
  <c r="GZ75" i="5" s="1"/>
  <c r="JV75" i="5" s="1"/>
  <c r="BH71" i="5"/>
  <c r="ED71" i="5" s="1"/>
  <c r="GZ71" i="5" s="1"/>
  <c r="JV71" i="5" s="1"/>
  <c r="BH25" i="5"/>
  <c r="ED25" i="5" s="1"/>
  <c r="GZ25" i="5" s="1"/>
  <c r="JV25" i="5" s="1"/>
  <c r="BC35" i="5"/>
  <c r="DY35" i="5" s="1"/>
  <c r="GU35" i="5" s="1"/>
  <c r="JQ35" i="5" s="1"/>
  <c r="BC37" i="5"/>
  <c r="DY37" i="5" s="1"/>
  <c r="GU37" i="5" s="1"/>
  <c r="JQ37" i="5" s="1"/>
  <c r="BC39" i="5"/>
  <c r="DY39" i="5" s="1"/>
  <c r="GU39" i="5" s="1"/>
  <c r="JQ39" i="5" s="1"/>
  <c r="BC25" i="5"/>
  <c r="DY25" i="5" s="1"/>
  <c r="GU25" i="5" s="1"/>
  <c r="JQ25" i="5" s="1"/>
  <c r="BC46" i="5"/>
  <c r="DY46" i="5" s="1"/>
  <c r="GU46" i="5" s="1"/>
  <c r="JQ46" i="5" s="1"/>
  <c r="BC68" i="5"/>
  <c r="DY68" i="5" s="1"/>
  <c r="GU68" i="5" s="1"/>
  <c r="JQ68" i="5" s="1"/>
  <c r="BC83" i="5"/>
  <c r="DY83" i="5" s="1"/>
  <c r="GU83" i="5" s="1"/>
  <c r="JQ83" i="5" s="1"/>
  <c r="BC75" i="5"/>
  <c r="DY75" i="5" s="1"/>
  <c r="GU75" i="5" s="1"/>
  <c r="JQ75" i="5" s="1"/>
  <c r="BC106" i="5"/>
  <c r="DY106" i="5" s="1"/>
  <c r="GU106" i="5" s="1"/>
  <c r="JQ106" i="5" s="1"/>
  <c r="BC71" i="5"/>
  <c r="DY71" i="5" s="1"/>
  <c r="GU71" i="5" s="1"/>
  <c r="JQ71" i="5" s="1"/>
  <c r="BC122" i="5"/>
  <c r="DY122" i="5" s="1"/>
  <c r="GU122" i="5" s="1"/>
  <c r="JQ122" i="5" s="1"/>
  <c r="BC111" i="5"/>
  <c r="DY111" i="5" s="1"/>
  <c r="GU111" i="5" s="1"/>
  <c r="JQ111" i="5" s="1"/>
  <c r="BC97" i="5"/>
  <c r="DY97" i="5" s="1"/>
  <c r="GU97" i="5" s="1"/>
  <c r="JQ97" i="5" s="1"/>
  <c r="BC118" i="5"/>
  <c r="DY118" i="5" s="1"/>
  <c r="GU118" i="5" s="1"/>
  <c r="JQ118" i="5" s="1"/>
  <c r="BC138" i="5"/>
  <c r="DY138" i="5" s="1"/>
  <c r="GU138" i="5" s="1"/>
  <c r="JQ138" i="5" s="1"/>
  <c r="BC141" i="5"/>
  <c r="DY141" i="5" s="1"/>
  <c r="GU141" i="5" s="1"/>
  <c r="JQ141" i="5" s="1"/>
  <c r="BC135" i="5"/>
  <c r="DY135" i="5" s="1"/>
  <c r="GU135" i="5" s="1"/>
  <c r="JQ135" i="5" s="1"/>
  <c r="BC143" i="5"/>
  <c r="DY143" i="5" s="1"/>
  <c r="GU143" i="5" s="1"/>
  <c r="JQ143" i="5" s="1"/>
  <c r="BC149" i="5"/>
  <c r="DY149" i="5" s="1"/>
  <c r="GU149" i="5" s="1"/>
  <c r="JQ149" i="5" s="1"/>
  <c r="BC158" i="5"/>
  <c r="DY158" i="5" s="1"/>
  <c r="GU158" i="5" s="1"/>
  <c r="JQ158" i="5" s="1"/>
  <c r="BC176" i="5"/>
  <c r="DY176" i="5" s="1"/>
  <c r="GU176" i="5" s="1"/>
  <c r="JQ176" i="5" s="1"/>
  <c r="BC190" i="5"/>
  <c r="DY190" i="5" s="1"/>
  <c r="GU190" i="5" s="1"/>
  <c r="JQ190" i="5" s="1"/>
  <c r="BC197" i="5"/>
  <c r="DY197" i="5" s="1"/>
  <c r="GU197" i="5" s="1"/>
  <c r="JQ197" i="5" s="1"/>
  <c r="BC204" i="5"/>
  <c r="DY204" i="5" s="1"/>
  <c r="GU204" i="5" s="1"/>
  <c r="JQ204" i="5" s="1"/>
  <c r="BC214" i="5"/>
  <c r="DY214" i="5" s="1"/>
  <c r="GU214" i="5" s="1"/>
  <c r="JQ214" i="5" s="1"/>
  <c r="BC223" i="5"/>
  <c r="DY223" i="5" s="1"/>
  <c r="GU223" i="5" s="1"/>
  <c r="JQ223" i="5" s="1"/>
  <c r="BC221" i="5"/>
  <c r="DY221" i="5" s="1"/>
  <c r="GU221" i="5" s="1"/>
  <c r="JQ221" i="5" s="1"/>
  <c r="BC237" i="5"/>
  <c r="DY237" i="5" s="1"/>
  <c r="GU237" i="5" s="1"/>
  <c r="JQ237" i="5" s="1"/>
  <c r="BC245" i="5"/>
  <c r="DY245" i="5" s="1"/>
  <c r="GU245" i="5" s="1"/>
  <c r="JQ245" i="5" s="1"/>
  <c r="BC250" i="5"/>
  <c r="DY250" i="5" s="1"/>
  <c r="GU250" i="5" s="1"/>
  <c r="JQ250" i="5" s="1"/>
  <c r="BC258" i="5"/>
  <c r="DY258" i="5" s="1"/>
  <c r="GU258" i="5" s="1"/>
  <c r="JQ258" i="5" s="1"/>
  <c r="BC264" i="5"/>
  <c r="DY264" i="5" s="1"/>
  <c r="GU264" i="5" s="1"/>
  <c r="JQ264" i="5" s="1"/>
  <c r="AW10" i="5"/>
  <c r="DS10" i="5" s="1"/>
  <c r="GO10" i="5" s="1"/>
  <c r="JK10" i="5" s="1"/>
  <c r="AW273" i="5"/>
  <c r="DS273" i="5" s="1"/>
  <c r="GO273" i="5" s="1"/>
  <c r="JK273" i="5" s="1"/>
  <c r="AW264" i="5"/>
  <c r="DS264" i="5" s="1"/>
  <c r="GO264" i="5" s="1"/>
  <c r="JK264" i="5" s="1"/>
  <c r="AW255" i="5"/>
  <c r="DS255" i="5" s="1"/>
  <c r="GO255" i="5" s="1"/>
  <c r="JK255" i="5" s="1"/>
  <c r="AW247" i="5"/>
  <c r="DS247" i="5" s="1"/>
  <c r="GO247" i="5" s="1"/>
  <c r="JK247" i="5" s="1"/>
  <c r="AW238" i="5"/>
  <c r="DS238" i="5" s="1"/>
  <c r="GO238" i="5" s="1"/>
  <c r="JK238" i="5" s="1"/>
  <c r="AW240" i="5"/>
  <c r="DS240" i="5" s="1"/>
  <c r="GO240" i="5" s="1"/>
  <c r="JK240" i="5" s="1"/>
  <c r="AW228" i="5"/>
  <c r="DS228" i="5" s="1"/>
  <c r="GO228" i="5" s="1"/>
  <c r="JK228" i="5" s="1"/>
  <c r="AW213" i="5"/>
  <c r="DS213" i="5" s="1"/>
  <c r="GO213" i="5" s="1"/>
  <c r="JK213" i="5" s="1"/>
  <c r="AW206" i="5"/>
  <c r="DS206" i="5" s="1"/>
  <c r="GO206" i="5" s="1"/>
  <c r="JK206" i="5" s="1"/>
  <c r="AW203" i="5"/>
  <c r="DS203" i="5" s="1"/>
  <c r="GO203" i="5" s="1"/>
  <c r="JK203" i="5" s="1"/>
  <c r="AW189" i="5"/>
  <c r="DS189" i="5" s="1"/>
  <c r="GO189" i="5" s="1"/>
  <c r="JK189" i="5" s="1"/>
  <c r="AW176" i="5"/>
  <c r="DS176" i="5" s="1"/>
  <c r="GO176" i="5" s="1"/>
  <c r="JK176" i="5" s="1"/>
  <c r="AW172" i="5"/>
  <c r="DS172" i="5" s="1"/>
  <c r="GO172" i="5" s="1"/>
  <c r="JK172" i="5" s="1"/>
  <c r="AW174" i="5"/>
  <c r="DS174" i="5" s="1"/>
  <c r="GO174" i="5" s="1"/>
  <c r="JK174" i="5" s="1"/>
  <c r="AW177" i="5"/>
  <c r="DS177" i="5" s="1"/>
  <c r="GO177" i="5" s="1"/>
  <c r="JK177" i="5" s="1"/>
  <c r="AW175" i="5"/>
  <c r="DS175" i="5" s="1"/>
  <c r="GO175" i="5" s="1"/>
  <c r="JK175" i="5" s="1"/>
  <c r="AW141" i="5"/>
  <c r="DS141" i="5" s="1"/>
  <c r="GO141" i="5" s="1"/>
  <c r="JK141" i="5" s="1"/>
  <c r="AW136" i="5"/>
  <c r="DS136" i="5" s="1"/>
  <c r="GO136" i="5" s="1"/>
  <c r="JK136" i="5" s="1"/>
  <c r="AW97" i="5"/>
  <c r="DS97" i="5" s="1"/>
  <c r="GO97" i="5" s="1"/>
  <c r="JK97" i="5" s="1"/>
  <c r="AW111" i="5"/>
  <c r="DS111" i="5" s="1"/>
  <c r="GO111" i="5" s="1"/>
  <c r="JK111" i="5" s="1"/>
  <c r="AW160" i="5"/>
  <c r="DS160" i="5" s="1"/>
  <c r="GO160" i="5" s="1"/>
  <c r="JK160" i="5" s="1"/>
  <c r="AW79" i="5"/>
  <c r="DS79" i="5" s="1"/>
  <c r="GO79" i="5" s="1"/>
  <c r="JK79" i="5" s="1"/>
  <c r="AW131" i="5"/>
  <c r="DS131" i="5" s="1"/>
  <c r="GO131" i="5" s="1"/>
  <c r="JK131" i="5" s="1"/>
  <c r="AW110" i="5"/>
  <c r="DS110" i="5" s="1"/>
  <c r="GO110" i="5" s="1"/>
  <c r="JK110" i="5" s="1"/>
  <c r="AW102" i="5"/>
  <c r="DS102" i="5" s="1"/>
  <c r="GO102" i="5" s="1"/>
  <c r="JK102" i="5" s="1"/>
  <c r="AW104" i="5"/>
  <c r="DS104" i="5" s="1"/>
  <c r="GO104" i="5" s="1"/>
  <c r="JK104" i="5" s="1"/>
  <c r="AW48" i="5"/>
  <c r="DS48" i="5" s="1"/>
  <c r="GO48" i="5" s="1"/>
  <c r="JK48" i="5" s="1"/>
  <c r="AW49" i="5"/>
  <c r="DS49" i="5" s="1"/>
  <c r="GO49" i="5" s="1"/>
  <c r="JK49" i="5" s="1"/>
  <c r="AW58" i="5"/>
  <c r="DS58" i="5" s="1"/>
  <c r="GO58" i="5" s="1"/>
  <c r="JK58" i="5" s="1"/>
  <c r="AW26" i="5"/>
  <c r="DS26" i="5" s="1"/>
  <c r="GO26" i="5" s="1"/>
  <c r="JK26" i="5" s="1"/>
  <c r="AW32" i="5"/>
  <c r="DS32" i="5" s="1"/>
  <c r="GO32" i="5" s="1"/>
  <c r="JK32" i="5" s="1"/>
  <c r="AW30" i="5"/>
  <c r="DS30" i="5" s="1"/>
  <c r="GO30" i="5" s="1"/>
  <c r="JK30" i="5" s="1"/>
  <c r="AW271" i="5"/>
  <c r="DS271" i="5" s="1"/>
  <c r="GO271" i="5" s="1"/>
  <c r="JK271" i="5" s="1"/>
  <c r="AW267" i="5"/>
  <c r="DS267" i="5" s="1"/>
  <c r="GO267" i="5" s="1"/>
  <c r="JK267" i="5" s="1"/>
  <c r="AW260" i="5"/>
  <c r="DS260" i="5" s="1"/>
  <c r="GO260" i="5" s="1"/>
  <c r="JK260" i="5" s="1"/>
  <c r="AW248" i="5"/>
  <c r="DS248" i="5" s="1"/>
  <c r="GO248" i="5" s="1"/>
  <c r="JK248" i="5" s="1"/>
  <c r="AW241" i="5"/>
  <c r="DS241" i="5" s="1"/>
  <c r="GO241" i="5" s="1"/>
  <c r="JK241" i="5" s="1"/>
  <c r="AW231" i="5"/>
  <c r="DS231" i="5" s="1"/>
  <c r="GO231" i="5" s="1"/>
  <c r="JK231" i="5" s="1"/>
  <c r="AW229" i="5"/>
  <c r="DS229" i="5" s="1"/>
  <c r="GO229" i="5" s="1"/>
  <c r="JK229" i="5" s="1"/>
  <c r="AW216" i="5"/>
  <c r="DS216" i="5" s="1"/>
  <c r="GO216" i="5" s="1"/>
  <c r="JK216" i="5" s="1"/>
  <c r="AW201" i="5"/>
  <c r="DS201" i="5" s="1"/>
  <c r="GO201" i="5" s="1"/>
  <c r="JK201" i="5" s="1"/>
  <c r="AW199" i="5"/>
  <c r="DS199" i="5" s="1"/>
  <c r="GO199" i="5" s="1"/>
  <c r="JK199" i="5" s="1"/>
  <c r="AW192" i="5"/>
  <c r="DS192" i="5" s="1"/>
  <c r="GO192" i="5" s="1"/>
  <c r="JK192" i="5" s="1"/>
  <c r="AW190" i="5"/>
  <c r="DS190" i="5" s="1"/>
  <c r="GO190" i="5" s="1"/>
  <c r="JK190" i="5" s="1"/>
  <c r="AW169" i="5"/>
  <c r="DS169" i="5" s="1"/>
  <c r="GO169" i="5" s="1"/>
  <c r="JK169" i="5" s="1"/>
  <c r="AW171" i="5"/>
  <c r="DS171" i="5" s="1"/>
  <c r="GO171" i="5" s="1"/>
  <c r="JK171" i="5" s="1"/>
  <c r="AW145" i="5"/>
  <c r="DS145" i="5" s="1"/>
  <c r="GO145" i="5" s="1"/>
  <c r="JK145" i="5" s="1"/>
  <c r="AW152" i="5"/>
  <c r="DS152" i="5" s="1"/>
  <c r="GO152" i="5" s="1"/>
  <c r="JK152" i="5" s="1"/>
  <c r="AW167" i="5"/>
  <c r="DS167" i="5" s="1"/>
  <c r="GO167" i="5" s="1"/>
  <c r="JK167" i="5" s="1"/>
  <c r="AW127" i="5"/>
  <c r="DS127" i="5" s="1"/>
  <c r="GO127" i="5" s="1"/>
  <c r="JK127" i="5" s="1"/>
  <c r="AW147" i="5"/>
  <c r="DS147" i="5" s="1"/>
  <c r="GO147" i="5" s="1"/>
  <c r="JK147" i="5" s="1"/>
  <c r="AW103" i="5"/>
  <c r="DS103" i="5" s="1"/>
  <c r="GO103" i="5" s="1"/>
  <c r="JK103" i="5" s="1"/>
  <c r="AW132" i="5"/>
  <c r="DS132" i="5" s="1"/>
  <c r="GO132" i="5" s="1"/>
  <c r="JK132" i="5" s="1"/>
  <c r="AW71" i="5"/>
  <c r="DS71" i="5" s="1"/>
  <c r="GO71" i="5" s="1"/>
  <c r="JK71" i="5" s="1"/>
  <c r="AW118" i="5"/>
  <c r="DS118" i="5" s="1"/>
  <c r="GO118" i="5" s="1"/>
  <c r="JK118" i="5" s="1"/>
  <c r="AW94" i="5"/>
  <c r="DS94" i="5" s="1"/>
  <c r="GO94" i="5" s="1"/>
  <c r="JK94" i="5" s="1"/>
  <c r="AW76" i="5"/>
  <c r="DS76" i="5" s="1"/>
  <c r="GO76" i="5" s="1"/>
  <c r="JK76" i="5" s="1"/>
  <c r="AW92" i="5"/>
  <c r="DS92" i="5" s="1"/>
  <c r="GO92" i="5" s="1"/>
  <c r="JK92" i="5" s="1"/>
  <c r="AW59" i="5"/>
  <c r="DS59" i="5" s="1"/>
  <c r="GO59" i="5" s="1"/>
  <c r="JK59" i="5" s="1"/>
  <c r="AW60" i="5"/>
  <c r="DS60" i="5" s="1"/>
  <c r="GO60" i="5" s="1"/>
  <c r="JK60" i="5" s="1"/>
  <c r="AW50" i="5"/>
  <c r="DS50" i="5" s="1"/>
  <c r="GO50" i="5" s="1"/>
  <c r="JK50" i="5" s="1"/>
  <c r="AW18" i="5"/>
  <c r="DS18" i="5" s="1"/>
  <c r="GO18" i="5" s="1"/>
  <c r="JK18" i="5" s="1"/>
  <c r="AW24" i="5"/>
  <c r="DS24" i="5" s="1"/>
  <c r="GO24" i="5" s="1"/>
  <c r="JK24" i="5" s="1"/>
  <c r="AW22" i="5"/>
  <c r="DS22" i="5" s="1"/>
  <c r="GO22" i="5" s="1"/>
  <c r="JK22" i="5" s="1"/>
  <c r="AW11" i="5"/>
  <c r="DS11" i="5" s="1"/>
  <c r="GO11" i="5" s="1"/>
  <c r="JK11" i="5" s="1"/>
  <c r="AW5" i="5"/>
  <c r="DS5" i="5" s="1"/>
  <c r="GO5" i="5" s="1"/>
  <c r="JK5" i="5" s="1"/>
  <c r="AW272" i="5"/>
  <c r="DS272" i="5" s="1"/>
  <c r="GO272" i="5" s="1"/>
  <c r="JK272" i="5" s="1"/>
  <c r="AW262" i="5"/>
  <c r="DS262" i="5" s="1"/>
  <c r="GO262" i="5" s="1"/>
  <c r="JK262" i="5" s="1"/>
  <c r="AW256" i="5"/>
  <c r="DS256" i="5" s="1"/>
  <c r="GO256" i="5" s="1"/>
  <c r="JK256" i="5" s="1"/>
  <c r="AW246" i="5"/>
  <c r="DS246" i="5" s="1"/>
  <c r="GO246" i="5" s="1"/>
  <c r="JK246" i="5" s="1"/>
  <c r="AW239" i="5"/>
  <c r="DS239" i="5" s="1"/>
  <c r="GO239" i="5" s="1"/>
  <c r="JK239" i="5" s="1"/>
  <c r="AW234" i="5"/>
  <c r="DS234" i="5" s="1"/>
  <c r="GO234" i="5" s="1"/>
  <c r="JK234" i="5" s="1"/>
  <c r="AW223" i="5"/>
  <c r="DS223" i="5" s="1"/>
  <c r="GO223" i="5" s="1"/>
  <c r="JK223" i="5" s="1"/>
  <c r="AW211" i="5"/>
  <c r="DS211" i="5" s="1"/>
  <c r="GO211" i="5" s="1"/>
  <c r="JK211" i="5" s="1"/>
  <c r="AW210" i="5"/>
  <c r="DS210" i="5" s="1"/>
  <c r="GO210" i="5" s="1"/>
  <c r="JK210" i="5" s="1"/>
  <c r="AW194" i="5"/>
  <c r="DS194" i="5" s="1"/>
  <c r="GO194" i="5" s="1"/>
  <c r="JK194" i="5" s="1"/>
  <c r="AW196" i="5"/>
  <c r="DS196" i="5" s="1"/>
  <c r="GO196" i="5" s="1"/>
  <c r="JK196" i="5" s="1"/>
  <c r="AW188" i="5"/>
  <c r="DS188" i="5" s="1"/>
  <c r="GO188" i="5" s="1"/>
  <c r="JK188" i="5" s="1"/>
  <c r="AW182" i="5"/>
  <c r="DS182" i="5" s="1"/>
  <c r="GO182" i="5" s="1"/>
  <c r="JK182" i="5" s="1"/>
  <c r="AW163" i="5"/>
  <c r="DS163" i="5" s="1"/>
  <c r="GO163" i="5" s="1"/>
  <c r="JK163" i="5" s="1"/>
  <c r="AW144" i="5"/>
  <c r="DS144" i="5" s="1"/>
  <c r="GO144" i="5" s="1"/>
  <c r="JK144" i="5" s="1"/>
  <c r="AW155" i="5"/>
  <c r="DS155" i="5" s="1"/>
  <c r="GO155" i="5" s="1"/>
  <c r="JK155" i="5" s="1"/>
  <c r="AW151" i="5"/>
  <c r="DS151" i="5" s="1"/>
  <c r="GO151" i="5" s="1"/>
  <c r="JK151" i="5" s="1"/>
  <c r="AW126" i="5"/>
  <c r="DS126" i="5" s="1"/>
  <c r="GO126" i="5" s="1"/>
  <c r="JK126" i="5" s="1"/>
  <c r="AW116" i="5"/>
  <c r="DS116" i="5" s="1"/>
  <c r="GO116" i="5" s="1"/>
  <c r="JK116" i="5" s="1"/>
  <c r="AW95" i="5"/>
  <c r="DS95" i="5" s="1"/>
  <c r="GO95" i="5" s="1"/>
  <c r="JK95" i="5" s="1"/>
  <c r="AW117" i="5"/>
  <c r="DS117" i="5" s="1"/>
  <c r="GO117" i="5" s="1"/>
  <c r="JK117" i="5" s="1"/>
  <c r="AW107" i="5"/>
  <c r="DS107" i="5" s="1"/>
  <c r="GO107" i="5" s="1"/>
  <c r="JK107" i="5" s="1"/>
  <c r="AW85" i="5"/>
  <c r="DS85" i="5" s="1"/>
  <c r="GO85" i="5" s="1"/>
  <c r="JK85" i="5" s="1"/>
  <c r="AW91" i="5"/>
  <c r="DS91" i="5" s="1"/>
  <c r="GO91" i="5" s="1"/>
  <c r="JK91" i="5" s="1"/>
  <c r="AW67" i="5"/>
  <c r="DS67" i="5" s="1"/>
  <c r="GO67" i="5" s="1"/>
  <c r="JK67" i="5" s="1"/>
  <c r="AW89" i="5"/>
  <c r="DS89" i="5" s="1"/>
  <c r="GO89" i="5" s="1"/>
  <c r="JK89" i="5" s="1"/>
  <c r="AW51" i="5"/>
  <c r="DS51" i="5" s="1"/>
  <c r="GO51" i="5" s="1"/>
  <c r="JK51" i="5" s="1"/>
  <c r="AW52" i="5"/>
  <c r="DS52" i="5" s="1"/>
  <c r="GO52" i="5" s="1"/>
  <c r="JK52" i="5" s="1"/>
  <c r="AW39" i="5"/>
  <c r="DS39" i="5" s="1"/>
  <c r="GO39" i="5" s="1"/>
  <c r="JK39" i="5" s="1"/>
  <c r="AW37" i="5"/>
  <c r="DS37" i="5" s="1"/>
  <c r="GO37" i="5" s="1"/>
  <c r="JK37" i="5" s="1"/>
  <c r="AW16" i="5"/>
  <c r="DS16" i="5" s="1"/>
  <c r="GO16" i="5" s="1"/>
  <c r="JK16" i="5" s="1"/>
  <c r="AW53" i="5"/>
  <c r="DS53" i="5" s="1"/>
  <c r="GO53" i="5" s="1"/>
  <c r="JK53" i="5" s="1"/>
  <c r="AW268" i="5"/>
  <c r="DS268" i="5" s="1"/>
  <c r="GO268" i="5" s="1"/>
  <c r="JK268" i="5" s="1"/>
  <c r="AW263" i="5"/>
  <c r="DS263" i="5" s="1"/>
  <c r="GO263" i="5" s="1"/>
  <c r="JK263" i="5" s="1"/>
  <c r="AW252" i="5"/>
  <c r="DS252" i="5" s="1"/>
  <c r="GO252" i="5" s="1"/>
  <c r="JK252" i="5" s="1"/>
  <c r="AW245" i="5"/>
  <c r="DS245" i="5" s="1"/>
  <c r="GO245" i="5" s="1"/>
  <c r="JK245" i="5" s="1"/>
  <c r="AW232" i="5"/>
  <c r="DS232" i="5" s="1"/>
  <c r="GO232" i="5" s="1"/>
  <c r="JK232" i="5" s="1"/>
  <c r="AW224" i="5"/>
  <c r="DS224" i="5" s="1"/>
  <c r="GO224" i="5" s="1"/>
  <c r="JK224" i="5" s="1"/>
  <c r="AW226" i="5"/>
  <c r="DS226" i="5" s="1"/>
  <c r="GO226" i="5" s="1"/>
  <c r="JK226" i="5" s="1"/>
  <c r="AW217" i="5"/>
  <c r="DS217" i="5" s="1"/>
  <c r="GO217" i="5" s="1"/>
  <c r="JK217" i="5" s="1"/>
  <c r="AW204" i="5"/>
  <c r="DS204" i="5" s="1"/>
  <c r="GO204" i="5" s="1"/>
  <c r="JK204" i="5" s="1"/>
  <c r="AW197" i="5"/>
  <c r="DS197" i="5" s="1"/>
  <c r="GO197" i="5" s="1"/>
  <c r="JK197" i="5" s="1"/>
  <c r="AW187" i="5"/>
  <c r="DS187" i="5" s="1"/>
  <c r="GO187" i="5" s="1"/>
  <c r="JK187" i="5" s="1"/>
  <c r="AW191" i="5"/>
  <c r="DS191" i="5" s="1"/>
  <c r="GO191" i="5" s="1"/>
  <c r="JK191" i="5" s="1"/>
  <c r="AW179" i="5"/>
  <c r="DS179" i="5" s="1"/>
  <c r="GO179" i="5" s="1"/>
  <c r="JK179" i="5" s="1"/>
  <c r="AW146" i="5"/>
  <c r="DS146" i="5" s="1"/>
  <c r="GO146" i="5" s="1"/>
  <c r="JK146" i="5" s="1"/>
  <c r="AW170" i="5"/>
  <c r="DS170" i="5" s="1"/>
  <c r="GO170" i="5" s="1"/>
  <c r="JK170" i="5" s="1"/>
  <c r="AW149" i="5"/>
  <c r="DS149" i="5" s="1"/>
  <c r="GO149" i="5" s="1"/>
  <c r="JK149" i="5" s="1"/>
  <c r="AW134" i="5"/>
  <c r="DS134" i="5" s="1"/>
  <c r="GO134" i="5" s="1"/>
  <c r="JK134" i="5" s="1"/>
  <c r="AW164" i="5"/>
  <c r="DS164" i="5" s="1"/>
  <c r="GO164" i="5" s="1"/>
  <c r="JK164" i="5" s="1"/>
  <c r="AW108" i="5"/>
  <c r="DS108" i="5" s="1"/>
  <c r="GO108" i="5" s="1"/>
  <c r="JK108" i="5" s="1"/>
  <c r="AW140" i="5"/>
  <c r="DS140" i="5" s="1"/>
  <c r="GO140" i="5" s="1"/>
  <c r="JK140" i="5" s="1"/>
  <c r="AW109" i="5"/>
  <c r="DS109" i="5" s="1"/>
  <c r="GO109" i="5" s="1"/>
  <c r="JK109" i="5" s="1"/>
  <c r="AW90" i="5"/>
  <c r="DS90" i="5" s="1"/>
  <c r="GO90" i="5" s="1"/>
  <c r="JK90" i="5" s="1"/>
  <c r="AW77" i="5"/>
  <c r="DS77" i="5" s="1"/>
  <c r="GO77" i="5" s="1"/>
  <c r="JK77" i="5" s="1"/>
  <c r="AW83" i="5"/>
  <c r="DS83" i="5" s="1"/>
  <c r="GO83" i="5" s="1"/>
  <c r="JK83" i="5" s="1"/>
  <c r="AW115" i="5"/>
  <c r="DS115" i="5" s="1"/>
  <c r="GO115" i="5" s="1"/>
  <c r="JK115" i="5" s="1"/>
  <c r="AW84" i="5"/>
  <c r="DS84" i="5" s="1"/>
  <c r="GO84" i="5" s="1"/>
  <c r="JK84" i="5" s="1"/>
  <c r="AW62" i="5"/>
  <c r="DS62" i="5" s="1"/>
  <c r="GO62" i="5" s="1"/>
  <c r="JK62" i="5" s="1"/>
  <c r="AW65" i="5"/>
  <c r="DS65" i="5" s="1"/>
  <c r="GO65" i="5" s="1"/>
  <c r="JK65" i="5" s="1"/>
  <c r="AW31" i="5"/>
  <c r="DS31" i="5" s="1"/>
  <c r="GO31" i="5" s="1"/>
  <c r="JK31" i="5" s="1"/>
  <c r="AW29" i="5"/>
  <c r="DS29" i="5" s="1"/>
  <c r="GO29" i="5" s="1"/>
  <c r="JK29" i="5" s="1"/>
  <c r="AW43" i="5"/>
  <c r="DS43" i="5" s="1"/>
  <c r="GO43" i="5" s="1"/>
  <c r="JK43" i="5" s="1"/>
  <c r="AW41" i="5"/>
  <c r="DS41" i="5" s="1"/>
  <c r="GO41" i="5" s="1"/>
  <c r="JK41" i="5" s="1"/>
  <c r="AW2" i="5"/>
  <c r="DS2" i="5" s="1"/>
  <c r="GO2" i="5" s="1"/>
  <c r="JK2" i="5" s="1"/>
  <c r="AE13" i="5"/>
  <c r="DA13" i="5" s="1"/>
  <c r="FW13" i="5" s="1"/>
  <c r="IS13" i="5" s="1"/>
  <c r="AE63" i="5"/>
  <c r="DA63" i="5" s="1"/>
  <c r="FW63" i="5" s="1"/>
  <c r="IS63" i="5" s="1"/>
  <c r="AE36" i="5"/>
  <c r="DA36" i="5" s="1"/>
  <c r="FW36" i="5" s="1"/>
  <c r="IS36" i="5" s="1"/>
  <c r="AE49" i="5"/>
  <c r="DA49" i="5" s="1"/>
  <c r="FW49" i="5" s="1"/>
  <c r="IS49" i="5" s="1"/>
  <c r="AE68" i="5"/>
  <c r="DA68" i="5" s="1"/>
  <c r="FW68" i="5" s="1"/>
  <c r="IS68" i="5" s="1"/>
  <c r="AE58" i="5"/>
  <c r="DA58" i="5" s="1"/>
  <c r="FW58" i="5" s="1"/>
  <c r="IS58" i="5" s="1"/>
  <c r="AE67" i="5"/>
  <c r="DA67" i="5" s="1"/>
  <c r="FW67" i="5" s="1"/>
  <c r="IS67" i="5" s="1"/>
  <c r="AE88" i="5"/>
  <c r="DA88" i="5" s="1"/>
  <c r="FW88" i="5" s="1"/>
  <c r="IS88" i="5" s="1"/>
  <c r="AE101" i="5"/>
  <c r="DA101" i="5" s="1"/>
  <c r="FW101" i="5" s="1"/>
  <c r="IS101" i="5" s="1"/>
  <c r="AE76" i="5"/>
  <c r="DA76" i="5" s="1"/>
  <c r="FW76" i="5" s="1"/>
  <c r="IS76" i="5" s="1"/>
  <c r="AE98" i="5"/>
  <c r="DA98" i="5" s="1"/>
  <c r="FW98" i="5" s="1"/>
  <c r="IS98" i="5" s="1"/>
  <c r="AE116" i="5"/>
  <c r="DA116" i="5" s="1"/>
  <c r="FW116" i="5" s="1"/>
  <c r="IS116" i="5" s="1"/>
  <c r="AE138" i="5"/>
  <c r="DA138" i="5" s="1"/>
  <c r="FW138" i="5" s="1"/>
  <c r="IS138" i="5" s="1"/>
  <c r="AE139" i="5"/>
  <c r="DA139" i="5" s="1"/>
  <c r="FW139" i="5" s="1"/>
  <c r="IS139" i="5" s="1"/>
  <c r="AE128" i="5"/>
  <c r="DA128" i="5" s="1"/>
  <c r="FW128" i="5" s="1"/>
  <c r="IS128" i="5" s="1"/>
  <c r="AE159" i="5"/>
  <c r="DA159" i="5" s="1"/>
  <c r="FW159" i="5" s="1"/>
  <c r="IS159" i="5" s="1"/>
  <c r="AE165" i="5"/>
  <c r="DA165" i="5" s="1"/>
  <c r="FW165" i="5" s="1"/>
  <c r="IS165" i="5" s="1"/>
  <c r="AE145" i="5"/>
  <c r="DA145" i="5" s="1"/>
  <c r="FW145" i="5" s="1"/>
  <c r="IS145" i="5" s="1"/>
  <c r="AE192" i="5"/>
  <c r="DA192" i="5" s="1"/>
  <c r="FW192" i="5" s="1"/>
  <c r="IS192" i="5" s="1"/>
  <c r="AE172" i="5"/>
  <c r="DA172" i="5" s="1"/>
  <c r="FW172" i="5" s="1"/>
  <c r="IS172" i="5" s="1"/>
  <c r="AE176" i="5"/>
  <c r="DA176" i="5" s="1"/>
  <c r="FW176" i="5" s="1"/>
  <c r="IS176" i="5" s="1"/>
  <c r="AE195" i="5"/>
  <c r="DA195" i="5" s="1"/>
  <c r="FW195" i="5" s="1"/>
  <c r="IS195" i="5" s="1"/>
  <c r="AE193" i="5"/>
  <c r="DA193" i="5" s="1"/>
  <c r="FW193" i="5" s="1"/>
  <c r="IS193" i="5" s="1"/>
  <c r="AE209" i="5"/>
  <c r="DA209" i="5" s="1"/>
  <c r="FW209" i="5" s="1"/>
  <c r="IS209" i="5" s="1"/>
  <c r="AE218" i="5"/>
  <c r="DA218" i="5" s="1"/>
  <c r="FW218" i="5" s="1"/>
  <c r="IS218" i="5" s="1"/>
  <c r="AE224" i="5"/>
  <c r="DA224" i="5" s="1"/>
  <c r="FW224" i="5" s="1"/>
  <c r="IS224" i="5" s="1"/>
  <c r="AE232" i="5"/>
  <c r="DA232" i="5" s="1"/>
  <c r="FW232" i="5" s="1"/>
  <c r="IS232" i="5" s="1"/>
  <c r="AE240" i="5"/>
  <c r="DA240" i="5" s="1"/>
  <c r="FW240" i="5" s="1"/>
  <c r="IS240" i="5" s="1"/>
  <c r="AE246" i="5"/>
  <c r="DA246" i="5" s="1"/>
  <c r="FW246" i="5" s="1"/>
  <c r="IS246" i="5" s="1"/>
  <c r="AE259" i="5"/>
  <c r="DA259" i="5" s="1"/>
  <c r="FW259" i="5" s="1"/>
  <c r="IS259" i="5" s="1"/>
  <c r="AE269" i="5"/>
  <c r="DA269" i="5" s="1"/>
  <c r="FW269" i="5" s="1"/>
  <c r="IS269" i="5" s="1"/>
  <c r="AE275" i="5"/>
  <c r="DA275" i="5" s="1"/>
  <c r="FW275" i="5" s="1"/>
  <c r="IS275" i="5" s="1"/>
  <c r="S36" i="5"/>
  <c r="CO36" i="5" s="1"/>
  <c r="FK36" i="5" s="1"/>
  <c r="IG36" i="5" s="1"/>
  <c r="S30" i="5"/>
  <c r="CO30" i="5" s="1"/>
  <c r="FK30" i="5" s="1"/>
  <c r="IG30" i="5" s="1"/>
  <c r="S24" i="5"/>
  <c r="CO24" i="5" s="1"/>
  <c r="FK24" i="5" s="1"/>
  <c r="IG24" i="5" s="1"/>
  <c r="S45" i="5"/>
  <c r="CO45" i="5" s="1"/>
  <c r="FK45" i="5" s="1"/>
  <c r="IG45" i="5" s="1"/>
  <c r="S63" i="5"/>
  <c r="CO63" i="5" s="1"/>
  <c r="FK63" i="5" s="1"/>
  <c r="IG63" i="5" s="1"/>
  <c r="S54" i="5"/>
  <c r="CO54" i="5" s="1"/>
  <c r="FK54" i="5" s="1"/>
  <c r="IG54" i="5" s="1"/>
  <c r="S70" i="5"/>
  <c r="CO70" i="5" s="1"/>
  <c r="FK70" i="5" s="1"/>
  <c r="IG70" i="5" s="1"/>
  <c r="S83" i="5"/>
  <c r="CO83" i="5" s="1"/>
  <c r="FK83" i="5" s="1"/>
  <c r="IG83" i="5" s="1"/>
  <c r="S104" i="5"/>
  <c r="CO104" i="5" s="1"/>
  <c r="FK104" i="5" s="1"/>
  <c r="IG104" i="5" s="1"/>
  <c r="S138" i="5"/>
  <c r="CO138" i="5" s="1"/>
  <c r="FK138" i="5" s="1"/>
  <c r="IG138" i="5" s="1"/>
  <c r="S159" i="5"/>
  <c r="CO159" i="5" s="1"/>
  <c r="FK159" i="5" s="1"/>
  <c r="IG159" i="5" s="1"/>
  <c r="S149" i="5"/>
  <c r="CO149" i="5" s="1"/>
  <c r="FK149" i="5" s="1"/>
  <c r="IG149" i="5" s="1"/>
  <c r="S168" i="5"/>
  <c r="CO168" i="5" s="1"/>
  <c r="FK168" i="5" s="1"/>
  <c r="IG168" i="5" s="1"/>
  <c r="S185" i="5"/>
  <c r="CO185" i="5" s="1"/>
  <c r="FK185" i="5" s="1"/>
  <c r="IG185" i="5" s="1"/>
  <c r="S207" i="5"/>
  <c r="CO207" i="5" s="1"/>
  <c r="FK207" i="5" s="1"/>
  <c r="IG207" i="5" s="1"/>
  <c r="S226" i="5"/>
  <c r="CO226" i="5" s="1"/>
  <c r="FK226" i="5" s="1"/>
  <c r="IG226" i="5" s="1"/>
  <c r="S239" i="5"/>
  <c r="CO239" i="5" s="1"/>
  <c r="FK239" i="5" s="1"/>
  <c r="IG239" i="5" s="1"/>
  <c r="S258" i="5"/>
  <c r="CO258" i="5" s="1"/>
  <c r="FK258" i="5" s="1"/>
  <c r="IG258" i="5" s="1"/>
  <c r="S271" i="5"/>
  <c r="CO271" i="5" s="1"/>
  <c r="FK271" i="5" s="1"/>
  <c r="IG271" i="5" s="1"/>
  <c r="H72" i="5"/>
  <c r="CD72" i="5" s="1"/>
  <c r="EZ72" i="5" s="1"/>
  <c r="HV72" i="5" s="1"/>
  <c r="AF250" i="5"/>
  <c r="DB250" i="5" s="1"/>
  <c r="FX250" i="5" s="1"/>
  <c r="IT250" i="5" s="1"/>
  <c r="AW19" i="5"/>
  <c r="DS19" i="5" s="1"/>
  <c r="GO19" i="5" s="1"/>
  <c r="JK19" i="5" s="1"/>
  <c r="AW42" i="5"/>
  <c r="DS42" i="5" s="1"/>
  <c r="GO42" i="5" s="1"/>
  <c r="JK42" i="5" s="1"/>
  <c r="AW66" i="5"/>
  <c r="DS66" i="5" s="1"/>
  <c r="GO66" i="5" s="1"/>
  <c r="JK66" i="5" s="1"/>
  <c r="AW68" i="5"/>
  <c r="DS68" i="5" s="1"/>
  <c r="GO68" i="5" s="1"/>
  <c r="JK68" i="5" s="1"/>
  <c r="AW88" i="5"/>
  <c r="DS88" i="5" s="1"/>
  <c r="GO88" i="5" s="1"/>
  <c r="JK88" i="5" s="1"/>
  <c r="AW96" i="5"/>
  <c r="DS96" i="5" s="1"/>
  <c r="GO96" i="5" s="1"/>
  <c r="JK96" i="5" s="1"/>
  <c r="AW123" i="5"/>
  <c r="DS123" i="5" s="1"/>
  <c r="GO123" i="5" s="1"/>
  <c r="JK123" i="5" s="1"/>
  <c r="AW129" i="5"/>
  <c r="DS129" i="5" s="1"/>
  <c r="GO129" i="5" s="1"/>
  <c r="JK129" i="5" s="1"/>
  <c r="AW165" i="5"/>
  <c r="DS165" i="5" s="1"/>
  <c r="GO165" i="5" s="1"/>
  <c r="JK165" i="5" s="1"/>
  <c r="AW180" i="5"/>
  <c r="DS180" i="5" s="1"/>
  <c r="GO180" i="5" s="1"/>
  <c r="JK180" i="5" s="1"/>
  <c r="AW185" i="5"/>
  <c r="DS185" i="5" s="1"/>
  <c r="GO185" i="5" s="1"/>
  <c r="JK185" i="5" s="1"/>
  <c r="AW205" i="5"/>
  <c r="DS205" i="5" s="1"/>
  <c r="GO205" i="5" s="1"/>
  <c r="JK205" i="5" s="1"/>
  <c r="AW220" i="5"/>
  <c r="DS220" i="5" s="1"/>
  <c r="GO220" i="5" s="1"/>
  <c r="JK220" i="5" s="1"/>
  <c r="AW233" i="5"/>
  <c r="DS233" i="5" s="1"/>
  <c r="GO233" i="5" s="1"/>
  <c r="JK233" i="5" s="1"/>
  <c r="AW253" i="5"/>
  <c r="DS253" i="5" s="1"/>
  <c r="GO253" i="5" s="1"/>
  <c r="JK253" i="5" s="1"/>
  <c r="AW265" i="5"/>
  <c r="DS265" i="5" s="1"/>
  <c r="GO265" i="5" s="1"/>
  <c r="JK265" i="5" s="1"/>
  <c r="M31" i="5"/>
  <c r="CI31" i="5" s="1"/>
  <c r="FE31" i="5" s="1"/>
  <c r="IA31" i="5" s="1"/>
  <c r="M65" i="5"/>
  <c r="CI65" i="5" s="1"/>
  <c r="FE65" i="5" s="1"/>
  <c r="IA65" i="5" s="1"/>
  <c r="M45" i="5"/>
  <c r="CI45" i="5" s="1"/>
  <c r="FE45" i="5" s="1"/>
  <c r="IA45" i="5" s="1"/>
  <c r="M69" i="5"/>
  <c r="CI69" i="5" s="1"/>
  <c r="FE69" i="5" s="1"/>
  <c r="IA69" i="5" s="1"/>
  <c r="M84" i="5"/>
  <c r="CI84" i="5" s="1"/>
  <c r="FE84" i="5" s="1"/>
  <c r="IA84" i="5" s="1"/>
  <c r="M105" i="5"/>
  <c r="CI105" i="5" s="1"/>
  <c r="FE105" i="5" s="1"/>
  <c r="IA105" i="5" s="1"/>
  <c r="M101" i="5"/>
  <c r="CI101" i="5" s="1"/>
  <c r="FE101" i="5" s="1"/>
  <c r="IA101" i="5" s="1"/>
  <c r="M143" i="5"/>
  <c r="CI143" i="5" s="1"/>
  <c r="FE143" i="5" s="1"/>
  <c r="IA143" i="5" s="1"/>
  <c r="M142" i="5"/>
  <c r="CI142" i="5" s="1"/>
  <c r="FE142" i="5" s="1"/>
  <c r="IA142" i="5" s="1"/>
  <c r="M190" i="5"/>
  <c r="CI190" i="5" s="1"/>
  <c r="FE190" i="5" s="1"/>
  <c r="IA190" i="5" s="1"/>
  <c r="M198" i="5"/>
  <c r="CI198" i="5" s="1"/>
  <c r="FE198" i="5" s="1"/>
  <c r="IA198" i="5" s="1"/>
  <c r="M209" i="5"/>
  <c r="CI209" i="5" s="1"/>
  <c r="FE209" i="5" s="1"/>
  <c r="IA209" i="5" s="1"/>
  <c r="M234" i="5"/>
  <c r="CI234" i="5" s="1"/>
  <c r="FE234" i="5" s="1"/>
  <c r="IA234" i="5" s="1"/>
  <c r="M257" i="5"/>
  <c r="CI257" i="5" s="1"/>
  <c r="FE257" i="5" s="1"/>
  <c r="IA257" i="5" s="1"/>
  <c r="M271" i="5"/>
  <c r="CI271" i="5" s="1"/>
  <c r="FE271" i="5" s="1"/>
  <c r="IA271" i="5" s="1"/>
  <c r="AK6" i="5"/>
  <c r="DG6" i="5" s="1"/>
  <c r="GC6" i="5" s="1"/>
  <c r="IY6" i="5" s="1"/>
  <c r="BI69" i="5"/>
  <c r="EE69" i="5" s="1"/>
  <c r="HA69" i="5" s="1"/>
  <c r="JW69" i="5" s="1"/>
  <c r="BI195" i="5"/>
  <c r="EE195" i="5" s="1"/>
  <c r="HA195" i="5" s="1"/>
  <c r="JW195" i="5" s="1"/>
  <c r="AS25" i="5"/>
  <c r="DO25" i="5" s="1"/>
  <c r="GK25" i="5" s="1"/>
  <c r="JG25" i="5" s="1"/>
  <c r="AS167" i="5"/>
  <c r="DO167" i="5" s="1"/>
  <c r="GK167" i="5" s="1"/>
  <c r="JG167" i="5" s="1"/>
  <c r="AG125" i="5"/>
  <c r="DC125" i="5" s="1"/>
  <c r="FY125" i="5" s="1"/>
  <c r="IU125" i="5" s="1"/>
  <c r="AG258" i="5"/>
  <c r="DC258" i="5" s="1"/>
  <c r="FY258" i="5" s="1"/>
  <c r="IU258" i="5" s="1"/>
  <c r="Y7" i="5"/>
  <c r="CU7" i="5" s="1"/>
  <c r="FQ7" i="5" s="1"/>
  <c r="IM7" i="5" s="1"/>
  <c r="BM25" i="5"/>
  <c r="EI25" i="5" s="1"/>
  <c r="HE25" i="5" s="1"/>
  <c r="KA25" i="5" s="1"/>
  <c r="BM10" i="5"/>
  <c r="EI10" i="5" s="1"/>
  <c r="HE10" i="5" s="1"/>
  <c r="KA10" i="5" s="1"/>
  <c r="BM33" i="5"/>
  <c r="EI33" i="5" s="1"/>
  <c r="HE33" i="5" s="1"/>
  <c r="KA33" i="5" s="1"/>
  <c r="BM2" i="5"/>
  <c r="EI2" i="5" s="1"/>
  <c r="HE2" i="5" s="1"/>
  <c r="KA2" i="5" s="1"/>
  <c r="BM3" i="5"/>
  <c r="EI3" i="5" s="1"/>
  <c r="HE3" i="5" s="1"/>
  <c r="KA3" i="5" s="1"/>
  <c r="BM5" i="5"/>
  <c r="EI5" i="5" s="1"/>
  <c r="HE5" i="5" s="1"/>
  <c r="KA5" i="5" s="1"/>
  <c r="BM261" i="5"/>
  <c r="EI261" i="5" s="1"/>
  <c r="HE261" i="5" s="1"/>
  <c r="KA261" i="5" s="1"/>
  <c r="BM249" i="5"/>
  <c r="EI249" i="5" s="1"/>
  <c r="HE249" i="5" s="1"/>
  <c r="KA249" i="5" s="1"/>
  <c r="BM227" i="5"/>
  <c r="EI227" i="5" s="1"/>
  <c r="HE227" i="5" s="1"/>
  <c r="KA227" i="5" s="1"/>
  <c r="BM209" i="5"/>
  <c r="EI209" i="5" s="1"/>
  <c r="HE209" i="5" s="1"/>
  <c r="KA209" i="5" s="1"/>
  <c r="BM198" i="5"/>
  <c r="EI198" i="5" s="1"/>
  <c r="HE198" i="5" s="1"/>
  <c r="KA198" i="5" s="1"/>
  <c r="BM168" i="5"/>
  <c r="EI168" i="5" s="1"/>
  <c r="HE168" i="5" s="1"/>
  <c r="KA168" i="5" s="1"/>
  <c r="BM171" i="5"/>
  <c r="EI171" i="5" s="1"/>
  <c r="HE171" i="5" s="1"/>
  <c r="KA171" i="5" s="1"/>
  <c r="BM149" i="5"/>
  <c r="EI149" i="5" s="1"/>
  <c r="HE149" i="5" s="1"/>
  <c r="KA149" i="5" s="1"/>
  <c r="BM129" i="5"/>
  <c r="EI129" i="5" s="1"/>
  <c r="HE129" i="5" s="1"/>
  <c r="KA129" i="5" s="1"/>
  <c r="BM142" i="5"/>
  <c r="EI142" i="5" s="1"/>
  <c r="HE142" i="5" s="1"/>
  <c r="KA142" i="5" s="1"/>
  <c r="BM115" i="5"/>
  <c r="EI115" i="5" s="1"/>
  <c r="HE115" i="5" s="1"/>
  <c r="KA115" i="5" s="1"/>
  <c r="BM120" i="5"/>
  <c r="EI120" i="5" s="1"/>
  <c r="HE120" i="5" s="1"/>
  <c r="KA120" i="5" s="1"/>
  <c r="BM150" i="5"/>
  <c r="EI150" i="5" s="1"/>
  <c r="HE150" i="5" s="1"/>
  <c r="KA150" i="5" s="1"/>
  <c r="BM63" i="5"/>
  <c r="EI63" i="5" s="1"/>
  <c r="HE63" i="5" s="1"/>
  <c r="KA63" i="5" s="1"/>
  <c r="BM13" i="5"/>
  <c r="EI13" i="5" s="1"/>
  <c r="HE13" i="5" s="1"/>
  <c r="KA13" i="5" s="1"/>
  <c r="BM275" i="5"/>
  <c r="EI275" i="5" s="1"/>
  <c r="HE275" i="5" s="1"/>
  <c r="KA275" i="5" s="1"/>
  <c r="BM259" i="5"/>
  <c r="EI259" i="5" s="1"/>
  <c r="HE259" i="5" s="1"/>
  <c r="KA259" i="5" s="1"/>
  <c r="BM244" i="5"/>
  <c r="EI244" i="5" s="1"/>
  <c r="HE244" i="5" s="1"/>
  <c r="KA244" i="5" s="1"/>
  <c r="BM222" i="5"/>
  <c r="EI222" i="5" s="1"/>
  <c r="HE222" i="5" s="1"/>
  <c r="KA222" i="5" s="1"/>
  <c r="BM212" i="5"/>
  <c r="EI212" i="5" s="1"/>
  <c r="HE212" i="5" s="1"/>
  <c r="KA212" i="5" s="1"/>
  <c r="BM203" i="5"/>
  <c r="EI203" i="5" s="1"/>
  <c r="HE203" i="5" s="1"/>
  <c r="KA203" i="5" s="1"/>
  <c r="BM182" i="5"/>
  <c r="EI182" i="5" s="1"/>
  <c r="HE182" i="5" s="1"/>
  <c r="KA182" i="5" s="1"/>
  <c r="BM160" i="5"/>
  <c r="EI160" i="5" s="1"/>
  <c r="HE160" i="5" s="1"/>
  <c r="KA160" i="5" s="1"/>
  <c r="BM145" i="5"/>
  <c r="EI145" i="5" s="1"/>
  <c r="HE145" i="5" s="1"/>
  <c r="KA145" i="5" s="1"/>
  <c r="BM128" i="5"/>
  <c r="EI128" i="5" s="1"/>
  <c r="HE128" i="5" s="1"/>
  <c r="KA128" i="5" s="1"/>
  <c r="BM114" i="5"/>
  <c r="EI114" i="5" s="1"/>
  <c r="HE114" i="5" s="1"/>
  <c r="KA114" i="5" s="1"/>
  <c r="BM104" i="5"/>
  <c r="EI104" i="5" s="1"/>
  <c r="HE104" i="5" s="1"/>
  <c r="KA104" i="5" s="1"/>
  <c r="BM99" i="5"/>
  <c r="EI99" i="5" s="1"/>
  <c r="HE99" i="5" s="1"/>
  <c r="KA99" i="5" s="1"/>
  <c r="BM69" i="5"/>
  <c r="EI69" i="5" s="1"/>
  <c r="HE69" i="5" s="1"/>
  <c r="KA69" i="5" s="1"/>
  <c r="BM55" i="5"/>
  <c r="EI55" i="5" s="1"/>
  <c r="HE55" i="5" s="1"/>
  <c r="KA55" i="5" s="1"/>
  <c r="BM40" i="5"/>
  <c r="EI40" i="5" s="1"/>
  <c r="HE40" i="5" s="1"/>
  <c r="KA40" i="5" s="1"/>
  <c r="BM268" i="5"/>
  <c r="EI268" i="5" s="1"/>
  <c r="HE268" i="5" s="1"/>
  <c r="KA268" i="5" s="1"/>
  <c r="BM252" i="5"/>
  <c r="EI252" i="5" s="1"/>
  <c r="HE252" i="5" s="1"/>
  <c r="KA252" i="5" s="1"/>
  <c r="BM232" i="5"/>
  <c r="EI232" i="5" s="1"/>
  <c r="HE232" i="5" s="1"/>
  <c r="KA232" i="5" s="1"/>
  <c r="BM226" i="5"/>
  <c r="EI226" i="5" s="1"/>
  <c r="HE226" i="5" s="1"/>
  <c r="KA226" i="5" s="1"/>
  <c r="BM207" i="5"/>
  <c r="EI207" i="5" s="1"/>
  <c r="HE207" i="5" s="1"/>
  <c r="KA207" i="5" s="1"/>
  <c r="BM187" i="5"/>
  <c r="EI187" i="5" s="1"/>
  <c r="HE187" i="5" s="1"/>
  <c r="KA187" i="5" s="1"/>
  <c r="BM175" i="5"/>
  <c r="EI175" i="5" s="1"/>
  <c r="HE175" i="5" s="1"/>
  <c r="KA175" i="5" s="1"/>
  <c r="BM161" i="5"/>
  <c r="EI161" i="5" s="1"/>
  <c r="HE161" i="5" s="1"/>
  <c r="KA161" i="5" s="1"/>
  <c r="BM152" i="5"/>
  <c r="EI152" i="5" s="1"/>
  <c r="HE152" i="5" s="1"/>
  <c r="KA152" i="5" s="1"/>
  <c r="BM105" i="5"/>
  <c r="EI105" i="5" s="1"/>
  <c r="HE105" i="5" s="1"/>
  <c r="KA105" i="5" s="1"/>
  <c r="BM117" i="5"/>
  <c r="EI117" i="5" s="1"/>
  <c r="HE117" i="5" s="1"/>
  <c r="KA117" i="5" s="1"/>
  <c r="BM85" i="5"/>
  <c r="EI85" i="5" s="1"/>
  <c r="HE85" i="5" s="1"/>
  <c r="KA85" i="5" s="1"/>
  <c r="BM112" i="5"/>
  <c r="EI112" i="5" s="1"/>
  <c r="HE112" i="5" s="1"/>
  <c r="KA112" i="5" s="1"/>
  <c r="BM51" i="5"/>
  <c r="EI51" i="5" s="1"/>
  <c r="HE51" i="5" s="1"/>
  <c r="KA51" i="5" s="1"/>
  <c r="BM31" i="5"/>
  <c r="EI31" i="5" s="1"/>
  <c r="HE31" i="5" s="1"/>
  <c r="KA31" i="5" s="1"/>
  <c r="BM43" i="5"/>
  <c r="EI43" i="5" s="1"/>
  <c r="HE43" i="5" s="1"/>
  <c r="KA43" i="5" s="1"/>
  <c r="BC43" i="5"/>
  <c r="DY43" i="5" s="1"/>
  <c r="GU43" i="5" s="1"/>
  <c r="JQ43" i="5" s="1"/>
  <c r="BC18" i="5"/>
  <c r="DY18" i="5" s="1"/>
  <c r="GU18" i="5" s="1"/>
  <c r="JQ18" i="5" s="1"/>
  <c r="BC12" i="5"/>
  <c r="DY12" i="5" s="1"/>
  <c r="GU12" i="5" s="1"/>
  <c r="JQ12" i="5" s="1"/>
  <c r="BC33" i="5"/>
  <c r="DY33" i="5" s="1"/>
  <c r="GU33" i="5" s="1"/>
  <c r="JQ33" i="5" s="1"/>
  <c r="BC54" i="5"/>
  <c r="DY54" i="5" s="1"/>
  <c r="GU54" i="5" s="1"/>
  <c r="JQ54" i="5" s="1"/>
  <c r="BC45" i="5"/>
  <c r="DY45" i="5" s="1"/>
  <c r="GU45" i="5" s="1"/>
  <c r="JQ45" i="5" s="1"/>
  <c r="BC86" i="5"/>
  <c r="DY86" i="5" s="1"/>
  <c r="GU86" i="5" s="1"/>
  <c r="JQ86" i="5" s="1"/>
  <c r="BC67" i="5"/>
  <c r="DY67" i="5" s="1"/>
  <c r="GU67" i="5" s="1"/>
  <c r="JQ67" i="5" s="1"/>
  <c r="BC77" i="5"/>
  <c r="DY77" i="5" s="1"/>
  <c r="GU77" i="5" s="1"/>
  <c r="JQ77" i="5" s="1"/>
  <c r="BC79" i="5"/>
  <c r="DY79" i="5" s="1"/>
  <c r="GU79" i="5" s="1"/>
  <c r="JQ79" i="5" s="1"/>
  <c r="BC73" i="5"/>
  <c r="DY73" i="5" s="1"/>
  <c r="GU73" i="5" s="1"/>
  <c r="JQ73" i="5" s="1"/>
  <c r="BC119" i="5"/>
  <c r="DY119" i="5" s="1"/>
  <c r="GU119" i="5" s="1"/>
  <c r="JQ119" i="5" s="1"/>
  <c r="BC105" i="5"/>
  <c r="DY105" i="5" s="1"/>
  <c r="GU105" i="5" s="1"/>
  <c r="JQ105" i="5" s="1"/>
  <c r="BC123" i="5"/>
  <c r="DY123" i="5" s="1"/>
  <c r="GU123" i="5" s="1"/>
  <c r="JQ123" i="5" s="1"/>
  <c r="BC139" i="5"/>
  <c r="DY139" i="5" s="1"/>
  <c r="GU139" i="5" s="1"/>
  <c r="JQ139" i="5" s="1"/>
  <c r="BC161" i="5"/>
  <c r="DY161" i="5" s="1"/>
  <c r="GU161" i="5" s="1"/>
  <c r="JQ161" i="5" s="1"/>
  <c r="BC136" i="5"/>
  <c r="DY136" i="5" s="1"/>
  <c r="GU136" i="5" s="1"/>
  <c r="JQ136" i="5" s="1"/>
  <c r="BC144" i="5"/>
  <c r="DY144" i="5" s="1"/>
  <c r="GU144" i="5" s="1"/>
  <c r="JQ144" i="5" s="1"/>
  <c r="BC154" i="5"/>
  <c r="DY154" i="5" s="1"/>
  <c r="GU154" i="5" s="1"/>
  <c r="JQ154" i="5" s="1"/>
  <c r="BC166" i="5"/>
  <c r="DY166" i="5" s="1"/>
  <c r="GU166" i="5" s="1"/>
  <c r="JQ166" i="5" s="1"/>
  <c r="BC181" i="5"/>
  <c r="DY181" i="5" s="1"/>
  <c r="GU181" i="5" s="1"/>
  <c r="JQ181" i="5" s="1"/>
  <c r="BC198" i="5"/>
  <c r="DY198" i="5" s="1"/>
  <c r="GU198" i="5" s="1"/>
  <c r="JQ198" i="5" s="1"/>
  <c r="BC194" i="5"/>
  <c r="DY194" i="5" s="1"/>
  <c r="GU194" i="5" s="1"/>
  <c r="JQ194" i="5" s="1"/>
  <c r="BC212" i="5"/>
  <c r="DY212" i="5" s="1"/>
  <c r="GU212" i="5" s="1"/>
  <c r="JQ212" i="5" s="1"/>
  <c r="BC211" i="5"/>
  <c r="DY211" i="5" s="1"/>
  <c r="GU211" i="5" s="1"/>
  <c r="JQ211" i="5" s="1"/>
  <c r="BC219" i="5"/>
  <c r="DY219" i="5" s="1"/>
  <c r="GU219" i="5" s="1"/>
  <c r="JQ219" i="5" s="1"/>
  <c r="BC226" i="5"/>
  <c r="DY226" i="5" s="1"/>
  <c r="GU226" i="5" s="1"/>
  <c r="JQ226" i="5" s="1"/>
  <c r="BC234" i="5"/>
  <c r="DY234" i="5" s="1"/>
  <c r="GU234" i="5" s="1"/>
  <c r="JQ234" i="5" s="1"/>
  <c r="BC251" i="5"/>
  <c r="DY251" i="5" s="1"/>
  <c r="GU251" i="5" s="1"/>
  <c r="JQ251" i="5" s="1"/>
  <c r="BC256" i="5"/>
  <c r="DY256" i="5" s="1"/>
  <c r="GU256" i="5" s="1"/>
  <c r="JQ256" i="5" s="1"/>
  <c r="BC260" i="5"/>
  <c r="DY260" i="5" s="1"/>
  <c r="GU260" i="5" s="1"/>
  <c r="JQ260" i="5" s="1"/>
  <c r="AF50" i="5"/>
  <c r="DB50" i="5" s="1"/>
  <c r="FX50" i="5" s="1"/>
  <c r="IT50" i="5" s="1"/>
  <c r="AF14" i="5"/>
  <c r="DB14" i="5" s="1"/>
  <c r="FX14" i="5" s="1"/>
  <c r="IT14" i="5" s="1"/>
  <c r="AE21" i="5"/>
  <c r="DA21" i="5" s="1"/>
  <c r="FW21" i="5" s="1"/>
  <c r="IS21" i="5" s="1"/>
  <c r="AE15" i="5"/>
  <c r="DA15" i="5" s="1"/>
  <c r="FW15" i="5" s="1"/>
  <c r="IS15" i="5" s="1"/>
  <c r="AE44" i="5"/>
  <c r="DA44" i="5" s="1"/>
  <c r="FW44" i="5" s="1"/>
  <c r="IS44" i="5" s="1"/>
  <c r="AE57" i="5"/>
  <c r="DA57" i="5" s="1"/>
  <c r="FW57" i="5" s="1"/>
  <c r="IS57" i="5" s="1"/>
  <c r="AE48" i="5"/>
  <c r="DA48" i="5" s="1"/>
  <c r="FW48" i="5" s="1"/>
  <c r="IS48" i="5" s="1"/>
  <c r="AE74" i="5"/>
  <c r="DA74" i="5" s="1"/>
  <c r="FW74" i="5" s="1"/>
  <c r="IS74" i="5" s="1"/>
  <c r="AE106" i="5"/>
  <c r="DA106" i="5" s="1"/>
  <c r="FW106" i="5" s="1"/>
  <c r="IS106" i="5" s="1"/>
  <c r="AE93" i="5"/>
  <c r="DA93" i="5" s="1"/>
  <c r="FW93" i="5" s="1"/>
  <c r="IS93" i="5" s="1"/>
  <c r="AE120" i="5"/>
  <c r="DA120" i="5" s="1"/>
  <c r="FW120" i="5" s="1"/>
  <c r="IS120" i="5" s="1"/>
  <c r="AE84" i="5"/>
  <c r="DA84" i="5" s="1"/>
  <c r="FW84" i="5" s="1"/>
  <c r="IS84" i="5" s="1"/>
  <c r="AE95" i="5"/>
  <c r="DA95" i="5" s="1"/>
  <c r="FW95" i="5" s="1"/>
  <c r="IS95" i="5" s="1"/>
  <c r="AE146" i="5"/>
  <c r="DA146" i="5" s="1"/>
  <c r="FW146" i="5" s="1"/>
  <c r="IS146" i="5" s="1"/>
  <c r="AE94" i="5"/>
  <c r="DA94" i="5" s="1"/>
  <c r="FW94" i="5" s="1"/>
  <c r="IS94" i="5" s="1"/>
  <c r="AE125" i="5"/>
  <c r="DA125" i="5" s="1"/>
  <c r="FW125" i="5" s="1"/>
  <c r="IS125" i="5" s="1"/>
  <c r="AE129" i="5"/>
  <c r="DA129" i="5" s="1"/>
  <c r="FW129" i="5" s="1"/>
  <c r="IS129" i="5" s="1"/>
  <c r="AE124" i="5"/>
  <c r="DA124" i="5" s="1"/>
  <c r="FW124" i="5" s="1"/>
  <c r="IS124" i="5" s="1"/>
  <c r="AE158" i="5"/>
  <c r="DA158" i="5" s="1"/>
  <c r="FW158" i="5" s="1"/>
  <c r="IS158" i="5" s="1"/>
  <c r="AE155" i="5"/>
  <c r="DA155" i="5" s="1"/>
  <c r="FW155" i="5" s="1"/>
  <c r="IS155" i="5" s="1"/>
  <c r="AE160" i="5"/>
  <c r="DA160" i="5" s="1"/>
  <c r="FW160" i="5" s="1"/>
  <c r="IS160" i="5" s="1"/>
  <c r="AE184" i="5"/>
  <c r="DA184" i="5" s="1"/>
  <c r="FW184" i="5" s="1"/>
  <c r="IS184" i="5" s="1"/>
  <c r="AE181" i="5"/>
  <c r="DA181" i="5" s="1"/>
  <c r="FW181" i="5" s="1"/>
  <c r="IS181" i="5" s="1"/>
  <c r="AE200" i="5"/>
  <c r="DA200" i="5" s="1"/>
  <c r="FW200" i="5" s="1"/>
  <c r="IS200" i="5" s="1"/>
  <c r="AE202" i="5"/>
  <c r="DA202" i="5" s="1"/>
  <c r="FW202" i="5" s="1"/>
  <c r="IS202" i="5" s="1"/>
  <c r="AE217" i="5"/>
  <c r="DA217" i="5" s="1"/>
  <c r="FW217" i="5" s="1"/>
  <c r="IS217" i="5" s="1"/>
  <c r="AE223" i="5"/>
  <c r="DA223" i="5" s="1"/>
  <c r="FW223" i="5" s="1"/>
  <c r="IS223" i="5" s="1"/>
  <c r="AE221" i="5"/>
  <c r="DA221" i="5" s="1"/>
  <c r="FW221" i="5" s="1"/>
  <c r="IS221" i="5" s="1"/>
  <c r="AE229" i="5"/>
  <c r="DA229" i="5" s="1"/>
  <c r="FW229" i="5" s="1"/>
  <c r="IS229" i="5" s="1"/>
  <c r="AE243" i="5"/>
  <c r="DA243" i="5" s="1"/>
  <c r="FW243" i="5" s="1"/>
  <c r="IS243" i="5" s="1"/>
  <c r="AE256" i="5"/>
  <c r="DA256" i="5" s="1"/>
  <c r="FW256" i="5" s="1"/>
  <c r="IS256" i="5" s="1"/>
  <c r="AE265" i="5"/>
  <c r="DA265" i="5" s="1"/>
  <c r="FW265" i="5" s="1"/>
  <c r="IS265" i="5" s="1"/>
  <c r="AE267" i="5"/>
  <c r="DA267" i="5" s="1"/>
  <c r="FW267" i="5" s="1"/>
  <c r="IS267" i="5" s="1"/>
  <c r="Y20" i="5"/>
  <c r="CU20" i="5" s="1"/>
  <c r="FQ20" i="5" s="1"/>
  <c r="IM20" i="5" s="1"/>
  <c r="Y11" i="5"/>
  <c r="CU11" i="5" s="1"/>
  <c r="FQ11" i="5" s="1"/>
  <c r="IM11" i="5" s="1"/>
  <c r="Y2" i="5"/>
  <c r="CU2" i="5" s="1"/>
  <c r="FQ2" i="5" s="1"/>
  <c r="IM2" i="5" s="1"/>
  <c r="Y13" i="5"/>
  <c r="CU13" i="5" s="1"/>
  <c r="FQ13" i="5" s="1"/>
  <c r="IM13" i="5" s="1"/>
  <c r="Y28" i="5"/>
  <c r="CU28" i="5" s="1"/>
  <c r="FQ28" i="5" s="1"/>
  <c r="IM28" i="5" s="1"/>
  <c r="Y265" i="5"/>
  <c r="CU265" i="5" s="1"/>
  <c r="FQ265" i="5" s="1"/>
  <c r="IM265" i="5" s="1"/>
  <c r="Y254" i="5"/>
  <c r="CU254" i="5" s="1"/>
  <c r="FQ254" i="5" s="1"/>
  <c r="IM254" i="5" s="1"/>
  <c r="Y230" i="5"/>
  <c r="CU230" i="5" s="1"/>
  <c r="FQ230" i="5" s="1"/>
  <c r="IM230" i="5" s="1"/>
  <c r="Y221" i="5"/>
  <c r="CU221" i="5" s="1"/>
  <c r="FQ221" i="5" s="1"/>
  <c r="IM221" i="5" s="1"/>
  <c r="Y208" i="5"/>
  <c r="CU208" i="5" s="1"/>
  <c r="FQ208" i="5" s="1"/>
  <c r="IM208" i="5" s="1"/>
  <c r="Y181" i="5"/>
  <c r="CU181" i="5" s="1"/>
  <c r="FQ181" i="5" s="1"/>
  <c r="IM181" i="5" s="1"/>
  <c r="Y162" i="5"/>
  <c r="CU162" i="5" s="1"/>
  <c r="FQ162" i="5" s="1"/>
  <c r="IM162" i="5" s="1"/>
  <c r="Y155" i="5"/>
  <c r="CU155" i="5" s="1"/>
  <c r="FQ155" i="5" s="1"/>
  <c r="IM155" i="5" s="1"/>
  <c r="Y128" i="5"/>
  <c r="CU128" i="5" s="1"/>
  <c r="FQ128" i="5" s="1"/>
  <c r="IM128" i="5" s="1"/>
  <c r="Y103" i="5"/>
  <c r="CU103" i="5" s="1"/>
  <c r="FQ103" i="5" s="1"/>
  <c r="IM103" i="5" s="1"/>
  <c r="Y79" i="5"/>
  <c r="CU79" i="5" s="1"/>
  <c r="FQ79" i="5" s="1"/>
  <c r="IM79" i="5" s="1"/>
  <c r="Y96" i="5"/>
  <c r="CU96" i="5" s="1"/>
  <c r="FQ96" i="5" s="1"/>
  <c r="IM96" i="5" s="1"/>
  <c r="Y89" i="5"/>
  <c r="CU89" i="5" s="1"/>
  <c r="FQ89" i="5" s="1"/>
  <c r="IM89" i="5" s="1"/>
  <c r="Y49" i="5"/>
  <c r="CU49" i="5" s="1"/>
  <c r="FQ49" i="5" s="1"/>
  <c r="IM49" i="5" s="1"/>
  <c r="Y34" i="5"/>
  <c r="CU34" i="5" s="1"/>
  <c r="FQ34" i="5" s="1"/>
  <c r="IM34" i="5" s="1"/>
  <c r="Y69" i="5"/>
  <c r="CU69" i="5" s="1"/>
  <c r="FQ69" i="5" s="1"/>
  <c r="IM69" i="5" s="1"/>
  <c r="Y266" i="5"/>
  <c r="CU266" i="5" s="1"/>
  <c r="FQ266" i="5" s="1"/>
  <c r="IM266" i="5" s="1"/>
  <c r="Y251" i="5"/>
  <c r="CU251" i="5" s="1"/>
  <c r="FQ251" i="5" s="1"/>
  <c r="IM251" i="5" s="1"/>
  <c r="Y233" i="5"/>
  <c r="CU233" i="5" s="1"/>
  <c r="FQ233" i="5" s="1"/>
  <c r="IM233" i="5" s="1"/>
  <c r="Y218" i="5"/>
  <c r="CU218" i="5" s="1"/>
  <c r="FQ218" i="5" s="1"/>
  <c r="IM218" i="5" s="1"/>
  <c r="Y199" i="5"/>
  <c r="CU199" i="5" s="1"/>
  <c r="FQ199" i="5" s="1"/>
  <c r="IM199" i="5" s="1"/>
  <c r="Y190" i="5"/>
  <c r="CU190" i="5" s="1"/>
  <c r="FQ190" i="5" s="1"/>
  <c r="IM190" i="5" s="1"/>
  <c r="Y154" i="5"/>
  <c r="CU154" i="5" s="1"/>
  <c r="FQ154" i="5" s="1"/>
  <c r="IM154" i="5" s="1"/>
  <c r="Y148" i="5"/>
  <c r="CU148" i="5" s="1"/>
  <c r="FQ148" i="5" s="1"/>
  <c r="IM148" i="5" s="1"/>
  <c r="Y125" i="5"/>
  <c r="CU125" i="5" s="1"/>
  <c r="FQ125" i="5" s="1"/>
  <c r="IM125" i="5" s="1"/>
  <c r="Y95" i="5"/>
  <c r="CU95" i="5" s="1"/>
  <c r="FQ95" i="5" s="1"/>
  <c r="IM95" i="5" s="1"/>
  <c r="Y135" i="5"/>
  <c r="CU135" i="5" s="1"/>
  <c r="FQ135" i="5" s="1"/>
  <c r="IM135" i="5" s="1"/>
  <c r="Y91" i="5"/>
  <c r="CU91" i="5" s="1"/>
  <c r="FQ91" i="5" s="1"/>
  <c r="IM91" i="5" s="1"/>
  <c r="Y84" i="5"/>
  <c r="CU84" i="5" s="1"/>
  <c r="FQ84" i="5" s="1"/>
  <c r="IM84" i="5" s="1"/>
  <c r="Y66" i="5"/>
  <c r="CU66" i="5" s="1"/>
  <c r="FQ66" i="5" s="1"/>
  <c r="IM66" i="5" s="1"/>
  <c r="Y26" i="5"/>
  <c r="CU26" i="5" s="1"/>
  <c r="FQ26" i="5" s="1"/>
  <c r="IM26" i="5" s="1"/>
  <c r="Y38" i="5"/>
  <c r="CU38" i="5" s="1"/>
  <c r="FQ38" i="5" s="1"/>
  <c r="IM38" i="5" s="1"/>
  <c r="Y264" i="5"/>
  <c r="CU264" i="5" s="1"/>
  <c r="FQ264" i="5" s="1"/>
  <c r="IM264" i="5" s="1"/>
  <c r="Y247" i="5"/>
  <c r="CU247" i="5" s="1"/>
  <c r="FQ247" i="5" s="1"/>
  <c r="IM247" i="5" s="1"/>
  <c r="Y236" i="5"/>
  <c r="CU236" i="5" s="1"/>
  <c r="FQ236" i="5" s="1"/>
  <c r="IM236" i="5" s="1"/>
  <c r="Y213" i="5"/>
  <c r="CU213" i="5" s="1"/>
  <c r="FQ213" i="5" s="1"/>
  <c r="IM213" i="5" s="1"/>
  <c r="Y194" i="5"/>
  <c r="CU194" i="5" s="1"/>
  <c r="FQ194" i="5" s="1"/>
  <c r="IM194" i="5" s="1"/>
  <c r="Y188" i="5"/>
  <c r="CU188" i="5" s="1"/>
  <c r="FQ188" i="5" s="1"/>
  <c r="IM188" i="5" s="1"/>
  <c r="Y180" i="5"/>
  <c r="CU180" i="5" s="1"/>
  <c r="FQ180" i="5" s="1"/>
  <c r="IM180" i="5" s="1"/>
  <c r="Y147" i="5"/>
  <c r="CU147" i="5" s="1"/>
  <c r="FQ147" i="5" s="1"/>
  <c r="IM147" i="5" s="1"/>
  <c r="Y124" i="5"/>
  <c r="CU124" i="5" s="1"/>
  <c r="FQ124" i="5" s="1"/>
  <c r="IM124" i="5" s="1"/>
  <c r="Y142" i="5"/>
  <c r="CU142" i="5" s="1"/>
  <c r="FQ142" i="5" s="1"/>
  <c r="IM142" i="5" s="1"/>
  <c r="Y93" i="5"/>
  <c r="CU93" i="5" s="1"/>
  <c r="FQ93" i="5" s="1"/>
  <c r="IM93" i="5" s="1"/>
  <c r="Y83" i="5"/>
  <c r="CU83" i="5" s="1"/>
  <c r="FQ83" i="5" s="1"/>
  <c r="IM83" i="5" s="1"/>
  <c r="Y81" i="5"/>
  <c r="CU81" i="5" s="1"/>
  <c r="FQ81" i="5" s="1"/>
  <c r="IM81" i="5" s="1"/>
  <c r="Y60" i="5"/>
  <c r="CU60" i="5" s="1"/>
  <c r="FQ60" i="5" s="1"/>
  <c r="IM60" i="5" s="1"/>
  <c r="Y18" i="5"/>
  <c r="CU18" i="5" s="1"/>
  <c r="FQ18" i="5" s="1"/>
  <c r="IM18" i="5" s="1"/>
  <c r="Y30" i="5"/>
  <c r="CU30" i="5" s="1"/>
  <c r="FQ30" i="5" s="1"/>
  <c r="IM30" i="5" s="1"/>
  <c r="S44" i="5"/>
  <c r="CO44" i="5" s="1"/>
  <c r="FK44" i="5" s="1"/>
  <c r="IG44" i="5" s="1"/>
  <c r="S38" i="5"/>
  <c r="CO38" i="5" s="1"/>
  <c r="FK38" i="5" s="1"/>
  <c r="IG38" i="5" s="1"/>
  <c r="S32" i="5"/>
  <c r="CO32" i="5" s="1"/>
  <c r="FK32" i="5" s="1"/>
  <c r="IG32" i="5" s="1"/>
  <c r="S53" i="5"/>
  <c r="CO53" i="5" s="1"/>
  <c r="FK53" i="5" s="1"/>
  <c r="IG53" i="5" s="1"/>
  <c r="S52" i="5"/>
  <c r="CO52" i="5" s="1"/>
  <c r="FK52" i="5" s="1"/>
  <c r="IG52" i="5" s="1"/>
  <c r="S62" i="5"/>
  <c r="CO62" i="5" s="1"/>
  <c r="FK62" i="5" s="1"/>
  <c r="IG62" i="5" s="1"/>
  <c r="S121" i="5"/>
  <c r="CO121" i="5" s="1"/>
  <c r="FK121" i="5" s="1"/>
  <c r="IG121" i="5" s="1"/>
  <c r="S91" i="5"/>
  <c r="CO91" i="5" s="1"/>
  <c r="FK91" i="5" s="1"/>
  <c r="IG91" i="5" s="1"/>
  <c r="S112" i="5"/>
  <c r="CO112" i="5" s="1"/>
  <c r="FK112" i="5" s="1"/>
  <c r="IG112" i="5" s="1"/>
  <c r="S130" i="5"/>
  <c r="CO130" i="5" s="1"/>
  <c r="FK130" i="5" s="1"/>
  <c r="IG130" i="5" s="1"/>
  <c r="S134" i="5"/>
  <c r="CO134" i="5" s="1"/>
  <c r="FK134" i="5" s="1"/>
  <c r="IG134" i="5" s="1"/>
  <c r="S154" i="5"/>
  <c r="CO154" i="5" s="1"/>
  <c r="FK154" i="5" s="1"/>
  <c r="IG154" i="5" s="1"/>
  <c r="S160" i="5"/>
  <c r="CO160" i="5" s="1"/>
  <c r="FK160" i="5" s="1"/>
  <c r="IG160" i="5" s="1"/>
  <c r="S190" i="5"/>
  <c r="CO190" i="5" s="1"/>
  <c r="FK190" i="5" s="1"/>
  <c r="IG190" i="5" s="1"/>
  <c r="S204" i="5"/>
  <c r="CO204" i="5" s="1"/>
  <c r="FK204" i="5" s="1"/>
  <c r="IG204" i="5" s="1"/>
  <c r="S223" i="5"/>
  <c r="CO223" i="5" s="1"/>
  <c r="FK223" i="5" s="1"/>
  <c r="IG223" i="5" s="1"/>
  <c r="S241" i="5"/>
  <c r="CO241" i="5" s="1"/>
  <c r="FK241" i="5" s="1"/>
  <c r="IG241" i="5" s="1"/>
  <c r="S256" i="5"/>
  <c r="CO256" i="5" s="1"/>
  <c r="FK256" i="5" s="1"/>
  <c r="IG256" i="5" s="1"/>
  <c r="AW27" i="5"/>
  <c r="DS27" i="5" s="1"/>
  <c r="GO27" i="5" s="1"/>
  <c r="JK27" i="5" s="1"/>
  <c r="AW15" i="5"/>
  <c r="DS15" i="5" s="1"/>
  <c r="GO15" i="5" s="1"/>
  <c r="JK15" i="5" s="1"/>
  <c r="AW46" i="5"/>
  <c r="DS46" i="5" s="1"/>
  <c r="GO46" i="5" s="1"/>
  <c r="JK46" i="5" s="1"/>
  <c r="AW93" i="5"/>
  <c r="DS93" i="5" s="1"/>
  <c r="GO93" i="5" s="1"/>
  <c r="JK93" i="5" s="1"/>
  <c r="AW99" i="5"/>
  <c r="DS99" i="5" s="1"/>
  <c r="GO99" i="5" s="1"/>
  <c r="JK99" i="5" s="1"/>
  <c r="AW124" i="5"/>
  <c r="DS124" i="5" s="1"/>
  <c r="GO124" i="5" s="1"/>
  <c r="JK124" i="5" s="1"/>
  <c r="AW137" i="5"/>
  <c r="DS137" i="5" s="1"/>
  <c r="GO137" i="5" s="1"/>
  <c r="JK137" i="5" s="1"/>
  <c r="AW135" i="5"/>
  <c r="DS135" i="5" s="1"/>
  <c r="GO135" i="5" s="1"/>
  <c r="JK135" i="5" s="1"/>
  <c r="AW166" i="5"/>
  <c r="DS166" i="5" s="1"/>
  <c r="GO166" i="5" s="1"/>
  <c r="JK166" i="5" s="1"/>
  <c r="AW154" i="5"/>
  <c r="DS154" i="5" s="1"/>
  <c r="GO154" i="5" s="1"/>
  <c r="JK154" i="5" s="1"/>
  <c r="AW181" i="5"/>
  <c r="DS181" i="5" s="1"/>
  <c r="GO181" i="5" s="1"/>
  <c r="JK181" i="5" s="1"/>
  <c r="AW202" i="5"/>
  <c r="DS202" i="5" s="1"/>
  <c r="GO202" i="5" s="1"/>
  <c r="JK202" i="5" s="1"/>
  <c r="AW221" i="5"/>
  <c r="DS221" i="5" s="1"/>
  <c r="GO221" i="5" s="1"/>
  <c r="JK221" i="5" s="1"/>
  <c r="AW230" i="5"/>
  <c r="DS230" i="5" s="1"/>
  <c r="GO230" i="5" s="1"/>
  <c r="JK230" i="5" s="1"/>
  <c r="AW250" i="5"/>
  <c r="DS250" i="5" s="1"/>
  <c r="GO250" i="5" s="1"/>
  <c r="JK250" i="5" s="1"/>
  <c r="AW269" i="5"/>
  <c r="DS269" i="5" s="1"/>
  <c r="GO269" i="5" s="1"/>
  <c r="JK269" i="5" s="1"/>
  <c r="M39" i="5"/>
  <c r="CI39" i="5" s="1"/>
  <c r="FE39" i="5" s="1"/>
  <c r="IA39" i="5" s="1"/>
  <c r="M77" i="5"/>
  <c r="CI77" i="5" s="1"/>
  <c r="FE77" i="5" s="1"/>
  <c r="IA77" i="5" s="1"/>
  <c r="M53" i="5"/>
  <c r="CI53" i="5" s="1"/>
  <c r="FE53" i="5" s="1"/>
  <c r="IA53" i="5" s="1"/>
  <c r="M72" i="5"/>
  <c r="CI72" i="5" s="1"/>
  <c r="FE72" i="5" s="1"/>
  <c r="IA72" i="5" s="1"/>
  <c r="M92" i="5"/>
  <c r="CI92" i="5" s="1"/>
  <c r="FE92" i="5" s="1"/>
  <c r="IA92" i="5" s="1"/>
  <c r="M121" i="5"/>
  <c r="CI121" i="5" s="1"/>
  <c r="FE121" i="5" s="1"/>
  <c r="IA121" i="5" s="1"/>
  <c r="M109" i="5"/>
  <c r="CI109" i="5" s="1"/>
  <c r="FE109" i="5" s="1"/>
  <c r="IA109" i="5" s="1"/>
  <c r="M146" i="5"/>
  <c r="CI146" i="5" s="1"/>
  <c r="FE146" i="5" s="1"/>
  <c r="IA146" i="5" s="1"/>
  <c r="M150" i="5"/>
  <c r="CI150" i="5" s="1"/>
  <c r="FE150" i="5" s="1"/>
  <c r="IA150" i="5" s="1"/>
  <c r="M172" i="5"/>
  <c r="CI172" i="5" s="1"/>
  <c r="FE172" i="5" s="1"/>
  <c r="IA172" i="5" s="1"/>
  <c r="M195" i="5"/>
  <c r="CI195" i="5" s="1"/>
  <c r="FE195" i="5" s="1"/>
  <c r="IA195" i="5" s="1"/>
  <c r="M220" i="5"/>
  <c r="CI220" i="5" s="1"/>
  <c r="FE220" i="5" s="1"/>
  <c r="IA220" i="5" s="1"/>
  <c r="M236" i="5"/>
  <c r="CI236" i="5" s="1"/>
  <c r="FE236" i="5" s="1"/>
  <c r="IA236" i="5" s="1"/>
  <c r="M254" i="5"/>
  <c r="CI254" i="5" s="1"/>
  <c r="FE254" i="5" s="1"/>
  <c r="IA254" i="5" s="1"/>
  <c r="H272" i="5"/>
  <c r="CD272" i="5" s="1"/>
  <c r="EZ272" i="5" s="1"/>
  <c r="HV272" i="5" s="1"/>
  <c r="AV261" i="5"/>
  <c r="DR261" i="5" s="1"/>
  <c r="GN261" i="5" s="1"/>
  <c r="JJ261" i="5" s="1"/>
  <c r="P243" i="5"/>
  <c r="CL243" i="5" s="1"/>
  <c r="FH243" i="5" s="1"/>
  <c r="ID243" i="5" s="1"/>
  <c r="BI84" i="5"/>
  <c r="EE84" i="5" s="1"/>
  <c r="HA84" i="5" s="1"/>
  <c r="JW84" i="5" s="1"/>
  <c r="BI220" i="5"/>
  <c r="EE220" i="5" s="1"/>
  <c r="HA220" i="5" s="1"/>
  <c r="JW220" i="5" s="1"/>
  <c r="AS72" i="5"/>
  <c r="DO72" i="5" s="1"/>
  <c r="GK72" i="5" s="1"/>
  <c r="JG72" i="5" s="1"/>
  <c r="AS186" i="5"/>
  <c r="DO186" i="5" s="1"/>
  <c r="GK186" i="5" s="1"/>
  <c r="JG186" i="5" s="1"/>
  <c r="AG142" i="5"/>
  <c r="DC142" i="5" s="1"/>
  <c r="FY142" i="5" s="1"/>
  <c r="IU142" i="5" s="1"/>
  <c r="BC5" i="5"/>
  <c r="DY5" i="5" s="1"/>
  <c r="GU5" i="5" s="1"/>
  <c r="JQ5" i="5" s="1"/>
  <c r="BC27" i="5"/>
  <c r="DY27" i="5" s="1"/>
  <c r="GU27" i="5" s="1"/>
  <c r="JQ27" i="5" s="1"/>
  <c r="BC19" i="5"/>
  <c r="DY19" i="5" s="1"/>
  <c r="GU19" i="5" s="1"/>
  <c r="JQ19" i="5" s="1"/>
  <c r="BC16" i="5"/>
  <c r="DY16" i="5" s="1"/>
  <c r="GU16" i="5" s="1"/>
  <c r="JQ16" i="5" s="1"/>
  <c r="BC8" i="5"/>
  <c r="DY8" i="5" s="1"/>
  <c r="GU8" i="5" s="1"/>
  <c r="JQ8" i="5" s="1"/>
  <c r="BC4" i="5"/>
  <c r="DY4" i="5" s="1"/>
  <c r="GU4" i="5" s="1"/>
  <c r="JQ4" i="5" s="1"/>
  <c r="BC38" i="5"/>
  <c r="DY38" i="5" s="1"/>
  <c r="GU38" i="5" s="1"/>
  <c r="JQ38" i="5" s="1"/>
  <c r="BC14" i="5"/>
  <c r="DY14" i="5" s="1"/>
  <c r="GU14" i="5" s="1"/>
  <c r="JQ14" i="5" s="1"/>
  <c r="BC30" i="5"/>
  <c r="DY30" i="5" s="1"/>
  <c r="GU30" i="5" s="1"/>
  <c r="JQ30" i="5" s="1"/>
  <c r="BC22" i="5"/>
  <c r="DY22" i="5" s="1"/>
  <c r="GU22" i="5" s="1"/>
  <c r="JQ22" i="5" s="1"/>
  <c r="BC55" i="5"/>
  <c r="DY55" i="5" s="1"/>
  <c r="GU55" i="5" s="1"/>
  <c r="JQ55" i="5" s="1"/>
  <c r="BC2" i="5"/>
  <c r="DY2" i="5" s="1"/>
  <c r="GU2" i="5" s="1"/>
  <c r="JQ2" i="5" s="1"/>
  <c r="BC7" i="5"/>
  <c r="DY7" i="5" s="1"/>
  <c r="GU7" i="5" s="1"/>
  <c r="JQ7" i="5" s="1"/>
  <c r="AE4" i="5"/>
  <c r="DA4" i="5" s="1"/>
  <c r="FW4" i="5" s="1"/>
  <c r="IS4" i="5" s="1"/>
  <c r="AE5" i="5"/>
  <c r="DA5" i="5" s="1"/>
  <c r="FW5" i="5" s="1"/>
  <c r="IS5" i="5" s="1"/>
  <c r="AE8" i="5"/>
  <c r="DA8" i="5" s="1"/>
  <c r="FW8" i="5" s="1"/>
  <c r="IS8" i="5" s="1"/>
  <c r="AE47" i="5"/>
  <c r="DA47" i="5" s="1"/>
  <c r="FW47" i="5" s="1"/>
  <c r="IS47" i="5" s="1"/>
  <c r="AE12" i="5"/>
  <c r="DA12" i="5" s="1"/>
  <c r="FW12" i="5" s="1"/>
  <c r="IS12" i="5" s="1"/>
  <c r="AE2" i="5"/>
  <c r="DA2" i="5" s="1"/>
  <c r="FW2" i="5" s="1"/>
  <c r="IS2" i="5" s="1"/>
  <c r="AE27" i="5"/>
  <c r="DA27" i="5" s="1"/>
  <c r="FW27" i="5" s="1"/>
  <c r="IS27" i="5" s="1"/>
  <c r="AE7" i="5"/>
  <c r="DA7" i="5" s="1"/>
  <c r="FW7" i="5" s="1"/>
  <c r="IS7" i="5" s="1"/>
  <c r="AE19" i="5"/>
  <c r="DA19" i="5" s="1"/>
  <c r="FW19" i="5" s="1"/>
  <c r="IS19" i="5" s="1"/>
  <c r="AE30" i="5"/>
  <c r="DA30" i="5" s="1"/>
  <c r="FW30" i="5" s="1"/>
  <c r="IS30" i="5" s="1"/>
  <c r="AE10" i="5"/>
  <c r="DA10" i="5" s="1"/>
  <c r="FW10" i="5" s="1"/>
  <c r="IS10" i="5" s="1"/>
  <c r="S42" i="5"/>
  <c r="CO42" i="5" s="1"/>
  <c r="FK42" i="5" s="1"/>
  <c r="IG42" i="5" s="1"/>
  <c r="S4" i="5"/>
  <c r="CO4" i="5" s="1"/>
  <c r="FK4" i="5" s="1"/>
  <c r="IG4" i="5" s="1"/>
  <c r="S31" i="5"/>
  <c r="CO31" i="5" s="1"/>
  <c r="FK31" i="5" s="1"/>
  <c r="IG31" i="5" s="1"/>
  <c r="S23" i="5"/>
  <c r="CO23" i="5" s="1"/>
  <c r="FK23" i="5" s="1"/>
  <c r="IG23" i="5" s="1"/>
  <c r="S8" i="5"/>
  <c r="CO8" i="5" s="1"/>
  <c r="FK8" i="5" s="1"/>
  <c r="IG8" i="5" s="1"/>
  <c r="S9" i="5"/>
  <c r="CO9" i="5" s="1"/>
  <c r="FK9" i="5" s="1"/>
  <c r="IG9" i="5" s="1"/>
  <c r="S34" i="5"/>
  <c r="CO34" i="5" s="1"/>
  <c r="FK34" i="5" s="1"/>
  <c r="IG34" i="5" s="1"/>
  <c r="S3" i="5"/>
  <c r="CO3" i="5" s="1"/>
  <c r="FK3" i="5" s="1"/>
  <c r="IG3" i="5" s="1"/>
  <c r="S15" i="5"/>
  <c r="CO15" i="5" s="1"/>
  <c r="FK15" i="5" s="1"/>
  <c r="IG15" i="5" s="1"/>
  <c r="S268" i="5"/>
  <c r="CO268" i="5" s="1"/>
  <c r="FK268" i="5" s="1"/>
  <c r="IG268" i="5" s="1"/>
  <c r="S261" i="5"/>
  <c r="CO261" i="5" s="1"/>
  <c r="FK261" i="5" s="1"/>
  <c r="IG261" i="5" s="1"/>
  <c r="S250" i="5"/>
  <c r="CO250" i="5" s="1"/>
  <c r="FK250" i="5" s="1"/>
  <c r="IG250" i="5" s="1"/>
  <c r="S243" i="5"/>
  <c r="CO243" i="5" s="1"/>
  <c r="FK243" i="5" s="1"/>
  <c r="IG243" i="5" s="1"/>
  <c r="S233" i="5"/>
  <c r="CO233" i="5" s="1"/>
  <c r="FK233" i="5" s="1"/>
  <c r="IG233" i="5" s="1"/>
  <c r="S222" i="5"/>
  <c r="CO222" i="5" s="1"/>
  <c r="FK222" i="5" s="1"/>
  <c r="IG222" i="5" s="1"/>
  <c r="S217" i="5"/>
  <c r="CO217" i="5" s="1"/>
  <c r="FK217" i="5" s="1"/>
  <c r="IG217" i="5" s="1"/>
  <c r="S212" i="5"/>
  <c r="CO212" i="5" s="1"/>
  <c r="FK212" i="5" s="1"/>
  <c r="IG212" i="5" s="1"/>
  <c r="S208" i="5"/>
  <c r="CO208" i="5" s="1"/>
  <c r="FK208" i="5" s="1"/>
  <c r="IG208" i="5" s="1"/>
  <c r="S198" i="5"/>
  <c r="CO198" i="5" s="1"/>
  <c r="FK198" i="5" s="1"/>
  <c r="IG198" i="5" s="1"/>
  <c r="S182" i="5"/>
  <c r="CO182" i="5" s="1"/>
  <c r="FK182" i="5" s="1"/>
  <c r="IG182" i="5" s="1"/>
  <c r="S181" i="5"/>
  <c r="CO181" i="5" s="1"/>
  <c r="FK181" i="5" s="1"/>
  <c r="IG181" i="5" s="1"/>
  <c r="S170" i="5"/>
  <c r="CO170" i="5" s="1"/>
  <c r="FK170" i="5" s="1"/>
  <c r="IG170" i="5" s="1"/>
  <c r="S156" i="5"/>
  <c r="CO156" i="5" s="1"/>
  <c r="FK156" i="5" s="1"/>
  <c r="IG156" i="5" s="1"/>
  <c r="S165" i="5"/>
  <c r="CO165" i="5" s="1"/>
  <c r="FK165" i="5" s="1"/>
  <c r="IG165" i="5" s="1"/>
  <c r="S150" i="5"/>
  <c r="CO150" i="5" s="1"/>
  <c r="FK150" i="5" s="1"/>
  <c r="IG150" i="5" s="1"/>
  <c r="S124" i="5"/>
  <c r="CO124" i="5" s="1"/>
  <c r="FK124" i="5" s="1"/>
  <c r="IG124" i="5" s="1"/>
  <c r="S145" i="5"/>
  <c r="CO145" i="5" s="1"/>
  <c r="FK145" i="5" s="1"/>
  <c r="IG145" i="5" s="1"/>
  <c r="S119" i="5"/>
  <c r="CO119" i="5" s="1"/>
  <c r="FK119" i="5" s="1"/>
  <c r="IG119" i="5" s="1"/>
  <c r="S117" i="5"/>
  <c r="CO117" i="5" s="1"/>
  <c r="FK117" i="5" s="1"/>
  <c r="IG117" i="5" s="1"/>
  <c r="S99" i="5"/>
  <c r="CO99" i="5" s="1"/>
  <c r="FK99" i="5" s="1"/>
  <c r="IG99" i="5" s="1"/>
  <c r="S72" i="5"/>
  <c r="CO72" i="5" s="1"/>
  <c r="FK72" i="5" s="1"/>
  <c r="IG72" i="5" s="1"/>
  <c r="S86" i="5"/>
  <c r="CO86" i="5" s="1"/>
  <c r="FK86" i="5" s="1"/>
  <c r="IG86" i="5" s="1"/>
  <c r="S93" i="5"/>
  <c r="CO93" i="5" s="1"/>
  <c r="FK93" i="5" s="1"/>
  <c r="IG93" i="5" s="1"/>
  <c r="S74" i="5"/>
  <c r="CO74" i="5" s="1"/>
  <c r="FK74" i="5" s="1"/>
  <c r="IG74" i="5" s="1"/>
  <c r="S67" i="5"/>
  <c r="CO67" i="5" s="1"/>
  <c r="FK67" i="5" s="1"/>
  <c r="IG67" i="5" s="1"/>
  <c r="S266" i="5"/>
  <c r="CO266" i="5" s="1"/>
  <c r="FK266" i="5" s="1"/>
  <c r="IG266" i="5" s="1"/>
  <c r="S259" i="5"/>
  <c r="CO259" i="5" s="1"/>
  <c r="FK259" i="5" s="1"/>
  <c r="IG259" i="5" s="1"/>
  <c r="S253" i="5"/>
  <c r="CO253" i="5" s="1"/>
  <c r="FK253" i="5" s="1"/>
  <c r="IG253" i="5" s="1"/>
  <c r="S244" i="5"/>
  <c r="CO244" i="5" s="1"/>
  <c r="FK244" i="5" s="1"/>
  <c r="IG244" i="5" s="1"/>
  <c r="S236" i="5"/>
  <c r="CO236" i="5" s="1"/>
  <c r="FK236" i="5" s="1"/>
  <c r="IG236" i="5" s="1"/>
  <c r="S235" i="5"/>
  <c r="CO235" i="5" s="1"/>
  <c r="FK235" i="5" s="1"/>
  <c r="IG235" i="5" s="1"/>
  <c r="S220" i="5"/>
  <c r="CO220" i="5" s="1"/>
  <c r="FK220" i="5" s="1"/>
  <c r="IG220" i="5" s="1"/>
  <c r="S215" i="5"/>
  <c r="CO215" i="5" s="1"/>
  <c r="FK215" i="5" s="1"/>
  <c r="IG215" i="5" s="1"/>
  <c r="S203" i="5"/>
  <c r="CO203" i="5" s="1"/>
  <c r="FK203" i="5" s="1"/>
  <c r="IG203" i="5" s="1"/>
  <c r="S196" i="5"/>
  <c r="CO196" i="5" s="1"/>
  <c r="FK196" i="5" s="1"/>
  <c r="IG196" i="5" s="1"/>
  <c r="S174" i="5"/>
  <c r="CO174" i="5" s="1"/>
  <c r="FK174" i="5" s="1"/>
  <c r="IG174" i="5" s="1"/>
  <c r="S176" i="5"/>
  <c r="CO176" i="5" s="1"/>
  <c r="FK176" i="5" s="1"/>
  <c r="IG176" i="5" s="1"/>
  <c r="S161" i="5"/>
  <c r="CO161" i="5" s="1"/>
  <c r="FK161" i="5" s="1"/>
  <c r="IG161" i="5" s="1"/>
  <c r="S155" i="5"/>
  <c r="CO155" i="5" s="1"/>
  <c r="FK155" i="5" s="1"/>
  <c r="IG155" i="5" s="1"/>
  <c r="S158" i="5"/>
  <c r="CO158" i="5" s="1"/>
  <c r="FK158" i="5" s="1"/>
  <c r="IG158" i="5" s="1"/>
  <c r="S137" i="5"/>
  <c r="CO137" i="5" s="1"/>
  <c r="FK137" i="5" s="1"/>
  <c r="IG137" i="5" s="1"/>
  <c r="S146" i="5"/>
  <c r="CO146" i="5" s="1"/>
  <c r="FK146" i="5" s="1"/>
  <c r="IG146" i="5" s="1"/>
  <c r="S141" i="5"/>
  <c r="CO141" i="5" s="1"/>
  <c r="FK141" i="5" s="1"/>
  <c r="IG141" i="5" s="1"/>
  <c r="S111" i="5"/>
  <c r="CO111" i="5" s="1"/>
  <c r="FK111" i="5" s="1"/>
  <c r="IG111" i="5" s="1"/>
  <c r="S109" i="5"/>
  <c r="CO109" i="5" s="1"/>
  <c r="FK109" i="5" s="1"/>
  <c r="IG109" i="5" s="1"/>
  <c r="S113" i="5"/>
  <c r="CO113" i="5" s="1"/>
  <c r="FK113" i="5" s="1"/>
  <c r="IG113" i="5" s="1"/>
  <c r="S186" i="5"/>
  <c r="CO186" i="5" s="1"/>
  <c r="FK186" i="5" s="1"/>
  <c r="IG186" i="5" s="1"/>
  <c r="S78" i="5"/>
  <c r="CO78" i="5" s="1"/>
  <c r="FK78" i="5" s="1"/>
  <c r="IG78" i="5" s="1"/>
  <c r="S92" i="5"/>
  <c r="CO92" i="5" s="1"/>
  <c r="FK92" i="5" s="1"/>
  <c r="IG92" i="5" s="1"/>
  <c r="S68" i="5"/>
  <c r="CO68" i="5" s="1"/>
  <c r="FK68" i="5" s="1"/>
  <c r="IG68" i="5" s="1"/>
  <c r="S6" i="5"/>
  <c r="CO6" i="5" s="1"/>
  <c r="FK6" i="5" s="1"/>
  <c r="IG6" i="5" s="1"/>
  <c r="S275" i="5"/>
  <c r="CO275" i="5" s="1"/>
  <c r="FK275" i="5" s="1"/>
  <c r="IG275" i="5" s="1"/>
  <c r="S270" i="5"/>
  <c r="CO270" i="5" s="1"/>
  <c r="FK270" i="5" s="1"/>
  <c r="IG270" i="5" s="1"/>
  <c r="S260" i="5"/>
  <c r="CO260" i="5" s="1"/>
  <c r="FK260" i="5" s="1"/>
  <c r="IG260" i="5" s="1"/>
  <c r="S251" i="5"/>
  <c r="CO251" i="5" s="1"/>
  <c r="FK251" i="5" s="1"/>
  <c r="IG251" i="5" s="1"/>
  <c r="S242" i="5"/>
  <c r="CO242" i="5" s="1"/>
  <c r="FK242" i="5" s="1"/>
  <c r="IG242" i="5" s="1"/>
  <c r="S231" i="5"/>
  <c r="CO231" i="5" s="1"/>
  <c r="FK231" i="5" s="1"/>
  <c r="IG231" i="5" s="1"/>
  <c r="S225" i="5"/>
  <c r="CO225" i="5" s="1"/>
  <c r="FK225" i="5" s="1"/>
  <c r="IG225" i="5" s="1"/>
  <c r="S218" i="5"/>
  <c r="CO218" i="5" s="1"/>
  <c r="FK218" i="5" s="1"/>
  <c r="IG218" i="5" s="1"/>
  <c r="S210" i="5"/>
  <c r="CO210" i="5" s="1"/>
  <c r="FK210" i="5" s="1"/>
  <c r="IG210" i="5" s="1"/>
  <c r="S206" i="5"/>
  <c r="CO206" i="5" s="1"/>
  <c r="FK206" i="5" s="1"/>
  <c r="IG206" i="5" s="1"/>
  <c r="S199" i="5"/>
  <c r="CO199" i="5" s="1"/>
  <c r="FK199" i="5" s="1"/>
  <c r="IG199" i="5" s="1"/>
  <c r="S193" i="5"/>
  <c r="CO193" i="5" s="1"/>
  <c r="FK193" i="5" s="1"/>
  <c r="IG193" i="5" s="1"/>
  <c r="S167" i="5"/>
  <c r="CO167" i="5" s="1"/>
  <c r="FK167" i="5" s="1"/>
  <c r="IG167" i="5" s="1"/>
  <c r="S152" i="5"/>
  <c r="CO152" i="5" s="1"/>
  <c r="FK152" i="5" s="1"/>
  <c r="IG152" i="5" s="1"/>
  <c r="S188" i="5"/>
  <c r="CO188" i="5" s="1"/>
  <c r="FK188" i="5" s="1"/>
  <c r="IG188" i="5" s="1"/>
  <c r="S153" i="5"/>
  <c r="CO153" i="5" s="1"/>
  <c r="FK153" i="5" s="1"/>
  <c r="IG153" i="5" s="1"/>
  <c r="S128" i="5"/>
  <c r="CO128" i="5" s="1"/>
  <c r="FK128" i="5" s="1"/>
  <c r="IG128" i="5" s="1"/>
  <c r="S143" i="5"/>
  <c r="CO143" i="5" s="1"/>
  <c r="FK143" i="5" s="1"/>
  <c r="IG143" i="5" s="1"/>
  <c r="S140" i="5"/>
  <c r="CO140" i="5" s="1"/>
  <c r="FK140" i="5" s="1"/>
  <c r="IG140" i="5" s="1"/>
  <c r="S103" i="5"/>
  <c r="CO103" i="5" s="1"/>
  <c r="FK103" i="5" s="1"/>
  <c r="IG103" i="5" s="1"/>
  <c r="S101" i="5"/>
  <c r="CO101" i="5" s="1"/>
  <c r="FK101" i="5" s="1"/>
  <c r="IG101" i="5" s="1"/>
  <c r="S102" i="5"/>
  <c r="CO102" i="5" s="1"/>
  <c r="FK102" i="5" s="1"/>
  <c r="IG102" i="5" s="1"/>
  <c r="S105" i="5"/>
  <c r="CO105" i="5" s="1"/>
  <c r="FK105" i="5" s="1"/>
  <c r="IG105" i="5" s="1"/>
  <c r="S118" i="5"/>
  <c r="CO118" i="5" s="1"/>
  <c r="FK118" i="5" s="1"/>
  <c r="IG118" i="5" s="1"/>
  <c r="S84" i="5"/>
  <c r="CO84" i="5" s="1"/>
  <c r="FK84" i="5" s="1"/>
  <c r="IG84" i="5" s="1"/>
  <c r="S127" i="5"/>
  <c r="CO127" i="5" s="1"/>
  <c r="FK127" i="5" s="1"/>
  <c r="IG127" i="5" s="1"/>
  <c r="S273" i="5"/>
  <c r="CO273" i="5" s="1"/>
  <c r="FK273" i="5" s="1"/>
  <c r="IG273" i="5" s="1"/>
  <c r="S264" i="5"/>
  <c r="CO264" i="5" s="1"/>
  <c r="FK264" i="5" s="1"/>
  <c r="IG264" i="5" s="1"/>
  <c r="S255" i="5"/>
  <c r="CO255" i="5" s="1"/>
  <c r="FK255" i="5" s="1"/>
  <c r="IG255" i="5" s="1"/>
  <c r="S252" i="5"/>
  <c r="CO252" i="5" s="1"/>
  <c r="FK252" i="5" s="1"/>
  <c r="IG252" i="5" s="1"/>
  <c r="S245" i="5"/>
  <c r="CO245" i="5" s="1"/>
  <c r="FK245" i="5" s="1"/>
  <c r="IG245" i="5" s="1"/>
  <c r="S234" i="5"/>
  <c r="CO234" i="5" s="1"/>
  <c r="FK234" i="5" s="1"/>
  <c r="IG234" i="5" s="1"/>
  <c r="S228" i="5"/>
  <c r="CO228" i="5" s="1"/>
  <c r="FK228" i="5" s="1"/>
  <c r="IG228" i="5" s="1"/>
  <c r="S227" i="5"/>
  <c r="CO227" i="5" s="1"/>
  <c r="FK227" i="5" s="1"/>
  <c r="IG227" i="5" s="1"/>
  <c r="S213" i="5"/>
  <c r="CO213" i="5" s="1"/>
  <c r="FK213" i="5" s="1"/>
  <c r="IG213" i="5" s="1"/>
  <c r="S216" i="5"/>
  <c r="CO216" i="5" s="1"/>
  <c r="FK216" i="5" s="1"/>
  <c r="IG216" i="5" s="1"/>
  <c r="S187" i="5"/>
  <c r="CO187" i="5" s="1"/>
  <c r="FK187" i="5" s="1"/>
  <c r="IG187" i="5" s="1"/>
  <c r="S180" i="5"/>
  <c r="CO180" i="5" s="1"/>
  <c r="FK180" i="5" s="1"/>
  <c r="IG180" i="5" s="1"/>
  <c r="S175" i="5"/>
  <c r="CO175" i="5" s="1"/>
  <c r="FK175" i="5" s="1"/>
  <c r="IG175" i="5" s="1"/>
  <c r="S144" i="5"/>
  <c r="CO144" i="5" s="1"/>
  <c r="FK144" i="5" s="1"/>
  <c r="IG144" i="5" s="1"/>
  <c r="S183" i="5"/>
  <c r="CO183" i="5" s="1"/>
  <c r="FK183" i="5" s="1"/>
  <c r="IG183" i="5" s="1"/>
  <c r="S162" i="5"/>
  <c r="CO162" i="5" s="1"/>
  <c r="FK162" i="5" s="1"/>
  <c r="IG162" i="5" s="1"/>
  <c r="S135" i="5"/>
  <c r="CO135" i="5" s="1"/>
  <c r="FK135" i="5" s="1"/>
  <c r="IG135" i="5" s="1"/>
  <c r="S142" i="5"/>
  <c r="CO142" i="5" s="1"/>
  <c r="FK142" i="5" s="1"/>
  <c r="IG142" i="5" s="1"/>
  <c r="S139" i="5"/>
  <c r="CO139" i="5" s="1"/>
  <c r="FK139" i="5" s="1"/>
  <c r="IG139" i="5" s="1"/>
  <c r="S95" i="5"/>
  <c r="CO95" i="5" s="1"/>
  <c r="FK95" i="5" s="1"/>
  <c r="IG95" i="5" s="1"/>
  <c r="S120" i="5"/>
  <c r="CO120" i="5" s="1"/>
  <c r="FK120" i="5" s="1"/>
  <c r="IG120" i="5" s="1"/>
  <c r="S100" i="5"/>
  <c r="CO100" i="5" s="1"/>
  <c r="FK100" i="5" s="1"/>
  <c r="IG100" i="5" s="1"/>
  <c r="S94" i="5"/>
  <c r="CO94" i="5" s="1"/>
  <c r="FK94" i="5" s="1"/>
  <c r="IG94" i="5" s="1"/>
  <c r="S116" i="5"/>
  <c r="CO116" i="5" s="1"/>
  <c r="FK116" i="5" s="1"/>
  <c r="IG116" i="5" s="1"/>
  <c r="S76" i="5"/>
  <c r="CO76" i="5" s="1"/>
  <c r="FK76" i="5" s="1"/>
  <c r="IG76" i="5" s="1"/>
  <c r="S108" i="5"/>
  <c r="CO108" i="5" s="1"/>
  <c r="FK108" i="5" s="1"/>
  <c r="IG108" i="5" s="1"/>
  <c r="S11" i="5"/>
  <c r="CO11" i="5" s="1"/>
  <c r="FK11" i="5" s="1"/>
  <c r="IG11" i="5" s="1"/>
  <c r="S18" i="5"/>
  <c r="CO18" i="5" s="1"/>
  <c r="FK18" i="5" s="1"/>
  <c r="IG18" i="5" s="1"/>
  <c r="M21" i="5"/>
  <c r="CI21" i="5" s="1"/>
  <c r="FE21" i="5" s="1"/>
  <c r="IA21" i="5" s="1"/>
  <c r="BT80" i="5"/>
  <c r="EP80" i="5" s="1"/>
  <c r="HL80" i="5" s="1"/>
  <c r="KH80" i="5" s="1"/>
  <c r="BT273" i="5"/>
  <c r="EP273" i="5" s="1"/>
  <c r="HL273" i="5" s="1"/>
  <c r="KH273" i="5" s="1"/>
  <c r="BT238" i="5"/>
  <c r="EP238" i="5" s="1"/>
  <c r="HL238" i="5" s="1"/>
  <c r="KH238" i="5" s="1"/>
  <c r="BT206" i="5"/>
  <c r="EP206" i="5" s="1"/>
  <c r="HL206" i="5" s="1"/>
  <c r="KH206" i="5" s="1"/>
  <c r="BT185" i="5"/>
  <c r="EP185" i="5" s="1"/>
  <c r="HL185" i="5" s="1"/>
  <c r="KH185" i="5" s="1"/>
  <c r="BT127" i="5"/>
  <c r="EP127" i="5" s="1"/>
  <c r="HL127" i="5" s="1"/>
  <c r="KH127" i="5" s="1"/>
  <c r="BT103" i="5"/>
  <c r="EP103" i="5" s="1"/>
  <c r="HL103" i="5" s="1"/>
  <c r="KH103" i="5" s="1"/>
  <c r="BT77" i="5"/>
  <c r="EP77" i="5" s="1"/>
  <c r="HL77" i="5" s="1"/>
  <c r="KH77" i="5" s="1"/>
  <c r="BT117" i="5"/>
  <c r="EP117" i="5" s="1"/>
  <c r="HL117" i="5" s="1"/>
  <c r="KH117" i="5" s="1"/>
  <c r="BT62" i="5"/>
  <c r="EP62" i="5" s="1"/>
  <c r="HL62" i="5" s="1"/>
  <c r="KH62" i="5" s="1"/>
  <c r="BT23" i="5"/>
  <c r="EP23" i="5" s="1"/>
  <c r="HL23" i="5" s="1"/>
  <c r="KH23" i="5" s="1"/>
  <c r="BT35" i="5"/>
  <c r="EP35" i="5" s="1"/>
  <c r="HL35" i="5" s="1"/>
  <c r="KH35" i="5" s="1"/>
  <c r="BT7" i="5"/>
  <c r="EP7" i="5" s="1"/>
  <c r="HL7" i="5" s="1"/>
  <c r="KH7" i="5" s="1"/>
  <c r="BT270" i="5"/>
  <c r="EP270" i="5" s="1"/>
  <c r="HL270" i="5" s="1"/>
  <c r="KH270" i="5" s="1"/>
  <c r="BT241" i="5"/>
  <c r="EP241" i="5" s="1"/>
  <c r="HL241" i="5" s="1"/>
  <c r="KH241" i="5" s="1"/>
  <c r="BT201" i="5"/>
  <c r="EP201" i="5" s="1"/>
  <c r="HL201" i="5" s="1"/>
  <c r="KH201" i="5" s="1"/>
  <c r="BT177" i="5"/>
  <c r="EP177" i="5" s="1"/>
  <c r="HL177" i="5" s="1"/>
  <c r="KH177" i="5" s="1"/>
  <c r="BT183" i="5"/>
  <c r="EP183" i="5" s="1"/>
  <c r="HL183" i="5" s="1"/>
  <c r="KH183" i="5" s="1"/>
  <c r="BT114" i="5"/>
  <c r="EP114" i="5" s="1"/>
  <c r="HL114" i="5" s="1"/>
  <c r="KH114" i="5" s="1"/>
  <c r="BT122" i="5"/>
  <c r="EP122" i="5" s="1"/>
  <c r="HL122" i="5" s="1"/>
  <c r="KH122" i="5" s="1"/>
  <c r="BT104" i="5"/>
  <c r="EP104" i="5" s="1"/>
  <c r="HL104" i="5" s="1"/>
  <c r="KH104" i="5" s="1"/>
  <c r="BT54" i="5"/>
  <c r="EP54" i="5" s="1"/>
  <c r="HL54" i="5" s="1"/>
  <c r="KH54" i="5" s="1"/>
  <c r="BT15" i="5"/>
  <c r="EP15" i="5" s="1"/>
  <c r="HL15" i="5" s="1"/>
  <c r="KH15" i="5" s="1"/>
  <c r="BT27" i="5"/>
  <c r="EP27" i="5" s="1"/>
  <c r="HL27" i="5" s="1"/>
  <c r="KH27" i="5" s="1"/>
  <c r="BT10" i="5"/>
  <c r="EP10" i="5" s="1"/>
  <c r="HL10" i="5" s="1"/>
  <c r="KH10" i="5" s="1"/>
  <c r="BT264" i="5"/>
  <c r="EP264" i="5" s="1"/>
  <c r="HL264" i="5" s="1"/>
  <c r="KH264" i="5" s="1"/>
  <c r="BT233" i="5"/>
  <c r="EP233" i="5" s="1"/>
  <c r="HL233" i="5" s="1"/>
  <c r="KH233" i="5" s="1"/>
  <c r="BT194" i="5"/>
  <c r="EP194" i="5" s="1"/>
  <c r="HL194" i="5" s="1"/>
  <c r="KH194" i="5" s="1"/>
  <c r="BT151" i="5"/>
  <c r="EP151" i="5" s="1"/>
  <c r="HL151" i="5" s="1"/>
  <c r="KH151" i="5" s="1"/>
  <c r="BT126" i="5"/>
  <c r="EP126" i="5" s="1"/>
  <c r="HL126" i="5" s="1"/>
  <c r="KH126" i="5" s="1"/>
  <c r="BT76" i="5"/>
  <c r="EP76" i="5" s="1"/>
  <c r="HL76" i="5" s="1"/>
  <c r="KH76" i="5" s="1"/>
  <c r="BT88" i="5"/>
  <c r="EP88" i="5" s="1"/>
  <c r="HL88" i="5" s="1"/>
  <c r="KH88" i="5" s="1"/>
  <c r="BT70" i="5"/>
  <c r="EP70" i="5" s="1"/>
  <c r="HL70" i="5" s="1"/>
  <c r="KH70" i="5" s="1"/>
  <c r="BT46" i="5"/>
  <c r="EP46" i="5" s="1"/>
  <c r="HL46" i="5" s="1"/>
  <c r="KH46" i="5" s="1"/>
  <c r="BT42" i="5"/>
  <c r="EP42" i="5" s="1"/>
  <c r="HL42" i="5" s="1"/>
  <c r="KH42" i="5" s="1"/>
  <c r="BT19" i="5"/>
  <c r="EP19" i="5" s="1"/>
  <c r="HL19" i="5" s="1"/>
  <c r="KH19" i="5" s="1"/>
  <c r="BT2" i="5"/>
  <c r="EP2" i="5" s="1"/>
  <c r="HL2" i="5" s="1"/>
  <c r="KH2" i="5" s="1"/>
  <c r="BT263" i="5"/>
  <c r="EP263" i="5" s="1"/>
  <c r="HL263" i="5" s="1"/>
  <c r="KH263" i="5" s="1"/>
  <c r="BT236" i="5"/>
  <c r="EP236" i="5" s="1"/>
  <c r="HL236" i="5" s="1"/>
  <c r="KH236" i="5" s="1"/>
  <c r="BT197" i="5"/>
  <c r="EP197" i="5" s="1"/>
  <c r="HL197" i="5" s="1"/>
  <c r="KH197" i="5" s="1"/>
  <c r="BT143" i="5"/>
  <c r="EP143" i="5" s="1"/>
  <c r="HL143" i="5" s="1"/>
  <c r="KH143" i="5" s="1"/>
  <c r="BT182" i="5"/>
  <c r="EP182" i="5" s="1"/>
  <c r="HL182" i="5" s="1"/>
  <c r="KH182" i="5" s="1"/>
  <c r="BT125" i="5"/>
  <c r="EP125" i="5" s="1"/>
  <c r="HL125" i="5" s="1"/>
  <c r="KH125" i="5" s="1"/>
  <c r="BT83" i="5"/>
  <c r="EP83" i="5" s="1"/>
  <c r="HL83" i="5" s="1"/>
  <c r="KH83" i="5" s="1"/>
  <c r="BT53" i="5"/>
  <c r="EP53" i="5" s="1"/>
  <c r="HL53" i="5" s="1"/>
  <c r="KH53" i="5" s="1"/>
  <c r="BT63" i="5"/>
  <c r="EP63" i="5" s="1"/>
  <c r="HL63" i="5" s="1"/>
  <c r="KH63" i="5" s="1"/>
  <c r="BT29" i="5"/>
  <c r="EP29" i="5" s="1"/>
  <c r="HL29" i="5" s="1"/>
  <c r="KH29" i="5" s="1"/>
  <c r="BT3" i="5"/>
  <c r="EP3" i="5" s="1"/>
  <c r="HL3" i="5" s="1"/>
  <c r="KH3" i="5" s="1"/>
  <c r="BT257" i="5"/>
  <c r="EP257" i="5" s="1"/>
  <c r="HL257" i="5" s="1"/>
  <c r="KH257" i="5" s="1"/>
  <c r="BT225" i="5"/>
  <c r="EP225" i="5" s="1"/>
  <c r="HL225" i="5" s="1"/>
  <c r="KH225" i="5" s="1"/>
  <c r="BT189" i="5"/>
  <c r="EP189" i="5" s="1"/>
  <c r="HL189" i="5" s="1"/>
  <c r="KH189" i="5" s="1"/>
  <c r="BT160" i="5"/>
  <c r="EP160" i="5" s="1"/>
  <c r="HL160" i="5" s="1"/>
  <c r="KH160" i="5" s="1"/>
  <c r="BT131" i="5"/>
  <c r="EP131" i="5" s="1"/>
  <c r="HL131" i="5" s="1"/>
  <c r="KH131" i="5" s="1"/>
  <c r="BT109" i="5"/>
  <c r="EP109" i="5" s="1"/>
  <c r="HL109" i="5" s="1"/>
  <c r="KH109" i="5" s="1"/>
  <c r="BT75" i="5"/>
  <c r="EP75" i="5" s="1"/>
  <c r="HL75" i="5" s="1"/>
  <c r="KH75" i="5" s="1"/>
  <c r="BT45" i="5"/>
  <c r="EP45" i="5" s="1"/>
  <c r="HL45" i="5" s="1"/>
  <c r="KH45" i="5" s="1"/>
  <c r="BT55" i="5"/>
  <c r="EP55" i="5" s="1"/>
  <c r="HL55" i="5" s="1"/>
  <c r="KH55" i="5" s="1"/>
  <c r="BT21" i="5"/>
  <c r="EP21" i="5" s="1"/>
  <c r="HL21" i="5" s="1"/>
  <c r="KH21" i="5" s="1"/>
  <c r="BT30" i="5"/>
  <c r="EP30" i="5" s="1"/>
  <c r="HL30" i="5" s="1"/>
  <c r="KH30" i="5" s="1"/>
  <c r="BT255" i="5"/>
  <c r="EP255" i="5" s="1"/>
  <c r="HL255" i="5" s="1"/>
  <c r="KH255" i="5" s="1"/>
  <c r="BT228" i="5"/>
  <c r="EP228" i="5" s="1"/>
  <c r="HL228" i="5" s="1"/>
  <c r="KH228" i="5" s="1"/>
  <c r="BT192" i="5"/>
  <c r="EP192" i="5" s="1"/>
  <c r="HL192" i="5" s="1"/>
  <c r="KH192" i="5" s="1"/>
  <c r="BT152" i="5"/>
  <c r="EP152" i="5" s="1"/>
  <c r="HL152" i="5" s="1"/>
  <c r="KH152" i="5" s="1"/>
  <c r="BT130" i="5"/>
  <c r="EP130" i="5" s="1"/>
  <c r="HL130" i="5" s="1"/>
  <c r="KH130" i="5" s="1"/>
  <c r="BT90" i="5"/>
  <c r="EP90" i="5" s="1"/>
  <c r="HL90" i="5" s="1"/>
  <c r="KH90" i="5" s="1"/>
  <c r="BT115" i="5"/>
  <c r="EP115" i="5" s="1"/>
  <c r="HL115" i="5" s="1"/>
  <c r="KH115" i="5" s="1"/>
  <c r="BT64" i="5"/>
  <c r="EP64" i="5" s="1"/>
  <c r="HL64" i="5" s="1"/>
  <c r="KH64" i="5" s="1"/>
  <c r="BT58" i="5"/>
  <c r="EP58" i="5" s="1"/>
  <c r="HL58" i="5" s="1"/>
  <c r="KH58" i="5" s="1"/>
  <c r="BT13" i="5"/>
  <c r="EP13" i="5" s="1"/>
  <c r="HL13" i="5" s="1"/>
  <c r="KH13" i="5" s="1"/>
  <c r="BT22" i="5"/>
  <c r="EP22" i="5" s="1"/>
  <c r="HL22" i="5" s="1"/>
  <c r="KH22" i="5" s="1"/>
  <c r="BT247" i="5"/>
  <c r="EP247" i="5" s="1"/>
  <c r="HL247" i="5" s="1"/>
  <c r="KH247" i="5" s="1"/>
  <c r="BT218" i="5"/>
  <c r="EP218" i="5" s="1"/>
  <c r="HL218" i="5" s="1"/>
  <c r="KH218" i="5" s="1"/>
  <c r="BT171" i="5"/>
  <c r="EP171" i="5" s="1"/>
  <c r="HL171" i="5" s="1"/>
  <c r="KH171" i="5" s="1"/>
  <c r="BT167" i="5"/>
  <c r="EP167" i="5" s="1"/>
  <c r="HL167" i="5" s="1"/>
  <c r="KH167" i="5" s="1"/>
  <c r="BT105" i="5"/>
  <c r="EP105" i="5" s="1"/>
  <c r="HL105" i="5" s="1"/>
  <c r="KH105" i="5" s="1"/>
  <c r="BT82" i="5"/>
  <c r="EP82" i="5" s="1"/>
  <c r="HL82" i="5" s="1"/>
  <c r="KH82" i="5" s="1"/>
  <c r="BT69" i="5"/>
  <c r="EP69" i="5" s="1"/>
  <c r="HL69" i="5" s="1"/>
  <c r="KH69" i="5" s="1"/>
  <c r="BT56" i="5"/>
  <c r="EP56" i="5" s="1"/>
  <c r="HL56" i="5" s="1"/>
  <c r="KH56" i="5" s="1"/>
  <c r="BT44" i="5"/>
  <c r="EP44" i="5" s="1"/>
  <c r="HL44" i="5" s="1"/>
  <c r="KH44" i="5" s="1"/>
  <c r="BT47" i="5"/>
  <c r="EP47" i="5" s="1"/>
  <c r="HL47" i="5" s="1"/>
  <c r="KH47" i="5" s="1"/>
  <c r="BT9" i="5"/>
  <c r="EP9" i="5" s="1"/>
  <c r="HL9" i="5" s="1"/>
  <c r="KH9" i="5" s="1"/>
  <c r="BT248" i="5"/>
  <c r="EP248" i="5" s="1"/>
  <c r="HL248" i="5" s="1"/>
  <c r="KH248" i="5" s="1"/>
  <c r="BT210" i="5"/>
  <c r="EP210" i="5" s="1"/>
  <c r="HL210" i="5" s="1"/>
  <c r="KH210" i="5" s="1"/>
  <c r="BT165" i="5"/>
  <c r="EP165" i="5" s="1"/>
  <c r="HL165" i="5" s="1"/>
  <c r="KH165" i="5" s="1"/>
  <c r="BT162" i="5"/>
  <c r="EP162" i="5" s="1"/>
  <c r="HL162" i="5" s="1"/>
  <c r="KH162" i="5" s="1"/>
  <c r="BT97" i="5"/>
  <c r="EP97" i="5" s="1"/>
  <c r="HL97" i="5" s="1"/>
  <c r="KH97" i="5" s="1"/>
  <c r="BT74" i="5"/>
  <c r="EP74" i="5" s="1"/>
  <c r="HL74" i="5" s="1"/>
  <c r="KH74" i="5" s="1"/>
  <c r="BT67" i="5"/>
  <c r="EP67" i="5" s="1"/>
  <c r="HL67" i="5" s="1"/>
  <c r="KH67" i="5" s="1"/>
  <c r="BT66" i="5"/>
  <c r="EP66" i="5" s="1"/>
  <c r="HL66" i="5" s="1"/>
  <c r="KH66" i="5" s="1"/>
  <c r="BT31" i="5"/>
  <c r="EP31" i="5" s="1"/>
  <c r="HL31" i="5" s="1"/>
  <c r="KH31" i="5" s="1"/>
  <c r="BT43" i="5"/>
  <c r="EP43" i="5" s="1"/>
  <c r="HL43" i="5" s="1"/>
  <c r="KH43" i="5" s="1"/>
  <c r="BT17" i="5"/>
  <c r="EP17" i="5" s="1"/>
  <c r="HL17" i="5" s="1"/>
  <c r="KH17" i="5" s="1"/>
  <c r="AJ270" i="5"/>
  <c r="DF270" i="5" s="1"/>
  <c r="GB270" i="5" s="1"/>
  <c r="IX270" i="5" s="1"/>
  <c r="AJ241" i="5"/>
  <c r="DF241" i="5" s="1"/>
  <c r="GB241" i="5" s="1"/>
  <c r="IX241" i="5" s="1"/>
  <c r="AJ208" i="5"/>
  <c r="DF208" i="5" s="1"/>
  <c r="GB208" i="5" s="1"/>
  <c r="IX208" i="5" s="1"/>
  <c r="AJ155" i="5"/>
  <c r="DF155" i="5" s="1"/>
  <c r="GB155" i="5" s="1"/>
  <c r="IX155" i="5" s="1"/>
  <c r="AJ133" i="5"/>
  <c r="DF133" i="5" s="1"/>
  <c r="GB133" i="5" s="1"/>
  <c r="IX133" i="5" s="1"/>
  <c r="AJ134" i="5"/>
  <c r="DF134" i="5" s="1"/>
  <c r="GB134" i="5" s="1"/>
  <c r="IX134" i="5" s="1"/>
  <c r="AJ71" i="5"/>
  <c r="DF71" i="5" s="1"/>
  <c r="GB71" i="5" s="1"/>
  <c r="IX71" i="5" s="1"/>
  <c r="AJ32" i="5"/>
  <c r="DF32" i="5" s="1"/>
  <c r="GB32" i="5" s="1"/>
  <c r="IX32" i="5" s="1"/>
  <c r="AJ34" i="5"/>
  <c r="DF34" i="5" s="1"/>
  <c r="GB34" i="5" s="1"/>
  <c r="IX34" i="5" s="1"/>
  <c r="AJ269" i="5"/>
  <c r="DF269" i="5" s="1"/>
  <c r="GB269" i="5" s="1"/>
  <c r="IX269" i="5" s="1"/>
  <c r="AJ233" i="5"/>
  <c r="DF233" i="5" s="1"/>
  <c r="GB233" i="5" s="1"/>
  <c r="IX233" i="5" s="1"/>
  <c r="AJ203" i="5"/>
  <c r="DF203" i="5" s="1"/>
  <c r="GB203" i="5" s="1"/>
  <c r="IX203" i="5" s="1"/>
  <c r="AJ181" i="5"/>
  <c r="DF181" i="5" s="1"/>
  <c r="GB181" i="5" s="1"/>
  <c r="IX181" i="5" s="1"/>
  <c r="AJ144" i="5"/>
  <c r="DF144" i="5" s="1"/>
  <c r="GB144" i="5" s="1"/>
  <c r="IX144" i="5" s="1"/>
  <c r="AJ124" i="5"/>
  <c r="DF124" i="5" s="1"/>
  <c r="GB124" i="5" s="1"/>
  <c r="IX124" i="5" s="1"/>
  <c r="AJ74" i="5"/>
  <c r="DF74" i="5" s="1"/>
  <c r="GB74" i="5" s="1"/>
  <c r="IX74" i="5" s="1"/>
  <c r="AJ24" i="5"/>
  <c r="DF24" i="5" s="1"/>
  <c r="GB24" i="5" s="1"/>
  <c r="IX24" i="5" s="1"/>
  <c r="AJ7" i="5"/>
  <c r="DF7" i="5" s="1"/>
  <c r="GB7" i="5" s="1"/>
  <c r="IX7" i="5" s="1"/>
  <c r="AJ263" i="5"/>
  <c r="DF263" i="5" s="1"/>
  <c r="GB263" i="5" s="1"/>
  <c r="IX263" i="5" s="1"/>
  <c r="AJ235" i="5"/>
  <c r="DF235" i="5" s="1"/>
  <c r="GB235" i="5" s="1"/>
  <c r="IX235" i="5" s="1"/>
  <c r="AJ204" i="5"/>
  <c r="DF204" i="5" s="1"/>
  <c r="GB204" i="5" s="1"/>
  <c r="IX204" i="5" s="1"/>
  <c r="AJ168" i="5"/>
  <c r="DF168" i="5" s="1"/>
  <c r="GB168" i="5" s="1"/>
  <c r="IX168" i="5" s="1"/>
  <c r="AJ140" i="5"/>
  <c r="DF140" i="5" s="1"/>
  <c r="GB140" i="5" s="1"/>
  <c r="IX140" i="5" s="1"/>
  <c r="AJ72" i="5"/>
  <c r="DF72" i="5" s="1"/>
  <c r="GB72" i="5" s="1"/>
  <c r="IX72" i="5" s="1"/>
  <c r="AJ65" i="5"/>
  <c r="DF65" i="5" s="1"/>
  <c r="GB65" i="5" s="1"/>
  <c r="IX65" i="5" s="1"/>
  <c r="AJ62" i="5"/>
  <c r="DF62" i="5" s="1"/>
  <c r="GB62" i="5" s="1"/>
  <c r="IX62" i="5" s="1"/>
  <c r="AJ29" i="5"/>
  <c r="DF29" i="5" s="1"/>
  <c r="GB29" i="5" s="1"/>
  <c r="IX29" i="5" s="1"/>
  <c r="AJ259" i="5"/>
  <c r="DF259" i="5" s="1"/>
  <c r="GB259" i="5" s="1"/>
  <c r="IX259" i="5" s="1"/>
  <c r="AJ225" i="5"/>
  <c r="DF225" i="5" s="1"/>
  <c r="GB225" i="5" s="1"/>
  <c r="IX225" i="5" s="1"/>
  <c r="AJ193" i="5"/>
  <c r="DF193" i="5" s="1"/>
  <c r="GB193" i="5" s="1"/>
  <c r="IX193" i="5" s="1"/>
  <c r="AJ180" i="5"/>
  <c r="DF180" i="5" s="1"/>
  <c r="GB180" i="5" s="1"/>
  <c r="IX180" i="5" s="1"/>
  <c r="AJ130" i="5"/>
  <c r="DF130" i="5" s="1"/>
  <c r="GB130" i="5" s="1"/>
  <c r="IX130" i="5" s="1"/>
  <c r="AJ113" i="5"/>
  <c r="DF113" i="5" s="1"/>
  <c r="GB113" i="5" s="1"/>
  <c r="IX113" i="5" s="1"/>
  <c r="AJ57" i="5"/>
  <c r="DF57" i="5" s="1"/>
  <c r="GB57" i="5" s="1"/>
  <c r="IX57" i="5" s="1"/>
  <c r="AJ46" i="5"/>
  <c r="DF46" i="5" s="1"/>
  <c r="GB46" i="5" s="1"/>
  <c r="IX46" i="5" s="1"/>
  <c r="AJ21" i="5"/>
  <c r="DF21" i="5" s="1"/>
  <c r="GB21" i="5" s="1"/>
  <c r="IX21" i="5" s="1"/>
  <c r="AJ253" i="5"/>
  <c r="DF253" i="5" s="1"/>
  <c r="GB253" i="5" s="1"/>
  <c r="IX253" i="5" s="1"/>
  <c r="AJ220" i="5"/>
  <c r="DF220" i="5" s="1"/>
  <c r="GB220" i="5" s="1"/>
  <c r="IX220" i="5" s="1"/>
  <c r="AJ197" i="5"/>
  <c r="DF197" i="5" s="1"/>
  <c r="GB197" i="5" s="1"/>
  <c r="IX197" i="5" s="1"/>
  <c r="AJ157" i="5"/>
  <c r="DF157" i="5" s="1"/>
  <c r="GB157" i="5" s="1"/>
  <c r="IX157" i="5" s="1"/>
  <c r="AJ109" i="5"/>
  <c r="DF109" i="5" s="1"/>
  <c r="GB109" i="5" s="1"/>
  <c r="IX109" i="5" s="1"/>
  <c r="AJ78" i="5"/>
  <c r="DF78" i="5" s="1"/>
  <c r="GB78" i="5" s="1"/>
  <c r="IX78" i="5" s="1"/>
  <c r="AJ63" i="5"/>
  <c r="DF63" i="5" s="1"/>
  <c r="GB63" i="5" s="1"/>
  <c r="IX63" i="5" s="1"/>
  <c r="AJ25" i="5"/>
  <c r="DF25" i="5" s="1"/>
  <c r="GB25" i="5" s="1"/>
  <c r="IX25" i="5" s="1"/>
  <c r="AJ251" i="5"/>
  <c r="DF251" i="5" s="1"/>
  <c r="GB251" i="5" s="1"/>
  <c r="IX251" i="5" s="1"/>
  <c r="AJ230" i="5"/>
  <c r="DF230" i="5" s="1"/>
  <c r="GB230" i="5" s="1"/>
  <c r="IX230" i="5" s="1"/>
  <c r="AJ179" i="5"/>
  <c r="DF179" i="5" s="1"/>
  <c r="GB179" i="5" s="1"/>
  <c r="IX179" i="5" s="1"/>
  <c r="AJ156" i="5"/>
  <c r="DF156" i="5" s="1"/>
  <c r="GB156" i="5" s="1"/>
  <c r="IX156" i="5" s="1"/>
  <c r="AJ101" i="5"/>
  <c r="DF101" i="5" s="1"/>
  <c r="GB101" i="5" s="1"/>
  <c r="IX101" i="5" s="1"/>
  <c r="AJ105" i="5"/>
  <c r="DF105" i="5" s="1"/>
  <c r="GB105" i="5" s="1"/>
  <c r="IX105" i="5" s="1"/>
  <c r="AJ55" i="5"/>
  <c r="DF55" i="5" s="1"/>
  <c r="GB55" i="5" s="1"/>
  <c r="IX55" i="5" s="1"/>
  <c r="AJ17" i="5"/>
  <c r="DF17" i="5" s="1"/>
  <c r="GB17" i="5" s="1"/>
  <c r="IX17" i="5" s="1"/>
  <c r="AJ247" i="5"/>
  <c r="DF247" i="5" s="1"/>
  <c r="GB247" i="5" s="1"/>
  <c r="IX247" i="5" s="1"/>
  <c r="AJ217" i="5"/>
  <c r="DF217" i="5" s="1"/>
  <c r="GB217" i="5" s="1"/>
  <c r="IX217" i="5" s="1"/>
  <c r="AJ184" i="5"/>
  <c r="DF184" i="5" s="1"/>
  <c r="GB184" i="5" s="1"/>
  <c r="IX184" i="5" s="1"/>
  <c r="AJ131" i="5"/>
  <c r="DF131" i="5" s="1"/>
  <c r="GB131" i="5" s="1"/>
  <c r="IX131" i="5" s="1"/>
  <c r="AJ112" i="5"/>
  <c r="DF112" i="5" s="1"/>
  <c r="GB112" i="5" s="1"/>
  <c r="IX112" i="5" s="1"/>
  <c r="AJ76" i="5"/>
  <c r="DF76" i="5" s="1"/>
  <c r="GB76" i="5" s="1"/>
  <c r="IX76" i="5" s="1"/>
  <c r="AJ45" i="5"/>
  <c r="DF45" i="5" s="1"/>
  <c r="GB45" i="5" s="1"/>
  <c r="IX45" i="5" s="1"/>
  <c r="AJ23" i="5"/>
  <c r="DF23" i="5" s="1"/>
  <c r="GB23" i="5" s="1"/>
  <c r="IX23" i="5" s="1"/>
  <c r="AJ244" i="5"/>
  <c r="DF244" i="5" s="1"/>
  <c r="GB244" i="5" s="1"/>
  <c r="IX244" i="5" s="1"/>
  <c r="AJ215" i="5"/>
  <c r="DF215" i="5" s="1"/>
  <c r="GB215" i="5" s="1"/>
  <c r="IX215" i="5" s="1"/>
  <c r="AJ183" i="5"/>
  <c r="DF183" i="5" s="1"/>
  <c r="GB183" i="5" s="1"/>
  <c r="IX183" i="5" s="1"/>
  <c r="AJ123" i="5"/>
  <c r="DF123" i="5" s="1"/>
  <c r="GB123" i="5" s="1"/>
  <c r="IX123" i="5" s="1"/>
  <c r="AJ104" i="5"/>
  <c r="DF104" i="5" s="1"/>
  <c r="GB104" i="5" s="1"/>
  <c r="IX104" i="5" s="1"/>
  <c r="AJ116" i="5"/>
  <c r="DF116" i="5" s="1"/>
  <c r="GB116" i="5" s="1"/>
  <c r="IX116" i="5" s="1"/>
  <c r="AJ64" i="5"/>
  <c r="DF64" i="5" s="1"/>
  <c r="GB64" i="5" s="1"/>
  <c r="IX64" i="5" s="1"/>
  <c r="AJ42" i="5"/>
  <c r="DF42" i="5" s="1"/>
  <c r="GB42" i="5" s="1"/>
  <c r="IX42" i="5" s="1"/>
  <c r="BC9" i="5"/>
  <c r="DY9" i="5" s="1"/>
  <c r="GU9" i="5" s="1"/>
  <c r="JQ9" i="5" s="1"/>
  <c r="S5" i="5"/>
  <c r="CO5" i="5" s="1"/>
  <c r="FK5" i="5" s="1"/>
  <c r="IG5" i="5" s="1"/>
  <c r="M3" i="5"/>
  <c r="CI3" i="5" s="1"/>
  <c r="FE3" i="5" s="1"/>
  <c r="IA3" i="5" s="1"/>
  <c r="BC24" i="5"/>
  <c r="DY24" i="5" s="1"/>
  <c r="GU24" i="5" s="1"/>
  <c r="JQ24" i="5" s="1"/>
  <c r="BC26" i="5"/>
  <c r="DY26" i="5" s="1"/>
  <c r="GU26" i="5" s="1"/>
  <c r="JQ26" i="5" s="1"/>
  <c r="BC20" i="5"/>
  <c r="DY20" i="5" s="1"/>
  <c r="GU20" i="5" s="1"/>
  <c r="JQ20" i="5" s="1"/>
  <c r="BC41" i="5"/>
  <c r="DY41" i="5" s="1"/>
  <c r="GU41" i="5" s="1"/>
  <c r="JQ41" i="5" s="1"/>
  <c r="BC62" i="5"/>
  <c r="DY62" i="5" s="1"/>
  <c r="GU62" i="5" s="1"/>
  <c r="JQ62" i="5" s="1"/>
  <c r="BC53" i="5"/>
  <c r="DY53" i="5" s="1"/>
  <c r="GU53" i="5" s="1"/>
  <c r="JQ53" i="5" s="1"/>
  <c r="BC91" i="5"/>
  <c r="DY91" i="5" s="1"/>
  <c r="GU91" i="5" s="1"/>
  <c r="JQ91" i="5" s="1"/>
  <c r="BC96" i="5"/>
  <c r="DY96" i="5" s="1"/>
  <c r="GU96" i="5" s="1"/>
  <c r="JQ96" i="5" s="1"/>
  <c r="BC85" i="5"/>
  <c r="DY85" i="5" s="1"/>
  <c r="GU85" i="5" s="1"/>
  <c r="JQ85" i="5" s="1"/>
  <c r="BC87" i="5"/>
  <c r="DY87" i="5" s="1"/>
  <c r="GU87" i="5" s="1"/>
  <c r="JQ87" i="5" s="1"/>
  <c r="BC81" i="5"/>
  <c r="DY81" i="5" s="1"/>
  <c r="GU81" i="5" s="1"/>
  <c r="JQ81" i="5" s="1"/>
  <c r="BC126" i="5"/>
  <c r="DY126" i="5" s="1"/>
  <c r="GU126" i="5" s="1"/>
  <c r="JQ126" i="5" s="1"/>
  <c r="BC113" i="5"/>
  <c r="DY113" i="5" s="1"/>
  <c r="GU113" i="5" s="1"/>
  <c r="JQ113" i="5" s="1"/>
  <c r="BC152" i="5"/>
  <c r="DY152" i="5" s="1"/>
  <c r="GU152" i="5" s="1"/>
  <c r="JQ152" i="5" s="1"/>
  <c r="BC151" i="5"/>
  <c r="DY151" i="5" s="1"/>
  <c r="GU151" i="5" s="1"/>
  <c r="JQ151" i="5" s="1"/>
  <c r="BC134" i="5"/>
  <c r="DY134" i="5" s="1"/>
  <c r="GU134" i="5" s="1"/>
  <c r="JQ134" i="5" s="1"/>
  <c r="BC137" i="5"/>
  <c r="DY137" i="5" s="1"/>
  <c r="GU137" i="5" s="1"/>
  <c r="JQ137" i="5" s="1"/>
  <c r="BC145" i="5"/>
  <c r="DY145" i="5" s="1"/>
  <c r="GU145" i="5" s="1"/>
  <c r="JQ145" i="5" s="1"/>
  <c r="BC159" i="5"/>
  <c r="DY159" i="5" s="1"/>
  <c r="GU159" i="5" s="1"/>
  <c r="JQ159" i="5" s="1"/>
  <c r="BC172" i="5"/>
  <c r="DY172" i="5" s="1"/>
  <c r="GU172" i="5" s="1"/>
  <c r="JQ172" i="5" s="1"/>
  <c r="BC184" i="5"/>
  <c r="DY184" i="5" s="1"/>
  <c r="GU184" i="5" s="1"/>
  <c r="JQ184" i="5" s="1"/>
  <c r="BC189" i="5"/>
  <c r="DY189" i="5" s="1"/>
  <c r="GU189" i="5" s="1"/>
  <c r="JQ189" i="5" s="1"/>
  <c r="BC199" i="5"/>
  <c r="DY199" i="5" s="1"/>
  <c r="GU199" i="5" s="1"/>
  <c r="JQ199" i="5" s="1"/>
  <c r="BC201" i="5"/>
  <c r="DY201" i="5" s="1"/>
  <c r="GU201" i="5" s="1"/>
  <c r="JQ201" i="5" s="1"/>
  <c r="BC216" i="5"/>
  <c r="DY216" i="5" s="1"/>
  <c r="GU216" i="5" s="1"/>
  <c r="JQ216" i="5" s="1"/>
  <c r="BC228" i="5"/>
  <c r="DY228" i="5" s="1"/>
  <c r="GU228" i="5" s="1"/>
  <c r="JQ228" i="5" s="1"/>
  <c r="BC236" i="5"/>
  <c r="DY236" i="5" s="1"/>
  <c r="GU236" i="5" s="1"/>
  <c r="JQ236" i="5" s="1"/>
  <c r="BC239" i="5"/>
  <c r="DY239" i="5" s="1"/>
  <c r="GU239" i="5" s="1"/>
  <c r="JQ239" i="5" s="1"/>
  <c r="BC242" i="5"/>
  <c r="DY242" i="5" s="1"/>
  <c r="GU242" i="5" s="1"/>
  <c r="JQ242" i="5" s="1"/>
  <c r="BC252" i="5"/>
  <c r="DY252" i="5" s="1"/>
  <c r="GU252" i="5" s="1"/>
  <c r="JQ252" i="5" s="1"/>
  <c r="BC262" i="5"/>
  <c r="DY262" i="5" s="1"/>
  <c r="GU262" i="5" s="1"/>
  <c r="JQ262" i="5" s="1"/>
  <c r="BC270" i="5"/>
  <c r="DY270" i="5" s="1"/>
  <c r="GU270" i="5" s="1"/>
  <c r="JQ270" i="5" s="1"/>
  <c r="BA9" i="5"/>
  <c r="DW9" i="5" s="1"/>
  <c r="GS9" i="5" s="1"/>
  <c r="JO9" i="5" s="1"/>
  <c r="BA7" i="5"/>
  <c r="DW7" i="5" s="1"/>
  <c r="GS7" i="5" s="1"/>
  <c r="JO7" i="5" s="1"/>
  <c r="AK9" i="5"/>
  <c r="DG9" i="5" s="1"/>
  <c r="GC9" i="5" s="1"/>
  <c r="IY9" i="5" s="1"/>
  <c r="AK13" i="5"/>
  <c r="DG13" i="5" s="1"/>
  <c r="GC13" i="5" s="1"/>
  <c r="IY13" i="5" s="1"/>
  <c r="AK32" i="5"/>
  <c r="DG32" i="5" s="1"/>
  <c r="GC32" i="5" s="1"/>
  <c r="IY32" i="5" s="1"/>
  <c r="AE29" i="5"/>
  <c r="DA29" i="5" s="1"/>
  <c r="FW29" i="5" s="1"/>
  <c r="IS29" i="5" s="1"/>
  <c r="AE23" i="5"/>
  <c r="DA23" i="5" s="1"/>
  <c r="FW23" i="5" s="1"/>
  <c r="IS23" i="5" s="1"/>
  <c r="AE17" i="5"/>
  <c r="DA17" i="5" s="1"/>
  <c r="FW17" i="5" s="1"/>
  <c r="IS17" i="5" s="1"/>
  <c r="AE65" i="5"/>
  <c r="DA65" i="5" s="1"/>
  <c r="FW65" i="5" s="1"/>
  <c r="IS65" i="5" s="1"/>
  <c r="AE56" i="5"/>
  <c r="DA56" i="5" s="1"/>
  <c r="FW56" i="5" s="1"/>
  <c r="IS56" i="5" s="1"/>
  <c r="AE75" i="5"/>
  <c r="DA75" i="5" s="1"/>
  <c r="FW75" i="5" s="1"/>
  <c r="IS75" i="5" s="1"/>
  <c r="AE69" i="5"/>
  <c r="DA69" i="5" s="1"/>
  <c r="FW69" i="5" s="1"/>
  <c r="IS69" i="5" s="1"/>
  <c r="AE112" i="5"/>
  <c r="DA112" i="5" s="1"/>
  <c r="FW112" i="5" s="1"/>
  <c r="IS112" i="5" s="1"/>
  <c r="AE137" i="5"/>
  <c r="DA137" i="5" s="1"/>
  <c r="FW137" i="5" s="1"/>
  <c r="IS137" i="5" s="1"/>
  <c r="AE92" i="5"/>
  <c r="DA92" i="5" s="1"/>
  <c r="FW92" i="5" s="1"/>
  <c r="IS92" i="5" s="1"/>
  <c r="AE103" i="5"/>
  <c r="DA103" i="5" s="1"/>
  <c r="FW103" i="5" s="1"/>
  <c r="IS103" i="5" s="1"/>
  <c r="AE168" i="5"/>
  <c r="DA168" i="5" s="1"/>
  <c r="FW168" i="5" s="1"/>
  <c r="IS168" i="5" s="1"/>
  <c r="AE102" i="5"/>
  <c r="DA102" i="5" s="1"/>
  <c r="FW102" i="5" s="1"/>
  <c r="IS102" i="5" s="1"/>
  <c r="AE147" i="5"/>
  <c r="DA147" i="5" s="1"/>
  <c r="FW147" i="5" s="1"/>
  <c r="IS147" i="5" s="1"/>
  <c r="AE141" i="5"/>
  <c r="DA141" i="5" s="1"/>
  <c r="FW141" i="5" s="1"/>
  <c r="IS141" i="5" s="1"/>
  <c r="AE132" i="5"/>
  <c r="DA132" i="5" s="1"/>
  <c r="FW132" i="5" s="1"/>
  <c r="IS132" i="5" s="1"/>
  <c r="AE169" i="5"/>
  <c r="DA169" i="5" s="1"/>
  <c r="FW169" i="5" s="1"/>
  <c r="IS169" i="5" s="1"/>
  <c r="AE153" i="5"/>
  <c r="DA153" i="5" s="1"/>
  <c r="FW153" i="5" s="1"/>
  <c r="IS153" i="5" s="1"/>
  <c r="AE173" i="5"/>
  <c r="DA173" i="5" s="1"/>
  <c r="FW173" i="5" s="1"/>
  <c r="IS173" i="5" s="1"/>
  <c r="AE179" i="5"/>
  <c r="DA179" i="5" s="1"/>
  <c r="FW179" i="5" s="1"/>
  <c r="IS179" i="5" s="1"/>
  <c r="AE178" i="5"/>
  <c r="DA178" i="5" s="1"/>
  <c r="FW178" i="5" s="1"/>
  <c r="IS178" i="5" s="1"/>
  <c r="AE205" i="5"/>
  <c r="DA205" i="5" s="1"/>
  <c r="FW205" i="5" s="1"/>
  <c r="IS205" i="5" s="1"/>
  <c r="AE207" i="5"/>
  <c r="DA207" i="5" s="1"/>
  <c r="FW207" i="5" s="1"/>
  <c r="IS207" i="5" s="1"/>
  <c r="AE214" i="5"/>
  <c r="DA214" i="5" s="1"/>
  <c r="FW214" i="5" s="1"/>
  <c r="IS214" i="5" s="1"/>
  <c r="AE220" i="5"/>
  <c r="DA220" i="5" s="1"/>
  <c r="FW220" i="5" s="1"/>
  <c r="IS220" i="5" s="1"/>
  <c r="AE231" i="5"/>
  <c r="DA231" i="5" s="1"/>
  <c r="FW231" i="5" s="1"/>
  <c r="IS231" i="5" s="1"/>
  <c r="AE237" i="5"/>
  <c r="DA237" i="5" s="1"/>
  <c r="FW237" i="5" s="1"/>
  <c r="IS237" i="5" s="1"/>
  <c r="AE245" i="5"/>
  <c r="DA245" i="5" s="1"/>
  <c r="FW245" i="5" s="1"/>
  <c r="IS245" i="5" s="1"/>
  <c r="AE253" i="5"/>
  <c r="DA253" i="5" s="1"/>
  <c r="FW253" i="5" s="1"/>
  <c r="IS253" i="5" s="1"/>
  <c r="AE261" i="5"/>
  <c r="DA261" i="5" s="1"/>
  <c r="FW261" i="5" s="1"/>
  <c r="IS261" i="5" s="1"/>
  <c r="AE264" i="5"/>
  <c r="DA264" i="5" s="1"/>
  <c r="FW264" i="5" s="1"/>
  <c r="IS264" i="5" s="1"/>
  <c r="S17" i="5"/>
  <c r="CO17" i="5" s="1"/>
  <c r="FK17" i="5" s="1"/>
  <c r="IG17" i="5" s="1"/>
  <c r="S96" i="5"/>
  <c r="CO96" i="5" s="1"/>
  <c r="FK96" i="5" s="1"/>
  <c r="IG96" i="5" s="1"/>
  <c r="S40" i="5"/>
  <c r="CO40" i="5" s="1"/>
  <c r="FK40" i="5" s="1"/>
  <c r="IG40" i="5" s="1"/>
  <c r="S61" i="5"/>
  <c r="CO61" i="5" s="1"/>
  <c r="FK61" i="5" s="1"/>
  <c r="IG61" i="5" s="1"/>
  <c r="S60" i="5"/>
  <c r="CO60" i="5" s="1"/>
  <c r="FK60" i="5" s="1"/>
  <c r="IG60" i="5" s="1"/>
  <c r="S69" i="5"/>
  <c r="CO69" i="5" s="1"/>
  <c r="FK69" i="5" s="1"/>
  <c r="IG69" i="5" s="1"/>
  <c r="S73" i="5"/>
  <c r="CO73" i="5" s="1"/>
  <c r="FK73" i="5" s="1"/>
  <c r="IG73" i="5" s="1"/>
  <c r="S80" i="5"/>
  <c r="CO80" i="5" s="1"/>
  <c r="FK80" i="5" s="1"/>
  <c r="IG80" i="5" s="1"/>
  <c r="S98" i="5"/>
  <c r="CO98" i="5" s="1"/>
  <c r="FK98" i="5" s="1"/>
  <c r="IG98" i="5" s="1"/>
  <c r="S169" i="5"/>
  <c r="CO169" i="5" s="1"/>
  <c r="FK169" i="5" s="1"/>
  <c r="IG169" i="5" s="1"/>
  <c r="S151" i="5"/>
  <c r="CO151" i="5" s="1"/>
  <c r="FK151" i="5" s="1"/>
  <c r="IG151" i="5" s="1"/>
  <c r="S157" i="5"/>
  <c r="CO157" i="5" s="1"/>
  <c r="FK157" i="5" s="1"/>
  <c r="IG157" i="5" s="1"/>
  <c r="S189" i="5"/>
  <c r="CO189" i="5" s="1"/>
  <c r="FK189" i="5" s="1"/>
  <c r="IG189" i="5" s="1"/>
  <c r="S195" i="5"/>
  <c r="CO195" i="5" s="1"/>
  <c r="FK195" i="5" s="1"/>
  <c r="IG195" i="5" s="1"/>
  <c r="S209" i="5"/>
  <c r="CO209" i="5" s="1"/>
  <c r="FK209" i="5" s="1"/>
  <c r="IG209" i="5" s="1"/>
  <c r="S232" i="5"/>
  <c r="CO232" i="5" s="1"/>
  <c r="FK232" i="5" s="1"/>
  <c r="IG232" i="5" s="1"/>
  <c r="S247" i="5"/>
  <c r="CO247" i="5" s="1"/>
  <c r="FK247" i="5" s="1"/>
  <c r="IG247" i="5" s="1"/>
  <c r="S263" i="5"/>
  <c r="CO263" i="5" s="1"/>
  <c r="FK263" i="5" s="1"/>
  <c r="IG263" i="5" s="1"/>
  <c r="M273" i="5"/>
  <c r="CI273" i="5" s="1"/>
  <c r="FE273" i="5" s="1"/>
  <c r="IA273" i="5" s="1"/>
  <c r="AW35" i="5"/>
  <c r="DS35" i="5" s="1"/>
  <c r="GO35" i="5" s="1"/>
  <c r="JK35" i="5" s="1"/>
  <c r="AW23" i="5"/>
  <c r="DS23" i="5" s="1"/>
  <c r="GO23" i="5" s="1"/>
  <c r="JK23" i="5" s="1"/>
  <c r="AW54" i="5"/>
  <c r="DS54" i="5" s="1"/>
  <c r="GO54" i="5" s="1"/>
  <c r="JK54" i="5" s="1"/>
  <c r="AW70" i="5"/>
  <c r="DS70" i="5" s="1"/>
  <c r="GO70" i="5" s="1"/>
  <c r="JK70" i="5" s="1"/>
  <c r="AW120" i="5"/>
  <c r="DS120" i="5" s="1"/>
  <c r="GO120" i="5" s="1"/>
  <c r="JK120" i="5" s="1"/>
  <c r="AW101" i="5"/>
  <c r="DS101" i="5" s="1"/>
  <c r="GO101" i="5" s="1"/>
  <c r="JK101" i="5" s="1"/>
  <c r="AW100" i="5"/>
  <c r="DS100" i="5" s="1"/>
  <c r="GO100" i="5" s="1"/>
  <c r="JK100" i="5" s="1"/>
  <c r="AW150" i="5"/>
  <c r="DS150" i="5" s="1"/>
  <c r="GO150" i="5" s="1"/>
  <c r="JK150" i="5" s="1"/>
  <c r="AW157" i="5"/>
  <c r="DS157" i="5" s="1"/>
  <c r="GO157" i="5" s="1"/>
  <c r="JK157" i="5" s="1"/>
  <c r="AW162" i="5"/>
  <c r="DS162" i="5" s="1"/>
  <c r="GO162" i="5" s="1"/>
  <c r="JK162" i="5" s="1"/>
  <c r="AW178" i="5"/>
  <c r="DS178" i="5" s="1"/>
  <c r="GO178" i="5" s="1"/>
  <c r="JK178" i="5" s="1"/>
  <c r="AW207" i="5"/>
  <c r="DS207" i="5" s="1"/>
  <c r="GO207" i="5" s="1"/>
  <c r="JK207" i="5" s="1"/>
  <c r="AW219" i="5"/>
  <c r="DS219" i="5" s="1"/>
  <c r="GO219" i="5" s="1"/>
  <c r="JK219" i="5" s="1"/>
  <c r="AW235" i="5"/>
  <c r="DS235" i="5" s="1"/>
  <c r="GO235" i="5" s="1"/>
  <c r="JK235" i="5" s="1"/>
  <c r="AW254" i="5"/>
  <c r="DS254" i="5" s="1"/>
  <c r="GO254" i="5" s="1"/>
  <c r="JK254" i="5" s="1"/>
  <c r="AW270" i="5"/>
  <c r="DS270" i="5" s="1"/>
  <c r="GO270" i="5" s="1"/>
  <c r="JK270" i="5" s="1"/>
  <c r="M12" i="5"/>
  <c r="CI12" i="5" s="1"/>
  <c r="FE12" i="5" s="1"/>
  <c r="IA12" i="5" s="1"/>
  <c r="M19" i="5"/>
  <c r="CI19" i="5" s="1"/>
  <c r="FE19" i="5" s="1"/>
  <c r="IA19" i="5" s="1"/>
  <c r="M61" i="5"/>
  <c r="CI61" i="5" s="1"/>
  <c r="FE61" i="5" s="1"/>
  <c r="IA61" i="5" s="1"/>
  <c r="M66" i="5"/>
  <c r="CI66" i="5" s="1"/>
  <c r="FE66" i="5" s="1"/>
  <c r="IA66" i="5" s="1"/>
  <c r="M73" i="5"/>
  <c r="CI73" i="5" s="1"/>
  <c r="FE73" i="5" s="1"/>
  <c r="IA73" i="5" s="1"/>
  <c r="M123" i="5"/>
  <c r="CI123" i="5" s="1"/>
  <c r="FE123" i="5" s="1"/>
  <c r="IA123" i="5" s="1"/>
  <c r="M117" i="5"/>
  <c r="CI117" i="5" s="1"/>
  <c r="FE117" i="5" s="1"/>
  <c r="IA117" i="5" s="1"/>
  <c r="M126" i="5"/>
  <c r="CI126" i="5" s="1"/>
  <c r="FE126" i="5" s="1"/>
  <c r="IA126" i="5" s="1"/>
  <c r="M160" i="5"/>
  <c r="CI160" i="5" s="1"/>
  <c r="FE160" i="5" s="1"/>
  <c r="IA160" i="5" s="1"/>
  <c r="M180" i="5"/>
  <c r="CI180" i="5" s="1"/>
  <c r="FE180" i="5" s="1"/>
  <c r="IA180" i="5" s="1"/>
  <c r="M204" i="5"/>
  <c r="CI204" i="5" s="1"/>
  <c r="FE204" i="5" s="1"/>
  <c r="IA204" i="5" s="1"/>
  <c r="M233" i="5"/>
  <c r="CI233" i="5" s="1"/>
  <c r="FE233" i="5" s="1"/>
  <c r="IA233" i="5" s="1"/>
  <c r="M241" i="5"/>
  <c r="CI241" i="5" s="1"/>
  <c r="FE241" i="5" s="1"/>
  <c r="IA241" i="5" s="1"/>
  <c r="M256" i="5"/>
  <c r="CI256" i="5" s="1"/>
  <c r="FE256" i="5" s="1"/>
  <c r="IA256" i="5" s="1"/>
  <c r="M275" i="5"/>
  <c r="CI275" i="5" s="1"/>
  <c r="FE275" i="5" s="1"/>
  <c r="IA275" i="5" s="1"/>
  <c r="AG25" i="5"/>
  <c r="DC25" i="5" s="1"/>
  <c r="FY25" i="5" s="1"/>
  <c r="IU25" i="5" s="1"/>
  <c r="AG71" i="5"/>
  <c r="DC71" i="5" s="1"/>
  <c r="FY71" i="5" s="1"/>
  <c r="IU71" i="5" s="1"/>
  <c r="AE22" i="5"/>
  <c r="DA22" i="5" s="1"/>
  <c r="FW22" i="5" s="1"/>
  <c r="IS22" i="5" s="1"/>
  <c r="AZ247" i="5"/>
  <c r="DV247" i="5" s="1"/>
  <c r="GR247" i="5" s="1"/>
  <c r="JN247" i="5" s="1"/>
  <c r="T263" i="5"/>
  <c r="CP263" i="5" s="1"/>
  <c r="FL263" i="5" s="1"/>
  <c r="IH263" i="5" s="1"/>
  <c r="BI122" i="5"/>
  <c r="EE122" i="5" s="1"/>
  <c r="HA122" i="5" s="1"/>
  <c r="JW122" i="5" s="1"/>
  <c r="BI234" i="5"/>
  <c r="EE234" i="5" s="1"/>
  <c r="HA234" i="5" s="1"/>
  <c r="JW234" i="5" s="1"/>
  <c r="AS70" i="5"/>
  <c r="DO70" i="5" s="1"/>
  <c r="GK70" i="5" s="1"/>
  <c r="JG70" i="5" s="1"/>
  <c r="AS199" i="5"/>
  <c r="DO199" i="5" s="1"/>
  <c r="GK199" i="5" s="1"/>
  <c r="JG199" i="5" s="1"/>
  <c r="AG29" i="5"/>
  <c r="DC29" i="5" s="1"/>
  <c r="FY29" i="5" s="1"/>
  <c r="IU29" i="5" s="1"/>
  <c r="AG172" i="5"/>
  <c r="DC172" i="5" s="1"/>
  <c r="FY172" i="5" s="1"/>
  <c r="IU172" i="5" s="1"/>
  <c r="BQ29" i="5"/>
  <c r="EM29" i="5" s="1"/>
  <c r="HI29" i="5" s="1"/>
  <c r="KE29" i="5" s="1"/>
  <c r="BQ275" i="5"/>
  <c r="EM275" i="5" s="1"/>
  <c r="HI275" i="5" s="1"/>
  <c r="KE275" i="5" s="1"/>
  <c r="BQ258" i="5"/>
  <c r="EM258" i="5" s="1"/>
  <c r="HI258" i="5" s="1"/>
  <c r="KE258" i="5" s="1"/>
  <c r="BQ245" i="5"/>
  <c r="EM245" i="5" s="1"/>
  <c r="HI245" i="5" s="1"/>
  <c r="KE245" i="5" s="1"/>
  <c r="BQ223" i="5"/>
  <c r="EM223" i="5" s="1"/>
  <c r="HI223" i="5" s="1"/>
  <c r="KE223" i="5" s="1"/>
  <c r="BQ216" i="5"/>
  <c r="EM216" i="5" s="1"/>
  <c r="HI216" i="5" s="1"/>
  <c r="KE216" i="5" s="1"/>
  <c r="BQ194" i="5"/>
  <c r="EM194" i="5" s="1"/>
  <c r="HI194" i="5" s="1"/>
  <c r="KE194" i="5" s="1"/>
  <c r="BQ181" i="5"/>
  <c r="EM181" i="5" s="1"/>
  <c r="HI181" i="5" s="1"/>
  <c r="KE181" i="5" s="1"/>
  <c r="BQ176" i="5"/>
  <c r="EM176" i="5" s="1"/>
  <c r="HI176" i="5" s="1"/>
  <c r="KE176" i="5" s="1"/>
  <c r="BQ146" i="5"/>
  <c r="EM146" i="5" s="1"/>
  <c r="HI146" i="5" s="1"/>
  <c r="KE146" i="5" s="1"/>
  <c r="BQ133" i="5"/>
  <c r="EM133" i="5" s="1"/>
  <c r="HI133" i="5" s="1"/>
  <c r="KE133" i="5" s="1"/>
  <c r="BQ118" i="5"/>
  <c r="EM118" i="5" s="1"/>
  <c r="HI118" i="5" s="1"/>
  <c r="KE118" i="5" s="1"/>
  <c r="BQ78" i="5"/>
  <c r="EM78" i="5" s="1"/>
  <c r="HI78" i="5" s="1"/>
  <c r="KE78" i="5" s="1"/>
  <c r="BQ111" i="5"/>
  <c r="EM111" i="5" s="1"/>
  <c r="HI111" i="5" s="1"/>
  <c r="KE111" i="5" s="1"/>
  <c r="BQ60" i="5"/>
  <c r="EM60" i="5" s="1"/>
  <c r="HI60" i="5" s="1"/>
  <c r="KE60" i="5" s="1"/>
  <c r="BQ59" i="5"/>
  <c r="EM59" i="5" s="1"/>
  <c r="HI59" i="5" s="1"/>
  <c r="KE59" i="5" s="1"/>
  <c r="BQ33" i="5"/>
  <c r="EM33" i="5" s="1"/>
  <c r="HI33" i="5" s="1"/>
  <c r="KE33" i="5" s="1"/>
  <c r="BQ37" i="5"/>
  <c r="EM37" i="5" s="1"/>
  <c r="HI37" i="5" s="1"/>
  <c r="KE37" i="5" s="1"/>
  <c r="BQ274" i="5"/>
  <c r="EM274" i="5" s="1"/>
  <c r="HI274" i="5" s="1"/>
  <c r="KE274" i="5" s="1"/>
  <c r="BQ261" i="5"/>
  <c r="EM261" i="5" s="1"/>
  <c r="HI261" i="5" s="1"/>
  <c r="KE261" i="5" s="1"/>
  <c r="BQ243" i="5"/>
  <c r="EM243" i="5" s="1"/>
  <c r="HI243" i="5" s="1"/>
  <c r="KE243" i="5" s="1"/>
  <c r="BQ226" i="5"/>
  <c r="EM226" i="5" s="1"/>
  <c r="HI226" i="5" s="1"/>
  <c r="KE226" i="5" s="1"/>
  <c r="BQ211" i="5"/>
  <c r="EM211" i="5" s="1"/>
  <c r="HI211" i="5" s="1"/>
  <c r="KE211" i="5" s="1"/>
  <c r="BQ197" i="5"/>
  <c r="EM197" i="5" s="1"/>
  <c r="HI197" i="5" s="1"/>
  <c r="KE197" i="5" s="1"/>
  <c r="BQ174" i="5"/>
  <c r="EM174" i="5" s="1"/>
  <c r="HI174" i="5" s="1"/>
  <c r="KE174" i="5" s="1"/>
  <c r="BQ168" i="5"/>
  <c r="EM168" i="5" s="1"/>
  <c r="HI168" i="5" s="1"/>
  <c r="KE168" i="5" s="1"/>
  <c r="BQ141" i="5"/>
  <c r="EM141" i="5" s="1"/>
  <c r="HI141" i="5" s="1"/>
  <c r="KE141" i="5" s="1"/>
  <c r="BQ123" i="5"/>
  <c r="EM123" i="5" s="1"/>
  <c r="HI123" i="5" s="1"/>
  <c r="KE123" i="5" s="1"/>
  <c r="BQ110" i="5"/>
  <c r="EM110" i="5" s="1"/>
  <c r="HI110" i="5" s="1"/>
  <c r="KE110" i="5" s="1"/>
  <c r="BQ70" i="5"/>
  <c r="EM70" i="5" s="1"/>
  <c r="HI70" i="5" s="1"/>
  <c r="KE70" i="5" s="1"/>
  <c r="BQ94" i="5"/>
  <c r="EM94" i="5" s="1"/>
  <c r="HI94" i="5" s="1"/>
  <c r="KE94" i="5" s="1"/>
  <c r="BQ52" i="5"/>
  <c r="EM52" i="5" s="1"/>
  <c r="HI52" i="5" s="1"/>
  <c r="KE52" i="5" s="1"/>
  <c r="BQ51" i="5"/>
  <c r="EM51" i="5" s="1"/>
  <c r="HI51" i="5" s="1"/>
  <c r="KE51" i="5" s="1"/>
  <c r="BQ25" i="5"/>
  <c r="EM25" i="5" s="1"/>
  <c r="HI25" i="5" s="1"/>
  <c r="KE25" i="5" s="1"/>
  <c r="BQ7" i="5"/>
  <c r="EM7" i="5" s="1"/>
  <c r="HI7" i="5" s="1"/>
  <c r="KE7" i="5" s="1"/>
  <c r="BQ269" i="5"/>
  <c r="EM269" i="5" s="1"/>
  <c r="HI269" i="5" s="1"/>
  <c r="KE269" i="5" s="1"/>
  <c r="BQ251" i="5"/>
  <c r="EM251" i="5" s="1"/>
  <c r="HI251" i="5" s="1"/>
  <c r="KE251" i="5" s="1"/>
  <c r="BQ241" i="5"/>
  <c r="EM241" i="5" s="1"/>
  <c r="HI241" i="5" s="1"/>
  <c r="KE241" i="5" s="1"/>
  <c r="BQ218" i="5"/>
  <c r="EM218" i="5" s="1"/>
  <c r="HI218" i="5" s="1"/>
  <c r="KE218" i="5" s="1"/>
  <c r="BQ206" i="5"/>
  <c r="EM206" i="5" s="1"/>
  <c r="HI206" i="5" s="1"/>
  <c r="KE206" i="5" s="1"/>
  <c r="BQ190" i="5"/>
  <c r="EM190" i="5" s="1"/>
  <c r="HI190" i="5" s="1"/>
  <c r="KE190" i="5" s="1"/>
  <c r="BQ192" i="5"/>
  <c r="EM192" i="5" s="1"/>
  <c r="HI192" i="5" s="1"/>
  <c r="KE192" i="5" s="1"/>
  <c r="BQ151" i="5"/>
  <c r="EM151" i="5" s="1"/>
  <c r="HI151" i="5" s="1"/>
  <c r="KE151" i="5" s="1"/>
  <c r="BQ143" i="5"/>
  <c r="EM143" i="5" s="1"/>
  <c r="HI143" i="5" s="1"/>
  <c r="KE143" i="5" s="1"/>
  <c r="BQ109" i="5"/>
  <c r="EM109" i="5" s="1"/>
  <c r="HI109" i="5" s="1"/>
  <c r="KE109" i="5" s="1"/>
  <c r="BQ105" i="5"/>
  <c r="EM105" i="5" s="1"/>
  <c r="HI105" i="5" s="1"/>
  <c r="KE105" i="5" s="1"/>
  <c r="BQ73" i="5"/>
  <c r="EM73" i="5" s="1"/>
  <c r="HI73" i="5" s="1"/>
  <c r="KE73" i="5" s="1"/>
  <c r="BQ144" i="5"/>
  <c r="EM144" i="5" s="1"/>
  <c r="HI144" i="5" s="1"/>
  <c r="KE144" i="5" s="1"/>
  <c r="BQ65" i="5"/>
  <c r="EM65" i="5" s="1"/>
  <c r="HI65" i="5" s="1"/>
  <c r="KE65" i="5" s="1"/>
  <c r="BQ43" i="5"/>
  <c r="EM43" i="5" s="1"/>
  <c r="HI43" i="5" s="1"/>
  <c r="KE43" i="5" s="1"/>
  <c r="BQ20" i="5"/>
  <c r="EM20" i="5" s="1"/>
  <c r="HI20" i="5" s="1"/>
  <c r="KE20" i="5" s="1"/>
  <c r="BC32" i="5"/>
  <c r="DY32" i="5" s="1"/>
  <c r="GU32" i="5" s="1"/>
  <c r="JQ32" i="5" s="1"/>
  <c r="BC34" i="5"/>
  <c r="DY34" i="5" s="1"/>
  <c r="GU34" i="5" s="1"/>
  <c r="JQ34" i="5" s="1"/>
  <c r="BC28" i="5"/>
  <c r="DY28" i="5" s="1"/>
  <c r="GU28" i="5" s="1"/>
  <c r="JQ28" i="5" s="1"/>
  <c r="BC63" i="5"/>
  <c r="DY63" i="5" s="1"/>
  <c r="GU63" i="5" s="1"/>
  <c r="JQ63" i="5" s="1"/>
  <c r="BC51" i="5"/>
  <c r="DY51" i="5" s="1"/>
  <c r="GU51" i="5" s="1"/>
  <c r="JQ51" i="5" s="1"/>
  <c r="BC61" i="5"/>
  <c r="DY61" i="5" s="1"/>
  <c r="GU61" i="5" s="1"/>
  <c r="JQ61" i="5" s="1"/>
  <c r="BC98" i="5"/>
  <c r="DY98" i="5" s="1"/>
  <c r="GU98" i="5" s="1"/>
  <c r="JQ98" i="5" s="1"/>
  <c r="BC69" i="5"/>
  <c r="DY69" i="5" s="1"/>
  <c r="GU69" i="5" s="1"/>
  <c r="JQ69" i="5" s="1"/>
  <c r="BC112" i="5"/>
  <c r="DY112" i="5" s="1"/>
  <c r="GU112" i="5" s="1"/>
  <c r="JQ112" i="5" s="1"/>
  <c r="BC101" i="5"/>
  <c r="DY101" i="5" s="1"/>
  <c r="GU101" i="5" s="1"/>
  <c r="JQ101" i="5" s="1"/>
  <c r="BC89" i="5"/>
  <c r="DY89" i="5" s="1"/>
  <c r="GU89" i="5" s="1"/>
  <c r="JQ89" i="5" s="1"/>
  <c r="BC100" i="5"/>
  <c r="DY100" i="5" s="1"/>
  <c r="GU100" i="5" s="1"/>
  <c r="JQ100" i="5" s="1"/>
  <c r="BC121" i="5"/>
  <c r="DY121" i="5" s="1"/>
  <c r="GU121" i="5" s="1"/>
  <c r="JQ121" i="5" s="1"/>
  <c r="BC99" i="5"/>
  <c r="DY99" i="5" s="1"/>
  <c r="GU99" i="5" s="1"/>
  <c r="JQ99" i="5" s="1"/>
  <c r="BC157" i="5"/>
  <c r="DY157" i="5" s="1"/>
  <c r="GU157" i="5" s="1"/>
  <c r="JQ157" i="5" s="1"/>
  <c r="BC142" i="5"/>
  <c r="DY142" i="5" s="1"/>
  <c r="GU142" i="5" s="1"/>
  <c r="JQ142" i="5" s="1"/>
  <c r="BC147" i="5"/>
  <c r="DY147" i="5" s="1"/>
  <c r="GU147" i="5" s="1"/>
  <c r="JQ147" i="5" s="1"/>
  <c r="BC167" i="5"/>
  <c r="DY167" i="5" s="1"/>
  <c r="GU167" i="5" s="1"/>
  <c r="JQ167" i="5" s="1"/>
  <c r="BC163" i="5"/>
  <c r="DY163" i="5" s="1"/>
  <c r="GU163" i="5" s="1"/>
  <c r="JQ163" i="5" s="1"/>
  <c r="BC160" i="5"/>
  <c r="DY160" i="5" s="1"/>
  <c r="GU160" i="5" s="1"/>
  <c r="JQ160" i="5" s="1"/>
  <c r="BC170" i="5"/>
  <c r="DY170" i="5" s="1"/>
  <c r="GU170" i="5" s="1"/>
  <c r="JQ170" i="5" s="1"/>
  <c r="BC186" i="5"/>
  <c r="DY186" i="5" s="1"/>
  <c r="GU186" i="5" s="1"/>
  <c r="JQ186" i="5" s="1"/>
  <c r="BC205" i="5"/>
  <c r="DY205" i="5" s="1"/>
  <c r="GU205" i="5" s="1"/>
  <c r="JQ205" i="5" s="1"/>
  <c r="BC206" i="5"/>
  <c r="DY206" i="5" s="1"/>
  <c r="GU206" i="5" s="1"/>
  <c r="JQ206" i="5" s="1"/>
  <c r="BC213" i="5"/>
  <c r="DY213" i="5" s="1"/>
  <c r="GU213" i="5" s="1"/>
  <c r="JQ213" i="5" s="1"/>
  <c r="BC231" i="5"/>
  <c r="DY231" i="5" s="1"/>
  <c r="GU231" i="5" s="1"/>
  <c r="JQ231" i="5" s="1"/>
  <c r="BC233" i="5"/>
  <c r="DY233" i="5" s="1"/>
  <c r="GU233" i="5" s="1"/>
  <c r="JQ233" i="5" s="1"/>
  <c r="BC241" i="5"/>
  <c r="DY241" i="5" s="1"/>
  <c r="GU241" i="5" s="1"/>
  <c r="JQ241" i="5" s="1"/>
  <c r="BC248" i="5"/>
  <c r="DY248" i="5" s="1"/>
  <c r="GU248" i="5" s="1"/>
  <c r="JQ248" i="5" s="1"/>
  <c r="BC255" i="5"/>
  <c r="DY255" i="5" s="1"/>
  <c r="GU255" i="5" s="1"/>
  <c r="JQ255" i="5" s="1"/>
  <c r="BC263" i="5"/>
  <c r="DY263" i="5" s="1"/>
  <c r="GU263" i="5" s="1"/>
  <c r="JQ263" i="5" s="1"/>
  <c r="BC272" i="5"/>
  <c r="DY272" i="5" s="1"/>
  <c r="GU272" i="5" s="1"/>
  <c r="JQ272" i="5" s="1"/>
  <c r="AE35" i="5"/>
  <c r="DA35" i="5" s="1"/>
  <c r="FW35" i="5" s="1"/>
  <c r="IS35" i="5" s="1"/>
  <c r="AE37" i="5"/>
  <c r="DA37" i="5" s="1"/>
  <c r="FW37" i="5" s="1"/>
  <c r="IS37" i="5" s="1"/>
  <c r="AE31" i="5"/>
  <c r="DA31" i="5" s="1"/>
  <c r="FW31" i="5" s="1"/>
  <c r="IS31" i="5" s="1"/>
  <c r="AE25" i="5"/>
  <c r="DA25" i="5" s="1"/>
  <c r="FW25" i="5" s="1"/>
  <c r="IS25" i="5" s="1"/>
  <c r="AE46" i="5"/>
  <c r="DA46" i="5" s="1"/>
  <c r="FW46" i="5" s="1"/>
  <c r="IS46" i="5" s="1"/>
  <c r="AE64" i="5"/>
  <c r="DA64" i="5" s="1"/>
  <c r="FW64" i="5" s="1"/>
  <c r="IS64" i="5" s="1"/>
  <c r="AE70" i="5"/>
  <c r="DA70" i="5" s="1"/>
  <c r="FW70" i="5" s="1"/>
  <c r="IS70" i="5" s="1"/>
  <c r="AE66" i="5"/>
  <c r="DA66" i="5" s="1"/>
  <c r="FW66" i="5" s="1"/>
  <c r="IS66" i="5" s="1"/>
  <c r="AE77" i="5"/>
  <c r="DA77" i="5" s="1"/>
  <c r="FW77" i="5" s="1"/>
  <c r="IS77" i="5" s="1"/>
  <c r="AE71" i="5"/>
  <c r="DA71" i="5" s="1"/>
  <c r="FW71" i="5" s="1"/>
  <c r="IS71" i="5" s="1"/>
  <c r="AE109" i="5"/>
  <c r="DA109" i="5" s="1"/>
  <c r="FW109" i="5" s="1"/>
  <c r="IS109" i="5" s="1"/>
  <c r="AE111" i="5"/>
  <c r="DA111" i="5" s="1"/>
  <c r="FW111" i="5" s="1"/>
  <c r="IS111" i="5" s="1"/>
  <c r="AE97" i="5"/>
  <c r="DA97" i="5" s="1"/>
  <c r="FW97" i="5" s="1"/>
  <c r="IS97" i="5" s="1"/>
  <c r="AE110" i="5"/>
  <c r="DA110" i="5" s="1"/>
  <c r="FW110" i="5" s="1"/>
  <c r="IS110" i="5" s="1"/>
  <c r="AE126" i="5"/>
  <c r="DA126" i="5" s="1"/>
  <c r="FW126" i="5" s="1"/>
  <c r="IS126" i="5" s="1"/>
  <c r="AE142" i="5"/>
  <c r="DA142" i="5" s="1"/>
  <c r="FW142" i="5" s="1"/>
  <c r="IS142" i="5" s="1"/>
  <c r="AE133" i="5"/>
  <c r="DA133" i="5" s="1"/>
  <c r="FW133" i="5" s="1"/>
  <c r="IS133" i="5" s="1"/>
  <c r="AE177" i="5"/>
  <c r="DA177" i="5" s="1"/>
  <c r="FW177" i="5" s="1"/>
  <c r="IS177" i="5" s="1"/>
  <c r="AE162" i="5"/>
  <c r="DA162" i="5" s="1"/>
  <c r="FW162" i="5" s="1"/>
  <c r="IS162" i="5" s="1"/>
  <c r="AE156" i="5"/>
  <c r="DA156" i="5" s="1"/>
  <c r="FW156" i="5" s="1"/>
  <c r="IS156" i="5" s="1"/>
  <c r="AE182" i="5"/>
  <c r="DA182" i="5" s="1"/>
  <c r="FW182" i="5" s="1"/>
  <c r="IS182" i="5" s="1"/>
  <c r="AE180" i="5"/>
  <c r="DA180" i="5" s="1"/>
  <c r="FW180" i="5" s="1"/>
  <c r="IS180" i="5" s="1"/>
  <c r="AE197" i="5"/>
  <c r="DA197" i="5" s="1"/>
  <c r="FW197" i="5" s="1"/>
  <c r="IS197" i="5" s="1"/>
  <c r="AE204" i="5"/>
  <c r="DA204" i="5" s="1"/>
  <c r="FW204" i="5" s="1"/>
  <c r="IS204" i="5" s="1"/>
  <c r="AE211" i="5"/>
  <c r="DA211" i="5" s="1"/>
  <c r="FW211" i="5" s="1"/>
  <c r="IS211" i="5" s="1"/>
  <c r="AE219" i="5"/>
  <c r="DA219" i="5" s="1"/>
  <c r="FW219" i="5" s="1"/>
  <c r="IS219" i="5" s="1"/>
  <c r="AE226" i="5"/>
  <c r="DA226" i="5" s="1"/>
  <c r="FW226" i="5" s="1"/>
  <c r="IS226" i="5" s="1"/>
  <c r="AE234" i="5"/>
  <c r="DA234" i="5" s="1"/>
  <c r="FW234" i="5" s="1"/>
  <c r="IS234" i="5" s="1"/>
  <c r="AE242" i="5"/>
  <c r="DA242" i="5" s="1"/>
  <c r="FW242" i="5" s="1"/>
  <c r="IS242" i="5" s="1"/>
  <c r="AE250" i="5"/>
  <c r="DA250" i="5" s="1"/>
  <c r="FW250" i="5" s="1"/>
  <c r="IS250" i="5" s="1"/>
  <c r="AE258" i="5"/>
  <c r="DA258" i="5" s="1"/>
  <c r="FW258" i="5" s="1"/>
  <c r="IS258" i="5" s="1"/>
  <c r="AE268" i="5"/>
  <c r="DA268" i="5" s="1"/>
  <c r="FW268" i="5" s="1"/>
  <c r="IS268" i="5" s="1"/>
  <c r="S39" i="5"/>
  <c r="CO39" i="5" s="1"/>
  <c r="FK39" i="5" s="1"/>
  <c r="IG39" i="5" s="1"/>
  <c r="S25" i="5"/>
  <c r="CO25" i="5" s="1"/>
  <c r="FK25" i="5" s="1"/>
  <c r="IG25" i="5" s="1"/>
  <c r="S19" i="5"/>
  <c r="CO19" i="5" s="1"/>
  <c r="FK19" i="5" s="1"/>
  <c r="IG19" i="5" s="1"/>
  <c r="S21" i="5"/>
  <c r="CO21" i="5" s="1"/>
  <c r="FK21" i="5" s="1"/>
  <c r="IG21" i="5" s="1"/>
  <c r="S50" i="5"/>
  <c r="CO50" i="5" s="1"/>
  <c r="FK50" i="5" s="1"/>
  <c r="IG50" i="5" s="1"/>
  <c r="S71" i="5"/>
  <c r="CO71" i="5" s="1"/>
  <c r="FK71" i="5" s="1"/>
  <c r="IG71" i="5" s="1"/>
  <c r="S66" i="5"/>
  <c r="CO66" i="5" s="1"/>
  <c r="FK66" i="5" s="1"/>
  <c r="IG66" i="5" s="1"/>
  <c r="S81" i="5"/>
  <c r="CO81" i="5" s="1"/>
  <c r="FK81" i="5" s="1"/>
  <c r="IG81" i="5" s="1"/>
  <c r="S88" i="5"/>
  <c r="CO88" i="5" s="1"/>
  <c r="FK88" i="5" s="1"/>
  <c r="IG88" i="5" s="1"/>
  <c r="S106" i="5"/>
  <c r="CO106" i="5" s="1"/>
  <c r="FK106" i="5" s="1"/>
  <c r="IG106" i="5" s="1"/>
  <c r="S131" i="5"/>
  <c r="CO131" i="5" s="1"/>
  <c r="FK131" i="5" s="1"/>
  <c r="IG131" i="5" s="1"/>
  <c r="S172" i="5"/>
  <c r="CO172" i="5" s="1"/>
  <c r="FK172" i="5" s="1"/>
  <c r="IG172" i="5" s="1"/>
  <c r="S191" i="5"/>
  <c r="CO191" i="5" s="1"/>
  <c r="FK191" i="5" s="1"/>
  <c r="IG191" i="5" s="1"/>
  <c r="S192" i="5"/>
  <c r="CO192" i="5" s="1"/>
  <c r="FK192" i="5" s="1"/>
  <c r="IG192" i="5" s="1"/>
  <c r="S200" i="5"/>
  <c r="CO200" i="5" s="1"/>
  <c r="FK200" i="5" s="1"/>
  <c r="IG200" i="5" s="1"/>
  <c r="S214" i="5"/>
  <c r="CO214" i="5" s="1"/>
  <c r="FK214" i="5" s="1"/>
  <c r="IG214" i="5" s="1"/>
  <c r="S229" i="5"/>
  <c r="CO229" i="5" s="1"/>
  <c r="FK229" i="5" s="1"/>
  <c r="IG229" i="5" s="1"/>
  <c r="S249" i="5"/>
  <c r="CO249" i="5" s="1"/>
  <c r="FK249" i="5" s="1"/>
  <c r="IG249" i="5" s="1"/>
  <c r="S262" i="5"/>
  <c r="CO262" i="5" s="1"/>
  <c r="FK262" i="5" s="1"/>
  <c r="IG262" i="5" s="1"/>
  <c r="AW40" i="5"/>
  <c r="DS40" i="5" s="1"/>
  <c r="GO40" i="5" s="1"/>
  <c r="JK40" i="5" s="1"/>
  <c r="AW69" i="5"/>
  <c r="DS69" i="5" s="1"/>
  <c r="GO69" i="5" s="1"/>
  <c r="JK69" i="5" s="1"/>
  <c r="AW56" i="5"/>
  <c r="DS56" i="5" s="1"/>
  <c r="GO56" i="5" s="1"/>
  <c r="JK56" i="5" s="1"/>
  <c r="AW78" i="5"/>
  <c r="DS78" i="5" s="1"/>
  <c r="GO78" i="5" s="1"/>
  <c r="JK78" i="5" s="1"/>
  <c r="AW139" i="5"/>
  <c r="DS139" i="5" s="1"/>
  <c r="GO139" i="5" s="1"/>
  <c r="JK139" i="5" s="1"/>
  <c r="AW98" i="5"/>
  <c r="DS98" i="5" s="1"/>
  <c r="GO98" i="5" s="1"/>
  <c r="JK98" i="5" s="1"/>
  <c r="AW105" i="5"/>
  <c r="DS105" i="5" s="1"/>
  <c r="GO105" i="5" s="1"/>
  <c r="JK105" i="5" s="1"/>
  <c r="AW142" i="5"/>
  <c r="DS142" i="5" s="1"/>
  <c r="GO142" i="5" s="1"/>
  <c r="JK142" i="5" s="1"/>
  <c r="AW153" i="5"/>
  <c r="DS153" i="5" s="1"/>
  <c r="GO153" i="5" s="1"/>
  <c r="JK153" i="5" s="1"/>
  <c r="AW173" i="5"/>
  <c r="DS173" i="5" s="1"/>
  <c r="GO173" i="5" s="1"/>
  <c r="JK173" i="5" s="1"/>
  <c r="AW193" i="5"/>
  <c r="DS193" i="5" s="1"/>
  <c r="GO193" i="5" s="1"/>
  <c r="JK193" i="5" s="1"/>
  <c r="AW215" i="5"/>
  <c r="DS215" i="5" s="1"/>
  <c r="GO215" i="5" s="1"/>
  <c r="JK215" i="5" s="1"/>
  <c r="AW225" i="5"/>
  <c r="DS225" i="5" s="1"/>
  <c r="GO225" i="5" s="1"/>
  <c r="JK225" i="5" s="1"/>
  <c r="AW242" i="5"/>
  <c r="DS242" i="5" s="1"/>
  <c r="GO242" i="5" s="1"/>
  <c r="JK242" i="5" s="1"/>
  <c r="AW257" i="5"/>
  <c r="DS257" i="5" s="1"/>
  <c r="GO257" i="5" s="1"/>
  <c r="JK257" i="5" s="1"/>
  <c r="AW274" i="5"/>
  <c r="DS274" i="5" s="1"/>
  <c r="GO274" i="5" s="1"/>
  <c r="JK274" i="5" s="1"/>
  <c r="M17" i="5"/>
  <c r="CI17" i="5" s="1"/>
  <c r="FE17" i="5" s="1"/>
  <c r="IA17" i="5" s="1"/>
  <c r="M54" i="5"/>
  <c r="CI54" i="5" s="1"/>
  <c r="FE54" i="5" s="1"/>
  <c r="IA54" i="5" s="1"/>
  <c r="M63" i="5"/>
  <c r="CI63" i="5" s="1"/>
  <c r="FE63" i="5" s="1"/>
  <c r="IA63" i="5" s="1"/>
  <c r="M82" i="5"/>
  <c r="CI82" i="5" s="1"/>
  <c r="FE82" i="5" s="1"/>
  <c r="IA82" i="5" s="1"/>
  <c r="M78" i="5"/>
  <c r="CI78" i="5" s="1"/>
  <c r="FE78" i="5" s="1"/>
  <c r="IA78" i="5" s="1"/>
  <c r="M139" i="5"/>
  <c r="CI139" i="5" s="1"/>
  <c r="FE139" i="5" s="1"/>
  <c r="IA139" i="5" s="1"/>
  <c r="M128" i="5"/>
  <c r="CI128" i="5" s="1"/>
  <c r="FE128" i="5" s="1"/>
  <c r="IA128" i="5" s="1"/>
  <c r="M164" i="5"/>
  <c r="CI164" i="5" s="1"/>
  <c r="FE164" i="5" s="1"/>
  <c r="IA164" i="5" s="1"/>
  <c r="M179" i="5"/>
  <c r="CI179" i="5" s="1"/>
  <c r="FE179" i="5" s="1"/>
  <c r="IA179" i="5" s="1"/>
  <c r="M200" i="5"/>
  <c r="CI200" i="5" s="1"/>
  <c r="FE200" i="5" s="1"/>
  <c r="IA200" i="5" s="1"/>
  <c r="M205" i="5"/>
  <c r="CI205" i="5" s="1"/>
  <c r="FE205" i="5" s="1"/>
  <c r="IA205" i="5" s="1"/>
  <c r="M224" i="5"/>
  <c r="CI224" i="5" s="1"/>
  <c r="FE224" i="5" s="1"/>
  <c r="IA224" i="5" s="1"/>
  <c r="M245" i="5"/>
  <c r="CI245" i="5" s="1"/>
  <c r="FE245" i="5" s="1"/>
  <c r="IA245" i="5" s="1"/>
  <c r="M263" i="5"/>
  <c r="CI263" i="5" s="1"/>
  <c r="FE263" i="5" s="1"/>
  <c r="IA263" i="5" s="1"/>
  <c r="AS40" i="5"/>
  <c r="DO40" i="5" s="1"/>
  <c r="GK40" i="5" s="1"/>
  <c r="JG40" i="5" s="1"/>
  <c r="AS29" i="5"/>
  <c r="DO29" i="5" s="1"/>
  <c r="GK29" i="5" s="1"/>
  <c r="JG29" i="5" s="1"/>
  <c r="BD264" i="5"/>
  <c r="DZ264" i="5" s="1"/>
  <c r="GV264" i="5" s="1"/>
  <c r="JR264" i="5" s="1"/>
  <c r="X247" i="5"/>
  <c r="CT247" i="5" s="1"/>
  <c r="FP247" i="5" s="1"/>
  <c r="IL247" i="5" s="1"/>
  <c r="BI104" i="5"/>
  <c r="EE104" i="5" s="1"/>
  <c r="HA104" i="5" s="1"/>
  <c r="JW104" i="5" s="1"/>
  <c r="BI248" i="5"/>
  <c r="EE248" i="5" s="1"/>
  <c r="HA248" i="5" s="1"/>
  <c r="JW248" i="5" s="1"/>
  <c r="AS90" i="5"/>
  <c r="DO90" i="5" s="1"/>
  <c r="GK90" i="5" s="1"/>
  <c r="JG90" i="5" s="1"/>
  <c r="AS213" i="5"/>
  <c r="DO213" i="5" s="1"/>
  <c r="GK213" i="5" s="1"/>
  <c r="JG213" i="5" s="1"/>
  <c r="AG55" i="5"/>
  <c r="DC55" i="5" s="1"/>
  <c r="FY55" i="5" s="1"/>
  <c r="IU55" i="5" s="1"/>
  <c r="AG168" i="5"/>
  <c r="DC168" i="5" s="1"/>
  <c r="FY168" i="5" s="1"/>
  <c r="IU168" i="5" s="1"/>
  <c r="BC10" i="5"/>
  <c r="DY10" i="5" s="1"/>
  <c r="GU10" i="5" s="1"/>
  <c r="JQ10" i="5" s="1"/>
  <c r="BD9" i="5"/>
  <c r="DZ9" i="5" s="1"/>
  <c r="GV9" i="5" s="1"/>
  <c r="JR9" i="5" s="1"/>
  <c r="BD50" i="5"/>
  <c r="DZ50" i="5" s="1"/>
  <c r="GV50" i="5" s="1"/>
  <c r="JR50" i="5" s="1"/>
  <c r="BD83" i="5"/>
  <c r="DZ83" i="5" s="1"/>
  <c r="GV83" i="5" s="1"/>
  <c r="JR83" i="5" s="1"/>
  <c r="BD103" i="5"/>
  <c r="DZ103" i="5" s="1"/>
  <c r="GV103" i="5" s="1"/>
  <c r="JR103" i="5" s="1"/>
  <c r="BD142" i="5"/>
  <c r="DZ142" i="5" s="1"/>
  <c r="GV142" i="5" s="1"/>
  <c r="JR142" i="5" s="1"/>
  <c r="BD185" i="5"/>
  <c r="DZ185" i="5" s="1"/>
  <c r="GV185" i="5" s="1"/>
  <c r="JR185" i="5" s="1"/>
  <c r="BD206" i="5"/>
  <c r="DZ206" i="5" s="1"/>
  <c r="GV206" i="5" s="1"/>
  <c r="JR206" i="5" s="1"/>
  <c r="BD241" i="5"/>
  <c r="DZ241" i="5" s="1"/>
  <c r="GV241" i="5" s="1"/>
  <c r="JR241" i="5" s="1"/>
  <c r="BD270" i="5"/>
  <c r="DZ270" i="5" s="1"/>
  <c r="GV270" i="5" s="1"/>
  <c r="JR270" i="5" s="1"/>
  <c r="AV11" i="5"/>
  <c r="DR11" i="5" s="1"/>
  <c r="GN11" i="5" s="1"/>
  <c r="JJ11" i="5" s="1"/>
  <c r="AV39" i="5"/>
  <c r="DR39" i="5" s="1"/>
  <c r="GN39" i="5" s="1"/>
  <c r="JJ39" i="5" s="1"/>
  <c r="AV67" i="5"/>
  <c r="DR67" i="5" s="1"/>
  <c r="GN67" i="5" s="1"/>
  <c r="JJ67" i="5" s="1"/>
  <c r="AV98" i="5"/>
  <c r="DR98" i="5" s="1"/>
  <c r="GN98" i="5" s="1"/>
  <c r="JJ98" i="5" s="1"/>
  <c r="AV132" i="5"/>
  <c r="DR132" i="5" s="1"/>
  <c r="GN132" i="5" s="1"/>
  <c r="JJ132" i="5" s="1"/>
  <c r="AV170" i="5"/>
  <c r="DR170" i="5" s="1"/>
  <c r="GN170" i="5" s="1"/>
  <c r="JJ170" i="5" s="1"/>
  <c r="AV202" i="5"/>
  <c r="DR202" i="5" s="1"/>
  <c r="GN202" i="5" s="1"/>
  <c r="JJ202" i="5" s="1"/>
  <c r="AV232" i="5"/>
  <c r="DR232" i="5" s="1"/>
  <c r="GN232" i="5" s="1"/>
  <c r="JJ232" i="5" s="1"/>
  <c r="AV267" i="5"/>
  <c r="DR267" i="5" s="1"/>
  <c r="GN267" i="5" s="1"/>
  <c r="JJ267" i="5" s="1"/>
  <c r="AF45" i="5"/>
  <c r="DB45" i="5" s="1"/>
  <c r="FX45" i="5" s="1"/>
  <c r="IT45" i="5" s="1"/>
  <c r="AF96" i="5"/>
  <c r="DB96" i="5" s="1"/>
  <c r="FX96" i="5" s="1"/>
  <c r="IT96" i="5" s="1"/>
  <c r="AF134" i="5"/>
  <c r="DB134" i="5" s="1"/>
  <c r="FX134" i="5" s="1"/>
  <c r="IT134" i="5" s="1"/>
  <c r="AF170" i="5"/>
  <c r="DB170" i="5" s="1"/>
  <c r="FX170" i="5" s="1"/>
  <c r="IT170" i="5" s="1"/>
  <c r="AF195" i="5"/>
  <c r="DB195" i="5" s="1"/>
  <c r="FX195" i="5" s="1"/>
  <c r="IT195" i="5" s="1"/>
  <c r="AF227" i="5"/>
  <c r="DB227" i="5" s="1"/>
  <c r="FX227" i="5" s="1"/>
  <c r="IT227" i="5" s="1"/>
  <c r="AF261" i="5"/>
  <c r="DB261" i="5" s="1"/>
  <c r="FX261" i="5" s="1"/>
  <c r="IT261" i="5" s="1"/>
  <c r="X13" i="5"/>
  <c r="CT13" i="5" s="1"/>
  <c r="FP13" i="5" s="1"/>
  <c r="IL13" i="5" s="1"/>
  <c r="X56" i="5"/>
  <c r="CT56" i="5" s="1"/>
  <c r="FP56" i="5" s="1"/>
  <c r="IL56" i="5" s="1"/>
  <c r="X90" i="5"/>
  <c r="CT90" i="5" s="1"/>
  <c r="FP90" i="5" s="1"/>
  <c r="IL90" i="5" s="1"/>
  <c r="X102" i="5"/>
  <c r="CT102" i="5" s="1"/>
  <c r="FP102" i="5" s="1"/>
  <c r="IL102" i="5" s="1"/>
  <c r="X156" i="5"/>
  <c r="CT156" i="5" s="1"/>
  <c r="FP156" i="5" s="1"/>
  <c r="IL156" i="5" s="1"/>
  <c r="X193" i="5"/>
  <c r="CT193" i="5" s="1"/>
  <c r="FP193" i="5" s="1"/>
  <c r="IL193" i="5" s="1"/>
  <c r="X223" i="5"/>
  <c r="CT223" i="5" s="1"/>
  <c r="FP223" i="5" s="1"/>
  <c r="IL223" i="5" s="1"/>
  <c r="X255" i="5"/>
  <c r="CT255" i="5" s="1"/>
  <c r="FP255" i="5" s="1"/>
  <c r="IL255" i="5" s="1"/>
  <c r="P16" i="5"/>
  <c r="CL16" i="5" s="1"/>
  <c r="FH16" i="5" s="1"/>
  <c r="ID16" i="5" s="1"/>
  <c r="P62" i="5"/>
  <c r="CL62" i="5" s="1"/>
  <c r="FH62" i="5" s="1"/>
  <c r="ID62" i="5" s="1"/>
  <c r="P82" i="5"/>
  <c r="CL82" i="5" s="1"/>
  <c r="FH82" i="5" s="1"/>
  <c r="ID82" i="5" s="1"/>
  <c r="P94" i="5"/>
  <c r="CL94" i="5" s="1"/>
  <c r="FH94" i="5" s="1"/>
  <c r="ID94" i="5" s="1"/>
  <c r="P147" i="5"/>
  <c r="CL147" i="5" s="1"/>
  <c r="FH147" i="5" s="1"/>
  <c r="ID147" i="5" s="1"/>
  <c r="P191" i="5"/>
  <c r="CL191" i="5" s="1"/>
  <c r="FH191" i="5" s="1"/>
  <c r="ID191" i="5" s="1"/>
  <c r="P226" i="5"/>
  <c r="CL226" i="5" s="1"/>
  <c r="FH226" i="5" s="1"/>
  <c r="ID226" i="5" s="1"/>
  <c r="P253" i="5"/>
  <c r="CL253" i="5" s="1"/>
  <c r="FH253" i="5" s="1"/>
  <c r="ID253" i="5" s="1"/>
  <c r="H27" i="5"/>
  <c r="CD27" i="5" s="1"/>
  <c r="EZ27" i="5" s="1"/>
  <c r="HV27" i="5" s="1"/>
  <c r="H65" i="5"/>
  <c r="CD65" i="5" s="1"/>
  <c r="EZ65" i="5" s="1"/>
  <c r="HV65" i="5" s="1"/>
  <c r="H155" i="5"/>
  <c r="CD155" i="5" s="1"/>
  <c r="EZ155" i="5" s="1"/>
  <c r="HV155" i="5" s="1"/>
  <c r="H128" i="5"/>
  <c r="CD128" i="5" s="1"/>
  <c r="EZ128" i="5" s="1"/>
  <c r="HV128" i="5" s="1"/>
  <c r="H179" i="5"/>
  <c r="CD179" i="5" s="1"/>
  <c r="EZ179" i="5" s="1"/>
  <c r="HV179" i="5" s="1"/>
  <c r="H171" i="5"/>
  <c r="CD171" i="5" s="1"/>
  <c r="EZ171" i="5" s="1"/>
  <c r="HV171" i="5" s="1"/>
  <c r="H216" i="5"/>
  <c r="CD216" i="5" s="1"/>
  <c r="EZ216" i="5" s="1"/>
  <c r="HV216" i="5" s="1"/>
  <c r="H248" i="5"/>
  <c r="CD248" i="5" s="1"/>
  <c r="EZ248" i="5" s="1"/>
  <c r="HV248" i="5" s="1"/>
  <c r="BJ274" i="5"/>
  <c r="EF274" i="5" s="1"/>
  <c r="HB274" i="5" s="1"/>
  <c r="JX274" i="5" s="1"/>
  <c r="BJ273" i="5"/>
  <c r="EF273" i="5" s="1"/>
  <c r="HB273" i="5" s="1"/>
  <c r="JX273" i="5" s="1"/>
  <c r="BJ271" i="5"/>
  <c r="EF271" i="5" s="1"/>
  <c r="HB271" i="5" s="1"/>
  <c r="JX271" i="5" s="1"/>
  <c r="BJ275" i="5"/>
  <c r="EF275" i="5" s="1"/>
  <c r="HB275" i="5" s="1"/>
  <c r="JX275" i="5" s="1"/>
  <c r="BJ270" i="5"/>
  <c r="EF270" i="5" s="1"/>
  <c r="HB270" i="5" s="1"/>
  <c r="JX270" i="5" s="1"/>
  <c r="BJ272" i="5"/>
  <c r="EF272" i="5" s="1"/>
  <c r="HB272" i="5" s="1"/>
  <c r="JX272" i="5" s="1"/>
  <c r="BJ268" i="5"/>
  <c r="EF268" i="5" s="1"/>
  <c r="HB268" i="5" s="1"/>
  <c r="JX268" i="5" s="1"/>
  <c r="BJ264" i="5"/>
  <c r="EF264" i="5" s="1"/>
  <c r="HB264" i="5" s="1"/>
  <c r="JX264" i="5" s="1"/>
  <c r="BJ269" i="5"/>
  <c r="EF269" i="5" s="1"/>
  <c r="HB269" i="5" s="1"/>
  <c r="JX269" i="5" s="1"/>
  <c r="BJ267" i="5"/>
  <c r="EF267" i="5" s="1"/>
  <c r="HB267" i="5" s="1"/>
  <c r="JX267" i="5" s="1"/>
  <c r="BJ265" i="5"/>
  <c r="EF265" i="5" s="1"/>
  <c r="HB265" i="5" s="1"/>
  <c r="JX265" i="5" s="1"/>
  <c r="BJ266" i="5"/>
  <c r="EF266" i="5" s="1"/>
  <c r="HB266" i="5" s="1"/>
  <c r="JX266" i="5" s="1"/>
  <c r="BJ263" i="5"/>
  <c r="EF263" i="5" s="1"/>
  <c r="HB263" i="5" s="1"/>
  <c r="JX263" i="5" s="1"/>
  <c r="BJ262" i="5"/>
  <c r="EF262" i="5" s="1"/>
  <c r="HB262" i="5" s="1"/>
  <c r="JX262" i="5" s="1"/>
  <c r="BJ260" i="5"/>
  <c r="EF260" i="5" s="1"/>
  <c r="HB260" i="5" s="1"/>
  <c r="JX260" i="5" s="1"/>
  <c r="BJ258" i="5"/>
  <c r="EF258" i="5" s="1"/>
  <c r="HB258" i="5" s="1"/>
  <c r="JX258" i="5" s="1"/>
  <c r="BJ261" i="5"/>
  <c r="EF261" i="5" s="1"/>
  <c r="HB261" i="5" s="1"/>
  <c r="JX261" i="5" s="1"/>
  <c r="BJ259" i="5"/>
  <c r="EF259" i="5" s="1"/>
  <c r="HB259" i="5" s="1"/>
  <c r="JX259" i="5" s="1"/>
  <c r="BJ256" i="5"/>
  <c r="EF256" i="5" s="1"/>
  <c r="HB256" i="5" s="1"/>
  <c r="JX256" i="5" s="1"/>
  <c r="BJ254" i="5"/>
  <c r="EF254" i="5" s="1"/>
  <c r="HB254" i="5" s="1"/>
  <c r="JX254" i="5" s="1"/>
  <c r="BJ257" i="5"/>
  <c r="EF257" i="5" s="1"/>
  <c r="HB257" i="5" s="1"/>
  <c r="JX257" i="5" s="1"/>
  <c r="BJ255" i="5"/>
  <c r="EF255" i="5" s="1"/>
  <c r="HB255" i="5" s="1"/>
  <c r="JX255" i="5" s="1"/>
  <c r="BJ251" i="5"/>
  <c r="EF251" i="5" s="1"/>
  <c r="HB251" i="5" s="1"/>
  <c r="JX251" i="5" s="1"/>
  <c r="BJ252" i="5"/>
  <c r="EF252" i="5" s="1"/>
  <c r="HB252" i="5" s="1"/>
  <c r="JX252" i="5" s="1"/>
  <c r="BJ250" i="5"/>
  <c r="EF250" i="5" s="1"/>
  <c r="HB250" i="5" s="1"/>
  <c r="JX250" i="5" s="1"/>
  <c r="BJ253" i="5"/>
  <c r="EF253" i="5" s="1"/>
  <c r="HB253" i="5" s="1"/>
  <c r="JX253" i="5" s="1"/>
  <c r="BJ246" i="5"/>
  <c r="EF246" i="5" s="1"/>
  <c r="HB246" i="5" s="1"/>
  <c r="JX246" i="5" s="1"/>
  <c r="BJ249" i="5"/>
  <c r="EF249" i="5" s="1"/>
  <c r="HB249" i="5" s="1"/>
  <c r="JX249" i="5" s="1"/>
  <c r="BJ247" i="5"/>
  <c r="EF247" i="5" s="1"/>
  <c r="HB247" i="5" s="1"/>
  <c r="JX247" i="5" s="1"/>
  <c r="BJ244" i="5"/>
  <c r="EF244" i="5" s="1"/>
  <c r="HB244" i="5" s="1"/>
  <c r="JX244" i="5" s="1"/>
  <c r="BJ242" i="5"/>
  <c r="EF242" i="5" s="1"/>
  <c r="HB242" i="5" s="1"/>
  <c r="JX242" i="5" s="1"/>
  <c r="BJ245" i="5"/>
  <c r="EF245" i="5" s="1"/>
  <c r="HB245" i="5" s="1"/>
  <c r="JX245" i="5" s="1"/>
  <c r="BJ248" i="5"/>
  <c r="EF248" i="5" s="1"/>
  <c r="HB248" i="5" s="1"/>
  <c r="JX248" i="5" s="1"/>
  <c r="BJ243" i="5"/>
  <c r="EF243" i="5" s="1"/>
  <c r="HB243" i="5" s="1"/>
  <c r="JX243" i="5" s="1"/>
  <c r="BJ240" i="5"/>
  <c r="EF240" i="5" s="1"/>
  <c r="HB240" i="5" s="1"/>
  <c r="JX240" i="5" s="1"/>
  <c r="BJ238" i="5"/>
  <c r="EF238" i="5" s="1"/>
  <c r="HB238" i="5" s="1"/>
  <c r="JX238" i="5" s="1"/>
  <c r="BJ241" i="5"/>
  <c r="EF241" i="5" s="1"/>
  <c r="HB241" i="5" s="1"/>
  <c r="JX241" i="5" s="1"/>
  <c r="BJ231" i="5"/>
  <c r="EF231" i="5" s="1"/>
  <c r="HB231" i="5" s="1"/>
  <c r="JX231" i="5" s="1"/>
  <c r="BJ239" i="5"/>
  <c r="EF239" i="5" s="1"/>
  <c r="HB239" i="5" s="1"/>
  <c r="JX239" i="5" s="1"/>
  <c r="BJ234" i="5"/>
  <c r="EF234" i="5" s="1"/>
  <c r="HB234" i="5" s="1"/>
  <c r="JX234" i="5" s="1"/>
  <c r="BJ229" i="5"/>
  <c r="EF229" i="5" s="1"/>
  <c r="HB229" i="5" s="1"/>
  <c r="JX229" i="5" s="1"/>
  <c r="BJ232" i="5"/>
  <c r="EF232" i="5" s="1"/>
  <c r="HB232" i="5" s="1"/>
  <c r="JX232" i="5" s="1"/>
  <c r="BJ235" i="5"/>
  <c r="EF235" i="5" s="1"/>
  <c r="HB235" i="5" s="1"/>
  <c r="JX235" i="5" s="1"/>
  <c r="BJ237" i="5"/>
  <c r="EF237" i="5" s="1"/>
  <c r="HB237" i="5" s="1"/>
  <c r="JX237" i="5" s="1"/>
  <c r="BJ230" i="5"/>
  <c r="EF230" i="5" s="1"/>
  <c r="HB230" i="5" s="1"/>
  <c r="JX230" i="5" s="1"/>
  <c r="BJ233" i="5"/>
  <c r="EF233" i="5" s="1"/>
  <c r="HB233" i="5" s="1"/>
  <c r="JX233" i="5" s="1"/>
  <c r="BJ223" i="5"/>
  <c r="EF223" i="5" s="1"/>
  <c r="HB223" i="5" s="1"/>
  <c r="JX223" i="5" s="1"/>
  <c r="BJ226" i="5"/>
  <c r="EF226" i="5" s="1"/>
  <c r="HB226" i="5" s="1"/>
  <c r="JX226" i="5" s="1"/>
  <c r="BJ221" i="5"/>
  <c r="EF221" i="5" s="1"/>
  <c r="HB221" i="5" s="1"/>
  <c r="JX221" i="5" s="1"/>
  <c r="BJ224" i="5"/>
  <c r="EF224" i="5" s="1"/>
  <c r="HB224" i="5" s="1"/>
  <c r="JX224" i="5" s="1"/>
  <c r="BJ227" i="5"/>
  <c r="EF227" i="5" s="1"/>
  <c r="HB227" i="5" s="1"/>
  <c r="JX227" i="5" s="1"/>
  <c r="BJ236" i="5"/>
  <c r="EF236" i="5" s="1"/>
  <c r="HB236" i="5" s="1"/>
  <c r="JX236" i="5" s="1"/>
  <c r="BJ222" i="5"/>
  <c r="EF222" i="5" s="1"/>
  <c r="HB222" i="5" s="1"/>
  <c r="JX222" i="5" s="1"/>
  <c r="BJ225" i="5"/>
  <c r="EF225" i="5" s="1"/>
  <c r="HB225" i="5" s="1"/>
  <c r="JX225" i="5" s="1"/>
  <c r="BJ218" i="5"/>
  <c r="EF218" i="5" s="1"/>
  <c r="HB218" i="5" s="1"/>
  <c r="JX218" i="5" s="1"/>
  <c r="BJ228" i="5"/>
  <c r="EF228" i="5" s="1"/>
  <c r="HB228" i="5" s="1"/>
  <c r="JX228" i="5" s="1"/>
  <c r="BJ219" i="5"/>
  <c r="EF219" i="5" s="1"/>
  <c r="HB219" i="5" s="1"/>
  <c r="JX219" i="5" s="1"/>
  <c r="BJ217" i="5"/>
  <c r="EF217" i="5" s="1"/>
  <c r="HB217" i="5" s="1"/>
  <c r="JX217" i="5" s="1"/>
  <c r="BJ220" i="5"/>
  <c r="EF220" i="5" s="1"/>
  <c r="HB220" i="5" s="1"/>
  <c r="JX220" i="5" s="1"/>
  <c r="BJ212" i="5"/>
  <c r="EF212" i="5" s="1"/>
  <c r="HB212" i="5" s="1"/>
  <c r="JX212" i="5" s="1"/>
  <c r="BJ215" i="5"/>
  <c r="EF215" i="5" s="1"/>
  <c r="HB215" i="5" s="1"/>
  <c r="JX215" i="5" s="1"/>
  <c r="BJ210" i="5"/>
  <c r="EF210" i="5" s="1"/>
  <c r="HB210" i="5" s="1"/>
  <c r="JX210" i="5" s="1"/>
  <c r="BJ213" i="5"/>
  <c r="EF213" i="5" s="1"/>
  <c r="HB213" i="5" s="1"/>
  <c r="JX213" i="5" s="1"/>
  <c r="BJ216" i="5"/>
  <c r="EF216" i="5" s="1"/>
  <c r="HB216" i="5" s="1"/>
  <c r="JX216" i="5" s="1"/>
  <c r="BJ211" i="5"/>
  <c r="EF211" i="5" s="1"/>
  <c r="HB211" i="5" s="1"/>
  <c r="JX211" i="5" s="1"/>
  <c r="BJ214" i="5"/>
  <c r="EF214" i="5" s="1"/>
  <c r="HB214" i="5" s="1"/>
  <c r="JX214" i="5" s="1"/>
  <c r="BJ205" i="5"/>
  <c r="EF205" i="5" s="1"/>
  <c r="HB205" i="5" s="1"/>
  <c r="JX205" i="5" s="1"/>
  <c r="BJ209" i="5"/>
  <c r="EF209" i="5" s="1"/>
  <c r="HB209" i="5" s="1"/>
  <c r="JX209" i="5" s="1"/>
  <c r="BJ208" i="5"/>
  <c r="EF208" i="5" s="1"/>
  <c r="HB208" i="5" s="1"/>
  <c r="JX208" i="5" s="1"/>
  <c r="BJ203" i="5"/>
  <c r="EF203" i="5" s="1"/>
  <c r="HB203" i="5" s="1"/>
  <c r="JX203" i="5" s="1"/>
  <c r="BJ206" i="5"/>
  <c r="EF206" i="5" s="1"/>
  <c r="HB206" i="5" s="1"/>
  <c r="JX206" i="5" s="1"/>
  <c r="BJ201" i="5"/>
  <c r="EF201" i="5" s="1"/>
  <c r="HB201" i="5" s="1"/>
  <c r="JX201" i="5" s="1"/>
  <c r="BJ204" i="5"/>
  <c r="EF204" i="5" s="1"/>
  <c r="HB204" i="5" s="1"/>
  <c r="JX204" i="5" s="1"/>
  <c r="BJ207" i="5"/>
  <c r="EF207" i="5" s="1"/>
  <c r="HB207" i="5" s="1"/>
  <c r="JX207" i="5" s="1"/>
  <c r="BJ198" i="5"/>
  <c r="EF198" i="5" s="1"/>
  <c r="HB198" i="5" s="1"/>
  <c r="JX198" i="5" s="1"/>
  <c r="BJ193" i="5"/>
  <c r="EF193" i="5" s="1"/>
  <c r="HB193" i="5" s="1"/>
  <c r="JX193" i="5" s="1"/>
  <c r="BJ196" i="5"/>
  <c r="EF196" i="5" s="1"/>
  <c r="HB196" i="5" s="1"/>
  <c r="JX196" i="5" s="1"/>
  <c r="BJ199" i="5"/>
  <c r="EF199" i="5" s="1"/>
  <c r="HB199" i="5" s="1"/>
  <c r="JX199" i="5" s="1"/>
  <c r="BJ194" i="5"/>
  <c r="EF194" i="5" s="1"/>
  <c r="HB194" i="5" s="1"/>
  <c r="JX194" i="5" s="1"/>
  <c r="BJ202" i="5"/>
  <c r="EF202" i="5" s="1"/>
  <c r="HB202" i="5" s="1"/>
  <c r="JX202" i="5" s="1"/>
  <c r="BJ197" i="5"/>
  <c r="EF197" i="5" s="1"/>
  <c r="HB197" i="5" s="1"/>
  <c r="JX197" i="5" s="1"/>
  <c r="BJ200" i="5"/>
  <c r="EF200" i="5" s="1"/>
  <c r="HB200" i="5" s="1"/>
  <c r="JX200" i="5" s="1"/>
  <c r="BJ188" i="5"/>
  <c r="EF188" i="5" s="1"/>
  <c r="HB188" i="5" s="1"/>
  <c r="JX188" i="5" s="1"/>
  <c r="BJ191" i="5"/>
  <c r="EF191" i="5" s="1"/>
  <c r="HB191" i="5" s="1"/>
  <c r="JX191" i="5" s="1"/>
  <c r="BJ186" i="5"/>
  <c r="EF186" i="5" s="1"/>
  <c r="HB186" i="5" s="1"/>
  <c r="JX186" i="5" s="1"/>
  <c r="BJ184" i="5"/>
  <c r="EF184" i="5" s="1"/>
  <c r="HB184" i="5" s="1"/>
  <c r="JX184" i="5" s="1"/>
  <c r="BJ177" i="5"/>
  <c r="EF177" i="5" s="1"/>
  <c r="HB177" i="5" s="1"/>
  <c r="JX177" i="5" s="1"/>
  <c r="BJ180" i="5"/>
  <c r="EF180" i="5" s="1"/>
  <c r="HB180" i="5" s="1"/>
  <c r="JX180" i="5" s="1"/>
  <c r="BJ189" i="5"/>
  <c r="EF189" i="5" s="1"/>
  <c r="HB189" i="5" s="1"/>
  <c r="JX189" i="5" s="1"/>
  <c r="BJ175" i="5"/>
  <c r="EF175" i="5" s="1"/>
  <c r="HB175" i="5" s="1"/>
  <c r="JX175" i="5" s="1"/>
  <c r="BJ192" i="5"/>
  <c r="EF192" i="5" s="1"/>
  <c r="HB192" i="5" s="1"/>
  <c r="JX192" i="5" s="1"/>
  <c r="BJ187" i="5"/>
  <c r="EF187" i="5" s="1"/>
  <c r="HB187" i="5" s="1"/>
  <c r="JX187" i="5" s="1"/>
  <c r="BJ185" i="5"/>
  <c r="EF185" i="5" s="1"/>
  <c r="HB185" i="5" s="1"/>
  <c r="JX185" i="5" s="1"/>
  <c r="BJ172" i="5"/>
  <c r="EF172" i="5" s="1"/>
  <c r="HB172" i="5" s="1"/>
  <c r="JX172" i="5" s="1"/>
  <c r="BJ167" i="5"/>
  <c r="EF167" i="5" s="1"/>
  <c r="HB167" i="5" s="1"/>
  <c r="JX167" i="5" s="1"/>
  <c r="BJ168" i="5"/>
  <c r="EF168" i="5" s="1"/>
  <c r="HB168" i="5" s="1"/>
  <c r="JX168" i="5" s="1"/>
  <c r="BJ178" i="5"/>
  <c r="EF178" i="5" s="1"/>
  <c r="HB178" i="5" s="1"/>
  <c r="JX178" i="5" s="1"/>
  <c r="BJ190" i="5"/>
  <c r="EF190" i="5" s="1"/>
  <c r="HB190" i="5" s="1"/>
  <c r="JX190" i="5" s="1"/>
  <c r="BJ176" i="5"/>
  <c r="EF176" i="5" s="1"/>
  <c r="HB176" i="5" s="1"/>
  <c r="JX176" i="5" s="1"/>
  <c r="BJ165" i="5"/>
  <c r="EF165" i="5" s="1"/>
  <c r="HB165" i="5" s="1"/>
  <c r="JX165" i="5" s="1"/>
  <c r="BJ161" i="5"/>
  <c r="EF161" i="5" s="1"/>
  <c r="HB161" i="5" s="1"/>
  <c r="JX161" i="5" s="1"/>
  <c r="BJ153" i="5"/>
  <c r="EF153" i="5" s="1"/>
  <c r="HB153" i="5" s="1"/>
  <c r="JX153" i="5" s="1"/>
  <c r="BJ183" i="5"/>
  <c r="EF183" i="5" s="1"/>
  <c r="HB183" i="5" s="1"/>
  <c r="JX183" i="5" s="1"/>
  <c r="BJ166" i="5"/>
  <c r="EF166" i="5" s="1"/>
  <c r="HB166" i="5" s="1"/>
  <c r="JX166" i="5" s="1"/>
  <c r="BJ157" i="5"/>
  <c r="EF157" i="5" s="1"/>
  <c r="HB157" i="5" s="1"/>
  <c r="JX157" i="5" s="1"/>
  <c r="BJ170" i="5"/>
  <c r="EF170" i="5" s="1"/>
  <c r="HB170" i="5" s="1"/>
  <c r="JX170" i="5" s="1"/>
  <c r="BJ145" i="5"/>
  <c r="EF145" i="5" s="1"/>
  <c r="HB145" i="5" s="1"/>
  <c r="JX145" i="5" s="1"/>
  <c r="BJ137" i="5"/>
  <c r="EF137" i="5" s="1"/>
  <c r="HB137" i="5" s="1"/>
  <c r="JX137" i="5" s="1"/>
  <c r="BJ179" i="5"/>
  <c r="EF179" i="5" s="1"/>
  <c r="HB179" i="5" s="1"/>
  <c r="JX179" i="5" s="1"/>
  <c r="BJ181" i="5"/>
  <c r="EF181" i="5" s="1"/>
  <c r="HB181" i="5" s="1"/>
  <c r="JX181" i="5" s="1"/>
  <c r="BJ171" i="5"/>
  <c r="EF171" i="5" s="1"/>
  <c r="HB171" i="5" s="1"/>
  <c r="JX171" i="5" s="1"/>
  <c r="BJ182" i="5"/>
  <c r="EF182" i="5" s="1"/>
  <c r="HB182" i="5" s="1"/>
  <c r="JX182" i="5" s="1"/>
  <c r="BJ156" i="5"/>
  <c r="EF156" i="5" s="1"/>
  <c r="HB156" i="5" s="1"/>
  <c r="JX156" i="5" s="1"/>
  <c r="BJ151" i="5"/>
  <c r="EF151" i="5" s="1"/>
  <c r="HB151" i="5" s="1"/>
  <c r="JX151" i="5" s="1"/>
  <c r="BJ158" i="5"/>
  <c r="EF158" i="5" s="1"/>
  <c r="HB158" i="5" s="1"/>
  <c r="JX158" i="5" s="1"/>
  <c r="BJ152" i="5"/>
  <c r="EF152" i="5" s="1"/>
  <c r="HB152" i="5" s="1"/>
  <c r="JX152" i="5" s="1"/>
  <c r="BJ195" i="5"/>
  <c r="EF195" i="5" s="1"/>
  <c r="HB195" i="5" s="1"/>
  <c r="JX195" i="5" s="1"/>
  <c r="BJ162" i="5"/>
  <c r="EF162" i="5" s="1"/>
  <c r="HB162" i="5" s="1"/>
  <c r="JX162" i="5" s="1"/>
  <c r="BJ149" i="5"/>
  <c r="EF149" i="5" s="1"/>
  <c r="HB149" i="5" s="1"/>
  <c r="JX149" i="5" s="1"/>
  <c r="BJ148" i="5"/>
  <c r="EF148" i="5" s="1"/>
  <c r="HB148" i="5" s="1"/>
  <c r="JX148" i="5" s="1"/>
  <c r="BJ155" i="5"/>
  <c r="EF155" i="5" s="1"/>
  <c r="HB155" i="5" s="1"/>
  <c r="JX155" i="5" s="1"/>
  <c r="BJ147" i="5"/>
  <c r="EF147" i="5" s="1"/>
  <c r="HB147" i="5" s="1"/>
  <c r="JX147" i="5" s="1"/>
  <c r="BJ146" i="5"/>
  <c r="EF146" i="5" s="1"/>
  <c r="HB146" i="5" s="1"/>
  <c r="JX146" i="5" s="1"/>
  <c r="BJ141" i="5"/>
  <c r="EF141" i="5" s="1"/>
  <c r="HB141" i="5" s="1"/>
  <c r="JX141" i="5" s="1"/>
  <c r="BJ140" i="5"/>
  <c r="EF140" i="5" s="1"/>
  <c r="HB140" i="5" s="1"/>
  <c r="JX140" i="5" s="1"/>
  <c r="BJ129" i="5"/>
  <c r="EF129" i="5" s="1"/>
  <c r="HB129" i="5" s="1"/>
  <c r="JX129" i="5" s="1"/>
  <c r="BJ150" i="5"/>
  <c r="EF150" i="5" s="1"/>
  <c r="HB150" i="5" s="1"/>
  <c r="JX150" i="5" s="1"/>
  <c r="BJ139" i="5"/>
  <c r="EF139" i="5" s="1"/>
  <c r="HB139" i="5" s="1"/>
  <c r="JX139" i="5" s="1"/>
  <c r="BJ138" i="5"/>
  <c r="EF138" i="5" s="1"/>
  <c r="HB138" i="5" s="1"/>
  <c r="JX138" i="5" s="1"/>
  <c r="BJ169" i="5"/>
  <c r="EF169" i="5" s="1"/>
  <c r="HB169" i="5" s="1"/>
  <c r="JX169" i="5" s="1"/>
  <c r="BJ159" i="5"/>
  <c r="EF159" i="5" s="1"/>
  <c r="HB159" i="5" s="1"/>
  <c r="JX159" i="5" s="1"/>
  <c r="BJ163" i="5"/>
  <c r="EF163" i="5" s="1"/>
  <c r="HB163" i="5" s="1"/>
  <c r="JX163" i="5" s="1"/>
  <c r="BJ160" i="5"/>
  <c r="EF160" i="5" s="1"/>
  <c r="HB160" i="5" s="1"/>
  <c r="JX160" i="5" s="1"/>
  <c r="BJ154" i="5"/>
  <c r="EF154" i="5" s="1"/>
  <c r="HB154" i="5" s="1"/>
  <c r="JX154" i="5" s="1"/>
  <c r="BJ144" i="5"/>
  <c r="EF144" i="5" s="1"/>
  <c r="HB144" i="5" s="1"/>
  <c r="JX144" i="5" s="1"/>
  <c r="BJ143" i="5"/>
  <c r="EF143" i="5" s="1"/>
  <c r="HB143" i="5" s="1"/>
  <c r="JX143" i="5" s="1"/>
  <c r="BJ136" i="5"/>
  <c r="EF136" i="5" s="1"/>
  <c r="HB136" i="5" s="1"/>
  <c r="JX136" i="5" s="1"/>
  <c r="BJ135" i="5"/>
  <c r="EF135" i="5" s="1"/>
  <c r="HB135" i="5" s="1"/>
  <c r="JX135" i="5" s="1"/>
  <c r="BJ128" i="5"/>
  <c r="EF128" i="5" s="1"/>
  <c r="HB128" i="5" s="1"/>
  <c r="JX128" i="5" s="1"/>
  <c r="BJ127" i="5"/>
  <c r="EF127" i="5" s="1"/>
  <c r="HB127" i="5" s="1"/>
  <c r="JX127" i="5" s="1"/>
  <c r="BJ164" i="5"/>
  <c r="EF164" i="5" s="1"/>
  <c r="HB164" i="5" s="1"/>
  <c r="JX164" i="5" s="1"/>
  <c r="BJ125" i="5"/>
  <c r="EF125" i="5" s="1"/>
  <c r="HB125" i="5" s="1"/>
  <c r="JX125" i="5" s="1"/>
  <c r="BJ124" i="5"/>
  <c r="EF124" i="5" s="1"/>
  <c r="HB124" i="5" s="1"/>
  <c r="JX124" i="5" s="1"/>
  <c r="BJ123" i="5"/>
  <c r="EF123" i="5" s="1"/>
  <c r="HB123" i="5" s="1"/>
  <c r="JX123" i="5" s="1"/>
  <c r="BJ173" i="5"/>
  <c r="EF173" i="5" s="1"/>
  <c r="HB173" i="5" s="1"/>
  <c r="JX173" i="5" s="1"/>
  <c r="BJ122" i="5"/>
  <c r="EF122" i="5" s="1"/>
  <c r="HB122" i="5" s="1"/>
  <c r="JX122" i="5" s="1"/>
  <c r="BJ132" i="5"/>
  <c r="EF132" i="5" s="1"/>
  <c r="HB132" i="5" s="1"/>
  <c r="JX132" i="5" s="1"/>
  <c r="BJ120" i="5"/>
  <c r="EF120" i="5" s="1"/>
  <c r="HB120" i="5" s="1"/>
  <c r="JX120" i="5" s="1"/>
  <c r="BJ112" i="5"/>
  <c r="EF112" i="5" s="1"/>
  <c r="HB112" i="5" s="1"/>
  <c r="JX112" i="5" s="1"/>
  <c r="BJ104" i="5"/>
  <c r="EF104" i="5" s="1"/>
  <c r="HB104" i="5" s="1"/>
  <c r="JX104" i="5" s="1"/>
  <c r="BJ96" i="5"/>
  <c r="EF96" i="5" s="1"/>
  <c r="HB96" i="5" s="1"/>
  <c r="JX96" i="5" s="1"/>
  <c r="BJ133" i="5"/>
  <c r="EF133" i="5" s="1"/>
  <c r="HB133" i="5" s="1"/>
  <c r="JX133" i="5" s="1"/>
  <c r="BJ131" i="5"/>
  <c r="EF131" i="5" s="1"/>
  <c r="HB131" i="5" s="1"/>
  <c r="JX131" i="5" s="1"/>
  <c r="BJ115" i="5"/>
  <c r="EF115" i="5" s="1"/>
  <c r="HB115" i="5" s="1"/>
  <c r="JX115" i="5" s="1"/>
  <c r="BJ107" i="5"/>
  <c r="EF107" i="5" s="1"/>
  <c r="HB107" i="5" s="1"/>
  <c r="JX107" i="5" s="1"/>
  <c r="BJ99" i="5"/>
  <c r="EF99" i="5" s="1"/>
  <c r="HB99" i="5" s="1"/>
  <c r="JX99" i="5" s="1"/>
  <c r="BJ126" i="5"/>
  <c r="EF126" i="5" s="1"/>
  <c r="HB126" i="5" s="1"/>
  <c r="JX126" i="5" s="1"/>
  <c r="BJ118" i="5"/>
  <c r="EF118" i="5" s="1"/>
  <c r="HB118" i="5" s="1"/>
  <c r="JX118" i="5" s="1"/>
  <c r="BJ110" i="5"/>
  <c r="EF110" i="5" s="1"/>
  <c r="HB110" i="5" s="1"/>
  <c r="JX110" i="5" s="1"/>
  <c r="BJ102" i="5"/>
  <c r="EF102" i="5" s="1"/>
  <c r="HB102" i="5" s="1"/>
  <c r="JX102" i="5" s="1"/>
  <c r="BJ174" i="5"/>
  <c r="EF174" i="5" s="1"/>
  <c r="HB174" i="5" s="1"/>
  <c r="JX174" i="5" s="1"/>
  <c r="BJ130" i="5"/>
  <c r="EF130" i="5" s="1"/>
  <c r="HB130" i="5" s="1"/>
  <c r="JX130" i="5" s="1"/>
  <c r="BJ121" i="5"/>
  <c r="EF121" i="5" s="1"/>
  <c r="HB121" i="5" s="1"/>
  <c r="JX121" i="5" s="1"/>
  <c r="BJ113" i="5"/>
  <c r="EF113" i="5" s="1"/>
  <c r="HB113" i="5" s="1"/>
  <c r="JX113" i="5" s="1"/>
  <c r="BJ105" i="5"/>
  <c r="EF105" i="5" s="1"/>
  <c r="HB105" i="5" s="1"/>
  <c r="JX105" i="5" s="1"/>
  <c r="BJ97" i="5"/>
  <c r="EF97" i="5" s="1"/>
  <c r="HB97" i="5" s="1"/>
  <c r="JX97" i="5" s="1"/>
  <c r="BJ116" i="5"/>
  <c r="EF116" i="5" s="1"/>
  <c r="HB116" i="5" s="1"/>
  <c r="JX116" i="5" s="1"/>
  <c r="BJ108" i="5"/>
  <c r="EF108" i="5" s="1"/>
  <c r="HB108" i="5" s="1"/>
  <c r="JX108" i="5" s="1"/>
  <c r="BJ100" i="5"/>
  <c r="EF100" i="5" s="1"/>
  <c r="HB100" i="5" s="1"/>
  <c r="JX100" i="5" s="1"/>
  <c r="BJ101" i="5"/>
  <c r="EF101" i="5" s="1"/>
  <c r="HB101" i="5" s="1"/>
  <c r="JX101" i="5" s="1"/>
  <c r="BJ86" i="5"/>
  <c r="EF86" i="5" s="1"/>
  <c r="HB86" i="5" s="1"/>
  <c r="JX86" i="5" s="1"/>
  <c r="BJ78" i="5"/>
  <c r="EF78" i="5" s="1"/>
  <c r="HB78" i="5" s="1"/>
  <c r="JX78" i="5" s="1"/>
  <c r="BJ114" i="5"/>
  <c r="EF114" i="5" s="1"/>
  <c r="HB114" i="5" s="1"/>
  <c r="JX114" i="5" s="1"/>
  <c r="BJ103" i="5"/>
  <c r="EF103" i="5" s="1"/>
  <c r="HB103" i="5" s="1"/>
  <c r="JX103" i="5" s="1"/>
  <c r="BJ94" i="5"/>
  <c r="EF94" i="5" s="1"/>
  <c r="HB94" i="5" s="1"/>
  <c r="JX94" i="5" s="1"/>
  <c r="BJ89" i="5"/>
  <c r="EF89" i="5" s="1"/>
  <c r="HB89" i="5" s="1"/>
  <c r="JX89" i="5" s="1"/>
  <c r="BJ81" i="5"/>
  <c r="EF81" i="5" s="1"/>
  <c r="HB81" i="5" s="1"/>
  <c r="JX81" i="5" s="1"/>
  <c r="BJ73" i="5"/>
  <c r="EF73" i="5" s="1"/>
  <c r="HB73" i="5" s="1"/>
  <c r="JX73" i="5" s="1"/>
  <c r="BJ92" i="5"/>
  <c r="EF92" i="5" s="1"/>
  <c r="HB92" i="5" s="1"/>
  <c r="JX92" i="5" s="1"/>
  <c r="BJ84" i="5"/>
  <c r="EF84" i="5" s="1"/>
  <c r="HB84" i="5" s="1"/>
  <c r="JX84" i="5" s="1"/>
  <c r="BJ76" i="5"/>
  <c r="EF76" i="5" s="1"/>
  <c r="HB76" i="5" s="1"/>
  <c r="JX76" i="5" s="1"/>
  <c r="BJ134" i="5"/>
  <c r="EF134" i="5" s="1"/>
  <c r="HB134" i="5" s="1"/>
  <c r="JX134" i="5" s="1"/>
  <c r="BJ106" i="5"/>
  <c r="EF106" i="5" s="1"/>
  <c r="HB106" i="5" s="1"/>
  <c r="JX106" i="5" s="1"/>
  <c r="BJ87" i="5"/>
  <c r="EF87" i="5" s="1"/>
  <c r="HB87" i="5" s="1"/>
  <c r="JX87" i="5" s="1"/>
  <c r="BJ79" i="5"/>
  <c r="EF79" i="5" s="1"/>
  <c r="HB79" i="5" s="1"/>
  <c r="JX79" i="5" s="1"/>
  <c r="BJ117" i="5"/>
  <c r="EF117" i="5" s="1"/>
  <c r="HB117" i="5" s="1"/>
  <c r="JX117" i="5" s="1"/>
  <c r="BJ90" i="5"/>
  <c r="EF90" i="5" s="1"/>
  <c r="HB90" i="5" s="1"/>
  <c r="JX90" i="5" s="1"/>
  <c r="BJ82" i="5"/>
  <c r="EF82" i="5" s="1"/>
  <c r="HB82" i="5" s="1"/>
  <c r="JX82" i="5" s="1"/>
  <c r="BJ74" i="5"/>
  <c r="EF74" i="5" s="1"/>
  <c r="HB74" i="5" s="1"/>
  <c r="JX74" i="5" s="1"/>
  <c r="BJ142" i="5"/>
  <c r="EF142" i="5" s="1"/>
  <c r="HB142" i="5" s="1"/>
  <c r="JX142" i="5" s="1"/>
  <c r="BJ119" i="5"/>
  <c r="EF119" i="5" s="1"/>
  <c r="HB119" i="5" s="1"/>
  <c r="JX119" i="5" s="1"/>
  <c r="BJ98" i="5"/>
  <c r="EF98" i="5" s="1"/>
  <c r="HB98" i="5" s="1"/>
  <c r="JX98" i="5" s="1"/>
  <c r="BJ95" i="5"/>
  <c r="EF95" i="5" s="1"/>
  <c r="HB95" i="5" s="1"/>
  <c r="JX95" i="5" s="1"/>
  <c r="BJ85" i="5"/>
  <c r="EF85" i="5" s="1"/>
  <c r="HB85" i="5" s="1"/>
  <c r="JX85" i="5" s="1"/>
  <c r="BJ77" i="5"/>
  <c r="EF77" i="5" s="1"/>
  <c r="HB77" i="5" s="1"/>
  <c r="JX77" i="5" s="1"/>
  <c r="BJ109" i="5"/>
  <c r="EF109" i="5" s="1"/>
  <c r="HB109" i="5" s="1"/>
  <c r="JX109" i="5" s="1"/>
  <c r="BJ93" i="5"/>
  <c r="EF93" i="5" s="1"/>
  <c r="HB93" i="5" s="1"/>
  <c r="JX93" i="5" s="1"/>
  <c r="BJ72" i="5"/>
  <c r="EF72" i="5" s="1"/>
  <c r="HB72" i="5" s="1"/>
  <c r="JX72" i="5" s="1"/>
  <c r="BJ66" i="5"/>
  <c r="EF66" i="5" s="1"/>
  <c r="HB66" i="5" s="1"/>
  <c r="JX66" i="5" s="1"/>
  <c r="BJ75" i="5"/>
  <c r="EF75" i="5" s="1"/>
  <c r="HB75" i="5" s="1"/>
  <c r="JX75" i="5" s="1"/>
  <c r="BJ69" i="5"/>
  <c r="EF69" i="5" s="1"/>
  <c r="HB69" i="5" s="1"/>
  <c r="JX69" i="5" s="1"/>
  <c r="BJ71" i="5"/>
  <c r="EF71" i="5" s="1"/>
  <c r="HB71" i="5" s="1"/>
  <c r="JX71" i="5" s="1"/>
  <c r="BJ67" i="5"/>
  <c r="EF67" i="5" s="1"/>
  <c r="HB67" i="5" s="1"/>
  <c r="JX67" i="5" s="1"/>
  <c r="BJ91" i="5"/>
  <c r="EF91" i="5" s="1"/>
  <c r="HB91" i="5" s="1"/>
  <c r="JX91" i="5" s="1"/>
  <c r="BJ88" i="5"/>
  <c r="EF88" i="5" s="1"/>
  <c r="HB88" i="5" s="1"/>
  <c r="JX88" i="5" s="1"/>
  <c r="BJ83" i="5"/>
  <c r="EF83" i="5" s="1"/>
  <c r="HB83" i="5" s="1"/>
  <c r="JX83" i="5" s="1"/>
  <c r="BJ80" i="5"/>
  <c r="EF80" i="5" s="1"/>
  <c r="HB80" i="5" s="1"/>
  <c r="JX80" i="5" s="1"/>
  <c r="BJ68" i="5"/>
  <c r="EF68" i="5" s="1"/>
  <c r="HB68" i="5" s="1"/>
  <c r="JX68" i="5" s="1"/>
  <c r="BJ63" i="5"/>
  <c r="EF63" i="5" s="1"/>
  <c r="HB63" i="5" s="1"/>
  <c r="JX63" i="5" s="1"/>
  <c r="BJ55" i="5"/>
  <c r="EF55" i="5" s="1"/>
  <c r="HB55" i="5" s="1"/>
  <c r="JX55" i="5" s="1"/>
  <c r="BJ47" i="5"/>
  <c r="EF47" i="5" s="1"/>
  <c r="HB47" i="5" s="1"/>
  <c r="JX47" i="5" s="1"/>
  <c r="BJ70" i="5"/>
  <c r="EF70" i="5" s="1"/>
  <c r="HB70" i="5" s="1"/>
  <c r="JX70" i="5" s="1"/>
  <c r="BJ58" i="5"/>
  <c r="EF58" i="5" s="1"/>
  <c r="HB58" i="5" s="1"/>
  <c r="JX58" i="5" s="1"/>
  <c r="BJ50" i="5"/>
  <c r="EF50" i="5" s="1"/>
  <c r="HB50" i="5" s="1"/>
  <c r="JX50" i="5" s="1"/>
  <c r="BJ61" i="5"/>
  <c r="EF61" i="5" s="1"/>
  <c r="HB61" i="5" s="1"/>
  <c r="JX61" i="5" s="1"/>
  <c r="BJ53" i="5"/>
  <c r="EF53" i="5" s="1"/>
  <c r="HB53" i="5" s="1"/>
  <c r="JX53" i="5" s="1"/>
  <c r="BJ64" i="5"/>
  <c r="EF64" i="5" s="1"/>
  <c r="HB64" i="5" s="1"/>
  <c r="JX64" i="5" s="1"/>
  <c r="BJ56" i="5"/>
  <c r="EF56" i="5" s="1"/>
  <c r="HB56" i="5" s="1"/>
  <c r="JX56" i="5" s="1"/>
  <c r="BJ48" i="5"/>
  <c r="EF48" i="5" s="1"/>
  <c r="HB48" i="5" s="1"/>
  <c r="JX48" i="5" s="1"/>
  <c r="BJ59" i="5"/>
  <c r="EF59" i="5" s="1"/>
  <c r="HB59" i="5" s="1"/>
  <c r="JX59" i="5" s="1"/>
  <c r="BJ51" i="5"/>
  <c r="EF51" i="5" s="1"/>
  <c r="HB51" i="5" s="1"/>
  <c r="JX51" i="5" s="1"/>
  <c r="BJ111" i="5"/>
  <c r="EF111" i="5" s="1"/>
  <c r="HB111" i="5" s="1"/>
  <c r="JX111" i="5" s="1"/>
  <c r="BJ65" i="5"/>
  <c r="EF65" i="5" s="1"/>
  <c r="HB65" i="5" s="1"/>
  <c r="JX65" i="5" s="1"/>
  <c r="BJ62" i="5"/>
  <c r="EF62" i="5" s="1"/>
  <c r="HB62" i="5" s="1"/>
  <c r="JX62" i="5" s="1"/>
  <c r="BJ54" i="5"/>
  <c r="EF54" i="5" s="1"/>
  <c r="HB54" i="5" s="1"/>
  <c r="JX54" i="5" s="1"/>
  <c r="BJ46" i="5"/>
  <c r="EF46" i="5" s="1"/>
  <c r="HB46" i="5" s="1"/>
  <c r="JX46" i="5" s="1"/>
  <c r="BJ57" i="5"/>
  <c r="EF57" i="5" s="1"/>
  <c r="HB57" i="5" s="1"/>
  <c r="JX57" i="5" s="1"/>
  <c r="BJ38" i="5"/>
  <c r="EF38" i="5" s="1"/>
  <c r="HB38" i="5" s="1"/>
  <c r="JX38" i="5" s="1"/>
  <c r="BJ30" i="5"/>
  <c r="EF30" i="5" s="1"/>
  <c r="HB30" i="5" s="1"/>
  <c r="JX30" i="5" s="1"/>
  <c r="BJ22" i="5"/>
  <c r="EF22" i="5" s="1"/>
  <c r="HB22" i="5" s="1"/>
  <c r="JX22" i="5" s="1"/>
  <c r="BJ14" i="5"/>
  <c r="EF14" i="5" s="1"/>
  <c r="HB14" i="5" s="1"/>
  <c r="JX14" i="5" s="1"/>
  <c r="BJ49" i="5"/>
  <c r="EF49" i="5" s="1"/>
  <c r="HB49" i="5" s="1"/>
  <c r="JX49" i="5" s="1"/>
  <c r="BJ41" i="5"/>
  <c r="EF41" i="5" s="1"/>
  <c r="HB41" i="5" s="1"/>
  <c r="JX41" i="5" s="1"/>
  <c r="BJ33" i="5"/>
  <c r="EF33" i="5" s="1"/>
  <c r="HB33" i="5" s="1"/>
  <c r="JX33" i="5" s="1"/>
  <c r="BJ25" i="5"/>
  <c r="EF25" i="5" s="1"/>
  <c r="HB25" i="5" s="1"/>
  <c r="JX25" i="5" s="1"/>
  <c r="BJ17" i="5"/>
  <c r="EF17" i="5" s="1"/>
  <c r="HB17" i="5" s="1"/>
  <c r="JX17" i="5" s="1"/>
  <c r="BJ52" i="5"/>
  <c r="EF52" i="5" s="1"/>
  <c r="HB52" i="5" s="1"/>
  <c r="JX52" i="5" s="1"/>
  <c r="BJ44" i="5"/>
  <c r="EF44" i="5" s="1"/>
  <c r="HB44" i="5" s="1"/>
  <c r="JX44" i="5" s="1"/>
  <c r="BJ36" i="5"/>
  <c r="EF36" i="5" s="1"/>
  <c r="HB36" i="5" s="1"/>
  <c r="JX36" i="5" s="1"/>
  <c r="BJ28" i="5"/>
  <c r="EF28" i="5" s="1"/>
  <c r="HB28" i="5" s="1"/>
  <c r="JX28" i="5" s="1"/>
  <c r="BJ20" i="5"/>
  <c r="EF20" i="5" s="1"/>
  <c r="HB20" i="5" s="1"/>
  <c r="JX20" i="5" s="1"/>
  <c r="BJ60" i="5"/>
  <c r="EF60" i="5" s="1"/>
  <c r="HB60" i="5" s="1"/>
  <c r="JX60" i="5" s="1"/>
  <c r="BJ39" i="5"/>
  <c r="EF39" i="5" s="1"/>
  <c r="HB39" i="5" s="1"/>
  <c r="JX39" i="5" s="1"/>
  <c r="BJ31" i="5"/>
  <c r="EF31" i="5" s="1"/>
  <c r="HB31" i="5" s="1"/>
  <c r="JX31" i="5" s="1"/>
  <c r="BJ23" i="5"/>
  <c r="EF23" i="5" s="1"/>
  <c r="HB23" i="5" s="1"/>
  <c r="JX23" i="5" s="1"/>
  <c r="BJ15" i="5"/>
  <c r="EF15" i="5" s="1"/>
  <c r="HB15" i="5" s="1"/>
  <c r="JX15" i="5" s="1"/>
  <c r="BJ42" i="5"/>
  <c r="EF42" i="5" s="1"/>
  <c r="HB42" i="5" s="1"/>
  <c r="JX42" i="5" s="1"/>
  <c r="BJ34" i="5"/>
  <c r="EF34" i="5" s="1"/>
  <c r="HB34" i="5" s="1"/>
  <c r="JX34" i="5" s="1"/>
  <c r="BJ26" i="5"/>
  <c r="EF26" i="5" s="1"/>
  <c r="HB26" i="5" s="1"/>
  <c r="JX26" i="5" s="1"/>
  <c r="BJ18" i="5"/>
  <c r="EF18" i="5" s="1"/>
  <c r="HB18" i="5" s="1"/>
  <c r="JX18" i="5" s="1"/>
  <c r="BJ37" i="5"/>
  <c r="EF37" i="5" s="1"/>
  <c r="HB37" i="5" s="1"/>
  <c r="JX37" i="5" s="1"/>
  <c r="BJ29" i="5"/>
  <c r="EF29" i="5" s="1"/>
  <c r="HB29" i="5" s="1"/>
  <c r="JX29" i="5" s="1"/>
  <c r="BJ21" i="5"/>
  <c r="EF21" i="5" s="1"/>
  <c r="HB21" i="5" s="1"/>
  <c r="JX21" i="5" s="1"/>
  <c r="BJ45" i="5"/>
  <c r="EF45" i="5" s="1"/>
  <c r="HB45" i="5" s="1"/>
  <c r="JX45" i="5" s="1"/>
  <c r="BJ40" i="5"/>
  <c r="EF40" i="5" s="1"/>
  <c r="HB40" i="5" s="1"/>
  <c r="JX40" i="5" s="1"/>
  <c r="BJ8" i="5"/>
  <c r="EF8" i="5" s="1"/>
  <c r="HB8" i="5" s="1"/>
  <c r="JX8" i="5" s="1"/>
  <c r="BJ2" i="5"/>
  <c r="EF2" i="5" s="1"/>
  <c r="HB2" i="5" s="1"/>
  <c r="JX2" i="5" s="1"/>
  <c r="BJ11" i="5"/>
  <c r="EF11" i="5" s="1"/>
  <c r="HB11" i="5" s="1"/>
  <c r="JX11" i="5" s="1"/>
  <c r="BJ3" i="5"/>
  <c r="EF3" i="5" s="1"/>
  <c r="HB3" i="5" s="1"/>
  <c r="JX3" i="5" s="1"/>
  <c r="BJ10" i="5"/>
  <c r="EF10" i="5" s="1"/>
  <c r="HB10" i="5" s="1"/>
  <c r="JX10" i="5" s="1"/>
  <c r="BJ35" i="5"/>
  <c r="EF35" i="5" s="1"/>
  <c r="HB35" i="5" s="1"/>
  <c r="JX35" i="5" s="1"/>
  <c r="BJ6" i="5"/>
  <c r="EF6" i="5" s="1"/>
  <c r="HB6" i="5" s="1"/>
  <c r="JX6" i="5" s="1"/>
  <c r="BJ43" i="5"/>
  <c r="EF43" i="5" s="1"/>
  <c r="HB43" i="5" s="1"/>
  <c r="JX43" i="5" s="1"/>
  <c r="BJ13" i="5"/>
  <c r="EF13" i="5" s="1"/>
  <c r="HB13" i="5" s="1"/>
  <c r="JX13" i="5" s="1"/>
  <c r="BJ9" i="5"/>
  <c r="EF9" i="5" s="1"/>
  <c r="HB9" i="5" s="1"/>
  <c r="JX9" i="5" s="1"/>
  <c r="BJ4" i="5"/>
  <c r="EF4" i="5" s="1"/>
  <c r="HB4" i="5" s="1"/>
  <c r="JX4" i="5" s="1"/>
  <c r="BJ24" i="5"/>
  <c r="EF24" i="5" s="1"/>
  <c r="HB24" i="5" s="1"/>
  <c r="JX24" i="5" s="1"/>
  <c r="BJ5" i="5"/>
  <c r="EF5" i="5" s="1"/>
  <c r="HB5" i="5" s="1"/>
  <c r="JX5" i="5" s="1"/>
  <c r="BJ16" i="5"/>
  <c r="EF16" i="5" s="1"/>
  <c r="HB16" i="5" s="1"/>
  <c r="JX16" i="5" s="1"/>
  <c r="BJ12" i="5"/>
  <c r="EF12" i="5" s="1"/>
  <c r="HB12" i="5" s="1"/>
  <c r="JX12" i="5" s="1"/>
  <c r="BJ7" i="5"/>
  <c r="EF7" i="5" s="1"/>
  <c r="HB7" i="5" s="1"/>
  <c r="JX7" i="5" s="1"/>
  <c r="BJ32" i="5"/>
  <c r="EF32" i="5" s="1"/>
  <c r="HB32" i="5" s="1"/>
  <c r="JX32" i="5" s="1"/>
  <c r="BJ27" i="5"/>
  <c r="EF27" i="5" s="1"/>
  <c r="HB27" i="5" s="1"/>
  <c r="JX27" i="5" s="1"/>
  <c r="BJ19" i="5"/>
  <c r="EF19" i="5" s="1"/>
  <c r="HB19" i="5" s="1"/>
  <c r="JX19" i="5" s="1"/>
  <c r="AD274" i="5"/>
  <c r="CZ274" i="5" s="1"/>
  <c r="FV274" i="5" s="1"/>
  <c r="IR274" i="5" s="1"/>
  <c r="AD275" i="5"/>
  <c r="CZ275" i="5" s="1"/>
  <c r="FV275" i="5" s="1"/>
  <c r="IR275" i="5" s="1"/>
  <c r="AD271" i="5"/>
  <c r="CZ271" i="5" s="1"/>
  <c r="FV271" i="5" s="1"/>
  <c r="IR271" i="5" s="1"/>
  <c r="AD270" i="5"/>
  <c r="CZ270" i="5" s="1"/>
  <c r="FV270" i="5" s="1"/>
  <c r="IR270" i="5" s="1"/>
  <c r="AD273" i="5"/>
  <c r="CZ273" i="5" s="1"/>
  <c r="FV273" i="5" s="1"/>
  <c r="IR273" i="5" s="1"/>
  <c r="AD268" i="5"/>
  <c r="CZ268" i="5" s="1"/>
  <c r="FV268" i="5" s="1"/>
  <c r="IR268" i="5" s="1"/>
  <c r="AD272" i="5"/>
  <c r="CZ272" i="5" s="1"/>
  <c r="FV272" i="5" s="1"/>
  <c r="IR272" i="5" s="1"/>
  <c r="AD264" i="5"/>
  <c r="CZ264" i="5" s="1"/>
  <c r="FV264" i="5" s="1"/>
  <c r="IR264" i="5" s="1"/>
  <c r="AD267" i="5"/>
  <c r="CZ267" i="5" s="1"/>
  <c r="FV267" i="5" s="1"/>
  <c r="IR267" i="5" s="1"/>
  <c r="AD265" i="5"/>
  <c r="CZ265" i="5" s="1"/>
  <c r="FV265" i="5" s="1"/>
  <c r="IR265" i="5" s="1"/>
  <c r="AD269" i="5"/>
  <c r="CZ269" i="5" s="1"/>
  <c r="FV269" i="5" s="1"/>
  <c r="IR269" i="5" s="1"/>
  <c r="AD266" i="5"/>
  <c r="CZ266" i="5" s="1"/>
  <c r="FV266" i="5" s="1"/>
  <c r="IR266" i="5" s="1"/>
  <c r="AD263" i="5"/>
  <c r="CZ263" i="5" s="1"/>
  <c r="FV263" i="5" s="1"/>
  <c r="IR263" i="5" s="1"/>
  <c r="AD260" i="5"/>
  <c r="CZ260" i="5" s="1"/>
  <c r="FV260" i="5" s="1"/>
  <c r="IR260" i="5" s="1"/>
  <c r="AD262" i="5"/>
  <c r="CZ262" i="5" s="1"/>
  <c r="FV262" i="5" s="1"/>
  <c r="IR262" i="5" s="1"/>
  <c r="AD258" i="5"/>
  <c r="CZ258" i="5" s="1"/>
  <c r="FV258" i="5" s="1"/>
  <c r="IR258" i="5" s="1"/>
  <c r="AD261" i="5"/>
  <c r="CZ261" i="5" s="1"/>
  <c r="FV261" i="5" s="1"/>
  <c r="IR261" i="5" s="1"/>
  <c r="AD256" i="5"/>
  <c r="CZ256" i="5" s="1"/>
  <c r="FV256" i="5" s="1"/>
  <c r="IR256" i="5" s="1"/>
  <c r="AD254" i="5"/>
  <c r="CZ254" i="5" s="1"/>
  <c r="FV254" i="5" s="1"/>
  <c r="IR254" i="5" s="1"/>
  <c r="AD257" i="5"/>
  <c r="CZ257" i="5" s="1"/>
  <c r="FV257" i="5" s="1"/>
  <c r="IR257" i="5" s="1"/>
  <c r="AD259" i="5"/>
  <c r="CZ259" i="5" s="1"/>
  <c r="FV259" i="5" s="1"/>
  <c r="IR259" i="5" s="1"/>
  <c r="AD255" i="5"/>
  <c r="CZ255" i="5" s="1"/>
  <c r="FV255" i="5" s="1"/>
  <c r="IR255" i="5" s="1"/>
  <c r="AD251" i="5"/>
  <c r="CZ251" i="5" s="1"/>
  <c r="FV251" i="5" s="1"/>
  <c r="IR251" i="5" s="1"/>
  <c r="AD252" i="5"/>
  <c r="CZ252" i="5" s="1"/>
  <c r="FV252" i="5" s="1"/>
  <c r="IR252" i="5" s="1"/>
  <c r="AD250" i="5"/>
  <c r="CZ250" i="5" s="1"/>
  <c r="FV250" i="5" s="1"/>
  <c r="IR250" i="5" s="1"/>
  <c r="AD253" i="5"/>
  <c r="CZ253" i="5" s="1"/>
  <c r="FV253" i="5" s="1"/>
  <c r="IR253" i="5" s="1"/>
  <c r="AD246" i="5"/>
  <c r="CZ246" i="5" s="1"/>
  <c r="FV246" i="5" s="1"/>
  <c r="IR246" i="5" s="1"/>
  <c r="AD249" i="5"/>
  <c r="CZ249" i="5" s="1"/>
  <c r="FV249" i="5" s="1"/>
  <c r="IR249" i="5" s="1"/>
  <c r="AD247" i="5"/>
  <c r="CZ247" i="5" s="1"/>
  <c r="FV247" i="5" s="1"/>
  <c r="IR247" i="5" s="1"/>
  <c r="AD248" i="5"/>
  <c r="CZ248" i="5" s="1"/>
  <c r="FV248" i="5" s="1"/>
  <c r="IR248" i="5" s="1"/>
  <c r="AD244" i="5"/>
  <c r="CZ244" i="5" s="1"/>
  <c r="FV244" i="5" s="1"/>
  <c r="IR244" i="5" s="1"/>
  <c r="AD242" i="5"/>
  <c r="CZ242" i="5" s="1"/>
  <c r="FV242" i="5" s="1"/>
  <c r="IR242" i="5" s="1"/>
  <c r="AD245" i="5"/>
  <c r="CZ245" i="5" s="1"/>
  <c r="FV245" i="5" s="1"/>
  <c r="IR245" i="5" s="1"/>
  <c r="AD243" i="5"/>
  <c r="CZ243" i="5" s="1"/>
  <c r="FV243" i="5" s="1"/>
  <c r="IR243" i="5" s="1"/>
  <c r="AD240" i="5"/>
  <c r="CZ240" i="5" s="1"/>
  <c r="FV240" i="5" s="1"/>
  <c r="IR240" i="5" s="1"/>
  <c r="AD238" i="5"/>
  <c r="CZ238" i="5" s="1"/>
  <c r="FV238" i="5" s="1"/>
  <c r="IR238" i="5" s="1"/>
  <c r="AD241" i="5"/>
  <c r="CZ241" i="5" s="1"/>
  <c r="FV241" i="5" s="1"/>
  <c r="IR241" i="5" s="1"/>
  <c r="AD231" i="5"/>
  <c r="CZ231" i="5" s="1"/>
  <c r="FV231" i="5" s="1"/>
  <c r="IR231" i="5" s="1"/>
  <c r="AD234" i="5"/>
  <c r="CZ234" i="5" s="1"/>
  <c r="FV234" i="5" s="1"/>
  <c r="IR234" i="5" s="1"/>
  <c r="AD237" i="5"/>
  <c r="CZ237" i="5" s="1"/>
  <c r="FV237" i="5" s="1"/>
  <c r="IR237" i="5" s="1"/>
  <c r="AD229" i="5"/>
  <c r="CZ229" i="5" s="1"/>
  <c r="FV229" i="5" s="1"/>
  <c r="IR229" i="5" s="1"/>
  <c r="AD232" i="5"/>
  <c r="CZ232" i="5" s="1"/>
  <c r="FV232" i="5" s="1"/>
  <c r="IR232" i="5" s="1"/>
  <c r="AD235" i="5"/>
  <c r="CZ235" i="5" s="1"/>
  <c r="FV235" i="5" s="1"/>
  <c r="IR235" i="5" s="1"/>
  <c r="AD239" i="5"/>
  <c r="CZ239" i="5" s="1"/>
  <c r="FV239" i="5" s="1"/>
  <c r="IR239" i="5" s="1"/>
  <c r="AD230" i="5"/>
  <c r="CZ230" i="5" s="1"/>
  <c r="FV230" i="5" s="1"/>
  <c r="IR230" i="5" s="1"/>
  <c r="AD233" i="5"/>
  <c r="CZ233" i="5" s="1"/>
  <c r="FV233" i="5" s="1"/>
  <c r="IR233" i="5" s="1"/>
  <c r="AD223" i="5"/>
  <c r="CZ223" i="5" s="1"/>
  <c r="FV223" i="5" s="1"/>
  <c r="IR223" i="5" s="1"/>
  <c r="AD236" i="5"/>
  <c r="CZ236" i="5" s="1"/>
  <c r="FV236" i="5" s="1"/>
  <c r="IR236" i="5" s="1"/>
  <c r="AD226" i="5"/>
  <c r="CZ226" i="5" s="1"/>
  <c r="FV226" i="5" s="1"/>
  <c r="IR226" i="5" s="1"/>
  <c r="AD221" i="5"/>
  <c r="CZ221" i="5" s="1"/>
  <c r="FV221" i="5" s="1"/>
  <c r="IR221" i="5" s="1"/>
  <c r="AD224" i="5"/>
  <c r="CZ224" i="5" s="1"/>
  <c r="FV224" i="5" s="1"/>
  <c r="IR224" i="5" s="1"/>
  <c r="AD227" i="5"/>
  <c r="CZ227" i="5" s="1"/>
  <c r="FV227" i="5" s="1"/>
  <c r="IR227" i="5" s="1"/>
  <c r="AD222" i="5"/>
  <c r="CZ222" i="5" s="1"/>
  <c r="FV222" i="5" s="1"/>
  <c r="IR222" i="5" s="1"/>
  <c r="AD225" i="5"/>
  <c r="CZ225" i="5" s="1"/>
  <c r="FV225" i="5" s="1"/>
  <c r="IR225" i="5" s="1"/>
  <c r="AD218" i="5"/>
  <c r="CZ218" i="5" s="1"/>
  <c r="FV218" i="5" s="1"/>
  <c r="IR218" i="5" s="1"/>
  <c r="AD219" i="5"/>
  <c r="CZ219" i="5" s="1"/>
  <c r="FV219" i="5" s="1"/>
  <c r="IR219" i="5" s="1"/>
  <c r="AD228" i="5"/>
  <c r="CZ228" i="5" s="1"/>
  <c r="FV228" i="5" s="1"/>
  <c r="IR228" i="5" s="1"/>
  <c r="AD217" i="5"/>
  <c r="CZ217" i="5" s="1"/>
  <c r="FV217" i="5" s="1"/>
  <c r="IR217" i="5" s="1"/>
  <c r="AD220" i="5"/>
  <c r="CZ220" i="5" s="1"/>
  <c r="FV220" i="5" s="1"/>
  <c r="IR220" i="5" s="1"/>
  <c r="AD212" i="5"/>
  <c r="CZ212" i="5" s="1"/>
  <c r="FV212" i="5" s="1"/>
  <c r="IR212" i="5" s="1"/>
  <c r="AD215" i="5"/>
  <c r="CZ215" i="5" s="1"/>
  <c r="FV215" i="5" s="1"/>
  <c r="IR215" i="5" s="1"/>
  <c r="AD210" i="5"/>
  <c r="CZ210" i="5" s="1"/>
  <c r="FV210" i="5" s="1"/>
  <c r="IR210" i="5" s="1"/>
  <c r="AD213" i="5"/>
  <c r="CZ213" i="5" s="1"/>
  <c r="FV213" i="5" s="1"/>
  <c r="IR213" i="5" s="1"/>
  <c r="AD216" i="5"/>
  <c r="CZ216" i="5" s="1"/>
  <c r="FV216" i="5" s="1"/>
  <c r="IR216" i="5" s="1"/>
  <c r="AD211" i="5"/>
  <c r="CZ211" i="5" s="1"/>
  <c r="FV211" i="5" s="1"/>
  <c r="IR211" i="5" s="1"/>
  <c r="AD214" i="5"/>
  <c r="CZ214" i="5" s="1"/>
  <c r="FV214" i="5" s="1"/>
  <c r="IR214" i="5" s="1"/>
  <c r="AD205" i="5"/>
  <c r="CZ205" i="5" s="1"/>
  <c r="FV205" i="5" s="1"/>
  <c r="IR205" i="5" s="1"/>
  <c r="AD209" i="5"/>
  <c r="CZ209" i="5" s="1"/>
  <c r="FV209" i="5" s="1"/>
  <c r="IR209" i="5" s="1"/>
  <c r="AD208" i="5"/>
  <c r="CZ208" i="5" s="1"/>
  <c r="FV208" i="5" s="1"/>
  <c r="IR208" i="5" s="1"/>
  <c r="AD203" i="5"/>
  <c r="CZ203" i="5" s="1"/>
  <c r="FV203" i="5" s="1"/>
  <c r="IR203" i="5" s="1"/>
  <c r="AD206" i="5"/>
  <c r="CZ206" i="5" s="1"/>
  <c r="FV206" i="5" s="1"/>
  <c r="IR206" i="5" s="1"/>
  <c r="AD201" i="5"/>
  <c r="CZ201" i="5" s="1"/>
  <c r="FV201" i="5" s="1"/>
  <c r="IR201" i="5" s="1"/>
  <c r="AD204" i="5"/>
  <c r="CZ204" i="5" s="1"/>
  <c r="FV204" i="5" s="1"/>
  <c r="IR204" i="5" s="1"/>
  <c r="AD207" i="5"/>
  <c r="CZ207" i="5" s="1"/>
  <c r="FV207" i="5" s="1"/>
  <c r="IR207" i="5" s="1"/>
  <c r="AD198" i="5"/>
  <c r="CZ198" i="5" s="1"/>
  <c r="FV198" i="5" s="1"/>
  <c r="IR198" i="5" s="1"/>
  <c r="AD202" i="5"/>
  <c r="CZ202" i="5" s="1"/>
  <c r="FV202" i="5" s="1"/>
  <c r="IR202" i="5" s="1"/>
  <c r="AD193" i="5"/>
  <c r="CZ193" i="5" s="1"/>
  <c r="FV193" i="5" s="1"/>
  <c r="IR193" i="5" s="1"/>
  <c r="AD196" i="5"/>
  <c r="CZ196" i="5" s="1"/>
  <c r="FV196" i="5" s="1"/>
  <c r="IR196" i="5" s="1"/>
  <c r="AD199" i="5"/>
  <c r="CZ199" i="5" s="1"/>
  <c r="FV199" i="5" s="1"/>
  <c r="IR199" i="5" s="1"/>
  <c r="AD194" i="5"/>
  <c r="CZ194" i="5" s="1"/>
  <c r="FV194" i="5" s="1"/>
  <c r="IR194" i="5" s="1"/>
  <c r="AD197" i="5"/>
  <c r="CZ197" i="5" s="1"/>
  <c r="FV197" i="5" s="1"/>
  <c r="IR197" i="5" s="1"/>
  <c r="AD200" i="5"/>
  <c r="CZ200" i="5" s="1"/>
  <c r="FV200" i="5" s="1"/>
  <c r="IR200" i="5" s="1"/>
  <c r="AD188" i="5"/>
  <c r="CZ188" i="5" s="1"/>
  <c r="FV188" i="5" s="1"/>
  <c r="IR188" i="5" s="1"/>
  <c r="AD191" i="5"/>
  <c r="CZ191" i="5" s="1"/>
  <c r="FV191" i="5" s="1"/>
  <c r="IR191" i="5" s="1"/>
  <c r="AD186" i="5"/>
  <c r="CZ186" i="5" s="1"/>
  <c r="FV186" i="5" s="1"/>
  <c r="IR186" i="5" s="1"/>
  <c r="AD195" i="5"/>
  <c r="CZ195" i="5" s="1"/>
  <c r="FV195" i="5" s="1"/>
  <c r="IR195" i="5" s="1"/>
  <c r="AD190" i="5"/>
  <c r="CZ190" i="5" s="1"/>
  <c r="FV190" i="5" s="1"/>
  <c r="IR190" i="5" s="1"/>
  <c r="AD184" i="5"/>
  <c r="CZ184" i="5" s="1"/>
  <c r="FV184" i="5" s="1"/>
  <c r="IR184" i="5" s="1"/>
  <c r="AD177" i="5"/>
  <c r="CZ177" i="5" s="1"/>
  <c r="FV177" i="5" s="1"/>
  <c r="IR177" i="5" s="1"/>
  <c r="AD180" i="5"/>
  <c r="CZ180" i="5" s="1"/>
  <c r="FV180" i="5" s="1"/>
  <c r="IR180" i="5" s="1"/>
  <c r="AD175" i="5"/>
  <c r="CZ175" i="5" s="1"/>
  <c r="FV175" i="5" s="1"/>
  <c r="IR175" i="5" s="1"/>
  <c r="AD178" i="5"/>
  <c r="CZ178" i="5" s="1"/>
  <c r="FV178" i="5" s="1"/>
  <c r="IR178" i="5" s="1"/>
  <c r="AD167" i="5"/>
  <c r="CZ167" i="5" s="1"/>
  <c r="FV167" i="5" s="1"/>
  <c r="IR167" i="5" s="1"/>
  <c r="AD181" i="5"/>
  <c r="CZ181" i="5" s="1"/>
  <c r="FV181" i="5" s="1"/>
  <c r="IR181" i="5" s="1"/>
  <c r="AD176" i="5"/>
  <c r="CZ176" i="5" s="1"/>
  <c r="FV176" i="5" s="1"/>
  <c r="IR176" i="5" s="1"/>
  <c r="AD174" i="5"/>
  <c r="CZ174" i="5" s="1"/>
  <c r="FV174" i="5" s="1"/>
  <c r="IR174" i="5" s="1"/>
  <c r="AD173" i="5"/>
  <c r="CZ173" i="5" s="1"/>
  <c r="FV173" i="5" s="1"/>
  <c r="IR173" i="5" s="1"/>
  <c r="AD168" i="5"/>
  <c r="CZ168" i="5" s="1"/>
  <c r="FV168" i="5" s="1"/>
  <c r="IR168" i="5" s="1"/>
  <c r="AD172" i="5"/>
  <c r="CZ172" i="5" s="1"/>
  <c r="FV172" i="5" s="1"/>
  <c r="IR172" i="5" s="1"/>
  <c r="AD192" i="5"/>
  <c r="CZ192" i="5" s="1"/>
  <c r="FV192" i="5" s="1"/>
  <c r="IR192" i="5" s="1"/>
  <c r="AD161" i="5"/>
  <c r="CZ161" i="5" s="1"/>
  <c r="FV161" i="5" s="1"/>
  <c r="IR161" i="5" s="1"/>
  <c r="AD153" i="5"/>
  <c r="CZ153" i="5" s="1"/>
  <c r="FV153" i="5" s="1"/>
  <c r="IR153" i="5" s="1"/>
  <c r="AD189" i="5"/>
  <c r="CZ189" i="5" s="1"/>
  <c r="FV189" i="5" s="1"/>
  <c r="IR189" i="5" s="1"/>
  <c r="AD187" i="5"/>
  <c r="CZ187" i="5" s="1"/>
  <c r="FV187" i="5" s="1"/>
  <c r="IR187" i="5" s="1"/>
  <c r="AD185" i="5"/>
  <c r="CZ185" i="5" s="1"/>
  <c r="FV185" i="5" s="1"/>
  <c r="IR185" i="5" s="1"/>
  <c r="AD166" i="5"/>
  <c r="CZ166" i="5" s="1"/>
  <c r="FV166" i="5" s="1"/>
  <c r="IR166" i="5" s="1"/>
  <c r="AD157" i="5"/>
  <c r="CZ157" i="5" s="1"/>
  <c r="FV157" i="5" s="1"/>
  <c r="IR157" i="5" s="1"/>
  <c r="AD179" i="5"/>
  <c r="CZ179" i="5" s="1"/>
  <c r="FV179" i="5" s="1"/>
  <c r="IR179" i="5" s="1"/>
  <c r="AD155" i="5"/>
  <c r="CZ155" i="5" s="1"/>
  <c r="FV155" i="5" s="1"/>
  <c r="IR155" i="5" s="1"/>
  <c r="AD154" i="5"/>
  <c r="CZ154" i="5" s="1"/>
  <c r="FV154" i="5" s="1"/>
  <c r="IR154" i="5" s="1"/>
  <c r="AD145" i="5"/>
  <c r="CZ145" i="5" s="1"/>
  <c r="FV145" i="5" s="1"/>
  <c r="IR145" i="5" s="1"/>
  <c r="AD137" i="5"/>
  <c r="CZ137" i="5" s="1"/>
  <c r="FV137" i="5" s="1"/>
  <c r="IR137" i="5" s="1"/>
  <c r="AD183" i="5"/>
  <c r="CZ183" i="5" s="1"/>
  <c r="FV183" i="5" s="1"/>
  <c r="IR183" i="5" s="1"/>
  <c r="AD171" i="5"/>
  <c r="CZ171" i="5" s="1"/>
  <c r="FV171" i="5" s="1"/>
  <c r="IR171" i="5" s="1"/>
  <c r="AD170" i="5"/>
  <c r="CZ170" i="5" s="1"/>
  <c r="FV170" i="5" s="1"/>
  <c r="IR170" i="5" s="1"/>
  <c r="AD164" i="5"/>
  <c r="CZ164" i="5" s="1"/>
  <c r="FV164" i="5" s="1"/>
  <c r="IR164" i="5" s="1"/>
  <c r="AD160" i="5"/>
  <c r="CZ160" i="5" s="1"/>
  <c r="FV160" i="5" s="1"/>
  <c r="IR160" i="5" s="1"/>
  <c r="AD169" i="5"/>
  <c r="CZ169" i="5" s="1"/>
  <c r="FV169" i="5" s="1"/>
  <c r="IR169" i="5" s="1"/>
  <c r="AD158" i="5"/>
  <c r="CZ158" i="5" s="1"/>
  <c r="FV158" i="5" s="1"/>
  <c r="IR158" i="5" s="1"/>
  <c r="AD182" i="5"/>
  <c r="CZ182" i="5" s="1"/>
  <c r="FV182" i="5" s="1"/>
  <c r="IR182" i="5" s="1"/>
  <c r="AD165" i="5"/>
  <c r="CZ165" i="5" s="1"/>
  <c r="FV165" i="5" s="1"/>
  <c r="IR165" i="5" s="1"/>
  <c r="AD162" i="5"/>
  <c r="CZ162" i="5" s="1"/>
  <c r="FV162" i="5" s="1"/>
  <c r="IR162" i="5" s="1"/>
  <c r="AD146" i="5"/>
  <c r="CZ146" i="5" s="1"/>
  <c r="FV146" i="5" s="1"/>
  <c r="IR146" i="5" s="1"/>
  <c r="AD134" i="5"/>
  <c r="CZ134" i="5" s="1"/>
  <c r="FV134" i="5" s="1"/>
  <c r="IR134" i="5" s="1"/>
  <c r="AD129" i="5"/>
  <c r="CZ129" i="5" s="1"/>
  <c r="FV129" i="5" s="1"/>
  <c r="IR129" i="5" s="1"/>
  <c r="AD151" i="5"/>
  <c r="CZ151" i="5" s="1"/>
  <c r="FV151" i="5" s="1"/>
  <c r="IR151" i="5" s="1"/>
  <c r="AD133" i="5"/>
  <c r="CZ133" i="5" s="1"/>
  <c r="FV133" i="5" s="1"/>
  <c r="IR133" i="5" s="1"/>
  <c r="AD159" i="5"/>
  <c r="CZ159" i="5" s="1"/>
  <c r="FV159" i="5" s="1"/>
  <c r="IR159" i="5" s="1"/>
  <c r="AD150" i="5"/>
  <c r="CZ150" i="5" s="1"/>
  <c r="FV150" i="5" s="1"/>
  <c r="IR150" i="5" s="1"/>
  <c r="AD163" i="5"/>
  <c r="CZ163" i="5" s="1"/>
  <c r="FV163" i="5" s="1"/>
  <c r="IR163" i="5" s="1"/>
  <c r="AD149" i="5"/>
  <c r="CZ149" i="5" s="1"/>
  <c r="FV149" i="5" s="1"/>
  <c r="IR149" i="5" s="1"/>
  <c r="AD144" i="5"/>
  <c r="CZ144" i="5" s="1"/>
  <c r="FV144" i="5" s="1"/>
  <c r="IR144" i="5" s="1"/>
  <c r="AD143" i="5"/>
  <c r="CZ143" i="5" s="1"/>
  <c r="FV143" i="5" s="1"/>
  <c r="IR143" i="5" s="1"/>
  <c r="AD142" i="5"/>
  <c r="CZ142" i="5" s="1"/>
  <c r="FV142" i="5" s="1"/>
  <c r="IR142" i="5" s="1"/>
  <c r="AD131" i="5"/>
  <c r="CZ131" i="5" s="1"/>
  <c r="FV131" i="5" s="1"/>
  <c r="IR131" i="5" s="1"/>
  <c r="AD130" i="5"/>
  <c r="CZ130" i="5" s="1"/>
  <c r="FV130" i="5" s="1"/>
  <c r="IR130" i="5" s="1"/>
  <c r="AD148" i="5"/>
  <c r="CZ148" i="5" s="1"/>
  <c r="FV148" i="5" s="1"/>
  <c r="IR148" i="5" s="1"/>
  <c r="AD128" i="5"/>
  <c r="CZ128" i="5" s="1"/>
  <c r="FV128" i="5" s="1"/>
  <c r="IR128" i="5" s="1"/>
  <c r="AD127" i="5"/>
  <c r="CZ127" i="5" s="1"/>
  <c r="FV127" i="5" s="1"/>
  <c r="IR127" i="5" s="1"/>
  <c r="AD156" i="5"/>
  <c r="CZ156" i="5" s="1"/>
  <c r="FV156" i="5" s="1"/>
  <c r="IR156" i="5" s="1"/>
  <c r="AD136" i="5"/>
  <c r="CZ136" i="5" s="1"/>
  <c r="FV136" i="5" s="1"/>
  <c r="IR136" i="5" s="1"/>
  <c r="AD135" i="5"/>
  <c r="CZ135" i="5" s="1"/>
  <c r="FV135" i="5" s="1"/>
  <c r="IR135" i="5" s="1"/>
  <c r="AD126" i="5"/>
  <c r="CZ126" i="5" s="1"/>
  <c r="FV126" i="5" s="1"/>
  <c r="IR126" i="5" s="1"/>
  <c r="AD120" i="5"/>
  <c r="CZ120" i="5" s="1"/>
  <c r="FV120" i="5" s="1"/>
  <c r="IR120" i="5" s="1"/>
  <c r="AD112" i="5"/>
  <c r="CZ112" i="5" s="1"/>
  <c r="FV112" i="5" s="1"/>
  <c r="IR112" i="5" s="1"/>
  <c r="AD104" i="5"/>
  <c r="CZ104" i="5" s="1"/>
  <c r="FV104" i="5" s="1"/>
  <c r="IR104" i="5" s="1"/>
  <c r="AD96" i="5"/>
  <c r="CZ96" i="5" s="1"/>
  <c r="FV96" i="5" s="1"/>
  <c r="IR96" i="5" s="1"/>
  <c r="AD139" i="5"/>
  <c r="CZ139" i="5" s="1"/>
  <c r="FV139" i="5" s="1"/>
  <c r="IR139" i="5" s="1"/>
  <c r="AD115" i="5"/>
  <c r="CZ115" i="5" s="1"/>
  <c r="FV115" i="5" s="1"/>
  <c r="IR115" i="5" s="1"/>
  <c r="AD107" i="5"/>
  <c r="CZ107" i="5" s="1"/>
  <c r="FV107" i="5" s="1"/>
  <c r="IR107" i="5" s="1"/>
  <c r="AD99" i="5"/>
  <c r="CZ99" i="5" s="1"/>
  <c r="FV99" i="5" s="1"/>
  <c r="IR99" i="5" s="1"/>
  <c r="AD132" i="5"/>
  <c r="CZ132" i="5" s="1"/>
  <c r="FV132" i="5" s="1"/>
  <c r="IR132" i="5" s="1"/>
  <c r="AD118" i="5"/>
  <c r="CZ118" i="5" s="1"/>
  <c r="FV118" i="5" s="1"/>
  <c r="IR118" i="5" s="1"/>
  <c r="AD110" i="5"/>
  <c r="CZ110" i="5" s="1"/>
  <c r="FV110" i="5" s="1"/>
  <c r="IR110" i="5" s="1"/>
  <c r="AD102" i="5"/>
  <c r="CZ102" i="5" s="1"/>
  <c r="FV102" i="5" s="1"/>
  <c r="IR102" i="5" s="1"/>
  <c r="AD152" i="5"/>
  <c r="CZ152" i="5" s="1"/>
  <c r="FV152" i="5" s="1"/>
  <c r="IR152" i="5" s="1"/>
  <c r="AD147" i="5"/>
  <c r="CZ147" i="5" s="1"/>
  <c r="FV147" i="5" s="1"/>
  <c r="IR147" i="5" s="1"/>
  <c r="AD138" i="5"/>
  <c r="CZ138" i="5" s="1"/>
  <c r="FV138" i="5" s="1"/>
  <c r="IR138" i="5" s="1"/>
  <c r="AD123" i="5"/>
  <c r="CZ123" i="5" s="1"/>
  <c r="FV123" i="5" s="1"/>
  <c r="IR123" i="5" s="1"/>
  <c r="AD121" i="5"/>
  <c r="CZ121" i="5" s="1"/>
  <c r="FV121" i="5" s="1"/>
  <c r="IR121" i="5" s="1"/>
  <c r="AD113" i="5"/>
  <c r="CZ113" i="5" s="1"/>
  <c r="FV113" i="5" s="1"/>
  <c r="IR113" i="5" s="1"/>
  <c r="AD105" i="5"/>
  <c r="CZ105" i="5" s="1"/>
  <c r="FV105" i="5" s="1"/>
  <c r="IR105" i="5" s="1"/>
  <c r="AD97" i="5"/>
  <c r="CZ97" i="5" s="1"/>
  <c r="FV97" i="5" s="1"/>
  <c r="IR97" i="5" s="1"/>
  <c r="AD141" i="5"/>
  <c r="CZ141" i="5" s="1"/>
  <c r="FV141" i="5" s="1"/>
  <c r="IR141" i="5" s="1"/>
  <c r="AD125" i="5"/>
  <c r="CZ125" i="5" s="1"/>
  <c r="FV125" i="5" s="1"/>
  <c r="IR125" i="5" s="1"/>
  <c r="AD116" i="5"/>
  <c r="CZ116" i="5" s="1"/>
  <c r="FV116" i="5" s="1"/>
  <c r="IR116" i="5" s="1"/>
  <c r="AD108" i="5"/>
  <c r="CZ108" i="5" s="1"/>
  <c r="FV108" i="5" s="1"/>
  <c r="IR108" i="5" s="1"/>
  <c r="AD100" i="5"/>
  <c r="CZ100" i="5" s="1"/>
  <c r="FV100" i="5" s="1"/>
  <c r="IR100" i="5" s="1"/>
  <c r="AD117" i="5"/>
  <c r="CZ117" i="5" s="1"/>
  <c r="FV117" i="5" s="1"/>
  <c r="IR117" i="5" s="1"/>
  <c r="AD86" i="5"/>
  <c r="CZ86" i="5" s="1"/>
  <c r="FV86" i="5" s="1"/>
  <c r="IR86" i="5" s="1"/>
  <c r="AD78" i="5"/>
  <c r="CZ78" i="5" s="1"/>
  <c r="FV78" i="5" s="1"/>
  <c r="IR78" i="5" s="1"/>
  <c r="AD124" i="5"/>
  <c r="CZ124" i="5" s="1"/>
  <c r="FV124" i="5" s="1"/>
  <c r="IR124" i="5" s="1"/>
  <c r="AD119" i="5"/>
  <c r="CZ119" i="5" s="1"/>
  <c r="FV119" i="5" s="1"/>
  <c r="IR119" i="5" s="1"/>
  <c r="AD98" i="5"/>
  <c r="CZ98" i="5" s="1"/>
  <c r="FV98" i="5" s="1"/>
  <c r="IR98" i="5" s="1"/>
  <c r="AD94" i="5"/>
  <c r="CZ94" i="5" s="1"/>
  <c r="FV94" i="5" s="1"/>
  <c r="IR94" i="5" s="1"/>
  <c r="AD89" i="5"/>
  <c r="CZ89" i="5" s="1"/>
  <c r="FV89" i="5" s="1"/>
  <c r="IR89" i="5" s="1"/>
  <c r="AD81" i="5"/>
  <c r="CZ81" i="5" s="1"/>
  <c r="FV81" i="5" s="1"/>
  <c r="IR81" i="5" s="1"/>
  <c r="AD73" i="5"/>
  <c r="CZ73" i="5" s="1"/>
  <c r="FV73" i="5" s="1"/>
  <c r="IR73" i="5" s="1"/>
  <c r="AD109" i="5"/>
  <c r="CZ109" i="5" s="1"/>
  <c r="FV109" i="5" s="1"/>
  <c r="IR109" i="5" s="1"/>
  <c r="AD92" i="5"/>
  <c r="CZ92" i="5" s="1"/>
  <c r="FV92" i="5" s="1"/>
  <c r="IR92" i="5" s="1"/>
  <c r="AD84" i="5"/>
  <c r="CZ84" i="5" s="1"/>
  <c r="FV84" i="5" s="1"/>
  <c r="IR84" i="5" s="1"/>
  <c r="AD76" i="5"/>
  <c r="CZ76" i="5" s="1"/>
  <c r="FV76" i="5" s="1"/>
  <c r="IR76" i="5" s="1"/>
  <c r="AD122" i="5"/>
  <c r="CZ122" i="5" s="1"/>
  <c r="FV122" i="5" s="1"/>
  <c r="IR122" i="5" s="1"/>
  <c r="AD111" i="5"/>
  <c r="CZ111" i="5" s="1"/>
  <c r="FV111" i="5" s="1"/>
  <c r="IR111" i="5" s="1"/>
  <c r="AD87" i="5"/>
  <c r="CZ87" i="5" s="1"/>
  <c r="FV87" i="5" s="1"/>
  <c r="IR87" i="5" s="1"/>
  <c r="AD79" i="5"/>
  <c r="CZ79" i="5" s="1"/>
  <c r="FV79" i="5" s="1"/>
  <c r="IR79" i="5" s="1"/>
  <c r="AD101" i="5"/>
  <c r="CZ101" i="5" s="1"/>
  <c r="FV101" i="5" s="1"/>
  <c r="IR101" i="5" s="1"/>
  <c r="AD90" i="5"/>
  <c r="CZ90" i="5" s="1"/>
  <c r="FV90" i="5" s="1"/>
  <c r="IR90" i="5" s="1"/>
  <c r="AD82" i="5"/>
  <c r="CZ82" i="5" s="1"/>
  <c r="FV82" i="5" s="1"/>
  <c r="IR82" i="5" s="1"/>
  <c r="AD74" i="5"/>
  <c r="CZ74" i="5" s="1"/>
  <c r="FV74" i="5" s="1"/>
  <c r="IR74" i="5" s="1"/>
  <c r="AD114" i="5"/>
  <c r="CZ114" i="5" s="1"/>
  <c r="FV114" i="5" s="1"/>
  <c r="IR114" i="5" s="1"/>
  <c r="AD103" i="5"/>
  <c r="CZ103" i="5" s="1"/>
  <c r="FV103" i="5" s="1"/>
  <c r="IR103" i="5" s="1"/>
  <c r="AD95" i="5"/>
  <c r="CZ95" i="5" s="1"/>
  <c r="FV95" i="5" s="1"/>
  <c r="IR95" i="5" s="1"/>
  <c r="AD85" i="5"/>
  <c r="CZ85" i="5" s="1"/>
  <c r="FV85" i="5" s="1"/>
  <c r="IR85" i="5" s="1"/>
  <c r="AD77" i="5"/>
  <c r="CZ77" i="5" s="1"/>
  <c r="FV77" i="5" s="1"/>
  <c r="IR77" i="5" s="1"/>
  <c r="AD66" i="5"/>
  <c r="CZ66" i="5" s="1"/>
  <c r="FV66" i="5" s="1"/>
  <c r="IR66" i="5" s="1"/>
  <c r="AD69" i="5"/>
  <c r="CZ69" i="5" s="1"/>
  <c r="FV69" i="5" s="1"/>
  <c r="IR69" i="5" s="1"/>
  <c r="AD106" i="5"/>
  <c r="CZ106" i="5" s="1"/>
  <c r="FV106" i="5" s="1"/>
  <c r="IR106" i="5" s="1"/>
  <c r="AD72" i="5"/>
  <c r="CZ72" i="5" s="1"/>
  <c r="FV72" i="5" s="1"/>
  <c r="IR72" i="5" s="1"/>
  <c r="AD67" i="5"/>
  <c r="CZ67" i="5" s="1"/>
  <c r="FV67" i="5" s="1"/>
  <c r="IR67" i="5" s="1"/>
  <c r="AD91" i="5"/>
  <c r="CZ91" i="5" s="1"/>
  <c r="FV91" i="5" s="1"/>
  <c r="IR91" i="5" s="1"/>
  <c r="AD88" i="5"/>
  <c r="CZ88" i="5" s="1"/>
  <c r="FV88" i="5" s="1"/>
  <c r="IR88" i="5" s="1"/>
  <c r="AD83" i="5"/>
  <c r="CZ83" i="5" s="1"/>
  <c r="FV83" i="5" s="1"/>
  <c r="IR83" i="5" s="1"/>
  <c r="AD80" i="5"/>
  <c r="CZ80" i="5" s="1"/>
  <c r="FV80" i="5" s="1"/>
  <c r="IR80" i="5" s="1"/>
  <c r="AD140" i="5"/>
  <c r="CZ140" i="5" s="1"/>
  <c r="FV140" i="5" s="1"/>
  <c r="IR140" i="5" s="1"/>
  <c r="AD93" i="5"/>
  <c r="CZ93" i="5" s="1"/>
  <c r="FV93" i="5" s="1"/>
  <c r="IR93" i="5" s="1"/>
  <c r="AD75" i="5"/>
  <c r="CZ75" i="5" s="1"/>
  <c r="FV75" i="5" s="1"/>
  <c r="IR75" i="5" s="1"/>
  <c r="AD71" i="5"/>
  <c r="CZ71" i="5" s="1"/>
  <c r="FV71" i="5" s="1"/>
  <c r="IR71" i="5" s="1"/>
  <c r="AD63" i="5"/>
  <c r="CZ63" i="5" s="1"/>
  <c r="FV63" i="5" s="1"/>
  <c r="IR63" i="5" s="1"/>
  <c r="AD55" i="5"/>
  <c r="CZ55" i="5" s="1"/>
  <c r="FV55" i="5" s="1"/>
  <c r="IR55" i="5" s="1"/>
  <c r="AD47" i="5"/>
  <c r="CZ47" i="5" s="1"/>
  <c r="FV47" i="5" s="1"/>
  <c r="IR47" i="5" s="1"/>
  <c r="AD58" i="5"/>
  <c r="CZ58" i="5" s="1"/>
  <c r="FV58" i="5" s="1"/>
  <c r="IR58" i="5" s="1"/>
  <c r="AD50" i="5"/>
  <c r="CZ50" i="5" s="1"/>
  <c r="FV50" i="5" s="1"/>
  <c r="IR50" i="5" s="1"/>
  <c r="AD61" i="5"/>
  <c r="CZ61" i="5" s="1"/>
  <c r="FV61" i="5" s="1"/>
  <c r="IR61" i="5" s="1"/>
  <c r="AD53" i="5"/>
  <c r="CZ53" i="5" s="1"/>
  <c r="FV53" i="5" s="1"/>
  <c r="IR53" i="5" s="1"/>
  <c r="AD64" i="5"/>
  <c r="CZ64" i="5" s="1"/>
  <c r="FV64" i="5" s="1"/>
  <c r="IR64" i="5" s="1"/>
  <c r="AD56" i="5"/>
  <c r="CZ56" i="5" s="1"/>
  <c r="FV56" i="5" s="1"/>
  <c r="IR56" i="5" s="1"/>
  <c r="AD48" i="5"/>
  <c r="CZ48" i="5" s="1"/>
  <c r="FV48" i="5" s="1"/>
  <c r="IR48" i="5" s="1"/>
  <c r="AD68" i="5"/>
  <c r="CZ68" i="5" s="1"/>
  <c r="FV68" i="5" s="1"/>
  <c r="IR68" i="5" s="1"/>
  <c r="AD59" i="5"/>
  <c r="CZ59" i="5" s="1"/>
  <c r="FV59" i="5" s="1"/>
  <c r="IR59" i="5" s="1"/>
  <c r="AD51" i="5"/>
  <c r="CZ51" i="5" s="1"/>
  <c r="FV51" i="5" s="1"/>
  <c r="IR51" i="5" s="1"/>
  <c r="AD70" i="5"/>
  <c r="CZ70" i="5" s="1"/>
  <c r="FV70" i="5" s="1"/>
  <c r="IR70" i="5" s="1"/>
  <c r="AD62" i="5"/>
  <c r="CZ62" i="5" s="1"/>
  <c r="FV62" i="5" s="1"/>
  <c r="IR62" i="5" s="1"/>
  <c r="AD54" i="5"/>
  <c r="CZ54" i="5" s="1"/>
  <c r="FV54" i="5" s="1"/>
  <c r="IR54" i="5" s="1"/>
  <c r="AD46" i="5"/>
  <c r="CZ46" i="5" s="1"/>
  <c r="FV46" i="5" s="1"/>
  <c r="IR46" i="5" s="1"/>
  <c r="AD65" i="5"/>
  <c r="CZ65" i="5" s="1"/>
  <c r="FV65" i="5" s="1"/>
  <c r="IR65" i="5" s="1"/>
  <c r="AD57" i="5"/>
  <c r="CZ57" i="5" s="1"/>
  <c r="FV57" i="5" s="1"/>
  <c r="IR57" i="5" s="1"/>
  <c r="AD38" i="5"/>
  <c r="CZ38" i="5" s="1"/>
  <c r="FV38" i="5" s="1"/>
  <c r="IR38" i="5" s="1"/>
  <c r="AD30" i="5"/>
  <c r="CZ30" i="5" s="1"/>
  <c r="FV30" i="5" s="1"/>
  <c r="IR30" i="5" s="1"/>
  <c r="AD22" i="5"/>
  <c r="CZ22" i="5" s="1"/>
  <c r="FV22" i="5" s="1"/>
  <c r="IR22" i="5" s="1"/>
  <c r="AD14" i="5"/>
  <c r="CZ14" i="5" s="1"/>
  <c r="FV14" i="5" s="1"/>
  <c r="IR14" i="5" s="1"/>
  <c r="AD49" i="5"/>
  <c r="CZ49" i="5" s="1"/>
  <c r="FV49" i="5" s="1"/>
  <c r="IR49" i="5" s="1"/>
  <c r="AD41" i="5"/>
  <c r="CZ41" i="5" s="1"/>
  <c r="FV41" i="5" s="1"/>
  <c r="IR41" i="5" s="1"/>
  <c r="AD33" i="5"/>
  <c r="CZ33" i="5" s="1"/>
  <c r="FV33" i="5" s="1"/>
  <c r="IR33" i="5" s="1"/>
  <c r="AD25" i="5"/>
  <c r="CZ25" i="5" s="1"/>
  <c r="FV25" i="5" s="1"/>
  <c r="IR25" i="5" s="1"/>
  <c r="AD17" i="5"/>
  <c r="CZ17" i="5" s="1"/>
  <c r="FV17" i="5" s="1"/>
  <c r="IR17" i="5" s="1"/>
  <c r="AD45" i="5"/>
  <c r="CZ45" i="5" s="1"/>
  <c r="FV45" i="5" s="1"/>
  <c r="IR45" i="5" s="1"/>
  <c r="AD44" i="5"/>
  <c r="CZ44" i="5" s="1"/>
  <c r="FV44" i="5" s="1"/>
  <c r="IR44" i="5" s="1"/>
  <c r="AD36" i="5"/>
  <c r="CZ36" i="5" s="1"/>
  <c r="FV36" i="5" s="1"/>
  <c r="IR36" i="5" s="1"/>
  <c r="AD28" i="5"/>
  <c r="CZ28" i="5" s="1"/>
  <c r="FV28" i="5" s="1"/>
  <c r="IR28" i="5" s="1"/>
  <c r="AD20" i="5"/>
  <c r="CZ20" i="5" s="1"/>
  <c r="FV20" i="5" s="1"/>
  <c r="IR20" i="5" s="1"/>
  <c r="AD39" i="5"/>
  <c r="CZ39" i="5" s="1"/>
  <c r="FV39" i="5" s="1"/>
  <c r="IR39" i="5" s="1"/>
  <c r="AD31" i="5"/>
  <c r="CZ31" i="5" s="1"/>
  <c r="FV31" i="5" s="1"/>
  <c r="IR31" i="5" s="1"/>
  <c r="AD23" i="5"/>
  <c r="CZ23" i="5" s="1"/>
  <c r="FV23" i="5" s="1"/>
  <c r="IR23" i="5" s="1"/>
  <c r="AD15" i="5"/>
  <c r="CZ15" i="5" s="1"/>
  <c r="FV15" i="5" s="1"/>
  <c r="IR15" i="5" s="1"/>
  <c r="AD42" i="5"/>
  <c r="CZ42" i="5" s="1"/>
  <c r="FV42" i="5" s="1"/>
  <c r="IR42" i="5" s="1"/>
  <c r="AD34" i="5"/>
  <c r="CZ34" i="5" s="1"/>
  <c r="FV34" i="5" s="1"/>
  <c r="IR34" i="5" s="1"/>
  <c r="AD26" i="5"/>
  <c r="CZ26" i="5" s="1"/>
  <c r="FV26" i="5" s="1"/>
  <c r="IR26" i="5" s="1"/>
  <c r="AD18" i="5"/>
  <c r="CZ18" i="5" s="1"/>
  <c r="FV18" i="5" s="1"/>
  <c r="IR18" i="5" s="1"/>
  <c r="AD37" i="5"/>
  <c r="CZ37" i="5" s="1"/>
  <c r="FV37" i="5" s="1"/>
  <c r="IR37" i="5" s="1"/>
  <c r="AD29" i="5"/>
  <c r="CZ29" i="5" s="1"/>
  <c r="FV29" i="5" s="1"/>
  <c r="IR29" i="5" s="1"/>
  <c r="AD21" i="5"/>
  <c r="CZ21" i="5" s="1"/>
  <c r="FV21" i="5" s="1"/>
  <c r="IR21" i="5" s="1"/>
  <c r="AD52" i="5"/>
  <c r="CZ52" i="5" s="1"/>
  <c r="FV52" i="5" s="1"/>
  <c r="IR52" i="5" s="1"/>
  <c r="AD40" i="5"/>
  <c r="CZ40" i="5" s="1"/>
  <c r="FV40" i="5" s="1"/>
  <c r="IR40" i="5" s="1"/>
  <c r="AD60" i="5"/>
  <c r="CZ60" i="5" s="1"/>
  <c r="FV60" i="5" s="1"/>
  <c r="IR60" i="5" s="1"/>
  <c r="AD12" i="5"/>
  <c r="CZ12" i="5" s="1"/>
  <c r="FV12" i="5" s="1"/>
  <c r="IR12" i="5" s="1"/>
  <c r="AD8" i="5"/>
  <c r="CZ8" i="5" s="1"/>
  <c r="FV8" i="5" s="1"/>
  <c r="IR8" i="5" s="1"/>
  <c r="AD10" i="5"/>
  <c r="CZ10" i="5" s="1"/>
  <c r="FV10" i="5" s="1"/>
  <c r="IR10" i="5" s="1"/>
  <c r="AD16" i="5"/>
  <c r="CZ16" i="5" s="1"/>
  <c r="FV16" i="5" s="1"/>
  <c r="IR16" i="5" s="1"/>
  <c r="AD11" i="5"/>
  <c r="CZ11" i="5" s="1"/>
  <c r="FV11" i="5" s="1"/>
  <c r="IR11" i="5" s="1"/>
  <c r="AD3" i="5"/>
  <c r="CZ3" i="5" s="1"/>
  <c r="FV3" i="5" s="1"/>
  <c r="IR3" i="5" s="1"/>
  <c r="AD13" i="5"/>
  <c r="CZ13" i="5" s="1"/>
  <c r="FV13" i="5" s="1"/>
  <c r="IR13" i="5" s="1"/>
  <c r="AD6" i="5"/>
  <c r="CZ6" i="5" s="1"/>
  <c r="FV6" i="5" s="1"/>
  <c r="IR6" i="5" s="1"/>
  <c r="AD9" i="5"/>
  <c r="CZ9" i="5" s="1"/>
  <c r="FV9" i="5" s="1"/>
  <c r="IR9" i="5" s="1"/>
  <c r="AD2" i="5"/>
  <c r="CZ2" i="5" s="1"/>
  <c r="FV2" i="5" s="1"/>
  <c r="IR2" i="5" s="1"/>
  <c r="AD43" i="5"/>
  <c r="CZ43" i="5" s="1"/>
  <c r="FV43" i="5" s="1"/>
  <c r="IR43" i="5" s="1"/>
  <c r="AD5" i="5"/>
  <c r="CZ5" i="5" s="1"/>
  <c r="FV5" i="5" s="1"/>
  <c r="IR5" i="5" s="1"/>
  <c r="AD4" i="5"/>
  <c r="CZ4" i="5" s="1"/>
  <c r="FV4" i="5" s="1"/>
  <c r="IR4" i="5" s="1"/>
  <c r="AD32" i="5"/>
  <c r="CZ32" i="5" s="1"/>
  <c r="FV32" i="5" s="1"/>
  <c r="IR32" i="5" s="1"/>
  <c r="AD27" i="5"/>
  <c r="CZ27" i="5" s="1"/>
  <c r="FV27" i="5" s="1"/>
  <c r="IR27" i="5" s="1"/>
  <c r="AD19" i="5"/>
  <c r="CZ19" i="5" s="1"/>
  <c r="FV19" i="5" s="1"/>
  <c r="IR19" i="5" s="1"/>
  <c r="AD7" i="5"/>
  <c r="CZ7" i="5" s="1"/>
  <c r="FV7" i="5" s="1"/>
  <c r="IR7" i="5" s="1"/>
  <c r="AD35" i="5"/>
  <c r="CZ35" i="5" s="1"/>
  <c r="FV35" i="5" s="1"/>
  <c r="IR35" i="5" s="1"/>
  <c r="AD24" i="5"/>
  <c r="CZ24" i="5" s="1"/>
  <c r="FV24" i="5" s="1"/>
  <c r="IR24" i="5" s="1"/>
  <c r="BD17" i="5"/>
  <c r="DZ17" i="5" s="1"/>
  <c r="GV17" i="5" s="1"/>
  <c r="JR17" i="5" s="1"/>
  <c r="BD55" i="5"/>
  <c r="DZ55" i="5" s="1"/>
  <c r="GV55" i="5" s="1"/>
  <c r="JR55" i="5" s="1"/>
  <c r="BD91" i="5"/>
  <c r="DZ91" i="5" s="1"/>
  <c r="GV91" i="5" s="1"/>
  <c r="JR91" i="5" s="1"/>
  <c r="BD111" i="5"/>
  <c r="DZ111" i="5" s="1"/>
  <c r="GV111" i="5" s="1"/>
  <c r="JR111" i="5" s="1"/>
  <c r="BD124" i="5"/>
  <c r="DZ124" i="5" s="1"/>
  <c r="GV124" i="5" s="1"/>
  <c r="JR124" i="5" s="1"/>
  <c r="BD188" i="5"/>
  <c r="DZ188" i="5" s="1"/>
  <c r="GV188" i="5" s="1"/>
  <c r="JR188" i="5" s="1"/>
  <c r="BD215" i="5"/>
  <c r="DZ215" i="5" s="1"/>
  <c r="GV215" i="5" s="1"/>
  <c r="JR215" i="5" s="1"/>
  <c r="BD238" i="5"/>
  <c r="DZ238" i="5" s="1"/>
  <c r="GV238" i="5" s="1"/>
  <c r="JR238" i="5" s="1"/>
  <c r="BD272" i="5"/>
  <c r="DZ272" i="5" s="1"/>
  <c r="GV272" i="5" s="1"/>
  <c r="JR272" i="5" s="1"/>
  <c r="AZ253" i="5"/>
  <c r="DV253" i="5" s="1"/>
  <c r="GR253" i="5" s="1"/>
  <c r="JN253" i="5" s="1"/>
  <c r="AV30" i="5"/>
  <c r="DR30" i="5" s="1"/>
  <c r="GN30" i="5" s="1"/>
  <c r="JJ30" i="5" s="1"/>
  <c r="AV50" i="5"/>
  <c r="DR50" i="5" s="1"/>
  <c r="GN50" i="5" s="1"/>
  <c r="JJ50" i="5" s="1"/>
  <c r="AV69" i="5"/>
  <c r="DR69" i="5" s="1"/>
  <c r="GN69" i="5" s="1"/>
  <c r="JJ69" i="5" s="1"/>
  <c r="AV106" i="5"/>
  <c r="DR106" i="5" s="1"/>
  <c r="GN106" i="5" s="1"/>
  <c r="JJ106" i="5" s="1"/>
  <c r="AV137" i="5"/>
  <c r="DR137" i="5" s="1"/>
  <c r="GN137" i="5" s="1"/>
  <c r="JJ137" i="5" s="1"/>
  <c r="AV180" i="5"/>
  <c r="DR180" i="5" s="1"/>
  <c r="GN180" i="5" s="1"/>
  <c r="JJ180" i="5" s="1"/>
  <c r="AV207" i="5"/>
  <c r="DR207" i="5" s="1"/>
  <c r="GN207" i="5" s="1"/>
  <c r="JJ207" i="5" s="1"/>
  <c r="AV229" i="5"/>
  <c r="DR229" i="5" s="1"/>
  <c r="GN229" i="5" s="1"/>
  <c r="JJ229" i="5" s="1"/>
  <c r="AV269" i="5"/>
  <c r="DR269" i="5" s="1"/>
  <c r="GN269" i="5" s="1"/>
  <c r="JJ269" i="5" s="1"/>
  <c r="AF5" i="5"/>
  <c r="DB5" i="5" s="1"/>
  <c r="FX5" i="5" s="1"/>
  <c r="IT5" i="5" s="1"/>
  <c r="AF18" i="5"/>
  <c r="DB18" i="5" s="1"/>
  <c r="FX18" i="5" s="1"/>
  <c r="IT18" i="5" s="1"/>
  <c r="AF53" i="5"/>
  <c r="DB53" i="5" s="1"/>
  <c r="FX53" i="5" s="1"/>
  <c r="IT53" i="5" s="1"/>
  <c r="AF76" i="5"/>
  <c r="DB76" i="5" s="1"/>
  <c r="FX76" i="5" s="1"/>
  <c r="IT76" i="5" s="1"/>
  <c r="AF136" i="5"/>
  <c r="DB136" i="5" s="1"/>
  <c r="FX136" i="5" s="1"/>
  <c r="IT136" i="5" s="1"/>
  <c r="AF176" i="5"/>
  <c r="DB176" i="5" s="1"/>
  <c r="FX176" i="5" s="1"/>
  <c r="IT176" i="5" s="1"/>
  <c r="AF200" i="5"/>
  <c r="DB200" i="5" s="1"/>
  <c r="FX200" i="5" s="1"/>
  <c r="IT200" i="5" s="1"/>
  <c r="AF224" i="5"/>
  <c r="DB224" i="5" s="1"/>
  <c r="FX224" i="5" s="1"/>
  <c r="IT224" i="5" s="1"/>
  <c r="AF264" i="5"/>
  <c r="DB264" i="5" s="1"/>
  <c r="FX264" i="5" s="1"/>
  <c r="IT264" i="5" s="1"/>
  <c r="X21" i="5"/>
  <c r="CT21" i="5" s="1"/>
  <c r="FP21" i="5" s="1"/>
  <c r="IL21" i="5" s="1"/>
  <c r="X64" i="5"/>
  <c r="CT64" i="5" s="1"/>
  <c r="FP64" i="5" s="1"/>
  <c r="IL64" i="5" s="1"/>
  <c r="X93" i="5"/>
  <c r="CT93" i="5" s="1"/>
  <c r="FP93" i="5" s="1"/>
  <c r="IL93" i="5" s="1"/>
  <c r="X110" i="5"/>
  <c r="CT110" i="5" s="1"/>
  <c r="FP110" i="5" s="1"/>
  <c r="IL110" i="5" s="1"/>
  <c r="X152" i="5"/>
  <c r="CT152" i="5" s="1"/>
  <c r="FP152" i="5" s="1"/>
  <c r="IL152" i="5" s="1"/>
  <c r="X189" i="5"/>
  <c r="CT189" i="5" s="1"/>
  <c r="FP189" i="5" s="1"/>
  <c r="IL189" i="5" s="1"/>
  <c r="X228" i="5"/>
  <c r="CT228" i="5" s="1"/>
  <c r="FP228" i="5" s="1"/>
  <c r="IL228" i="5" s="1"/>
  <c r="X257" i="5"/>
  <c r="CT257" i="5" s="1"/>
  <c r="FP257" i="5" s="1"/>
  <c r="IL257" i="5" s="1"/>
  <c r="T4" i="5"/>
  <c r="CP4" i="5" s="1"/>
  <c r="FL4" i="5" s="1"/>
  <c r="IH4" i="5" s="1"/>
  <c r="T32" i="5"/>
  <c r="CP32" i="5" s="1"/>
  <c r="FL32" i="5" s="1"/>
  <c r="IH32" i="5" s="1"/>
  <c r="T73" i="5"/>
  <c r="CP73" i="5" s="1"/>
  <c r="FL73" i="5" s="1"/>
  <c r="IH73" i="5" s="1"/>
  <c r="T99" i="5"/>
  <c r="CP99" i="5" s="1"/>
  <c r="FL99" i="5" s="1"/>
  <c r="IH99" i="5" s="1"/>
  <c r="T152" i="5"/>
  <c r="CP152" i="5" s="1"/>
  <c r="FL152" i="5" s="1"/>
  <c r="IH152" i="5" s="1"/>
  <c r="T163" i="5"/>
  <c r="CP163" i="5" s="1"/>
  <c r="FL163" i="5" s="1"/>
  <c r="IH163" i="5" s="1"/>
  <c r="T208" i="5"/>
  <c r="CP208" i="5" s="1"/>
  <c r="FL208" i="5" s="1"/>
  <c r="IH208" i="5" s="1"/>
  <c r="T233" i="5"/>
  <c r="CP233" i="5" s="1"/>
  <c r="FL233" i="5" s="1"/>
  <c r="IH233" i="5" s="1"/>
  <c r="T270" i="5"/>
  <c r="CP270" i="5" s="1"/>
  <c r="FL270" i="5" s="1"/>
  <c r="IH270" i="5" s="1"/>
  <c r="P24" i="5"/>
  <c r="CL24" i="5" s="1"/>
  <c r="FH24" i="5" s="1"/>
  <c r="ID24" i="5" s="1"/>
  <c r="P89" i="5"/>
  <c r="CL89" i="5" s="1"/>
  <c r="FH89" i="5" s="1"/>
  <c r="ID89" i="5" s="1"/>
  <c r="P90" i="5"/>
  <c r="CL90" i="5" s="1"/>
  <c r="FH90" i="5" s="1"/>
  <c r="ID90" i="5" s="1"/>
  <c r="P102" i="5"/>
  <c r="CL102" i="5" s="1"/>
  <c r="FH102" i="5" s="1"/>
  <c r="ID102" i="5" s="1"/>
  <c r="P148" i="5"/>
  <c r="CL148" i="5" s="1"/>
  <c r="FH148" i="5" s="1"/>
  <c r="ID148" i="5" s="1"/>
  <c r="P188" i="5"/>
  <c r="CL188" i="5" s="1"/>
  <c r="FH188" i="5" s="1"/>
  <c r="ID188" i="5" s="1"/>
  <c r="P220" i="5"/>
  <c r="CL220" i="5" s="1"/>
  <c r="FH220" i="5" s="1"/>
  <c r="ID220" i="5" s="1"/>
  <c r="P250" i="5"/>
  <c r="CL250" i="5" s="1"/>
  <c r="FH250" i="5" s="1"/>
  <c r="ID250" i="5" s="1"/>
  <c r="H35" i="5"/>
  <c r="CD35" i="5" s="1"/>
  <c r="EZ35" i="5" s="1"/>
  <c r="HV35" i="5" s="1"/>
  <c r="H46" i="5"/>
  <c r="CD46" i="5" s="1"/>
  <c r="EZ46" i="5" s="1"/>
  <c r="HV46" i="5" s="1"/>
  <c r="H136" i="5"/>
  <c r="CD136" i="5" s="1"/>
  <c r="EZ136" i="5" s="1"/>
  <c r="HV136" i="5" s="1"/>
  <c r="H127" i="5"/>
  <c r="CD127" i="5" s="1"/>
  <c r="EZ127" i="5" s="1"/>
  <c r="HV127" i="5" s="1"/>
  <c r="H180" i="5"/>
  <c r="CD180" i="5" s="1"/>
  <c r="EZ180" i="5" s="1"/>
  <c r="HV180" i="5" s="1"/>
  <c r="H213" i="5"/>
  <c r="CD213" i="5" s="1"/>
  <c r="EZ213" i="5" s="1"/>
  <c r="HV213" i="5" s="1"/>
  <c r="H247" i="5"/>
  <c r="CD247" i="5" s="1"/>
  <c r="EZ247" i="5" s="1"/>
  <c r="HV247" i="5" s="1"/>
  <c r="BN274" i="5"/>
  <c r="EJ274" i="5" s="1"/>
  <c r="HF274" i="5" s="1"/>
  <c r="KB274" i="5" s="1"/>
  <c r="BN275" i="5"/>
  <c r="EJ275" i="5" s="1"/>
  <c r="HF275" i="5" s="1"/>
  <c r="KB275" i="5" s="1"/>
  <c r="BN273" i="5"/>
  <c r="EJ273" i="5" s="1"/>
  <c r="HF273" i="5" s="1"/>
  <c r="KB273" i="5" s="1"/>
  <c r="BN272" i="5"/>
  <c r="EJ272" i="5" s="1"/>
  <c r="HF272" i="5" s="1"/>
  <c r="KB272" i="5" s="1"/>
  <c r="BN271" i="5"/>
  <c r="EJ271" i="5" s="1"/>
  <c r="HF271" i="5" s="1"/>
  <c r="KB271" i="5" s="1"/>
  <c r="BN269" i="5"/>
  <c r="EJ269" i="5" s="1"/>
  <c r="HF269" i="5" s="1"/>
  <c r="KB269" i="5" s="1"/>
  <c r="BN270" i="5"/>
  <c r="EJ270" i="5" s="1"/>
  <c r="HF270" i="5" s="1"/>
  <c r="KB270" i="5" s="1"/>
  <c r="BN265" i="5"/>
  <c r="EJ265" i="5" s="1"/>
  <c r="HF265" i="5" s="1"/>
  <c r="KB265" i="5" s="1"/>
  <c r="BN264" i="5"/>
  <c r="EJ264" i="5" s="1"/>
  <c r="HF264" i="5" s="1"/>
  <c r="KB264" i="5" s="1"/>
  <c r="BN266" i="5"/>
  <c r="EJ266" i="5" s="1"/>
  <c r="HF266" i="5" s="1"/>
  <c r="KB266" i="5" s="1"/>
  <c r="BN268" i="5"/>
  <c r="EJ268" i="5" s="1"/>
  <c r="HF268" i="5" s="1"/>
  <c r="KB268" i="5" s="1"/>
  <c r="BN267" i="5"/>
  <c r="EJ267" i="5" s="1"/>
  <c r="HF267" i="5" s="1"/>
  <c r="KB267" i="5" s="1"/>
  <c r="BN263" i="5"/>
  <c r="EJ263" i="5" s="1"/>
  <c r="HF263" i="5" s="1"/>
  <c r="KB263" i="5" s="1"/>
  <c r="BN262" i="5"/>
  <c r="EJ262" i="5" s="1"/>
  <c r="HF262" i="5" s="1"/>
  <c r="KB262" i="5" s="1"/>
  <c r="BN258" i="5"/>
  <c r="EJ258" i="5" s="1"/>
  <c r="HF258" i="5" s="1"/>
  <c r="KB258" i="5" s="1"/>
  <c r="BN261" i="5"/>
  <c r="EJ261" i="5" s="1"/>
  <c r="HF261" i="5" s="1"/>
  <c r="KB261" i="5" s="1"/>
  <c r="BN259" i="5"/>
  <c r="EJ259" i="5" s="1"/>
  <c r="HF259" i="5" s="1"/>
  <c r="KB259" i="5" s="1"/>
  <c r="BN260" i="5"/>
  <c r="EJ260" i="5" s="1"/>
  <c r="HF260" i="5" s="1"/>
  <c r="KB260" i="5" s="1"/>
  <c r="BN255" i="5"/>
  <c r="EJ255" i="5" s="1"/>
  <c r="HF255" i="5" s="1"/>
  <c r="KB255" i="5" s="1"/>
  <c r="BN256" i="5"/>
  <c r="EJ256" i="5" s="1"/>
  <c r="HF256" i="5" s="1"/>
  <c r="KB256" i="5" s="1"/>
  <c r="BN254" i="5"/>
  <c r="EJ254" i="5" s="1"/>
  <c r="HF254" i="5" s="1"/>
  <c r="KB254" i="5" s="1"/>
  <c r="BN250" i="5"/>
  <c r="EJ250" i="5" s="1"/>
  <c r="HF250" i="5" s="1"/>
  <c r="KB250" i="5" s="1"/>
  <c r="BN253" i="5"/>
  <c r="EJ253" i="5" s="1"/>
  <c r="HF253" i="5" s="1"/>
  <c r="KB253" i="5" s="1"/>
  <c r="BN257" i="5"/>
  <c r="EJ257" i="5" s="1"/>
  <c r="HF257" i="5" s="1"/>
  <c r="KB257" i="5" s="1"/>
  <c r="BN251" i="5"/>
  <c r="EJ251" i="5" s="1"/>
  <c r="HF251" i="5" s="1"/>
  <c r="KB251" i="5" s="1"/>
  <c r="BN247" i="5"/>
  <c r="EJ247" i="5" s="1"/>
  <c r="HF247" i="5" s="1"/>
  <c r="KB247" i="5" s="1"/>
  <c r="BN248" i="5"/>
  <c r="EJ248" i="5" s="1"/>
  <c r="HF248" i="5" s="1"/>
  <c r="KB248" i="5" s="1"/>
  <c r="BN246" i="5"/>
  <c r="EJ246" i="5" s="1"/>
  <c r="HF246" i="5" s="1"/>
  <c r="KB246" i="5" s="1"/>
  <c r="BN249" i="5"/>
  <c r="EJ249" i="5" s="1"/>
  <c r="HF249" i="5" s="1"/>
  <c r="KB249" i="5" s="1"/>
  <c r="BN243" i="5"/>
  <c r="EJ243" i="5" s="1"/>
  <c r="HF243" i="5" s="1"/>
  <c r="KB243" i="5" s="1"/>
  <c r="BN252" i="5"/>
  <c r="EJ252" i="5" s="1"/>
  <c r="HF252" i="5" s="1"/>
  <c r="KB252" i="5" s="1"/>
  <c r="BN244" i="5"/>
  <c r="EJ244" i="5" s="1"/>
  <c r="HF244" i="5" s="1"/>
  <c r="KB244" i="5" s="1"/>
  <c r="BN242" i="5"/>
  <c r="EJ242" i="5" s="1"/>
  <c r="HF242" i="5" s="1"/>
  <c r="KB242" i="5" s="1"/>
  <c r="BN245" i="5"/>
  <c r="EJ245" i="5" s="1"/>
  <c r="HF245" i="5" s="1"/>
  <c r="KB245" i="5" s="1"/>
  <c r="BN238" i="5"/>
  <c r="EJ238" i="5" s="1"/>
  <c r="HF238" i="5" s="1"/>
  <c r="KB238" i="5" s="1"/>
  <c r="BN241" i="5"/>
  <c r="EJ241" i="5" s="1"/>
  <c r="HF241" i="5" s="1"/>
  <c r="KB241" i="5" s="1"/>
  <c r="BN239" i="5"/>
  <c r="EJ239" i="5" s="1"/>
  <c r="HF239" i="5" s="1"/>
  <c r="KB239" i="5" s="1"/>
  <c r="BN240" i="5"/>
  <c r="EJ240" i="5" s="1"/>
  <c r="HF240" i="5" s="1"/>
  <c r="KB240" i="5" s="1"/>
  <c r="BN235" i="5"/>
  <c r="EJ235" i="5" s="1"/>
  <c r="HF235" i="5" s="1"/>
  <c r="KB235" i="5" s="1"/>
  <c r="BN230" i="5"/>
  <c r="EJ230" i="5" s="1"/>
  <c r="HF230" i="5" s="1"/>
  <c r="KB230" i="5" s="1"/>
  <c r="BN237" i="5"/>
  <c r="EJ237" i="5" s="1"/>
  <c r="HF237" i="5" s="1"/>
  <c r="KB237" i="5" s="1"/>
  <c r="BN233" i="5"/>
  <c r="EJ233" i="5" s="1"/>
  <c r="HF233" i="5" s="1"/>
  <c r="KB233" i="5" s="1"/>
  <c r="BN236" i="5"/>
  <c r="EJ236" i="5" s="1"/>
  <c r="HF236" i="5" s="1"/>
  <c r="KB236" i="5" s="1"/>
  <c r="BN231" i="5"/>
  <c r="EJ231" i="5" s="1"/>
  <c r="HF231" i="5" s="1"/>
  <c r="KB231" i="5" s="1"/>
  <c r="BN234" i="5"/>
  <c r="EJ234" i="5" s="1"/>
  <c r="HF234" i="5" s="1"/>
  <c r="KB234" i="5" s="1"/>
  <c r="BN229" i="5"/>
  <c r="EJ229" i="5" s="1"/>
  <c r="HF229" i="5" s="1"/>
  <c r="KB229" i="5" s="1"/>
  <c r="BN227" i="5"/>
  <c r="EJ227" i="5" s="1"/>
  <c r="HF227" i="5" s="1"/>
  <c r="KB227" i="5" s="1"/>
  <c r="BN222" i="5"/>
  <c r="EJ222" i="5" s="1"/>
  <c r="HF222" i="5" s="1"/>
  <c r="KB222" i="5" s="1"/>
  <c r="BN225" i="5"/>
  <c r="EJ225" i="5" s="1"/>
  <c r="HF225" i="5" s="1"/>
  <c r="KB225" i="5" s="1"/>
  <c r="BN228" i="5"/>
  <c r="EJ228" i="5" s="1"/>
  <c r="HF228" i="5" s="1"/>
  <c r="KB228" i="5" s="1"/>
  <c r="BN223" i="5"/>
  <c r="EJ223" i="5" s="1"/>
  <c r="HF223" i="5" s="1"/>
  <c r="KB223" i="5" s="1"/>
  <c r="BN226" i="5"/>
  <c r="EJ226" i="5" s="1"/>
  <c r="HF226" i="5" s="1"/>
  <c r="KB226" i="5" s="1"/>
  <c r="BN232" i="5"/>
  <c r="EJ232" i="5" s="1"/>
  <c r="HF232" i="5" s="1"/>
  <c r="KB232" i="5" s="1"/>
  <c r="BN221" i="5"/>
  <c r="EJ221" i="5" s="1"/>
  <c r="HF221" i="5" s="1"/>
  <c r="KB221" i="5" s="1"/>
  <c r="BN217" i="5"/>
  <c r="EJ217" i="5" s="1"/>
  <c r="HF217" i="5" s="1"/>
  <c r="KB217" i="5" s="1"/>
  <c r="BN220" i="5"/>
  <c r="EJ220" i="5" s="1"/>
  <c r="HF220" i="5" s="1"/>
  <c r="KB220" i="5" s="1"/>
  <c r="BN224" i="5"/>
  <c r="EJ224" i="5" s="1"/>
  <c r="HF224" i="5" s="1"/>
  <c r="KB224" i="5" s="1"/>
  <c r="BN219" i="5"/>
  <c r="EJ219" i="5" s="1"/>
  <c r="HF219" i="5" s="1"/>
  <c r="KB219" i="5" s="1"/>
  <c r="BN216" i="5"/>
  <c r="EJ216" i="5" s="1"/>
  <c r="HF216" i="5" s="1"/>
  <c r="KB216" i="5" s="1"/>
  <c r="BN211" i="5"/>
  <c r="EJ211" i="5" s="1"/>
  <c r="HF211" i="5" s="1"/>
  <c r="KB211" i="5" s="1"/>
  <c r="BN218" i="5"/>
  <c r="EJ218" i="5" s="1"/>
  <c r="HF218" i="5" s="1"/>
  <c r="KB218" i="5" s="1"/>
  <c r="BN214" i="5"/>
  <c r="EJ214" i="5" s="1"/>
  <c r="HF214" i="5" s="1"/>
  <c r="KB214" i="5" s="1"/>
  <c r="BN209" i="5"/>
  <c r="EJ209" i="5" s="1"/>
  <c r="HF209" i="5" s="1"/>
  <c r="KB209" i="5" s="1"/>
  <c r="BN212" i="5"/>
  <c r="EJ212" i="5" s="1"/>
  <c r="HF212" i="5" s="1"/>
  <c r="KB212" i="5" s="1"/>
  <c r="BN215" i="5"/>
  <c r="EJ215" i="5" s="1"/>
  <c r="HF215" i="5" s="1"/>
  <c r="KB215" i="5" s="1"/>
  <c r="BN201" i="5"/>
  <c r="EJ201" i="5" s="1"/>
  <c r="HF201" i="5" s="1"/>
  <c r="KB201" i="5" s="1"/>
  <c r="BN204" i="5"/>
  <c r="EJ204" i="5" s="1"/>
  <c r="HF204" i="5" s="1"/>
  <c r="KB204" i="5" s="1"/>
  <c r="BN207" i="5"/>
  <c r="EJ207" i="5" s="1"/>
  <c r="HF207" i="5" s="1"/>
  <c r="KB207" i="5" s="1"/>
  <c r="BN202" i="5"/>
  <c r="EJ202" i="5" s="1"/>
  <c r="HF202" i="5" s="1"/>
  <c r="KB202" i="5" s="1"/>
  <c r="BN213" i="5"/>
  <c r="EJ213" i="5" s="1"/>
  <c r="HF213" i="5" s="1"/>
  <c r="KB213" i="5" s="1"/>
  <c r="BN205" i="5"/>
  <c r="EJ205" i="5" s="1"/>
  <c r="HF205" i="5" s="1"/>
  <c r="KB205" i="5" s="1"/>
  <c r="BN210" i="5"/>
  <c r="EJ210" i="5" s="1"/>
  <c r="HF210" i="5" s="1"/>
  <c r="KB210" i="5" s="1"/>
  <c r="BN208" i="5"/>
  <c r="EJ208" i="5" s="1"/>
  <c r="HF208" i="5" s="1"/>
  <c r="KB208" i="5" s="1"/>
  <c r="BN203" i="5"/>
  <c r="EJ203" i="5" s="1"/>
  <c r="HF203" i="5" s="1"/>
  <c r="KB203" i="5" s="1"/>
  <c r="BN194" i="5"/>
  <c r="EJ194" i="5" s="1"/>
  <c r="HF194" i="5" s="1"/>
  <c r="KB194" i="5" s="1"/>
  <c r="BN197" i="5"/>
  <c r="EJ197" i="5" s="1"/>
  <c r="HF197" i="5" s="1"/>
  <c r="KB197" i="5" s="1"/>
  <c r="BN206" i="5"/>
  <c r="EJ206" i="5" s="1"/>
  <c r="HF206" i="5" s="1"/>
  <c r="KB206" i="5" s="1"/>
  <c r="BN200" i="5"/>
  <c r="EJ200" i="5" s="1"/>
  <c r="HF200" i="5" s="1"/>
  <c r="KB200" i="5" s="1"/>
  <c r="BN195" i="5"/>
  <c r="EJ195" i="5" s="1"/>
  <c r="HF195" i="5" s="1"/>
  <c r="KB195" i="5" s="1"/>
  <c r="BN198" i="5"/>
  <c r="EJ198" i="5" s="1"/>
  <c r="HF198" i="5" s="1"/>
  <c r="KB198" i="5" s="1"/>
  <c r="BN193" i="5"/>
  <c r="EJ193" i="5" s="1"/>
  <c r="HF193" i="5" s="1"/>
  <c r="KB193" i="5" s="1"/>
  <c r="BN196" i="5"/>
  <c r="EJ196" i="5" s="1"/>
  <c r="HF196" i="5" s="1"/>
  <c r="KB196" i="5" s="1"/>
  <c r="BN192" i="5"/>
  <c r="EJ192" i="5" s="1"/>
  <c r="HF192" i="5" s="1"/>
  <c r="KB192" i="5" s="1"/>
  <c r="BN184" i="5"/>
  <c r="EJ184" i="5" s="1"/>
  <c r="HF184" i="5" s="1"/>
  <c r="KB184" i="5" s="1"/>
  <c r="BN187" i="5"/>
  <c r="EJ187" i="5" s="1"/>
  <c r="HF187" i="5" s="1"/>
  <c r="KB187" i="5" s="1"/>
  <c r="BN190" i="5"/>
  <c r="EJ190" i="5" s="1"/>
  <c r="HF190" i="5" s="1"/>
  <c r="KB190" i="5" s="1"/>
  <c r="BN199" i="5"/>
  <c r="EJ199" i="5" s="1"/>
  <c r="HF199" i="5" s="1"/>
  <c r="KB199" i="5" s="1"/>
  <c r="BN188" i="5"/>
  <c r="EJ188" i="5" s="1"/>
  <c r="HF188" i="5" s="1"/>
  <c r="KB188" i="5" s="1"/>
  <c r="BN181" i="5"/>
  <c r="EJ181" i="5" s="1"/>
  <c r="HF181" i="5" s="1"/>
  <c r="KB181" i="5" s="1"/>
  <c r="BN191" i="5"/>
  <c r="EJ191" i="5" s="1"/>
  <c r="HF191" i="5" s="1"/>
  <c r="KB191" i="5" s="1"/>
  <c r="BN189" i="5"/>
  <c r="EJ189" i="5" s="1"/>
  <c r="HF189" i="5" s="1"/>
  <c r="KB189" i="5" s="1"/>
  <c r="BN186" i="5"/>
  <c r="EJ186" i="5" s="1"/>
  <c r="HF186" i="5" s="1"/>
  <c r="KB186" i="5" s="1"/>
  <c r="BN183" i="5"/>
  <c r="EJ183" i="5" s="1"/>
  <c r="HF183" i="5" s="1"/>
  <c r="KB183" i="5" s="1"/>
  <c r="BN179" i="5"/>
  <c r="EJ179" i="5" s="1"/>
  <c r="HF179" i="5" s="1"/>
  <c r="KB179" i="5" s="1"/>
  <c r="BN171" i="5"/>
  <c r="EJ171" i="5" s="1"/>
  <c r="HF171" i="5" s="1"/>
  <c r="KB171" i="5" s="1"/>
  <c r="BN185" i="5"/>
  <c r="EJ185" i="5" s="1"/>
  <c r="HF185" i="5" s="1"/>
  <c r="KB185" i="5" s="1"/>
  <c r="BN180" i="5"/>
  <c r="EJ180" i="5" s="1"/>
  <c r="HF180" i="5" s="1"/>
  <c r="KB180" i="5" s="1"/>
  <c r="BN178" i="5"/>
  <c r="EJ178" i="5" s="1"/>
  <c r="HF178" i="5" s="1"/>
  <c r="KB178" i="5" s="1"/>
  <c r="BN175" i="5"/>
  <c r="EJ175" i="5" s="1"/>
  <c r="HF175" i="5" s="1"/>
  <c r="KB175" i="5" s="1"/>
  <c r="BN174" i="5"/>
  <c r="EJ174" i="5" s="1"/>
  <c r="HF174" i="5" s="1"/>
  <c r="KB174" i="5" s="1"/>
  <c r="BN173" i="5"/>
  <c r="EJ173" i="5" s="1"/>
  <c r="HF173" i="5" s="1"/>
  <c r="KB173" i="5" s="1"/>
  <c r="BN172" i="5"/>
  <c r="EJ172" i="5" s="1"/>
  <c r="HF172" i="5" s="1"/>
  <c r="KB172" i="5" s="1"/>
  <c r="BN170" i="5"/>
  <c r="EJ170" i="5" s="1"/>
  <c r="HF170" i="5" s="1"/>
  <c r="KB170" i="5" s="1"/>
  <c r="BN157" i="5"/>
  <c r="EJ157" i="5" s="1"/>
  <c r="HF157" i="5" s="1"/>
  <c r="KB157" i="5" s="1"/>
  <c r="BN182" i="5"/>
  <c r="EJ182" i="5" s="1"/>
  <c r="HF182" i="5" s="1"/>
  <c r="KB182" i="5" s="1"/>
  <c r="BN169" i="5"/>
  <c r="EJ169" i="5" s="1"/>
  <c r="HF169" i="5" s="1"/>
  <c r="KB169" i="5" s="1"/>
  <c r="BN161" i="5"/>
  <c r="EJ161" i="5" s="1"/>
  <c r="HF161" i="5" s="1"/>
  <c r="KB161" i="5" s="1"/>
  <c r="BN168" i="5"/>
  <c r="EJ168" i="5" s="1"/>
  <c r="HF168" i="5" s="1"/>
  <c r="KB168" i="5" s="1"/>
  <c r="BN160" i="5"/>
  <c r="EJ160" i="5" s="1"/>
  <c r="HF160" i="5" s="1"/>
  <c r="KB160" i="5" s="1"/>
  <c r="BN158" i="5"/>
  <c r="EJ158" i="5" s="1"/>
  <c r="HF158" i="5" s="1"/>
  <c r="KB158" i="5" s="1"/>
  <c r="BN156" i="5"/>
  <c r="EJ156" i="5" s="1"/>
  <c r="HF156" i="5" s="1"/>
  <c r="KB156" i="5" s="1"/>
  <c r="BN155" i="5"/>
  <c r="EJ155" i="5" s="1"/>
  <c r="HF155" i="5" s="1"/>
  <c r="KB155" i="5" s="1"/>
  <c r="BN149" i="5"/>
  <c r="EJ149" i="5" s="1"/>
  <c r="HF149" i="5" s="1"/>
  <c r="KB149" i="5" s="1"/>
  <c r="BN141" i="5"/>
  <c r="EJ141" i="5" s="1"/>
  <c r="HF141" i="5" s="1"/>
  <c r="KB141" i="5" s="1"/>
  <c r="BN133" i="5"/>
  <c r="EJ133" i="5" s="1"/>
  <c r="HF133" i="5" s="1"/>
  <c r="KB133" i="5" s="1"/>
  <c r="BN154" i="5"/>
  <c r="EJ154" i="5" s="1"/>
  <c r="HF154" i="5" s="1"/>
  <c r="KB154" i="5" s="1"/>
  <c r="BN177" i="5"/>
  <c r="EJ177" i="5" s="1"/>
  <c r="HF177" i="5" s="1"/>
  <c r="KB177" i="5" s="1"/>
  <c r="BN146" i="5"/>
  <c r="EJ146" i="5" s="1"/>
  <c r="HF146" i="5" s="1"/>
  <c r="KB146" i="5" s="1"/>
  <c r="BN176" i="5"/>
  <c r="EJ176" i="5" s="1"/>
  <c r="HF176" i="5" s="1"/>
  <c r="KB176" i="5" s="1"/>
  <c r="BN162" i="5"/>
  <c r="EJ162" i="5" s="1"/>
  <c r="HF162" i="5" s="1"/>
  <c r="KB162" i="5" s="1"/>
  <c r="BN163" i="5"/>
  <c r="EJ163" i="5" s="1"/>
  <c r="HF163" i="5" s="1"/>
  <c r="KB163" i="5" s="1"/>
  <c r="BN159" i="5"/>
  <c r="EJ159" i="5" s="1"/>
  <c r="HF159" i="5" s="1"/>
  <c r="KB159" i="5" s="1"/>
  <c r="BN153" i="5"/>
  <c r="EJ153" i="5" s="1"/>
  <c r="HF153" i="5" s="1"/>
  <c r="KB153" i="5" s="1"/>
  <c r="BN166" i="5"/>
  <c r="EJ166" i="5" s="1"/>
  <c r="HF166" i="5" s="1"/>
  <c r="KB166" i="5" s="1"/>
  <c r="BN165" i="5"/>
  <c r="EJ165" i="5" s="1"/>
  <c r="HF165" i="5" s="1"/>
  <c r="KB165" i="5" s="1"/>
  <c r="BN152" i="5"/>
  <c r="EJ152" i="5" s="1"/>
  <c r="HF152" i="5" s="1"/>
  <c r="KB152" i="5" s="1"/>
  <c r="BN143" i="5"/>
  <c r="EJ143" i="5" s="1"/>
  <c r="HF143" i="5" s="1"/>
  <c r="KB143" i="5" s="1"/>
  <c r="BN135" i="5"/>
  <c r="EJ135" i="5" s="1"/>
  <c r="HF135" i="5" s="1"/>
  <c r="KB135" i="5" s="1"/>
  <c r="BN134" i="5"/>
  <c r="EJ134" i="5" s="1"/>
  <c r="HF134" i="5" s="1"/>
  <c r="KB134" i="5" s="1"/>
  <c r="BN125" i="5"/>
  <c r="EJ125" i="5" s="1"/>
  <c r="HF125" i="5" s="1"/>
  <c r="KB125" i="5" s="1"/>
  <c r="BN148" i="5"/>
  <c r="EJ148" i="5" s="1"/>
  <c r="HF148" i="5" s="1"/>
  <c r="KB148" i="5" s="1"/>
  <c r="BN164" i="5"/>
  <c r="EJ164" i="5" s="1"/>
  <c r="HF164" i="5" s="1"/>
  <c r="KB164" i="5" s="1"/>
  <c r="BN147" i="5"/>
  <c r="EJ147" i="5" s="1"/>
  <c r="HF147" i="5" s="1"/>
  <c r="KB147" i="5" s="1"/>
  <c r="BN142" i="5"/>
  <c r="EJ142" i="5" s="1"/>
  <c r="HF142" i="5" s="1"/>
  <c r="KB142" i="5" s="1"/>
  <c r="BN138" i="5"/>
  <c r="EJ138" i="5" s="1"/>
  <c r="HF138" i="5" s="1"/>
  <c r="KB138" i="5" s="1"/>
  <c r="BN137" i="5"/>
  <c r="EJ137" i="5" s="1"/>
  <c r="HF137" i="5" s="1"/>
  <c r="KB137" i="5" s="1"/>
  <c r="BN132" i="5"/>
  <c r="EJ132" i="5" s="1"/>
  <c r="HF132" i="5" s="1"/>
  <c r="KB132" i="5" s="1"/>
  <c r="BN131" i="5"/>
  <c r="EJ131" i="5" s="1"/>
  <c r="HF131" i="5" s="1"/>
  <c r="KB131" i="5" s="1"/>
  <c r="BN151" i="5"/>
  <c r="EJ151" i="5" s="1"/>
  <c r="HF151" i="5" s="1"/>
  <c r="KB151" i="5" s="1"/>
  <c r="BN130" i="5"/>
  <c r="EJ130" i="5" s="1"/>
  <c r="HF130" i="5" s="1"/>
  <c r="KB130" i="5" s="1"/>
  <c r="BN129" i="5"/>
  <c r="EJ129" i="5" s="1"/>
  <c r="HF129" i="5" s="1"/>
  <c r="KB129" i="5" s="1"/>
  <c r="BN128" i="5"/>
  <c r="EJ128" i="5" s="1"/>
  <c r="HF128" i="5" s="1"/>
  <c r="KB128" i="5" s="1"/>
  <c r="BN150" i="5"/>
  <c r="EJ150" i="5" s="1"/>
  <c r="HF150" i="5" s="1"/>
  <c r="KB150" i="5" s="1"/>
  <c r="BN145" i="5"/>
  <c r="EJ145" i="5" s="1"/>
  <c r="HF145" i="5" s="1"/>
  <c r="KB145" i="5" s="1"/>
  <c r="BN136" i="5"/>
  <c r="EJ136" i="5" s="1"/>
  <c r="HF136" i="5" s="1"/>
  <c r="KB136" i="5" s="1"/>
  <c r="BN127" i="5"/>
  <c r="EJ127" i="5" s="1"/>
  <c r="HF127" i="5" s="1"/>
  <c r="KB127" i="5" s="1"/>
  <c r="BN126" i="5"/>
  <c r="EJ126" i="5" s="1"/>
  <c r="HF126" i="5" s="1"/>
  <c r="KB126" i="5" s="1"/>
  <c r="BN116" i="5"/>
  <c r="EJ116" i="5" s="1"/>
  <c r="HF116" i="5" s="1"/>
  <c r="KB116" i="5" s="1"/>
  <c r="BN108" i="5"/>
  <c r="EJ108" i="5" s="1"/>
  <c r="HF108" i="5" s="1"/>
  <c r="KB108" i="5" s="1"/>
  <c r="BN100" i="5"/>
  <c r="EJ100" i="5" s="1"/>
  <c r="HF100" i="5" s="1"/>
  <c r="KB100" i="5" s="1"/>
  <c r="BN140" i="5"/>
  <c r="EJ140" i="5" s="1"/>
  <c r="HF140" i="5" s="1"/>
  <c r="KB140" i="5" s="1"/>
  <c r="BN119" i="5"/>
  <c r="EJ119" i="5" s="1"/>
  <c r="HF119" i="5" s="1"/>
  <c r="KB119" i="5" s="1"/>
  <c r="BN111" i="5"/>
  <c r="EJ111" i="5" s="1"/>
  <c r="HF111" i="5" s="1"/>
  <c r="KB111" i="5" s="1"/>
  <c r="BN103" i="5"/>
  <c r="EJ103" i="5" s="1"/>
  <c r="HF103" i="5" s="1"/>
  <c r="KB103" i="5" s="1"/>
  <c r="BN95" i="5"/>
  <c r="EJ95" i="5" s="1"/>
  <c r="HF95" i="5" s="1"/>
  <c r="KB95" i="5" s="1"/>
  <c r="BN124" i="5"/>
  <c r="EJ124" i="5" s="1"/>
  <c r="HF124" i="5" s="1"/>
  <c r="KB124" i="5" s="1"/>
  <c r="BN114" i="5"/>
  <c r="EJ114" i="5" s="1"/>
  <c r="HF114" i="5" s="1"/>
  <c r="KB114" i="5" s="1"/>
  <c r="BN106" i="5"/>
  <c r="EJ106" i="5" s="1"/>
  <c r="HF106" i="5" s="1"/>
  <c r="KB106" i="5" s="1"/>
  <c r="BN98" i="5"/>
  <c r="EJ98" i="5" s="1"/>
  <c r="HF98" i="5" s="1"/>
  <c r="KB98" i="5" s="1"/>
  <c r="BN139" i="5"/>
  <c r="EJ139" i="5" s="1"/>
  <c r="HF139" i="5" s="1"/>
  <c r="KB139" i="5" s="1"/>
  <c r="BN123" i="5"/>
  <c r="EJ123" i="5" s="1"/>
  <c r="HF123" i="5" s="1"/>
  <c r="KB123" i="5" s="1"/>
  <c r="BN122" i="5"/>
  <c r="EJ122" i="5" s="1"/>
  <c r="HF122" i="5" s="1"/>
  <c r="KB122" i="5" s="1"/>
  <c r="BN117" i="5"/>
  <c r="EJ117" i="5" s="1"/>
  <c r="HF117" i="5" s="1"/>
  <c r="KB117" i="5" s="1"/>
  <c r="BN109" i="5"/>
  <c r="EJ109" i="5" s="1"/>
  <c r="HF109" i="5" s="1"/>
  <c r="KB109" i="5" s="1"/>
  <c r="BN101" i="5"/>
  <c r="EJ101" i="5" s="1"/>
  <c r="HF101" i="5" s="1"/>
  <c r="KB101" i="5" s="1"/>
  <c r="BN120" i="5"/>
  <c r="EJ120" i="5" s="1"/>
  <c r="HF120" i="5" s="1"/>
  <c r="KB120" i="5" s="1"/>
  <c r="BN112" i="5"/>
  <c r="EJ112" i="5" s="1"/>
  <c r="HF112" i="5" s="1"/>
  <c r="KB112" i="5" s="1"/>
  <c r="BN104" i="5"/>
  <c r="EJ104" i="5" s="1"/>
  <c r="HF104" i="5" s="1"/>
  <c r="KB104" i="5" s="1"/>
  <c r="BN96" i="5"/>
  <c r="EJ96" i="5" s="1"/>
  <c r="HF96" i="5" s="1"/>
  <c r="KB96" i="5" s="1"/>
  <c r="BN115" i="5"/>
  <c r="EJ115" i="5" s="1"/>
  <c r="HF115" i="5" s="1"/>
  <c r="KB115" i="5" s="1"/>
  <c r="BN90" i="5"/>
  <c r="EJ90" i="5" s="1"/>
  <c r="HF90" i="5" s="1"/>
  <c r="KB90" i="5" s="1"/>
  <c r="BN82" i="5"/>
  <c r="EJ82" i="5" s="1"/>
  <c r="HF82" i="5" s="1"/>
  <c r="KB82" i="5" s="1"/>
  <c r="BN74" i="5"/>
  <c r="EJ74" i="5" s="1"/>
  <c r="HF74" i="5" s="1"/>
  <c r="KB74" i="5" s="1"/>
  <c r="BN105" i="5"/>
  <c r="EJ105" i="5" s="1"/>
  <c r="HF105" i="5" s="1"/>
  <c r="KB105" i="5" s="1"/>
  <c r="BN85" i="5"/>
  <c r="EJ85" i="5" s="1"/>
  <c r="HF85" i="5" s="1"/>
  <c r="KB85" i="5" s="1"/>
  <c r="BN77" i="5"/>
  <c r="EJ77" i="5" s="1"/>
  <c r="HF77" i="5" s="1"/>
  <c r="KB77" i="5" s="1"/>
  <c r="BN107" i="5"/>
  <c r="EJ107" i="5" s="1"/>
  <c r="HF107" i="5" s="1"/>
  <c r="KB107" i="5" s="1"/>
  <c r="BN93" i="5"/>
  <c r="EJ93" i="5" s="1"/>
  <c r="HF93" i="5" s="1"/>
  <c r="KB93" i="5" s="1"/>
  <c r="BN88" i="5"/>
  <c r="EJ88" i="5" s="1"/>
  <c r="HF88" i="5" s="1"/>
  <c r="KB88" i="5" s="1"/>
  <c r="BN80" i="5"/>
  <c r="EJ80" i="5" s="1"/>
  <c r="HF80" i="5" s="1"/>
  <c r="KB80" i="5" s="1"/>
  <c r="BN72" i="5"/>
  <c r="EJ72" i="5" s="1"/>
  <c r="HF72" i="5" s="1"/>
  <c r="KB72" i="5" s="1"/>
  <c r="BN118" i="5"/>
  <c r="EJ118" i="5" s="1"/>
  <c r="HF118" i="5" s="1"/>
  <c r="KB118" i="5" s="1"/>
  <c r="BN97" i="5"/>
  <c r="EJ97" i="5" s="1"/>
  <c r="HF97" i="5" s="1"/>
  <c r="KB97" i="5" s="1"/>
  <c r="BN91" i="5"/>
  <c r="EJ91" i="5" s="1"/>
  <c r="HF91" i="5" s="1"/>
  <c r="KB91" i="5" s="1"/>
  <c r="BN83" i="5"/>
  <c r="EJ83" i="5" s="1"/>
  <c r="HF83" i="5" s="1"/>
  <c r="KB83" i="5" s="1"/>
  <c r="BN99" i="5"/>
  <c r="EJ99" i="5" s="1"/>
  <c r="HF99" i="5" s="1"/>
  <c r="KB99" i="5" s="1"/>
  <c r="BN86" i="5"/>
  <c r="EJ86" i="5" s="1"/>
  <c r="HF86" i="5" s="1"/>
  <c r="KB86" i="5" s="1"/>
  <c r="BN78" i="5"/>
  <c r="EJ78" i="5" s="1"/>
  <c r="HF78" i="5" s="1"/>
  <c r="KB78" i="5" s="1"/>
  <c r="BN121" i="5"/>
  <c r="EJ121" i="5" s="1"/>
  <c r="HF121" i="5" s="1"/>
  <c r="KB121" i="5" s="1"/>
  <c r="BN110" i="5"/>
  <c r="EJ110" i="5" s="1"/>
  <c r="HF110" i="5" s="1"/>
  <c r="KB110" i="5" s="1"/>
  <c r="BN89" i="5"/>
  <c r="EJ89" i="5" s="1"/>
  <c r="HF89" i="5" s="1"/>
  <c r="KB89" i="5" s="1"/>
  <c r="BN81" i="5"/>
  <c r="EJ81" i="5" s="1"/>
  <c r="HF81" i="5" s="1"/>
  <c r="KB81" i="5" s="1"/>
  <c r="BN73" i="5"/>
  <c r="EJ73" i="5" s="1"/>
  <c r="HF73" i="5" s="1"/>
  <c r="KB73" i="5" s="1"/>
  <c r="BN102" i="5"/>
  <c r="EJ102" i="5" s="1"/>
  <c r="HF102" i="5" s="1"/>
  <c r="KB102" i="5" s="1"/>
  <c r="BN75" i="5"/>
  <c r="EJ75" i="5" s="1"/>
  <c r="HF75" i="5" s="1"/>
  <c r="KB75" i="5" s="1"/>
  <c r="BN67" i="5"/>
  <c r="EJ67" i="5" s="1"/>
  <c r="HF67" i="5" s="1"/>
  <c r="KB67" i="5" s="1"/>
  <c r="BN167" i="5"/>
  <c r="EJ167" i="5" s="1"/>
  <c r="HF167" i="5" s="1"/>
  <c r="KB167" i="5" s="1"/>
  <c r="BN92" i="5"/>
  <c r="EJ92" i="5" s="1"/>
  <c r="HF92" i="5" s="1"/>
  <c r="KB92" i="5" s="1"/>
  <c r="BN84" i="5"/>
  <c r="EJ84" i="5" s="1"/>
  <c r="HF84" i="5" s="1"/>
  <c r="KB84" i="5" s="1"/>
  <c r="BN70" i="5"/>
  <c r="EJ70" i="5" s="1"/>
  <c r="HF70" i="5" s="1"/>
  <c r="KB70" i="5" s="1"/>
  <c r="BN144" i="5"/>
  <c r="EJ144" i="5" s="1"/>
  <c r="HF144" i="5" s="1"/>
  <c r="KB144" i="5" s="1"/>
  <c r="BN76" i="5"/>
  <c r="EJ76" i="5" s="1"/>
  <c r="HF76" i="5" s="1"/>
  <c r="KB76" i="5" s="1"/>
  <c r="BN65" i="5"/>
  <c r="EJ65" i="5" s="1"/>
  <c r="HF65" i="5" s="1"/>
  <c r="KB65" i="5" s="1"/>
  <c r="BN71" i="5"/>
  <c r="EJ71" i="5" s="1"/>
  <c r="HF71" i="5" s="1"/>
  <c r="KB71" i="5" s="1"/>
  <c r="BN68" i="5"/>
  <c r="EJ68" i="5" s="1"/>
  <c r="HF68" i="5" s="1"/>
  <c r="KB68" i="5" s="1"/>
  <c r="BN113" i="5"/>
  <c r="EJ113" i="5" s="1"/>
  <c r="HF113" i="5" s="1"/>
  <c r="KB113" i="5" s="1"/>
  <c r="BN94" i="5"/>
  <c r="EJ94" i="5" s="1"/>
  <c r="HF94" i="5" s="1"/>
  <c r="KB94" i="5" s="1"/>
  <c r="BN87" i="5"/>
  <c r="EJ87" i="5" s="1"/>
  <c r="HF87" i="5" s="1"/>
  <c r="KB87" i="5" s="1"/>
  <c r="BN59" i="5"/>
  <c r="EJ59" i="5" s="1"/>
  <c r="HF59" i="5" s="1"/>
  <c r="KB59" i="5" s="1"/>
  <c r="BN51" i="5"/>
  <c r="EJ51" i="5" s="1"/>
  <c r="HF51" i="5" s="1"/>
  <c r="KB51" i="5" s="1"/>
  <c r="BN62" i="5"/>
  <c r="EJ62" i="5" s="1"/>
  <c r="HF62" i="5" s="1"/>
  <c r="KB62" i="5" s="1"/>
  <c r="BN54" i="5"/>
  <c r="EJ54" i="5" s="1"/>
  <c r="HF54" i="5" s="1"/>
  <c r="KB54" i="5" s="1"/>
  <c r="BN46" i="5"/>
  <c r="EJ46" i="5" s="1"/>
  <c r="HF46" i="5" s="1"/>
  <c r="KB46" i="5" s="1"/>
  <c r="BN57" i="5"/>
  <c r="EJ57" i="5" s="1"/>
  <c r="HF57" i="5" s="1"/>
  <c r="KB57" i="5" s="1"/>
  <c r="BN49" i="5"/>
  <c r="EJ49" i="5" s="1"/>
  <c r="HF49" i="5" s="1"/>
  <c r="KB49" i="5" s="1"/>
  <c r="BN60" i="5"/>
  <c r="EJ60" i="5" s="1"/>
  <c r="HF60" i="5" s="1"/>
  <c r="KB60" i="5" s="1"/>
  <c r="BN52" i="5"/>
  <c r="EJ52" i="5" s="1"/>
  <c r="HF52" i="5" s="1"/>
  <c r="KB52" i="5" s="1"/>
  <c r="BN79" i="5"/>
  <c r="EJ79" i="5" s="1"/>
  <c r="HF79" i="5" s="1"/>
  <c r="KB79" i="5" s="1"/>
  <c r="BN66" i="5"/>
  <c r="EJ66" i="5" s="1"/>
  <c r="HF66" i="5" s="1"/>
  <c r="KB66" i="5" s="1"/>
  <c r="BN63" i="5"/>
  <c r="EJ63" i="5" s="1"/>
  <c r="HF63" i="5" s="1"/>
  <c r="KB63" i="5" s="1"/>
  <c r="BN55" i="5"/>
  <c r="EJ55" i="5" s="1"/>
  <c r="HF55" i="5" s="1"/>
  <c r="KB55" i="5" s="1"/>
  <c r="BN47" i="5"/>
  <c r="EJ47" i="5" s="1"/>
  <c r="HF47" i="5" s="1"/>
  <c r="KB47" i="5" s="1"/>
  <c r="BN58" i="5"/>
  <c r="EJ58" i="5" s="1"/>
  <c r="HF58" i="5" s="1"/>
  <c r="KB58" i="5" s="1"/>
  <c r="BN50" i="5"/>
  <c r="EJ50" i="5" s="1"/>
  <c r="HF50" i="5" s="1"/>
  <c r="KB50" i="5" s="1"/>
  <c r="BN61" i="5"/>
  <c r="EJ61" i="5" s="1"/>
  <c r="HF61" i="5" s="1"/>
  <c r="KB61" i="5" s="1"/>
  <c r="BN53" i="5"/>
  <c r="EJ53" i="5" s="1"/>
  <c r="HF53" i="5" s="1"/>
  <c r="KB53" i="5" s="1"/>
  <c r="BN64" i="5"/>
  <c r="EJ64" i="5" s="1"/>
  <c r="HF64" i="5" s="1"/>
  <c r="KB64" i="5" s="1"/>
  <c r="BN42" i="5"/>
  <c r="EJ42" i="5" s="1"/>
  <c r="HF42" i="5" s="1"/>
  <c r="KB42" i="5" s="1"/>
  <c r="BN34" i="5"/>
  <c r="EJ34" i="5" s="1"/>
  <c r="HF34" i="5" s="1"/>
  <c r="KB34" i="5" s="1"/>
  <c r="BN26" i="5"/>
  <c r="EJ26" i="5" s="1"/>
  <c r="HF26" i="5" s="1"/>
  <c r="KB26" i="5" s="1"/>
  <c r="BN18" i="5"/>
  <c r="EJ18" i="5" s="1"/>
  <c r="HF18" i="5" s="1"/>
  <c r="KB18" i="5" s="1"/>
  <c r="BN37" i="5"/>
  <c r="EJ37" i="5" s="1"/>
  <c r="HF37" i="5" s="1"/>
  <c r="KB37" i="5" s="1"/>
  <c r="BN29" i="5"/>
  <c r="EJ29" i="5" s="1"/>
  <c r="HF29" i="5" s="1"/>
  <c r="KB29" i="5" s="1"/>
  <c r="BN21" i="5"/>
  <c r="EJ21" i="5" s="1"/>
  <c r="HF21" i="5" s="1"/>
  <c r="KB21" i="5" s="1"/>
  <c r="BN13" i="5"/>
  <c r="EJ13" i="5" s="1"/>
  <c r="HF13" i="5" s="1"/>
  <c r="KB13" i="5" s="1"/>
  <c r="BN40" i="5"/>
  <c r="EJ40" i="5" s="1"/>
  <c r="HF40" i="5" s="1"/>
  <c r="KB40" i="5" s="1"/>
  <c r="BN32" i="5"/>
  <c r="EJ32" i="5" s="1"/>
  <c r="HF32" i="5" s="1"/>
  <c r="KB32" i="5" s="1"/>
  <c r="BN24" i="5"/>
  <c r="EJ24" i="5" s="1"/>
  <c r="HF24" i="5" s="1"/>
  <c r="KB24" i="5" s="1"/>
  <c r="BN16" i="5"/>
  <c r="EJ16" i="5" s="1"/>
  <c r="HF16" i="5" s="1"/>
  <c r="KB16" i="5" s="1"/>
  <c r="BN69" i="5"/>
  <c r="EJ69" i="5" s="1"/>
  <c r="HF69" i="5" s="1"/>
  <c r="KB69" i="5" s="1"/>
  <c r="BN48" i="5"/>
  <c r="EJ48" i="5" s="1"/>
  <c r="HF48" i="5" s="1"/>
  <c r="KB48" i="5" s="1"/>
  <c r="BN43" i="5"/>
  <c r="EJ43" i="5" s="1"/>
  <c r="HF43" i="5" s="1"/>
  <c r="KB43" i="5" s="1"/>
  <c r="BN35" i="5"/>
  <c r="EJ35" i="5" s="1"/>
  <c r="HF35" i="5" s="1"/>
  <c r="KB35" i="5" s="1"/>
  <c r="BN27" i="5"/>
  <c r="EJ27" i="5" s="1"/>
  <c r="HF27" i="5" s="1"/>
  <c r="KB27" i="5" s="1"/>
  <c r="BN19" i="5"/>
  <c r="EJ19" i="5" s="1"/>
  <c r="HF19" i="5" s="1"/>
  <c r="KB19" i="5" s="1"/>
  <c r="BN45" i="5"/>
  <c r="EJ45" i="5" s="1"/>
  <c r="HF45" i="5" s="1"/>
  <c r="KB45" i="5" s="1"/>
  <c r="BN38" i="5"/>
  <c r="EJ38" i="5" s="1"/>
  <c r="HF38" i="5" s="1"/>
  <c r="KB38" i="5" s="1"/>
  <c r="BN30" i="5"/>
  <c r="EJ30" i="5" s="1"/>
  <c r="HF30" i="5" s="1"/>
  <c r="KB30" i="5" s="1"/>
  <c r="BN22" i="5"/>
  <c r="EJ22" i="5" s="1"/>
  <c r="HF22" i="5" s="1"/>
  <c r="KB22" i="5" s="1"/>
  <c r="BN14" i="5"/>
  <c r="EJ14" i="5" s="1"/>
  <c r="HF14" i="5" s="1"/>
  <c r="KB14" i="5" s="1"/>
  <c r="BN41" i="5"/>
  <c r="EJ41" i="5" s="1"/>
  <c r="HF41" i="5" s="1"/>
  <c r="KB41" i="5" s="1"/>
  <c r="BN33" i="5"/>
  <c r="EJ33" i="5" s="1"/>
  <c r="HF33" i="5" s="1"/>
  <c r="KB33" i="5" s="1"/>
  <c r="BN25" i="5"/>
  <c r="EJ25" i="5" s="1"/>
  <c r="HF25" i="5" s="1"/>
  <c r="KB25" i="5" s="1"/>
  <c r="BN44" i="5"/>
  <c r="EJ44" i="5" s="1"/>
  <c r="HF44" i="5" s="1"/>
  <c r="KB44" i="5" s="1"/>
  <c r="BN36" i="5"/>
  <c r="EJ36" i="5" s="1"/>
  <c r="HF36" i="5" s="1"/>
  <c r="KB36" i="5" s="1"/>
  <c r="BN31" i="5"/>
  <c r="EJ31" i="5" s="1"/>
  <c r="HF31" i="5" s="1"/>
  <c r="KB31" i="5" s="1"/>
  <c r="BN23" i="5"/>
  <c r="EJ23" i="5" s="1"/>
  <c r="HF23" i="5" s="1"/>
  <c r="KB23" i="5" s="1"/>
  <c r="BN4" i="5"/>
  <c r="EJ4" i="5" s="1"/>
  <c r="HF4" i="5" s="1"/>
  <c r="KB4" i="5" s="1"/>
  <c r="BN28" i="5"/>
  <c r="EJ28" i="5" s="1"/>
  <c r="HF28" i="5" s="1"/>
  <c r="KB28" i="5" s="1"/>
  <c r="BN20" i="5"/>
  <c r="EJ20" i="5" s="1"/>
  <c r="HF20" i="5" s="1"/>
  <c r="KB20" i="5" s="1"/>
  <c r="BN7" i="5"/>
  <c r="EJ7" i="5" s="1"/>
  <c r="HF7" i="5" s="1"/>
  <c r="KB7" i="5" s="1"/>
  <c r="BN6" i="5"/>
  <c r="EJ6" i="5" s="1"/>
  <c r="HF6" i="5" s="1"/>
  <c r="KB6" i="5" s="1"/>
  <c r="BN12" i="5"/>
  <c r="EJ12" i="5" s="1"/>
  <c r="HF12" i="5" s="1"/>
  <c r="KB12" i="5" s="1"/>
  <c r="BN10" i="5"/>
  <c r="EJ10" i="5" s="1"/>
  <c r="HF10" i="5" s="1"/>
  <c r="KB10" i="5" s="1"/>
  <c r="BN2" i="5"/>
  <c r="EJ2" i="5" s="1"/>
  <c r="HF2" i="5" s="1"/>
  <c r="KB2" i="5" s="1"/>
  <c r="BN9" i="5"/>
  <c r="EJ9" i="5" s="1"/>
  <c r="HF9" i="5" s="1"/>
  <c r="KB9" i="5" s="1"/>
  <c r="BN15" i="5"/>
  <c r="EJ15" i="5" s="1"/>
  <c r="HF15" i="5" s="1"/>
  <c r="KB15" i="5" s="1"/>
  <c r="BN5" i="5"/>
  <c r="EJ5" i="5" s="1"/>
  <c r="HF5" i="5" s="1"/>
  <c r="KB5" i="5" s="1"/>
  <c r="BN17" i="5"/>
  <c r="EJ17" i="5" s="1"/>
  <c r="HF17" i="5" s="1"/>
  <c r="KB17" i="5" s="1"/>
  <c r="BN8" i="5"/>
  <c r="EJ8" i="5" s="1"/>
  <c r="HF8" i="5" s="1"/>
  <c r="KB8" i="5" s="1"/>
  <c r="BN39" i="5"/>
  <c r="EJ39" i="5" s="1"/>
  <c r="HF39" i="5" s="1"/>
  <c r="KB39" i="5" s="1"/>
  <c r="BN11" i="5"/>
  <c r="EJ11" i="5" s="1"/>
  <c r="HF11" i="5" s="1"/>
  <c r="KB11" i="5" s="1"/>
  <c r="BN3" i="5"/>
  <c r="EJ3" i="5" s="1"/>
  <c r="HF3" i="5" s="1"/>
  <c r="KB3" i="5" s="1"/>
  <c r="BN56" i="5"/>
  <c r="EJ56" i="5" s="1"/>
  <c r="HF56" i="5" s="1"/>
  <c r="KB56" i="5" s="1"/>
  <c r="AH274" i="5"/>
  <c r="DD274" i="5" s="1"/>
  <c r="FZ274" i="5" s="1"/>
  <c r="IV274" i="5" s="1"/>
  <c r="AH275" i="5"/>
  <c r="DD275" i="5" s="1"/>
  <c r="FZ275" i="5" s="1"/>
  <c r="IV275" i="5" s="1"/>
  <c r="AH273" i="5"/>
  <c r="DD273" i="5" s="1"/>
  <c r="FZ273" i="5" s="1"/>
  <c r="IV273" i="5" s="1"/>
  <c r="AH272" i="5"/>
  <c r="DD272" i="5" s="1"/>
  <c r="FZ272" i="5" s="1"/>
  <c r="IV272" i="5" s="1"/>
  <c r="AH270" i="5"/>
  <c r="DD270" i="5" s="1"/>
  <c r="FZ270" i="5" s="1"/>
  <c r="IV270" i="5" s="1"/>
  <c r="AH269" i="5"/>
  <c r="DD269" i="5" s="1"/>
  <c r="FZ269" i="5" s="1"/>
  <c r="IV269" i="5" s="1"/>
  <c r="AH271" i="5"/>
  <c r="DD271" i="5" s="1"/>
  <c r="FZ271" i="5" s="1"/>
  <c r="IV271" i="5" s="1"/>
  <c r="AH265" i="5"/>
  <c r="DD265" i="5" s="1"/>
  <c r="FZ265" i="5" s="1"/>
  <c r="IV265" i="5" s="1"/>
  <c r="AH268" i="5"/>
  <c r="DD268" i="5" s="1"/>
  <c r="FZ268" i="5" s="1"/>
  <c r="IV268" i="5" s="1"/>
  <c r="AH264" i="5"/>
  <c r="DD264" i="5" s="1"/>
  <c r="FZ264" i="5" s="1"/>
  <c r="IV264" i="5" s="1"/>
  <c r="AH267" i="5"/>
  <c r="DD267" i="5" s="1"/>
  <c r="FZ267" i="5" s="1"/>
  <c r="IV267" i="5" s="1"/>
  <c r="AH266" i="5"/>
  <c r="DD266" i="5" s="1"/>
  <c r="FZ266" i="5" s="1"/>
  <c r="IV266" i="5" s="1"/>
  <c r="AH262" i="5"/>
  <c r="DD262" i="5" s="1"/>
  <c r="FZ262" i="5" s="1"/>
  <c r="IV262" i="5" s="1"/>
  <c r="AH263" i="5"/>
  <c r="DD263" i="5" s="1"/>
  <c r="FZ263" i="5" s="1"/>
  <c r="IV263" i="5" s="1"/>
  <c r="AH258" i="5"/>
  <c r="DD258" i="5" s="1"/>
  <c r="FZ258" i="5" s="1"/>
  <c r="IV258" i="5" s="1"/>
  <c r="AH261" i="5"/>
  <c r="DD261" i="5" s="1"/>
  <c r="FZ261" i="5" s="1"/>
  <c r="IV261" i="5" s="1"/>
  <c r="AH259" i="5"/>
  <c r="DD259" i="5" s="1"/>
  <c r="FZ259" i="5" s="1"/>
  <c r="IV259" i="5" s="1"/>
  <c r="AH260" i="5"/>
  <c r="DD260" i="5" s="1"/>
  <c r="FZ260" i="5" s="1"/>
  <c r="IV260" i="5" s="1"/>
  <c r="AH255" i="5"/>
  <c r="DD255" i="5" s="1"/>
  <c r="FZ255" i="5" s="1"/>
  <c r="IV255" i="5" s="1"/>
  <c r="AH256" i="5"/>
  <c r="DD256" i="5" s="1"/>
  <c r="FZ256" i="5" s="1"/>
  <c r="IV256" i="5" s="1"/>
  <c r="AH254" i="5"/>
  <c r="DD254" i="5" s="1"/>
  <c r="FZ254" i="5" s="1"/>
  <c r="IV254" i="5" s="1"/>
  <c r="AH250" i="5"/>
  <c r="DD250" i="5" s="1"/>
  <c r="FZ250" i="5" s="1"/>
  <c r="IV250" i="5" s="1"/>
  <c r="AH253" i="5"/>
  <c r="DD253" i="5" s="1"/>
  <c r="FZ253" i="5" s="1"/>
  <c r="IV253" i="5" s="1"/>
  <c r="AH251" i="5"/>
  <c r="DD251" i="5" s="1"/>
  <c r="FZ251" i="5" s="1"/>
  <c r="IV251" i="5" s="1"/>
  <c r="AH247" i="5"/>
  <c r="DD247" i="5" s="1"/>
  <c r="FZ247" i="5" s="1"/>
  <c r="IV247" i="5" s="1"/>
  <c r="AH252" i="5"/>
  <c r="DD252" i="5" s="1"/>
  <c r="FZ252" i="5" s="1"/>
  <c r="IV252" i="5" s="1"/>
  <c r="AH248" i="5"/>
  <c r="DD248" i="5" s="1"/>
  <c r="FZ248" i="5" s="1"/>
  <c r="IV248" i="5" s="1"/>
  <c r="AH257" i="5"/>
  <c r="DD257" i="5" s="1"/>
  <c r="FZ257" i="5" s="1"/>
  <c r="IV257" i="5" s="1"/>
  <c r="AH246" i="5"/>
  <c r="DD246" i="5" s="1"/>
  <c r="FZ246" i="5" s="1"/>
  <c r="IV246" i="5" s="1"/>
  <c r="AH249" i="5"/>
  <c r="DD249" i="5" s="1"/>
  <c r="FZ249" i="5" s="1"/>
  <c r="IV249" i="5" s="1"/>
  <c r="AH243" i="5"/>
  <c r="DD243" i="5" s="1"/>
  <c r="FZ243" i="5" s="1"/>
  <c r="IV243" i="5" s="1"/>
  <c r="AH244" i="5"/>
  <c r="DD244" i="5" s="1"/>
  <c r="FZ244" i="5" s="1"/>
  <c r="IV244" i="5" s="1"/>
  <c r="AH242" i="5"/>
  <c r="DD242" i="5" s="1"/>
  <c r="FZ242" i="5" s="1"/>
  <c r="IV242" i="5" s="1"/>
  <c r="AH238" i="5"/>
  <c r="DD238" i="5" s="1"/>
  <c r="FZ238" i="5" s="1"/>
  <c r="IV238" i="5" s="1"/>
  <c r="AH241" i="5"/>
  <c r="DD241" i="5" s="1"/>
  <c r="FZ241" i="5" s="1"/>
  <c r="IV241" i="5" s="1"/>
  <c r="AH239" i="5"/>
  <c r="DD239" i="5" s="1"/>
  <c r="FZ239" i="5" s="1"/>
  <c r="IV239" i="5" s="1"/>
  <c r="AH245" i="5"/>
  <c r="DD245" i="5" s="1"/>
  <c r="FZ245" i="5" s="1"/>
  <c r="IV245" i="5" s="1"/>
  <c r="AH240" i="5"/>
  <c r="DD240" i="5" s="1"/>
  <c r="FZ240" i="5" s="1"/>
  <c r="IV240" i="5" s="1"/>
  <c r="AH235" i="5"/>
  <c r="DD235" i="5" s="1"/>
  <c r="FZ235" i="5" s="1"/>
  <c r="IV235" i="5" s="1"/>
  <c r="AH230" i="5"/>
  <c r="DD230" i="5" s="1"/>
  <c r="FZ230" i="5" s="1"/>
  <c r="IV230" i="5" s="1"/>
  <c r="AH233" i="5"/>
  <c r="DD233" i="5" s="1"/>
  <c r="FZ233" i="5" s="1"/>
  <c r="IV233" i="5" s="1"/>
  <c r="AH236" i="5"/>
  <c r="DD236" i="5" s="1"/>
  <c r="FZ236" i="5" s="1"/>
  <c r="IV236" i="5" s="1"/>
  <c r="AH231" i="5"/>
  <c r="DD231" i="5" s="1"/>
  <c r="FZ231" i="5" s="1"/>
  <c r="IV231" i="5" s="1"/>
  <c r="AH234" i="5"/>
  <c r="DD234" i="5" s="1"/>
  <c r="FZ234" i="5" s="1"/>
  <c r="IV234" i="5" s="1"/>
  <c r="AH237" i="5"/>
  <c r="DD237" i="5" s="1"/>
  <c r="FZ237" i="5" s="1"/>
  <c r="IV237" i="5" s="1"/>
  <c r="AH229" i="5"/>
  <c r="DD229" i="5" s="1"/>
  <c r="FZ229" i="5" s="1"/>
  <c r="IV229" i="5" s="1"/>
  <c r="AH227" i="5"/>
  <c r="DD227" i="5" s="1"/>
  <c r="FZ227" i="5" s="1"/>
  <c r="IV227" i="5" s="1"/>
  <c r="AH222" i="5"/>
  <c r="DD222" i="5" s="1"/>
  <c r="FZ222" i="5" s="1"/>
  <c r="IV222" i="5" s="1"/>
  <c r="AH232" i="5"/>
  <c r="DD232" i="5" s="1"/>
  <c r="FZ232" i="5" s="1"/>
  <c r="IV232" i="5" s="1"/>
  <c r="AH225" i="5"/>
  <c r="DD225" i="5" s="1"/>
  <c r="FZ225" i="5" s="1"/>
  <c r="IV225" i="5" s="1"/>
  <c r="AH228" i="5"/>
  <c r="DD228" i="5" s="1"/>
  <c r="FZ228" i="5" s="1"/>
  <c r="IV228" i="5" s="1"/>
  <c r="AH223" i="5"/>
  <c r="DD223" i="5" s="1"/>
  <c r="FZ223" i="5" s="1"/>
  <c r="IV223" i="5" s="1"/>
  <c r="AH226" i="5"/>
  <c r="DD226" i="5" s="1"/>
  <c r="FZ226" i="5" s="1"/>
  <c r="IV226" i="5" s="1"/>
  <c r="AH221" i="5"/>
  <c r="DD221" i="5" s="1"/>
  <c r="FZ221" i="5" s="1"/>
  <c r="IV221" i="5" s="1"/>
  <c r="AH224" i="5"/>
  <c r="DD224" i="5" s="1"/>
  <c r="FZ224" i="5" s="1"/>
  <c r="IV224" i="5" s="1"/>
  <c r="AH217" i="5"/>
  <c r="DD217" i="5" s="1"/>
  <c r="FZ217" i="5" s="1"/>
  <c r="IV217" i="5" s="1"/>
  <c r="AH220" i="5"/>
  <c r="DD220" i="5" s="1"/>
  <c r="FZ220" i="5" s="1"/>
  <c r="IV220" i="5" s="1"/>
  <c r="AH216" i="5"/>
  <c r="DD216" i="5" s="1"/>
  <c r="FZ216" i="5" s="1"/>
  <c r="IV216" i="5" s="1"/>
  <c r="AH211" i="5"/>
  <c r="DD211" i="5" s="1"/>
  <c r="FZ211" i="5" s="1"/>
  <c r="IV211" i="5" s="1"/>
  <c r="AH214" i="5"/>
  <c r="DD214" i="5" s="1"/>
  <c r="FZ214" i="5" s="1"/>
  <c r="IV214" i="5" s="1"/>
  <c r="AH209" i="5"/>
  <c r="DD209" i="5" s="1"/>
  <c r="FZ209" i="5" s="1"/>
  <c r="IV209" i="5" s="1"/>
  <c r="AH219" i="5"/>
  <c r="DD219" i="5" s="1"/>
  <c r="FZ219" i="5" s="1"/>
  <c r="IV219" i="5" s="1"/>
  <c r="AH212" i="5"/>
  <c r="DD212" i="5" s="1"/>
  <c r="FZ212" i="5" s="1"/>
  <c r="IV212" i="5" s="1"/>
  <c r="AH215" i="5"/>
  <c r="DD215" i="5" s="1"/>
  <c r="FZ215" i="5" s="1"/>
  <c r="IV215" i="5" s="1"/>
  <c r="AH218" i="5"/>
  <c r="DD218" i="5" s="1"/>
  <c r="FZ218" i="5" s="1"/>
  <c r="IV218" i="5" s="1"/>
  <c r="AH213" i="5"/>
  <c r="DD213" i="5" s="1"/>
  <c r="FZ213" i="5" s="1"/>
  <c r="IV213" i="5" s="1"/>
  <c r="AH201" i="5"/>
  <c r="DD201" i="5" s="1"/>
  <c r="FZ201" i="5" s="1"/>
  <c r="IV201" i="5" s="1"/>
  <c r="AH204" i="5"/>
  <c r="DD204" i="5" s="1"/>
  <c r="FZ204" i="5" s="1"/>
  <c r="IV204" i="5" s="1"/>
  <c r="AH207" i="5"/>
  <c r="DD207" i="5" s="1"/>
  <c r="FZ207" i="5" s="1"/>
  <c r="IV207" i="5" s="1"/>
  <c r="AH202" i="5"/>
  <c r="DD202" i="5" s="1"/>
  <c r="FZ202" i="5" s="1"/>
  <c r="IV202" i="5" s="1"/>
  <c r="AH205" i="5"/>
  <c r="DD205" i="5" s="1"/>
  <c r="FZ205" i="5" s="1"/>
  <c r="IV205" i="5" s="1"/>
  <c r="AH210" i="5"/>
  <c r="DD210" i="5" s="1"/>
  <c r="FZ210" i="5" s="1"/>
  <c r="IV210" i="5" s="1"/>
  <c r="AH208" i="5"/>
  <c r="DD208" i="5" s="1"/>
  <c r="FZ208" i="5" s="1"/>
  <c r="IV208" i="5" s="1"/>
  <c r="AH203" i="5"/>
  <c r="DD203" i="5" s="1"/>
  <c r="FZ203" i="5" s="1"/>
  <c r="IV203" i="5" s="1"/>
  <c r="AH194" i="5"/>
  <c r="DD194" i="5" s="1"/>
  <c r="FZ194" i="5" s="1"/>
  <c r="IV194" i="5" s="1"/>
  <c r="AH197" i="5"/>
  <c r="DD197" i="5" s="1"/>
  <c r="FZ197" i="5" s="1"/>
  <c r="IV197" i="5" s="1"/>
  <c r="AH200" i="5"/>
  <c r="DD200" i="5" s="1"/>
  <c r="FZ200" i="5" s="1"/>
  <c r="IV200" i="5" s="1"/>
  <c r="AH195" i="5"/>
  <c r="DD195" i="5" s="1"/>
  <c r="FZ195" i="5" s="1"/>
  <c r="IV195" i="5" s="1"/>
  <c r="AH198" i="5"/>
  <c r="DD198" i="5" s="1"/>
  <c r="FZ198" i="5" s="1"/>
  <c r="IV198" i="5" s="1"/>
  <c r="AH193" i="5"/>
  <c r="DD193" i="5" s="1"/>
  <c r="FZ193" i="5" s="1"/>
  <c r="IV193" i="5" s="1"/>
  <c r="AH206" i="5"/>
  <c r="DD206" i="5" s="1"/>
  <c r="FZ206" i="5" s="1"/>
  <c r="IV206" i="5" s="1"/>
  <c r="AH196" i="5"/>
  <c r="DD196" i="5" s="1"/>
  <c r="FZ196" i="5" s="1"/>
  <c r="IV196" i="5" s="1"/>
  <c r="AH199" i="5"/>
  <c r="DD199" i="5" s="1"/>
  <c r="FZ199" i="5" s="1"/>
  <c r="IV199" i="5" s="1"/>
  <c r="AH192" i="5"/>
  <c r="DD192" i="5" s="1"/>
  <c r="FZ192" i="5" s="1"/>
  <c r="IV192" i="5" s="1"/>
  <c r="AH184" i="5"/>
  <c r="DD184" i="5" s="1"/>
  <c r="FZ184" i="5" s="1"/>
  <c r="IV184" i="5" s="1"/>
  <c r="AH187" i="5"/>
  <c r="DD187" i="5" s="1"/>
  <c r="FZ187" i="5" s="1"/>
  <c r="IV187" i="5" s="1"/>
  <c r="AH190" i="5"/>
  <c r="DD190" i="5" s="1"/>
  <c r="FZ190" i="5" s="1"/>
  <c r="IV190" i="5" s="1"/>
  <c r="AH181" i="5"/>
  <c r="DD181" i="5" s="1"/>
  <c r="FZ181" i="5" s="1"/>
  <c r="IV181" i="5" s="1"/>
  <c r="AH183" i="5"/>
  <c r="DD183" i="5" s="1"/>
  <c r="FZ183" i="5" s="1"/>
  <c r="IV183" i="5" s="1"/>
  <c r="AH179" i="5"/>
  <c r="DD179" i="5" s="1"/>
  <c r="FZ179" i="5" s="1"/>
  <c r="IV179" i="5" s="1"/>
  <c r="AH171" i="5"/>
  <c r="DD171" i="5" s="1"/>
  <c r="FZ171" i="5" s="1"/>
  <c r="IV171" i="5" s="1"/>
  <c r="AH185" i="5"/>
  <c r="DD185" i="5" s="1"/>
  <c r="FZ185" i="5" s="1"/>
  <c r="IV185" i="5" s="1"/>
  <c r="AH173" i="5"/>
  <c r="DD173" i="5" s="1"/>
  <c r="FZ173" i="5" s="1"/>
  <c r="IV173" i="5" s="1"/>
  <c r="AH172" i="5"/>
  <c r="DD172" i="5" s="1"/>
  <c r="FZ172" i="5" s="1"/>
  <c r="IV172" i="5" s="1"/>
  <c r="AH188" i="5"/>
  <c r="DD188" i="5" s="1"/>
  <c r="FZ188" i="5" s="1"/>
  <c r="IV188" i="5" s="1"/>
  <c r="AH191" i="5"/>
  <c r="DD191" i="5" s="1"/>
  <c r="FZ191" i="5" s="1"/>
  <c r="IV191" i="5" s="1"/>
  <c r="AH189" i="5"/>
  <c r="DD189" i="5" s="1"/>
  <c r="FZ189" i="5" s="1"/>
  <c r="IV189" i="5" s="1"/>
  <c r="AH177" i="5"/>
  <c r="DD177" i="5" s="1"/>
  <c r="FZ177" i="5" s="1"/>
  <c r="IV177" i="5" s="1"/>
  <c r="AH175" i="5"/>
  <c r="DD175" i="5" s="1"/>
  <c r="FZ175" i="5" s="1"/>
  <c r="IV175" i="5" s="1"/>
  <c r="AH170" i="5"/>
  <c r="DD170" i="5" s="1"/>
  <c r="FZ170" i="5" s="1"/>
  <c r="IV170" i="5" s="1"/>
  <c r="AH165" i="5"/>
  <c r="DD165" i="5" s="1"/>
  <c r="FZ165" i="5" s="1"/>
  <c r="IV165" i="5" s="1"/>
  <c r="AH157" i="5"/>
  <c r="DD157" i="5" s="1"/>
  <c r="FZ157" i="5" s="1"/>
  <c r="IV157" i="5" s="1"/>
  <c r="AH169" i="5"/>
  <c r="DD169" i="5" s="1"/>
  <c r="FZ169" i="5" s="1"/>
  <c r="IV169" i="5" s="1"/>
  <c r="AH161" i="5"/>
  <c r="DD161" i="5" s="1"/>
  <c r="FZ161" i="5" s="1"/>
  <c r="IV161" i="5" s="1"/>
  <c r="AH176" i="5"/>
  <c r="DD176" i="5" s="1"/>
  <c r="FZ176" i="5" s="1"/>
  <c r="IV176" i="5" s="1"/>
  <c r="AH160" i="5"/>
  <c r="DD160" i="5" s="1"/>
  <c r="FZ160" i="5" s="1"/>
  <c r="IV160" i="5" s="1"/>
  <c r="AH158" i="5"/>
  <c r="DD158" i="5" s="1"/>
  <c r="FZ158" i="5" s="1"/>
  <c r="IV158" i="5" s="1"/>
  <c r="AH149" i="5"/>
  <c r="DD149" i="5" s="1"/>
  <c r="FZ149" i="5" s="1"/>
  <c r="IV149" i="5" s="1"/>
  <c r="AH141" i="5"/>
  <c r="DD141" i="5" s="1"/>
  <c r="FZ141" i="5" s="1"/>
  <c r="IV141" i="5" s="1"/>
  <c r="AH133" i="5"/>
  <c r="DD133" i="5" s="1"/>
  <c r="FZ133" i="5" s="1"/>
  <c r="IV133" i="5" s="1"/>
  <c r="AH182" i="5"/>
  <c r="DD182" i="5" s="1"/>
  <c r="FZ182" i="5" s="1"/>
  <c r="IV182" i="5" s="1"/>
  <c r="AH186" i="5"/>
  <c r="DD186" i="5" s="1"/>
  <c r="FZ186" i="5" s="1"/>
  <c r="IV186" i="5" s="1"/>
  <c r="AH166" i="5"/>
  <c r="DD166" i="5" s="1"/>
  <c r="FZ166" i="5" s="1"/>
  <c r="IV166" i="5" s="1"/>
  <c r="AH153" i="5"/>
  <c r="DD153" i="5" s="1"/>
  <c r="FZ153" i="5" s="1"/>
  <c r="IV153" i="5" s="1"/>
  <c r="AH152" i="5"/>
  <c r="DD152" i="5" s="1"/>
  <c r="FZ152" i="5" s="1"/>
  <c r="IV152" i="5" s="1"/>
  <c r="AH180" i="5"/>
  <c r="DD180" i="5" s="1"/>
  <c r="FZ180" i="5" s="1"/>
  <c r="IV180" i="5" s="1"/>
  <c r="AH178" i="5"/>
  <c r="DD178" i="5" s="1"/>
  <c r="FZ178" i="5" s="1"/>
  <c r="IV178" i="5" s="1"/>
  <c r="AH174" i="5"/>
  <c r="DD174" i="5" s="1"/>
  <c r="FZ174" i="5" s="1"/>
  <c r="IV174" i="5" s="1"/>
  <c r="AH167" i="5"/>
  <c r="DD167" i="5" s="1"/>
  <c r="FZ167" i="5" s="1"/>
  <c r="IV167" i="5" s="1"/>
  <c r="AH162" i="5"/>
  <c r="DD162" i="5" s="1"/>
  <c r="FZ162" i="5" s="1"/>
  <c r="IV162" i="5" s="1"/>
  <c r="AH156" i="5"/>
  <c r="DD156" i="5" s="1"/>
  <c r="FZ156" i="5" s="1"/>
  <c r="IV156" i="5" s="1"/>
  <c r="AH148" i="5"/>
  <c r="DD148" i="5" s="1"/>
  <c r="FZ148" i="5" s="1"/>
  <c r="IV148" i="5" s="1"/>
  <c r="AH147" i="5"/>
  <c r="DD147" i="5" s="1"/>
  <c r="FZ147" i="5" s="1"/>
  <c r="IV147" i="5" s="1"/>
  <c r="AH163" i="5"/>
  <c r="DD163" i="5" s="1"/>
  <c r="FZ163" i="5" s="1"/>
  <c r="IV163" i="5" s="1"/>
  <c r="AH159" i="5"/>
  <c r="DD159" i="5" s="1"/>
  <c r="FZ159" i="5" s="1"/>
  <c r="IV159" i="5" s="1"/>
  <c r="AH151" i="5"/>
  <c r="DD151" i="5" s="1"/>
  <c r="FZ151" i="5" s="1"/>
  <c r="IV151" i="5" s="1"/>
  <c r="AH150" i="5"/>
  <c r="DD150" i="5" s="1"/>
  <c r="FZ150" i="5" s="1"/>
  <c r="IV150" i="5" s="1"/>
  <c r="AH144" i="5"/>
  <c r="DD144" i="5" s="1"/>
  <c r="FZ144" i="5" s="1"/>
  <c r="IV144" i="5" s="1"/>
  <c r="AH125" i="5"/>
  <c r="DD125" i="5" s="1"/>
  <c r="FZ125" i="5" s="1"/>
  <c r="IV125" i="5" s="1"/>
  <c r="AH143" i="5"/>
  <c r="DD143" i="5" s="1"/>
  <c r="FZ143" i="5" s="1"/>
  <c r="IV143" i="5" s="1"/>
  <c r="AH140" i="5"/>
  <c r="DD140" i="5" s="1"/>
  <c r="FZ140" i="5" s="1"/>
  <c r="IV140" i="5" s="1"/>
  <c r="AH139" i="5"/>
  <c r="DD139" i="5" s="1"/>
  <c r="FZ139" i="5" s="1"/>
  <c r="IV139" i="5" s="1"/>
  <c r="AH138" i="5"/>
  <c r="DD138" i="5" s="1"/>
  <c r="FZ138" i="5" s="1"/>
  <c r="IV138" i="5" s="1"/>
  <c r="AH164" i="5"/>
  <c r="DD164" i="5" s="1"/>
  <c r="FZ164" i="5" s="1"/>
  <c r="IV164" i="5" s="1"/>
  <c r="AH137" i="5"/>
  <c r="DD137" i="5" s="1"/>
  <c r="FZ137" i="5" s="1"/>
  <c r="IV137" i="5" s="1"/>
  <c r="AH136" i="5"/>
  <c r="DD136" i="5" s="1"/>
  <c r="FZ136" i="5" s="1"/>
  <c r="IV136" i="5" s="1"/>
  <c r="AH168" i="5"/>
  <c r="DD168" i="5" s="1"/>
  <c r="FZ168" i="5" s="1"/>
  <c r="IV168" i="5" s="1"/>
  <c r="AH129" i="5"/>
  <c r="DD129" i="5" s="1"/>
  <c r="FZ129" i="5" s="1"/>
  <c r="IV129" i="5" s="1"/>
  <c r="AH128" i="5"/>
  <c r="DD128" i="5" s="1"/>
  <c r="FZ128" i="5" s="1"/>
  <c r="IV128" i="5" s="1"/>
  <c r="AH135" i="5"/>
  <c r="DD135" i="5" s="1"/>
  <c r="FZ135" i="5" s="1"/>
  <c r="IV135" i="5" s="1"/>
  <c r="AH155" i="5"/>
  <c r="DD155" i="5" s="1"/>
  <c r="FZ155" i="5" s="1"/>
  <c r="IV155" i="5" s="1"/>
  <c r="AH124" i="5"/>
  <c r="DD124" i="5" s="1"/>
  <c r="FZ124" i="5" s="1"/>
  <c r="IV124" i="5" s="1"/>
  <c r="AH123" i="5"/>
  <c r="DD123" i="5" s="1"/>
  <c r="FZ123" i="5" s="1"/>
  <c r="IV123" i="5" s="1"/>
  <c r="AH154" i="5"/>
  <c r="DD154" i="5" s="1"/>
  <c r="FZ154" i="5" s="1"/>
  <c r="IV154" i="5" s="1"/>
  <c r="AH146" i="5"/>
  <c r="DD146" i="5" s="1"/>
  <c r="FZ146" i="5" s="1"/>
  <c r="IV146" i="5" s="1"/>
  <c r="AH142" i="5"/>
  <c r="DD142" i="5" s="1"/>
  <c r="FZ142" i="5" s="1"/>
  <c r="IV142" i="5" s="1"/>
  <c r="AH132" i="5"/>
  <c r="DD132" i="5" s="1"/>
  <c r="FZ132" i="5" s="1"/>
  <c r="IV132" i="5" s="1"/>
  <c r="AH116" i="5"/>
  <c r="DD116" i="5" s="1"/>
  <c r="FZ116" i="5" s="1"/>
  <c r="IV116" i="5" s="1"/>
  <c r="AH108" i="5"/>
  <c r="DD108" i="5" s="1"/>
  <c r="FZ108" i="5" s="1"/>
  <c r="IV108" i="5" s="1"/>
  <c r="AH100" i="5"/>
  <c r="DD100" i="5" s="1"/>
  <c r="FZ100" i="5" s="1"/>
  <c r="IV100" i="5" s="1"/>
  <c r="AH119" i="5"/>
  <c r="DD119" i="5" s="1"/>
  <c r="FZ119" i="5" s="1"/>
  <c r="IV119" i="5" s="1"/>
  <c r="AH111" i="5"/>
  <c r="DD111" i="5" s="1"/>
  <c r="FZ111" i="5" s="1"/>
  <c r="IV111" i="5" s="1"/>
  <c r="AH103" i="5"/>
  <c r="DD103" i="5" s="1"/>
  <c r="FZ103" i="5" s="1"/>
  <c r="IV103" i="5" s="1"/>
  <c r="AH95" i="5"/>
  <c r="DD95" i="5" s="1"/>
  <c r="FZ95" i="5" s="1"/>
  <c r="IV95" i="5" s="1"/>
  <c r="AH131" i="5"/>
  <c r="DD131" i="5" s="1"/>
  <c r="FZ131" i="5" s="1"/>
  <c r="IV131" i="5" s="1"/>
  <c r="AH122" i="5"/>
  <c r="DD122" i="5" s="1"/>
  <c r="FZ122" i="5" s="1"/>
  <c r="IV122" i="5" s="1"/>
  <c r="AH114" i="5"/>
  <c r="DD114" i="5" s="1"/>
  <c r="FZ114" i="5" s="1"/>
  <c r="IV114" i="5" s="1"/>
  <c r="AH106" i="5"/>
  <c r="DD106" i="5" s="1"/>
  <c r="FZ106" i="5" s="1"/>
  <c r="IV106" i="5" s="1"/>
  <c r="AH98" i="5"/>
  <c r="DD98" i="5" s="1"/>
  <c r="FZ98" i="5" s="1"/>
  <c r="IV98" i="5" s="1"/>
  <c r="AH127" i="5"/>
  <c r="DD127" i="5" s="1"/>
  <c r="FZ127" i="5" s="1"/>
  <c r="IV127" i="5" s="1"/>
  <c r="AH126" i="5"/>
  <c r="DD126" i="5" s="1"/>
  <c r="FZ126" i="5" s="1"/>
  <c r="IV126" i="5" s="1"/>
  <c r="AH117" i="5"/>
  <c r="DD117" i="5" s="1"/>
  <c r="FZ117" i="5" s="1"/>
  <c r="IV117" i="5" s="1"/>
  <c r="AH109" i="5"/>
  <c r="DD109" i="5" s="1"/>
  <c r="FZ109" i="5" s="1"/>
  <c r="IV109" i="5" s="1"/>
  <c r="AH101" i="5"/>
  <c r="DD101" i="5" s="1"/>
  <c r="FZ101" i="5" s="1"/>
  <c r="IV101" i="5" s="1"/>
  <c r="AH120" i="5"/>
  <c r="DD120" i="5" s="1"/>
  <c r="FZ120" i="5" s="1"/>
  <c r="IV120" i="5" s="1"/>
  <c r="AH112" i="5"/>
  <c r="DD112" i="5" s="1"/>
  <c r="FZ112" i="5" s="1"/>
  <c r="IV112" i="5" s="1"/>
  <c r="AH104" i="5"/>
  <c r="DD104" i="5" s="1"/>
  <c r="FZ104" i="5" s="1"/>
  <c r="IV104" i="5" s="1"/>
  <c r="AH96" i="5"/>
  <c r="DD96" i="5" s="1"/>
  <c r="FZ96" i="5" s="1"/>
  <c r="IV96" i="5" s="1"/>
  <c r="AH145" i="5"/>
  <c r="DD145" i="5" s="1"/>
  <c r="FZ145" i="5" s="1"/>
  <c r="IV145" i="5" s="1"/>
  <c r="AH130" i="5"/>
  <c r="DD130" i="5" s="1"/>
  <c r="FZ130" i="5" s="1"/>
  <c r="IV130" i="5" s="1"/>
  <c r="AH99" i="5"/>
  <c r="DD99" i="5" s="1"/>
  <c r="FZ99" i="5" s="1"/>
  <c r="IV99" i="5" s="1"/>
  <c r="AH90" i="5"/>
  <c r="DD90" i="5" s="1"/>
  <c r="FZ90" i="5" s="1"/>
  <c r="IV90" i="5" s="1"/>
  <c r="AH82" i="5"/>
  <c r="DD82" i="5" s="1"/>
  <c r="FZ82" i="5" s="1"/>
  <c r="IV82" i="5" s="1"/>
  <c r="AH74" i="5"/>
  <c r="DD74" i="5" s="1"/>
  <c r="FZ74" i="5" s="1"/>
  <c r="IV74" i="5" s="1"/>
  <c r="AH121" i="5"/>
  <c r="DD121" i="5" s="1"/>
  <c r="FZ121" i="5" s="1"/>
  <c r="IV121" i="5" s="1"/>
  <c r="AH110" i="5"/>
  <c r="DD110" i="5" s="1"/>
  <c r="FZ110" i="5" s="1"/>
  <c r="IV110" i="5" s="1"/>
  <c r="AH85" i="5"/>
  <c r="DD85" i="5" s="1"/>
  <c r="FZ85" i="5" s="1"/>
  <c r="IV85" i="5" s="1"/>
  <c r="AH77" i="5"/>
  <c r="DD77" i="5" s="1"/>
  <c r="FZ77" i="5" s="1"/>
  <c r="IV77" i="5" s="1"/>
  <c r="AH93" i="5"/>
  <c r="DD93" i="5" s="1"/>
  <c r="FZ93" i="5" s="1"/>
  <c r="IV93" i="5" s="1"/>
  <c r="AH88" i="5"/>
  <c r="DD88" i="5" s="1"/>
  <c r="FZ88" i="5" s="1"/>
  <c r="IV88" i="5" s="1"/>
  <c r="AH80" i="5"/>
  <c r="DD80" i="5" s="1"/>
  <c r="FZ80" i="5" s="1"/>
  <c r="IV80" i="5" s="1"/>
  <c r="AH72" i="5"/>
  <c r="DD72" i="5" s="1"/>
  <c r="FZ72" i="5" s="1"/>
  <c r="IV72" i="5" s="1"/>
  <c r="AH113" i="5"/>
  <c r="DD113" i="5" s="1"/>
  <c r="FZ113" i="5" s="1"/>
  <c r="IV113" i="5" s="1"/>
  <c r="AH102" i="5"/>
  <c r="DD102" i="5" s="1"/>
  <c r="FZ102" i="5" s="1"/>
  <c r="IV102" i="5" s="1"/>
  <c r="AH91" i="5"/>
  <c r="DD91" i="5" s="1"/>
  <c r="FZ91" i="5" s="1"/>
  <c r="IV91" i="5" s="1"/>
  <c r="AH83" i="5"/>
  <c r="DD83" i="5" s="1"/>
  <c r="FZ83" i="5" s="1"/>
  <c r="IV83" i="5" s="1"/>
  <c r="AH115" i="5"/>
  <c r="DD115" i="5" s="1"/>
  <c r="FZ115" i="5" s="1"/>
  <c r="IV115" i="5" s="1"/>
  <c r="AH86" i="5"/>
  <c r="DD86" i="5" s="1"/>
  <c r="FZ86" i="5" s="1"/>
  <c r="IV86" i="5" s="1"/>
  <c r="AH78" i="5"/>
  <c r="DD78" i="5" s="1"/>
  <c r="FZ78" i="5" s="1"/>
  <c r="IV78" i="5" s="1"/>
  <c r="AH134" i="5"/>
  <c r="DD134" i="5" s="1"/>
  <c r="FZ134" i="5" s="1"/>
  <c r="IV134" i="5" s="1"/>
  <c r="AH105" i="5"/>
  <c r="DD105" i="5" s="1"/>
  <c r="FZ105" i="5" s="1"/>
  <c r="IV105" i="5" s="1"/>
  <c r="AH89" i="5"/>
  <c r="DD89" i="5" s="1"/>
  <c r="FZ89" i="5" s="1"/>
  <c r="IV89" i="5" s="1"/>
  <c r="AH81" i="5"/>
  <c r="DD81" i="5" s="1"/>
  <c r="FZ81" i="5" s="1"/>
  <c r="IV81" i="5" s="1"/>
  <c r="AH73" i="5"/>
  <c r="DD73" i="5" s="1"/>
  <c r="FZ73" i="5" s="1"/>
  <c r="IV73" i="5" s="1"/>
  <c r="AH67" i="5"/>
  <c r="DD67" i="5" s="1"/>
  <c r="FZ67" i="5" s="1"/>
  <c r="IV67" i="5" s="1"/>
  <c r="AH92" i="5"/>
  <c r="DD92" i="5" s="1"/>
  <c r="FZ92" i="5" s="1"/>
  <c r="IV92" i="5" s="1"/>
  <c r="AH84" i="5"/>
  <c r="DD84" i="5" s="1"/>
  <c r="FZ84" i="5" s="1"/>
  <c r="IV84" i="5" s="1"/>
  <c r="AH70" i="5"/>
  <c r="DD70" i="5" s="1"/>
  <c r="FZ70" i="5" s="1"/>
  <c r="IV70" i="5" s="1"/>
  <c r="AH118" i="5"/>
  <c r="DD118" i="5" s="1"/>
  <c r="FZ118" i="5" s="1"/>
  <c r="IV118" i="5" s="1"/>
  <c r="AH68" i="5"/>
  <c r="DD68" i="5" s="1"/>
  <c r="FZ68" i="5" s="1"/>
  <c r="IV68" i="5" s="1"/>
  <c r="AH94" i="5"/>
  <c r="DD94" i="5" s="1"/>
  <c r="FZ94" i="5" s="1"/>
  <c r="IV94" i="5" s="1"/>
  <c r="AH75" i="5"/>
  <c r="DD75" i="5" s="1"/>
  <c r="FZ75" i="5" s="1"/>
  <c r="IV75" i="5" s="1"/>
  <c r="AH71" i="5"/>
  <c r="DD71" i="5" s="1"/>
  <c r="FZ71" i="5" s="1"/>
  <c r="IV71" i="5" s="1"/>
  <c r="AH107" i="5"/>
  <c r="DD107" i="5" s="1"/>
  <c r="FZ107" i="5" s="1"/>
  <c r="IV107" i="5" s="1"/>
  <c r="AH76" i="5"/>
  <c r="DD76" i="5" s="1"/>
  <c r="FZ76" i="5" s="1"/>
  <c r="IV76" i="5" s="1"/>
  <c r="AH97" i="5"/>
  <c r="DD97" i="5" s="1"/>
  <c r="FZ97" i="5" s="1"/>
  <c r="IV97" i="5" s="1"/>
  <c r="AH66" i="5"/>
  <c r="DD66" i="5" s="1"/>
  <c r="FZ66" i="5" s="1"/>
  <c r="IV66" i="5" s="1"/>
  <c r="AH59" i="5"/>
  <c r="DD59" i="5" s="1"/>
  <c r="FZ59" i="5" s="1"/>
  <c r="IV59" i="5" s="1"/>
  <c r="AH51" i="5"/>
  <c r="DD51" i="5" s="1"/>
  <c r="FZ51" i="5" s="1"/>
  <c r="IV51" i="5" s="1"/>
  <c r="AH87" i="5"/>
  <c r="DD87" i="5" s="1"/>
  <c r="FZ87" i="5" s="1"/>
  <c r="IV87" i="5" s="1"/>
  <c r="AH62" i="5"/>
  <c r="DD62" i="5" s="1"/>
  <c r="FZ62" i="5" s="1"/>
  <c r="IV62" i="5" s="1"/>
  <c r="AH54" i="5"/>
  <c r="DD54" i="5" s="1"/>
  <c r="FZ54" i="5" s="1"/>
  <c r="IV54" i="5" s="1"/>
  <c r="AH46" i="5"/>
  <c r="DD46" i="5" s="1"/>
  <c r="FZ46" i="5" s="1"/>
  <c r="IV46" i="5" s="1"/>
  <c r="AH65" i="5"/>
  <c r="DD65" i="5" s="1"/>
  <c r="FZ65" i="5" s="1"/>
  <c r="IV65" i="5" s="1"/>
  <c r="AH57" i="5"/>
  <c r="DD57" i="5" s="1"/>
  <c r="FZ57" i="5" s="1"/>
  <c r="IV57" i="5" s="1"/>
  <c r="AH49" i="5"/>
  <c r="DD49" i="5" s="1"/>
  <c r="FZ49" i="5" s="1"/>
  <c r="IV49" i="5" s="1"/>
  <c r="AH69" i="5"/>
  <c r="DD69" i="5" s="1"/>
  <c r="FZ69" i="5" s="1"/>
  <c r="IV69" i="5" s="1"/>
  <c r="AH60" i="5"/>
  <c r="DD60" i="5" s="1"/>
  <c r="FZ60" i="5" s="1"/>
  <c r="IV60" i="5" s="1"/>
  <c r="AH52" i="5"/>
  <c r="DD52" i="5" s="1"/>
  <c r="FZ52" i="5" s="1"/>
  <c r="IV52" i="5" s="1"/>
  <c r="AH63" i="5"/>
  <c r="DD63" i="5" s="1"/>
  <c r="FZ63" i="5" s="1"/>
  <c r="IV63" i="5" s="1"/>
  <c r="AH55" i="5"/>
  <c r="DD55" i="5" s="1"/>
  <c r="FZ55" i="5" s="1"/>
  <c r="IV55" i="5" s="1"/>
  <c r="AH47" i="5"/>
  <c r="DD47" i="5" s="1"/>
  <c r="FZ47" i="5" s="1"/>
  <c r="IV47" i="5" s="1"/>
  <c r="AH79" i="5"/>
  <c r="DD79" i="5" s="1"/>
  <c r="FZ79" i="5" s="1"/>
  <c r="IV79" i="5" s="1"/>
  <c r="AH58" i="5"/>
  <c r="DD58" i="5" s="1"/>
  <c r="FZ58" i="5" s="1"/>
  <c r="IV58" i="5" s="1"/>
  <c r="AH50" i="5"/>
  <c r="DD50" i="5" s="1"/>
  <c r="FZ50" i="5" s="1"/>
  <c r="IV50" i="5" s="1"/>
  <c r="AH61" i="5"/>
  <c r="DD61" i="5" s="1"/>
  <c r="FZ61" i="5" s="1"/>
  <c r="IV61" i="5" s="1"/>
  <c r="AH53" i="5"/>
  <c r="DD53" i="5" s="1"/>
  <c r="FZ53" i="5" s="1"/>
  <c r="IV53" i="5" s="1"/>
  <c r="AH45" i="5"/>
  <c r="DD45" i="5" s="1"/>
  <c r="FZ45" i="5" s="1"/>
  <c r="IV45" i="5" s="1"/>
  <c r="AH42" i="5"/>
  <c r="DD42" i="5" s="1"/>
  <c r="FZ42" i="5" s="1"/>
  <c r="IV42" i="5" s="1"/>
  <c r="AH34" i="5"/>
  <c r="DD34" i="5" s="1"/>
  <c r="FZ34" i="5" s="1"/>
  <c r="IV34" i="5" s="1"/>
  <c r="AH26" i="5"/>
  <c r="DD26" i="5" s="1"/>
  <c r="FZ26" i="5" s="1"/>
  <c r="IV26" i="5" s="1"/>
  <c r="AH18" i="5"/>
  <c r="DD18" i="5" s="1"/>
  <c r="FZ18" i="5" s="1"/>
  <c r="IV18" i="5" s="1"/>
  <c r="AH37" i="5"/>
  <c r="DD37" i="5" s="1"/>
  <c r="FZ37" i="5" s="1"/>
  <c r="IV37" i="5" s="1"/>
  <c r="AH29" i="5"/>
  <c r="DD29" i="5" s="1"/>
  <c r="FZ29" i="5" s="1"/>
  <c r="IV29" i="5" s="1"/>
  <c r="AH21" i="5"/>
  <c r="DD21" i="5" s="1"/>
  <c r="FZ21" i="5" s="1"/>
  <c r="IV21" i="5" s="1"/>
  <c r="AH13" i="5"/>
  <c r="DD13" i="5" s="1"/>
  <c r="FZ13" i="5" s="1"/>
  <c r="IV13" i="5" s="1"/>
  <c r="AH40" i="5"/>
  <c r="DD40" i="5" s="1"/>
  <c r="FZ40" i="5" s="1"/>
  <c r="IV40" i="5" s="1"/>
  <c r="AH32" i="5"/>
  <c r="DD32" i="5" s="1"/>
  <c r="FZ32" i="5" s="1"/>
  <c r="IV32" i="5" s="1"/>
  <c r="AH24" i="5"/>
  <c r="DD24" i="5" s="1"/>
  <c r="FZ24" i="5" s="1"/>
  <c r="IV24" i="5" s="1"/>
  <c r="AH16" i="5"/>
  <c r="DD16" i="5" s="1"/>
  <c r="FZ16" i="5" s="1"/>
  <c r="IV16" i="5" s="1"/>
  <c r="AH56" i="5"/>
  <c r="DD56" i="5" s="1"/>
  <c r="FZ56" i="5" s="1"/>
  <c r="IV56" i="5" s="1"/>
  <c r="AH48" i="5"/>
  <c r="DD48" i="5" s="1"/>
  <c r="FZ48" i="5" s="1"/>
  <c r="IV48" i="5" s="1"/>
  <c r="AH43" i="5"/>
  <c r="DD43" i="5" s="1"/>
  <c r="FZ43" i="5" s="1"/>
  <c r="IV43" i="5" s="1"/>
  <c r="AH35" i="5"/>
  <c r="DD35" i="5" s="1"/>
  <c r="FZ35" i="5" s="1"/>
  <c r="IV35" i="5" s="1"/>
  <c r="AH27" i="5"/>
  <c r="DD27" i="5" s="1"/>
  <c r="FZ27" i="5" s="1"/>
  <c r="IV27" i="5" s="1"/>
  <c r="AH19" i="5"/>
  <c r="DD19" i="5" s="1"/>
  <c r="FZ19" i="5" s="1"/>
  <c r="IV19" i="5" s="1"/>
  <c r="AH64" i="5"/>
  <c r="DD64" i="5" s="1"/>
  <c r="FZ64" i="5" s="1"/>
  <c r="IV64" i="5" s="1"/>
  <c r="AH38" i="5"/>
  <c r="DD38" i="5" s="1"/>
  <c r="FZ38" i="5" s="1"/>
  <c r="IV38" i="5" s="1"/>
  <c r="AH30" i="5"/>
  <c r="DD30" i="5" s="1"/>
  <c r="FZ30" i="5" s="1"/>
  <c r="IV30" i="5" s="1"/>
  <c r="AH22" i="5"/>
  <c r="DD22" i="5" s="1"/>
  <c r="FZ22" i="5" s="1"/>
  <c r="IV22" i="5" s="1"/>
  <c r="AH14" i="5"/>
  <c r="DD14" i="5" s="1"/>
  <c r="FZ14" i="5" s="1"/>
  <c r="IV14" i="5" s="1"/>
  <c r="AH41" i="5"/>
  <c r="DD41" i="5" s="1"/>
  <c r="FZ41" i="5" s="1"/>
  <c r="IV41" i="5" s="1"/>
  <c r="AH33" i="5"/>
  <c r="DD33" i="5" s="1"/>
  <c r="FZ33" i="5" s="1"/>
  <c r="IV33" i="5" s="1"/>
  <c r="AH25" i="5"/>
  <c r="DD25" i="5" s="1"/>
  <c r="FZ25" i="5" s="1"/>
  <c r="IV25" i="5" s="1"/>
  <c r="AH44" i="5"/>
  <c r="DD44" i="5" s="1"/>
  <c r="FZ44" i="5" s="1"/>
  <c r="IV44" i="5" s="1"/>
  <c r="AH36" i="5"/>
  <c r="DD36" i="5" s="1"/>
  <c r="FZ36" i="5" s="1"/>
  <c r="IV36" i="5" s="1"/>
  <c r="AH31" i="5"/>
  <c r="DD31" i="5" s="1"/>
  <c r="FZ31" i="5" s="1"/>
  <c r="IV31" i="5" s="1"/>
  <c r="AH23" i="5"/>
  <c r="DD23" i="5" s="1"/>
  <c r="FZ23" i="5" s="1"/>
  <c r="IV23" i="5" s="1"/>
  <c r="AH17" i="5"/>
  <c r="DD17" i="5" s="1"/>
  <c r="FZ17" i="5" s="1"/>
  <c r="IV17" i="5" s="1"/>
  <c r="AH4" i="5"/>
  <c r="DD4" i="5" s="1"/>
  <c r="FZ4" i="5" s="1"/>
  <c r="IV4" i="5" s="1"/>
  <c r="AH28" i="5"/>
  <c r="DD28" i="5" s="1"/>
  <c r="FZ28" i="5" s="1"/>
  <c r="IV28" i="5" s="1"/>
  <c r="AH20" i="5"/>
  <c r="DD20" i="5" s="1"/>
  <c r="FZ20" i="5" s="1"/>
  <c r="IV20" i="5" s="1"/>
  <c r="AH7" i="5"/>
  <c r="DD7" i="5" s="1"/>
  <c r="FZ7" i="5" s="1"/>
  <c r="IV7" i="5" s="1"/>
  <c r="AH39" i="5"/>
  <c r="DD39" i="5" s="1"/>
  <c r="FZ39" i="5" s="1"/>
  <c r="IV39" i="5" s="1"/>
  <c r="AH10" i="5"/>
  <c r="DD10" i="5" s="1"/>
  <c r="FZ10" i="5" s="1"/>
  <c r="IV10" i="5" s="1"/>
  <c r="AH2" i="5"/>
  <c r="DD2" i="5" s="1"/>
  <c r="FZ2" i="5" s="1"/>
  <c r="IV2" i="5" s="1"/>
  <c r="AH6" i="5"/>
  <c r="DD6" i="5" s="1"/>
  <c r="FZ6" i="5" s="1"/>
  <c r="IV6" i="5" s="1"/>
  <c r="AH5" i="5"/>
  <c r="DD5" i="5" s="1"/>
  <c r="FZ5" i="5" s="1"/>
  <c r="IV5" i="5" s="1"/>
  <c r="AH15" i="5"/>
  <c r="DD15" i="5" s="1"/>
  <c r="FZ15" i="5" s="1"/>
  <c r="IV15" i="5" s="1"/>
  <c r="AH9" i="5"/>
  <c r="DD9" i="5" s="1"/>
  <c r="FZ9" i="5" s="1"/>
  <c r="IV9" i="5" s="1"/>
  <c r="AH12" i="5"/>
  <c r="DD12" i="5" s="1"/>
  <c r="FZ12" i="5" s="1"/>
  <c r="IV12" i="5" s="1"/>
  <c r="AH8" i="5"/>
  <c r="DD8" i="5" s="1"/>
  <c r="FZ8" i="5" s="1"/>
  <c r="IV8" i="5" s="1"/>
  <c r="AH11" i="5"/>
  <c r="DD11" i="5" s="1"/>
  <c r="FZ11" i="5" s="1"/>
  <c r="IV11" i="5" s="1"/>
  <c r="AH3" i="5"/>
  <c r="DD3" i="5" s="1"/>
  <c r="FZ3" i="5" s="1"/>
  <c r="IV3" i="5" s="1"/>
  <c r="B274" i="5"/>
  <c r="BX274" i="5" s="1"/>
  <c r="ET274" i="5" s="1"/>
  <c r="HP274" i="5" s="1"/>
  <c r="B275" i="5"/>
  <c r="BX275" i="5" s="1"/>
  <c r="ET275" i="5" s="1"/>
  <c r="HP275" i="5" s="1"/>
  <c r="B273" i="5"/>
  <c r="BX273" i="5" s="1"/>
  <c r="ET273" i="5" s="1"/>
  <c r="HP273" i="5" s="1"/>
  <c r="B272" i="5"/>
  <c r="BX272" i="5" s="1"/>
  <c r="ET272" i="5" s="1"/>
  <c r="HP272" i="5" s="1"/>
  <c r="B271" i="5"/>
  <c r="BX271" i="5" s="1"/>
  <c r="ET271" i="5" s="1"/>
  <c r="HP271" i="5" s="1"/>
  <c r="B269" i="5"/>
  <c r="BX269" i="5" s="1"/>
  <c r="ET269" i="5" s="1"/>
  <c r="HP269" i="5" s="1"/>
  <c r="B270" i="5"/>
  <c r="BX270" i="5" s="1"/>
  <c r="ET270" i="5" s="1"/>
  <c r="HP270" i="5" s="1"/>
  <c r="B265" i="5"/>
  <c r="BX265" i="5" s="1"/>
  <c r="ET265" i="5" s="1"/>
  <c r="HP265" i="5" s="1"/>
  <c r="B268" i="5"/>
  <c r="BX268" i="5" s="1"/>
  <c r="ET268" i="5" s="1"/>
  <c r="HP268" i="5" s="1"/>
  <c r="B264" i="5"/>
  <c r="BX264" i="5" s="1"/>
  <c r="ET264" i="5" s="1"/>
  <c r="HP264" i="5" s="1"/>
  <c r="B266" i="5"/>
  <c r="BX266" i="5" s="1"/>
  <c r="ET266" i="5" s="1"/>
  <c r="HP266" i="5" s="1"/>
  <c r="B267" i="5"/>
  <c r="BX267" i="5" s="1"/>
  <c r="ET267" i="5" s="1"/>
  <c r="HP267" i="5" s="1"/>
  <c r="B262" i="5"/>
  <c r="BX262" i="5" s="1"/>
  <c r="ET262" i="5" s="1"/>
  <c r="HP262" i="5" s="1"/>
  <c r="B263" i="5"/>
  <c r="BX263" i="5" s="1"/>
  <c r="ET263" i="5" s="1"/>
  <c r="HP263" i="5" s="1"/>
  <c r="B258" i="5"/>
  <c r="BX258" i="5" s="1"/>
  <c r="ET258" i="5" s="1"/>
  <c r="HP258" i="5" s="1"/>
  <c r="B261" i="5"/>
  <c r="BX261" i="5" s="1"/>
  <c r="ET261" i="5" s="1"/>
  <c r="HP261" i="5" s="1"/>
  <c r="B259" i="5"/>
  <c r="BX259" i="5" s="1"/>
  <c r="ET259" i="5" s="1"/>
  <c r="HP259" i="5" s="1"/>
  <c r="B260" i="5"/>
  <c r="BX260" i="5" s="1"/>
  <c r="ET260" i="5" s="1"/>
  <c r="HP260" i="5" s="1"/>
  <c r="B255" i="5"/>
  <c r="BX255" i="5" s="1"/>
  <c r="ET255" i="5" s="1"/>
  <c r="HP255" i="5" s="1"/>
  <c r="B256" i="5"/>
  <c r="BX256" i="5" s="1"/>
  <c r="ET256" i="5" s="1"/>
  <c r="HP256" i="5" s="1"/>
  <c r="B254" i="5"/>
  <c r="BX254" i="5" s="1"/>
  <c r="ET254" i="5" s="1"/>
  <c r="HP254" i="5" s="1"/>
  <c r="B253" i="5"/>
  <c r="BX253" i="5" s="1"/>
  <c r="ET253" i="5" s="1"/>
  <c r="HP253" i="5" s="1"/>
  <c r="B257" i="5"/>
  <c r="BX257" i="5" s="1"/>
  <c r="ET257" i="5" s="1"/>
  <c r="HP257" i="5" s="1"/>
  <c r="B251" i="5"/>
  <c r="BX251" i="5" s="1"/>
  <c r="ET251" i="5" s="1"/>
  <c r="HP251" i="5" s="1"/>
  <c r="B250" i="5"/>
  <c r="BX250" i="5" s="1"/>
  <c r="ET250" i="5" s="1"/>
  <c r="HP250" i="5" s="1"/>
  <c r="B247" i="5"/>
  <c r="BX247" i="5" s="1"/>
  <c r="ET247" i="5" s="1"/>
  <c r="HP247" i="5" s="1"/>
  <c r="B248" i="5"/>
  <c r="BX248" i="5" s="1"/>
  <c r="ET248" i="5" s="1"/>
  <c r="HP248" i="5" s="1"/>
  <c r="B249" i="5"/>
  <c r="BX249" i="5" s="1"/>
  <c r="ET249" i="5" s="1"/>
  <c r="HP249" i="5" s="1"/>
  <c r="B243" i="5"/>
  <c r="BX243" i="5" s="1"/>
  <c r="ET243" i="5" s="1"/>
  <c r="HP243" i="5" s="1"/>
  <c r="B252" i="5"/>
  <c r="BX252" i="5" s="1"/>
  <c r="ET252" i="5" s="1"/>
  <c r="HP252" i="5" s="1"/>
  <c r="B244" i="5"/>
  <c r="BX244" i="5" s="1"/>
  <c r="ET244" i="5" s="1"/>
  <c r="HP244" i="5" s="1"/>
  <c r="B246" i="5"/>
  <c r="BX246" i="5" s="1"/>
  <c r="ET246" i="5" s="1"/>
  <c r="HP246" i="5" s="1"/>
  <c r="B245" i="5"/>
  <c r="BX245" i="5" s="1"/>
  <c r="ET245" i="5" s="1"/>
  <c r="HP245" i="5" s="1"/>
  <c r="B238" i="5"/>
  <c r="BX238" i="5" s="1"/>
  <c r="ET238" i="5" s="1"/>
  <c r="HP238" i="5" s="1"/>
  <c r="B241" i="5"/>
  <c r="BX241" i="5" s="1"/>
  <c r="ET241" i="5" s="1"/>
  <c r="HP241" i="5" s="1"/>
  <c r="B239" i="5"/>
  <c r="BX239" i="5" s="1"/>
  <c r="ET239" i="5" s="1"/>
  <c r="HP239" i="5" s="1"/>
  <c r="B240" i="5"/>
  <c r="BX240" i="5" s="1"/>
  <c r="ET240" i="5" s="1"/>
  <c r="HP240" i="5" s="1"/>
  <c r="B242" i="5"/>
  <c r="BX242" i="5" s="1"/>
  <c r="ET242" i="5" s="1"/>
  <c r="HP242" i="5" s="1"/>
  <c r="B235" i="5"/>
  <c r="BX235" i="5" s="1"/>
  <c r="ET235" i="5" s="1"/>
  <c r="HP235" i="5" s="1"/>
  <c r="B230" i="5"/>
  <c r="BX230" i="5" s="1"/>
  <c r="ET230" i="5" s="1"/>
  <c r="HP230" i="5" s="1"/>
  <c r="B233" i="5"/>
  <c r="BX233" i="5" s="1"/>
  <c r="ET233" i="5" s="1"/>
  <c r="HP233" i="5" s="1"/>
  <c r="B236" i="5"/>
  <c r="BX236" i="5" s="1"/>
  <c r="ET236" i="5" s="1"/>
  <c r="HP236" i="5" s="1"/>
  <c r="B231" i="5"/>
  <c r="BX231" i="5" s="1"/>
  <c r="ET231" i="5" s="1"/>
  <c r="HP231" i="5" s="1"/>
  <c r="B234" i="5"/>
  <c r="BX234" i="5" s="1"/>
  <c r="ET234" i="5" s="1"/>
  <c r="HP234" i="5" s="1"/>
  <c r="B237" i="5"/>
  <c r="BX237" i="5" s="1"/>
  <c r="ET237" i="5" s="1"/>
  <c r="HP237" i="5" s="1"/>
  <c r="B229" i="5"/>
  <c r="BX229" i="5" s="1"/>
  <c r="ET229" i="5" s="1"/>
  <c r="HP229" i="5" s="1"/>
  <c r="B227" i="5"/>
  <c r="BX227" i="5" s="1"/>
  <c r="ET227" i="5" s="1"/>
  <c r="HP227" i="5" s="1"/>
  <c r="B222" i="5"/>
  <c r="BX222" i="5" s="1"/>
  <c r="ET222" i="5" s="1"/>
  <c r="HP222" i="5" s="1"/>
  <c r="B225" i="5"/>
  <c r="BX225" i="5" s="1"/>
  <c r="ET225" i="5" s="1"/>
  <c r="HP225" i="5" s="1"/>
  <c r="B228" i="5"/>
  <c r="BX228" i="5" s="1"/>
  <c r="ET228" i="5" s="1"/>
  <c r="HP228" i="5" s="1"/>
  <c r="B223" i="5"/>
  <c r="BX223" i="5" s="1"/>
  <c r="ET223" i="5" s="1"/>
  <c r="HP223" i="5" s="1"/>
  <c r="B226" i="5"/>
  <c r="BX226" i="5" s="1"/>
  <c r="ET226" i="5" s="1"/>
  <c r="HP226" i="5" s="1"/>
  <c r="B232" i="5"/>
  <c r="BX232" i="5" s="1"/>
  <c r="ET232" i="5" s="1"/>
  <c r="HP232" i="5" s="1"/>
  <c r="B217" i="5"/>
  <c r="BX217" i="5" s="1"/>
  <c r="ET217" i="5" s="1"/>
  <c r="HP217" i="5" s="1"/>
  <c r="B220" i="5"/>
  <c r="BX220" i="5" s="1"/>
  <c r="ET220" i="5" s="1"/>
  <c r="HP220" i="5" s="1"/>
  <c r="B224" i="5"/>
  <c r="BX224" i="5" s="1"/>
  <c r="ET224" i="5" s="1"/>
  <c r="HP224" i="5" s="1"/>
  <c r="B221" i="5"/>
  <c r="BX221" i="5" s="1"/>
  <c r="ET221" i="5" s="1"/>
  <c r="HP221" i="5" s="1"/>
  <c r="B216" i="5"/>
  <c r="BX216" i="5" s="1"/>
  <c r="ET216" i="5" s="1"/>
  <c r="HP216" i="5" s="1"/>
  <c r="B211" i="5"/>
  <c r="BX211" i="5" s="1"/>
  <c r="ET211" i="5" s="1"/>
  <c r="HP211" i="5" s="1"/>
  <c r="B218" i="5"/>
  <c r="BX218" i="5" s="1"/>
  <c r="ET218" i="5" s="1"/>
  <c r="HP218" i="5" s="1"/>
  <c r="B214" i="5"/>
  <c r="BX214" i="5" s="1"/>
  <c r="ET214" i="5" s="1"/>
  <c r="HP214" i="5" s="1"/>
  <c r="B209" i="5"/>
  <c r="BX209" i="5" s="1"/>
  <c r="ET209" i="5" s="1"/>
  <c r="HP209" i="5" s="1"/>
  <c r="B219" i="5"/>
  <c r="BX219" i="5" s="1"/>
  <c r="ET219" i="5" s="1"/>
  <c r="HP219" i="5" s="1"/>
  <c r="B212" i="5"/>
  <c r="BX212" i="5" s="1"/>
  <c r="ET212" i="5" s="1"/>
  <c r="HP212" i="5" s="1"/>
  <c r="B215" i="5"/>
  <c r="BX215" i="5" s="1"/>
  <c r="ET215" i="5" s="1"/>
  <c r="HP215" i="5" s="1"/>
  <c r="B201" i="5"/>
  <c r="BX201" i="5" s="1"/>
  <c r="ET201" i="5" s="1"/>
  <c r="HP201" i="5" s="1"/>
  <c r="B204" i="5"/>
  <c r="BX204" i="5" s="1"/>
  <c r="ET204" i="5" s="1"/>
  <c r="HP204" i="5" s="1"/>
  <c r="B207" i="5"/>
  <c r="BX207" i="5" s="1"/>
  <c r="ET207" i="5" s="1"/>
  <c r="HP207" i="5" s="1"/>
  <c r="B202" i="5"/>
  <c r="BX202" i="5" s="1"/>
  <c r="ET202" i="5" s="1"/>
  <c r="HP202" i="5" s="1"/>
  <c r="B213" i="5"/>
  <c r="BX213" i="5" s="1"/>
  <c r="ET213" i="5" s="1"/>
  <c r="HP213" i="5" s="1"/>
  <c r="B205" i="5"/>
  <c r="BX205" i="5" s="1"/>
  <c r="ET205" i="5" s="1"/>
  <c r="HP205" i="5" s="1"/>
  <c r="B210" i="5"/>
  <c r="BX210" i="5" s="1"/>
  <c r="ET210" i="5" s="1"/>
  <c r="HP210" i="5" s="1"/>
  <c r="B208" i="5"/>
  <c r="BX208" i="5" s="1"/>
  <c r="ET208" i="5" s="1"/>
  <c r="HP208" i="5" s="1"/>
  <c r="B203" i="5"/>
  <c r="BX203" i="5" s="1"/>
  <c r="ET203" i="5" s="1"/>
  <c r="HP203" i="5" s="1"/>
  <c r="B194" i="5"/>
  <c r="BX194" i="5" s="1"/>
  <c r="ET194" i="5" s="1"/>
  <c r="HP194" i="5" s="1"/>
  <c r="B197" i="5"/>
  <c r="BX197" i="5" s="1"/>
  <c r="ET197" i="5" s="1"/>
  <c r="HP197" i="5" s="1"/>
  <c r="B206" i="5"/>
  <c r="BX206" i="5" s="1"/>
  <c r="ET206" i="5" s="1"/>
  <c r="HP206" i="5" s="1"/>
  <c r="B200" i="5"/>
  <c r="BX200" i="5" s="1"/>
  <c r="ET200" i="5" s="1"/>
  <c r="HP200" i="5" s="1"/>
  <c r="B195" i="5"/>
  <c r="BX195" i="5" s="1"/>
  <c r="ET195" i="5" s="1"/>
  <c r="HP195" i="5" s="1"/>
  <c r="B198" i="5"/>
  <c r="BX198" i="5" s="1"/>
  <c r="ET198" i="5" s="1"/>
  <c r="HP198" i="5" s="1"/>
  <c r="B193" i="5"/>
  <c r="BX193" i="5" s="1"/>
  <c r="ET193" i="5" s="1"/>
  <c r="HP193" i="5" s="1"/>
  <c r="B196" i="5"/>
  <c r="BX196" i="5" s="1"/>
  <c r="ET196" i="5" s="1"/>
  <c r="HP196" i="5" s="1"/>
  <c r="B192" i="5"/>
  <c r="BX192" i="5" s="1"/>
  <c r="ET192" i="5" s="1"/>
  <c r="HP192" i="5" s="1"/>
  <c r="B184" i="5"/>
  <c r="BX184" i="5" s="1"/>
  <c r="ET184" i="5" s="1"/>
  <c r="HP184" i="5" s="1"/>
  <c r="B187" i="5"/>
  <c r="BX187" i="5" s="1"/>
  <c r="ET187" i="5" s="1"/>
  <c r="HP187" i="5" s="1"/>
  <c r="B190" i="5"/>
  <c r="BX190" i="5" s="1"/>
  <c r="ET190" i="5" s="1"/>
  <c r="HP190" i="5" s="1"/>
  <c r="B199" i="5"/>
  <c r="BX199" i="5" s="1"/>
  <c r="ET199" i="5" s="1"/>
  <c r="HP199" i="5" s="1"/>
  <c r="B188" i="5"/>
  <c r="BX188" i="5" s="1"/>
  <c r="ET188" i="5" s="1"/>
  <c r="HP188" i="5" s="1"/>
  <c r="B181" i="5"/>
  <c r="BX181" i="5" s="1"/>
  <c r="ET181" i="5" s="1"/>
  <c r="HP181" i="5" s="1"/>
  <c r="B191" i="5"/>
  <c r="BX191" i="5" s="1"/>
  <c r="ET191" i="5" s="1"/>
  <c r="HP191" i="5" s="1"/>
  <c r="B189" i="5"/>
  <c r="BX189" i="5" s="1"/>
  <c r="ET189" i="5" s="1"/>
  <c r="HP189" i="5" s="1"/>
  <c r="B186" i="5"/>
  <c r="BX186" i="5" s="1"/>
  <c r="ET186" i="5" s="1"/>
  <c r="HP186" i="5" s="1"/>
  <c r="B179" i="5"/>
  <c r="BX179" i="5" s="1"/>
  <c r="ET179" i="5" s="1"/>
  <c r="HP179" i="5" s="1"/>
  <c r="B171" i="5"/>
  <c r="BX171" i="5" s="1"/>
  <c r="ET171" i="5" s="1"/>
  <c r="HP171" i="5" s="1"/>
  <c r="B180" i="5"/>
  <c r="BX180" i="5" s="1"/>
  <c r="ET180" i="5" s="1"/>
  <c r="HP180" i="5" s="1"/>
  <c r="B178" i="5"/>
  <c r="BX178" i="5" s="1"/>
  <c r="ET178" i="5" s="1"/>
  <c r="HP178" i="5" s="1"/>
  <c r="B175" i="5"/>
  <c r="BX175" i="5" s="1"/>
  <c r="ET175" i="5" s="1"/>
  <c r="HP175" i="5" s="1"/>
  <c r="B174" i="5"/>
  <c r="BX174" i="5" s="1"/>
  <c r="ET174" i="5" s="1"/>
  <c r="HP174" i="5" s="1"/>
  <c r="B173" i="5"/>
  <c r="BX173" i="5" s="1"/>
  <c r="ET173" i="5" s="1"/>
  <c r="HP173" i="5" s="1"/>
  <c r="B170" i="5"/>
  <c r="BX170" i="5" s="1"/>
  <c r="ET170" i="5" s="1"/>
  <c r="HP170" i="5" s="1"/>
  <c r="B157" i="5"/>
  <c r="BX157" i="5" s="1"/>
  <c r="ET157" i="5" s="1"/>
  <c r="HP157" i="5" s="1"/>
  <c r="B177" i="5"/>
  <c r="BX177" i="5" s="1"/>
  <c r="ET177" i="5" s="1"/>
  <c r="HP177" i="5" s="1"/>
  <c r="B169" i="5"/>
  <c r="BX169" i="5" s="1"/>
  <c r="ET169" i="5" s="1"/>
  <c r="HP169" i="5" s="1"/>
  <c r="B165" i="5"/>
  <c r="BX165" i="5" s="1"/>
  <c r="ET165" i="5" s="1"/>
  <c r="HP165" i="5" s="1"/>
  <c r="B161" i="5"/>
  <c r="BX161" i="5" s="1"/>
  <c r="ET161" i="5" s="1"/>
  <c r="HP161" i="5" s="1"/>
  <c r="B182" i="5"/>
  <c r="BX182" i="5" s="1"/>
  <c r="ET182" i="5" s="1"/>
  <c r="HP182" i="5" s="1"/>
  <c r="B160" i="5"/>
  <c r="BX160" i="5" s="1"/>
  <c r="ET160" i="5" s="1"/>
  <c r="HP160" i="5" s="1"/>
  <c r="B158" i="5"/>
  <c r="BX158" i="5" s="1"/>
  <c r="ET158" i="5" s="1"/>
  <c r="HP158" i="5" s="1"/>
  <c r="B156" i="5"/>
  <c r="BX156" i="5" s="1"/>
  <c r="ET156" i="5" s="1"/>
  <c r="HP156" i="5" s="1"/>
  <c r="B155" i="5"/>
  <c r="BX155" i="5" s="1"/>
  <c r="ET155" i="5" s="1"/>
  <c r="HP155" i="5" s="1"/>
  <c r="B149" i="5"/>
  <c r="BX149" i="5" s="1"/>
  <c r="ET149" i="5" s="1"/>
  <c r="HP149" i="5" s="1"/>
  <c r="B141" i="5"/>
  <c r="BX141" i="5" s="1"/>
  <c r="ET141" i="5" s="1"/>
  <c r="HP141" i="5" s="1"/>
  <c r="B133" i="5"/>
  <c r="BX133" i="5" s="1"/>
  <c r="ET133" i="5" s="1"/>
  <c r="HP133" i="5" s="1"/>
  <c r="B167" i="5"/>
  <c r="BX167" i="5" s="1"/>
  <c r="ET167" i="5" s="1"/>
  <c r="HP167" i="5" s="1"/>
  <c r="B154" i="5"/>
  <c r="BX154" i="5" s="1"/>
  <c r="ET154" i="5" s="1"/>
  <c r="HP154" i="5" s="1"/>
  <c r="B146" i="5"/>
  <c r="BX146" i="5" s="1"/>
  <c r="ET146" i="5" s="1"/>
  <c r="HP146" i="5" s="1"/>
  <c r="B168" i="5"/>
  <c r="BX168" i="5" s="1"/>
  <c r="ET168" i="5" s="1"/>
  <c r="HP168" i="5" s="1"/>
  <c r="B164" i="5"/>
  <c r="BX164" i="5" s="1"/>
  <c r="ET164" i="5" s="1"/>
  <c r="HP164" i="5" s="1"/>
  <c r="B172" i="5"/>
  <c r="BX172" i="5" s="1"/>
  <c r="ET172" i="5" s="1"/>
  <c r="HP172" i="5" s="1"/>
  <c r="B183" i="5"/>
  <c r="BX183" i="5" s="1"/>
  <c r="ET183" i="5" s="1"/>
  <c r="HP183" i="5" s="1"/>
  <c r="B176" i="5"/>
  <c r="BX176" i="5" s="1"/>
  <c r="ET176" i="5" s="1"/>
  <c r="HP176" i="5" s="1"/>
  <c r="B166" i="5"/>
  <c r="BX166" i="5" s="1"/>
  <c r="ET166" i="5" s="1"/>
  <c r="HP166" i="5" s="1"/>
  <c r="B163" i="5"/>
  <c r="BX163" i="5" s="1"/>
  <c r="ET163" i="5" s="1"/>
  <c r="HP163" i="5" s="1"/>
  <c r="B162" i="5"/>
  <c r="BX162" i="5" s="1"/>
  <c r="ET162" i="5" s="1"/>
  <c r="HP162" i="5" s="1"/>
  <c r="B144" i="5"/>
  <c r="BX144" i="5" s="1"/>
  <c r="ET144" i="5" s="1"/>
  <c r="HP144" i="5" s="1"/>
  <c r="B135" i="5"/>
  <c r="BX135" i="5" s="1"/>
  <c r="ET135" i="5" s="1"/>
  <c r="HP135" i="5" s="1"/>
  <c r="B134" i="5"/>
  <c r="BX134" i="5" s="1"/>
  <c r="ET134" i="5" s="1"/>
  <c r="HP134" i="5" s="1"/>
  <c r="B125" i="5"/>
  <c r="BX125" i="5" s="1"/>
  <c r="ET125" i="5" s="1"/>
  <c r="HP125" i="5" s="1"/>
  <c r="B153" i="5"/>
  <c r="BX153" i="5" s="1"/>
  <c r="ET153" i="5" s="1"/>
  <c r="HP153" i="5" s="1"/>
  <c r="B151" i="5"/>
  <c r="BX151" i="5" s="1"/>
  <c r="ET151" i="5" s="1"/>
  <c r="HP151" i="5" s="1"/>
  <c r="B150" i="5"/>
  <c r="BX150" i="5" s="1"/>
  <c r="ET150" i="5" s="1"/>
  <c r="HP150" i="5" s="1"/>
  <c r="B145" i="5"/>
  <c r="BX145" i="5" s="1"/>
  <c r="ET145" i="5" s="1"/>
  <c r="HP145" i="5" s="1"/>
  <c r="B152" i="5"/>
  <c r="BX152" i="5" s="1"/>
  <c r="ET152" i="5" s="1"/>
  <c r="HP152" i="5" s="1"/>
  <c r="B143" i="5"/>
  <c r="BX143" i="5" s="1"/>
  <c r="ET143" i="5" s="1"/>
  <c r="HP143" i="5" s="1"/>
  <c r="B142" i="5"/>
  <c r="BX142" i="5" s="1"/>
  <c r="ET142" i="5" s="1"/>
  <c r="HP142" i="5" s="1"/>
  <c r="B136" i="5"/>
  <c r="BX136" i="5" s="1"/>
  <c r="ET136" i="5" s="1"/>
  <c r="HP136" i="5" s="1"/>
  <c r="B132" i="5"/>
  <c r="BX132" i="5" s="1"/>
  <c r="ET132" i="5" s="1"/>
  <c r="HP132" i="5" s="1"/>
  <c r="B131" i="5"/>
  <c r="BX131" i="5" s="1"/>
  <c r="ET131" i="5" s="1"/>
  <c r="HP131" i="5" s="1"/>
  <c r="B148" i="5"/>
  <c r="BX148" i="5" s="1"/>
  <c r="ET148" i="5" s="1"/>
  <c r="HP148" i="5" s="1"/>
  <c r="B140" i="5"/>
  <c r="BX140" i="5" s="1"/>
  <c r="ET140" i="5" s="1"/>
  <c r="HP140" i="5" s="1"/>
  <c r="B139" i="5"/>
  <c r="BX139" i="5" s="1"/>
  <c r="ET139" i="5" s="1"/>
  <c r="HP139" i="5" s="1"/>
  <c r="B130" i="5"/>
  <c r="BX130" i="5" s="1"/>
  <c r="ET130" i="5" s="1"/>
  <c r="HP130" i="5" s="1"/>
  <c r="B138" i="5"/>
  <c r="BX138" i="5" s="1"/>
  <c r="ET138" i="5" s="1"/>
  <c r="HP138" i="5" s="1"/>
  <c r="B129" i="5"/>
  <c r="BX129" i="5" s="1"/>
  <c r="ET129" i="5" s="1"/>
  <c r="HP129" i="5" s="1"/>
  <c r="B128" i="5"/>
  <c r="BX128" i="5" s="1"/>
  <c r="ET128" i="5" s="1"/>
  <c r="HP128" i="5" s="1"/>
  <c r="B147" i="5"/>
  <c r="BX147" i="5" s="1"/>
  <c r="ET147" i="5" s="1"/>
  <c r="HP147" i="5" s="1"/>
  <c r="B127" i="5"/>
  <c r="BX127" i="5" s="1"/>
  <c r="ET127" i="5" s="1"/>
  <c r="HP127" i="5" s="1"/>
  <c r="B126" i="5"/>
  <c r="BX126" i="5" s="1"/>
  <c r="ET126" i="5" s="1"/>
  <c r="HP126" i="5" s="1"/>
  <c r="B116" i="5"/>
  <c r="BX116" i="5" s="1"/>
  <c r="ET116" i="5" s="1"/>
  <c r="HP116" i="5" s="1"/>
  <c r="B108" i="5"/>
  <c r="BX108" i="5" s="1"/>
  <c r="ET108" i="5" s="1"/>
  <c r="HP108" i="5" s="1"/>
  <c r="B100" i="5"/>
  <c r="BX100" i="5" s="1"/>
  <c r="ET100" i="5" s="1"/>
  <c r="HP100" i="5" s="1"/>
  <c r="B137" i="5"/>
  <c r="BX137" i="5" s="1"/>
  <c r="ET137" i="5" s="1"/>
  <c r="HP137" i="5" s="1"/>
  <c r="B119" i="5"/>
  <c r="BX119" i="5" s="1"/>
  <c r="ET119" i="5" s="1"/>
  <c r="HP119" i="5" s="1"/>
  <c r="B111" i="5"/>
  <c r="BX111" i="5" s="1"/>
  <c r="ET111" i="5" s="1"/>
  <c r="HP111" i="5" s="1"/>
  <c r="B103" i="5"/>
  <c r="BX103" i="5" s="1"/>
  <c r="ET103" i="5" s="1"/>
  <c r="HP103" i="5" s="1"/>
  <c r="B95" i="5"/>
  <c r="BX95" i="5" s="1"/>
  <c r="ET95" i="5" s="1"/>
  <c r="HP95" i="5" s="1"/>
  <c r="B123" i="5"/>
  <c r="BX123" i="5" s="1"/>
  <c r="ET123" i="5" s="1"/>
  <c r="HP123" i="5" s="1"/>
  <c r="B122" i="5"/>
  <c r="BX122" i="5" s="1"/>
  <c r="ET122" i="5" s="1"/>
  <c r="HP122" i="5" s="1"/>
  <c r="B114" i="5"/>
  <c r="BX114" i="5" s="1"/>
  <c r="ET114" i="5" s="1"/>
  <c r="HP114" i="5" s="1"/>
  <c r="B106" i="5"/>
  <c r="BX106" i="5" s="1"/>
  <c r="ET106" i="5" s="1"/>
  <c r="HP106" i="5" s="1"/>
  <c r="B98" i="5"/>
  <c r="BX98" i="5" s="1"/>
  <c r="ET98" i="5" s="1"/>
  <c r="HP98" i="5" s="1"/>
  <c r="B185" i="5"/>
  <c r="BX185" i="5" s="1"/>
  <c r="ET185" i="5" s="1"/>
  <c r="HP185" i="5" s="1"/>
  <c r="B159" i="5"/>
  <c r="BX159" i="5" s="1"/>
  <c r="ET159" i="5" s="1"/>
  <c r="HP159" i="5" s="1"/>
  <c r="B117" i="5"/>
  <c r="BX117" i="5" s="1"/>
  <c r="ET117" i="5" s="1"/>
  <c r="HP117" i="5" s="1"/>
  <c r="B109" i="5"/>
  <c r="BX109" i="5" s="1"/>
  <c r="ET109" i="5" s="1"/>
  <c r="HP109" i="5" s="1"/>
  <c r="B101" i="5"/>
  <c r="BX101" i="5" s="1"/>
  <c r="ET101" i="5" s="1"/>
  <c r="HP101" i="5" s="1"/>
  <c r="B120" i="5"/>
  <c r="BX120" i="5" s="1"/>
  <c r="ET120" i="5" s="1"/>
  <c r="HP120" i="5" s="1"/>
  <c r="B112" i="5"/>
  <c r="BX112" i="5" s="1"/>
  <c r="ET112" i="5" s="1"/>
  <c r="HP112" i="5" s="1"/>
  <c r="B104" i="5"/>
  <c r="BX104" i="5" s="1"/>
  <c r="ET104" i="5" s="1"/>
  <c r="HP104" i="5" s="1"/>
  <c r="B96" i="5"/>
  <c r="BX96" i="5" s="1"/>
  <c r="ET96" i="5" s="1"/>
  <c r="HP96" i="5" s="1"/>
  <c r="B115" i="5"/>
  <c r="BX115" i="5" s="1"/>
  <c r="ET115" i="5" s="1"/>
  <c r="HP115" i="5" s="1"/>
  <c r="B90" i="5"/>
  <c r="BX90" i="5" s="1"/>
  <c r="ET90" i="5" s="1"/>
  <c r="HP90" i="5" s="1"/>
  <c r="B82" i="5"/>
  <c r="BX82" i="5" s="1"/>
  <c r="ET82" i="5" s="1"/>
  <c r="HP82" i="5" s="1"/>
  <c r="B74" i="5"/>
  <c r="BX74" i="5" s="1"/>
  <c r="ET74" i="5" s="1"/>
  <c r="HP74" i="5" s="1"/>
  <c r="B105" i="5"/>
  <c r="BX105" i="5" s="1"/>
  <c r="ET105" i="5" s="1"/>
  <c r="HP105" i="5" s="1"/>
  <c r="B85" i="5"/>
  <c r="BX85" i="5" s="1"/>
  <c r="ET85" i="5" s="1"/>
  <c r="HP85" i="5" s="1"/>
  <c r="B77" i="5"/>
  <c r="BX77" i="5" s="1"/>
  <c r="ET77" i="5" s="1"/>
  <c r="HP77" i="5" s="1"/>
  <c r="B107" i="5"/>
  <c r="BX107" i="5" s="1"/>
  <c r="ET107" i="5" s="1"/>
  <c r="HP107" i="5" s="1"/>
  <c r="B93" i="5"/>
  <c r="BX93" i="5" s="1"/>
  <c r="ET93" i="5" s="1"/>
  <c r="HP93" i="5" s="1"/>
  <c r="B88" i="5"/>
  <c r="BX88" i="5" s="1"/>
  <c r="ET88" i="5" s="1"/>
  <c r="HP88" i="5" s="1"/>
  <c r="B80" i="5"/>
  <c r="BX80" i="5" s="1"/>
  <c r="ET80" i="5" s="1"/>
  <c r="HP80" i="5" s="1"/>
  <c r="B72" i="5"/>
  <c r="BX72" i="5" s="1"/>
  <c r="ET72" i="5" s="1"/>
  <c r="HP72" i="5" s="1"/>
  <c r="B118" i="5"/>
  <c r="BX118" i="5" s="1"/>
  <c r="ET118" i="5" s="1"/>
  <c r="HP118" i="5" s="1"/>
  <c r="B91" i="5"/>
  <c r="BX91" i="5" s="1"/>
  <c r="ET91" i="5" s="1"/>
  <c r="HP91" i="5" s="1"/>
  <c r="B83" i="5"/>
  <c r="BX83" i="5" s="1"/>
  <c r="ET83" i="5" s="1"/>
  <c r="HP83" i="5" s="1"/>
  <c r="B99" i="5"/>
  <c r="BX99" i="5" s="1"/>
  <c r="ET99" i="5" s="1"/>
  <c r="HP99" i="5" s="1"/>
  <c r="B97" i="5"/>
  <c r="BX97" i="5" s="1"/>
  <c r="ET97" i="5" s="1"/>
  <c r="HP97" i="5" s="1"/>
  <c r="B86" i="5"/>
  <c r="BX86" i="5" s="1"/>
  <c r="ET86" i="5" s="1"/>
  <c r="HP86" i="5" s="1"/>
  <c r="B78" i="5"/>
  <c r="BX78" i="5" s="1"/>
  <c r="ET78" i="5" s="1"/>
  <c r="HP78" i="5" s="1"/>
  <c r="B121" i="5"/>
  <c r="BX121" i="5" s="1"/>
  <c r="ET121" i="5" s="1"/>
  <c r="HP121" i="5" s="1"/>
  <c r="B110" i="5"/>
  <c r="BX110" i="5" s="1"/>
  <c r="ET110" i="5" s="1"/>
  <c r="HP110" i="5" s="1"/>
  <c r="B89" i="5"/>
  <c r="BX89" i="5" s="1"/>
  <c r="ET89" i="5" s="1"/>
  <c r="HP89" i="5" s="1"/>
  <c r="B81" i="5"/>
  <c r="BX81" i="5" s="1"/>
  <c r="ET81" i="5" s="1"/>
  <c r="HP81" i="5" s="1"/>
  <c r="B73" i="5"/>
  <c r="BX73" i="5" s="1"/>
  <c r="ET73" i="5" s="1"/>
  <c r="HP73" i="5" s="1"/>
  <c r="B75" i="5"/>
  <c r="BX75" i="5" s="1"/>
  <c r="ET75" i="5" s="1"/>
  <c r="HP75" i="5" s="1"/>
  <c r="B71" i="5"/>
  <c r="BX71" i="5" s="1"/>
  <c r="ET71" i="5" s="1"/>
  <c r="HP71" i="5" s="1"/>
  <c r="B67" i="5"/>
  <c r="BX67" i="5" s="1"/>
  <c r="ET67" i="5" s="1"/>
  <c r="HP67" i="5" s="1"/>
  <c r="B92" i="5"/>
  <c r="BX92" i="5" s="1"/>
  <c r="ET92" i="5" s="1"/>
  <c r="HP92" i="5" s="1"/>
  <c r="B84" i="5"/>
  <c r="BX84" i="5" s="1"/>
  <c r="ET84" i="5" s="1"/>
  <c r="HP84" i="5" s="1"/>
  <c r="B70" i="5"/>
  <c r="BX70" i="5" s="1"/>
  <c r="ET70" i="5" s="1"/>
  <c r="HP70" i="5" s="1"/>
  <c r="B113" i="5"/>
  <c r="BX113" i="5" s="1"/>
  <c r="ET113" i="5" s="1"/>
  <c r="HP113" i="5" s="1"/>
  <c r="B94" i="5"/>
  <c r="BX94" i="5" s="1"/>
  <c r="ET94" i="5" s="1"/>
  <c r="HP94" i="5" s="1"/>
  <c r="B76" i="5"/>
  <c r="BX76" i="5" s="1"/>
  <c r="ET76" i="5" s="1"/>
  <c r="HP76" i="5" s="1"/>
  <c r="B68" i="5"/>
  <c r="BX68" i="5" s="1"/>
  <c r="ET68" i="5" s="1"/>
  <c r="HP68" i="5" s="1"/>
  <c r="B124" i="5"/>
  <c r="BX124" i="5" s="1"/>
  <c r="ET124" i="5" s="1"/>
  <c r="HP124" i="5" s="1"/>
  <c r="B102" i="5"/>
  <c r="BX102" i="5" s="1"/>
  <c r="ET102" i="5" s="1"/>
  <c r="HP102" i="5" s="1"/>
  <c r="B59" i="5"/>
  <c r="BX59" i="5" s="1"/>
  <c r="ET59" i="5" s="1"/>
  <c r="HP59" i="5" s="1"/>
  <c r="B51" i="5"/>
  <c r="BX51" i="5" s="1"/>
  <c r="ET51" i="5" s="1"/>
  <c r="HP51" i="5" s="1"/>
  <c r="B62" i="5"/>
  <c r="BX62" i="5" s="1"/>
  <c r="ET62" i="5" s="1"/>
  <c r="HP62" i="5" s="1"/>
  <c r="B54" i="5"/>
  <c r="BX54" i="5" s="1"/>
  <c r="ET54" i="5" s="1"/>
  <c r="HP54" i="5" s="1"/>
  <c r="B46" i="5"/>
  <c r="BX46" i="5" s="1"/>
  <c r="ET46" i="5" s="1"/>
  <c r="HP46" i="5" s="1"/>
  <c r="B87" i="5"/>
  <c r="BX87" i="5" s="1"/>
  <c r="ET87" i="5" s="1"/>
  <c r="HP87" i="5" s="1"/>
  <c r="B65" i="5"/>
  <c r="BX65" i="5" s="1"/>
  <c r="ET65" i="5" s="1"/>
  <c r="HP65" i="5" s="1"/>
  <c r="B57" i="5"/>
  <c r="BX57" i="5" s="1"/>
  <c r="ET57" i="5" s="1"/>
  <c r="HP57" i="5" s="1"/>
  <c r="B49" i="5"/>
  <c r="BX49" i="5" s="1"/>
  <c r="ET49" i="5" s="1"/>
  <c r="HP49" i="5" s="1"/>
  <c r="B60" i="5"/>
  <c r="BX60" i="5" s="1"/>
  <c r="ET60" i="5" s="1"/>
  <c r="HP60" i="5" s="1"/>
  <c r="B52" i="5"/>
  <c r="BX52" i="5" s="1"/>
  <c r="ET52" i="5" s="1"/>
  <c r="HP52" i="5" s="1"/>
  <c r="B66" i="5"/>
  <c r="BX66" i="5" s="1"/>
  <c r="ET66" i="5" s="1"/>
  <c r="HP66" i="5" s="1"/>
  <c r="B63" i="5"/>
  <c r="BX63" i="5" s="1"/>
  <c r="ET63" i="5" s="1"/>
  <c r="HP63" i="5" s="1"/>
  <c r="B55" i="5"/>
  <c r="BX55" i="5" s="1"/>
  <c r="ET55" i="5" s="1"/>
  <c r="HP55" i="5" s="1"/>
  <c r="B47" i="5"/>
  <c r="BX47" i="5" s="1"/>
  <c r="ET47" i="5" s="1"/>
  <c r="HP47" i="5" s="1"/>
  <c r="B58" i="5"/>
  <c r="BX58" i="5" s="1"/>
  <c r="ET58" i="5" s="1"/>
  <c r="HP58" i="5" s="1"/>
  <c r="B50" i="5"/>
  <c r="BX50" i="5" s="1"/>
  <c r="ET50" i="5" s="1"/>
  <c r="HP50" i="5" s="1"/>
  <c r="B79" i="5"/>
  <c r="BX79" i="5" s="1"/>
  <c r="ET79" i="5" s="1"/>
  <c r="HP79" i="5" s="1"/>
  <c r="B61" i="5"/>
  <c r="BX61" i="5" s="1"/>
  <c r="ET61" i="5" s="1"/>
  <c r="HP61" i="5" s="1"/>
  <c r="B53" i="5"/>
  <c r="BX53" i="5" s="1"/>
  <c r="ET53" i="5" s="1"/>
  <c r="HP53" i="5" s="1"/>
  <c r="B64" i="5"/>
  <c r="BX64" i="5" s="1"/>
  <c r="ET64" i="5" s="1"/>
  <c r="HP64" i="5" s="1"/>
  <c r="B42" i="5"/>
  <c r="BX42" i="5" s="1"/>
  <c r="ET42" i="5" s="1"/>
  <c r="HP42" i="5" s="1"/>
  <c r="B34" i="5"/>
  <c r="BX34" i="5" s="1"/>
  <c r="ET34" i="5" s="1"/>
  <c r="HP34" i="5" s="1"/>
  <c r="B26" i="5"/>
  <c r="BX26" i="5" s="1"/>
  <c r="ET26" i="5" s="1"/>
  <c r="HP26" i="5" s="1"/>
  <c r="B18" i="5"/>
  <c r="BX18" i="5" s="1"/>
  <c r="ET18" i="5" s="1"/>
  <c r="HP18" i="5" s="1"/>
  <c r="B45" i="5"/>
  <c r="BX45" i="5" s="1"/>
  <c r="ET45" i="5" s="1"/>
  <c r="HP45" i="5" s="1"/>
  <c r="B37" i="5"/>
  <c r="BX37" i="5" s="1"/>
  <c r="ET37" i="5" s="1"/>
  <c r="HP37" i="5" s="1"/>
  <c r="B29" i="5"/>
  <c r="BX29" i="5" s="1"/>
  <c r="ET29" i="5" s="1"/>
  <c r="HP29" i="5" s="1"/>
  <c r="B21" i="5"/>
  <c r="BX21" i="5" s="1"/>
  <c r="ET21" i="5" s="1"/>
  <c r="HP21" i="5" s="1"/>
  <c r="B13" i="5"/>
  <c r="BX13" i="5" s="1"/>
  <c r="ET13" i="5" s="1"/>
  <c r="HP13" i="5" s="1"/>
  <c r="B40" i="5"/>
  <c r="BX40" i="5" s="1"/>
  <c r="ET40" i="5" s="1"/>
  <c r="HP40" i="5" s="1"/>
  <c r="B32" i="5"/>
  <c r="BX32" i="5" s="1"/>
  <c r="ET32" i="5" s="1"/>
  <c r="HP32" i="5" s="1"/>
  <c r="B24" i="5"/>
  <c r="BX24" i="5" s="1"/>
  <c r="ET24" i="5" s="1"/>
  <c r="HP24" i="5" s="1"/>
  <c r="B16" i="5"/>
  <c r="BX16" i="5" s="1"/>
  <c r="ET16" i="5" s="1"/>
  <c r="HP16" i="5" s="1"/>
  <c r="B48" i="5"/>
  <c r="BX48" i="5" s="1"/>
  <c r="ET48" i="5" s="1"/>
  <c r="HP48" i="5" s="1"/>
  <c r="B43" i="5"/>
  <c r="BX43" i="5" s="1"/>
  <c r="ET43" i="5" s="1"/>
  <c r="HP43" i="5" s="1"/>
  <c r="B35" i="5"/>
  <c r="BX35" i="5" s="1"/>
  <c r="ET35" i="5" s="1"/>
  <c r="HP35" i="5" s="1"/>
  <c r="B27" i="5"/>
  <c r="BX27" i="5" s="1"/>
  <c r="ET27" i="5" s="1"/>
  <c r="HP27" i="5" s="1"/>
  <c r="B19" i="5"/>
  <c r="BX19" i="5" s="1"/>
  <c r="ET19" i="5" s="1"/>
  <c r="HP19" i="5" s="1"/>
  <c r="B38" i="5"/>
  <c r="BX38" i="5" s="1"/>
  <c r="ET38" i="5" s="1"/>
  <c r="HP38" i="5" s="1"/>
  <c r="B30" i="5"/>
  <c r="BX30" i="5" s="1"/>
  <c r="ET30" i="5" s="1"/>
  <c r="HP30" i="5" s="1"/>
  <c r="B22" i="5"/>
  <c r="BX22" i="5" s="1"/>
  <c r="ET22" i="5" s="1"/>
  <c r="HP22" i="5" s="1"/>
  <c r="B14" i="5"/>
  <c r="BX14" i="5" s="1"/>
  <c r="ET14" i="5" s="1"/>
  <c r="HP14" i="5" s="1"/>
  <c r="B41" i="5"/>
  <c r="BX41" i="5" s="1"/>
  <c r="ET41" i="5" s="1"/>
  <c r="HP41" i="5" s="1"/>
  <c r="B33" i="5"/>
  <c r="BX33" i="5" s="1"/>
  <c r="ET33" i="5" s="1"/>
  <c r="HP33" i="5" s="1"/>
  <c r="B25" i="5"/>
  <c r="BX25" i="5" s="1"/>
  <c r="ET25" i="5" s="1"/>
  <c r="HP25" i="5" s="1"/>
  <c r="B69" i="5"/>
  <c r="BX69" i="5" s="1"/>
  <c r="ET69" i="5" s="1"/>
  <c r="HP69" i="5" s="1"/>
  <c r="B44" i="5"/>
  <c r="BX44" i="5" s="1"/>
  <c r="ET44" i="5" s="1"/>
  <c r="HP44" i="5" s="1"/>
  <c r="B36" i="5"/>
  <c r="BX36" i="5" s="1"/>
  <c r="ET36" i="5" s="1"/>
  <c r="HP36" i="5" s="1"/>
  <c r="B31" i="5"/>
  <c r="BX31" i="5" s="1"/>
  <c r="ET31" i="5" s="1"/>
  <c r="HP31" i="5" s="1"/>
  <c r="B23" i="5"/>
  <c r="BX23" i="5" s="1"/>
  <c r="ET23" i="5" s="1"/>
  <c r="HP23" i="5" s="1"/>
  <c r="B12" i="5"/>
  <c r="BX12" i="5" s="1"/>
  <c r="ET12" i="5" s="1"/>
  <c r="HP12" i="5" s="1"/>
  <c r="B4" i="5"/>
  <c r="BX4" i="5" s="1"/>
  <c r="ET4" i="5" s="1"/>
  <c r="HP4" i="5" s="1"/>
  <c r="B9" i="5"/>
  <c r="BX9" i="5" s="1"/>
  <c r="ET9" i="5" s="1"/>
  <c r="HP9" i="5" s="1"/>
  <c r="B28" i="5"/>
  <c r="BX28" i="5" s="1"/>
  <c r="ET28" i="5" s="1"/>
  <c r="HP28" i="5" s="1"/>
  <c r="B20" i="5"/>
  <c r="BX20" i="5" s="1"/>
  <c r="ET20" i="5" s="1"/>
  <c r="HP20" i="5" s="1"/>
  <c r="B7" i="5"/>
  <c r="BX7" i="5" s="1"/>
  <c r="ET7" i="5" s="1"/>
  <c r="HP7" i="5" s="1"/>
  <c r="B10" i="5"/>
  <c r="BX10" i="5" s="1"/>
  <c r="ET10" i="5" s="1"/>
  <c r="HP10" i="5" s="1"/>
  <c r="B2" i="5"/>
  <c r="BX2" i="5" s="1"/>
  <c r="ET2" i="5" s="1"/>
  <c r="HP2" i="5" s="1"/>
  <c r="B6" i="5"/>
  <c r="BX6" i="5" s="1"/>
  <c r="ET6" i="5" s="1"/>
  <c r="HP6" i="5" s="1"/>
  <c r="B15" i="5"/>
  <c r="BX15" i="5" s="1"/>
  <c r="ET15" i="5" s="1"/>
  <c r="HP15" i="5" s="1"/>
  <c r="B5" i="5"/>
  <c r="BX5" i="5" s="1"/>
  <c r="ET5" i="5" s="1"/>
  <c r="HP5" i="5" s="1"/>
  <c r="B17" i="5"/>
  <c r="BX17" i="5" s="1"/>
  <c r="ET17" i="5" s="1"/>
  <c r="HP17" i="5" s="1"/>
  <c r="B8" i="5"/>
  <c r="BX8" i="5" s="1"/>
  <c r="ET8" i="5" s="1"/>
  <c r="HP8" i="5" s="1"/>
  <c r="B11" i="5"/>
  <c r="BX11" i="5" s="1"/>
  <c r="ET11" i="5" s="1"/>
  <c r="HP11" i="5" s="1"/>
  <c r="B3" i="5"/>
  <c r="BX3" i="5" s="1"/>
  <c r="ET3" i="5" s="1"/>
  <c r="HP3" i="5" s="1"/>
  <c r="B39" i="5"/>
  <c r="BX39" i="5" s="1"/>
  <c r="ET39" i="5" s="1"/>
  <c r="HP39" i="5" s="1"/>
  <c r="B56" i="5"/>
  <c r="BX56" i="5" s="1"/>
  <c r="ET56" i="5" s="1"/>
  <c r="HP56" i="5" s="1"/>
  <c r="BH15" i="5"/>
  <c r="ED15" i="5" s="1"/>
  <c r="GZ15" i="5" s="1"/>
  <c r="JV15" i="5" s="1"/>
  <c r="BH19" i="5"/>
  <c r="ED19" i="5" s="1"/>
  <c r="GZ19" i="5" s="1"/>
  <c r="JV19" i="5" s="1"/>
  <c r="BH74" i="5"/>
  <c r="ED74" i="5" s="1"/>
  <c r="GZ74" i="5" s="1"/>
  <c r="JV74" i="5" s="1"/>
  <c r="BH113" i="5"/>
  <c r="ED113" i="5" s="1"/>
  <c r="GZ113" i="5" s="1"/>
  <c r="JV113" i="5" s="1"/>
  <c r="BH127" i="5"/>
  <c r="ED127" i="5" s="1"/>
  <c r="GZ127" i="5" s="1"/>
  <c r="JV127" i="5" s="1"/>
  <c r="BH181" i="5"/>
  <c r="ED181" i="5" s="1"/>
  <c r="GZ181" i="5" s="1"/>
  <c r="JV181" i="5" s="1"/>
  <c r="BH204" i="5"/>
  <c r="ED204" i="5" s="1"/>
  <c r="GZ204" i="5" s="1"/>
  <c r="JV204" i="5" s="1"/>
  <c r="BH229" i="5"/>
  <c r="ED229" i="5" s="1"/>
  <c r="GZ229" i="5" s="1"/>
  <c r="JV229" i="5" s="1"/>
  <c r="BH265" i="5"/>
  <c r="ED265" i="5" s="1"/>
  <c r="GZ265" i="5" s="1"/>
  <c r="JV265" i="5" s="1"/>
  <c r="BD35" i="5"/>
  <c r="DZ35" i="5" s="1"/>
  <c r="GV35" i="5" s="1"/>
  <c r="JR35" i="5" s="1"/>
  <c r="BD54" i="5"/>
  <c r="DZ54" i="5" s="1"/>
  <c r="GV54" i="5" s="1"/>
  <c r="JR54" i="5" s="1"/>
  <c r="BD88" i="5"/>
  <c r="DZ88" i="5" s="1"/>
  <c r="GV88" i="5" s="1"/>
  <c r="JR88" i="5" s="1"/>
  <c r="BD105" i="5"/>
  <c r="DZ105" i="5" s="1"/>
  <c r="GV105" i="5" s="1"/>
  <c r="JR105" i="5" s="1"/>
  <c r="BD136" i="5"/>
  <c r="DZ136" i="5" s="1"/>
  <c r="GV136" i="5" s="1"/>
  <c r="JR136" i="5" s="1"/>
  <c r="BD165" i="5"/>
  <c r="DZ165" i="5" s="1"/>
  <c r="GV165" i="5" s="1"/>
  <c r="JR165" i="5" s="1"/>
  <c r="BD216" i="5"/>
  <c r="DZ216" i="5" s="1"/>
  <c r="GV216" i="5" s="1"/>
  <c r="JR216" i="5" s="1"/>
  <c r="BD248" i="5"/>
  <c r="DZ248" i="5" s="1"/>
  <c r="GV248" i="5" s="1"/>
  <c r="JR248" i="5" s="1"/>
  <c r="AZ4" i="5"/>
  <c r="DV4" i="5" s="1"/>
  <c r="GR4" i="5" s="1"/>
  <c r="JN4" i="5" s="1"/>
  <c r="AZ30" i="5"/>
  <c r="DV30" i="5" s="1"/>
  <c r="GR30" i="5" s="1"/>
  <c r="JN30" i="5" s="1"/>
  <c r="AZ97" i="5"/>
  <c r="DV97" i="5" s="1"/>
  <c r="GR97" i="5" s="1"/>
  <c r="JN97" i="5" s="1"/>
  <c r="AZ91" i="5"/>
  <c r="DV91" i="5" s="1"/>
  <c r="GR91" i="5" s="1"/>
  <c r="JN91" i="5" s="1"/>
  <c r="AZ124" i="5"/>
  <c r="DV124" i="5" s="1"/>
  <c r="GR124" i="5" s="1"/>
  <c r="JN124" i="5" s="1"/>
  <c r="AZ166" i="5"/>
  <c r="DV166" i="5" s="1"/>
  <c r="GR166" i="5" s="1"/>
  <c r="JN166" i="5" s="1"/>
  <c r="AZ193" i="5"/>
  <c r="DV193" i="5" s="1"/>
  <c r="GR193" i="5" s="1"/>
  <c r="JN193" i="5" s="1"/>
  <c r="AZ225" i="5"/>
  <c r="DV225" i="5" s="1"/>
  <c r="GR225" i="5" s="1"/>
  <c r="JN225" i="5" s="1"/>
  <c r="AZ259" i="5"/>
  <c r="DV259" i="5" s="1"/>
  <c r="GR259" i="5" s="1"/>
  <c r="JN259" i="5" s="1"/>
  <c r="AV33" i="5"/>
  <c r="DR33" i="5" s="1"/>
  <c r="GN33" i="5" s="1"/>
  <c r="JJ33" i="5" s="1"/>
  <c r="AV81" i="5"/>
  <c r="DR81" i="5" s="1"/>
  <c r="GN81" i="5" s="1"/>
  <c r="JJ81" i="5" s="1"/>
  <c r="AV95" i="5"/>
  <c r="DR95" i="5" s="1"/>
  <c r="GN95" i="5" s="1"/>
  <c r="JJ95" i="5" s="1"/>
  <c r="AV123" i="5"/>
  <c r="DR123" i="5" s="1"/>
  <c r="GN123" i="5" s="1"/>
  <c r="JJ123" i="5" s="1"/>
  <c r="AV133" i="5"/>
  <c r="DR133" i="5" s="1"/>
  <c r="GN133" i="5" s="1"/>
  <c r="JJ133" i="5" s="1"/>
  <c r="AV174" i="5"/>
  <c r="DR174" i="5" s="1"/>
  <c r="GN174" i="5" s="1"/>
  <c r="JJ174" i="5" s="1"/>
  <c r="AV209" i="5"/>
  <c r="DR209" i="5" s="1"/>
  <c r="GN209" i="5" s="1"/>
  <c r="JJ209" i="5" s="1"/>
  <c r="AV243" i="5"/>
  <c r="DR243" i="5" s="1"/>
  <c r="GN243" i="5" s="1"/>
  <c r="JJ243" i="5" s="1"/>
  <c r="AV274" i="5"/>
  <c r="DR274" i="5" s="1"/>
  <c r="GN274" i="5" s="1"/>
  <c r="JJ274" i="5" s="1"/>
  <c r="AF22" i="5"/>
  <c r="DB22" i="5" s="1"/>
  <c r="FX22" i="5" s="1"/>
  <c r="IT22" i="5" s="1"/>
  <c r="AF39" i="5"/>
  <c r="DB39" i="5" s="1"/>
  <c r="FX39" i="5" s="1"/>
  <c r="IT39" i="5" s="1"/>
  <c r="AF89" i="5"/>
  <c r="DB89" i="5" s="1"/>
  <c r="FX89" i="5" s="1"/>
  <c r="IT89" i="5" s="1"/>
  <c r="AF114" i="5"/>
  <c r="DB114" i="5" s="1"/>
  <c r="FX114" i="5" s="1"/>
  <c r="IT114" i="5" s="1"/>
  <c r="AF145" i="5"/>
  <c r="DB145" i="5" s="1"/>
  <c r="FX145" i="5" s="1"/>
  <c r="IT145" i="5" s="1"/>
  <c r="AF159" i="5"/>
  <c r="DB159" i="5" s="1"/>
  <c r="FX159" i="5" s="1"/>
  <c r="IT159" i="5" s="1"/>
  <c r="AF205" i="5"/>
  <c r="DB205" i="5" s="1"/>
  <c r="FX205" i="5" s="1"/>
  <c r="IT205" i="5" s="1"/>
  <c r="AF232" i="5"/>
  <c r="DB232" i="5" s="1"/>
  <c r="FX232" i="5" s="1"/>
  <c r="IT232" i="5" s="1"/>
  <c r="AF271" i="5"/>
  <c r="DB271" i="5" s="1"/>
  <c r="FX271" i="5" s="1"/>
  <c r="IT271" i="5" s="1"/>
  <c r="AB46" i="5"/>
  <c r="CX46" i="5" s="1"/>
  <c r="FT46" i="5" s="1"/>
  <c r="IP46" i="5" s="1"/>
  <c r="AB67" i="5"/>
  <c r="CX67" i="5" s="1"/>
  <c r="FT67" i="5" s="1"/>
  <c r="IP67" i="5" s="1"/>
  <c r="AB81" i="5"/>
  <c r="CX81" i="5" s="1"/>
  <c r="FT81" i="5" s="1"/>
  <c r="IP81" i="5" s="1"/>
  <c r="AB101" i="5"/>
  <c r="CX101" i="5" s="1"/>
  <c r="FT101" i="5" s="1"/>
  <c r="IP101" i="5" s="1"/>
  <c r="AB145" i="5"/>
  <c r="CX145" i="5" s="1"/>
  <c r="FT145" i="5" s="1"/>
  <c r="IP145" i="5" s="1"/>
  <c r="AB192" i="5"/>
  <c r="CX192" i="5" s="1"/>
  <c r="FT192" i="5" s="1"/>
  <c r="IP192" i="5" s="1"/>
  <c r="AB217" i="5"/>
  <c r="CX217" i="5" s="1"/>
  <c r="FT217" i="5" s="1"/>
  <c r="IP217" i="5" s="1"/>
  <c r="AB248" i="5"/>
  <c r="CX248" i="5" s="1"/>
  <c r="FT248" i="5" s="1"/>
  <c r="IP248" i="5" s="1"/>
  <c r="X22" i="5"/>
  <c r="CT22" i="5" s="1"/>
  <c r="FP22" i="5" s="1"/>
  <c r="IL22" i="5" s="1"/>
  <c r="X15" i="5"/>
  <c r="CT15" i="5" s="1"/>
  <c r="FP15" i="5" s="1"/>
  <c r="IL15" i="5" s="1"/>
  <c r="X86" i="5"/>
  <c r="CT86" i="5" s="1"/>
  <c r="FP86" i="5" s="1"/>
  <c r="IL86" i="5" s="1"/>
  <c r="X136" i="5"/>
  <c r="CT136" i="5" s="1"/>
  <c r="FP136" i="5" s="1"/>
  <c r="IL136" i="5" s="1"/>
  <c r="X137" i="5"/>
  <c r="CT137" i="5" s="1"/>
  <c r="FP137" i="5" s="1"/>
  <c r="IL137" i="5" s="1"/>
  <c r="X160" i="5"/>
  <c r="CT160" i="5" s="1"/>
  <c r="FP160" i="5" s="1"/>
  <c r="IL160" i="5" s="1"/>
  <c r="X208" i="5"/>
  <c r="CT208" i="5" s="1"/>
  <c r="FP208" i="5" s="1"/>
  <c r="IL208" i="5" s="1"/>
  <c r="X236" i="5"/>
  <c r="CT236" i="5" s="1"/>
  <c r="FP236" i="5" s="1"/>
  <c r="IL236" i="5" s="1"/>
  <c r="X262" i="5"/>
  <c r="CT262" i="5" s="1"/>
  <c r="FP262" i="5" s="1"/>
  <c r="IL262" i="5" s="1"/>
  <c r="T42" i="5"/>
  <c r="CP42" i="5" s="1"/>
  <c r="FL42" i="5" s="1"/>
  <c r="IH42" i="5" s="1"/>
  <c r="T56" i="5"/>
  <c r="CP56" i="5" s="1"/>
  <c r="FL56" i="5" s="1"/>
  <c r="IH56" i="5" s="1"/>
  <c r="T121" i="5"/>
  <c r="CP121" i="5" s="1"/>
  <c r="FL121" i="5" s="1"/>
  <c r="IH121" i="5" s="1"/>
  <c r="T93" i="5"/>
  <c r="CP93" i="5" s="1"/>
  <c r="FL93" i="5" s="1"/>
  <c r="IH93" i="5" s="1"/>
  <c r="T131" i="5"/>
  <c r="CP131" i="5" s="1"/>
  <c r="FL131" i="5" s="1"/>
  <c r="IH131" i="5" s="1"/>
  <c r="T186" i="5"/>
  <c r="CP186" i="5" s="1"/>
  <c r="FL186" i="5" s="1"/>
  <c r="IH186" i="5" s="1"/>
  <c r="T210" i="5"/>
  <c r="CP210" i="5" s="1"/>
  <c r="FL210" i="5" s="1"/>
  <c r="IH210" i="5" s="1"/>
  <c r="T244" i="5"/>
  <c r="CP244" i="5" s="1"/>
  <c r="FL244" i="5" s="1"/>
  <c r="IH244" i="5" s="1"/>
  <c r="P5" i="5"/>
  <c r="CL5" i="5" s="1"/>
  <c r="FH5" i="5" s="1"/>
  <c r="ID5" i="5" s="1"/>
  <c r="P18" i="5"/>
  <c r="CL18" i="5" s="1"/>
  <c r="FH18" i="5" s="1"/>
  <c r="ID18" i="5" s="1"/>
  <c r="P45" i="5"/>
  <c r="CL45" i="5" s="1"/>
  <c r="FH45" i="5" s="1"/>
  <c r="ID45" i="5" s="1"/>
  <c r="P84" i="5"/>
  <c r="CL84" i="5" s="1"/>
  <c r="FH84" i="5" s="1"/>
  <c r="ID84" i="5" s="1"/>
  <c r="P124" i="5"/>
  <c r="CL124" i="5" s="1"/>
  <c r="FH124" i="5" s="1"/>
  <c r="ID124" i="5" s="1"/>
  <c r="P164" i="5"/>
  <c r="CL164" i="5" s="1"/>
  <c r="FH164" i="5" s="1"/>
  <c r="ID164" i="5" s="1"/>
  <c r="P195" i="5"/>
  <c r="CL195" i="5" s="1"/>
  <c r="FH195" i="5" s="1"/>
  <c r="ID195" i="5" s="1"/>
  <c r="P224" i="5"/>
  <c r="CL224" i="5" s="1"/>
  <c r="FH224" i="5" s="1"/>
  <c r="ID224" i="5" s="1"/>
  <c r="P261" i="5"/>
  <c r="CL261" i="5" s="1"/>
  <c r="FH261" i="5" s="1"/>
  <c r="ID261" i="5" s="1"/>
  <c r="H13" i="5"/>
  <c r="CD13" i="5" s="1"/>
  <c r="EZ13" i="5" s="1"/>
  <c r="HV13" i="5" s="1"/>
  <c r="H48" i="5"/>
  <c r="CD48" i="5" s="1"/>
  <c r="EZ48" i="5" s="1"/>
  <c r="HV48" i="5" s="1"/>
  <c r="H74" i="5"/>
  <c r="CD74" i="5" s="1"/>
  <c r="EZ74" i="5" s="1"/>
  <c r="HV74" i="5" s="1"/>
  <c r="H94" i="5"/>
  <c r="CD94" i="5" s="1"/>
  <c r="EZ94" i="5" s="1"/>
  <c r="HV94" i="5" s="1"/>
  <c r="H147" i="5"/>
  <c r="CD147" i="5" s="1"/>
  <c r="EZ147" i="5" s="1"/>
  <c r="HV147" i="5" s="1"/>
  <c r="H192" i="5"/>
  <c r="CD192" i="5" s="1"/>
  <c r="EZ192" i="5" s="1"/>
  <c r="HV192" i="5" s="1"/>
  <c r="H228" i="5"/>
  <c r="CD228" i="5" s="1"/>
  <c r="EZ228" i="5" s="1"/>
  <c r="HV228" i="5" s="1"/>
  <c r="H258" i="5"/>
  <c r="CD258" i="5" s="1"/>
  <c r="EZ258" i="5" s="1"/>
  <c r="HV258" i="5" s="1"/>
  <c r="BR274" i="5"/>
  <c r="EN274" i="5" s="1"/>
  <c r="HJ274" i="5" s="1"/>
  <c r="KF274" i="5" s="1"/>
  <c r="BR275" i="5"/>
  <c r="EN275" i="5" s="1"/>
  <c r="HJ275" i="5" s="1"/>
  <c r="KF275" i="5" s="1"/>
  <c r="BR273" i="5"/>
  <c r="EN273" i="5" s="1"/>
  <c r="HJ273" i="5" s="1"/>
  <c r="KF273" i="5" s="1"/>
  <c r="BR272" i="5"/>
  <c r="EN272" i="5" s="1"/>
  <c r="HJ272" i="5" s="1"/>
  <c r="KF272" i="5" s="1"/>
  <c r="BR271" i="5"/>
  <c r="EN271" i="5" s="1"/>
  <c r="HJ271" i="5" s="1"/>
  <c r="KF271" i="5" s="1"/>
  <c r="BR270" i="5"/>
  <c r="EN270" i="5" s="1"/>
  <c r="HJ270" i="5" s="1"/>
  <c r="KF270" i="5" s="1"/>
  <c r="BR268" i="5"/>
  <c r="EN268" i="5" s="1"/>
  <c r="HJ268" i="5" s="1"/>
  <c r="KF268" i="5" s="1"/>
  <c r="BR269" i="5"/>
  <c r="EN269" i="5" s="1"/>
  <c r="HJ269" i="5" s="1"/>
  <c r="KF269" i="5" s="1"/>
  <c r="BR264" i="5"/>
  <c r="EN264" i="5" s="1"/>
  <c r="HJ264" i="5" s="1"/>
  <c r="KF264" i="5" s="1"/>
  <c r="BR267" i="5"/>
  <c r="EN267" i="5" s="1"/>
  <c r="HJ267" i="5" s="1"/>
  <c r="KF267" i="5" s="1"/>
  <c r="BR265" i="5"/>
  <c r="EN265" i="5" s="1"/>
  <c r="HJ265" i="5" s="1"/>
  <c r="KF265" i="5" s="1"/>
  <c r="BR266" i="5"/>
  <c r="EN266" i="5" s="1"/>
  <c r="HJ266" i="5" s="1"/>
  <c r="KF266" i="5" s="1"/>
  <c r="BR263" i="5"/>
  <c r="EN263" i="5" s="1"/>
  <c r="HJ263" i="5" s="1"/>
  <c r="KF263" i="5" s="1"/>
  <c r="BR262" i="5"/>
  <c r="EN262" i="5" s="1"/>
  <c r="HJ262" i="5" s="1"/>
  <c r="KF262" i="5" s="1"/>
  <c r="BR260" i="5"/>
  <c r="EN260" i="5" s="1"/>
  <c r="HJ260" i="5" s="1"/>
  <c r="KF260" i="5" s="1"/>
  <c r="BR258" i="5"/>
  <c r="EN258" i="5" s="1"/>
  <c r="HJ258" i="5" s="1"/>
  <c r="KF258" i="5" s="1"/>
  <c r="BR261" i="5"/>
  <c r="EN261" i="5" s="1"/>
  <c r="HJ261" i="5" s="1"/>
  <c r="KF261" i="5" s="1"/>
  <c r="BR256" i="5"/>
  <c r="EN256" i="5" s="1"/>
  <c r="HJ256" i="5" s="1"/>
  <c r="KF256" i="5" s="1"/>
  <c r="BR254" i="5"/>
  <c r="EN254" i="5" s="1"/>
  <c r="HJ254" i="5" s="1"/>
  <c r="KF254" i="5" s="1"/>
  <c r="BR257" i="5"/>
  <c r="EN257" i="5" s="1"/>
  <c r="HJ257" i="5" s="1"/>
  <c r="KF257" i="5" s="1"/>
  <c r="BR255" i="5"/>
  <c r="EN255" i="5" s="1"/>
  <c r="HJ255" i="5" s="1"/>
  <c r="KF255" i="5" s="1"/>
  <c r="BR251" i="5"/>
  <c r="EN251" i="5" s="1"/>
  <c r="HJ251" i="5" s="1"/>
  <c r="KF251" i="5" s="1"/>
  <c r="BR252" i="5"/>
  <c r="EN252" i="5" s="1"/>
  <c r="HJ252" i="5" s="1"/>
  <c r="KF252" i="5" s="1"/>
  <c r="BR250" i="5"/>
  <c r="EN250" i="5" s="1"/>
  <c r="HJ250" i="5" s="1"/>
  <c r="KF250" i="5" s="1"/>
  <c r="BR259" i="5"/>
  <c r="EN259" i="5" s="1"/>
  <c r="HJ259" i="5" s="1"/>
  <c r="KF259" i="5" s="1"/>
  <c r="BR253" i="5"/>
  <c r="EN253" i="5" s="1"/>
  <c r="HJ253" i="5" s="1"/>
  <c r="KF253" i="5" s="1"/>
  <c r="BR246" i="5"/>
  <c r="EN246" i="5" s="1"/>
  <c r="HJ246" i="5" s="1"/>
  <c r="KF246" i="5" s="1"/>
  <c r="BR249" i="5"/>
  <c r="EN249" i="5" s="1"/>
  <c r="HJ249" i="5" s="1"/>
  <c r="KF249" i="5" s="1"/>
  <c r="BR247" i="5"/>
  <c r="EN247" i="5" s="1"/>
  <c r="HJ247" i="5" s="1"/>
  <c r="KF247" i="5" s="1"/>
  <c r="BR244" i="5"/>
  <c r="EN244" i="5" s="1"/>
  <c r="HJ244" i="5" s="1"/>
  <c r="KF244" i="5" s="1"/>
  <c r="BR242" i="5"/>
  <c r="EN242" i="5" s="1"/>
  <c r="HJ242" i="5" s="1"/>
  <c r="KF242" i="5" s="1"/>
  <c r="BR248" i="5"/>
  <c r="EN248" i="5" s="1"/>
  <c r="HJ248" i="5" s="1"/>
  <c r="KF248" i="5" s="1"/>
  <c r="BR245" i="5"/>
  <c r="EN245" i="5" s="1"/>
  <c r="HJ245" i="5" s="1"/>
  <c r="KF245" i="5" s="1"/>
  <c r="BR243" i="5"/>
  <c r="EN243" i="5" s="1"/>
  <c r="HJ243" i="5" s="1"/>
  <c r="KF243" i="5" s="1"/>
  <c r="BR240" i="5"/>
  <c r="EN240" i="5" s="1"/>
  <c r="HJ240" i="5" s="1"/>
  <c r="KF240" i="5" s="1"/>
  <c r="BR238" i="5"/>
  <c r="EN238" i="5" s="1"/>
  <c r="HJ238" i="5" s="1"/>
  <c r="KF238" i="5" s="1"/>
  <c r="BR241" i="5"/>
  <c r="EN241" i="5" s="1"/>
  <c r="HJ241" i="5" s="1"/>
  <c r="KF241" i="5" s="1"/>
  <c r="BR239" i="5"/>
  <c r="EN239" i="5" s="1"/>
  <c r="HJ239" i="5" s="1"/>
  <c r="KF239" i="5" s="1"/>
  <c r="BR231" i="5"/>
  <c r="EN231" i="5" s="1"/>
  <c r="HJ231" i="5" s="1"/>
  <c r="KF231" i="5" s="1"/>
  <c r="BR237" i="5"/>
  <c r="EN237" i="5" s="1"/>
  <c r="HJ237" i="5" s="1"/>
  <c r="KF237" i="5" s="1"/>
  <c r="BR234" i="5"/>
  <c r="EN234" i="5" s="1"/>
  <c r="HJ234" i="5" s="1"/>
  <c r="KF234" i="5" s="1"/>
  <c r="BR229" i="5"/>
  <c r="EN229" i="5" s="1"/>
  <c r="HJ229" i="5" s="1"/>
  <c r="KF229" i="5" s="1"/>
  <c r="BR232" i="5"/>
  <c r="EN232" i="5" s="1"/>
  <c r="HJ232" i="5" s="1"/>
  <c r="KF232" i="5" s="1"/>
  <c r="BR235" i="5"/>
  <c r="EN235" i="5" s="1"/>
  <c r="HJ235" i="5" s="1"/>
  <c r="KF235" i="5" s="1"/>
  <c r="BR230" i="5"/>
  <c r="EN230" i="5" s="1"/>
  <c r="HJ230" i="5" s="1"/>
  <c r="KF230" i="5" s="1"/>
  <c r="BR233" i="5"/>
  <c r="EN233" i="5" s="1"/>
  <c r="HJ233" i="5" s="1"/>
  <c r="KF233" i="5" s="1"/>
  <c r="BR223" i="5"/>
  <c r="EN223" i="5" s="1"/>
  <c r="HJ223" i="5" s="1"/>
  <c r="KF223" i="5" s="1"/>
  <c r="BR226" i="5"/>
  <c r="EN226" i="5" s="1"/>
  <c r="HJ226" i="5" s="1"/>
  <c r="KF226" i="5" s="1"/>
  <c r="BR221" i="5"/>
  <c r="EN221" i="5" s="1"/>
  <c r="HJ221" i="5" s="1"/>
  <c r="KF221" i="5" s="1"/>
  <c r="BR224" i="5"/>
  <c r="EN224" i="5" s="1"/>
  <c r="HJ224" i="5" s="1"/>
  <c r="KF224" i="5" s="1"/>
  <c r="BR236" i="5"/>
  <c r="EN236" i="5" s="1"/>
  <c r="HJ236" i="5" s="1"/>
  <c r="KF236" i="5" s="1"/>
  <c r="BR227" i="5"/>
  <c r="EN227" i="5" s="1"/>
  <c r="HJ227" i="5" s="1"/>
  <c r="KF227" i="5" s="1"/>
  <c r="BR222" i="5"/>
  <c r="EN222" i="5" s="1"/>
  <c r="HJ222" i="5" s="1"/>
  <c r="KF222" i="5" s="1"/>
  <c r="BR225" i="5"/>
  <c r="EN225" i="5" s="1"/>
  <c r="HJ225" i="5" s="1"/>
  <c r="KF225" i="5" s="1"/>
  <c r="BR228" i="5"/>
  <c r="EN228" i="5" s="1"/>
  <c r="HJ228" i="5" s="1"/>
  <c r="KF228" i="5" s="1"/>
  <c r="BR218" i="5"/>
  <c r="EN218" i="5" s="1"/>
  <c r="HJ218" i="5" s="1"/>
  <c r="KF218" i="5" s="1"/>
  <c r="BR219" i="5"/>
  <c r="EN219" i="5" s="1"/>
  <c r="HJ219" i="5" s="1"/>
  <c r="KF219" i="5" s="1"/>
  <c r="BR217" i="5"/>
  <c r="EN217" i="5" s="1"/>
  <c r="HJ217" i="5" s="1"/>
  <c r="KF217" i="5" s="1"/>
  <c r="BR220" i="5"/>
  <c r="EN220" i="5" s="1"/>
  <c r="HJ220" i="5" s="1"/>
  <c r="KF220" i="5" s="1"/>
  <c r="BR212" i="5"/>
  <c r="EN212" i="5" s="1"/>
  <c r="HJ212" i="5" s="1"/>
  <c r="KF212" i="5" s="1"/>
  <c r="BR215" i="5"/>
  <c r="EN215" i="5" s="1"/>
  <c r="HJ215" i="5" s="1"/>
  <c r="KF215" i="5" s="1"/>
  <c r="BR210" i="5"/>
  <c r="EN210" i="5" s="1"/>
  <c r="HJ210" i="5" s="1"/>
  <c r="KF210" i="5" s="1"/>
  <c r="BR213" i="5"/>
  <c r="EN213" i="5" s="1"/>
  <c r="HJ213" i="5" s="1"/>
  <c r="KF213" i="5" s="1"/>
  <c r="BR216" i="5"/>
  <c r="EN216" i="5" s="1"/>
  <c r="HJ216" i="5" s="1"/>
  <c r="KF216" i="5" s="1"/>
  <c r="BR211" i="5"/>
  <c r="EN211" i="5" s="1"/>
  <c r="HJ211" i="5" s="1"/>
  <c r="KF211" i="5" s="1"/>
  <c r="BR214" i="5"/>
  <c r="EN214" i="5" s="1"/>
  <c r="HJ214" i="5" s="1"/>
  <c r="KF214" i="5" s="1"/>
  <c r="BR205" i="5"/>
  <c r="EN205" i="5" s="1"/>
  <c r="HJ205" i="5" s="1"/>
  <c r="KF205" i="5" s="1"/>
  <c r="BR208" i="5"/>
  <c r="EN208" i="5" s="1"/>
  <c r="HJ208" i="5" s="1"/>
  <c r="KF208" i="5" s="1"/>
  <c r="BR203" i="5"/>
  <c r="EN203" i="5" s="1"/>
  <c r="HJ203" i="5" s="1"/>
  <c r="KF203" i="5" s="1"/>
  <c r="BR206" i="5"/>
  <c r="EN206" i="5" s="1"/>
  <c r="HJ206" i="5" s="1"/>
  <c r="KF206" i="5" s="1"/>
  <c r="BR201" i="5"/>
  <c r="EN201" i="5" s="1"/>
  <c r="HJ201" i="5" s="1"/>
  <c r="KF201" i="5" s="1"/>
  <c r="BR204" i="5"/>
  <c r="EN204" i="5" s="1"/>
  <c r="HJ204" i="5" s="1"/>
  <c r="KF204" i="5" s="1"/>
  <c r="BR207" i="5"/>
  <c r="EN207" i="5" s="1"/>
  <c r="HJ207" i="5" s="1"/>
  <c r="KF207" i="5" s="1"/>
  <c r="BR198" i="5"/>
  <c r="EN198" i="5" s="1"/>
  <c r="HJ198" i="5" s="1"/>
  <c r="KF198" i="5" s="1"/>
  <c r="BR193" i="5"/>
  <c r="EN193" i="5" s="1"/>
  <c r="HJ193" i="5" s="1"/>
  <c r="KF193" i="5" s="1"/>
  <c r="BR196" i="5"/>
  <c r="EN196" i="5" s="1"/>
  <c r="HJ196" i="5" s="1"/>
  <c r="KF196" i="5" s="1"/>
  <c r="BR199" i="5"/>
  <c r="EN199" i="5" s="1"/>
  <c r="HJ199" i="5" s="1"/>
  <c r="KF199" i="5" s="1"/>
  <c r="BR202" i="5"/>
  <c r="EN202" i="5" s="1"/>
  <c r="HJ202" i="5" s="1"/>
  <c r="KF202" i="5" s="1"/>
  <c r="BR194" i="5"/>
  <c r="EN194" i="5" s="1"/>
  <c r="HJ194" i="5" s="1"/>
  <c r="KF194" i="5" s="1"/>
  <c r="BR197" i="5"/>
  <c r="EN197" i="5" s="1"/>
  <c r="HJ197" i="5" s="1"/>
  <c r="KF197" i="5" s="1"/>
  <c r="BR209" i="5"/>
  <c r="EN209" i="5" s="1"/>
  <c r="HJ209" i="5" s="1"/>
  <c r="KF209" i="5" s="1"/>
  <c r="BR200" i="5"/>
  <c r="EN200" i="5" s="1"/>
  <c r="HJ200" i="5" s="1"/>
  <c r="KF200" i="5" s="1"/>
  <c r="BR188" i="5"/>
  <c r="EN188" i="5" s="1"/>
  <c r="HJ188" i="5" s="1"/>
  <c r="KF188" i="5" s="1"/>
  <c r="BR191" i="5"/>
  <c r="EN191" i="5" s="1"/>
  <c r="HJ191" i="5" s="1"/>
  <c r="KF191" i="5" s="1"/>
  <c r="BR186" i="5"/>
  <c r="EN186" i="5" s="1"/>
  <c r="HJ186" i="5" s="1"/>
  <c r="KF186" i="5" s="1"/>
  <c r="BR177" i="5"/>
  <c r="EN177" i="5" s="1"/>
  <c r="HJ177" i="5" s="1"/>
  <c r="KF177" i="5" s="1"/>
  <c r="BR180" i="5"/>
  <c r="EN180" i="5" s="1"/>
  <c r="HJ180" i="5" s="1"/>
  <c r="KF180" i="5" s="1"/>
  <c r="BR184" i="5"/>
  <c r="EN184" i="5" s="1"/>
  <c r="HJ184" i="5" s="1"/>
  <c r="KF184" i="5" s="1"/>
  <c r="BR175" i="5"/>
  <c r="EN175" i="5" s="1"/>
  <c r="HJ175" i="5" s="1"/>
  <c r="KF175" i="5" s="1"/>
  <c r="BR189" i="5"/>
  <c r="EN189" i="5" s="1"/>
  <c r="HJ189" i="5" s="1"/>
  <c r="KF189" i="5" s="1"/>
  <c r="BR185" i="5"/>
  <c r="EN185" i="5" s="1"/>
  <c r="HJ185" i="5" s="1"/>
  <c r="KF185" i="5" s="1"/>
  <c r="BR181" i="5"/>
  <c r="EN181" i="5" s="1"/>
  <c r="HJ181" i="5" s="1"/>
  <c r="KF181" i="5" s="1"/>
  <c r="BR174" i="5"/>
  <c r="EN174" i="5" s="1"/>
  <c r="HJ174" i="5" s="1"/>
  <c r="KF174" i="5" s="1"/>
  <c r="BR173" i="5"/>
  <c r="EN173" i="5" s="1"/>
  <c r="HJ173" i="5" s="1"/>
  <c r="KF173" i="5" s="1"/>
  <c r="BR167" i="5"/>
  <c r="EN167" i="5" s="1"/>
  <c r="HJ167" i="5" s="1"/>
  <c r="KF167" i="5" s="1"/>
  <c r="BR182" i="5"/>
  <c r="EN182" i="5" s="1"/>
  <c r="HJ182" i="5" s="1"/>
  <c r="KF182" i="5" s="1"/>
  <c r="BR179" i="5"/>
  <c r="EN179" i="5" s="1"/>
  <c r="HJ179" i="5" s="1"/>
  <c r="KF179" i="5" s="1"/>
  <c r="BR172" i="5"/>
  <c r="EN172" i="5" s="1"/>
  <c r="HJ172" i="5" s="1"/>
  <c r="KF172" i="5" s="1"/>
  <c r="BR183" i="5"/>
  <c r="EN183" i="5" s="1"/>
  <c r="HJ183" i="5" s="1"/>
  <c r="KF183" i="5" s="1"/>
  <c r="BR168" i="5"/>
  <c r="EN168" i="5" s="1"/>
  <c r="HJ168" i="5" s="1"/>
  <c r="KF168" i="5" s="1"/>
  <c r="BR192" i="5"/>
  <c r="EN192" i="5" s="1"/>
  <c r="HJ192" i="5" s="1"/>
  <c r="KF192" i="5" s="1"/>
  <c r="BR161" i="5"/>
  <c r="EN161" i="5" s="1"/>
  <c r="HJ161" i="5" s="1"/>
  <c r="KF161" i="5" s="1"/>
  <c r="BR153" i="5"/>
  <c r="EN153" i="5" s="1"/>
  <c r="HJ153" i="5" s="1"/>
  <c r="KF153" i="5" s="1"/>
  <c r="BR195" i="5"/>
  <c r="EN195" i="5" s="1"/>
  <c r="HJ195" i="5" s="1"/>
  <c r="KF195" i="5" s="1"/>
  <c r="BR187" i="5"/>
  <c r="EN187" i="5" s="1"/>
  <c r="HJ187" i="5" s="1"/>
  <c r="KF187" i="5" s="1"/>
  <c r="BR171" i="5"/>
  <c r="EN171" i="5" s="1"/>
  <c r="HJ171" i="5" s="1"/>
  <c r="KF171" i="5" s="1"/>
  <c r="BR157" i="5"/>
  <c r="EN157" i="5" s="1"/>
  <c r="HJ157" i="5" s="1"/>
  <c r="KF157" i="5" s="1"/>
  <c r="BR169" i="5"/>
  <c r="EN169" i="5" s="1"/>
  <c r="HJ169" i="5" s="1"/>
  <c r="KF169" i="5" s="1"/>
  <c r="BR166" i="5"/>
  <c r="EN166" i="5" s="1"/>
  <c r="HJ166" i="5" s="1"/>
  <c r="KF166" i="5" s="1"/>
  <c r="BR163" i="5"/>
  <c r="EN163" i="5" s="1"/>
  <c r="HJ163" i="5" s="1"/>
  <c r="KF163" i="5" s="1"/>
  <c r="BR145" i="5"/>
  <c r="EN145" i="5" s="1"/>
  <c r="HJ145" i="5" s="1"/>
  <c r="KF145" i="5" s="1"/>
  <c r="BR137" i="5"/>
  <c r="EN137" i="5" s="1"/>
  <c r="HJ137" i="5" s="1"/>
  <c r="KF137" i="5" s="1"/>
  <c r="BR159" i="5"/>
  <c r="EN159" i="5" s="1"/>
  <c r="HJ159" i="5" s="1"/>
  <c r="KF159" i="5" s="1"/>
  <c r="BR190" i="5"/>
  <c r="EN190" i="5" s="1"/>
  <c r="HJ190" i="5" s="1"/>
  <c r="KF190" i="5" s="1"/>
  <c r="BR170" i="5"/>
  <c r="EN170" i="5" s="1"/>
  <c r="HJ170" i="5" s="1"/>
  <c r="KF170" i="5" s="1"/>
  <c r="BR165" i="5"/>
  <c r="EN165" i="5" s="1"/>
  <c r="HJ165" i="5" s="1"/>
  <c r="KF165" i="5" s="1"/>
  <c r="BR164" i="5"/>
  <c r="EN164" i="5" s="1"/>
  <c r="HJ164" i="5" s="1"/>
  <c r="KF164" i="5" s="1"/>
  <c r="BR160" i="5"/>
  <c r="EN160" i="5" s="1"/>
  <c r="HJ160" i="5" s="1"/>
  <c r="KF160" i="5" s="1"/>
  <c r="BR150" i="5"/>
  <c r="EN150" i="5" s="1"/>
  <c r="HJ150" i="5" s="1"/>
  <c r="KF150" i="5" s="1"/>
  <c r="BR156" i="5"/>
  <c r="EN156" i="5" s="1"/>
  <c r="HJ156" i="5" s="1"/>
  <c r="KF156" i="5" s="1"/>
  <c r="BR152" i="5"/>
  <c r="EN152" i="5" s="1"/>
  <c r="HJ152" i="5" s="1"/>
  <c r="KF152" i="5" s="1"/>
  <c r="BR149" i="5"/>
  <c r="EN149" i="5" s="1"/>
  <c r="HJ149" i="5" s="1"/>
  <c r="KF149" i="5" s="1"/>
  <c r="BR148" i="5"/>
  <c r="EN148" i="5" s="1"/>
  <c r="HJ148" i="5" s="1"/>
  <c r="KF148" i="5" s="1"/>
  <c r="BR147" i="5"/>
  <c r="EN147" i="5" s="1"/>
  <c r="HJ147" i="5" s="1"/>
  <c r="KF147" i="5" s="1"/>
  <c r="BR142" i="5"/>
  <c r="EN142" i="5" s="1"/>
  <c r="HJ142" i="5" s="1"/>
  <c r="KF142" i="5" s="1"/>
  <c r="BR129" i="5"/>
  <c r="EN129" i="5" s="1"/>
  <c r="HJ129" i="5" s="1"/>
  <c r="KF129" i="5" s="1"/>
  <c r="BR146" i="5"/>
  <c r="EN146" i="5" s="1"/>
  <c r="HJ146" i="5" s="1"/>
  <c r="KF146" i="5" s="1"/>
  <c r="BR141" i="5"/>
  <c r="EN141" i="5" s="1"/>
  <c r="HJ141" i="5" s="1"/>
  <c r="KF141" i="5" s="1"/>
  <c r="BR140" i="5"/>
  <c r="EN140" i="5" s="1"/>
  <c r="HJ140" i="5" s="1"/>
  <c r="KF140" i="5" s="1"/>
  <c r="BR162" i="5"/>
  <c r="EN162" i="5" s="1"/>
  <c r="HJ162" i="5" s="1"/>
  <c r="KF162" i="5" s="1"/>
  <c r="BR154" i="5"/>
  <c r="EN154" i="5" s="1"/>
  <c r="HJ154" i="5" s="1"/>
  <c r="KF154" i="5" s="1"/>
  <c r="BR139" i="5"/>
  <c r="EN139" i="5" s="1"/>
  <c r="HJ139" i="5" s="1"/>
  <c r="KF139" i="5" s="1"/>
  <c r="BR138" i="5"/>
  <c r="EN138" i="5" s="1"/>
  <c r="HJ138" i="5" s="1"/>
  <c r="KF138" i="5" s="1"/>
  <c r="BR176" i="5"/>
  <c r="EN176" i="5" s="1"/>
  <c r="HJ176" i="5" s="1"/>
  <c r="KF176" i="5" s="1"/>
  <c r="BR136" i="5"/>
  <c r="EN136" i="5" s="1"/>
  <c r="HJ136" i="5" s="1"/>
  <c r="KF136" i="5" s="1"/>
  <c r="BR134" i="5"/>
  <c r="EN134" i="5" s="1"/>
  <c r="HJ134" i="5" s="1"/>
  <c r="KF134" i="5" s="1"/>
  <c r="BR126" i="5"/>
  <c r="EN126" i="5" s="1"/>
  <c r="HJ126" i="5" s="1"/>
  <c r="KF126" i="5" s="1"/>
  <c r="BR125" i="5"/>
  <c r="EN125" i="5" s="1"/>
  <c r="HJ125" i="5" s="1"/>
  <c r="KF125" i="5" s="1"/>
  <c r="BR124" i="5"/>
  <c r="EN124" i="5" s="1"/>
  <c r="HJ124" i="5" s="1"/>
  <c r="KF124" i="5" s="1"/>
  <c r="BR133" i="5"/>
  <c r="EN133" i="5" s="1"/>
  <c r="HJ133" i="5" s="1"/>
  <c r="KF133" i="5" s="1"/>
  <c r="BR123" i="5"/>
  <c r="EN123" i="5" s="1"/>
  <c r="HJ123" i="5" s="1"/>
  <c r="KF123" i="5" s="1"/>
  <c r="BR122" i="5"/>
  <c r="EN122" i="5" s="1"/>
  <c r="HJ122" i="5" s="1"/>
  <c r="KF122" i="5" s="1"/>
  <c r="BR144" i="5"/>
  <c r="EN144" i="5" s="1"/>
  <c r="HJ144" i="5" s="1"/>
  <c r="KF144" i="5" s="1"/>
  <c r="BR120" i="5"/>
  <c r="EN120" i="5" s="1"/>
  <c r="HJ120" i="5" s="1"/>
  <c r="KF120" i="5" s="1"/>
  <c r="BR112" i="5"/>
  <c r="EN112" i="5" s="1"/>
  <c r="HJ112" i="5" s="1"/>
  <c r="KF112" i="5" s="1"/>
  <c r="BR104" i="5"/>
  <c r="EN104" i="5" s="1"/>
  <c r="HJ104" i="5" s="1"/>
  <c r="KF104" i="5" s="1"/>
  <c r="BR96" i="5"/>
  <c r="EN96" i="5" s="1"/>
  <c r="HJ96" i="5" s="1"/>
  <c r="KF96" i="5" s="1"/>
  <c r="BR130" i="5"/>
  <c r="EN130" i="5" s="1"/>
  <c r="HJ130" i="5" s="1"/>
  <c r="KF130" i="5" s="1"/>
  <c r="BR115" i="5"/>
  <c r="EN115" i="5" s="1"/>
  <c r="HJ115" i="5" s="1"/>
  <c r="KF115" i="5" s="1"/>
  <c r="BR107" i="5"/>
  <c r="EN107" i="5" s="1"/>
  <c r="HJ107" i="5" s="1"/>
  <c r="KF107" i="5" s="1"/>
  <c r="BR99" i="5"/>
  <c r="EN99" i="5" s="1"/>
  <c r="HJ99" i="5" s="1"/>
  <c r="KF99" i="5" s="1"/>
  <c r="BR143" i="5"/>
  <c r="EN143" i="5" s="1"/>
  <c r="HJ143" i="5" s="1"/>
  <c r="KF143" i="5" s="1"/>
  <c r="BR118" i="5"/>
  <c r="EN118" i="5" s="1"/>
  <c r="HJ118" i="5" s="1"/>
  <c r="KF118" i="5" s="1"/>
  <c r="BR110" i="5"/>
  <c r="EN110" i="5" s="1"/>
  <c r="HJ110" i="5" s="1"/>
  <c r="KF110" i="5" s="1"/>
  <c r="BR102" i="5"/>
  <c r="EN102" i="5" s="1"/>
  <c r="HJ102" i="5" s="1"/>
  <c r="KF102" i="5" s="1"/>
  <c r="BR94" i="5"/>
  <c r="EN94" i="5" s="1"/>
  <c r="HJ94" i="5" s="1"/>
  <c r="KF94" i="5" s="1"/>
  <c r="BR121" i="5"/>
  <c r="EN121" i="5" s="1"/>
  <c r="HJ121" i="5" s="1"/>
  <c r="KF121" i="5" s="1"/>
  <c r="BR113" i="5"/>
  <c r="EN113" i="5" s="1"/>
  <c r="HJ113" i="5" s="1"/>
  <c r="KF113" i="5" s="1"/>
  <c r="BR105" i="5"/>
  <c r="EN105" i="5" s="1"/>
  <c r="HJ105" i="5" s="1"/>
  <c r="KF105" i="5" s="1"/>
  <c r="BR97" i="5"/>
  <c r="EN97" i="5" s="1"/>
  <c r="HJ97" i="5" s="1"/>
  <c r="KF97" i="5" s="1"/>
  <c r="BR155" i="5"/>
  <c r="EN155" i="5" s="1"/>
  <c r="HJ155" i="5" s="1"/>
  <c r="KF155" i="5" s="1"/>
  <c r="BR135" i="5"/>
  <c r="EN135" i="5" s="1"/>
  <c r="HJ135" i="5" s="1"/>
  <c r="KF135" i="5" s="1"/>
  <c r="BR132" i="5"/>
  <c r="EN132" i="5" s="1"/>
  <c r="HJ132" i="5" s="1"/>
  <c r="KF132" i="5" s="1"/>
  <c r="BR116" i="5"/>
  <c r="EN116" i="5" s="1"/>
  <c r="HJ116" i="5" s="1"/>
  <c r="KF116" i="5" s="1"/>
  <c r="BR108" i="5"/>
  <c r="EN108" i="5" s="1"/>
  <c r="HJ108" i="5" s="1"/>
  <c r="KF108" i="5" s="1"/>
  <c r="BR100" i="5"/>
  <c r="EN100" i="5" s="1"/>
  <c r="HJ100" i="5" s="1"/>
  <c r="KF100" i="5" s="1"/>
  <c r="BR131" i="5"/>
  <c r="EN131" i="5" s="1"/>
  <c r="HJ131" i="5" s="1"/>
  <c r="KF131" i="5" s="1"/>
  <c r="BR106" i="5"/>
  <c r="EN106" i="5" s="1"/>
  <c r="HJ106" i="5" s="1"/>
  <c r="KF106" i="5" s="1"/>
  <c r="BR93" i="5"/>
  <c r="EN93" i="5" s="1"/>
  <c r="HJ93" i="5" s="1"/>
  <c r="KF93" i="5" s="1"/>
  <c r="BR86" i="5"/>
  <c r="EN86" i="5" s="1"/>
  <c r="HJ86" i="5" s="1"/>
  <c r="KF86" i="5" s="1"/>
  <c r="BR78" i="5"/>
  <c r="EN78" i="5" s="1"/>
  <c r="HJ78" i="5" s="1"/>
  <c r="KF78" i="5" s="1"/>
  <c r="BR127" i="5"/>
  <c r="EN127" i="5" s="1"/>
  <c r="HJ127" i="5" s="1"/>
  <c r="KF127" i="5" s="1"/>
  <c r="BR117" i="5"/>
  <c r="EN117" i="5" s="1"/>
  <c r="HJ117" i="5" s="1"/>
  <c r="KF117" i="5" s="1"/>
  <c r="BR95" i="5"/>
  <c r="EN95" i="5" s="1"/>
  <c r="HJ95" i="5" s="1"/>
  <c r="KF95" i="5" s="1"/>
  <c r="BR89" i="5"/>
  <c r="EN89" i="5" s="1"/>
  <c r="HJ89" i="5" s="1"/>
  <c r="KF89" i="5" s="1"/>
  <c r="BR81" i="5"/>
  <c r="EN81" i="5" s="1"/>
  <c r="HJ81" i="5" s="1"/>
  <c r="KF81" i="5" s="1"/>
  <c r="BR73" i="5"/>
  <c r="EN73" i="5" s="1"/>
  <c r="HJ73" i="5" s="1"/>
  <c r="KF73" i="5" s="1"/>
  <c r="BR151" i="5"/>
  <c r="EN151" i="5" s="1"/>
  <c r="HJ151" i="5" s="1"/>
  <c r="KF151" i="5" s="1"/>
  <c r="BR119" i="5"/>
  <c r="EN119" i="5" s="1"/>
  <c r="HJ119" i="5" s="1"/>
  <c r="KF119" i="5" s="1"/>
  <c r="BR98" i="5"/>
  <c r="EN98" i="5" s="1"/>
  <c r="HJ98" i="5" s="1"/>
  <c r="KF98" i="5" s="1"/>
  <c r="BR92" i="5"/>
  <c r="EN92" i="5" s="1"/>
  <c r="HJ92" i="5" s="1"/>
  <c r="KF92" i="5" s="1"/>
  <c r="BR84" i="5"/>
  <c r="EN84" i="5" s="1"/>
  <c r="HJ84" i="5" s="1"/>
  <c r="KF84" i="5" s="1"/>
  <c r="BR76" i="5"/>
  <c r="EN76" i="5" s="1"/>
  <c r="HJ76" i="5" s="1"/>
  <c r="KF76" i="5" s="1"/>
  <c r="BR158" i="5"/>
  <c r="EN158" i="5" s="1"/>
  <c r="HJ158" i="5" s="1"/>
  <c r="KF158" i="5" s="1"/>
  <c r="BR128" i="5"/>
  <c r="EN128" i="5" s="1"/>
  <c r="HJ128" i="5" s="1"/>
  <c r="KF128" i="5" s="1"/>
  <c r="BR109" i="5"/>
  <c r="EN109" i="5" s="1"/>
  <c r="HJ109" i="5" s="1"/>
  <c r="KF109" i="5" s="1"/>
  <c r="BR87" i="5"/>
  <c r="EN87" i="5" s="1"/>
  <c r="HJ87" i="5" s="1"/>
  <c r="KF87" i="5" s="1"/>
  <c r="BR79" i="5"/>
  <c r="EN79" i="5" s="1"/>
  <c r="HJ79" i="5" s="1"/>
  <c r="KF79" i="5" s="1"/>
  <c r="BR111" i="5"/>
  <c r="EN111" i="5" s="1"/>
  <c r="HJ111" i="5" s="1"/>
  <c r="KF111" i="5" s="1"/>
  <c r="BR90" i="5"/>
  <c r="EN90" i="5" s="1"/>
  <c r="HJ90" i="5" s="1"/>
  <c r="KF90" i="5" s="1"/>
  <c r="BR82" i="5"/>
  <c r="EN82" i="5" s="1"/>
  <c r="HJ82" i="5" s="1"/>
  <c r="KF82" i="5" s="1"/>
  <c r="BR74" i="5"/>
  <c r="EN74" i="5" s="1"/>
  <c r="HJ74" i="5" s="1"/>
  <c r="KF74" i="5" s="1"/>
  <c r="BR101" i="5"/>
  <c r="EN101" i="5" s="1"/>
  <c r="HJ101" i="5" s="1"/>
  <c r="KF101" i="5" s="1"/>
  <c r="BR85" i="5"/>
  <c r="EN85" i="5" s="1"/>
  <c r="HJ85" i="5" s="1"/>
  <c r="KF85" i="5" s="1"/>
  <c r="BR77" i="5"/>
  <c r="EN77" i="5" s="1"/>
  <c r="HJ77" i="5" s="1"/>
  <c r="KF77" i="5" s="1"/>
  <c r="BR178" i="5"/>
  <c r="EN178" i="5" s="1"/>
  <c r="HJ178" i="5" s="1"/>
  <c r="KF178" i="5" s="1"/>
  <c r="BR71" i="5"/>
  <c r="EN71" i="5" s="1"/>
  <c r="HJ71" i="5" s="1"/>
  <c r="KF71" i="5" s="1"/>
  <c r="BR103" i="5"/>
  <c r="EN103" i="5" s="1"/>
  <c r="HJ103" i="5" s="1"/>
  <c r="KF103" i="5" s="1"/>
  <c r="BR66" i="5"/>
  <c r="EN66" i="5" s="1"/>
  <c r="HJ66" i="5" s="1"/>
  <c r="KF66" i="5" s="1"/>
  <c r="BR69" i="5"/>
  <c r="EN69" i="5" s="1"/>
  <c r="HJ69" i="5" s="1"/>
  <c r="KF69" i="5" s="1"/>
  <c r="BR91" i="5"/>
  <c r="EN91" i="5" s="1"/>
  <c r="HJ91" i="5" s="1"/>
  <c r="KF91" i="5" s="1"/>
  <c r="BR88" i="5"/>
  <c r="EN88" i="5" s="1"/>
  <c r="HJ88" i="5" s="1"/>
  <c r="KF88" i="5" s="1"/>
  <c r="BR83" i="5"/>
  <c r="EN83" i="5" s="1"/>
  <c r="HJ83" i="5" s="1"/>
  <c r="KF83" i="5" s="1"/>
  <c r="BR80" i="5"/>
  <c r="EN80" i="5" s="1"/>
  <c r="HJ80" i="5" s="1"/>
  <c r="KF80" i="5" s="1"/>
  <c r="BR67" i="5"/>
  <c r="EN67" i="5" s="1"/>
  <c r="HJ67" i="5" s="1"/>
  <c r="KF67" i="5" s="1"/>
  <c r="BR114" i="5"/>
  <c r="EN114" i="5" s="1"/>
  <c r="HJ114" i="5" s="1"/>
  <c r="KF114" i="5" s="1"/>
  <c r="BR72" i="5"/>
  <c r="EN72" i="5" s="1"/>
  <c r="HJ72" i="5" s="1"/>
  <c r="KF72" i="5" s="1"/>
  <c r="BR63" i="5"/>
  <c r="EN63" i="5" s="1"/>
  <c r="HJ63" i="5" s="1"/>
  <c r="KF63" i="5" s="1"/>
  <c r="BR55" i="5"/>
  <c r="EN55" i="5" s="1"/>
  <c r="HJ55" i="5" s="1"/>
  <c r="KF55" i="5" s="1"/>
  <c r="BR47" i="5"/>
  <c r="EN47" i="5" s="1"/>
  <c r="HJ47" i="5" s="1"/>
  <c r="KF47" i="5" s="1"/>
  <c r="BR65" i="5"/>
  <c r="EN65" i="5" s="1"/>
  <c r="HJ65" i="5" s="1"/>
  <c r="KF65" i="5" s="1"/>
  <c r="BR58" i="5"/>
  <c r="EN58" i="5" s="1"/>
  <c r="HJ58" i="5" s="1"/>
  <c r="KF58" i="5" s="1"/>
  <c r="BR50" i="5"/>
  <c r="EN50" i="5" s="1"/>
  <c r="HJ50" i="5" s="1"/>
  <c r="KF50" i="5" s="1"/>
  <c r="BR61" i="5"/>
  <c r="EN61" i="5" s="1"/>
  <c r="HJ61" i="5" s="1"/>
  <c r="KF61" i="5" s="1"/>
  <c r="BR53" i="5"/>
  <c r="EN53" i="5" s="1"/>
  <c r="HJ53" i="5" s="1"/>
  <c r="KF53" i="5" s="1"/>
  <c r="BR75" i="5"/>
  <c r="EN75" i="5" s="1"/>
  <c r="HJ75" i="5" s="1"/>
  <c r="KF75" i="5" s="1"/>
  <c r="BR64" i="5"/>
  <c r="EN64" i="5" s="1"/>
  <c r="HJ64" i="5" s="1"/>
  <c r="KF64" i="5" s="1"/>
  <c r="BR56" i="5"/>
  <c r="EN56" i="5" s="1"/>
  <c r="HJ56" i="5" s="1"/>
  <c r="KF56" i="5" s="1"/>
  <c r="BR48" i="5"/>
  <c r="EN48" i="5" s="1"/>
  <c r="HJ48" i="5" s="1"/>
  <c r="KF48" i="5" s="1"/>
  <c r="BR59" i="5"/>
  <c r="EN59" i="5" s="1"/>
  <c r="HJ59" i="5" s="1"/>
  <c r="KF59" i="5" s="1"/>
  <c r="BR51" i="5"/>
  <c r="EN51" i="5" s="1"/>
  <c r="HJ51" i="5" s="1"/>
  <c r="KF51" i="5" s="1"/>
  <c r="BR68" i="5"/>
  <c r="EN68" i="5" s="1"/>
  <c r="HJ68" i="5" s="1"/>
  <c r="KF68" i="5" s="1"/>
  <c r="BR62" i="5"/>
  <c r="EN62" i="5" s="1"/>
  <c r="HJ62" i="5" s="1"/>
  <c r="KF62" i="5" s="1"/>
  <c r="BR54" i="5"/>
  <c r="EN54" i="5" s="1"/>
  <c r="HJ54" i="5" s="1"/>
  <c r="KF54" i="5" s="1"/>
  <c r="BR46" i="5"/>
  <c r="EN46" i="5" s="1"/>
  <c r="HJ46" i="5" s="1"/>
  <c r="KF46" i="5" s="1"/>
  <c r="BR57" i="5"/>
  <c r="EN57" i="5" s="1"/>
  <c r="HJ57" i="5" s="1"/>
  <c r="KF57" i="5" s="1"/>
  <c r="BR38" i="5"/>
  <c r="EN38" i="5" s="1"/>
  <c r="HJ38" i="5" s="1"/>
  <c r="KF38" i="5" s="1"/>
  <c r="BR30" i="5"/>
  <c r="EN30" i="5" s="1"/>
  <c r="HJ30" i="5" s="1"/>
  <c r="KF30" i="5" s="1"/>
  <c r="BR22" i="5"/>
  <c r="EN22" i="5" s="1"/>
  <c r="HJ22" i="5" s="1"/>
  <c r="KF22" i="5" s="1"/>
  <c r="BR14" i="5"/>
  <c r="EN14" i="5" s="1"/>
  <c r="HJ14" i="5" s="1"/>
  <c r="KF14" i="5" s="1"/>
  <c r="BR52" i="5"/>
  <c r="EN52" i="5" s="1"/>
  <c r="HJ52" i="5" s="1"/>
  <c r="KF52" i="5" s="1"/>
  <c r="BR41" i="5"/>
  <c r="EN41" i="5" s="1"/>
  <c r="HJ41" i="5" s="1"/>
  <c r="KF41" i="5" s="1"/>
  <c r="BR33" i="5"/>
  <c r="EN33" i="5" s="1"/>
  <c r="HJ33" i="5" s="1"/>
  <c r="KF33" i="5" s="1"/>
  <c r="BR25" i="5"/>
  <c r="EN25" i="5" s="1"/>
  <c r="HJ25" i="5" s="1"/>
  <c r="KF25" i="5" s="1"/>
  <c r="BR17" i="5"/>
  <c r="EN17" i="5" s="1"/>
  <c r="HJ17" i="5" s="1"/>
  <c r="KF17" i="5" s="1"/>
  <c r="BR70" i="5"/>
  <c r="EN70" i="5" s="1"/>
  <c r="HJ70" i="5" s="1"/>
  <c r="KF70" i="5" s="1"/>
  <c r="BR60" i="5"/>
  <c r="EN60" i="5" s="1"/>
  <c r="HJ60" i="5" s="1"/>
  <c r="KF60" i="5" s="1"/>
  <c r="BR44" i="5"/>
  <c r="EN44" i="5" s="1"/>
  <c r="HJ44" i="5" s="1"/>
  <c r="KF44" i="5" s="1"/>
  <c r="BR36" i="5"/>
  <c r="EN36" i="5" s="1"/>
  <c r="HJ36" i="5" s="1"/>
  <c r="KF36" i="5" s="1"/>
  <c r="BR28" i="5"/>
  <c r="EN28" i="5" s="1"/>
  <c r="HJ28" i="5" s="1"/>
  <c r="KF28" i="5" s="1"/>
  <c r="BR20" i="5"/>
  <c r="EN20" i="5" s="1"/>
  <c r="HJ20" i="5" s="1"/>
  <c r="KF20" i="5" s="1"/>
  <c r="BR45" i="5"/>
  <c r="EN45" i="5" s="1"/>
  <c r="HJ45" i="5" s="1"/>
  <c r="KF45" i="5" s="1"/>
  <c r="BR39" i="5"/>
  <c r="EN39" i="5" s="1"/>
  <c r="HJ39" i="5" s="1"/>
  <c r="KF39" i="5" s="1"/>
  <c r="BR31" i="5"/>
  <c r="EN31" i="5" s="1"/>
  <c r="HJ31" i="5" s="1"/>
  <c r="KF31" i="5" s="1"/>
  <c r="BR23" i="5"/>
  <c r="EN23" i="5" s="1"/>
  <c r="HJ23" i="5" s="1"/>
  <c r="KF23" i="5" s="1"/>
  <c r="BR15" i="5"/>
  <c r="EN15" i="5" s="1"/>
  <c r="HJ15" i="5" s="1"/>
  <c r="KF15" i="5" s="1"/>
  <c r="BR42" i="5"/>
  <c r="EN42" i="5" s="1"/>
  <c r="HJ42" i="5" s="1"/>
  <c r="KF42" i="5" s="1"/>
  <c r="BR34" i="5"/>
  <c r="EN34" i="5" s="1"/>
  <c r="HJ34" i="5" s="1"/>
  <c r="KF34" i="5" s="1"/>
  <c r="BR26" i="5"/>
  <c r="EN26" i="5" s="1"/>
  <c r="HJ26" i="5" s="1"/>
  <c r="KF26" i="5" s="1"/>
  <c r="BR18" i="5"/>
  <c r="EN18" i="5" s="1"/>
  <c r="HJ18" i="5" s="1"/>
  <c r="KF18" i="5" s="1"/>
  <c r="BR37" i="5"/>
  <c r="EN37" i="5" s="1"/>
  <c r="HJ37" i="5" s="1"/>
  <c r="KF37" i="5" s="1"/>
  <c r="BR29" i="5"/>
  <c r="EN29" i="5" s="1"/>
  <c r="HJ29" i="5" s="1"/>
  <c r="KF29" i="5" s="1"/>
  <c r="BR21" i="5"/>
  <c r="EN21" i="5" s="1"/>
  <c r="HJ21" i="5" s="1"/>
  <c r="KF21" i="5" s="1"/>
  <c r="BR40" i="5"/>
  <c r="EN40" i="5" s="1"/>
  <c r="HJ40" i="5" s="1"/>
  <c r="KF40" i="5" s="1"/>
  <c r="BR13" i="5"/>
  <c r="EN13" i="5" s="1"/>
  <c r="HJ13" i="5" s="1"/>
  <c r="KF13" i="5" s="1"/>
  <c r="BR8" i="5"/>
  <c r="EN8" i="5" s="1"/>
  <c r="HJ8" i="5" s="1"/>
  <c r="KF8" i="5" s="1"/>
  <c r="BR35" i="5"/>
  <c r="EN35" i="5" s="1"/>
  <c r="HJ35" i="5" s="1"/>
  <c r="KF35" i="5" s="1"/>
  <c r="BR11" i="5"/>
  <c r="EN11" i="5" s="1"/>
  <c r="HJ11" i="5" s="1"/>
  <c r="KF11" i="5" s="1"/>
  <c r="BR3" i="5"/>
  <c r="EN3" i="5" s="1"/>
  <c r="HJ3" i="5" s="1"/>
  <c r="KF3" i="5" s="1"/>
  <c r="BR49" i="5"/>
  <c r="EN49" i="5" s="1"/>
  <c r="HJ49" i="5" s="1"/>
  <c r="KF49" i="5" s="1"/>
  <c r="BR43" i="5"/>
  <c r="EN43" i="5" s="1"/>
  <c r="HJ43" i="5" s="1"/>
  <c r="KF43" i="5" s="1"/>
  <c r="BR16" i="5"/>
  <c r="EN16" i="5" s="1"/>
  <c r="HJ16" i="5" s="1"/>
  <c r="KF16" i="5" s="1"/>
  <c r="BR6" i="5"/>
  <c r="EN6" i="5" s="1"/>
  <c r="HJ6" i="5" s="1"/>
  <c r="KF6" i="5" s="1"/>
  <c r="BR9" i="5"/>
  <c r="EN9" i="5" s="1"/>
  <c r="HJ9" i="5" s="1"/>
  <c r="KF9" i="5" s="1"/>
  <c r="BR12" i="5"/>
  <c r="EN12" i="5" s="1"/>
  <c r="HJ12" i="5" s="1"/>
  <c r="KF12" i="5" s="1"/>
  <c r="BR32" i="5"/>
  <c r="EN32" i="5" s="1"/>
  <c r="HJ32" i="5" s="1"/>
  <c r="KF32" i="5" s="1"/>
  <c r="BR27" i="5"/>
  <c r="EN27" i="5" s="1"/>
  <c r="HJ27" i="5" s="1"/>
  <c r="KF27" i="5" s="1"/>
  <c r="BR24" i="5"/>
  <c r="EN24" i="5" s="1"/>
  <c r="HJ24" i="5" s="1"/>
  <c r="KF24" i="5" s="1"/>
  <c r="BR19" i="5"/>
  <c r="EN19" i="5" s="1"/>
  <c r="HJ19" i="5" s="1"/>
  <c r="KF19" i="5" s="1"/>
  <c r="BR4" i="5"/>
  <c r="EN4" i="5" s="1"/>
  <c r="HJ4" i="5" s="1"/>
  <c r="KF4" i="5" s="1"/>
  <c r="BR10" i="5"/>
  <c r="EN10" i="5" s="1"/>
  <c r="HJ10" i="5" s="1"/>
  <c r="KF10" i="5" s="1"/>
  <c r="BR2" i="5"/>
  <c r="EN2" i="5" s="1"/>
  <c r="HJ2" i="5" s="1"/>
  <c r="KF2" i="5" s="1"/>
  <c r="BR7" i="5"/>
  <c r="EN7" i="5" s="1"/>
  <c r="HJ7" i="5" s="1"/>
  <c r="KF7" i="5" s="1"/>
  <c r="BR5" i="5"/>
  <c r="EN5" i="5" s="1"/>
  <c r="HJ5" i="5" s="1"/>
  <c r="KF5" i="5" s="1"/>
  <c r="AL274" i="5"/>
  <c r="DH274" i="5" s="1"/>
  <c r="GD274" i="5" s="1"/>
  <c r="IZ274" i="5" s="1"/>
  <c r="AL275" i="5"/>
  <c r="DH275" i="5" s="1"/>
  <c r="GD275" i="5" s="1"/>
  <c r="IZ275" i="5" s="1"/>
  <c r="AL271" i="5"/>
  <c r="DH271" i="5" s="1"/>
  <c r="GD271" i="5" s="1"/>
  <c r="IZ271" i="5" s="1"/>
  <c r="AL273" i="5"/>
  <c r="DH273" i="5" s="1"/>
  <c r="GD273" i="5" s="1"/>
  <c r="IZ273" i="5" s="1"/>
  <c r="AL270" i="5"/>
  <c r="DH270" i="5" s="1"/>
  <c r="GD270" i="5" s="1"/>
  <c r="IZ270" i="5" s="1"/>
  <c r="AL272" i="5"/>
  <c r="DH272" i="5" s="1"/>
  <c r="GD272" i="5" s="1"/>
  <c r="IZ272" i="5" s="1"/>
  <c r="AL268" i="5"/>
  <c r="DH268" i="5" s="1"/>
  <c r="GD268" i="5" s="1"/>
  <c r="IZ268" i="5" s="1"/>
  <c r="AL264" i="5"/>
  <c r="DH264" i="5" s="1"/>
  <c r="GD264" i="5" s="1"/>
  <c r="IZ264" i="5" s="1"/>
  <c r="AL269" i="5"/>
  <c r="DH269" i="5" s="1"/>
  <c r="GD269" i="5" s="1"/>
  <c r="IZ269" i="5" s="1"/>
  <c r="AL267" i="5"/>
  <c r="DH267" i="5" s="1"/>
  <c r="GD267" i="5" s="1"/>
  <c r="IZ267" i="5" s="1"/>
  <c r="AL265" i="5"/>
  <c r="DH265" i="5" s="1"/>
  <c r="GD265" i="5" s="1"/>
  <c r="IZ265" i="5" s="1"/>
  <c r="AL266" i="5"/>
  <c r="DH266" i="5" s="1"/>
  <c r="GD266" i="5" s="1"/>
  <c r="IZ266" i="5" s="1"/>
  <c r="AL263" i="5"/>
  <c r="DH263" i="5" s="1"/>
  <c r="GD263" i="5" s="1"/>
  <c r="IZ263" i="5" s="1"/>
  <c r="AL262" i="5"/>
  <c r="DH262" i="5" s="1"/>
  <c r="GD262" i="5" s="1"/>
  <c r="IZ262" i="5" s="1"/>
  <c r="AL260" i="5"/>
  <c r="DH260" i="5" s="1"/>
  <c r="GD260" i="5" s="1"/>
  <c r="IZ260" i="5" s="1"/>
  <c r="AL258" i="5"/>
  <c r="DH258" i="5" s="1"/>
  <c r="GD258" i="5" s="1"/>
  <c r="IZ258" i="5" s="1"/>
  <c r="AL261" i="5"/>
  <c r="DH261" i="5" s="1"/>
  <c r="GD261" i="5" s="1"/>
  <c r="IZ261" i="5" s="1"/>
  <c r="AL256" i="5"/>
  <c r="DH256" i="5" s="1"/>
  <c r="GD256" i="5" s="1"/>
  <c r="IZ256" i="5" s="1"/>
  <c r="AL254" i="5"/>
  <c r="DH254" i="5" s="1"/>
  <c r="GD254" i="5" s="1"/>
  <c r="IZ254" i="5" s="1"/>
  <c r="AL259" i="5"/>
  <c r="DH259" i="5" s="1"/>
  <c r="GD259" i="5" s="1"/>
  <c r="IZ259" i="5" s="1"/>
  <c r="AL257" i="5"/>
  <c r="DH257" i="5" s="1"/>
  <c r="GD257" i="5" s="1"/>
  <c r="IZ257" i="5" s="1"/>
  <c r="AL255" i="5"/>
  <c r="DH255" i="5" s="1"/>
  <c r="GD255" i="5" s="1"/>
  <c r="IZ255" i="5" s="1"/>
  <c r="AL251" i="5"/>
  <c r="DH251" i="5" s="1"/>
  <c r="GD251" i="5" s="1"/>
  <c r="IZ251" i="5" s="1"/>
  <c r="AL252" i="5"/>
  <c r="DH252" i="5" s="1"/>
  <c r="GD252" i="5" s="1"/>
  <c r="IZ252" i="5" s="1"/>
  <c r="AL250" i="5"/>
  <c r="DH250" i="5" s="1"/>
  <c r="GD250" i="5" s="1"/>
  <c r="IZ250" i="5" s="1"/>
  <c r="AL253" i="5"/>
  <c r="DH253" i="5" s="1"/>
  <c r="GD253" i="5" s="1"/>
  <c r="IZ253" i="5" s="1"/>
  <c r="AL246" i="5"/>
  <c r="DH246" i="5" s="1"/>
  <c r="GD246" i="5" s="1"/>
  <c r="IZ246" i="5" s="1"/>
  <c r="AL249" i="5"/>
  <c r="DH249" i="5" s="1"/>
  <c r="GD249" i="5" s="1"/>
  <c r="IZ249" i="5" s="1"/>
  <c r="AL247" i="5"/>
  <c r="DH247" i="5" s="1"/>
  <c r="GD247" i="5" s="1"/>
  <c r="IZ247" i="5" s="1"/>
  <c r="AL244" i="5"/>
  <c r="DH244" i="5" s="1"/>
  <c r="GD244" i="5" s="1"/>
  <c r="IZ244" i="5" s="1"/>
  <c r="AL242" i="5"/>
  <c r="DH242" i="5" s="1"/>
  <c r="GD242" i="5" s="1"/>
  <c r="IZ242" i="5" s="1"/>
  <c r="AL245" i="5"/>
  <c r="DH245" i="5" s="1"/>
  <c r="GD245" i="5" s="1"/>
  <c r="IZ245" i="5" s="1"/>
  <c r="AL243" i="5"/>
  <c r="DH243" i="5" s="1"/>
  <c r="GD243" i="5" s="1"/>
  <c r="IZ243" i="5" s="1"/>
  <c r="AL248" i="5"/>
  <c r="DH248" i="5" s="1"/>
  <c r="GD248" i="5" s="1"/>
  <c r="IZ248" i="5" s="1"/>
  <c r="AL240" i="5"/>
  <c r="DH240" i="5" s="1"/>
  <c r="GD240" i="5" s="1"/>
  <c r="IZ240" i="5" s="1"/>
  <c r="AL238" i="5"/>
  <c r="DH238" i="5" s="1"/>
  <c r="GD238" i="5" s="1"/>
  <c r="IZ238" i="5" s="1"/>
  <c r="AL241" i="5"/>
  <c r="DH241" i="5" s="1"/>
  <c r="GD241" i="5" s="1"/>
  <c r="IZ241" i="5" s="1"/>
  <c r="AL231" i="5"/>
  <c r="DH231" i="5" s="1"/>
  <c r="GD231" i="5" s="1"/>
  <c r="IZ231" i="5" s="1"/>
  <c r="AL234" i="5"/>
  <c r="DH234" i="5" s="1"/>
  <c r="GD234" i="5" s="1"/>
  <c r="IZ234" i="5" s="1"/>
  <c r="AL237" i="5"/>
  <c r="DH237" i="5" s="1"/>
  <c r="GD237" i="5" s="1"/>
  <c r="IZ237" i="5" s="1"/>
  <c r="AL229" i="5"/>
  <c r="DH229" i="5" s="1"/>
  <c r="GD229" i="5" s="1"/>
  <c r="IZ229" i="5" s="1"/>
  <c r="AL232" i="5"/>
  <c r="DH232" i="5" s="1"/>
  <c r="GD232" i="5" s="1"/>
  <c r="IZ232" i="5" s="1"/>
  <c r="AL239" i="5"/>
  <c r="DH239" i="5" s="1"/>
  <c r="GD239" i="5" s="1"/>
  <c r="IZ239" i="5" s="1"/>
  <c r="AL235" i="5"/>
  <c r="DH235" i="5" s="1"/>
  <c r="GD235" i="5" s="1"/>
  <c r="IZ235" i="5" s="1"/>
  <c r="AL230" i="5"/>
  <c r="DH230" i="5" s="1"/>
  <c r="GD230" i="5" s="1"/>
  <c r="IZ230" i="5" s="1"/>
  <c r="AL233" i="5"/>
  <c r="DH233" i="5" s="1"/>
  <c r="GD233" i="5" s="1"/>
  <c r="IZ233" i="5" s="1"/>
  <c r="AL236" i="5"/>
  <c r="DH236" i="5" s="1"/>
  <c r="GD236" i="5" s="1"/>
  <c r="IZ236" i="5" s="1"/>
  <c r="AL223" i="5"/>
  <c r="DH223" i="5" s="1"/>
  <c r="GD223" i="5" s="1"/>
  <c r="IZ223" i="5" s="1"/>
  <c r="AL226" i="5"/>
  <c r="DH226" i="5" s="1"/>
  <c r="GD226" i="5" s="1"/>
  <c r="IZ226" i="5" s="1"/>
  <c r="AL221" i="5"/>
  <c r="DH221" i="5" s="1"/>
  <c r="GD221" i="5" s="1"/>
  <c r="IZ221" i="5" s="1"/>
  <c r="AL224" i="5"/>
  <c r="DH224" i="5" s="1"/>
  <c r="GD224" i="5" s="1"/>
  <c r="IZ224" i="5" s="1"/>
  <c r="AL227" i="5"/>
  <c r="DH227" i="5" s="1"/>
  <c r="GD227" i="5" s="1"/>
  <c r="IZ227" i="5" s="1"/>
  <c r="AL222" i="5"/>
  <c r="DH222" i="5" s="1"/>
  <c r="GD222" i="5" s="1"/>
  <c r="IZ222" i="5" s="1"/>
  <c r="AL225" i="5"/>
  <c r="DH225" i="5" s="1"/>
  <c r="GD225" i="5" s="1"/>
  <c r="IZ225" i="5" s="1"/>
  <c r="AL218" i="5"/>
  <c r="DH218" i="5" s="1"/>
  <c r="GD218" i="5" s="1"/>
  <c r="IZ218" i="5" s="1"/>
  <c r="AL219" i="5"/>
  <c r="DH219" i="5" s="1"/>
  <c r="GD219" i="5" s="1"/>
  <c r="IZ219" i="5" s="1"/>
  <c r="AL228" i="5"/>
  <c r="DH228" i="5" s="1"/>
  <c r="GD228" i="5" s="1"/>
  <c r="IZ228" i="5" s="1"/>
  <c r="AL217" i="5"/>
  <c r="DH217" i="5" s="1"/>
  <c r="GD217" i="5" s="1"/>
  <c r="IZ217" i="5" s="1"/>
  <c r="AL220" i="5"/>
  <c r="DH220" i="5" s="1"/>
  <c r="GD220" i="5" s="1"/>
  <c r="IZ220" i="5" s="1"/>
  <c r="AL212" i="5"/>
  <c r="DH212" i="5" s="1"/>
  <c r="GD212" i="5" s="1"/>
  <c r="IZ212" i="5" s="1"/>
  <c r="AL215" i="5"/>
  <c r="DH215" i="5" s="1"/>
  <c r="GD215" i="5" s="1"/>
  <c r="IZ215" i="5" s="1"/>
  <c r="AL210" i="5"/>
  <c r="DH210" i="5" s="1"/>
  <c r="GD210" i="5" s="1"/>
  <c r="IZ210" i="5" s="1"/>
  <c r="AL213" i="5"/>
  <c r="DH213" i="5" s="1"/>
  <c r="GD213" i="5" s="1"/>
  <c r="IZ213" i="5" s="1"/>
  <c r="AL216" i="5"/>
  <c r="DH216" i="5" s="1"/>
  <c r="GD216" i="5" s="1"/>
  <c r="IZ216" i="5" s="1"/>
  <c r="AL211" i="5"/>
  <c r="DH211" i="5" s="1"/>
  <c r="GD211" i="5" s="1"/>
  <c r="IZ211" i="5" s="1"/>
  <c r="AL214" i="5"/>
  <c r="DH214" i="5" s="1"/>
  <c r="GD214" i="5" s="1"/>
  <c r="IZ214" i="5" s="1"/>
  <c r="AL205" i="5"/>
  <c r="DH205" i="5" s="1"/>
  <c r="GD205" i="5" s="1"/>
  <c r="IZ205" i="5" s="1"/>
  <c r="AL208" i="5"/>
  <c r="DH208" i="5" s="1"/>
  <c r="GD208" i="5" s="1"/>
  <c r="IZ208" i="5" s="1"/>
  <c r="AL203" i="5"/>
  <c r="DH203" i="5" s="1"/>
  <c r="GD203" i="5" s="1"/>
  <c r="IZ203" i="5" s="1"/>
  <c r="AL206" i="5"/>
  <c r="DH206" i="5" s="1"/>
  <c r="GD206" i="5" s="1"/>
  <c r="IZ206" i="5" s="1"/>
  <c r="AL201" i="5"/>
  <c r="DH201" i="5" s="1"/>
  <c r="GD201" i="5" s="1"/>
  <c r="IZ201" i="5" s="1"/>
  <c r="AL204" i="5"/>
  <c r="DH204" i="5" s="1"/>
  <c r="GD204" i="5" s="1"/>
  <c r="IZ204" i="5" s="1"/>
  <c r="AL207" i="5"/>
  <c r="DH207" i="5" s="1"/>
  <c r="GD207" i="5" s="1"/>
  <c r="IZ207" i="5" s="1"/>
  <c r="AL202" i="5"/>
  <c r="DH202" i="5" s="1"/>
  <c r="GD202" i="5" s="1"/>
  <c r="IZ202" i="5" s="1"/>
  <c r="AL198" i="5"/>
  <c r="DH198" i="5" s="1"/>
  <c r="GD198" i="5" s="1"/>
  <c r="IZ198" i="5" s="1"/>
  <c r="AL193" i="5"/>
  <c r="DH193" i="5" s="1"/>
  <c r="GD193" i="5" s="1"/>
  <c r="IZ193" i="5" s="1"/>
  <c r="AL196" i="5"/>
  <c r="DH196" i="5" s="1"/>
  <c r="GD196" i="5" s="1"/>
  <c r="IZ196" i="5" s="1"/>
  <c r="AL199" i="5"/>
  <c r="DH199" i="5" s="1"/>
  <c r="GD199" i="5" s="1"/>
  <c r="IZ199" i="5" s="1"/>
  <c r="AL194" i="5"/>
  <c r="DH194" i="5" s="1"/>
  <c r="GD194" i="5" s="1"/>
  <c r="IZ194" i="5" s="1"/>
  <c r="AL197" i="5"/>
  <c r="DH197" i="5" s="1"/>
  <c r="GD197" i="5" s="1"/>
  <c r="IZ197" i="5" s="1"/>
  <c r="AL200" i="5"/>
  <c r="DH200" i="5" s="1"/>
  <c r="GD200" i="5" s="1"/>
  <c r="IZ200" i="5" s="1"/>
  <c r="AL188" i="5"/>
  <c r="DH188" i="5" s="1"/>
  <c r="GD188" i="5" s="1"/>
  <c r="IZ188" i="5" s="1"/>
  <c r="AL191" i="5"/>
  <c r="DH191" i="5" s="1"/>
  <c r="GD191" i="5" s="1"/>
  <c r="IZ191" i="5" s="1"/>
  <c r="AL195" i="5"/>
  <c r="DH195" i="5" s="1"/>
  <c r="GD195" i="5" s="1"/>
  <c r="IZ195" i="5" s="1"/>
  <c r="AL186" i="5"/>
  <c r="DH186" i="5" s="1"/>
  <c r="GD186" i="5" s="1"/>
  <c r="IZ186" i="5" s="1"/>
  <c r="AL209" i="5"/>
  <c r="DH209" i="5" s="1"/>
  <c r="GD209" i="5" s="1"/>
  <c r="IZ209" i="5" s="1"/>
  <c r="AL177" i="5"/>
  <c r="DH177" i="5" s="1"/>
  <c r="GD177" i="5" s="1"/>
  <c r="IZ177" i="5" s="1"/>
  <c r="AL189" i="5"/>
  <c r="DH189" i="5" s="1"/>
  <c r="GD189" i="5" s="1"/>
  <c r="IZ189" i="5" s="1"/>
  <c r="AL180" i="5"/>
  <c r="DH180" i="5" s="1"/>
  <c r="GD180" i="5" s="1"/>
  <c r="IZ180" i="5" s="1"/>
  <c r="AL192" i="5"/>
  <c r="DH192" i="5" s="1"/>
  <c r="GD192" i="5" s="1"/>
  <c r="IZ192" i="5" s="1"/>
  <c r="AL187" i="5"/>
  <c r="DH187" i="5" s="1"/>
  <c r="GD187" i="5" s="1"/>
  <c r="IZ187" i="5" s="1"/>
  <c r="AL185" i="5"/>
  <c r="DH185" i="5" s="1"/>
  <c r="GD185" i="5" s="1"/>
  <c r="IZ185" i="5" s="1"/>
  <c r="AL184" i="5"/>
  <c r="DH184" i="5" s="1"/>
  <c r="GD184" i="5" s="1"/>
  <c r="IZ184" i="5" s="1"/>
  <c r="AL175" i="5"/>
  <c r="DH175" i="5" s="1"/>
  <c r="GD175" i="5" s="1"/>
  <c r="IZ175" i="5" s="1"/>
  <c r="AL190" i="5"/>
  <c r="DH190" i="5" s="1"/>
  <c r="GD190" i="5" s="1"/>
  <c r="IZ190" i="5" s="1"/>
  <c r="AL167" i="5"/>
  <c r="DH167" i="5" s="1"/>
  <c r="GD167" i="5" s="1"/>
  <c r="IZ167" i="5" s="1"/>
  <c r="AL178" i="5"/>
  <c r="DH178" i="5" s="1"/>
  <c r="GD178" i="5" s="1"/>
  <c r="IZ178" i="5" s="1"/>
  <c r="AL168" i="5"/>
  <c r="DH168" i="5" s="1"/>
  <c r="GD168" i="5" s="1"/>
  <c r="IZ168" i="5" s="1"/>
  <c r="AL181" i="5"/>
  <c r="DH181" i="5" s="1"/>
  <c r="GD181" i="5" s="1"/>
  <c r="IZ181" i="5" s="1"/>
  <c r="AL174" i="5"/>
  <c r="DH174" i="5" s="1"/>
  <c r="GD174" i="5" s="1"/>
  <c r="IZ174" i="5" s="1"/>
  <c r="AL173" i="5"/>
  <c r="DH173" i="5" s="1"/>
  <c r="GD173" i="5" s="1"/>
  <c r="IZ173" i="5" s="1"/>
  <c r="AL161" i="5"/>
  <c r="DH161" i="5" s="1"/>
  <c r="GD161" i="5" s="1"/>
  <c r="IZ161" i="5" s="1"/>
  <c r="AL153" i="5"/>
  <c r="DH153" i="5" s="1"/>
  <c r="GD153" i="5" s="1"/>
  <c r="IZ153" i="5" s="1"/>
  <c r="AL182" i="5"/>
  <c r="DH182" i="5" s="1"/>
  <c r="GD182" i="5" s="1"/>
  <c r="IZ182" i="5" s="1"/>
  <c r="AL179" i="5"/>
  <c r="DH179" i="5" s="1"/>
  <c r="GD179" i="5" s="1"/>
  <c r="IZ179" i="5" s="1"/>
  <c r="AL165" i="5"/>
  <c r="DH165" i="5" s="1"/>
  <c r="GD165" i="5" s="1"/>
  <c r="IZ165" i="5" s="1"/>
  <c r="AL157" i="5"/>
  <c r="DH157" i="5" s="1"/>
  <c r="GD157" i="5" s="1"/>
  <c r="IZ157" i="5" s="1"/>
  <c r="AL163" i="5"/>
  <c r="DH163" i="5" s="1"/>
  <c r="GD163" i="5" s="1"/>
  <c r="IZ163" i="5" s="1"/>
  <c r="AL156" i="5"/>
  <c r="DH156" i="5" s="1"/>
  <c r="GD156" i="5" s="1"/>
  <c r="IZ156" i="5" s="1"/>
  <c r="AL145" i="5"/>
  <c r="DH145" i="5" s="1"/>
  <c r="GD145" i="5" s="1"/>
  <c r="IZ145" i="5" s="1"/>
  <c r="AL137" i="5"/>
  <c r="DH137" i="5" s="1"/>
  <c r="GD137" i="5" s="1"/>
  <c r="IZ137" i="5" s="1"/>
  <c r="AL183" i="5"/>
  <c r="DH183" i="5" s="1"/>
  <c r="GD183" i="5" s="1"/>
  <c r="IZ183" i="5" s="1"/>
  <c r="AL159" i="5"/>
  <c r="DH159" i="5" s="1"/>
  <c r="GD159" i="5" s="1"/>
  <c r="IZ159" i="5" s="1"/>
  <c r="AL155" i="5"/>
  <c r="DH155" i="5" s="1"/>
  <c r="GD155" i="5" s="1"/>
  <c r="IZ155" i="5" s="1"/>
  <c r="AL154" i="5"/>
  <c r="DH154" i="5" s="1"/>
  <c r="GD154" i="5" s="1"/>
  <c r="IZ154" i="5" s="1"/>
  <c r="AL162" i="5"/>
  <c r="DH162" i="5" s="1"/>
  <c r="GD162" i="5" s="1"/>
  <c r="IZ162" i="5" s="1"/>
  <c r="AL147" i="5"/>
  <c r="DH147" i="5" s="1"/>
  <c r="GD147" i="5" s="1"/>
  <c r="IZ147" i="5" s="1"/>
  <c r="AL146" i="5"/>
  <c r="DH146" i="5" s="1"/>
  <c r="GD146" i="5" s="1"/>
  <c r="IZ146" i="5" s="1"/>
  <c r="AL172" i="5"/>
  <c r="DH172" i="5" s="1"/>
  <c r="GD172" i="5" s="1"/>
  <c r="IZ172" i="5" s="1"/>
  <c r="AL171" i="5"/>
  <c r="DH171" i="5" s="1"/>
  <c r="GD171" i="5" s="1"/>
  <c r="IZ171" i="5" s="1"/>
  <c r="AL170" i="5"/>
  <c r="DH170" i="5" s="1"/>
  <c r="GD170" i="5" s="1"/>
  <c r="IZ170" i="5" s="1"/>
  <c r="AL164" i="5"/>
  <c r="DH164" i="5" s="1"/>
  <c r="GD164" i="5" s="1"/>
  <c r="IZ164" i="5" s="1"/>
  <c r="AL160" i="5"/>
  <c r="DH160" i="5" s="1"/>
  <c r="GD160" i="5" s="1"/>
  <c r="IZ160" i="5" s="1"/>
  <c r="AL148" i="5"/>
  <c r="DH148" i="5" s="1"/>
  <c r="GD148" i="5" s="1"/>
  <c r="IZ148" i="5" s="1"/>
  <c r="AL136" i="5"/>
  <c r="DH136" i="5" s="1"/>
  <c r="GD136" i="5" s="1"/>
  <c r="IZ136" i="5" s="1"/>
  <c r="AL135" i="5"/>
  <c r="DH135" i="5" s="1"/>
  <c r="GD135" i="5" s="1"/>
  <c r="IZ135" i="5" s="1"/>
  <c r="AL129" i="5"/>
  <c r="DH129" i="5" s="1"/>
  <c r="GD129" i="5" s="1"/>
  <c r="IZ129" i="5" s="1"/>
  <c r="AL134" i="5"/>
  <c r="DH134" i="5" s="1"/>
  <c r="GD134" i="5" s="1"/>
  <c r="IZ134" i="5" s="1"/>
  <c r="AL166" i="5"/>
  <c r="DH166" i="5" s="1"/>
  <c r="GD166" i="5" s="1"/>
  <c r="IZ166" i="5" s="1"/>
  <c r="AL133" i="5"/>
  <c r="DH133" i="5" s="1"/>
  <c r="GD133" i="5" s="1"/>
  <c r="IZ133" i="5" s="1"/>
  <c r="AL176" i="5"/>
  <c r="DH176" i="5" s="1"/>
  <c r="GD176" i="5" s="1"/>
  <c r="IZ176" i="5" s="1"/>
  <c r="AL151" i="5"/>
  <c r="DH151" i="5" s="1"/>
  <c r="GD151" i="5" s="1"/>
  <c r="IZ151" i="5" s="1"/>
  <c r="AL142" i="5"/>
  <c r="DH142" i="5" s="1"/>
  <c r="GD142" i="5" s="1"/>
  <c r="IZ142" i="5" s="1"/>
  <c r="AL132" i="5"/>
  <c r="DH132" i="5" s="1"/>
  <c r="GD132" i="5" s="1"/>
  <c r="IZ132" i="5" s="1"/>
  <c r="AL158" i="5"/>
  <c r="DH158" i="5" s="1"/>
  <c r="GD158" i="5" s="1"/>
  <c r="IZ158" i="5" s="1"/>
  <c r="AL143" i="5"/>
  <c r="DH143" i="5" s="1"/>
  <c r="GD143" i="5" s="1"/>
  <c r="IZ143" i="5" s="1"/>
  <c r="AL141" i="5"/>
  <c r="DH141" i="5" s="1"/>
  <c r="GD141" i="5" s="1"/>
  <c r="IZ141" i="5" s="1"/>
  <c r="AL140" i="5"/>
  <c r="DH140" i="5" s="1"/>
  <c r="GD140" i="5" s="1"/>
  <c r="IZ140" i="5" s="1"/>
  <c r="AL131" i="5"/>
  <c r="DH131" i="5" s="1"/>
  <c r="GD131" i="5" s="1"/>
  <c r="IZ131" i="5" s="1"/>
  <c r="AL130" i="5"/>
  <c r="DH130" i="5" s="1"/>
  <c r="GD130" i="5" s="1"/>
  <c r="IZ130" i="5" s="1"/>
  <c r="AL152" i="5"/>
  <c r="DH152" i="5" s="1"/>
  <c r="GD152" i="5" s="1"/>
  <c r="IZ152" i="5" s="1"/>
  <c r="AL139" i="5"/>
  <c r="DH139" i="5" s="1"/>
  <c r="GD139" i="5" s="1"/>
  <c r="IZ139" i="5" s="1"/>
  <c r="AL138" i="5"/>
  <c r="DH138" i="5" s="1"/>
  <c r="GD138" i="5" s="1"/>
  <c r="IZ138" i="5" s="1"/>
  <c r="AL150" i="5"/>
  <c r="DH150" i="5" s="1"/>
  <c r="GD150" i="5" s="1"/>
  <c r="IZ150" i="5" s="1"/>
  <c r="AL128" i="5"/>
  <c r="DH128" i="5" s="1"/>
  <c r="GD128" i="5" s="1"/>
  <c r="IZ128" i="5" s="1"/>
  <c r="AL127" i="5"/>
  <c r="DH127" i="5" s="1"/>
  <c r="GD127" i="5" s="1"/>
  <c r="IZ127" i="5" s="1"/>
  <c r="AL123" i="5"/>
  <c r="DH123" i="5" s="1"/>
  <c r="GD123" i="5" s="1"/>
  <c r="IZ123" i="5" s="1"/>
  <c r="AL120" i="5"/>
  <c r="DH120" i="5" s="1"/>
  <c r="GD120" i="5" s="1"/>
  <c r="IZ120" i="5" s="1"/>
  <c r="AL112" i="5"/>
  <c r="DH112" i="5" s="1"/>
  <c r="GD112" i="5" s="1"/>
  <c r="IZ112" i="5" s="1"/>
  <c r="AL104" i="5"/>
  <c r="DH104" i="5" s="1"/>
  <c r="GD104" i="5" s="1"/>
  <c r="IZ104" i="5" s="1"/>
  <c r="AL96" i="5"/>
  <c r="DH96" i="5" s="1"/>
  <c r="GD96" i="5" s="1"/>
  <c r="IZ96" i="5" s="1"/>
  <c r="AL169" i="5"/>
  <c r="DH169" i="5" s="1"/>
  <c r="GD169" i="5" s="1"/>
  <c r="IZ169" i="5" s="1"/>
  <c r="AL126" i="5"/>
  <c r="DH126" i="5" s="1"/>
  <c r="GD126" i="5" s="1"/>
  <c r="IZ126" i="5" s="1"/>
  <c r="AL115" i="5"/>
  <c r="DH115" i="5" s="1"/>
  <c r="GD115" i="5" s="1"/>
  <c r="IZ115" i="5" s="1"/>
  <c r="AL107" i="5"/>
  <c r="DH107" i="5" s="1"/>
  <c r="GD107" i="5" s="1"/>
  <c r="IZ107" i="5" s="1"/>
  <c r="AL99" i="5"/>
  <c r="DH99" i="5" s="1"/>
  <c r="GD99" i="5" s="1"/>
  <c r="IZ99" i="5" s="1"/>
  <c r="AL144" i="5"/>
  <c r="DH144" i="5" s="1"/>
  <c r="GD144" i="5" s="1"/>
  <c r="IZ144" i="5" s="1"/>
  <c r="AL125" i="5"/>
  <c r="DH125" i="5" s="1"/>
  <c r="GD125" i="5" s="1"/>
  <c r="IZ125" i="5" s="1"/>
  <c r="AL118" i="5"/>
  <c r="DH118" i="5" s="1"/>
  <c r="GD118" i="5" s="1"/>
  <c r="IZ118" i="5" s="1"/>
  <c r="AL110" i="5"/>
  <c r="DH110" i="5" s="1"/>
  <c r="GD110" i="5" s="1"/>
  <c r="IZ110" i="5" s="1"/>
  <c r="AL102" i="5"/>
  <c r="DH102" i="5" s="1"/>
  <c r="GD102" i="5" s="1"/>
  <c r="IZ102" i="5" s="1"/>
  <c r="AL124" i="5"/>
  <c r="DH124" i="5" s="1"/>
  <c r="GD124" i="5" s="1"/>
  <c r="IZ124" i="5" s="1"/>
  <c r="AL121" i="5"/>
  <c r="DH121" i="5" s="1"/>
  <c r="GD121" i="5" s="1"/>
  <c r="IZ121" i="5" s="1"/>
  <c r="AL113" i="5"/>
  <c r="DH113" i="5" s="1"/>
  <c r="GD113" i="5" s="1"/>
  <c r="IZ113" i="5" s="1"/>
  <c r="AL105" i="5"/>
  <c r="DH105" i="5" s="1"/>
  <c r="GD105" i="5" s="1"/>
  <c r="IZ105" i="5" s="1"/>
  <c r="AL97" i="5"/>
  <c r="DH97" i="5" s="1"/>
  <c r="GD97" i="5" s="1"/>
  <c r="IZ97" i="5" s="1"/>
  <c r="AL149" i="5"/>
  <c r="DH149" i="5" s="1"/>
  <c r="GD149" i="5" s="1"/>
  <c r="IZ149" i="5" s="1"/>
  <c r="AL116" i="5"/>
  <c r="DH116" i="5" s="1"/>
  <c r="GD116" i="5" s="1"/>
  <c r="IZ116" i="5" s="1"/>
  <c r="AL108" i="5"/>
  <c r="DH108" i="5" s="1"/>
  <c r="GD108" i="5" s="1"/>
  <c r="IZ108" i="5" s="1"/>
  <c r="AL100" i="5"/>
  <c r="DH100" i="5" s="1"/>
  <c r="GD100" i="5" s="1"/>
  <c r="IZ100" i="5" s="1"/>
  <c r="AL122" i="5"/>
  <c r="DH122" i="5" s="1"/>
  <c r="GD122" i="5" s="1"/>
  <c r="IZ122" i="5" s="1"/>
  <c r="AL111" i="5"/>
  <c r="DH111" i="5" s="1"/>
  <c r="GD111" i="5" s="1"/>
  <c r="IZ111" i="5" s="1"/>
  <c r="AL93" i="5"/>
  <c r="DH93" i="5" s="1"/>
  <c r="GD93" i="5" s="1"/>
  <c r="IZ93" i="5" s="1"/>
  <c r="AL86" i="5"/>
  <c r="DH86" i="5" s="1"/>
  <c r="GD86" i="5" s="1"/>
  <c r="IZ86" i="5" s="1"/>
  <c r="AL78" i="5"/>
  <c r="DH78" i="5" s="1"/>
  <c r="GD78" i="5" s="1"/>
  <c r="IZ78" i="5" s="1"/>
  <c r="AL101" i="5"/>
  <c r="DH101" i="5" s="1"/>
  <c r="GD101" i="5" s="1"/>
  <c r="IZ101" i="5" s="1"/>
  <c r="AL95" i="5"/>
  <c r="DH95" i="5" s="1"/>
  <c r="GD95" i="5" s="1"/>
  <c r="IZ95" i="5" s="1"/>
  <c r="AL89" i="5"/>
  <c r="DH89" i="5" s="1"/>
  <c r="GD89" i="5" s="1"/>
  <c r="IZ89" i="5" s="1"/>
  <c r="AL81" i="5"/>
  <c r="DH81" i="5" s="1"/>
  <c r="GD81" i="5" s="1"/>
  <c r="IZ81" i="5" s="1"/>
  <c r="AL73" i="5"/>
  <c r="DH73" i="5" s="1"/>
  <c r="GD73" i="5" s="1"/>
  <c r="IZ73" i="5" s="1"/>
  <c r="AL114" i="5"/>
  <c r="DH114" i="5" s="1"/>
  <c r="GD114" i="5" s="1"/>
  <c r="IZ114" i="5" s="1"/>
  <c r="AL103" i="5"/>
  <c r="DH103" i="5" s="1"/>
  <c r="GD103" i="5" s="1"/>
  <c r="IZ103" i="5" s="1"/>
  <c r="AL92" i="5"/>
  <c r="DH92" i="5" s="1"/>
  <c r="GD92" i="5" s="1"/>
  <c r="IZ92" i="5" s="1"/>
  <c r="AL84" i="5"/>
  <c r="DH84" i="5" s="1"/>
  <c r="GD84" i="5" s="1"/>
  <c r="IZ84" i="5" s="1"/>
  <c r="AL76" i="5"/>
  <c r="DH76" i="5" s="1"/>
  <c r="GD76" i="5" s="1"/>
  <c r="IZ76" i="5" s="1"/>
  <c r="AL94" i="5"/>
  <c r="DH94" i="5" s="1"/>
  <c r="GD94" i="5" s="1"/>
  <c r="IZ94" i="5" s="1"/>
  <c r="AL87" i="5"/>
  <c r="DH87" i="5" s="1"/>
  <c r="GD87" i="5" s="1"/>
  <c r="IZ87" i="5" s="1"/>
  <c r="AL79" i="5"/>
  <c r="DH79" i="5" s="1"/>
  <c r="GD79" i="5" s="1"/>
  <c r="IZ79" i="5" s="1"/>
  <c r="AL106" i="5"/>
  <c r="DH106" i="5" s="1"/>
  <c r="GD106" i="5" s="1"/>
  <c r="IZ106" i="5" s="1"/>
  <c r="AL90" i="5"/>
  <c r="DH90" i="5" s="1"/>
  <c r="GD90" i="5" s="1"/>
  <c r="IZ90" i="5" s="1"/>
  <c r="AL82" i="5"/>
  <c r="DH82" i="5" s="1"/>
  <c r="GD82" i="5" s="1"/>
  <c r="IZ82" i="5" s="1"/>
  <c r="AL74" i="5"/>
  <c r="DH74" i="5" s="1"/>
  <c r="GD74" i="5" s="1"/>
  <c r="IZ74" i="5" s="1"/>
  <c r="AL117" i="5"/>
  <c r="DH117" i="5" s="1"/>
  <c r="GD117" i="5" s="1"/>
  <c r="IZ117" i="5" s="1"/>
  <c r="AL85" i="5"/>
  <c r="DH85" i="5" s="1"/>
  <c r="GD85" i="5" s="1"/>
  <c r="IZ85" i="5" s="1"/>
  <c r="AL77" i="5"/>
  <c r="DH77" i="5" s="1"/>
  <c r="GD77" i="5" s="1"/>
  <c r="IZ77" i="5" s="1"/>
  <c r="AL72" i="5"/>
  <c r="DH72" i="5" s="1"/>
  <c r="GD72" i="5" s="1"/>
  <c r="IZ72" i="5" s="1"/>
  <c r="AL71" i="5"/>
  <c r="DH71" i="5" s="1"/>
  <c r="GD71" i="5" s="1"/>
  <c r="IZ71" i="5" s="1"/>
  <c r="AL66" i="5"/>
  <c r="DH66" i="5" s="1"/>
  <c r="GD66" i="5" s="1"/>
  <c r="IZ66" i="5" s="1"/>
  <c r="AL69" i="5"/>
  <c r="DH69" i="5" s="1"/>
  <c r="GD69" i="5" s="1"/>
  <c r="IZ69" i="5" s="1"/>
  <c r="AL119" i="5"/>
  <c r="DH119" i="5" s="1"/>
  <c r="GD119" i="5" s="1"/>
  <c r="IZ119" i="5" s="1"/>
  <c r="AL109" i="5"/>
  <c r="DH109" i="5" s="1"/>
  <c r="GD109" i="5" s="1"/>
  <c r="IZ109" i="5" s="1"/>
  <c r="AL91" i="5"/>
  <c r="DH91" i="5" s="1"/>
  <c r="GD91" i="5" s="1"/>
  <c r="IZ91" i="5" s="1"/>
  <c r="AL88" i="5"/>
  <c r="DH88" i="5" s="1"/>
  <c r="GD88" i="5" s="1"/>
  <c r="IZ88" i="5" s="1"/>
  <c r="AL83" i="5"/>
  <c r="DH83" i="5" s="1"/>
  <c r="GD83" i="5" s="1"/>
  <c r="IZ83" i="5" s="1"/>
  <c r="AL80" i="5"/>
  <c r="DH80" i="5" s="1"/>
  <c r="GD80" i="5" s="1"/>
  <c r="IZ80" i="5" s="1"/>
  <c r="AL75" i="5"/>
  <c r="DH75" i="5" s="1"/>
  <c r="GD75" i="5" s="1"/>
  <c r="IZ75" i="5" s="1"/>
  <c r="AL67" i="5"/>
  <c r="DH67" i="5" s="1"/>
  <c r="GD67" i="5" s="1"/>
  <c r="IZ67" i="5" s="1"/>
  <c r="AL63" i="5"/>
  <c r="DH63" i="5" s="1"/>
  <c r="GD63" i="5" s="1"/>
  <c r="IZ63" i="5" s="1"/>
  <c r="AL55" i="5"/>
  <c r="DH55" i="5" s="1"/>
  <c r="GD55" i="5" s="1"/>
  <c r="IZ55" i="5" s="1"/>
  <c r="AL47" i="5"/>
  <c r="DH47" i="5" s="1"/>
  <c r="GD47" i="5" s="1"/>
  <c r="IZ47" i="5" s="1"/>
  <c r="AL98" i="5"/>
  <c r="DH98" i="5" s="1"/>
  <c r="GD98" i="5" s="1"/>
  <c r="IZ98" i="5" s="1"/>
  <c r="AL68" i="5"/>
  <c r="DH68" i="5" s="1"/>
  <c r="GD68" i="5" s="1"/>
  <c r="IZ68" i="5" s="1"/>
  <c r="AL58" i="5"/>
  <c r="DH58" i="5" s="1"/>
  <c r="GD58" i="5" s="1"/>
  <c r="IZ58" i="5" s="1"/>
  <c r="AL50" i="5"/>
  <c r="DH50" i="5" s="1"/>
  <c r="GD50" i="5" s="1"/>
  <c r="IZ50" i="5" s="1"/>
  <c r="AL70" i="5"/>
  <c r="DH70" i="5" s="1"/>
  <c r="GD70" i="5" s="1"/>
  <c r="IZ70" i="5" s="1"/>
  <c r="AL61" i="5"/>
  <c r="DH61" i="5" s="1"/>
  <c r="GD61" i="5" s="1"/>
  <c r="IZ61" i="5" s="1"/>
  <c r="AL53" i="5"/>
  <c r="DH53" i="5" s="1"/>
  <c r="GD53" i="5" s="1"/>
  <c r="IZ53" i="5" s="1"/>
  <c r="AL64" i="5"/>
  <c r="DH64" i="5" s="1"/>
  <c r="GD64" i="5" s="1"/>
  <c r="IZ64" i="5" s="1"/>
  <c r="AL56" i="5"/>
  <c r="DH56" i="5" s="1"/>
  <c r="GD56" i="5" s="1"/>
  <c r="IZ56" i="5" s="1"/>
  <c r="AL48" i="5"/>
  <c r="DH48" i="5" s="1"/>
  <c r="GD48" i="5" s="1"/>
  <c r="IZ48" i="5" s="1"/>
  <c r="AL59" i="5"/>
  <c r="DH59" i="5" s="1"/>
  <c r="GD59" i="5" s="1"/>
  <c r="IZ59" i="5" s="1"/>
  <c r="AL51" i="5"/>
  <c r="DH51" i="5" s="1"/>
  <c r="GD51" i="5" s="1"/>
  <c r="IZ51" i="5" s="1"/>
  <c r="AL62" i="5"/>
  <c r="DH62" i="5" s="1"/>
  <c r="GD62" i="5" s="1"/>
  <c r="IZ62" i="5" s="1"/>
  <c r="AL54" i="5"/>
  <c r="DH54" i="5" s="1"/>
  <c r="GD54" i="5" s="1"/>
  <c r="IZ54" i="5" s="1"/>
  <c r="AL46" i="5"/>
  <c r="DH46" i="5" s="1"/>
  <c r="GD46" i="5" s="1"/>
  <c r="IZ46" i="5" s="1"/>
  <c r="AL65" i="5"/>
  <c r="DH65" i="5" s="1"/>
  <c r="GD65" i="5" s="1"/>
  <c r="IZ65" i="5" s="1"/>
  <c r="AL57" i="5"/>
  <c r="DH57" i="5" s="1"/>
  <c r="GD57" i="5" s="1"/>
  <c r="IZ57" i="5" s="1"/>
  <c r="AL38" i="5"/>
  <c r="DH38" i="5" s="1"/>
  <c r="GD38" i="5" s="1"/>
  <c r="IZ38" i="5" s="1"/>
  <c r="AL30" i="5"/>
  <c r="DH30" i="5" s="1"/>
  <c r="GD30" i="5" s="1"/>
  <c r="IZ30" i="5" s="1"/>
  <c r="AL22" i="5"/>
  <c r="DH22" i="5" s="1"/>
  <c r="GD22" i="5" s="1"/>
  <c r="IZ22" i="5" s="1"/>
  <c r="AL14" i="5"/>
  <c r="DH14" i="5" s="1"/>
  <c r="GD14" i="5" s="1"/>
  <c r="IZ14" i="5" s="1"/>
  <c r="AL41" i="5"/>
  <c r="DH41" i="5" s="1"/>
  <c r="GD41" i="5" s="1"/>
  <c r="IZ41" i="5" s="1"/>
  <c r="AL33" i="5"/>
  <c r="DH33" i="5" s="1"/>
  <c r="GD33" i="5" s="1"/>
  <c r="IZ33" i="5" s="1"/>
  <c r="AL25" i="5"/>
  <c r="DH25" i="5" s="1"/>
  <c r="GD25" i="5" s="1"/>
  <c r="IZ25" i="5" s="1"/>
  <c r="AL17" i="5"/>
  <c r="DH17" i="5" s="1"/>
  <c r="GD17" i="5" s="1"/>
  <c r="IZ17" i="5" s="1"/>
  <c r="AL44" i="5"/>
  <c r="DH44" i="5" s="1"/>
  <c r="GD44" i="5" s="1"/>
  <c r="IZ44" i="5" s="1"/>
  <c r="AL36" i="5"/>
  <c r="DH36" i="5" s="1"/>
  <c r="GD36" i="5" s="1"/>
  <c r="IZ36" i="5" s="1"/>
  <c r="AL28" i="5"/>
  <c r="DH28" i="5" s="1"/>
  <c r="GD28" i="5" s="1"/>
  <c r="IZ28" i="5" s="1"/>
  <c r="AL20" i="5"/>
  <c r="DH20" i="5" s="1"/>
  <c r="GD20" i="5" s="1"/>
  <c r="IZ20" i="5" s="1"/>
  <c r="AL39" i="5"/>
  <c r="DH39" i="5" s="1"/>
  <c r="GD39" i="5" s="1"/>
  <c r="IZ39" i="5" s="1"/>
  <c r="AL31" i="5"/>
  <c r="DH31" i="5" s="1"/>
  <c r="GD31" i="5" s="1"/>
  <c r="IZ31" i="5" s="1"/>
  <c r="AL23" i="5"/>
  <c r="DH23" i="5" s="1"/>
  <c r="GD23" i="5" s="1"/>
  <c r="IZ23" i="5" s="1"/>
  <c r="AL15" i="5"/>
  <c r="DH15" i="5" s="1"/>
  <c r="GD15" i="5" s="1"/>
  <c r="IZ15" i="5" s="1"/>
  <c r="AL42" i="5"/>
  <c r="DH42" i="5" s="1"/>
  <c r="GD42" i="5" s="1"/>
  <c r="IZ42" i="5" s="1"/>
  <c r="AL34" i="5"/>
  <c r="DH34" i="5" s="1"/>
  <c r="GD34" i="5" s="1"/>
  <c r="IZ34" i="5" s="1"/>
  <c r="AL26" i="5"/>
  <c r="DH26" i="5" s="1"/>
  <c r="GD26" i="5" s="1"/>
  <c r="IZ26" i="5" s="1"/>
  <c r="AL18" i="5"/>
  <c r="DH18" i="5" s="1"/>
  <c r="GD18" i="5" s="1"/>
  <c r="IZ18" i="5" s="1"/>
  <c r="AL52" i="5"/>
  <c r="DH52" i="5" s="1"/>
  <c r="GD52" i="5" s="1"/>
  <c r="IZ52" i="5" s="1"/>
  <c r="AL37" i="5"/>
  <c r="DH37" i="5" s="1"/>
  <c r="GD37" i="5" s="1"/>
  <c r="IZ37" i="5" s="1"/>
  <c r="AL29" i="5"/>
  <c r="DH29" i="5" s="1"/>
  <c r="GD29" i="5" s="1"/>
  <c r="IZ29" i="5" s="1"/>
  <c r="AL21" i="5"/>
  <c r="DH21" i="5" s="1"/>
  <c r="GD21" i="5" s="1"/>
  <c r="IZ21" i="5" s="1"/>
  <c r="AL60" i="5"/>
  <c r="DH60" i="5" s="1"/>
  <c r="GD60" i="5" s="1"/>
  <c r="IZ60" i="5" s="1"/>
  <c r="AL40" i="5"/>
  <c r="DH40" i="5" s="1"/>
  <c r="GD40" i="5" s="1"/>
  <c r="IZ40" i="5" s="1"/>
  <c r="AL8" i="5"/>
  <c r="DH8" i="5" s="1"/>
  <c r="GD8" i="5" s="1"/>
  <c r="IZ8" i="5" s="1"/>
  <c r="AL12" i="5"/>
  <c r="DH12" i="5" s="1"/>
  <c r="GD12" i="5" s="1"/>
  <c r="IZ12" i="5" s="1"/>
  <c r="AL11" i="5"/>
  <c r="DH11" i="5" s="1"/>
  <c r="GD11" i="5" s="1"/>
  <c r="IZ11" i="5" s="1"/>
  <c r="AL3" i="5"/>
  <c r="DH3" i="5" s="1"/>
  <c r="GD3" i="5" s="1"/>
  <c r="IZ3" i="5" s="1"/>
  <c r="AL5" i="5"/>
  <c r="DH5" i="5" s="1"/>
  <c r="GD5" i="5" s="1"/>
  <c r="IZ5" i="5" s="1"/>
  <c r="AL6" i="5"/>
  <c r="DH6" i="5" s="1"/>
  <c r="GD6" i="5" s="1"/>
  <c r="IZ6" i="5" s="1"/>
  <c r="AL49" i="5"/>
  <c r="DH49" i="5" s="1"/>
  <c r="GD49" i="5" s="1"/>
  <c r="IZ49" i="5" s="1"/>
  <c r="AL9" i="5"/>
  <c r="DH9" i="5" s="1"/>
  <c r="GD9" i="5" s="1"/>
  <c r="IZ9" i="5" s="1"/>
  <c r="AL45" i="5"/>
  <c r="DH45" i="5" s="1"/>
  <c r="GD45" i="5" s="1"/>
  <c r="IZ45" i="5" s="1"/>
  <c r="AL32" i="5"/>
  <c r="DH32" i="5" s="1"/>
  <c r="GD32" i="5" s="1"/>
  <c r="IZ32" i="5" s="1"/>
  <c r="AL27" i="5"/>
  <c r="DH27" i="5" s="1"/>
  <c r="GD27" i="5" s="1"/>
  <c r="IZ27" i="5" s="1"/>
  <c r="AL24" i="5"/>
  <c r="DH24" i="5" s="1"/>
  <c r="GD24" i="5" s="1"/>
  <c r="IZ24" i="5" s="1"/>
  <c r="AL19" i="5"/>
  <c r="DH19" i="5" s="1"/>
  <c r="GD19" i="5" s="1"/>
  <c r="IZ19" i="5" s="1"/>
  <c r="AL4" i="5"/>
  <c r="DH4" i="5" s="1"/>
  <c r="GD4" i="5" s="1"/>
  <c r="IZ4" i="5" s="1"/>
  <c r="AL16" i="5"/>
  <c r="DH16" i="5" s="1"/>
  <c r="GD16" i="5" s="1"/>
  <c r="IZ16" i="5" s="1"/>
  <c r="AL35" i="5"/>
  <c r="DH35" i="5" s="1"/>
  <c r="GD35" i="5" s="1"/>
  <c r="IZ35" i="5" s="1"/>
  <c r="AL13" i="5"/>
  <c r="DH13" i="5" s="1"/>
  <c r="GD13" i="5" s="1"/>
  <c r="IZ13" i="5" s="1"/>
  <c r="AL7" i="5"/>
  <c r="DH7" i="5" s="1"/>
  <c r="GD7" i="5" s="1"/>
  <c r="IZ7" i="5" s="1"/>
  <c r="AL43" i="5"/>
  <c r="DH43" i="5" s="1"/>
  <c r="GD43" i="5" s="1"/>
  <c r="IZ43" i="5" s="1"/>
  <c r="AL10" i="5"/>
  <c r="DH10" i="5" s="1"/>
  <c r="GD10" i="5" s="1"/>
  <c r="IZ10" i="5" s="1"/>
  <c r="AL2" i="5"/>
  <c r="DH2" i="5" s="1"/>
  <c r="GD2" i="5" s="1"/>
  <c r="IZ2" i="5" s="1"/>
  <c r="F274" i="5"/>
  <c r="CB274" i="5" s="1"/>
  <c r="EX274" i="5" s="1"/>
  <c r="HT274" i="5" s="1"/>
  <c r="F275" i="5"/>
  <c r="CB275" i="5" s="1"/>
  <c r="EX275" i="5" s="1"/>
  <c r="HT275" i="5" s="1"/>
  <c r="F273" i="5"/>
  <c r="CB273" i="5" s="1"/>
  <c r="EX273" i="5" s="1"/>
  <c r="HT273" i="5" s="1"/>
  <c r="F271" i="5"/>
  <c r="CB271" i="5" s="1"/>
  <c r="EX271" i="5" s="1"/>
  <c r="HT271" i="5" s="1"/>
  <c r="F272" i="5"/>
  <c r="CB272" i="5" s="1"/>
  <c r="EX272" i="5" s="1"/>
  <c r="HT272" i="5" s="1"/>
  <c r="F270" i="5"/>
  <c r="CB270" i="5" s="1"/>
  <c r="EX270" i="5" s="1"/>
  <c r="HT270" i="5" s="1"/>
  <c r="F268" i="5"/>
  <c r="CB268" i="5" s="1"/>
  <c r="EX268" i="5" s="1"/>
  <c r="HT268" i="5" s="1"/>
  <c r="F264" i="5"/>
  <c r="CB264" i="5" s="1"/>
  <c r="EX264" i="5" s="1"/>
  <c r="HT264" i="5" s="1"/>
  <c r="F267" i="5"/>
  <c r="CB267" i="5" s="1"/>
  <c r="EX267" i="5" s="1"/>
  <c r="HT267" i="5" s="1"/>
  <c r="F265" i="5"/>
  <c r="CB265" i="5" s="1"/>
  <c r="EX265" i="5" s="1"/>
  <c r="HT265" i="5" s="1"/>
  <c r="F266" i="5"/>
  <c r="CB266" i="5" s="1"/>
  <c r="EX266" i="5" s="1"/>
  <c r="HT266" i="5" s="1"/>
  <c r="F269" i="5"/>
  <c r="CB269" i="5" s="1"/>
  <c r="EX269" i="5" s="1"/>
  <c r="HT269" i="5" s="1"/>
  <c r="F263" i="5"/>
  <c r="CB263" i="5" s="1"/>
  <c r="EX263" i="5" s="1"/>
  <c r="HT263" i="5" s="1"/>
  <c r="F260" i="5"/>
  <c r="CB260" i="5" s="1"/>
  <c r="EX260" i="5" s="1"/>
  <c r="HT260" i="5" s="1"/>
  <c r="F258" i="5"/>
  <c r="CB258" i="5" s="1"/>
  <c r="EX258" i="5" s="1"/>
  <c r="HT258" i="5" s="1"/>
  <c r="F262" i="5"/>
  <c r="CB262" i="5" s="1"/>
  <c r="EX262" i="5" s="1"/>
  <c r="HT262" i="5" s="1"/>
  <c r="F261" i="5"/>
  <c r="CB261" i="5" s="1"/>
  <c r="EX261" i="5" s="1"/>
  <c r="HT261" i="5" s="1"/>
  <c r="F256" i="5"/>
  <c r="CB256" i="5" s="1"/>
  <c r="EX256" i="5" s="1"/>
  <c r="HT256" i="5" s="1"/>
  <c r="F257" i="5"/>
  <c r="CB257" i="5" s="1"/>
  <c r="EX257" i="5" s="1"/>
  <c r="HT257" i="5" s="1"/>
  <c r="F255" i="5"/>
  <c r="CB255" i="5" s="1"/>
  <c r="EX255" i="5" s="1"/>
  <c r="HT255" i="5" s="1"/>
  <c r="F251" i="5"/>
  <c r="CB251" i="5" s="1"/>
  <c r="EX251" i="5" s="1"/>
  <c r="HT251" i="5" s="1"/>
  <c r="F254" i="5"/>
  <c r="CB254" i="5" s="1"/>
  <c r="EX254" i="5" s="1"/>
  <c r="HT254" i="5" s="1"/>
  <c r="F252" i="5"/>
  <c r="CB252" i="5" s="1"/>
  <c r="EX252" i="5" s="1"/>
  <c r="HT252" i="5" s="1"/>
  <c r="F250" i="5"/>
  <c r="CB250" i="5" s="1"/>
  <c r="EX250" i="5" s="1"/>
  <c r="HT250" i="5" s="1"/>
  <c r="F253" i="5"/>
  <c r="CB253" i="5" s="1"/>
  <c r="EX253" i="5" s="1"/>
  <c r="HT253" i="5" s="1"/>
  <c r="F249" i="5"/>
  <c r="CB249" i="5" s="1"/>
  <c r="EX249" i="5" s="1"/>
  <c r="HT249" i="5" s="1"/>
  <c r="F259" i="5"/>
  <c r="CB259" i="5" s="1"/>
  <c r="EX259" i="5" s="1"/>
  <c r="HT259" i="5" s="1"/>
  <c r="F247" i="5"/>
  <c r="CB247" i="5" s="1"/>
  <c r="EX247" i="5" s="1"/>
  <c r="HT247" i="5" s="1"/>
  <c r="F244" i="5"/>
  <c r="CB244" i="5" s="1"/>
  <c r="EX244" i="5" s="1"/>
  <c r="HT244" i="5" s="1"/>
  <c r="F248" i="5"/>
  <c r="CB248" i="5" s="1"/>
  <c r="EX248" i="5" s="1"/>
  <c r="HT248" i="5" s="1"/>
  <c r="F245" i="5"/>
  <c r="CB245" i="5" s="1"/>
  <c r="EX245" i="5" s="1"/>
  <c r="HT245" i="5" s="1"/>
  <c r="F246" i="5"/>
  <c r="CB246" i="5" s="1"/>
  <c r="EX246" i="5" s="1"/>
  <c r="HT246" i="5" s="1"/>
  <c r="F243" i="5"/>
  <c r="CB243" i="5" s="1"/>
  <c r="EX243" i="5" s="1"/>
  <c r="HT243" i="5" s="1"/>
  <c r="F240" i="5"/>
  <c r="CB240" i="5" s="1"/>
  <c r="EX240" i="5" s="1"/>
  <c r="HT240" i="5" s="1"/>
  <c r="F242" i="5"/>
  <c r="CB242" i="5" s="1"/>
  <c r="EX242" i="5" s="1"/>
  <c r="HT242" i="5" s="1"/>
  <c r="F238" i="5"/>
  <c r="CB238" i="5" s="1"/>
  <c r="EX238" i="5" s="1"/>
  <c r="HT238" i="5" s="1"/>
  <c r="F241" i="5"/>
  <c r="CB241" i="5" s="1"/>
  <c r="EX241" i="5" s="1"/>
  <c r="HT241" i="5" s="1"/>
  <c r="F239" i="5"/>
  <c r="CB239" i="5" s="1"/>
  <c r="EX239" i="5" s="1"/>
  <c r="HT239" i="5" s="1"/>
  <c r="F231" i="5"/>
  <c r="CB231" i="5" s="1"/>
  <c r="EX231" i="5" s="1"/>
  <c r="HT231" i="5" s="1"/>
  <c r="F234" i="5"/>
  <c r="CB234" i="5" s="1"/>
  <c r="EX234" i="5" s="1"/>
  <c r="HT234" i="5" s="1"/>
  <c r="F237" i="5"/>
  <c r="CB237" i="5" s="1"/>
  <c r="EX237" i="5" s="1"/>
  <c r="HT237" i="5" s="1"/>
  <c r="F229" i="5"/>
  <c r="CB229" i="5" s="1"/>
  <c r="EX229" i="5" s="1"/>
  <c r="HT229" i="5" s="1"/>
  <c r="F232" i="5"/>
  <c r="CB232" i="5" s="1"/>
  <c r="EX232" i="5" s="1"/>
  <c r="HT232" i="5" s="1"/>
  <c r="F235" i="5"/>
  <c r="CB235" i="5" s="1"/>
  <c r="EX235" i="5" s="1"/>
  <c r="HT235" i="5" s="1"/>
  <c r="F230" i="5"/>
  <c r="CB230" i="5" s="1"/>
  <c r="EX230" i="5" s="1"/>
  <c r="HT230" i="5" s="1"/>
  <c r="F233" i="5"/>
  <c r="CB233" i="5" s="1"/>
  <c r="EX233" i="5" s="1"/>
  <c r="HT233" i="5" s="1"/>
  <c r="F223" i="5"/>
  <c r="CB223" i="5" s="1"/>
  <c r="EX223" i="5" s="1"/>
  <c r="HT223" i="5" s="1"/>
  <c r="F226" i="5"/>
  <c r="CB226" i="5" s="1"/>
  <c r="EX226" i="5" s="1"/>
  <c r="HT226" i="5" s="1"/>
  <c r="F221" i="5"/>
  <c r="CB221" i="5" s="1"/>
  <c r="EX221" i="5" s="1"/>
  <c r="HT221" i="5" s="1"/>
  <c r="F224" i="5"/>
  <c r="CB224" i="5" s="1"/>
  <c r="EX224" i="5" s="1"/>
  <c r="HT224" i="5" s="1"/>
  <c r="F236" i="5"/>
  <c r="CB236" i="5" s="1"/>
  <c r="EX236" i="5" s="1"/>
  <c r="HT236" i="5" s="1"/>
  <c r="F227" i="5"/>
  <c r="CB227" i="5" s="1"/>
  <c r="EX227" i="5" s="1"/>
  <c r="HT227" i="5" s="1"/>
  <c r="F222" i="5"/>
  <c r="CB222" i="5" s="1"/>
  <c r="EX222" i="5" s="1"/>
  <c r="HT222" i="5" s="1"/>
  <c r="F225" i="5"/>
  <c r="CB225" i="5" s="1"/>
  <c r="EX225" i="5" s="1"/>
  <c r="HT225" i="5" s="1"/>
  <c r="F228" i="5"/>
  <c r="CB228" i="5" s="1"/>
  <c r="EX228" i="5" s="1"/>
  <c r="HT228" i="5" s="1"/>
  <c r="F218" i="5"/>
  <c r="CB218" i="5" s="1"/>
  <c r="EX218" i="5" s="1"/>
  <c r="HT218" i="5" s="1"/>
  <c r="F219" i="5"/>
  <c r="CB219" i="5" s="1"/>
  <c r="EX219" i="5" s="1"/>
  <c r="HT219" i="5" s="1"/>
  <c r="F217" i="5"/>
  <c r="CB217" i="5" s="1"/>
  <c r="EX217" i="5" s="1"/>
  <c r="HT217" i="5" s="1"/>
  <c r="F220" i="5"/>
  <c r="CB220" i="5" s="1"/>
  <c r="EX220" i="5" s="1"/>
  <c r="HT220" i="5" s="1"/>
  <c r="F212" i="5"/>
  <c r="CB212" i="5" s="1"/>
  <c r="EX212" i="5" s="1"/>
  <c r="HT212" i="5" s="1"/>
  <c r="F215" i="5"/>
  <c r="CB215" i="5" s="1"/>
  <c r="EX215" i="5" s="1"/>
  <c r="HT215" i="5" s="1"/>
  <c r="F210" i="5"/>
  <c r="CB210" i="5" s="1"/>
  <c r="EX210" i="5" s="1"/>
  <c r="HT210" i="5" s="1"/>
  <c r="F213" i="5"/>
  <c r="CB213" i="5" s="1"/>
  <c r="EX213" i="5" s="1"/>
  <c r="HT213" i="5" s="1"/>
  <c r="F216" i="5"/>
  <c r="CB216" i="5" s="1"/>
  <c r="EX216" i="5" s="1"/>
  <c r="HT216" i="5" s="1"/>
  <c r="F211" i="5"/>
  <c r="CB211" i="5" s="1"/>
  <c r="EX211" i="5" s="1"/>
  <c r="HT211" i="5" s="1"/>
  <c r="F214" i="5"/>
  <c r="CB214" i="5" s="1"/>
  <c r="EX214" i="5" s="1"/>
  <c r="HT214" i="5" s="1"/>
  <c r="F205" i="5"/>
  <c r="CB205" i="5" s="1"/>
  <c r="EX205" i="5" s="1"/>
  <c r="HT205" i="5" s="1"/>
  <c r="F208" i="5"/>
  <c r="CB208" i="5" s="1"/>
  <c r="EX208" i="5" s="1"/>
  <c r="HT208" i="5" s="1"/>
  <c r="F203" i="5"/>
  <c r="CB203" i="5" s="1"/>
  <c r="EX203" i="5" s="1"/>
  <c r="HT203" i="5" s="1"/>
  <c r="F206" i="5"/>
  <c r="CB206" i="5" s="1"/>
  <c r="EX206" i="5" s="1"/>
  <c r="HT206" i="5" s="1"/>
  <c r="F201" i="5"/>
  <c r="CB201" i="5" s="1"/>
  <c r="EX201" i="5" s="1"/>
  <c r="HT201" i="5" s="1"/>
  <c r="F204" i="5"/>
  <c r="CB204" i="5" s="1"/>
  <c r="EX204" i="5" s="1"/>
  <c r="HT204" i="5" s="1"/>
  <c r="F207" i="5"/>
  <c r="CB207" i="5" s="1"/>
  <c r="EX207" i="5" s="1"/>
  <c r="HT207" i="5" s="1"/>
  <c r="F209" i="5"/>
  <c r="CB209" i="5" s="1"/>
  <c r="EX209" i="5" s="1"/>
  <c r="HT209" i="5" s="1"/>
  <c r="F198" i="5"/>
  <c r="CB198" i="5" s="1"/>
  <c r="EX198" i="5" s="1"/>
  <c r="HT198" i="5" s="1"/>
  <c r="F193" i="5"/>
  <c r="CB193" i="5" s="1"/>
  <c r="EX193" i="5" s="1"/>
  <c r="HT193" i="5" s="1"/>
  <c r="F196" i="5"/>
  <c r="CB196" i="5" s="1"/>
  <c r="EX196" i="5" s="1"/>
  <c r="HT196" i="5" s="1"/>
  <c r="F199" i="5"/>
  <c r="CB199" i="5" s="1"/>
  <c r="EX199" i="5" s="1"/>
  <c r="HT199" i="5" s="1"/>
  <c r="F202" i="5"/>
  <c r="CB202" i="5" s="1"/>
  <c r="EX202" i="5" s="1"/>
  <c r="HT202" i="5" s="1"/>
  <c r="F194" i="5"/>
  <c r="CB194" i="5" s="1"/>
  <c r="EX194" i="5" s="1"/>
  <c r="HT194" i="5" s="1"/>
  <c r="F197" i="5"/>
  <c r="CB197" i="5" s="1"/>
  <c r="EX197" i="5" s="1"/>
  <c r="HT197" i="5" s="1"/>
  <c r="F200" i="5"/>
  <c r="CB200" i="5" s="1"/>
  <c r="EX200" i="5" s="1"/>
  <c r="HT200" i="5" s="1"/>
  <c r="F188" i="5"/>
  <c r="CB188" i="5" s="1"/>
  <c r="EX188" i="5" s="1"/>
  <c r="HT188" i="5" s="1"/>
  <c r="F191" i="5"/>
  <c r="CB191" i="5" s="1"/>
  <c r="EX191" i="5" s="1"/>
  <c r="HT191" i="5" s="1"/>
  <c r="F186" i="5"/>
  <c r="CB186" i="5" s="1"/>
  <c r="EX186" i="5" s="1"/>
  <c r="HT186" i="5" s="1"/>
  <c r="F177" i="5"/>
  <c r="CB177" i="5" s="1"/>
  <c r="EX177" i="5" s="1"/>
  <c r="HT177" i="5" s="1"/>
  <c r="F180" i="5"/>
  <c r="CB180" i="5" s="1"/>
  <c r="EX180" i="5" s="1"/>
  <c r="HT180" i="5" s="1"/>
  <c r="F195" i="5"/>
  <c r="CB195" i="5" s="1"/>
  <c r="EX195" i="5" s="1"/>
  <c r="HT195" i="5" s="1"/>
  <c r="F184" i="5"/>
  <c r="CB184" i="5" s="1"/>
  <c r="EX184" i="5" s="1"/>
  <c r="HT184" i="5" s="1"/>
  <c r="F183" i="5"/>
  <c r="CB183" i="5" s="1"/>
  <c r="EX183" i="5" s="1"/>
  <c r="HT183" i="5" s="1"/>
  <c r="F175" i="5"/>
  <c r="CB175" i="5" s="1"/>
  <c r="EX175" i="5" s="1"/>
  <c r="HT175" i="5" s="1"/>
  <c r="F181" i="5"/>
  <c r="CB181" i="5" s="1"/>
  <c r="EX181" i="5" s="1"/>
  <c r="HT181" i="5" s="1"/>
  <c r="F174" i="5"/>
  <c r="CB174" i="5" s="1"/>
  <c r="EX174" i="5" s="1"/>
  <c r="HT174" i="5" s="1"/>
  <c r="F173" i="5"/>
  <c r="CB173" i="5" s="1"/>
  <c r="EX173" i="5" s="1"/>
  <c r="HT173" i="5" s="1"/>
  <c r="F167" i="5"/>
  <c r="CB167" i="5" s="1"/>
  <c r="EX167" i="5" s="1"/>
  <c r="HT167" i="5" s="1"/>
  <c r="F190" i="5"/>
  <c r="CB190" i="5" s="1"/>
  <c r="EX190" i="5" s="1"/>
  <c r="HT190" i="5" s="1"/>
  <c r="F187" i="5"/>
  <c r="CB187" i="5" s="1"/>
  <c r="EX187" i="5" s="1"/>
  <c r="HT187" i="5" s="1"/>
  <c r="F182" i="5"/>
  <c r="CB182" i="5" s="1"/>
  <c r="EX182" i="5" s="1"/>
  <c r="HT182" i="5" s="1"/>
  <c r="F179" i="5"/>
  <c r="CB179" i="5" s="1"/>
  <c r="EX179" i="5" s="1"/>
  <c r="HT179" i="5" s="1"/>
  <c r="F192" i="5"/>
  <c r="CB192" i="5" s="1"/>
  <c r="EX192" i="5" s="1"/>
  <c r="HT192" i="5" s="1"/>
  <c r="F168" i="5"/>
  <c r="CB168" i="5" s="1"/>
  <c r="EX168" i="5" s="1"/>
  <c r="HT168" i="5" s="1"/>
  <c r="F189" i="5"/>
  <c r="CB189" i="5" s="1"/>
  <c r="EX189" i="5" s="1"/>
  <c r="HT189" i="5" s="1"/>
  <c r="F185" i="5"/>
  <c r="CB185" i="5" s="1"/>
  <c r="EX185" i="5" s="1"/>
  <c r="HT185" i="5" s="1"/>
  <c r="F165" i="5"/>
  <c r="CB165" i="5" s="1"/>
  <c r="EX165" i="5" s="1"/>
  <c r="HT165" i="5" s="1"/>
  <c r="F161" i="5"/>
  <c r="CB161" i="5" s="1"/>
  <c r="EX161" i="5" s="1"/>
  <c r="HT161" i="5" s="1"/>
  <c r="F153" i="5"/>
  <c r="CB153" i="5" s="1"/>
  <c r="EX153" i="5" s="1"/>
  <c r="HT153" i="5" s="1"/>
  <c r="F163" i="5"/>
  <c r="CB163" i="5" s="1"/>
  <c r="EX163" i="5" s="1"/>
  <c r="HT163" i="5" s="1"/>
  <c r="F145" i="5"/>
  <c r="CB145" i="5" s="1"/>
  <c r="EX145" i="5" s="1"/>
  <c r="HT145" i="5" s="1"/>
  <c r="F137" i="5"/>
  <c r="CB137" i="5" s="1"/>
  <c r="EX137" i="5" s="1"/>
  <c r="HT137" i="5" s="1"/>
  <c r="F176" i="5"/>
  <c r="CB176" i="5" s="1"/>
  <c r="EX176" i="5" s="1"/>
  <c r="HT176" i="5" s="1"/>
  <c r="F159" i="5"/>
  <c r="CB159" i="5" s="1"/>
  <c r="EX159" i="5" s="1"/>
  <c r="HT159" i="5" s="1"/>
  <c r="F172" i="5"/>
  <c r="CB172" i="5" s="1"/>
  <c r="EX172" i="5" s="1"/>
  <c r="HT172" i="5" s="1"/>
  <c r="F155" i="5"/>
  <c r="CB155" i="5" s="1"/>
  <c r="EX155" i="5" s="1"/>
  <c r="HT155" i="5" s="1"/>
  <c r="F158" i="5"/>
  <c r="CB158" i="5" s="1"/>
  <c r="EX158" i="5" s="1"/>
  <c r="HT158" i="5" s="1"/>
  <c r="F154" i="5"/>
  <c r="CB154" i="5" s="1"/>
  <c r="EX154" i="5" s="1"/>
  <c r="HT154" i="5" s="1"/>
  <c r="F152" i="5"/>
  <c r="CB152" i="5" s="1"/>
  <c r="EX152" i="5" s="1"/>
  <c r="HT152" i="5" s="1"/>
  <c r="F166" i="5"/>
  <c r="CB166" i="5" s="1"/>
  <c r="EX166" i="5" s="1"/>
  <c r="HT166" i="5" s="1"/>
  <c r="F162" i="5"/>
  <c r="CB162" i="5" s="1"/>
  <c r="EX162" i="5" s="1"/>
  <c r="HT162" i="5" s="1"/>
  <c r="F150" i="5"/>
  <c r="CB150" i="5" s="1"/>
  <c r="EX150" i="5" s="1"/>
  <c r="HT150" i="5" s="1"/>
  <c r="F171" i="5"/>
  <c r="CB171" i="5" s="1"/>
  <c r="EX171" i="5" s="1"/>
  <c r="HT171" i="5" s="1"/>
  <c r="F169" i="5"/>
  <c r="CB169" i="5" s="1"/>
  <c r="EX169" i="5" s="1"/>
  <c r="HT169" i="5" s="1"/>
  <c r="F157" i="5"/>
  <c r="CB157" i="5" s="1"/>
  <c r="EX157" i="5" s="1"/>
  <c r="HT157" i="5" s="1"/>
  <c r="F149" i="5"/>
  <c r="CB149" i="5" s="1"/>
  <c r="EX149" i="5" s="1"/>
  <c r="HT149" i="5" s="1"/>
  <c r="F148" i="5"/>
  <c r="CB148" i="5" s="1"/>
  <c r="EX148" i="5" s="1"/>
  <c r="HT148" i="5" s="1"/>
  <c r="F164" i="5"/>
  <c r="CB164" i="5" s="1"/>
  <c r="EX164" i="5" s="1"/>
  <c r="HT164" i="5" s="1"/>
  <c r="F142" i="5"/>
  <c r="CB142" i="5" s="1"/>
  <c r="EX142" i="5" s="1"/>
  <c r="HT142" i="5" s="1"/>
  <c r="F129" i="5"/>
  <c r="CB129" i="5" s="1"/>
  <c r="EX129" i="5" s="1"/>
  <c r="HT129" i="5" s="1"/>
  <c r="F156" i="5"/>
  <c r="CB156" i="5" s="1"/>
  <c r="EX156" i="5" s="1"/>
  <c r="HT156" i="5" s="1"/>
  <c r="F141" i="5"/>
  <c r="CB141" i="5" s="1"/>
  <c r="EX141" i="5" s="1"/>
  <c r="HT141" i="5" s="1"/>
  <c r="F140" i="5"/>
  <c r="CB140" i="5" s="1"/>
  <c r="EX140" i="5" s="1"/>
  <c r="HT140" i="5" s="1"/>
  <c r="F178" i="5"/>
  <c r="CB178" i="5" s="1"/>
  <c r="EX178" i="5" s="1"/>
  <c r="HT178" i="5" s="1"/>
  <c r="F139" i="5"/>
  <c r="CB139" i="5" s="1"/>
  <c r="EX139" i="5" s="1"/>
  <c r="HT139" i="5" s="1"/>
  <c r="F138" i="5"/>
  <c r="CB138" i="5" s="1"/>
  <c r="EX138" i="5" s="1"/>
  <c r="HT138" i="5" s="1"/>
  <c r="F147" i="5"/>
  <c r="CB147" i="5" s="1"/>
  <c r="EX147" i="5" s="1"/>
  <c r="HT147" i="5" s="1"/>
  <c r="F170" i="5"/>
  <c r="CB170" i="5" s="1"/>
  <c r="EX170" i="5" s="1"/>
  <c r="HT170" i="5" s="1"/>
  <c r="F126" i="5"/>
  <c r="CB126" i="5" s="1"/>
  <c r="EX126" i="5" s="1"/>
  <c r="HT126" i="5" s="1"/>
  <c r="F125" i="5"/>
  <c r="CB125" i="5" s="1"/>
  <c r="EX125" i="5" s="1"/>
  <c r="HT125" i="5" s="1"/>
  <c r="F124" i="5"/>
  <c r="CB124" i="5" s="1"/>
  <c r="EX124" i="5" s="1"/>
  <c r="HT124" i="5" s="1"/>
  <c r="F160" i="5"/>
  <c r="CB160" i="5" s="1"/>
  <c r="EX160" i="5" s="1"/>
  <c r="HT160" i="5" s="1"/>
  <c r="F151" i="5"/>
  <c r="CB151" i="5" s="1"/>
  <c r="EX151" i="5" s="1"/>
  <c r="HT151" i="5" s="1"/>
  <c r="F134" i="5"/>
  <c r="CB134" i="5" s="1"/>
  <c r="EX134" i="5" s="1"/>
  <c r="HT134" i="5" s="1"/>
  <c r="F146" i="5"/>
  <c r="CB146" i="5" s="1"/>
  <c r="EX146" i="5" s="1"/>
  <c r="HT146" i="5" s="1"/>
  <c r="F120" i="5"/>
  <c r="CB120" i="5" s="1"/>
  <c r="EX120" i="5" s="1"/>
  <c r="HT120" i="5" s="1"/>
  <c r="F112" i="5"/>
  <c r="CB112" i="5" s="1"/>
  <c r="EX112" i="5" s="1"/>
  <c r="HT112" i="5" s="1"/>
  <c r="F104" i="5"/>
  <c r="CB104" i="5" s="1"/>
  <c r="EX104" i="5" s="1"/>
  <c r="HT104" i="5" s="1"/>
  <c r="F96" i="5"/>
  <c r="CB96" i="5" s="1"/>
  <c r="EX96" i="5" s="1"/>
  <c r="HT96" i="5" s="1"/>
  <c r="F132" i="5"/>
  <c r="CB132" i="5" s="1"/>
  <c r="EX132" i="5" s="1"/>
  <c r="HT132" i="5" s="1"/>
  <c r="F115" i="5"/>
  <c r="CB115" i="5" s="1"/>
  <c r="EX115" i="5" s="1"/>
  <c r="HT115" i="5" s="1"/>
  <c r="F107" i="5"/>
  <c r="CB107" i="5" s="1"/>
  <c r="EX107" i="5" s="1"/>
  <c r="HT107" i="5" s="1"/>
  <c r="F99" i="5"/>
  <c r="CB99" i="5" s="1"/>
  <c r="EX99" i="5" s="1"/>
  <c r="HT99" i="5" s="1"/>
  <c r="F135" i="5"/>
  <c r="CB135" i="5" s="1"/>
  <c r="EX135" i="5" s="1"/>
  <c r="HT135" i="5" s="1"/>
  <c r="F118" i="5"/>
  <c r="CB118" i="5" s="1"/>
  <c r="EX118" i="5" s="1"/>
  <c r="HT118" i="5" s="1"/>
  <c r="F110" i="5"/>
  <c r="CB110" i="5" s="1"/>
  <c r="EX110" i="5" s="1"/>
  <c r="HT110" i="5" s="1"/>
  <c r="F102" i="5"/>
  <c r="CB102" i="5" s="1"/>
  <c r="EX102" i="5" s="1"/>
  <c r="HT102" i="5" s="1"/>
  <c r="F136" i="5"/>
  <c r="CB136" i="5" s="1"/>
  <c r="EX136" i="5" s="1"/>
  <c r="HT136" i="5" s="1"/>
  <c r="F128" i="5"/>
  <c r="CB128" i="5" s="1"/>
  <c r="EX128" i="5" s="1"/>
  <c r="HT128" i="5" s="1"/>
  <c r="F121" i="5"/>
  <c r="CB121" i="5" s="1"/>
  <c r="EX121" i="5" s="1"/>
  <c r="HT121" i="5" s="1"/>
  <c r="F113" i="5"/>
  <c r="CB113" i="5" s="1"/>
  <c r="EX113" i="5" s="1"/>
  <c r="HT113" i="5" s="1"/>
  <c r="F105" i="5"/>
  <c r="CB105" i="5" s="1"/>
  <c r="EX105" i="5" s="1"/>
  <c r="HT105" i="5" s="1"/>
  <c r="F143" i="5"/>
  <c r="CB143" i="5" s="1"/>
  <c r="EX143" i="5" s="1"/>
  <c r="HT143" i="5" s="1"/>
  <c r="F131" i="5"/>
  <c r="CB131" i="5" s="1"/>
  <c r="EX131" i="5" s="1"/>
  <c r="HT131" i="5" s="1"/>
  <c r="F127" i="5"/>
  <c r="CB127" i="5" s="1"/>
  <c r="EX127" i="5" s="1"/>
  <c r="HT127" i="5" s="1"/>
  <c r="F116" i="5"/>
  <c r="CB116" i="5" s="1"/>
  <c r="EX116" i="5" s="1"/>
  <c r="HT116" i="5" s="1"/>
  <c r="F108" i="5"/>
  <c r="CB108" i="5" s="1"/>
  <c r="EX108" i="5" s="1"/>
  <c r="HT108" i="5" s="1"/>
  <c r="F100" i="5"/>
  <c r="CB100" i="5" s="1"/>
  <c r="EX100" i="5" s="1"/>
  <c r="HT100" i="5" s="1"/>
  <c r="F123" i="5"/>
  <c r="CB123" i="5" s="1"/>
  <c r="EX123" i="5" s="1"/>
  <c r="HT123" i="5" s="1"/>
  <c r="F106" i="5"/>
  <c r="CB106" i="5" s="1"/>
  <c r="EX106" i="5" s="1"/>
  <c r="HT106" i="5" s="1"/>
  <c r="F93" i="5"/>
  <c r="CB93" i="5" s="1"/>
  <c r="EX93" i="5" s="1"/>
  <c r="HT93" i="5" s="1"/>
  <c r="F86" i="5"/>
  <c r="CB86" i="5" s="1"/>
  <c r="EX86" i="5" s="1"/>
  <c r="HT86" i="5" s="1"/>
  <c r="F78" i="5"/>
  <c r="CB78" i="5" s="1"/>
  <c r="EX78" i="5" s="1"/>
  <c r="HT78" i="5" s="1"/>
  <c r="F117" i="5"/>
  <c r="CB117" i="5" s="1"/>
  <c r="EX117" i="5" s="1"/>
  <c r="HT117" i="5" s="1"/>
  <c r="F97" i="5"/>
  <c r="CB97" i="5" s="1"/>
  <c r="EX97" i="5" s="1"/>
  <c r="HT97" i="5" s="1"/>
  <c r="F95" i="5"/>
  <c r="CB95" i="5" s="1"/>
  <c r="EX95" i="5" s="1"/>
  <c r="HT95" i="5" s="1"/>
  <c r="F89" i="5"/>
  <c r="CB89" i="5" s="1"/>
  <c r="EX89" i="5" s="1"/>
  <c r="HT89" i="5" s="1"/>
  <c r="F81" i="5"/>
  <c r="CB81" i="5" s="1"/>
  <c r="EX81" i="5" s="1"/>
  <c r="HT81" i="5" s="1"/>
  <c r="F73" i="5"/>
  <c r="CB73" i="5" s="1"/>
  <c r="EX73" i="5" s="1"/>
  <c r="HT73" i="5" s="1"/>
  <c r="F144" i="5"/>
  <c r="CB144" i="5" s="1"/>
  <c r="EX144" i="5" s="1"/>
  <c r="HT144" i="5" s="1"/>
  <c r="F119" i="5"/>
  <c r="CB119" i="5" s="1"/>
  <c r="EX119" i="5" s="1"/>
  <c r="HT119" i="5" s="1"/>
  <c r="F98" i="5"/>
  <c r="CB98" i="5" s="1"/>
  <c r="EX98" i="5" s="1"/>
  <c r="HT98" i="5" s="1"/>
  <c r="F92" i="5"/>
  <c r="CB92" i="5" s="1"/>
  <c r="EX92" i="5" s="1"/>
  <c r="HT92" i="5" s="1"/>
  <c r="F84" i="5"/>
  <c r="CB84" i="5" s="1"/>
  <c r="EX84" i="5" s="1"/>
  <c r="HT84" i="5" s="1"/>
  <c r="F76" i="5"/>
  <c r="CB76" i="5" s="1"/>
  <c r="EX76" i="5" s="1"/>
  <c r="HT76" i="5" s="1"/>
  <c r="F109" i="5"/>
  <c r="CB109" i="5" s="1"/>
  <c r="EX109" i="5" s="1"/>
  <c r="HT109" i="5" s="1"/>
  <c r="F94" i="5"/>
  <c r="CB94" i="5" s="1"/>
  <c r="EX94" i="5" s="1"/>
  <c r="HT94" i="5" s="1"/>
  <c r="F87" i="5"/>
  <c r="CB87" i="5" s="1"/>
  <c r="EX87" i="5" s="1"/>
  <c r="HT87" i="5" s="1"/>
  <c r="F79" i="5"/>
  <c r="CB79" i="5" s="1"/>
  <c r="EX79" i="5" s="1"/>
  <c r="HT79" i="5" s="1"/>
  <c r="F130" i="5"/>
  <c r="CB130" i="5" s="1"/>
  <c r="EX130" i="5" s="1"/>
  <c r="HT130" i="5" s="1"/>
  <c r="F122" i="5"/>
  <c r="CB122" i="5" s="1"/>
  <c r="EX122" i="5" s="1"/>
  <c r="HT122" i="5" s="1"/>
  <c r="F111" i="5"/>
  <c r="CB111" i="5" s="1"/>
  <c r="EX111" i="5" s="1"/>
  <c r="HT111" i="5" s="1"/>
  <c r="F90" i="5"/>
  <c r="CB90" i="5" s="1"/>
  <c r="EX90" i="5" s="1"/>
  <c r="HT90" i="5" s="1"/>
  <c r="F82" i="5"/>
  <c r="CB82" i="5" s="1"/>
  <c r="EX82" i="5" s="1"/>
  <c r="HT82" i="5" s="1"/>
  <c r="F74" i="5"/>
  <c r="CB74" i="5" s="1"/>
  <c r="EX74" i="5" s="1"/>
  <c r="HT74" i="5" s="1"/>
  <c r="F133" i="5"/>
  <c r="CB133" i="5" s="1"/>
  <c r="EX133" i="5" s="1"/>
  <c r="HT133" i="5" s="1"/>
  <c r="F101" i="5"/>
  <c r="CB101" i="5" s="1"/>
  <c r="EX101" i="5" s="1"/>
  <c r="HT101" i="5" s="1"/>
  <c r="F85" i="5"/>
  <c r="CB85" i="5" s="1"/>
  <c r="EX85" i="5" s="1"/>
  <c r="HT85" i="5" s="1"/>
  <c r="F77" i="5"/>
  <c r="CB77" i="5" s="1"/>
  <c r="EX77" i="5" s="1"/>
  <c r="HT77" i="5" s="1"/>
  <c r="F66" i="5"/>
  <c r="CB66" i="5" s="1"/>
  <c r="EX66" i="5" s="1"/>
  <c r="HT66" i="5" s="1"/>
  <c r="F69" i="5"/>
  <c r="CB69" i="5" s="1"/>
  <c r="EX69" i="5" s="1"/>
  <c r="HT69" i="5" s="1"/>
  <c r="F114" i="5"/>
  <c r="CB114" i="5" s="1"/>
  <c r="EX114" i="5" s="1"/>
  <c r="HT114" i="5" s="1"/>
  <c r="F91" i="5"/>
  <c r="CB91" i="5" s="1"/>
  <c r="EX91" i="5" s="1"/>
  <c r="HT91" i="5" s="1"/>
  <c r="F88" i="5"/>
  <c r="CB88" i="5" s="1"/>
  <c r="EX88" i="5" s="1"/>
  <c r="HT88" i="5" s="1"/>
  <c r="F83" i="5"/>
  <c r="CB83" i="5" s="1"/>
  <c r="EX83" i="5" s="1"/>
  <c r="HT83" i="5" s="1"/>
  <c r="F80" i="5"/>
  <c r="CB80" i="5" s="1"/>
  <c r="EX80" i="5" s="1"/>
  <c r="HT80" i="5" s="1"/>
  <c r="F67" i="5"/>
  <c r="CB67" i="5" s="1"/>
  <c r="EX67" i="5" s="1"/>
  <c r="HT67" i="5" s="1"/>
  <c r="F72" i="5"/>
  <c r="CB72" i="5" s="1"/>
  <c r="EX72" i="5" s="1"/>
  <c r="HT72" i="5" s="1"/>
  <c r="F63" i="5"/>
  <c r="CB63" i="5" s="1"/>
  <c r="EX63" i="5" s="1"/>
  <c r="HT63" i="5" s="1"/>
  <c r="F55" i="5"/>
  <c r="CB55" i="5" s="1"/>
  <c r="EX55" i="5" s="1"/>
  <c r="HT55" i="5" s="1"/>
  <c r="F47" i="5"/>
  <c r="CB47" i="5" s="1"/>
  <c r="EX47" i="5" s="1"/>
  <c r="HT47" i="5" s="1"/>
  <c r="F58" i="5"/>
  <c r="CB58" i="5" s="1"/>
  <c r="EX58" i="5" s="1"/>
  <c r="HT58" i="5" s="1"/>
  <c r="F50" i="5"/>
  <c r="CB50" i="5" s="1"/>
  <c r="EX50" i="5" s="1"/>
  <c r="HT50" i="5" s="1"/>
  <c r="F61" i="5"/>
  <c r="CB61" i="5" s="1"/>
  <c r="EX61" i="5" s="1"/>
  <c r="HT61" i="5" s="1"/>
  <c r="F53" i="5"/>
  <c r="CB53" i="5" s="1"/>
  <c r="EX53" i="5" s="1"/>
  <c r="HT53" i="5" s="1"/>
  <c r="F64" i="5"/>
  <c r="CB64" i="5" s="1"/>
  <c r="EX64" i="5" s="1"/>
  <c r="HT64" i="5" s="1"/>
  <c r="F56" i="5"/>
  <c r="CB56" i="5" s="1"/>
  <c r="EX56" i="5" s="1"/>
  <c r="HT56" i="5" s="1"/>
  <c r="F48" i="5"/>
  <c r="CB48" i="5" s="1"/>
  <c r="EX48" i="5" s="1"/>
  <c r="HT48" i="5" s="1"/>
  <c r="F59" i="5"/>
  <c r="CB59" i="5" s="1"/>
  <c r="EX59" i="5" s="1"/>
  <c r="HT59" i="5" s="1"/>
  <c r="F51" i="5"/>
  <c r="CB51" i="5" s="1"/>
  <c r="EX51" i="5" s="1"/>
  <c r="HT51" i="5" s="1"/>
  <c r="F103" i="5"/>
  <c r="CB103" i="5" s="1"/>
  <c r="EX103" i="5" s="1"/>
  <c r="HT103" i="5" s="1"/>
  <c r="F71" i="5"/>
  <c r="CB71" i="5" s="1"/>
  <c r="EX71" i="5" s="1"/>
  <c r="HT71" i="5" s="1"/>
  <c r="F68" i="5"/>
  <c r="CB68" i="5" s="1"/>
  <c r="EX68" i="5" s="1"/>
  <c r="HT68" i="5" s="1"/>
  <c r="F62" i="5"/>
  <c r="CB62" i="5" s="1"/>
  <c r="EX62" i="5" s="1"/>
  <c r="HT62" i="5" s="1"/>
  <c r="F54" i="5"/>
  <c r="CB54" i="5" s="1"/>
  <c r="EX54" i="5" s="1"/>
  <c r="HT54" i="5" s="1"/>
  <c r="F46" i="5"/>
  <c r="CB46" i="5" s="1"/>
  <c r="EX46" i="5" s="1"/>
  <c r="HT46" i="5" s="1"/>
  <c r="F75" i="5"/>
  <c r="CB75" i="5" s="1"/>
  <c r="EX75" i="5" s="1"/>
  <c r="HT75" i="5" s="1"/>
  <c r="F70" i="5"/>
  <c r="CB70" i="5" s="1"/>
  <c r="EX70" i="5" s="1"/>
  <c r="HT70" i="5" s="1"/>
  <c r="F65" i="5"/>
  <c r="CB65" i="5" s="1"/>
  <c r="EX65" i="5" s="1"/>
  <c r="HT65" i="5" s="1"/>
  <c r="F57" i="5"/>
  <c r="CB57" i="5" s="1"/>
  <c r="EX57" i="5" s="1"/>
  <c r="HT57" i="5" s="1"/>
  <c r="F38" i="5"/>
  <c r="CB38" i="5" s="1"/>
  <c r="EX38" i="5" s="1"/>
  <c r="HT38" i="5" s="1"/>
  <c r="F30" i="5"/>
  <c r="CB30" i="5" s="1"/>
  <c r="EX30" i="5" s="1"/>
  <c r="HT30" i="5" s="1"/>
  <c r="F22" i="5"/>
  <c r="CB22" i="5" s="1"/>
  <c r="EX22" i="5" s="1"/>
  <c r="HT22" i="5" s="1"/>
  <c r="F14" i="5"/>
  <c r="CB14" i="5" s="1"/>
  <c r="EX14" i="5" s="1"/>
  <c r="HT14" i="5" s="1"/>
  <c r="F52" i="5"/>
  <c r="CB52" i="5" s="1"/>
  <c r="EX52" i="5" s="1"/>
  <c r="HT52" i="5" s="1"/>
  <c r="F41" i="5"/>
  <c r="CB41" i="5" s="1"/>
  <c r="EX41" i="5" s="1"/>
  <c r="HT41" i="5" s="1"/>
  <c r="F33" i="5"/>
  <c r="CB33" i="5" s="1"/>
  <c r="EX33" i="5" s="1"/>
  <c r="HT33" i="5" s="1"/>
  <c r="F25" i="5"/>
  <c r="CB25" i="5" s="1"/>
  <c r="EX25" i="5" s="1"/>
  <c r="HT25" i="5" s="1"/>
  <c r="F17" i="5"/>
  <c r="CB17" i="5" s="1"/>
  <c r="EX17" i="5" s="1"/>
  <c r="HT17" i="5" s="1"/>
  <c r="F60" i="5"/>
  <c r="CB60" i="5" s="1"/>
  <c r="EX60" i="5" s="1"/>
  <c r="HT60" i="5" s="1"/>
  <c r="F44" i="5"/>
  <c r="CB44" i="5" s="1"/>
  <c r="EX44" i="5" s="1"/>
  <c r="HT44" i="5" s="1"/>
  <c r="F36" i="5"/>
  <c r="CB36" i="5" s="1"/>
  <c r="EX36" i="5" s="1"/>
  <c r="HT36" i="5" s="1"/>
  <c r="F28" i="5"/>
  <c r="CB28" i="5" s="1"/>
  <c r="EX28" i="5" s="1"/>
  <c r="HT28" i="5" s="1"/>
  <c r="F20" i="5"/>
  <c r="CB20" i="5" s="1"/>
  <c r="EX20" i="5" s="1"/>
  <c r="HT20" i="5" s="1"/>
  <c r="F39" i="5"/>
  <c r="CB39" i="5" s="1"/>
  <c r="EX39" i="5" s="1"/>
  <c r="HT39" i="5" s="1"/>
  <c r="F31" i="5"/>
  <c r="CB31" i="5" s="1"/>
  <c r="EX31" i="5" s="1"/>
  <c r="HT31" i="5" s="1"/>
  <c r="F23" i="5"/>
  <c r="CB23" i="5" s="1"/>
  <c r="EX23" i="5" s="1"/>
  <c r="HT23" i="5" s="1"/>
  <c r="F15" i="5"/>
  <c r="CB15" i="5" s="1"/>
  <c r="EX15" i="5" s="1"/>
  <c r="HT15" i="5" s="1"/>
  <c r="F42" i="5"/>
  <c r="CB42" i="5" s="1"/>
  <c r="EX42" i="5" s="1"/>
  <c r="HT42" i="5" s="1"/>
  <c r="F34" i="5"/>
  <c r="CB34" i="5" s="1"/>
  <c r="EX34" i="5" s="1"/>
  <c r="HT34" i="5" s="1"/>
  <c r="F26" i="5"/>
  <c r="CB26" i="5" s="1"/>
  <c r="EX26" i="5" s="1"/>
  <c r="HT26" i="5" s="1"/>
  <c r="F18" i="5"/>
  <c r="CB18" i="5" s="1"/>
  <c r="EX18" i="5" s="1"/>
  <c r="HT18" i="5" s="1"/>
  <c r="F45" i="5"/>
  <c r="CB45" i="5" s="1"/>
  <c r="EX45" i="5" s="1"/>
  <c r="HT45" i="5" s="1"/>
  <c r="F37" i="5"/>
  <c r="CB37" i="5" s="1"/>
  <c r="EX37" i="5" s="1"/>
  <c r="HT37" i="5" s="1"/>
  <c r="F29" i="5"/>
  <c r="CB29" i="5" s="1"/>
  <c r="EX29" i="5" s="1"/>
  <c r="HT29" i="5" s="1"/>
  <c r="F21" i="5"/>
  <c r="CB21" i="5" s="1"/>
  <c r="EX21" i="5" s="1"/>
  <c r="HT21" i="5" s="1"/>
  <c r="F40" i="5"/>
  <c r="CB40" i="5" s="1"/>
  <c r="EX40" i="5" s="1"/>
  <c r="HT40" i="5" s="1"/>
  <c r="F8" i="5"/>
  <c r="CB8" i="5" s="1"/>
  <c r="EX8" i="5" s="1"/>
  <c r="HT8" i="5" s="1"/>
  <c r="F5" i="5"/>
  <c r="CB5" i="5" s="1"/>
  <c r="EX5" i="5" s="1"/>
  <c r="HT5" i="5" s="1"/>
  <c r="F35" i="5"/>
  <c r="CB35" i="5" s="1"/>
  <c r="EX35" i="5" s="1"/>
  <c r="HT35" i="5" s="1"/>
  <c r="F13" i="5"/>
  <c r="CB13" i="5" s="1"/>
  <c r="EX13" i="5" s="1"/>
  <c r="HT13" i="5" s="1"/>
  <c r="F11" i="5"/>
  <c r="CB11" i="5" s="1"/>
  <c r="EX11" i="5" s="1"/>
  <c r="HT11" i="5" s="1"/>
  <c r="F3" i="5"/>
  <c r="CB3" i="5" s="1"/>
  <c r="EX3" i="5" s="1"/>
  <c r="HT3" i="5" s="1"/>
  <c r="F10" i="5"/>
  <c r="CB10" i="5" s="1"/>
  <c r="EX10" i="5" s="1"/>
  <c r="HT10" i="5" s="1"/>
  <c r="F43" i="5"/>
  <c r="CB43" i="5" s="1"/>
  <c r="EX43" i="5" s="1"/>
  <c r="HT43" i="5" s="1"/>
  <c r="F16" i="5"/>
  <c r="CB16" i="5" s="1"/>
  <c r="EX16" i="5" s="1"/>
  <c r="HT16" i="5" s="1"/>
  <c r="F6" i="5"/>
  <c r="CB6" i="5" s="1"/>
  <c r="EX6" i="5" s="1"/>
  <c r="HT6" i="5" s="1"/>
  <c r="F9" i="5"/>
  <c r="CB9" i="5" s="1"/>
  <c r="EX9" i="5" s="1"/>
  <c r="HT9" i="5" s="1"/>
  <c r="F49" i="5"/>
  <c r="CB49" i="5" s="1"/>
  <c r="EX49" i="5" s="1"/>
  <c r="HT49" i="5" s="1"/>
  <c r="F32" i="5"/>
  <c r="CB32" i="5" s="1"/>
  <c r="EX32" i="5" s="1"/>
  <c r="HT32" i="5" s="1"/>
  <c r="F27" i="5"/>
  <c r="CB27" i="5" s="1"/>
  <c r="EX27" i="5" s="1"/>
  <c r="HT27" i="5" s="1"/>
  <c r="F24" i="5"/>
  <c r="CB24" i="5" s="1"/>
  <c r="EX24" i="5" s="1"/>
  <c r="HT24" i="5" s="1"/>
  <c r="F19" i="5"/>
  <c r="CB19" i="5" s="1"/>
  <c r="EX19" i="5" s="1"/>
  <c r="HT19" i="5" s="1"/>
  <c r="F4" i="5"/>
  <c r="CB4" i="5" s="1"/>
  <c r="EX4" i="5" s="1"/>
  <c r="HT4" i="5" s="1"/>
  <c r="F12" i="5"/>
  <c r="CB12" i="5" s="1"/>
  <c r="EX12" i="5" s="1"/>
  <c r="HT12" i="5" s="1"/>
  <c r="F7" i="5"/>
  <c r="CB7" i="5" s="1"/>
  <c r="EX7" i="5" s="1"/>
  <c r="HT7" i="5" s="1"/>
  <c r="F2" i="5"/>
  <c r="CB2" i="5" s="1"/>
  <c r="EX2" i="5" s="1"/>
  <c r="HT2" i="5" s="1"/>
  <c r="BU14" i="5"/>
  <c r="EQ14" i="5" s="1"/>
  <c r="HM14" i="5" s="1"/>
  <c r="KI14" i="5" s="1"/>
  <c r="BU6" i="5"/>
  <c r="EQ6" i="5" s="1"/>
  <c r="HM6" i="5" s="1"/>
  <c r="KI6" i="5" s="1"/>
  <c r="BU36" i="5"/>
  <c r="EQ36" i="5" s="1"/>
  <c r="HM36" i="5" s="1"/>
  <c r="KI36" i="5" s="1"/>
  <c r="BU10" i="5"/>
  <c r="EQ10" i="5" s="1"/>
  <c r="HM10" i="5" s="1"/>
  <c r="KI10" i="5" s="1"/>
  <c r="BQ10" i="5"/>
  <c r="EM10" i="5" s="1"/>
  <c r="HI10" i="5" s="1"/>
  <c r="KE10" i="5" s="1"/>
  <c r="BQ2" i="5"/>
  <c r="EM2" i="5" s="1"/>
  <c r="HI2" i="5" s="1"/>
  <c r="KE2" i="5" s="1"/>
  <c r="BQ272" i="5"/>
  <c r="EM272" i="5" s="1"/>
  <c r="HI272" i="5" s="1"/>
  <c r="KE272" i="5" s="1"/>
  <c r="BQ267" i="5"/>
  <c r="EM267" i="5" s="1"/>
  <c r="HI267" i="5" s="1"/>
  <c r="KE267" i="5" s="1"/>
  <c r="BQ256" i="5"/>
  <c r="EM256" i="5" s="1"/>
  <c r="HI256" i="5" s="1"/>
  <c r="KE256" i="5" s="1"/>
  <c r="BQ253" i="5"/>
  <c r="EM253" i="5" s="1"/>
  <c r="HI253" i="5" s="1"/>
  <c r="KE253" i="5" s="1"/>
  <c r="BQ239" i="5"/>
  <c r="EM239" i="5" s="1"/>
  <c r="HI239" i="5" s="1"/>
  <c r="KE239" i="5" s="1"/>
  <c r="BQ229" i="5"/>
  <c r="EM229" i="5" s="1"/>
  <c r="HI229" i="5" s="1"/>
  <c r="KE229" i="5" s="1"/>
  <c r="BQ221" i="5"/>
  <c r="EM221" i="5" s="1"/>
  <c r="HI221" i="5" s="1"/>
  <c r="KE221" i="5" s="1"/>
  <c r="BQ209" i="5"/>
  <c r="EM209" i="5" s="1"/>
  <c r="HI209" i="5" s="1"/>
  <c r="KE209" i="5" s="1"/>
  <c r="BQ202" i="5"/>
  <c r="EM202" i="5" s="1"/>
  <c r="HI202" i="5" s="1"/>
  <c r="KE202" i="5" s="1"/>
  <c r="BQ195" i="5"/>
  <c r="EM195" i="5" s="1"/>
  <c r="HI195" i="5" s="1"/>
  <c r="KE195" i="5" s="1"/>
  <c r="BQ185" i="5"/>
  <c r="EM185" i="5" s="1"/>
  <c r="HI185" i="5" s="1"/>
  <c r="KE185" i="5" s="1"/>
  <c r="BQ172" i="5"/>
  <c r="EM172" i="5" s="1"/>
  <c r="HI172" i="5" s="1"/>
  <c r="KE172" i="5" s="1"/>
  <c r="BQ173" i="5"/>
  <c r="EM173" i="5" s="1"/>
  <c r="HI173" i="5" s="1"/>
  <c r="KE173" i="5" s="1"/>
  <c r="BQ150" i="5"/>
  <c r="EM150" i="5" s="1"/>
  <c r="HI150" i="5" s="1"/>
  <c r="KE150" i="5" s="1"/>
  <c r="BQ159" i="5"/>
  <c r="EM159" i="5" s="1"/>
  <c r="HI159" i="5" s="1"/>
  <c r="KE159" i="5" s="1"/>
  <c r="BQ160" i="5"/>
  <c r="EM160" i="5" s="1"/>
  <c r="HI160" i="5" s="1"/>
  <c r="KE160" i="5" s="1"/>
  <c r="BQ140" i="5"/>
  <c r="EM140" i="5" s="1"/>
  <c r="HI140" i="5" s="1"/>
  <c r="KE140" i="5" s="1"/>
  <c r="BQ127" i="5"/>
  <c r="EM127" i="5" s="1"/>
  <c r="HI127" i="5" s="1"/>
  <c r="KE127" i="5" s="1"/>
  <c r="BQ149" i="5"/>
  <c r="EM149" i="5" s="1"/>
  <c r="HI149" i="5" s="1"/>
  <c r="KE149" i="5" s="1"/>
  <c r="BQ112" i="5"/>
  <c r="EM112" i="5" s="1"/>
  <c r="HI112" i="5" s="1"/>
  <c r="KE112" i="5" s="1"/>
  <c r="BQ102" i="5"/>
  <c r="EM102" i="5" s="1"/>
  <c r="HI102" i="5" s="1"/>
  <c r="KE102" i="5" s="1"/>
  <c r="BQ83" i="5"/>
  <c r="EM83" i="5" s="1"/>
  <c r="HI83" i="5" s="1"/>
  <c r="KE83" i="5" s="1"/>
  <c r="BQ108" i="5"/>
  <c r="EM108" i="5" s="1"/>
  <c r="HI108" i="5" s="1"/>
  <c r="KE108" i="5" s="1"/>
  <c r="BQ84" i="5"/>
  <c r="EM84" i="5" s="1"/>
  <c r="HI84" i="5" s="1"/>
  <c r="KE84" i="5" s="1"/>
  <c r="BQ90" i="5"/>
  <c r="EM90" i="5" s="1"/>
  <c r="HI90" i="5" s="1"/>
  <c r="KE90" i="5" s="1"/>
  <c r="BQ69" i="5"/>
  <c r="EM69" i="5" s="1"/>
  <c r="HI69" i="5" s="1"/>
  <c r="KE69" i="5" s="1"/>
  <c r="BQ63" i="5"/>
  <c r="EM63" i="5" s="1"/>
  <c r="HI63" i="5" s="1"/>
  <c r="KE63" i="5" s="1"/>
  <c r="BQ53" i="5"/>
  <c r="EM53" i="5" s="1"/>
  <c r="HI53" i="5" s="1"/>
  <c r="KE53" i="5" s="1"/>
  <c r="BQ62" i="5"/>
  <c r="EM62" i="5" s="1"/>
  <c r="HI62" i="5" s="1"/>
  <c r="KE62" i="5" s="1"/>
  <c r="BQ57" i="5"/>
  <c r="EM57" i="5" s="1"/>
  <c r="HI57" i="5" s="1"/>
  <c r="KE57" i="5" s="1"/>
  <c r="BQ17" i="5"/>
  <c r="EM17" i="5" s="1"/>
  <c r="HI17" i="5" s="1"/>
  <c r="KE17" i="5" s="1"/>
  <c r="BQ23" i="5"/>
  <c r="EM23" i="5" s="1"/>
  <c r="HI23" i="5" s="1"/>
  <c r="KE23" i="5" s="1"/>
  <c r="BQ273" i="5"/>
  <c r="EM273" i="5" s="1"/>
  <c r="HI273" i="5" s="1"/>
  <c r="KE273" i="5" s="1"/>
  <c r="BQ265" i="5"/>
  <c r="EM265" i="5" s="1"/>
  <c r="HI265" i="5" s="1"/>
  <c r="KE265" i="5" s="1"/>
  <c r="BQ254" i="5"/>
  <c r="EM254" i="5" s="1"/>
  <c r="HI254" i="5" s="1"/>
  <c r="KE254" i="5" s="1"/>
  <c r="BQ246" i="5"/>
  <c r="EM246" i="5" s="1"/>
  <c r="HI246" i="5" s="1"/>
  <c r="KE246" i="5" s="1"/>
  <c r="BQ237" i="5"/>
  <c r="EM237" i="5" s="1"/>
  <c r="HI237" i="5" s="1"/>
  <c r="KE237" i="5" s="1"/>
  <c r="BQ232" i="5"/>
  <c r="EM232" i="5" s="1"/>
  <c r="HI232" i="5" s="1"/>
  <c r="KE232" i="5" s="1"/>
  <c r="BQ224" i="5"/>
  <c r="EM224" i="5" s="1"/>
  <c r="HI224" i="5" s="1"/>
  <c r="KE224" i="5" s="1"/>
  <c r="BQ217" i="5"/>
  <c r="EM217" i="5" s="1"/>
  <c r="HI217" i="5" s="1"/>
  <c r="KE217" i="5" s="1"/>
  <c r="BQ205" i="5"/>
  <c r="EM205" i="5" s="1"/>
  <c r="HI205" i="5" s="1"/>
  <c r="KE205" i="5" s="1"/>
  <c r="BQ198" i="5"/>
  <c r="EM198" i="5" s="1"/>
  <c r="HI198" i="5" s="1"/>
  <c r="KE198" i="5" s="1"/>
  <c r="BQ188" i="5"/>
  <c r="EM188" i="5" s="1"/>
  <c r="HI188" i="5" s="1"/>
  <c r="KE188" i="5" s="1"/>
  <c r="BQ200" i="5"/>
  <c r="EM200" i="5" s="1"/>
  <c r="HI200" i="5" s="1"/>
  <c r="KE200" i="5" s="1"/>
  <c r="BQ171" i="5"/>
  <c r="EM171" i="5" s="1"/>
  <c r="HI171" i="5" s="1"/>
  <c r="KE171" i="5" s="1"/>
  <c r="BQ142" i="5"/>
  <c r="EM142" i="5" s="1"/>
  <c r="HI142" i="5" s="1"/>
  <c r="KE142" i="5" s="1"/>
  <c r="BQ154" i="5"/>
  <c r="EM154" i="5" s="1"/>
  <c r="HI154" i="5" s="1"/>
  <c r="KE154" i="5" s="1"/>
  <c r="BQ156" i="5"/>
  <c r="EM156" i="5" s="1"/>
  <c r="HI156" i="5" s="1"/>
  <c r="KE156" i="5" s="1"/>
  <c r="BQ139" i="5"/>
  <c r="EM139" i="5" s="1"/>
  <c r="HI139" i="5" s="1"/>
  <c r="KE139" i="5" s="1"/>
  <c r="BQ145" i="5"/>
  <c r="EM145" i="5" s="1"/>
  <c r="HI145" i="5" s="1"/>
  <c r="KE145" i="5" s="1"/>
  <c r="BQ148" i="5"/>
  <c r="EM148" i="5" s="1"/>
  <c r="HI148" i="5" s="1"/>
  <c r="KE148" i="5" s="1"/>
  <c r="BQ104" i="5"/>
  <c r="EM104" i="5" s="1"/>
  <c r="HI104" i="5" s="1"/>
  <c r="KE104" i="5" s="1"/>
  <c r="BQ129" i="5"/>
  <c r="EM129" i="5" s="1"/>
  <c r="HI129" i="5" s="1"/>
  <c r="KE129" i="5" s="1"/>
  <c r="BQ75" i="5"/>
  <c r="EM75" i="5" s="1"/>
  <c r="HI75" i="5" s="1"/>
  <c r="KE75" i="5" s="1"/>
  <c r="BQ95" i="5"/>
  <c r="EM95" i="5" s="1"/>
  <c r="HI95" i="5" s="1"/>
  <c r="KE95" i="5" s="1"/>
  <c r="BQ100" i="5"/>
  <c r="EM100" i="5" s="1"/>
  <c r="HI100" i="5" s="1"/>
  <c r="KE100" i="5" s="1"/>
  <c r="BQ82" i="5"/>
  <c r="EM82" i="5" s="1"/>
  <c r="HI82" i="5" s="1"/>
  <c r="KE82" i="5" s="1"/>
  <c r="BQ88" i="5"/>
  <c r="EM88" i="5" s="1"/>
  <c r="HI88" i="5" s="1"/>
  <c r="KE88" i="5" s="1"/>
  <c r="BQ55" i="5"/>
  <c r="EM55" i="5" s="1"/>
  <c r="HI55" i="5" s="1"/>
  <c r="KE55" i="5" s="1"/>
  <c r="BQ45" i="5"/>
  <c r="EM45" i="5" s="1"/>
  <c r="HI45" i="5" s="1"/>
  <c r="KE45" i="5" s="1"/>
  <c r="BQ54" i="5"/>
  <c r="EM54" i="5" s="1"/>
  <c r="HI54" i="5" s="1"/>
  <c r="KE54" i="5" s="1"/>
  <c r="BQ38" i="5"/>
  <c r="EM38" i="5" s="1"/>
  <c r="HI38" i="5" s="1"/>
  <c r="KE38" i="5" s="1"/>
  <c r="BQ44" i="5"/>
  <c r="EM44" i="5" s="1"/>
  <c r="HI44" i="5" s="1"/>
  <c r="KE44" i="5" s="1"/>
  <c r="BQ15" i="5"/>
  <c r="EM15" i="5" s="1"/>
  <c r="HI15" i="5" s="1"/>
  <c r="KE15" i="5" s="1"/>
  <c r="BQ271" i="5"/>
  <c r="EM271" i="5" s="1"/>
  <c r="HI271" i="5" s="1"/>
  <c r="KE271" i="5" s="1"/>
  <c r="BQ263" i="5"/>
  <c r="EM263" i="5" s="1"/>
  <c r="HI263" i="5" s="1"/>
  <c r="KE263" i="5" s="1"/>
  <c r="BQ257" i="5"/>
  <c r="EM257" i="5" s="1"/>
  <c r="HI257" i="5" s="1"/>
  <c r="KE257" i="5" s="1"/>
  <c r="BQ249" i="5"/>
  <c r="EM249" i="5" s="1"/>
  <c r="HI249" i="5" s="1"/>
  <c r="KE249" i="5" s="1"/>
  <c r="BQ240" i="5"/>
  <c r="EM240" i="5" s="1"/>
  <c r="HI240" i="5" s="1"/>
  <c r="KE240" i="5" s="1"/>
  <c r="BQ235" i="5"/>
  <c r="EM235" i="5" s="1"/>
  <c r="HI235" i="5" s="1"/>
  <c r="KE235" i="5" s="1"/>
  <c r="BQ227" i="5"/>
  <c r="EM227" i="5" s="1"/>
  <c r="HI227" i="5" s="1"/>
  <c r="KE227" i="5" s="1"/>
  <c r="BQ212" i="5"/>
  <c r="EM212" i="5" s="1"/>
  <c r="HI212" i="5" s="1"/>
  <c r="KE212" i="5" s="1"/>
  <c r="BQ208" i="5"/>
  <c r="EM208" i="5" s="1"/>
  <c r="HI208" i="5" s="1"/>
  <c r="KE208" i="5" s="1"/>
  <c r="BQ193" i="5"/>
  <c r="EM193" i="5" s="1"/>
  <c r="HI193" i="5" s="1"/>
  <c r="KE193" i="5" s="1"/>
  <c r="BQ191" i="5"/>
  <c r="EM191" i="5" s="1"/>
  <c r="HI191" i="5" s="1"/>
  <c r="KE191" i="5" s="1"/>
  <c r="BQ184" i="5"/>
  <c r="EM184" i="5" s="1"/>
  <c r="HI184" i="5" s="1"/>
  <c r="KE184" i="5" s="1"/>
  <c r="BQ165" i="5"/>
  <c r="EM165" i="5" s="1"/>
  <c r="HI165" i="5" s="1"/>
  <c r="KE165" i="5" s="1"/>
  <c r="BQ134" i="5"/>
  <c r="EM134" i="5" s="1"/>
  <c r="HI134" i="5" s="1"/>
  <c r="KE134" i="5" s="1"/>
  <c r="BQ153" i="5"/>
  <c r="EM153" i="5" s="1"/>
  <c r="HI153" i="5" s="1"/>
  <c r="KE153" i="5" s="1"/>
  <c r="BQ126" i="5"/>
  <c r="EM126" i="5" s="1"/>
  <c r="HI126" i="5" s="1"/>
  <c r="KE126" i="5" s="1"/>
  <c r="BQ138" i="5"/>
  <c r="EM138" i="5" s="1"/>
  <c r="HI138" i="5" s="1"/>
  <c r="KE138" i="5" s="1"/>
  <c r="BQ136" i="5"/>
  <c r="EM136" i="5" s="1"/>
  <c r="HI136" i="5" s="1"/>
  <c r="KE136" i="5" s="1"/>
  <c r="BQ122" i="5"/>
  <c r="EM122" i="5" s="1"/>
  <c r="HI122" i="5" s="1"/>
  <c r="KE122" i="5" s="1"/>
  <c r="BQ96" i="5"/>
  <c r="EM96" i="5" s="1"/>
  <c r="HI96" i="5" s="1"/>
  <c r="KE96" i="5" s="1"/>
  <c r="BQ121" i="5"/>
  <c r="EM121" i="5" s="1"/>
  <c r="HI121" i="5" s="1"/>
  <c r="KE121" i="5" s="1"/>
  <c r="BQ137" i="5"/>
  <c r="EM137" i="5" s="1"/>
  <c r="HI137" i="5" s="1"/>
  <c r="KE137" i="5" s="1"/>
  <c r="BQ89" i="5"/>
  <c r="EM89" i="5" s="1"/>
  <c r="HI89" i="5" s="1"/>
  <c r="KE89" i="5" s="1"/>
  <c r="BQ87" i="5"/>
  <c r="EM87" i="5" s="1"/>
  <c r="HI87" i="5" s="1"/>
  <c r="KE87" i="5" s="1"/>
  <c r="BQ74" i="5"/>
  <c r="EM74" i="5" s="1"/>
  <c r="HI74" i="5" s="1"/>
  <c r="KE74" i="5" s="1"/>
  <c r="BQ80" i="5"/>
  <c r="EM80" i="5" s="1"/>
  <c r="HI80" i="5" s="1"/>
  <c r="KE80" i="5" s="1"/>
  <c r="BQ47" i="5"/>
  <c r="EM47" i="5" s="1"/>
  <c r="HI47" i="5" s="1"/>
  <c r="KE47" i="5" s="1"/>
  <c r="BQ67" i="5"/>
  <c r="EM67" i="5" s="1"/>
  <c r="HI67" i="5" s="1"/>
  <c r="KE67" i="5" s="1"/>
  <c r="BQ49" i="5"/>
  <c r="EM49" i="5" s="1"/>
  <c r="HI49" i="5" s="1"/>
  <c r="KE49" i="5" s="1"/>
  <c r="BQ30" i="5"/>
  <c r="EM30" i="5" s="1"/>
  <c r="HI30" i="5" s="1"/>
  <c r="KE30" i="5" s="1"/>
  <c r="BQ36" i="5"/>
  <c r="EM36" i="5" s="1"/>
  <c r="HI36" i="5" s="1"/>
  <c r="KE36" i="5" s="1"/>
  <c r="BQ42" i="5"/>
  <c r="EM42" i="5" s="1"/>
  <c r="HI42" i="5" s="1"/>
  <c r="KE42" i="5" s="1"/>
  <c r="BQ6" i="5"/>
  <c r="EM6" i="5" s="1"/>
  <c r="HI6" i="5" s="1"/>
  <c r="KE6" i="5" s="1"/>
  <c r="BQ270" i="5"/>
  <c r="EM270" i="5" s="1"/>
  <c r="HI270" i="5" s="1"/>
  <c r="KE270" i="5" s="1"/>
  <c r="BQ259" i="5"/>
  <c r="EM259" i="5" s="1"/>
  <c r="HI259" i="5" s="1"/>
  <c r="KE259" i="5" s="1"/>
  <c r="BQ255" i="5"/>
  <c r="EM255" i="5" s="1"/>
  <c r="HI255" i="5" s="1"/>
  <c r="KE255" i="5" s="1"/>
  <c r="BQ247" i="5"/>
  <c r="EM247" i="5" s="1"/>
  <c r="HI247" i="5" s="1"/>
  <c r="KE247" i="5" s="1"/>
  <c r="BQ238" i="5"/>
  <c r="EM238" i="5" s="1"/>
  <c r="HI238" i="5" s="1"/>
  <c r="KE238" i="5" s="1"/>
  <c r="BQ230" i="5"/>
  <c r="EM230" i="5" s="1"/>
  <c r="HI230" i="5" s="1"/>
  <c r="KE230" i="5" s="1"/>
  <c r="BQ222" i="5"/>
  <c r="EM222" i="5" s="1"/>
  <c r="HI222" i="5" s="1"/>
  <c r="KE222" i="5" s="1"/>
  <c r="BQ215" i="5"/>
  <c r="EM215" i="5" s="1"/>
  <c r="HI215" i="5" s="1"/>
  <c r="KE215" i="5" s="1"/>
  <c r="BQ203" i="5"/>
  <c r="EM203" i="5" s="1"/>
  <c r="HI203" i="5" s="1"/>
  <c r="KE203" i="5" s="1"/>
  <c r="BQ196" i="5"/>
  <c r="EM196" i="5" s="1"/>
  <c r="HI196" i="5" s="1"/>
  <c r="KE196" i="5" s="1"/>
  <c r="BQ183" i="5"/>
  <c r="EM183" i="5" s="1"/>
  <c r="HI183" i="5" s="1"/>
  <c r="KE183" i="5" s="1"/>
  <c r="BQ178" i="5"/>
  <c r="EM178" i="5" s="1"/>
  <c r="HI178" i="5" s="1"/>
  <c r="KE178" i="5" s="1"/>
  <c r="BQ158" i="5"/>
  <c r="EM158" i="5" s="1"/>
  <c r="HI158" i="5" s="1"/>
  <c r="KE158" i="5" s="1"/>
  <c r="BQ169" i="5"/>
  <c r="EM169" i="5" s="1"/>
  <c r="HI169" i="5" s="1"/>
  <c r="KE169" i="5" s="1"/>
  <c r="BQ170" i="5"/>
  <c r="EM170" i="5" s="1"/>
  <c r="HI170" i="5" s="1"/>
  <c r="KE170" i="5" s="1"/>
  <c r="BQ147" i="5"/>
  <c r="EM147" i="5" s="1"/>
  <c r="HI147" i="5" s="1"/>
  <c r="KE147" i="5" s="1"/>
  <c r="BQ155" i="5"/>
  <c r="EM155" i="5" s="1"/>
  <c r="HI155" i="5" s="1"/>
  <c r="KE155" i="5" s="1"/>
  <c r="BQ125" i="5"/>
  <c r="EM125" i="5" s="1"/>
  <c r="HI125" i="5" s="1"/>
  <c r="KE125" i="5" s="1"/>
  <c r="BQ117" i="5"/>
  <c r="EM117" i="5" s="1"/>
  <c r="HI117" i="5" s="1"/>
  <c r="KE117" i="5" s="1"/>
  <c r="BQ115" i="5"/>
  <c r="EM115" i="5" s="1"/>
  <c r="HI115" i="5" s="1"/>
  <c r="KE115" i="5" s="1"/>
  <c r="BQ113" i="5"/>
  <c r="EM113" i="5" s="1"/>
  <c r="HI113" i="5" s="1"/>
  <c r="KE113" i="5" s="1"/>
  <c r="BQ132" i="5"/>
  <c r="EM132" i="5" s="1"/>
  <c r="HI132" i="5" s="1"/>
  <c r="KE132" i="5" s="1"/>
  <c r="BQ81" i="5"/>
  <c r="EM81" i="5" s="1"/>
  <c r="HI81" i="5" s="1"/>
  <c r="KE81" i="5" s="1"/>
  <c r="BQ79" i="5"/>
  <c r="EM79" i="5" s="1"/>
  <c r="HI79" i="5" s="1"/>
  <c r="KE79" i="5" s="1"/>
  <c r="BQ68" i="5"/>
  <c r="EM68" i="5" s="1"/>
  <c r="HI68" i="5" s="1"/>
  <c r="KE68" i="5" s="1"/>
  <c r="BQ114" i="5"/>
  <c r="EM114" i="5" s="1"/>
  <c r="HI114" i="5" s="1"/>
  <c r="KE114" i="5" s="1"/>
  <c r="BQ72" i="5"/>
  <c r="EM72" i="5" s="1"/>
  <c r="HI72" i="5" s="1"/>
  <c r="KE72" i="5" s="1"/>
  <c r="BQ64" i="5"/>
  <c r="EM64" i="5" s="1"/>
  <c r="HI64" i="5" s="1"/>
  <c r="KE64" i="5" s="1"/>
  <c r="BQ46" i="5"/>
  <c r="EM46" i="5" s="1"/>
  <c r="HI46" i="5" s="1"/>
  <c r="KE46" i="5" s="1"/>
  <c r="BQ22" i="5"/>
  <c r="EM22" i="5" s="1"/>
  <c r="HI22" i="5" s="1"/>
  <c r="KE22" i="5" s="1"/>
  <c r="BQ28" i="5"/>
  <c r="EM28" i="5" s="1"/>
  <c r="HI28" i="5" s="1"/>
  <c r="KE28" i="5" s="1"/>
  <c r="BQ34" i="5"/>
  <c r="EM34" i="5" s="1"/>
  <c r="HI34" i="5" s="1"/>
  <c r="KE34" i="5" s="1"/>
  <c r="BM6" i="5"/>
  <c r="EI6" i="5" s="1"/>
  <c r="HE6" i="5" s="1"/>
  <c r="KA6" i="5" s="1"/>
  <c r="BM272" i="5"/>
  <c r="EI272" i="5" s="1"/>
  <c r="HE272" i="5" s="1"/>
  <c r="KA272" i="5" s="1"/>
  <c r="BM266" i="5"/>
  <c r="EI266" i="5" s="1"/>
  <c r="HE266" i="5" s="1"/>
  <c r="KA266" i="5" s="1"/>
  <c r="BM257" i="5"/>
  <c r="EI257" i="5" s="1"/>
  <c r="HE257" i="5" s="1"/>
  <c r="KA257" i="5" s="1"/>
  <c r="BM254" i="5"/>
  <c r="EI254" i="5" s="1"/>
  <c r="HE254" i="5" s="1"/>
  <c r="KA254" i="5" s="1"/>
  <c r="BM238" i="5"/>
  <c r="EI238" i="5" s="1"/>
  <c r="HE238" i="5" s="1"/>
  <c r="KA238" i="5" s="1"/>
  <c r="BM237" i="5"/>
  <c r="EI237" i="5" s="1"/>
  <c r="HE237" i="5" s="1"/>
  <c r="KA237" i="5" s="1"/>
  <c r="BM229" i="5"/>
  <c r="EI229" i="5" s="1"/>
  <c r="HE229" i="5" s="1"/>
  <c r="KA229" i="5" s="1"/>
  <c r="BM218" i="5"/>
  <c r="EI218" i="5" s="1"/>
  <c r="HE218" i="5" s="1"/>
  <c r="KA218" i="5" s="1"/>
  <c r="BM215" i="5"/>
  <c r="EI215" i="5" s="1"/>
  <c r="HE215" i="5" s="1"/>
  <c r="KA215" i="5" s="1"/>
  <c r="BM208" i="5"/>
  <c r="EI208" i="5" s="1"/>
  <c r="HE208" i="5" s="1"/>
  <c r="KA208" i="5" s="1"/>
  <c r="BM193" i="5"/>
  <c r="EI193" i="5" s="1"/>
  <c r="HE193" i="5" s="1"/>
  <c r="KA193" i="5" s="1"/>
  <c r="BM188" i="5"/>
  <c r="EI188" i="5" s="1"/>
  <c r="HE188" i="5" s="1"/>
  <c r="KA188" i="5" s="1"/>
  <c r="BM179" i="5"/>
  <c r="EI179" i="5" s="1"/>
  <c r="HE179" i="5" s="1"/>
  <c r="KA179" i="5" s="1"/>
  <c r="BM158" i="5"/>
  <c r="EI158" i="5" s="1"/>
  <c r="HE158" i="5" s="1"/>
  <c r="KA158" i="5" s="1"/>
  <c r="BM156" i="5"/>
  <c r="EI156" i="5" s="1"/>
  <c r="HE156" i="5" s="1"/>
  <c r="KA156" i="5" s="1"/>
  <c r="BM172" i="5"/>
  <c r="EI172" i="5" s="1"/>
  <c r="HE172" i="5" s="1"/>
  <c r="KA172" i="5" s="1"/>
  <c r="BM144" i="5"/>
  <c r="EI144" i="5" s="1"/>
  <c r="HE144" i="5" s="1"/>
  <c r="KA144" i="5" s="1"/>
  <c r="BM140" i="5"/>
  <c r="EI140" i="5" s="1"/>
  <c r="HE140" i="5" s="1"/>
  <c r="KA140" i="5" s="1"/>
  <c r="BM127" i="5"/>
  <c r="EI127" i="5" s="1"/>
  <c r="HE127" i="5" s="1"/>
  <c r="KA127" i="5" s="1"/>
  <c r="BM108" i="5"/>
  <c r="EI108" i="5" s="1"/>
  <c r="HE108" i="5" s="1"/>
  <c r="KA108" i="5" s="1"/>
  <c r="BM106" i="5"/>
  <c r="EI106" i="5" s="1"/>
  <c r="HE106" i="5" s="1"/>
  <c r="KA106" i="5" s="1"/>
  <c r="BM102" i="5"/>
  <c r="EI102" i="5" s="1"/>
  <c r="HE102" i="5" s="1"/>
  <c r="KA102" i="5" s="1"/>
  <c r="BM90" i="5"/>
  <c r="EI90" i="5" s="1"/>
  <c r="HE90" i="5" s="1"/>
  <c r="KA90" i="5" s="1"/>
  <c r="BM88" i="5"/>
  <c r="EI88" i="5" s="1"/>
  <c r="HE88" i="5" s="1"/>
  <c r="KA88" i="5" s="1"/>
  <c r="BM86" i="5"/>
  <c r="EI86" i="5" s="1"/>
  <c r="HE86" i="5" s="1"/>
  <c r="KA86" i="5" s="1"/>
  <c r="BM81" i="5"/>
  <c r="EI81" i="5" s="1"/>
  <c r="HE81" i="5" s="1"/>
  <c r="KA81" i="5" s="1"/>
  <c r="BM64" i="5"/>
  <c r="EI64" i="5" s="1"/>
  <c r="HE64" i="5" s="1"/>
  <c r="KA64" i="5" s="1"/>
  <c r="BM72" i="5"/>
  <c r="EI72" i="5" s="1"/>
  <c r="HE72" i="5" s="1"/>
  <c r="KA72" i="5" s="1"/>
  <c r="BM47" i="5"/>
  <c r="EI47" i="5" s="1"/>
  <c r="HE47" i="5" s="1"/>
  <c r="KA47" i="5" s="1"/>
  <c r="BM34" i="5"/>
  <c r="EI34" i="5" s="1"/>
  <c r="HE34" i="5" s="1"/>
  <c r="KA34" i="5" s="1"/>
  <c r="BM32" i="5"/>
  <c r="EI32" i="5" s="1"/>
  <c r="HE32" i="5" s="1"/>
  <c r="KA32" i="5" s="1"/>
  <c r="BM61" i="5"/>
  <c r="EI61" i="5" s="1"/>
  <c r="HE61" i="5" s="1"/>
  <c r="KA61" i="5" s="1"/>
  <c r="BM11" i="5"/>
  <c r="EI11" i="5" s="1"/>
  <c r="HE11" i="5" s="1"/>
  <c r="KA11" i="5" s="1"/>
  <c r="BM274" i="5"/>
  <c r="EI274" i="5" s="1"/>
  <c r="HE274" i="5" s="1"/>
  <c r="KA274" i="5" s="1"/>
  <c r="BM264" i="5"/>
  <c r="EI264" i="5" s="1"/>
  <c r="HE264" i="5" s="1"/>
  <c r="KA264" i="5" s="1"/>
  <c r="BM260" i="5"/>
  <c r="EI260" i="5" s="1"/>
  <c r="HE260" i="5" s="1"/>
  <c r="KA260" i="5" s="1"/>
  <c r="BM247" i="5"/>
  <c r="EI247" i="5" s="1"/>
  <c r="HE247" i="5" s="1"/>
  <c r="KA247" i="5" s="1"/>
  <c r="BM241" i="5"/>
  <c r="EI241" i="5" s="1"/>
  <c r="HE241" i="5" s="1"/>
  <c r="KA241" i="5" s="1"/>
  <c r="BM233" i="5"/>
  <c r="EI233" i="5" s="1"/>
  <c r="HE233" i="5" s="1"/>
  <c r="KA233" i="5" s="1"/>
  <c r="BM225" i="5"/>
  <c r="EI225" i="5" s="1"/>
  <c r="HE225" i="5" s="1"/>
  <c r="KA225" i="5" s="1"/>
  <c r="BM213" i="5"/>
  <c r="EI213" i="5" s="1"/>
  <c r="HE213" i="5" s="1"/>
  <c r="KA213" i="5" s="1"/>
  <c r="BM206" i="5"/>
  <c r="EI206" i="5" s="1"/>
  <c r="HE206" i="5" s="1"/>
  <c r="KA206" i="5" s="1"/>
  <c r="BM199" i="5"/>
  <c r="EI199" i="5" s="1"/>
  <c r="HE199" i="5" s="1"/>
  <c r="KA199" i="5" s="1"/>
  <c r="BM196" i="5"/>
  <c r="EI196" i="5" s="1"/>
  <c r="HE196" i="5" s="1"/>
  <c r="KA196" i="5" s="1"/>
  <c r="BM181" i="5"/>
  <c r="EI181" i="5" s="1"/>
  <c r="HE181" i="5" s="1"/>
  <c r="KA181" i="5" s="1"/>
  <c r="BM177" i="5"/>
  <c r="EI177" i="5" s="1"/>
  <c r="HE177" i="5" s="1"/>
  <c r="KA177" i="5" s="1"/>
  <c r="BM184" i="5"/>
  <c r="EI184" i="5" s="1"/>
  <c r="HE184" i="5" s="1"/>
  <c r="KA184" i="5" s="1"/>
  <c r="BM155" i="5"/>
  <c r="EI155" i="5" s="1"/>
  <c r="HE155" i="5" s="1"/>
  <c r="KA155" i="5" s="1"/>
  <c r="BM163" i="5"/>
  <c r="EI163" i="5" s="1"/>
  <c r="HE163" i="5" s="1"/>
  <c r="KA163" i="5" s="1"/>
  <c r="BM137" i="5"/>
  <c r="EI137" i="5" s="1"/>
  <c r="HE137" i="5" s="1"/>
  <c r="KA137" i="5" s="1"/>
  <c r="BM139" i="5"/>
  <c r="EI139" i="5" s="1"/>
  <c r="HE139" i="5" s="1"/>
  <c r="KA139" i="5" s="1"/>
  <c r="BM126" i="5"/>
  <c r="EI126" i="5" s="1"/>
  <c r="HE126" i="5" s="1"/>
  <c r="KA126" i="5" s="1"/>
  <c r="BM100" i="5"/>
  <c r="EI100" i="5" s="1"/>
  <c r="HE100" i="5" s="1"/>
  <c r="KA100" i="5" s="1"/>
  <c r="BM98" i="5"/>
  <c r="EI98" i="5" s="1"/>
  <c r="HE98" i="5" s="1"/>
  <c r="KA98" i="5" s="1"/>
  <c r="BM96" i="5"/>
  <c r="EI96" i="5" s="1"/>
  <c r="HE96" i="5" s="1"/>
  <c r="KA96" i="5" s="1"/>
  <c r="BM82" i="5"/>
  <c r="EI82" i="5" s="1"/>
  <c r="HE82" i="5" s="1"/>
  <c r="KA82" i="5" s="1"/>
  <c r="BM80" i="5"/>
  <c r="EI80" i="5" s="1"/>
  <c r="HE80" i="5" s="1"/>
  <c r="KA80" i="5" s="1"/>
  <c r="BM78" i="5"/>
  <c r="EI78" i="5" s="1"/>
  <c r="HE78" i="5" s="1"/>
  <c r="KA78" i="5" s="1"/>
  <c r="BM70" i="5"/>
  <c r="EI70" i="5" s="1"/>
  <c r="HE70" i="5" s="1"/>
  <c r="KA70" i="5" s="1"/>
  <c r="BM56" i="5"/>
  <c r="EI56" i="5" s="1"/>
  <c r="HE56" i="5" s="1"/>
  <c r="KA56" i="5" s="1"/>
  <c r="BM57" i="5"/>
  <c r="EI57" i="5" s="1"/>
  <c r="HE57" i="5" s="1"/>
  <c r="KA57" i="5" s="1"/>
  <c r="BM58" i="5"/>
  <c r="EI58" i="5" s="1"/>
  <c r="HE58" i="5" s="1"/>
  <c r="KA58" i="5" s="1"/>
  <c r="BM26" i="5"/>
  <c r="EI26" i="5" s="1"/>
  <c r="HE26" i="5" s="1"/>
  <c r="KA26" i="5" s="1"/>
  <c r="BM24" i="5"/>
  <c r="EI24" i="5" s="1"/>
  <c r="HE24" i="5" s="1"/>
  <c r="KA24" i="5" s="1"/>
  <c r="BM45" i="5"/>
  <c r="EI45" i="5" s="1"/>
  <c r="HE45" i="5" s="1"/>
  <c r="KA45" i="5" s="1"/>
  <c r="BM271" i="5"/>
  <c r="EI271" i="5" s="1"/>
  <c r="HE271" i="5" s="1"/>
  <c r="KA271" i="5" s="1"/>
  <c r="BM267" i="5"/>
  <c r="EI267" i="5" s="1"/>
  <c r="HE267" i="5" s="1"/>
  <c r="KA267" i="5" s="1"/>
  <c r="BM255" i="5"/>
  <c r="EI255" i="5" s="1"/>
  <c r="HE255" i="5" s="1"/>
  <c r="KA255" i="5" s="1"/>
  <c r="BM248" i="5"/>
  <c r="EI248" i="5" s="1"/>
  <c r="HE248" i="5" s="1"/>
  <c r="KA248" i="5" s="1"/>
  <c r="BM239" i="5"/>
  <c r="EI239" i="5" s="1"/>
  <c r="HE239" i="5" s="1"/>
  <c r="KA239" i="5" s="1"/>
  <c r="BM236" i="5"/>
  <c r="EI236" i="5" s="1"/>
  <c r="HE236" i="5" s="1"/>
  <c r="KA236" i="5" s="1"/>
  <c r="BM228" i="5"/>
  <c r="EI228" i="5" s="1"/>
  <c r="HE228" i="5" s="1"/>
  <c r="KA228" i="5" s="1"/>
  <c r="BM216" i="5"/>
  <c r="EI216" i="5" s="1"/>
  <c r="HE216" i="5" s="1"/>
  <c r="KA216" i="5" s="1"/>
  <c r="BM201" i="5"/>
  <c r="EI201" i="5" s="1"/>
  <c r="HE201" i="5" s="1"/>
  <c r="KA201" i="5" s="1"/>
  <c r="BM194" i="5"/>
  <c r="EI194" i="5" s="1"/>
  <c r="HE194" i="5" s="1"/>
  <c r="KA194" i="5" s="1"/>
  <c r="BM189" i="5"/>
  <c r="EI189" i="5" s="1"/>
  <c r="HE189" i="5" s="1"/>
  <c r="KA189" i="5" s="1"/>
  <c r="BM191" i="5"/>
  <c r="EI191" i="5" s="1"/>
  <c r="HE191" i="5" s="1"/>
  <c r="KA191" i="5" s="1"/>
  <c r="BM169" i="5"/>
  <c r="EI169" i="5" s="1"/>
  <c r="HE169" i="5" s="1"/>
  <c r="KA169" i="5" s="1"/>
  <c r="BM165" i="5"/>
  <c r="EI165" i="5" s="1"/>
  <c r="HE165" i="5" s="1"/>
  <c r="KA165" i="5" s="1"/>
  <c r="BM170" i="5"/>
  <c r="EI170" i="5" s="1"/>
  <c r="HE170" i="5" s="1"/>
  <c r="KA170" i="5" s="1"/>
  <c r="BM159" i="5"/>
  <c r="EI159" i="5" s="1"/>
  <c r="HE159" i="5" s="1"/>
  <c r="KA159" i="5" s="1"/>
  <c r="BM136" i="5"/>
  <c r="EI136" i="5" s="1"/>
  <c r="HE136" i="5" s="1"/>
  <c r="KA136" i="5" s="1"/>
  <c r="BM124" i="5"/>
  <c r="EI124" i="5" s="1"/>
  <c r="HE124" i="5" s="1"/>
  <c r="KA124" i="5" s="1"/>
  <c r="BM121" i="5"/>
  <c r="EI121" i="5" s="1"/>
  <c r="HE121" i="5" s="1"/>
  <c r="KA121" i="5" s="1"/>
  <c r="BM119" i="5"/>
  <c r="EI119" i="5" s="1"/>
  <c r="HE119" i="5" s="1"/>
  <c r="KA119" i="5" s="1"/>
  <c r="BM123" i="5"/>
  <c r="EI123" i="5" s="1"/>
  <c r="HE123" i="5" s="1"/>
  <c r="KA123" i="5" s="1"/>
  <c r="BM94" i="5"/>
  <c r="EI94" i="5" s="1"/>
  <c r="HE94" i="5" s="1"/>
  <c r="KA94" i="5" s="1"/>
  <c r="BM74" i="5"/>
  <c r="EI74" i="5" s="1"/>
  <c r="HE74" i="5" s="1"/>
  <c r="KA74" i="5" s="1"/>
  <c r="BM118" i="5"/>
  <c r="EI118" i="5" s="1"/>
  <c r="HE118" i="5" s="1"/>
  <c r="KA118" i="5" s="1"/>
  <c r="BM73" i="5"/>
  <c r="EI73" i="5" s="1"/>
  <c r="HE73" i="5" s="1"/>
  <c r="KA73" i="5" s="1"/>
  <c r="BM110" i="5"/>
  <c r="EI110" i="5" s="1"/>
  <c r="HE110" i="5" s="1"/>
  <c r="KA110" i="5" s="1"/>
  <c r="BM48" i="5"/>
  <c r="EI48" i="5" s="1"/>
  <c r="HE48" i="5" s="1"/>
  <c r="KA48" i="5" s="1"/>
  <c r="BM49" i="5"/>
  <c r="EI49" i="5" s="1"/>
  <c r="HE49" i="5" s="1"/>
  <c r="KA49" i="5" s="1"/>
  <c r="BM50" i="5"/>
  <c r="EI50" i="5" s="1"/>
  <c r="HE50" i="5" s="1"/>
  <c r="KA50" i="5" s="1"/>
  <c r="BM18" i="5"/>
  <c r="EI18" i="5" s="1"/>
  <c r="HE18" i="5" s="1"/>
  <c r="KA18" i="5" s="1"/>
  <c r="BM16" i="5"/>
  <c r="EI16" i="5" s="1"/>
  <c r="HE16" i="5" s="1"/>
  <c r="KA16" i="5" s="1"/>
  <c r="BM38" i="5"/>
  <c r="EI38" i="5" s="1"/>
  <c r="HE38" i="5" s="1"/>
  <c r="KA38" i="5" s="1"/>
  <c r="BM273" i="5"/>
  <c r="EI273" i="5" s="1"/>
  <c r="HE273" i="5" s="1"/>
  <c r="KA273" i="5" s="1"/>
  <c r="BM263" i="5"/>
  <c r="EI263" i="5" s="1"/>
  <c r="HE263" i="5" s="1"/>
  <c r="KA263" i="5" s="1"/>
  <c r="BM256" i="5"/>
  <c r="EI256" i="5" s="1"/>
  <c r="HE256" i="5" s="1"/>
  <c r="KA256" i="5" s="1"/>
  <c r="BM246" i="5"/>
  <c r="EI246" i="5" s="1"/>
  <c r="HE246" i="5" s="1"/>
  <c r="KA246" i="5" s="1"/>
  <c r="BM242" i="5"/>
  <c r="EI242" i="5" s="1"/>
  <c r="HE242" i="5" s="1"/>
  <c r="KA242" i="5" s="1"/>
  <c r="BM231" i="5"/>
  <c r="EI231" i="5" s="1"/>
  <c r="HE231" i="5" s="1"/>
  <c r="KA231" i="5" s="1"/>
  <c r="BM223" i="5"/>
  <c r="EI223" i="5" s="1"/>
  <c r="HE223" i="5" s="1"/>
  <c r="KA223" i="5" s="1"/>
  <c r="BM211" i="5"/>
  <c r="EI211" i="5" s="1"/>
  <c r="HE211" i="5" s="1"/>
  <c r="KA211" i="5" s="1"/>
  <c r="BM204" i="5"/>
  <c r="EI204" i="5" s="1"/>
  <c r="HE204" i="5" s="1"/>
  <c r="KA204" i="5" s="1"/>
  <c r="BM197" i="5"/>
  <c r="EI197" i="5" s="1"/>
  <c r="HE197" i="5" s="1"/>
  <c r="KA197" i="5" s="1"/>
  <c r="BM192" i="5"/>
  <c r="EI192" i="5" s="1"/>
  <c r="HE192" i="5" s="1"/>
  <c r="KA192" i="5" s="1"/>
  <c r="BM186" i="5"/>
  <c r="EI186" i="5" s="1"/>
  <c r="HE186" i="5" s="1"/>
  <c r="KA186" i="5" s="1"/>
  <c r="BM180" i="5"/>
  <c r="EI180" i="5" s="1"/>
  <c r="HE180" i="5" s="1"/>
  <c r="KA180" i="5" s="1"/>
  <c r="BM164" i="5"/>
  <c r="EI164" i="5" s="1"/>
  <c r="HE164" i="5" s="1"/>
  <c r="KA164" i="5" s="1"/>
  <c r="BM167" i="5"/>
  <c r="EI167" i="5" s="1"/>
  <c r="HE167" i="5" s="1"/>
  <c r="KA167" i="5" s="1"/>
  <c r="BM153" i="5"/>
  <c r="EI153" i="5" s="1"/>
  <c r="HE153" i="5" s="1"/>
  <c r="KA153" i="5" s="1"/>
  <c r="BM130" i="5"/>
  <c r="EI130" i="5" s="1"/>
  <c r="HE130" i="5" s="1"/>
  <c r="KA130" i="5" s="1"/>
  <c r="BM132" i="5"/>
  <c r="EI132" i="5" s="1"/>
  <c r="HE132" i="5" s="1"/>
  <c r="KA132" i="5" s="1"/>
  <c r="BM113" i="5"/>
  <c r="EI113" i="5" s="1"/>
  <c r="HE113" i="5" s="1"/>
  <c r="KA113" i="5" s="1"/>
  <c r="BM111" i="5"/>
  <c r="EI111" i="5" s="1"/>
  <c r="HE111" i="5" s="1"/>
  <c r="KA111" i="5" s="1"/>
  <c r="BM122" i="5"/>
  <c r="EI122" i="5" s="1"/>
  <c r="HE122" i="5" s="1"/>
  <c r="KA122" i="5" s="1"/>
  <c r="BM87" i="5"/>
  <c r="EI87" i="5" s="1"/>
  <c r="HE87" i="5" s="1"/>
  <c r="KA87" i="5" s="1"/>
  <c r="BM141" i="5"/>
  <c r="EI141" i="5" s="1"/>
  <c r="HE141" i="5" s="1"/>
  <c r="KA141" i="5" s="1"/>
  <c r="BM91" i="5"/>
  <c r="EI91" i="5" s="1"/>
  <c r="HE91" i="5" s="1"/>
  <c r="KA91" i="5" s="1"/>
  <c r="BM67" i="5"/>
  <c r="EI67" i="5" s="1"/>
  <c r="HE67" i="5" s="1"/>
  <c r="KA67" i="5" s="1"/>
  <c r="BM76" i="5"/>
  <c r="EI76" i="5" s="1"/>
  <c r="HE76" i="5" s="1"/>
  <c r="KA76" i="5" s="1"/>
  <c r="BM59" i="5"/>
  <c r="EI59" i="5" s="1"/>
  <c r="HE59" i="5" s="1"/>
  <c r="KA59" i="5" s="1"/>
  <c r="BM60" i="5"/>
  <c r="EI60" i="5" s="1"/>
  <c r="HE60" i="5" s="1"/>
  <c r="KA60" i="5" s="1"/>
  <c r="BM39" i="5"/>
  <c r="EI39" i="5" s="1"/>
  <c r="HE39" i="5" s="1"/>
  <c r="KA39" i="5" s="1"/>
  <c r="BM37" i="5"/>
  <c r="EI37" i="5" s="1"/>
  <c r="HE37" i="5" s="1"/>
  <c r="KA37" i="5" s="1"/>
  <c r="BM53" i="5"/>
  <c r="EI53" i="5" s="1"/>
  <c r="HE53" i="5" s="1"/>
  <c r="KA53" i="5" s="1"/>
  <c r="BM30" i="5"/>
  <c r="EI30" i="5" s="1"/>
  <c r="HE30" i="5" s="1"/>
  <c r="KA30" i="5" s="1"/>
  <c r="BM44" i="5"/>
  <c r="EI44" i="5" s="1"/>
  <c r="HE44" i="5" s="1"/>
  <c r="KA44" i="5" s="1"/>
  <c r="BI32" i="5"/>
  <c r="EE32" i="5" s="1"/>
  <c r="HA32" i="5" s="1"/>
  <c r="JW32" i="5" s="1"/>
  <c r="BI10" i="5"/>
  <c r="EE10" i="5" s="1"/>
  <c r="HA10" i="5" s="1"/>
  <c r="JW10" i="5" s="1"/>
  <c r="BI24" i="5"/>
  <c r="EE24" i="5" s="1"/>
  <c r="HA24" i="5" s="1"/>
  <c r="JW24" i="5" s="1"/>
  <c r="BI2" i="5"/>
  <c r="EE2" i="5" s="1"/>
  <c r="HA2" i="5" s="1"/>
  <c r="JW2" i="5" s="1"/>
  <c r="BI16" i="5"/>
  <c r="EE16" i="5" s="1"/>
  <c r="HA16" i="5" s="1"/>
  <c r="JW16" i="5" s="1"/>
  <c r="BI270" i="5"/>
  <c r="EE270" i="5" s="1"/>
  <c r="HA270" i="5" s="1"/>
  <c r="JW270" i="5" s="1"/>
  <c r="BI259" i="5"/>
  <c r="EE259" i="5" s="1"/>
  <c r="HA259" i="5" s="1"/>
  <c r="JW259" i="5" s="1"/>
  <c r="BI255" i="5"/>
  <c r="EE255" i="5" s="1"/>
  <c r="HA255" i="5" s="1"/>
  <c r="JW255" i="5" s="1"/>
  <c r="BI247" i="5"/>
  <c r="EE247" i="5" s="1"/>
  <c r="HA247" i="5" s="1"/>
  <c r="JW247" i="5" s="1"/>
  <c r="BI238" i="5"/>
  <c r="EE238" i="5" s="1"/>
  <c r="HA238" i="5" s="1"/>
  <c r="JW238" i="5" s="1"/>
  <c r="BI230" i="5"/>
  <c r="EE230" i="5" s="1"/>
  <c r="HA230" i="5" s="1"/>
  <c r="JW230" i="5" s="1"/>
  <c r="BI222" i="5"/>
  <c r="EE222" i="5" s="1"/>
  <c r="HA222" i="5" s="1"/>
  <c r="JW222" i="5" s="1"/>
  <c r="BI210" i="5"/>
  <c r="EE210" i="5" s="1"/>
  <c r="HA210" i="5" s="1"/>
  <c r="JW210" i="5" s="1"/>
  <c r="BI203" i="5"/>
  <c r="EE203" i="5" s="1"/>
  <c r="HA203" i="5" s="1"/>
  <c r="JW203" i="5" s="1"/>
  <c r="BI199" i="5"/>
  <c r="EE199" i="5" s="1"/>
  <c r="HA199" i="5" s="1"/>
  <c r="JW199" i="5" s="1"/>
  <c r="BI191" i="5"/>
  <c r="EE191" i="5" s="1"/>
  <c r="HA191" i="5" s="1"/>
  <c r="JW191" i="5" s="1"/>
  <c r="BI186" i="5"/>
  <c r="EE186" i="5" s="1"/>
  <c r="HA186" i="5" s="1"/>
  <c r="JW186" i="5" s="1"/>
  <c r="BI175" i="5"/>
  <c r="EE175" i="5" s="1"/>
  <c r="HA175" i="5" s="1"/>
  <c r="JW175" i="5" s="1"/>
  <c r="BI142" i="5"/>
  <c r="EE142" i="5" s="1"/>
  <c r="HA142" i="5" s="1"/>
  <c r="JW142" i="5" s="1"/>
  <c r="BI171" i="5"/>
  <c r="EE171" i="5" s="1"/>
  <c r="HA171" i="5" s="1"/>
  <c r="JW171" i="5" s="1"/>
  <c r="BI151" i="5"/>
  <c r="EE151" i="5" s="1"/>
  <c r="HA151" i="5" s="1"/>
  <c r="JW151" i="5" s="1"/>
  <c r="BI144" i="5"/>
  <c r="EE144" i="5" s="1"/>
  <c r="HA144" i="5" s="1"/>
  <c r="JW144" i="5" s="1"/>
  <c r="BI163" i="5"/>
  <c r="EE163" i="5" s="1"/>
  <c r="HA163" i="5" s="1"/>
  <c r="JW163" i="5" s="1"/>
  <c r="BI136" i="5"/>
  <c r="EE136" i="5" s="1"/>
  <c r="HA136" i="5" s="1"/>
  <c r="JW136" i="5" s="1"/>
  <c r="BI115" i="5"/>
  <c r="EE115" i="5" s="1"/>
  <c r="HA115" i="5" s="1"/>
  <c r="JW115" i="5" s="1"/>
  <c r="BI113" i="5"/>
  <c r="EE113" i="5" s="1"/>
  <c r="HA113" i="5" s="1"/>
  <c r="JW113" i="5" s="1"/>
  <c r="BI75" i="5"/>
  <c r="EE75" i="5" s="1"/>
  <c r="HA75" i="5" s="1"/>
  <c r="JW75" i="5" s="1"/>
  <c r="BI73" i="5"/>
  <c r="EE73" i="5" s="1"/>
  <c r="HA73" i="5" s="1"/>
  <c r="JW73" i="5" s="1"/>
  <c r="BI71" i="5"/>
  <c r="EE71" i="5" s="1"/>
  <c r="HA71" i="5" s="1"/>
  <c r="JW71" i="5" s="1"/>
  <c r="BI119" i="5"/>
  <c r="EE119" i="5" s="1"/>
  <c r="HA119" i="5" s="1"/>
  <c r="JW119" i="5" s="1"/>
  <c r="BI88" i="5"/>
  <c r="EE88" i="5" s="1"/>
  <c r="HA88" i="5" s="1"/>
  <c r="JW88" i="5" s="1"/>
  <c r="BI58" i="5"/>
  <c r="EE58" i="5" s="1"/>
  <c r="HA58" i="5" s="1"/>
  <c r="JW58" i="5" s="1"/>
  <c r="BI95" i="5"/>
  <c r="EE95" i="5" s="1"/>
  <c r="HA95" i="5" s="1"/>
  <c r="JW95" i="5" s="1"/>
  <c r="BI27" i="5"/>
  <c r="EE27" i="5" s="1"/>
  <c r="HA27" i="5" s="1"/>
  <c r="JW27" i="5" s="1"/>
  <c r="BI46" i="5"/>
  <c r="EE46" i="5" s="1"/>
  <c r="HA46" i="5" s="1"/>
  <c r="JW46" i="5" s="1"/>
  <c r="BI28" i="5"/>
  <c r="EE28" i="5" s="1"/>
  <c r="HA28" i="5" s="1"/>
  <c r="JW28" i="5" s="1"/>
  <c r="BI34" i="5"/>
  <c r="EE34" i="5" s="1"/>
  <c r="HA34" i="5" s="1"/>
  <c r="JW34" i="5" s="1"/>
  <c r="BI269" i="5"/>
  <c r="EE269" i="5" s="1"/>
  <c r="HA269" i="5" s="1"/>
  <c r="JW269" i="5" s="1"/>
  <c r="BI260" i="5"/>
  <c r="EE260" i="5" s="1"/>
  <c r="HA260" i="5" s="1"/>
  <c r="JW260" i="5" s="1"/>
  <c r="BI251" i="5"/>
  <c r="EE251" i="5" s="1"/>
  <c r="HA251" i="5" s="1"/>
  <c r="JW251" i="5" s="1"/>
  <c r="BI244" i="5"/>
  <c r="EE244" i="5" s="1"/>
  <c r="HA244" i="5" s="1"/>
  <c r="JW244" i="5" s="1"/>
  <c r="BI241" i="5"/>
  <c r="EE241" i="5" s="1"/>
  <c r="HA241" i="5" s="1"/>
  <c r="JW241" i="5" s="1"/>
  <c r="BI228" i="5"/>
  <c r="EE228" i="5" s="1"/>
  <c r="HA228" i="5" s="1"/>
  <c r="JW228" i="5" s="1"/>
  <c r="BI218" i="5"/>
  <c r="EE218" i="5" s="1"/>
  <c r="HA218" i="5" s="1"/>
  <c r="JW218" i="5" s="1"/>
  <c r="BI213" i="5"/>
  <c r="EE213" i="5" s="1"/>
  <c r="HA213" i="5" s="1"/>
  <c r="JW213" i="5" s="1"/>
  <c r="BI206" i="5"/>
  <c r="EE206" i="5" s="1"/>
  <c r="HA206" i="5" s="1"/>
  <c r="JW206" i="5" s="1"/>
  <c r="BI214" i="5"/>
  <c r="EE214" i="5" s="1"/>
  <c r="HA214" i="5" s="1"/>
  <c r="JW214" i="5" s="1"/>
  <c r="BI183" i="5"/>
  <c r="EE183" i="5" s="1"/>
  <c r="HA183" i="5" s="1"/>
  <c r="JW183" i="5" s="1"/>
  <c r="BI192" i="5"/>
  <c r="EE192" i="5" s="1"/>
  <c r="HA192" i="5" s="1"/>
  <c r="JW192" i="5" s="1"/>
  <c r="BI170" i="5"/>
  <c r="EE170" i="5" s="1"/>
  <c r="HA170" i="5" s="1"/>
  <c r="JW170" i="5" s="1"/>
  <c r="BI134" i="5"/>
  <c r="EE134" i="5" s="1"/>
  <c r="HA134" i="5" s="1"/>
  <c r="JW134" i="5" s="1"/>
  <c r="BI149" i="5"/>
  <c r="EE149" i="5" s="1"/>
  <c r="HA149" i="5" s="1"/>
  <c r="JW149" i="5" s="1"/>
  <c r="BI141" i="5"/>
  <c r="EE141" i="5" s="1"/>
  <c r="HA141" i="5" s="1"/>
  <c r="JW141" i="5" s="1"/>
  <c r="BI129" i="5"/>
  <c r="EE129" i="5" s="1"/>
  <c r="HA129" i="5" s="1"/>
  <c r="JW129" i="5" s="1"/>
  <c r="BI147" i="5"/>
  <c r="EE147" i="5" s="1"/>
  <c r="HA147" i="5" s="1"/>
  <c r="JW147" i="5" s="1"/>
  <c r="BI128" i="5"/>
  <c r="EE128" i="5" s="1"/>
  <c r="HA128" i="5" s="1"/>
  <c r="JW128" i="5" s="1"/>
  <c r="BI107" i="5"/>
  <c r="EE107" i="5" s="1"/>
  <c r="HA107" i="5" s="1"/>
  <c r="JW107" i="5" s="1"/>
  <c r="BI105" i="5"/>
  <c r="EE105" i="5" s="1"/>
  <c r="HA105" i="5" s="1"/>
  <c r="JW105" i="5" s="1"/>
  <c r="BI86" i="5"/>
  <c r="EE86" i="5" s="1"/>
  <c r="HA86" i="5" s="1"/>
  <c r="JW86" i="5" s="1"/>
  <c r="BI132" i="5"/>
  <c r="EE132" i="5" s="1"/>
  <c r="HA132" i="5" s="1"/>
  <c r="JW132" i="5" s="1"/>
  <c r="BI108" i="5"/>
  <c r="EE108" i="5" s="1"/>
  <c r="HA108" i="5" s="1"/>
  <c r="JW108" i="5" s="1"/>
  <c r="BI72" i="5"/>
  <c r="EE72" i="5" s="1"/>
  <c r="HA72" i="5" s="1"/>
  <c r="JW72" i="5" s="1"/>
  <c r="BI80" i="5"/>
  <c r="EE80" i="5" s="1"/>
  <c r="HA80" i="5" s="1"/>
  <c r="JW80" i="5" s="1"/>
  <c r="BI50" i="5"/>
  <c r="EE50" i="5" s="1"/>
  <c r="HA50" i="5" s="1"/>
  <c r="JW50" i="5" s="1"/>
  <c r="BI59" i="5"/>
  <c r="EE59" i="5" s="1"/>
  <c r="HA59" i="5" s="1"/>
  <c r="JW59" i="5" s="1"/>
  <c r="BI19" i="5"/>
  <c r="EE19" i="5" s="1"/>
  <c r="HA19" i="5" s="1"/>
  <c r="JW19" i="5" s="1"/>
  <c r="BI41" i="5"/>
  <c r="EE41" i="5" s="1"/>
  <c r="HA41" i="5" s="1"/>
  <c r="JW41" i="5" s="1"/>
  <c r="BI20" i="5"/>
  <c r="EE20" i="5" s="1"/>
  <c r="HA20" i="5" s="1"/>
  <c r="JW20" i="5" s="1"/>
  <c r="BI26" i="5"/>
  <c r="EE26" i="5" s="1"/>
  <c r="HA26" i="5" s="1"/>
  <c r="JW26" i="5" s="1"/>
  <c r="BI6" i="5"/>
  <c r="EE6" i="5" s="1"/>
  <c r="HA6" i="5" s="1"/>
  <c r="JW6" i="5" s="1"/>
  <c r="BI268" i="5"/>
  <c r="EE268" i="5" s="1"/>
  <c r="HA268" i="5" s="1"/>
  <c r="JW268" i="5" s="1"/>
  <c r="BI262" i="5"/>
  <c r="EE262" i="5" s="1"/>
  <c r="HA262" i="5" s="1"/>
  <c r="JW262" i="5" s="1"/>
  <c r="BI252" i="5"/>
  <c r="EE252" i="5" s="1"/>
  <c r="HA252" i="5" s="1"/>
  <c r="JW252" i="5" s="1"/>
  <c r="BI242" i="5"/>
  <c r="EE242" i="5" s="1"/>
  <c r="HA242" i="5" s="1"/>
  <c r="JW242" i="5" s="1"/>
  <c r="BI236" i="5"/>
  <c r="EE236" i="5" s="1"/>
  <c r="HA236" i="5" s="1"/>
  <c r="JW236" i="5" s="1"/>
  <c r="BI233" i="5"/>
  <c r="EE233" i="5" s="1"/>
  <c r="HA233" i="5" s="1"/>
  <c r="JW233" i="5" s="1"/>
  <c r="BI219" i="5"/>
  <c r="EE219" i="5" s="1"/>
  <c r="HA219" i="5" s="1"/>
  <c r="JW219" i="5" s="1"/>
  <c r="BI217" i="5"/>
  <c r="EE217" i="5" s="1"/>
  <c r="HA217" i="5" s="1"/>
  <c r="JW217" i="5" s="1"/>
  <c r="BI201" i="5"/>
  <c r="EE201" i="5" s="1"/>
  <c r="HA201" i="5" s="1"/>
  <c r="JW201" i="5" s="1"/>
  <c r="BI207" i="5"/>
  <c r="EE207" i="5" s="1"/>
  <c r="HA207" i="5" s="1"/>
  <c r="JW207" i="5" s="1"/>
  <c r="BI182" i="5"/>
  <c r="EE182" i="5" s="1"/>
  <c r="HA182" i="5" s="1"/>
  <c r="JW182" i="5" s="1"/>
  <c r="BI174" i="5"/>
  <c r="EE174" i="5" s="1"/>
  <c r="HA174" i="5" s="1"/>
  <c r="JW174" i="5" s="1"/>
  <c r="BI168" i="5"/>
  <c r="EE168" i="5" s="1"/>
  <c r="HA168" i="5" s="1"/>
  <c r="JW168" i="5" s="1"/>
  <c r="BI157" i="5"/>
  <c r="EE157" i="5" s="1"/>
  <c r="HA157" i="5" s="1"/>
  <c r="JW157" i="5" s="1"/>
  <c r="BI148" i="5"/>
  <c r="EE148" i="5" s="1"/>
  <c r="HA148" i="5" s="1"/>
  <c r="JW148" i="5" s="1"/>
  <c r="BI140" i="5"/>
  <c r="EE140" i="5" s="1"/>
  <c r="HA140" i="5" s="1"/>
  <c r="JW140" i="5" s="1"/>
  <c r="BI143" i="5"/>
  <c r="EE143" i="5" s="1"/>
  <c r="HA143" i="5" s="1"/>
  <c r="JW143" i="5" s="1"/>
  <c r="BI123" i="5"/>
  <c r="EE123" i="5" s="1"/>
  <c r="HA123" i="5" s="1"/>
  <c r="JW123" i="5" s="1"/>
  <c r="BI120" i="5"/>
  <c r="EE120" i="5" s="1"/>
  <c r="HA120" i="5" s="1"/>
  <c r="JW120" i="5" s="1"/>
  <c r="BI99" i="5"/>
  <c r="EE99" i="5" s="1"/>
  <c r="HA99" i="5" s="1"/>
  <c r="JW99" i="5" s="1"/>
  <c r="BI97" i="5"/>
  <c r="EE97" i="5" s="1"/>
  <c r="HA97" i="5" s="1"/>
  <c r="JW97" i="5" s="1"/>
  <c r="BI78" i="5"/>
  <c r="EE78" i="5" s="1"/>
  <c r="HA78" i="5" s="1"/>
  <c r="JW78" i="5" s="1"/>
  <c r="BI116" i="5"/>
  <c r="EE116" i="5" s="1"/>
  <c r="HA116" i="5" s="1"/>
  <c r="JW116" i="5" s="1"/>
  <c r="BI90" i="5"/>
  <c r="EE90" i="5" s="1"/>
  <c r="HA90" i="5" s="1"/>
  <c r="JW90" i="5" s="1"/>
  <c r="BI66" i="5"/>
  <c r="EE66" i="5" s="1"/>
  <c r="HA66" i="5" s="1"/>
  <c r="JW66" i="5" s="1"/>
  <c r="BI60" i="5"/>
  <c r="EE60" i="5" s="1"/>
  <c r="HA60" i="5" s="1"/>
  <c r="JW60" i="5" s="1"/>
  <c r="BI61" i="5"/>
  <c r="EE61" i="5" s="1"/>
  <c r="HA61" i="5" s="1"/>
  <c r="JW61" i="5" s="1"/>
  <c r="BI51" i="5"/>
  <c r="EE51" i="5" s="1"/>
  <c r="HA51" i="5" s="1"/>
  <c r="JW51" i="5" s="1"/>
  <c r="BI38" i="5"/>
  <c r="EE38" i="5" s="1"/>
  <c r="HA38" i="5" s="1"/>
  <c r="JW38" i="5" s="1"/>
  <c r="BI33" i="5"/>
  <c r="EE33" i="5" s="1"/>
  <c r="HA33" i="5" s="1"/>
  <c r="JW33" i="5" s="1"/>
  <c r="BI12" i="5"/>
  <c r="EE12" i="5" s="1"/>
  <c r="HA12" i="5" s="1"/>
  <c r="JW12" i="5" s="1"/>
  <c r="BI18" i="5"/>
  <c r="EE18" i="5" s="1"/>
  <c r="HA18" i="5" s="1"/>
  <c r="JW18" i="5" s="1"/>
  <c r="BI275" i="5"/>
  <c r="EE275" i="5" s="1"/>
  <c r="HA275" i="5" s="1"/>
  <c r="JW275" i="5" s="1"/>
  <c r="BI266" i="5"/>
  <c r="EE266" i="5" s="1"/>
  <c r="HA266" i="5" s="1"/>
  <c r="JW266" i="5" s="1"/>
  <c r="BI258" i="5"/>
  <c r="EE258" i="5" s="1"/>
  <c r="HA258" i="5" s="1"/>
  <c r="JW258" i="5" s="1"/>
  <c r="BI250" i="5"/>
  <c r="EE250" i="5" s="1"/>
  <c r="HA250" i="5" s="1"/>
  <c r="JW250" i="5" s="1"/>
  <c r="BI245" i="5"/>
  <c r="EE245" i="5" s="1"/>
  <c r="HA245" i="5" s="1"/>
  <c r="JW245" i="5" s="1"/>
  <c r="BI231" i="5"/>
  <c r="EE231" i="5" s="1"/>
  <c r="HA231" i="5" s="1"/>
  <c r="JW231" i="5" s="1"/>
  <c r="BI223" i="5"/>
  <c r="EE223" i="5" s="1"/>
  <c r="HA223" i="5" s="1"/>
  <c r="JW223" i="5" s="1"/>
  <c r="BI225" i="5"/>
  <c r="EE225" i="5" s="1"/>
  <c r="HA225" i="5" s="1"/>
  <c r="JW225" i="5" s="1"/>
  <c r="BI216" i="5"/>
  <c r="EE216" i="5" s="1"/>
  <c r="HA216" i="5" s="1"/>
  <c r="JW216" i="5" s="1"/>
  <c r="BI204" i="5"/>
  <c r="EE204" i="5" s="1"/>
  <c r="HA204" i="5" s="1"/>
  <c r="JW204" i="5" s="1"/>
  <c r="BI194" i="5"/>
  <c r="EE194" i="5" s="1"/>
  <c r="HA194" i="5" s="1"/>
  <c r="JW194" i="5" s="1"/>
  <c r="BI184" i="5"/>
  <c r="EE184" i="5" s="1"/>
  <c r="HA184" i="5" s="1"/>
  <c r="JW184" i="5" s="1"/>
  <c r="BI173" i="5"/>
  <c r="EE173" i="5" s="1"/>
  <c r="HA173" i="5" s="1"/>
  <c r="JW173" i="5" s="1"/>
  <c r="BI162" i="5"/>
  <c r="EE162" i="5" s="1"/>
  <c r="HA162" i="5" s="1"/>
  <c r="JW162" i="5" s="1"/>
  <c r="BI179" i="5"/>
  <c r="EE179" i="5" s="1"/>
  <c r="HA179" i="5" s="1"/>
  <c r="JW179" i="5" s="1"/>
  <c r="BI187" i="5"/>
  <c r="EE187" i="5" s="1"/>
  <c r="HA187" i="5" s="1"/>
  <c r="JW187" i="5" s="1"/>
  <c r="BI145" i="5"/>
  <c r="EE145" i="5" s="1"/>
  <c r="HA145" i="5" s="1"/>
  <c r="JW145" i="5" s="1"/>
  <c r="BI133" i="5"/>
  <c r="EE133" i="5" s="1"/>
  <c r="HA133" i="5" s="1"/>
  <c r="JW133" i="5" s="1"/>
  <c r="BI160" i="5"/>
  <c r="EE160" i="5" s="1"/>
  <c r="HA160" i="5" s="1"/>
  <c r="JW160" i="5" s="1"/>
  <c r="BI112" i="5"/>
  <c r="EE112" i="5" s="1"/>
  <c r="HA112" i="5" s="1"/>
  <c r="JW112" i="5" s="1"/>
  <c r="BI118" i="5"/>
  <c r="EE118" i="5" s="1"/>
  <c r="HA118" i="5" s="1"/>
  <c r="JW118" i="5" s="1"/>
  <c r="BI146" i="5"/>
  <c r="EE146" i="5" s="1"/>
  <c r="HA146" i="5" s="1"/>
  <c r="JW146" i="5" s="1"/>
  <c r="BI114" i="5"/>
  <c r="EE114" i="5" s="1"/>
  <c r="HA114" i="5" s="1"/>
  <c r="JW114" i="5" s="1"/>
  <c r="BI92" i="5"/>
  <c r="EE92" i="5" s="1"/>
  <c r="HA92" i="5" s="1"/>
  <c r="JW92" i="5" s="1"/>
  <c r="BI82" i="5"/>
  <c r="EE82" i="5" s="1"/>
  <c r="HA82" i="5" s="1"/>
  <c r="JW82" i="5" s="1"/>
  <c r="BI100" i="5"/>
  <c r="EE100" i="5" s="1"/>
  <c r="HA100" i="5" s="1"/>
  <c r="JW100" i="5" s="1"/>
  <c r="BI52" i="5"/>
  <c r="EE52" i="5" s="1"/>
  <c r="HA52" i="5" s="1"/>
  <c r="JW52" i="5" s="1"/>
  <c r="BI53" i="5"/>
  <c r="EE53" i="5" s="1"/>
  <c r="HA53" i="5" s="1"/>
  <c r="JW53" i="5" s="1"/>
  <c r="BI65" i="5"/>
  <c r="EE65" i="5" s="1"/>
  <c r="HA65" i="5" s="1"/>
  <c r="JW65" i="5" s="1"/>
  <c r="BI30" i="5"/>
  <c r="EE30" i="5" s="1"/>
  <c r="HA30" i="5" s="1"/>
  <c r="JW30" i="5" s="1"/>
  <c r="BI25" i="5"/>
  <c r="EE25" i="5" s="1"/>
  <c r="HA25" i="5" s="1"/>
  <c r="JW25" i="5" s="1"/>
  <c r="BI39" i="5"/>
  <c r="EE39" i="5" s="1"/>
  <c r="HA39" i="5" s="1"/>
  <c r="JW39" i="5" s="1"/>
  <c r="BI37" i="5"/>
  <c r="EE37" i="5" s="1"/>
  <c r="HA37" i="5" s="1"/>
  <c r="JW37" i="5" s="1"/>
  <c r="BE6" i="5"/>
  <c r="EA6" i="5" s="1"/>
  <c r="GW6" i="5" s="1"/>
  <c r="JS6" i="5" s="1"/>
  <c r="BE14" i="5"/>
  <c r="EA14" i="5" s="1"/>
  <c r="GW14" i="5" s="1"/>
  <c r="JS14" i="5" s="1"/>
  <c r="BE36" i="5"/>
  <c r="EA36" i="5" s="1"/>
  <c r="GW36" i="5" s="1"/>
  <c r="JS36" i="5" s="1"/>
  <c r="BE11" i="5"/>
  <c r="EA11" i="5" s="1"/>
  <c r="GW11" i="5" s="1"/>
  <c r="JS11" i="5" s="1"/>
  <c r="BE25" i="5"/>
  <c r="EA25" i="5" s="1"/>
  <c r="GW25" i="5" s="1"/>
  <c r="JS25" i="5" s="1"/>
  <c r="BA2" i="5"/>
  <c r="DW2" i="5" s="1"/>
  <c r="GS2" i="5" s="1"/>
  <c r="JO2" i="5" s="1"/>
  <c r="BA10" i="5"/>
  <c r="DW10" i="5" s="1"/>
  <c r="GS10" i="5" s="1"/>
  <c r="JO10" i="5" s="1"/>
  <c r="BA13" i="5"/>
  <c r="DW13" i="5" s="1"/>
  <c r="GS13" i="5" s="1"/>
  <c r="JO13" i="5" s="1"/>
  <c r="BA40" i="5"/>
  <c r="DW40" i="5" s="1"/>
  <c r="GS40" i="5" s="1"/>
  <c r="JO40" i="5" s="1"/>
  <c r="AW25" i="5"/>
  <c r="DS25" i="5" s="1"/>
  <c r="GO25" i="5" s="1"/>
  <c r="JK25" i="5" s="1"/>
  <c r="AW12" i="5"/>
  <c r="DS12" i="5" s="1"/>
  <c r="GO12" i="5" s="1"/>
  <c r="JK12" i="5" s="1"/>
  <c r="AW33" i="5"/>
  <c r="DS33" i="5" s="1"/>
  <c r="GO33" i="5" s="1"/>
  <c r="JK33" i="5" s="1"/>
  <c r="AW6" i="5"/>
  <c r="DS6" i="5" s="1"/>
  <c r="GO6" i="5" s="1"/>
  <c r="JK6" i="5" s="1"/>
  <c r="AW44" i="5"/>
  <c r="DS44" i="5" s="1"/>
  <c r="GO44" i="5" s="1"/>
  <c r="JK44" i="5" s="1"/>
  <c r="AW36" i="5"/>
  <c r="DS36" i="5" s="1"/>
  <c r="GO36" i="5" s="1"/>
  <c r="JK36" i="5" s="1"/>
  <c r="AW20" i="5"/>
  <c r="DS20" i="5" s="1"/>
  <c r="GO20" i="5" s="1"/>
  <c r="JK20" i="5" s="1"/>
  <c r="AW17" i="5"/>
  <c r="DS17" i="5" s="1"/>
  <c r="GO17" i="5" s="1"/>
  <c r="JK17" i="5" s="1"/>
  <c r="AW8" i="5"/>
  <c r="DS8" i="5" s="1"/>
  <c r="GO8" i="5" s="1"/>
  <c r="JK8" i="5" s="1"/>
  <c r="AS2" i="5"/>
  <c r="DO2" i="5" s="1"/>
  <c r="GK2" i="5" s="1"/>
  <c r="JG2" i="5" s="1"/>
  <c r="AS10" i="5"/>
  <c r="DO10" i="5" s="1"/>
  <c r="GK10" i="5" s="1"/>
  <c r="JG10" i="5" s="1"/>
  <c r="AS275" i="5"/>
  <c r="DO275" i="5" s="1"/>
  <c r="GK275" i="5" s="1"/>
  <c r="JG275" i="5" s="1"/>
  <c r="AS266" i="5"/>
  <c r="DO266" i="5" s="1"/>
  <c r="GK266" i="5" s="1"/>
  <c r="JG266" i="5" s="1"/>
  <c r="AS261" i="5"/>
  <c r="DO261" i="5" s="1"/>
  <c r="GK261" i="5" s="1"/>
  <c r="JG261" i="5" s="1"/>
  <c r="AS250" i="5"/>
  <c r="DO250" i="5" s="1"/>
  <c r="GK250" i="5" s="1"/>
  <c r="JG250" i="5" s="1"/>
  <c r="AS245" i="5"/>
  <c r="DO245" i="5" s="1"/>
  <c r="GK245" i="5" s="1"/>
  <c r="JG245" i="5" s="1"/>
  <c r="AS234" i="5"/>
  <c r="DO234" i="5" s="1"/>
  <c r="GK234" i="5" s="1"/>
  <c r="JG234" i="5" s="1"/>
  <c r="AS226" i="5"/>
  <c r="DO226" i="5" s="1"/>
  <c r="GK226" i="5" s="1"/>
  <c r="JG226" i="5" s="1"/>
  <c r="AS219" i="5"/>
  <c r="DO219" i="5" s="1"/>
  <c r="GK219" i="5" s="1"/>
  <c r="JG219" i="5" s="1"/>
  <c r="AS216" i="5"/>
  <c r="DO216" i="5" s="1"/>
  <c r="GK216" i="5" s="1"/>
  <c r="JG216" i="5" s="1"/>
  <c r="AS201" i="5"/>
  <c r="DO201" i="5" s="1"/>
  <c r="GK201" i="5" s="1"/>
  <c r="JG201" i="5" s="1"/>
  <c r="AS197" i="5"/>
  <c r="DO197" i="5" s="1"/>
  <c r="GK197" i="5" s="1"/>
  <c r="JG197" i="5" s="1"/>
  <c r="AS177" i="5"/>
  <c r="DO177" i="5" s="1"/>
  <c r="GK177" i="5" s="1"/>
  <c r="JG177" i="5" s="1"/>
  <c r="AS176" i="5"/>
  <c r="DO176" i="5" s="1"/>
  <c r="GK176" i="5" s="1"/>
  <c r="JG176" i="5" s="1"/>
  <c r="AS162" i="5"/>
  <c r="DO162" i="5" s="1"/>
  <c r="GK162" i="5" s="1"/>
  <c r="JG162" i="5" s="1"/>
  <c r="AS192" i="5"/>
  <c r="DO192" i="5" s="1"/>
  <c r="GK192" i="5" s="1"/>
  <c r="JG192" i="5" s="1"/>
  <c r="AS145" i="5"/>
  <c r="DO145" i="5" s="1"/>
  <c r="GK145" i="5" s="1"/>
  <c r="JG145" i="5" s="1"/>
  <c r="AS138" i="5"/>
  <c r="DO138" i="5" s="1"/>
  <c r="GK138" i="5" s="1"/>
  <c r="JG138" i="5" s="1"/>
  <c r="AS149" i="5"/>
  <c r="DO149" i="5" s="1"/>
  <c r="GK149" i="5" s="1"/>
  <c r="JG149" i="5" s="1"/>
  <c r="AS117" i="5"/>
  <c r="DO117" i="5" s="1"/>
  <c r="GK117" i="5" s="1"/>
  <c r="JG117" i="5" s="1"/>
  <c r="AS96" i="5"/>
  <c r="DO96" i="5" s="1"/>
  <c r="GK96" i="5" s="1"/>
  <c r="JG96" i="5" s="1"/>
  <c r="AS118" i="5"/>
  <c r="DO118" i="5" s="1"/>
  <c r="GK118" i="5" s="1"/>
  <c r="JG118" i="5" s="1"/>
  <c r="AS114" i="5"/>
  <c r="DO114" i="5" s="1"/>
  <c r="GK114" i="5" s="1"/>
  <c r="JG114" i="5" s="1"/>
  <c r="AS106" i="5"/>
  <c r="DO106" i="5" s="1"/>
  <c r="GK106" i="5" s="1"/>
  <c r="JG106" i="5" s="1"/>
  <c r="AS119" i="5"/>
  <c r="DO119" i="5" s="1"/>
  <c r="GK119" i="5" s="1"/>
  <c r="JG119" i="5" s="1"/>
  <c r="AS74" i="5"/>
  <c r="DO74" i="5" s="1"/>
  <c r="GK74" i="5" s="1"/>
  <c r="JG74" i="5" s="1"/>
  <c r="AS76" i="5"/>
  <c r="DO76" i="5" s="1"/>
  <c r="GK76" i="5" s="1"/>
  <c r="JG76" i="5" s="1"/>
  <c r="AS60" i="5"/>
  <c r="DO60" i="5" s="1"/>
  <c r="GK60" i="5" s="1"/>
  <c r="JG60" i="5" s="1"/>
  <c r="AS61" i="5"/>
  <c r="DO61" i="5" s="1"/>
  <c r="GK61" i="5" s="1"/>
  <c r="JG61" i="5" s="1"/>
  <c r="AS59" i="5"/>
  <c r="DO59" i="5" s="1"/>
  <c r="GK59" i="5" s="1"/>
  <c r="JG59" i="5" s="1"/>
  <c r="AS38" i="5"/>
  <c r="DO38" i="5" s="1"/>
  <c r="GK38" i="5" s="1"/>
  <c r="JG38" i="5" s="1"/>
  <c r="AS44" i="5"/>
  <c r="DO44" i="5" s="1"/>
  <c r="GK44" i="5" s="1"/>
  <c r="JG44" i="5" s="1"/>
  <c r="AS23" i="5"/>
  <c r="DO23" i="5" s="1"/>
  <c r="GK23" i="5" s="1"/>
  <c r="JG23" i="5" s="1"/>
  <c r="AS37" i="5"/>
  <c r="DO37" i="5" s="1"/>
  <c r="GK37" i="5" s="1"/>
  <c r="JG37" i="5" s="1"/>
  <c r="AS21" i="5"/>
  <c r="DO21" i="5" s="1"/>
  <c r="GK21" i="5" s="1"/>
  <c r="JG21" i="5" s="1"/>
  <c r="AS274" i="5"/>
  <c r="DO274" i="5" s="1"/>
  <c r="GK274" i="5" s="1"/>
  <c r="JG274" i="5" s="1"/>
  <c r="AS264" i="5"/>
  <c r="DO264" i="5" s="1"/>
  <c r="GK264" i="5" s="1"/>
  <c r="JG264" i="5" s="1"/>
  <c r="AS256" i="5"/>
  <c r="DO256" i="5" s="1"/>
  <c r="GK256" i="5" s="1"/>
  <c r="JG256" i="5" s="1"/>
  <c r="AS248" i="5"/>
  <c r="DO248" i="5" s="1"/>
  <c r="GK248" i="5" s="1"/>
  <c r="JG248" i="5" s="1"/>
  <c r="AS243" i="5"/>
  <c r="DO243" i="5" s="1"/>
  <c r="GK243" i="5" s="1"/>
  <c r="JG243" i="5" s="1"/>
  <c r="AS237" i="5"/>
  <c r="DO237" i="5" s="1"/>
  <c r="GK237" i="5" s="1"/>
  <c r="JG237" i="5" s="1"/>
  <c r="AS233" i="5"/>
  <c r="DO233" i="5" s="1"/>
  <c r="GK233" i="5" s="1"/>
  <c r="JG233" i="5" s="1"/>
  <c r="AS220" i="5"/>
  <c r="DO220" i="5" s="1"/>
  <c r="GK220" i="5" s="1"/>
  <c r="JG220" i="5" s="1"/>
  <c r="AS211" i="5"/>
  <c r="DO211" i="5" s="1"/>
  <c r="GK211" i="5" s="1"/>
  <c r="JG211" i="5" s="1"/>
  <c r="AS204" i="5"/>
  <c r="DO204" i="5" s="1"/>
  <c r="GK204" i="5" s="1"/>
  <c r="JG204" i="5" s="1"/>
  <c r="AS207" i="5"/>
  <c r="DO207" i="5" s="1"/>
  <c r="GK207" i="5" s="1"/>
  <c r="JG207" i="5" s="1"/>
  <c r="AS180" i="5"/>
  <c r="DO180" i="5" s="1"/>
  <c r="GK180" i="5" s="1"/>
  <c r="JG180" i="5" s="1"/>
  <c r="AS187" i="5"/>
  <c r="DO187" i="5" s="1"/>
  <c r="GK187" i="5" s="1"/>
  <c r="JG187" i="5" s="1"/>
  <c r="AS160" i="5"/>
  <c r="DO160" i="5" s="1"/>
  <c r="GK160" i="5" s="1"/>
  <c r="JG160" i="5" s="1"/>
  <c r="AS173" i="5"/>
  <c r="DO173" i="5" s="1"/>
  <c r="GK173" i="5" s="1"/>
  <c r="JG173" i="5" s="1"/>
  <c r="AS175" i="5"/>
  <c r="DO175" i="5" s="1"/>
  <c r="GK175" i="5" s="1"/>
  <c r="JG175" i="5" s="1"/>
  <c r="AS126" i="5"/>
  <c r="DO126" i="5" s="1"/>
  <c r="GK126" i="5" s="1"/>
  <c r="JG126" i="5" s="1"/>
  <c r="AS123" i="5"/>
  <c r="DO123" i="5" s="1"/>
  <c r="GK123" i="5" s="1"/>
  <c r="JG123" i="5" s="1"/>
  <c r="AS109" i="5"/>
  <c r="DO109" i="5" s="1"/>
  <c r="GK109" i="5" s="1"/>
  <c r="JG109" i="5" s="1"/>
  <c r="AS159" i="5"/>
  <c r="DO159" i="5" s="1"/>
  <c r="GK159" i="5" s="1"/>
  <c r="JG159" i="5" s="1"/>
  <c r="AS110" i="5"/>
  <c r="DO110" i="5" s="1"/>
  <c r="GK110" i="5" s="1"/>
  <c r="JG110" i="5" s="1"/>
  <c r="AS103" i="5"/>
  <c r="DO103" i="5" s="1"/>
  <c r="GK103" i="5" s="1"/>
  <c r="JG103" i="5" s="1"/>
  <c r="AS89" i="5"/>
  <c r="DO89" i="5" s="1"/>
  <c r="GK89" i="5" s="1"/>
  <c r="JG89" i="5" s="1"/>
  <c r="AS98" i="5"/>
  <c r="DO98" i="5" s="1"/>
  <c r="GK98" i="5" s="1"/>
  <c r="JG98" i="5" s="1"/>
  <c r="AS111" i="5"/>
  <c r="DO111" i="5" s="1"/>
  <c r="GK111" i="5" s="1"/>
  <c r="JG111" i="5" s="1"/>
  <c r="AS66" i="5"/>
  <c r="DO66" i="5" s="1"/>
  <c r="GK66" i="5" s="1"/>
  <c r="JG66" i="5" s="1"/>
  <c r="AS52" i="5"/>
  <c r="DO52" i="5" s="1"/>
  <c r="GK52" i="5" s="1"/>
  <c r="JG52" i="5" s="1"/>
  <c r="AS53" i="5"/>
  <c r="DO53" i="5" s="1"/>
  <c r="GK53" i="5" s="1"/>
  <c r="JG53" i="5" s="1"/>
  <c r="AS51" i="5"/>
  <c r="DO51" i="5" s="1"/>
  <c r="GK51" i="5" s="1"/>
  <c r="JG51" i="5" s="1"/>
  <c r="AS30" i="5"/>
  <c r="DO30" i="5" s="1"/>
  <c r="GK30" i="5" s="1"/>
  <c r="JG30" i="5" s="1"/>
  <c r="AS36" i="5"/>
  <c r="DO36" i="5" s="1"/>
  <c r="GK36" i="5" s="1"/>
  <c r="JG36" i="5" s="1"/>
  <c r="AS15" i="5"/>
  <c r="DO15" i="5" s="1"/>
  <c r="GK15" i="5" s="1"/>
  <c r="JG15" i="5" s="1"/>
  <c r="AS4" i="5"/>
  <c r="DO4" i="5" s="1"/>
  <c r="GK4" i="5" s="1"/>
  <c r="JG4" i="5" s="1"/>
  <c r="AS273" i="5"/>
  <c r="DO273" i="5" s="1"/>
  <c r="GK273" i="5" s="1"/>
  <c r="JG273" i="5" s="1"/>
  <c r="AS265" i="5"/>
  <c r="DO265" i="5" s="1"/>
  <c r="GK265" i="5" s="1"/>
  <c r="JG265" i="5" s="1"/>
  <c r="AS254" i="5"/>
  <c r="DO254" i="5" s="1"/>
  <c r="GK254" i="5" s="1"/>
  <c r="JG254" i="5" s="1"/>
  <c r="AS246" i="5"/>
  <c r="DO246" i="5" s="1"/>
  <c r="GK246" i="5" s="1"/>
  <c r="JG246" i="5" s="1"/>
  <c r="AS239" i="5"/>
  <c r="DO239" i="5" s="1"/>
  <c r="GK239" i="5" s="1"/>
  <c r="JG239" i="5" s="1"/>
  <c r="AS229" i="5"/>
  <c r="DO229" i="5" s="1"/>
  <c r="GK229" i="5" s="1"/>
  <c r="JG229" i="5" s="1"/>
  <c r="AS221" i="5"/>
  <c r="DO221" i="5" s="1"/>
  <c r="GK221" i="5" s="1"/>
  <c r="JG221" i="5" s="1"/>
  <c r="AS209" i="5"/>
  <c r="DO209" i="5" s="1"/>
  <c r="GK209" i="5" s="1"/>
  <c r="JG209" i="5" s="1"/>
  <c r="AS202" i="5"/>
  <c r="DO202" i="5" s="1"/>
  <c r="GK202" i="5" s="1"/>
  <c r="JG202" i="5" s="1"/>
  <c r="AS195" i="5"/>
  <c r="DO195" i="5" s="1"/>
  <c r="GK195" i="5" s="1"/>
  <c r="JG195" i="5" s="1"/>
  <c r="AS185" i="5"/>
  <c r="DO185" i="5" s="1"/>
  <c r="GK185" i="5" s="1"/>
  <c r="JG185" i="5" s="1"/>
  <c r="AS172" i="5"/>
  <c r="DO172" i="5" s="1"/>
  <c r="GK172" i="5" s="1"/>
  <c r="JG172" i="5" s="1"/>
  <c r="AS170" i="5"/>
  <c r="DO170" i="5" s="1"/>
  <c r="GK170" i="5" s="1"/>
  <c r="JG170" i="5" s="1"/>
  <c r="AS150" i="5"/>
  <c r="DO150" i="5" s="1"/>
  <c r="GK150" i="5" s="1"/>
  <c r="JG150" i="5" s="1"/>
  <c r="AS153" i="5"/>
  <c r="DO153" i="5" s="1"/>
  <c r="GK153" i="5" s="1"/>
  <c r="JG153" i="5" s="1"/>
  <c r="AS166" i="5"/>
  <c r="DO166" i="5" s="1"/>
  <c r="GK166" i="5" s="1"/>
  <c r="JG166" i="5" s="1"/>
  <c r="AS137" i="5"/>
  <c r="DO137" i="5" s="1"/>
  <c r="GK137" i="5" s="1"/>
  <c r="JG137" i="5" s="1"/>
  <c r="AS135" i="5"/>
  <c r="DO135" i="5" s="1"/>
  <c r="GK135" i="5" s="1"/>
  <c r="JG135" i="5" s="1"/>
  <c r="AS101" i="5"/>
  <c r="DO101" i="5" s="1"/>
  <c r="GK101" i="5" s="1"/>
  <c r="JG101" i="5" s="1"/>
  <c r="AS148" i="5"/>
  <c r="DO148" i="5" s="1"/>
  <c r="GK148" i="5" s="1"/>
  <c r="JG148" i="5" s="1"/>
  <c r="AS102" i="5"/>
  <c r="DO102" i="5" s="1"/>
  <c r="GK102" i="5" s="1"/>
  <c r="JG102" i="5" s="1"/>
  <c r="AS91" i="5"/>
  <c r="DO91" i="5" s="1"/>
  <c r="GK91" i="5" s="1"/>
  <c r="JG91" i="5" s="1"/>
  <c r="AS81" i="5"/>
  <c r="DO81" i="5" s="1"/>
  <c r="GK81" i="5" s="1"/>
  <c r="JG81" i="5" s="1"/>
  <c r="AS87" i="5"/>
  <c r="DO87" i="5" s="1"/>
  <c r="GK87" i="5" s="1"/>
  <c r="JG87" i="5" s="1"/>
  <c r="AS68" i="5"/>
  <c r="DO68" i="5" s="1"/>
  <c r="GK68" i="5" s="1"/>
  <c r="JG68" i="5" s="1"/>
  <c r="AS69" i="5"/>
  <c r="DO69" i="5" s="1"/>
  <c r="GK69" i="5" s="1"/>
  <c r="JG69" i="5" s="1"/>
  <c r="AS63" i="5"/>
  <c r="DO63" i="5" s="1"/>
  <c r="GK63" i="5" s="1"/>
  <c r="JG63" i="5" s="1"/>
  <c r="AS45" i="5"/>
  <c r="DO45" i="5" s="1"/>
  <c r="GK45" i="5" s="1"/>
  <c r="JG45" i="5" s="1"/>
  <c r="AS62" i="5"/>
  <c r="DO62" i="5" s="1"/>
  <c r="GK62" i="5" s="1"/>
  <c r="JG62" i="5" s="1"/>
  <c r="AS22" i="5"/>
  <c r="DO22" i="5" s="1"/>
  <c r="GK22" i="5" s="1"/>
  <c r="JG22" i="5" s="1"/>
  <c r="AS28" i="5"/>
  <c r="DO28" i="5" s="1"/>
  <c r="GK28" i="5" s="1"/>
  <c r="JG28" i="5" s="1"/>
  <c r="AS42" i="5"/>
  <c r="DO42" i="5" s="1"/>
  <c r="GK42" i="5" s="1"/>
  <c r="JG42" i="5" s="1"/>
  <c r="AS271" i="5"/>
  <c r="DO271" i="5" s="1"/>
  <c r="GK271" i="5" s="1"/>
  <c r="JG271" i="5" s="1"/>
  <c r="AS267" i="5"/>
  <c r="DO267" i="5" s="1"/>
  <c r="GK267" i="5" s="1"/>
  <c r="JG267" i="5" s="1"/>
  <c r="AS257" i="5"/>
  <c r="DO257" i="5" s="1"/>
  <c r="GK257" i="5" s="1"/>
  <c r="JG257" i="5" s="1"/>
  <c r="AS249" i="5"/>
  <c r="DO249" i="5" s="1"/>
  <c r="GK249" i="5" s="1"/>
  <c r="JG249" i="5" s="1"/>
  <c r="AS240" i="5"/>
  <c r="DO240" i="5" s="1"/>
  <c r="GK240" i="5" s="1"/>
  <c r="JG240" i="5" s="1"/>
  <c r="AS232" i="5"/>
  <c r="DO232" i="5" s="1"/>
  <c r="GK232" i="5" s="1"/>
  <c r="JG232" i="5" s="1"/>
  <c r="AS224" i="5"/>
  <c r="DO224" i="5" s="1"/>
  <c r="GK224" i="5" s="1"/>
  <c r="JG224" i="5" s="1"/>
  <c r="AS212" i="5"/>
  <c r="DO212" i="5" s="1"/>
  <c r="GK212" i="5" s="1"/>
  <c r="JG212" i="5" s="1"/>
  <c r="AS214" i="5"/>
  <c r="DO214" i="5" s="1"/>
  <c r="GK214" i="5" s="1"/>
  <c r="JG214" i="5" s="1"/>
  <c r="AS198" i="5"/>
  <c r="DO198" i="5" s="1"/>
  <c r="GK198" i="5" s="1"/>
  <c r="JG198" i="5" s="1"/>
  <c r="AS200" i="5"/>
  <c r="DO200" i="5" s="1"/>
  <c r="GK200" i="5" s="1"/>
  <c r="JG200" i="5" s="1"/>
  <c r="AS189" i="5"/>
  <c r="DO189" i="5" s="1"/>
  <c r="GK189" i="5" s="1"/>
  <c r="JG189" i="5" s="1"/>
  <c r="AS168" i="5"/>
  <c r="DO168" i="5" s="1"/>
  <c r="GK168" i="5" s="1"/>
  <c r="JG168" i="5" s="1"/>
  <c r="AS142" i="5"/>
  <c r="DO142" i="5" s="1"/>
  <c r="GK142" i="5" s="1"/>
  <c r="JG142" i="5" s="1"/>
  <c r="AS164" i="5"/>
  <c r="DO164" i="5" s="1"/>
  <c r="GK164" i="5" s="1"/>
  <c r="JG164" i="5" s="1"/>
  <c r="AS165" i="5"/>
  <c r="DO165" i="5" s="1"/>
  <c r="GK165" i="5" s="1"/>
  <c r="JG165" i="5" s="1"/>
  <c r="AS154" i="5"/>
  <c r="DO154" i="5" s="1"/>
  <c r="GK154" i="5" s="1"/>
  <c r="JG154" i="5" s="1"/>
  <c r="AS133" i="5"/>
  <c r="DO133" i="5" s="1"/>
  <c r="GK133" i="5" s="1"/>
  <c r="JG133" i="5" s="1"/>
  <c r="AS93" i="5"/>
  <c r="DO93" i="5" s="1"/>
  <c r="GK93" i="5" s="1"/>
  <c r="JG93" i="5" s="1"/>
  <c r="AS115" i="5"/>
  <c r="DO115" i="5" s="1"/>
  <c r="GK115" i="5" s="1"/>
  <c r="JG115" i="5" s="1"/>
  <c r="AS121" i="5"/>
  <c r="DO121" i="5" s="1"/>
  <c r="GK121" i="5" s="1"/>
  <c r="JG121" i="5" s="1"/>
  <c r="AS83" i="5"/>
  <c r="DO83" i="5" s="1"/>
  <c r="GK83" i="5" s="1"/>
  <c r="JG83" i="5" s="1"/>
  <c r="AS73" i="5"/>
  <c r="DO73" i="5" s="1"/>
  <c r="GK73" i="5" s="1"/>
  <c r="JG73" i="5" s="1"/>
  <c r="AS79" i="5"/>
  <c r="DO79" i="5" s="1"/>
  <c r="GK79" i="5" s="1"/>
  <c r="JG79" i="5" s="1"/>
  <c r="AS122" i="5"/>
  <c r="DO122" i="5" s="1"/>
  <c r="GK122" i="5" s="1"/>
  <c r="JG122" i="5" s="1"/>
  <c r="AS85" i="5"/>
  <c r="DO85" i="5" s="1"/>
  <c r="GK85" i="5" s="1"/>
  <c r="JG85" i="5" s="1"/>
  <c r="AS55" i="5"/>
  <c r="DO55" i="5" s="1"/>
  <c r="GK55" i="5" s="1"/>
  <c r="JG55" i="5" s="1"/>
  <c r="AS64" i="5"/>
  <c r="DO64" i="5" s="1"/>
  <c r="GK64" i="5" s="1"/>
  <c r="JG64" i="5" s="1"/>
  <c r="AS54" i="5"/>
  <c r="DO54" i="5" s="1"/>
  <c r="GK54" i="5" s="1"/>
  <c r="JG54" i="5" s="1"/>
  <c r="AS14" i="5"/>
  <c r="DO14" i="5" s="1"/>
  <c r="GK14" i="5" s="1"/>
  <c r="JG14" i="5" s="1"/>
  <c r="AS20" i="5"/>
  <c r="DO20" i="5" s="1"/>
  <c r="GK20" i="5" s="1"/>
  <c r="JG20" i="5" s="1"/>
  <c r="AS34" i="5"/>
  <c r="DO34" i="5" s="1"/>
  <c r="GK34" i="5" s="1"/>
  <c r="JG34" i="5" s="1"/>
  <c r="AO6" i="5"/>
  <c r="DK6" i="5" s="1"/>
  <c r="GG6" i="5" s="1"/>
  <c r="JC6" i="5" s="1"/>
  <c r="AO17" i="5"/>
  <c r="DK17" i="5" s="1"/>
  <c r="GG17" i="5" s="1"/>
  <c r="JC17" i="5" s="1"/>
  <c r="AO12" i="5"/>
  <c r="DK12" i="5" s="1"/>
  <c r="GG12" i="5" s="1"/>
  <c r="JC12" i="5" s="1"/>
  <c r="AO36" i="5"/>
  <c r="DK36" i="5" s="1"/>
  <c r="GG36" i="5" s="1"/>
  <c r="JC36" i="5" s="1"/>
  <c r="AO8" i="5"/>
  <c r="DK8" i="5" s="1"/>
  <c r="GG8" i="5" s="1"/>
  <c r="JC8" i="5" s="1"/>
  <c r="AK10" i="5"/>
  <c r="DG10" i="5" s="1"/>
  <c r="GC10" i="5" s="1"/>
  <c r="IY10" i="5" s="1"/>
  <c r="AK2" i="5"/>
  <c r="DG2" i="5" s="1"/>
  <c r="GC2" i="5" s="1"/>
  <c r="IY2" i="5" s="1"/>
  <c r="AK16" i="5"/>
  <c r="DG16" i="5" s="1"/>
  <c r="GC16" i="5" s="1"/>
  <c r="IY16" i="5" s="1"/>
  <c r="AK29" i="5"/>
  <c r="DG29" i="5" s="1"/>
  <c r="GC29" i="5" s="1"/>
  <c r="IY29" i="5" s="1"/>
  <c r="AK21" i="5"/>
  <c r="DG21" i="5" s="1"/>
  <c r="GC21" i="5" s="1"/>
  <c r="IY21" i="5" s="1"/>
  <c r="AK11" i="5"/>
  <c r="DG11" i="5" s="1"/>
  <c r="GC11" i="5" s="1"/>
  <c r="IY11" i="5" s="1"/>
  <c r="AG36" i="5"/>
  <c r="DC36" i="5" s="1"/>
  <c r="FY36" i="5" s="1"/>
  <c r="IU36" i="5" s="1"/>
  <c r="AG6" i="5"/>
  <c r="DC6" i="5" s="1"/>
  <c r="FY6" i="5" s="1"/>
  <c r="IU6" i="5" s="1"/>
  <c r="AG12" i="5"/>
  <c r="DC12" i="5" s="1"/>
  <c r="FY12" i="5" s="1"/>
  <c r="IU12" i="5" s="1"/>
  <c r="AG275" i="5"/>
  <c r="DC275" i="5" s="1"/>
  <c r="FY275" i="5" s="1"/>
  <c r="IU275" i="5" s="1"/>
  <c r="AG265" i="5"/>
  <c r="DC265" i="5" s="1"/>
  <c r="FY265" i="5" s="1"/>
  <c r="IU265" i="5" s="1"/>
  <c r="AG259" i="5"/>
  <c r="DC259" i="5" s="1"/>
  <c r="FY259" i="5" s="1"/>
  <c r="IU259" i="5" s="1"/>
  <c r="AG253" i="5"/>
  <c r="DC253" i="5" s="1"/>
  <c r="FY253" i="5" s="1"/>
  <c r="IU253" i="5" s="1"/>
  <c r="AG244" i="5"/>
  <c r="DC244" i="5" s="1"/>
  <c r="FY244" i="5" s="1"/>
  <c r="IU244" i="5" s="1"/>
  <c r="AG233" i="5"/>
  <c r="DC233" i="5" s="1"/>
  <c r="FY233" i="5" s="1"/>
  <c r="IU233" i="5" s="1"/>
  <c r="AG225" i="5"/>
  <c r="DC225" i="5" s="1"/>
  <c r="FY225" i="5" s="1"/>
  <c r="IU225" i="5" s="1"/>
  <c r="AG221" i="5"/>
  <c r="DC221" i="5" s="1"/>
  <c r="FY221" i="5" s="1"/>
  <c r="IU221" i="5" s="1"/>
  <c r="AG212" i="5"/>
  <c r="DC212" i="5" s="1"/>
  <c r="FY212" i="5" s="1"/>
  <c r="IU212" i="5" s="1"/>
  <c r="AG210" i="5"/>
  <c r="DC210" i="5" s="1"/>
  <c r="FY210" i="5" s="1"/>
  <c r="IU210" i="5" s="1"/>
  <c r="AG198" i="5"/>
  <c r="DC198" i="5" s="1"/>
  <c r="FY198" i="5" s="1"/>
  <c r="IU198" i="5" s="1"/>
  <c r="AG183" i="5"/>
  <c r="DC183" i="5" s="1"/>
  <c r="FY183" i="5" s="1"/>
  <c r="IU183" i="5" s="1"/>
  <c r="AG169" i="5"/>
  <c r="DC169" i="5" s="1"/>
  <c r="FY169" i="5" s="1"/>
  <c r="IU169" i="5" s="1"/>
  <c r="AG170" i="5"/>
  <c r="DC170" i="5" s="1"/>
  <c r="FY170" i="5" s="1"/>
  <c r="IU170" i="5" s="1"/>
  <c r="AG182" i="5"/>
  <c r="DC182" i="5" s="1"/>
  <c r="FY182" i="5" s="1"/>
  <c r="IU182" i="5" s="1"/>
  <c r="AG150" i="5"/>
  <c r="DC150" i="5" s="1"/>
  <c r="FY150" i="5" s="1"/>
  <c r="IU150" i="5" s="1"/>
  <c r="AG179" i="5"/>
  <c r="DC179" i="5" s="1"/>
  <c r="FY179" i="5" s="1"/>
  <c r="IU179" i="5" s="1"/>
  <c r="AG136" i="5"/>
  <c r="DC136" i="5" s="1"/>
  <c r="FY136" i="5" s="1"/>
  <c r="IU136" i="5" s="1"/>
  <c r="AG133" i="5"/>
  <c r="DC133" i="5" s="1"/>
  <c r="FY133" i="5" s="1"/>
  <c r="IU133" i="5" s="1"/>
  <c r="AG97" i="5"/>
  <c r="DC97" i="5" s="1"/>
  <c r="FY97" i="5" s="1"/>
  <c r="IU97" i="5" s="1"/>
  <c r="AG103" i="5"/>
  <c r="DC103" i="5" s="1"/>
  <c r="FY103" i="5" s="1"/>
  <c r="IU103" i="5" s="1"/>
  <c r="AG117" i="5"/>
  <c r="DC117" i="5" s="1"/>
  <c r="FY117" i="5" s="1"/>
  <c r="IU117" i="5" s="1"/>
  <c r="AG120" i="5"/>
  <c r="DC120" i="5" s="1"/>
  <c r="FY120" i="5" s="1"/>
  <c r="IU120" i="5" s="1"/>
  <c r="AG112" i="5"/>
  <c r="DC112" i="5" s="1"/>
  <c r="FY112" i="5" s="1"/>
  <c r="IU112" i="5" s="1"/>
  <c r="AG115" i="5"/>
  <c r="DC115" i="5" s="1"/>
  <c r="FY115" i="5" s="1"/>
  <c r="IU115" i="5" s="1"/>
  <c r="AG81" i="5"/>
  <c r="DC81" i="5" s="1"/>
  <c r="FY81" i="5" s="1"/>
  <c r="IU81" i="5" s="1"/>
  <c r="AG66" i="5"/>
  <c r="DC66" i="5" s="1"/>
  <c r="FY66" i="5" s="1"/>
  <c r="IU66" i="5" s="1"/>
  <c r="AG69" i="5"/>
  <c r="DC69" i="5" s="1"/>
  <c r="FY69" i="5" s="1"/>
  <c r="IU69" i="5" s="1"/>
  <c r="AG58" i="5"/>
  <c r="DC58" i="5" s="1"/>
  <c r="FY58" i="5" s="1"/>
  <c r="IU58" i="5" s="1"/>
  <c r="AG45" i="5"/>
  <c r="DC45" i="5" s="1"/>
  <c r="FY45" i="5" s="1"/>
  <c r="IU45" i="5" s="1"/>
  <c r="AG46" i="5"/>
  <c r="DC46" i="5" s="1"/>
  <c r="FY46" i="5" s="1"/>
  <c r="IU46" i="5" s="1"/>
  <c r="AG19" i="5"/>
  <c r="DC19" i="5" s="1"/>
  <c r="FY19" i="5" s="1"/>
  <c r="IU19" i="5" s="1"/>
  <c r="AG8" i="5"/>
  <c r="DC8" i="5" s="1"/>
  <c r="FY8" i="5" s="1"/>
  <c r="IU8" i="5" s="1"/>
  <c r="AG274" i="5"/>
  <c r="DC274" i="5" s="1"/>
  <c r="FY274" i="5" s="1"/>
  <c r="IU274" i="5" s="1"/>
  <c r="AG266" i="5"/>
  <c r="DC266" i="5" s="1"/>
  <c r="FY266" i="5" s="1"/>
  <c r="IU266" i="5" s="1"/>
  <c r="AG257" i="5"/>
  <c r="DC257" i="5" s="1"/>
  <c r="FY257" i="5" s="1"/>
  <c r="IU257" i="5" s="1"/>
  <c r="AG251" i="5"/>
  <c r="DC251" i="5" s="1"/>
  <c r="FY251" i="5" s="1"/>
  <c r="IU251" i="5" s="1"/>
  <c r="AG238" i="5"/>
  <c r="DC238" i="5" s="1"/>
  <c r="FY238" i="5" s="1"/>
  <c r="IU238" i="5" s="1"/>
  <c r="AG236" i="5"/>
  <c r="DC236" i="5" s="1"/>
  <c r="FY236" i="5" s="1"/>
  <c r="IU236" i="5" s="1"/>
  <c r="AG228" i="5"/>
  <c r="DC228" i="5" s="1"/>
  <c r="FY228" i="5" s="1"/>
  <c r="IU228" i="5" s="1"/>
  <c r="AG218" i="5"/>
  <c r="DC218" i="5" s="1"/>
  <c r="FY218" i="5" s="1"/>
  <c r="IU218" i="5" s="1"/>
  <c r="AG215" i="5"/>
  <c r="DC215" i="5" s="1"/>
  <c r="FY215" i="5" s="1"/>
  <c r="IU215" i="5" s="1"/>
  <c r="AG208" i="5"/>
  <c r="DC208" i="5" s="1"/>
  <c r="FY208" i="5" s="1"/>
  <c r="IU208" i="5" s="1"/>
  <c r="AG193" i="5"/>
  <c r="DC193" i="5" s="1"/>
  <c r="FY193" i="5" s="1"/>
  <c r="IU193" i="5" s="1"/>
  <c r="AG176" i="5"/>
  <c r="DC176" i="5" s="1"/>
  <c r="FY176" i="5" s="1"/>
  <c r="IU176" i="5" s="1"/>
  <c r="AG191" i="5"/>
  <c r="DC191" i="5" s="1"/>
  <c r="FY191" i="5" s="1"/>
  <c r="IU191" i="5" s="1"/>
  <c r="AG167" i="5"/>
  <c r="DC167" i="5" s="1"/>
  <c r="FY167" i="5" s="1"/>
  <c r="IU167" i="5" s="1"/>
  <c r="AG166" i="5"/>
  <c r="DC166" i="5" s="1"/>
  <c r="FY166" i="5" s="1"/>
  <c r="IU166" i="5" s="1"/>
  <c r="AG190" i="5"/>
  <c r="DC190" i="5" s="1"/>
  <c r="FY190" i="5" s="1"/>
  <c r="IU190" i="5" s="1"/>
  <c r="AG163" i="5"/>
  <c r="DC163" i="5" s="1"/>
  <c r="FY163" i="5" s="1"/>
  <c r="IU163" i="5" s="1"/>
  <c r="AG134" i="5"/>
  <c r="DC134" i="5" s="1"/>
  <c r="FY134" i="5" s="1"/>
  <c r="IU134" i="5" s="1"/>
  <c r="AG124" i="5"/>
  <c r="DC124" i="5" s="1"/>
  <c r="FY124" i="5" s="1"/>
  <c r="IU124" i="5" s="1"/>
  <c r="AG132" i="5"/>
  <c r="DC132" i="5" s="1"/>
  <c r="FY132" i="5" s="1"/>
  <c r="IU132" i="5" s="1"/>
  <c r="AG95" i="5"/>
  <c r="DC95" i="5" s="1"/>
  <c r="FY95" i="5" s="1"/>
  <c r="IU95" i="5" s="1"/>
  <c r="AG109" i="5"/>
  <c r="DC109" i="5" s="1"/>
  <c r="FY109" i="5" s="1"/>
  <c r="IU109" i="5" s="1"/>
  <c r="AG99" i="5"/>
  <c r="DC99" i="5" s="1"/>
  <c r="FY99" i="5" s="1"/>
  <c r="IU99" i="5" s="1"/>
  <c r="AG93" i="5"/>
  <c r="DC93" i="5" s="1"/>
  <c r="FY93" i="5" s="1"/>
  <c r="IU93" i="5" s="1"/>
  <c r="AG104" i="5"/>
  <c r="DC104" i="5" s="1"/>
  <c r="FY104" i="5" s="1"/>
  <c r="IU104" i="5" s="1"/>
  <c r="AG70" i="5"/>
  <c r="DC70" i="5" s="1"/>
  <c r="FY70" i="5" s="1"/>
  <c r="IU70" i="5" s="1"/>
  <c r="AG59" i="5"/>
  <c r="DC59" i="5" s="1"/>
  <c r="FY59" i="5" s="1"/>
  <c r="IU59" i="5" s="1"/>
  <c r="AG60" i="5"/>
  <c r="DC60" i="5" s="1"/>
  <c r="FY60" i="5" s="1"/>
  <c r="IU60" i="5" s="1"/>
  <c r="AG50" i="5"/>
  <c r="DC50" i="5" s="1"/>
  <c r="FY50" i="5" s="1"/>
  <c r="IU50" i="5" s="1"/>
  <c r="AG42" i="5"/>
  <c r="DC42" i="5" s="1"/>
  <c r="FY42" i="5" s="1"/>
  <c r="IU42" i="5" s="1"/>
  <c r="AG40" i="5"/>
  <c r="DC40" i="5" s="1"/>
  <c r="FY40" i="5" s="1"/>
  <c r="IU40" i="5" s="1"/>
  <c r="AG38" i="5"/>
  <c r="DC38" i="5" s="1"/>
  <c r="FY38" i="5" s="1"/>
  <c r="IU38" i="5" s="1"/>
  <c r="AG11" i="5"/>
  <c r="DC11" i="5" s="1"/>
  <c r="FY11" i="5" s="1"/>
  <c r="IU11" i="5" s="1"/>
  <c r="AG271" i="5"/>
  <c r="DC271" i="5" s="1"/>
  <c r="FY271" i="5" s="1"/>
  <c r="IU271" i="5" s="1"/>
  <c r="AG267" i="5"/>
  <c r="DC267" i="5" s="1"/>
  <c r="FY267" i="5" s="1"/>
  <c r="IU267" i="5" s="1"/>
  <c r="AG255" i="5"/>
  <c r="DC255" i="5" s="1"/>
  <c r="FY255" i="5" s="1"/>
  <c r="IU255" i="5" s="1"/>
  <c r="AG247" i="5"/>
  <c r="DC247" i="5" s="1"/>
  <c r="FY247" i="5" s="1"/>
  <c r="IU247" i="5" s="1"/>
  <c r="AG242" i="5"/>
  <c r="DC242" i="5" s="1"/>
  <c r="FY242" i="5" s="1"/>
  <c r="IU242" i="5" s="1"/>
  <c r="AG231" i="5"/>
  <c r="DC231" i="5" s="1"/>
  <c r="FY231" i="5" s="1"/>
  <c r="IU231" i="5" s="1"/>
  <c r="AG240" i="5"/>
  <c r="DC240" i="5" s="1"/>
  <c r="FY240" i="5" s="1"/>
  <c r="IU240" i="5" s="1"/>
  <c r="AG213" i="5"/>
  <c r="DC213" i="5" s="1"/>
  <c r="FY213" i="5" s="1"/>
  <c r="IU213" i="5" s="1"/>
  <c r="AG206" i="5"/>
  <c r="DC206" i="5" s="1"/>
  <c r="FY206" i="5" s="1"/>
  <c r="IU206" i="5" s="1"/>
  <c r="AG199" i="5"/>
  <c r="DC199" i="5" s="1"/>
  <c r="FY199" i="5" s="1"/>
  <c r="IU199" i="5" s="1"/>
  <c r="AG189" i="5"/>
  <c r="DC189" i="5" s="1"/>
  <c r="FY189" i="5" s="1"/>
  <c r="IU189" i="5" s="1"/>
  <c r="AG180" i="5"/>
  <c r="DC180" i="5" s="1"/>
  <c r="FY180" i="5" s="1"/>
  <c r="IU180" i="5" s="1"/>
  <c r="AG162" i="5"/>
  <c r="DC162" i="5" s="1"/>
  <c r="FY162" i="5" s="1"/>
  <c r="IU162" i="5" s="1"/>
  <c r="AG164" i="5"/>
  <c r="DC164" i="5" s="1"/>
  <c r="FY164" i="5" s="1"/>
  <c r="IU164" i="5" s="1"/>
  <c r="AG153" i="5"/>
  <c r="DC153" i="5" s="1"/>
  <c r="FY153" i="5" s="1"/>
  <c r="IU153" i="5" s="1"/>
  <c r="AG157" i="5"/>
  <c r="DC157" i="5" s="1"/>
  <c r="FY157" i="5" s="1"/>
  <c r="IU157" i="5" s="1"/>
  <c r="AG144" i="5"/>
  <c r="DC144" i="5" s="1"/>
  <c r="FY144" i="5" s="1"/>
  <c r="IU144" i="5" s="1"/>
  <c r="AG127" i="5"/>
  <c r="DC127" i="5" s="1"/>
  <c r="FY127" i="5" s="1"/>
  <c r="IU127" i="5" s="1"/>
  <c r="AG123" i="5"/>
  <c r="DC123" i="5" s="1"/>
  <c r="FY123" i="5" s="1"/>
  <c r="IU123" i="5" s="1"/>
  <c r="AG116" i="5"/>
  <c r="DC116" i="5" s="1"/>
  <c r="FY116" i="5" s="1"/>
  <c r="IU116" i="5" s="1"/>
  <c r="AG131" i="5"/>
  <c r="DC131" i="5" s="1"/>
  <c r="FY131" i="5" s="1"/>
  <c r="IU131" i="5" s="1"/>
  <c r="AG101" i="5"/>
  <c r="DC101" i="5" s="1"/>
  <c r="FY101" i="5" s="1"/>
  <c r="IU101" i="5" s="1"/>
  <c r="AG90" i="5"/>
  <c r="DC90" i="5" s="1"/>
  <c r="FY90" i="5" s="1"/>
  <c r="IU90" i="5" s="1"/>
  <c r="AG88" i="5"/>
  <c r="DC88" i="5" s="1"/>
  <c r="FY88" i="5" s="1"/>
  <c r="IU88" i="5" s="1"/>
  <c r="AG86" i="5"/>
  <c r="DC86" i="5" s="1"/>
  <c r="FY86" i="5" s="1"/>
  <c r="IU86" i="5" s="1"/>
  <c r="AG72" i="5"/>
  <c r="DC72" i="5" s="1"/>
  <c r="FY72" i="5" s="1"/>
  <c r="IU72" i="5" s="1"/>
  <c r="AG51" i="5"/>
  <c r="DC51" i="5" s="1"/>
  <c r="FY51" i="5" s="1"/>
  <c r="IU51" i="5" s="1"/>
  <c r="AG52" i="5"/>
  <c r="DC52" i="5" s="1"/>
  <c r="FY52" i="5" s="1"/>
  <c r="IU52" i="5" s="1"/>
  <c r="AG53" i="5"/>
  <c r="DC53" i="5" s="1"/>
  <c r="FY53" i="5" s="1"/>
  <c r="IU53" i="5" s="1"/>
  <c r="AG34" i="5"/>
  <c r="DC34" i="5" s="1"/>
  <c r="FY34" i="5" s="1"/>
  <c r="IU34" i="5" s="1"/>
  <c r="AG32" i="5"/>
  <c r="DC32" i="5" s="1"/>
  <c r="FY32" i="5" s="1"/>
  <c r="IU32" i="5" s="1"/>
  <c r="AG30" i="5"/>
  <c r="DC30" i="5" s="1"/>
  <c r="FY30" i="5" s="1"/>
  <c r="IU30" i="5" s="1"/>
  <c r="AG5" i="5"/>
  <c r="DC5" i="5" s="1"/>
  <c r="FY5" i="5" s="1"/>
  <c r="IU5" i="5" s="1"/>
  <c r="AG272" i="5"/>
  <c r="DC272" i="5" s="1"/>
  <c r="FY272" i="5" s="1"/>
  <c r="IU272" i="5" s="1"/>
  <c r="AG264" i="5"/>
  <c r="DC264" i="5" s="1"/>
  <c r="FY264" i="5" s="1"/>
  <c r="IU264" i="5" s="1"/>
  <c r="AG260" i="5"/>
  <c r="DC260" i="5" s="1"/>
  <c r="FY260" i="5" s="1"/>
  <c r="IU260" i="5" s="1"/>
  <c r="AG248" i="5"/>
  <c r="DC248" i="5" s="1"/>
  <c r="FY248" i="5" s="1"/>
  <c r="IU248" i="5" s="1"/>
  <c r="AG241" i="5"/>
  <c r="DC241" i="5" s="1"/>
  <c r="FY241" i="5" s="1"/>
  <c r="IU241" i="5" s="1"/>
  <c r="AG234" i="5"/>
  <c r="DC234" i="5" s="1"/>
  <c r="FY234" i="5" s="1"/>
  <c r="IU234" i="5" s="1"/>
  <c r="AG223" i="5"/>
  <c r="DC223" i="5" s="1"/>
  <c r="FY223" i="5" s="1"/>
  <c r="IU223" i="5" s="1"/>
  <c r="AG216" i="5"/>
  <c r="DC216" i="5" s="1"/>
  <c r="FY216" i="5" s="1"/>
  <c r="IU216" i="5" s="1"/>
  <c r="AG201" i="5"/>
  <c r="DC201" i="5" s="1"/>
  <c r="FY201" i="5" s="1"/>
  <c r="IU201" i="5" s="1"/>
  <c r="AG194" i="5"/>
  <c r="DC194" i="5" s="1"/>
  <c r="FY194" i="5" s="1"/>
  <c r="IU194" i="5" s="1"/>
  <c r="AG192" i="5"/>
  <c r="DC192" i="5" s="1"/>
  <c r="FY192" i="5" s="1"/>
  <c r="IU192" i="5" s="1"/>
  <c r="AG177" i="5"/>
  <c r="DC177" i="5" s="1"/>
  <c r="FY177" i="5" s="1"/>
  <c r="IU177" i="5" s="1"/>
  <c r="AG154" i="5"/>
  <c r="DC154" i="5" s="1"/>
  <c r="FY154" i="5" s="1"/>
  <c r="IU154" i="5" s="1"/>
  <c r="AG146" i="5"/>
  <c r="DC146" i="5" s="1"/>
  <c r="FY146" i="5" s="1"/>
  <c r="IU146" i="5" s="1"/>
  <c r="AG152" i="5"/>
  <c r="DC152" i="5" s="1"/>
  <c r="FY152" i="5" s="1"/>
  <c r="IU152" i="5" s="1"/>
  <c r="AG149" i="5"/>
  <c r="DC149" i="5" s="1"/>
  <c r="FY149" i="5" s="1"/>
  <c r="IU149" i="5" s="1"/>
  <c r="AG141" i="5"/>
  <c r="DC141" i="5" s="1"/>
  <c r="FY141" i="5" s="1"/>
  <c r="IU141" i="5" s="1"/>
  <c r="AG126" i="5"/>
  <c r="DC126" i="5" s="1"/>
  <c r="FY126" i="5" s="1"/>
  <c r="IU126" i="5" s="1"/>
  <c r="AG145" i="5"/>
  <c r="DC145" i="5" s="1"/>
  <c r="FY145" i="5" s="1"/>
  <c r="IU145" i="5" s="1"/>
  <c r="AG108" i="5"/>
  <c r="DC108" i="5" s="1"/>
  <c r="FY108" i="5" s="1"/>
  <c r="IU108" i="5" s="1"/>
  <c r="AG122" i="5"/>
  <c r="DC122" i="5" s="1"/>
  <c r="FY122" i="5" s="1"/>
  <c r="IU122" i="5" s="1"/>
  <c r="AG118" i="5"/>
  <c r="DC118" i="5" s="1"/>
  <c r="FY118" i="5" s="1"/>
  <c r="IU118" i="5" s="1"/>
  <c r="AG82" i="5"/>
  <c r="DC82" i="5" s="1"/>
  <c r="FY82" i="5" s="1"/>
  <c r="IU82" i="5" s="1"/>
  <c r="AG80" i="5"/>
  <c r="DC80" i="5" s="1"/>
  <c r="FY80" i="5" s="1"/>
  <c r="IU80" i="5" s="1"/>
  <c r="AG78" i="5"/>
  <c r="DC78" i="5" s="1"/>
  <c r="FY78" i="5" s="1"/>
  <c r="IU78" i="5" s="1"/>
  <c r="AG73" i="5"/>
  <c r="DC73" i="5" s="1"/>
  <c r="FY73" i="5" s="1"/>
  <c r="IU73" i="5" s="1"/>
  <c r="AG62" i="5"/>
  <c r="DC62" i="5" s="1"/>
  <c r="FY62" i="5" s="1"/>
  <c r="IU62" i="5" s="1"/>
  <c r="AG107" i="5"/>
  <c r="DC107" i="5" s="1"/>
  <c r="FY107" i="5" s="1"/>
  <c r="IU107" i="5" s="1"/>
  <c r="AG39" i="5"/>
  <c r="DC39" i="5" s="1"/>
  <c r="FY39" i="5" s="1"/>
  <c r="IU39" i="5" s="1"/>
  <c r="AG26" i="5"/>
  <c r="DC26" i="5" s="1"/>
  <c r="FY26" i="5" s="1"/>
  <c r="IU26" i="5" s="1"/>
  <c r="AG24" i="5"/>
  <c r="DC24" i="5" s="1"/>
  <c r="FY24" i="5" s="1"/>
  <c r="IU24" i="5" s="1"/>
  <c r="AG22" i="5"/>
  <c r="DC22" i="5" s="1"/>
  <c r="FY22" i="5" s="1"/>
  <c r="IU22" i="5" s="1"/>
  <c r="AC32" i="5"/>
  <c r="CY32" i="5" s="1"/>
  <c r="FU32" i="5" s="1"/>
  <c r="IQ32" i="5" s="1"/>
  <c r="AC2" i="5"/>
  <c r="CY2" i="5" s="1"/>
  <c r="FU2" i="5" s="1"/>
  <c r="IQ2" i="5" s="1"/>
  <c r="AC24" i="5"/>
  <c r="CY24" i="5" s="1"/>
  <c r="FU24" i="5" s="1"/>
  <c r="IQ24" i="5" s="1"/>
  <c r="AC65" i="5"/>
  <c r="CY65" i="5" s="1"/>
  <c r="FU65" i="5" s="1"/>
  <c r="IQ65" i="5" s="1"/>
  <c r="AC10" i="5"/>
  <c r="CY10" i="5" s="1"/>
  <c r="FU10" i="5" s="1"/>
  <c r="IQ10" i="5" s="1"/>
  <c r="AC13" i="5"/>
  <c r="CY13" i="5" s="1"/>
  <c r="FU13" i="5" s="1"/>
  <c r="IQ13" i="5" s="1"/>
  <c r="AC9" i="5"/>
  <c r="CY9" i="5" s="1"/>
  <c r="FU9" i="5" s="1"/>
  <c r="IQ9" i="5" s="1"/>
  <c r="AC8" i="5"/>
  <c r="CY8" i="5" s="1"/>
  <c r="FU8" i="5" s="1"/>
  <c r="IQ8" i="5" s="1"/>
  <c r="AC4" i="5"/>
  <c r="CY4" i="5" s="1"/>
  <c r="FU4" i="5" s="1"/>
  <c r="IQ4" i="5" s="1"/>
  <c r="Y6" i="5"/>
  <c r="CU6" i="5" s="1"/>
  <c r="FQ6" i="5" s="1"/>
  <c r="IM6" i="5" s="1"/>
  <c r="Y272" i="5"/>
  <c r="CU272" i="5" s="1"/>
  <c r="FQ272" i="5" s="1"/>
  <c r="IM272" i="5" s="1"/>
  <c r="Y262" i="5"/>
  <c r="CU262" i="5" s="1"/>
  <c r="FQ262" i="5" s="1"/>
  <c r="IM262" i="5" s="1"/>
  <c r="Y260" i="5"/>
  <c r="CU260" i="5" s="1"/>
  <c r="FQ260" i="5" s="1"/>
  <c r="IM260" i="5" s="1"/>
  <c r="Y246" i="5"/>
  <c r="CU246" i="5" s="1"/>
  <c r="FQ246" i="5" s="1"/>
  <c r="IM246" i="5" s="1"/>
  <c r="Y239" i="5"/>
  <c r="CU239" i="5" s="1"/>
  <c r="FQ239" i="5" s="1"/>
  <c r="IM239" i="5" s="1"/>
  <c r="Y234" i="5"/>
  <c r="CU234" i="5" s="1"/>
  <c r="FQ234" i="5" s="1"/>
  <c r="IM234" i="5" s="1"/>
  <c r="Y223" i="5"/>
  <c r="CU223" i="5" s="1"/>
  <c r="FQ223" i="5" s="1"/>
  <c r="IM223" i="5" s="1"/>
  <c r="Y216" i="5"/>
  <c r="CU216" i="5" s="1"/>
  <c r="FQ216" i="5" s="1"/>
  <c r="IM216" i="5" s="1"/>
  <c r="Y204" i="5"/>
  <c r="CU204" i="5" s="1"/>
  <c r="FQ204" i="5" s="1"/>
  <c r="IM204" i="5" s="1"/>
  <c r="Y203" i="5"/>
  <c r="CU203" i="5" s="1"/>
  <c r="FQ203" i="5" s="1"/>
  <c r="IM203" i="5" s="1"/>
  <c r="Y187" i="5"/>
  <c r="CU187" i="5" s="1"/>
  <c r="FQ187" i="5" s="1"/>
  <c r="IM187" i="5" s="1"/>
  <c r="Y191" i="5"/>
  <c r="CU191" i="5" s="1"/>
  <c r="FQ191" i="5" s="1"/>
  <c r="IM191" i="5" s="1"/>
  <c r="Y182" i="5"/>
  <c r="CU182" i="5" s="1"/>
  <c r="FQ182" i="5" s="1"/>
  <c r="IM182" i="5" s="1"/>
  <c r="Y167" i="5"/>
  <c r="CU167" i="5" s="1"/>
  <c r="FQ167" i="5" s="1"/>
  <c r="IM167" i="5" s="1"/>
  <c r="Y163" i="5"/>
  <c r="CU163" i="5" s="1"/>
  <c r="FQ163" i="5" s="1"/>
  <c r="IM163" i="5" s="1"/>
  <c r="Y160" i="5"/>
  <c r="CU160" i="5" s="1"/>
  <c r="FQ160" i="5" s="1"/>
  <c r="IM160" i="5" s="1"/>
  <c r="Y137" i="5"/>
  <c r="CU137" i="5" s="1"/>
  <c r="FQ137" i="5" s="1"/>
  <c r="IM137" i="5" s="1"/>
  <c r="Y171" i="5"/>
  <c r="CU171" i="5" s="1"/>
  <c r="FQ171" i="5" s="1"/>
  <c r="IM171" i="5" s="1"/>
  <c r="Y151" i="5"/>
  <c r="CU151" i="5" s="1"/>
  <c r="FQ151" i="5" s="1"/>
  <c r="IM151" i="5" s="1"/>
  <c r="Y122" i="5"/>
  <c r="CU122" i="5" s="1"/>
  <c r="FQ122" i="5" s="1"/>
  <c r="IM122" i="5" s="1"/>
  <c r="Y101" i="5"/>
  <c r="CU101" i="5" s="1"/>
  <c r="FQ101" i="5" s="1"/>
  <c r="IM101" i="5" s="1"/>
  <c r="Y82" i="5"/>
  <c r="CU82" i="5" s="1"/>
  <c r="FQ82" i="5" s="1"/>
  <c r="IM82" i="5" s="1"/>
  <c r="Y80" i="5"/>
  <c r="CU80" i="5" s="1"/>
  <c r="FQ80" i="5" s="1"/>
  <c r="IM80" i="5" s="1"/>
  <c r="Y157" i="5"/>
  <c r="CU157" i="5" s="1"/>
  <c r="FQ157" i="5" s="1"/>
  <c r="IM157" i="5" s="1"/>
  <c r="Y71" i="5"/>
  <c r="CU71" i="5" s="1"/>
  <c r="FQ71" i="5" s="1"/>
  <c r="IM71" i="5" s="1"/>
  <c r="Y112" i="5"/>
  <c r="CU112" i="5" s="1"/>
  <c r="FQ112" i="5" s="1"/>
  <c r="IM112" i="5" s="1"/>
  <c r="Y62" i="5"/>
  <c r="CU62" i="5" s="1"/>
  <c r="FQ62" i="5" s="1"/>
  <c r="IM62" i="5" s="1"/>
  <c r="Y63" i="5"/>
  <c r="CU63" i="5" s="1"/>
  <c r="FQ63" i="5" s="1"/>
  <c r="IM63" i="5" s="1"/>
  <c r="Y23" i="5"/>
  <c r="CU23" i="5" s="1"/>
  <c r="FQ23" i="5" s="1"/>
  <c r="IM23" i="5" s="1"/>
  <c r="Y37" i="5"/>
  <c r="CU37" i="5" s="1"/>
  <c r="FQ37" i="5" s="1"/>
  <c r="IM37" i="5" s="1"/>
  <c r="Y43" i="5"/>
  <c r="CU43" i="5" s="1"/>
  <c r="FQ43" i="5" s="1"/>
  <c r="IM43" i="5" s="1"/>
  <c r="Y46" i="5"/>
  <c r="CU46" i="5" s="1"/>
  <c r="FQ46" i="5" s="1"/>
  <c r="IM46" i="5" s="1"/>
  <c r="Y8" i="5"/>
  <c r="CU8" i="5" s="1"/>
  <c r="FQ8" i="5" s="1"/>
  <c r="IM8" i="5" s="1"/>
  <c r="Y12" i="5"/>
  <c r="CU12" i="5" s="1"/>
  <c r="FQ12" i="5" s="1"/>
  <c r="IM12" i="5" s="1"/>
  <c r="Y17" i="5"/>
  <c r="CU17" i="5" s="1"/>
  <c r="FQ17" i="5" s="1"/>
  <c r="IM17" i="5" s="1"/>
  <c r="Y268" i="5"/>
  <c r="CU268" i="5" s="1"/>
  <c r="FQ268" i="5" s="1"/>
  <c r="IM268" i="5" s="1"/>
  <c r="Y263" i="5"/>
  <c r="CU263" i="5" s="1"/>
  <c r="FQ263" i="5" s="1"/>
  <c r="IM263" i="5" s="1"/>
  <c r="Y252" i="5"/>
  <c r="CU252" i="5" s="1"/>
  <c r="FQ252" i="5" s="1"/>
  <c r="IM252" i="5" s="1"/>
  <c r="Y245" i="5"/>
  <c r="CU245" i="5" s="1"/>
  <c r="FQ245" i="5" s="1"/>
  <c r="IM245" i="5" s="1"/>
  <c r="Y240" i="5"/>
  <c r="CU240" i="5" s="1"/>
  <c r="FQ240" i="5" s="1"/>
  <c r="IM240" i="5" s="1"/>
  <c r="Y229" i="5"/>
  <c r="CU229" i="5" s="1"/>
  <c r="FQ229" i="5" s="1"/>
  <c r="IM229" i="5" s="1"/>
  <c r="Y226" i="5"/>
  <c r="CU226" i="5" s="1"/>
  <c r="FQ226" i="5" s="1"/>
  <c r="IM226" i="5" s="1"/>
  <c r="Y211" i="5"/>
  <c r="CU211" i="5" s="1"/>
  <c r="FQ211" i="5" s="1"/>
  <c r="IM211" i="5" s="1"/>
  <c r="Y207" i="5"/>
  <c r="CU207" i="5" s="1"/>
  <c r="FQ207" i="5" s="1"/>
  <c r="IM207" i="5" s="1"/>
  <c r="Y200" i="5"/>
  <c r="CU200" i="5" s="1"/>
  <c r="FQ200" i="5" s="1"/>
  <c r="IM200" i="5" s="1"/>
  <c r="Y178" i="5"/>
  <c r="CU178" i="5" s="1"/>
  <c r="FQ178" i="5" s="1"/>
  <c r="IM178" i="5" s="1"/>
  <c r="Y186" i="5"/>
  <c r="CU186" i="5" s="1"/>
  <c r="FQ186" i="5" s="1"/>
  <c r="IM186" i="5" s="1"/>
  <c r="Y179" i="5"/>
  <c r="CU179" i="5" s="1"/>
  <c r="FQ179" i="5" s="1"/>
  <c r="IM179" i="5" s="1"/>
  <c r="Y158" i="5"/>
  <c r="CU158" i="5" s="1"/>
  <c r="FQ158" i="5" s="1"/>
  <c r="IM158" i="5" s="1"/>
  <c r="Y159" i="5"/>
  <c r="CU159" i="5" s="1"/>
  <c r="FQ159" i="5" s="1"/>
  <c r="IM159" i="5" s="1"/>
  <c r="Y143" i="5"/>
  <c r="CU143" i="5" s="1"/>
  <c r="FQ143" i="5" s="1"/>
  <c r="IM143" i="5" s="1"/>
  <c r="Y136" i="5"/>
  <c r="CU136" i="5" s="1"/>
  <c r="FQ136" i="5" s="1"/>
  <c r="IM136" i="5" s="1"/>
  <c r="Y121" i="5"/>
  <c r="CU121" i="5" s="1"/>
  <c r="FQ121" i="5" s="1"/>
  <c r="IM121" i="5" s="1"/>
  <c r="Y133" i="5"/>
  <c r="CU133" i="5" s="1"/>
  <c r="FQ133" i="5" s="1"/>
  <c r="IM133" i="5" s="1"/>
  <c r="Y114" i="5"/>
  <c r="CU114" i="5" s="1"/>
  <c r="FQ114" i="5" s="1"/>
  <c r="IM114" i="5" s="1"/>
  <c r="Y115" i="5"/>
  <c r="CU115" i="5" s="1"/>
  <c r="FQ115" i="5" s="1"/>
  <c r="IM115" i="5" s="1"/>
  <c r="Y74" i="5"/>
  <c r="CU74" i="5" s="1"/>
  <c r="FQ74" i="5" s="1"/>
  <c r="IM74" i="5" s="1"/>
  <c r="Y131" i="5"/>
  <c r="CU131" i="5" s="1"/>
  <c r="FQ131" i="5" s="1"/>
  <c r="IM131" i="5" s="1"/>
  <c r="Y110" i="5"/>
  <c r="CU110" i="5" s="1"/>
  <c r="FQ110" i="5" s="1"/>
  <c r="IM110" i="5" s="1"/>
  <c r="Y70" i="5"/>
  <c r="CU70" i="5" s="1"/>
  <c r="FQ70" i="5" s="1"/>
  <c r="IM70" i="5" s="1"/>
  <c r="Y94" i="5"/>
  <c r="CU94" i="5" s="1"/>
  <c r="FQ94" i="5" s="1"/>
  <c r="IM94" i="5" s="1"/>
  <c r="Y54" i="5"/>
  <c r="CU54" i="5" s="1"/>
  <c r="FQ54" i="5" s="1"/>
  <c r="IM54" i="5" s="1"/>
  <c r="Y55" i="5"/>
  <c r="CU55" i="5" s="1"/>
  <c r="FQ55" i="5" s="1"/>
  <c r="IM55" i="5" s="1"/>
  <c r="Y15" i="5"/>
  <c r="CU15" i="5" s="1"/>
  <c r="FQ15" i="5" s="1"/>
  <c r="IM15" i="5" s="1"/>
  <c r="Y29" i="5"/>
  <c r="CU29" i="5" s="1"/>
  <c r="FQ29" i="5" s="1"/>
  <c r="IM29" i="5" s="1"/>
  <c r="Y35" i="5"/>
  <c r="CU35" i="5" s="1"/>
  <c r="FQ35" i="5" s="1"/>
  <c r="IM35" i="5" s="1"/>
  <c r="Y41" i="5"/>
  <c r="CU41" i="5" s="1"/>
  <c r="FQ41" i="5" s="1"/>
  <c r="IM41" i="5" s="1"/>
  <c r="Y5" i="5"/>
  <c r="CU5" i="5" s="1"/>
  <c r="FQ5" i="5" s="1"/>
  <c r="IM5" i="5" s="1"/>
  <c r="Y269" i="5"/>
  <c r="CU269" i="5" s="1"/>
  <c r="FQ269" i="5" s="1"/>
  <c r="IM269" i="5" s="1"/>
  <c r="Y258" i="5"/>
  <c r="CU258" i="5" s="1"/>
  <c r="FQ258" i="5" s="1"/>
  <c r="IM258" i="5" s="1"/>
  <c r="Y250" i="5"/>
  <c r="CU250" i="5" s="1"/>
  <c r="FQ250" i="5" s="1"/>
  <c r="IM250" i="5" s="1"/>
  <c r="Y249" i="5"/>
  <c r="CU249" i="5" s="1"/>
  <c r="FQ249" i="5" s="1"/>
  <c r="IM249" i="5" s="1"/>
  <c r="Y232" i="5"/>
  <c r="CU232" i="5" s="1"/>
  <c r="FQ232" i="5" s="1"/>
  <c r="IM232" i="5" s="1"/>
  <c r="Y224" i="5"/>
  <c r="CU224" i="5" s="1"/>
  <c r="FQ224" i="5" s="1"/>
  <c r="IM224" i="5" s="1"/>
  <c r="Y219" i="5"/>
  <c r="CU219" i="5" s="1"/>
  <c r="FQ219" i="5" s="1"/>
  <c r="IM219" i="5" s="1"/>
  <c r="Y214" i="5"/>
  <c r="CU214" i="5" s="1"/>
  <c r="FQ214" i="5" s="1"/>
  <c r="IM214" i="5" s="1"/>
  <c r="Y202" i="5"/>
  <c r="CU202" i="5" s="1"/>
  <c r="FQ202" i="5" s="1"/>
  <c r="IM202" i="5" s="1"/>
  <c r="Y195" i="5"/>
  <c r="CU195" i="5" s="1"/>
  <c r="FQ195" i="5" s="1"/>
  <c r="IM195" i="5" s="1"/>
  <c r="Y185" i="5"/>
  <c r="CU185" i="5" s="1"/>
  <c r="FQ185" i="5" s="1"/>
  <c r="IM185" i="5" s="1"/>
  <c r="Y196" i="5"/>
  <c r="CU196" i="5" s="1"/>
  <c r="FQ196" i="5" s="1"/>
  <c r="IM196" i="5" s="1"/>
  <c r="Y166" i="5"/>
  <c r="CU166" i="5" s="1"/>
  <c r="FQ166" i="5" s="1"/>
  <c r="IM166" i="5" s="1"/>
  <c r="Y174" i="5"/>
  <c r="CU174" i="5" s="1"/>
  <c r="FQ174" i="5" s="1"/>
  <c r="IM174" i="5" s="1"/>
  <c r="Y156" i="5"/>
  <c r="CU156" i="5" s="1"/>
  <c r="FQ156" i="5" s="1"/>
  <c r="IM156" i="5" s="1"/>
  <c r="Y141" i="5"/>
  <c r="CU141" i="5" s="1"/>
  <c r="FQ141" i="5" s="1"/>
  <c r="IM141" i="5" s="1"/>
  <c r="Y150" i="5"/>
  <c r="CU150" i="5" s="1"/>
  <c r="FQ150" i="5" s="1"/>
  <c r="IM150" i="5" s="1"/>
  <c r="Y113" i="5"/>
  <c r="CU113" i="5" s="1"/>
  <c r="FQ113" i="5" s="1"/>
  <c r="IM113" i="5" s="1"/>
  <c r="Y119" i="5"/>
  <c r="CU119" i="5" s="1"/>
  <c r="FQ119" i="5" s="1"/>
  <c r="IM119" i="5" s="1"/>
  <c r="Y106" i="5"/>
  <c r="CU106" i="5" s="1"/>
  <c r="FQ106" i="5" s="1"/>
  <c r="IM106" i="5" s="1"/>
  <c r="Y104" i="5"/>
  <c r="CU104" i="5" s="1"/>
  <c r="FQ104" i="5" s="1"/>
  <c r="IM104" i="5" s="1"/>
  <c r="Y126" i="5"/>
  <c r="CU126" i="5" s="1"/>
  <c r="FQ126" i="5" s="1"/>
  <c r="IM126" i="5" s="1"/>
  <c r="Y120" i="5"/>
  <c r="CU120" i="5" s="1"/>
  <c r="FQ120" i="5" s="1"/>
  <c r="IM120" i="5" s="1"/>
  <c r="Y86" i="5"/>
  <c r="CU86" i="5" s="1"/>
  <c r="FQ86" i="5" s="1"/>
  <c r="IM86" i="5" s="1"/>
  <c r="Y102" i="5"/>
  <c r="CU102" i="5" s="1"/>
  <c r="FQ102" i="5" s="1"/>
  <c r="IM102" i="5" s="1"/>
  <c r="Y73" i="5"/>
  <c r="CU73" i="5" s="1"/>
  <c r="FQ73" i="5" s="1"/>
  <c r="IM73" i="5" s="1"/>
  <c r="Y65" i="5"/>
  <c r="CU65" i="5" s="1"/>
  <c r="FQ65" i="5" s="1"/>
  <c r="IM65" i="5" s="1"/>
  <c r="Y47" i="5"/>
  <c r="CU47" i="5" s="1"/>
  <c r="FQ47" i="5" s="1"/>
  <c r="IM47" i="5" s="1"/>
  <c r="Y53" i="5"/>
  <c r="CU53" i="5" s="1"/>
  <c r="FQ53" i="5" s="1"/>
  <c r="IM53" i="5" s="1"/>
  <c r="Y21" i="5"/>
  <c r="CU21" i="5" s="1"/>
  <c r="FQ21" i="5" s="1"/>
  <c r="IM21" i="5" s="1"/>
  <c r="Y27" i="5"/>
  <c r="CU27" i="5" s="1"/>
  <c r="FQ27" i="5" s="1"/>
  <c r="IM27" i="5" s="1"/>
  <c r="Y25" i="5"/>
  <c r="CU25" i="5" s="1"/>
  <c r="FQ25" i="5" s="1"/>
  <c r="IM25" i="5" s="1"/>
  <c r="Y270" i="5"/>
  <c r="CU270" i="5" s="1"/>
  <c r="FQ270" i="5" s="1"/>
  <c r="IM270" i="5" s="1"/>
  <c r="Y261" i="5"/>
  <c r="CU261" i="5" s="1"/>
  <c r="FQ261" i="5" s="1"/>
  <c r="IM261" i="5" s="1"/>
  <c r="Y253" i="5"/>
  <c r="CU253" i="5" s="1"/>
  <c r="FQ253" i="5" s="1"/>
  <c r="IM253" i="5" s="1"/>
  <c r="Y243" i="5"/>
  <c r="CU243" i="5" s="1"/>
  <c r="FQ243" i="5" s="1"/>
  <c r="IM243" i="5" s="1"/>
  <c r="Y235" i="5"/>
  <c r="CU235" i="5" s="1"/>
  <c r="FQ235" i="5" s="1"/>
  <c r="IM235" i="5" s="1"/>
  <c r="Y227" i="5"/>
  <c r="CU227" i="5" s="1"/>
  <c r="FQ227" i="5" s="1"/>
  <c r="IM227" i="5" s="1"/>
  <c r="Y220" i="5"/>
  <c r="CU220" i="5" s="1"/>
  <c r="FQ220" i="5" s="1"/>
  <c r="IM220" i="5" s="1"/>
  <c r="Y209" i="5"/>
  <c r="CU209" i="5" s="1"/>
  <c r="FQ209" i="5" s="1"/>
  <c r="IM209" i="5" s="1"/>
  <c r="Y205" i="5"/>
  <c r="CU205" i="5" s="1"/>
  <c r="FQ205" i="5" s="1"/>
  <c r="IM205" i="5" s="1"/>
  <c r="Y201" i="5"/>
  <c r="CU201" i="5" s="1"/>
  <c r="FQ201" i="5" s="1"/>
  <c r="IM201" i="5" s="1"/>
  <c r="Y183" i="5"/>
  <c r="CU183" i="5" s="1"/>
  <c r="FQ183" i="5" s="1"/>
  <c r="IM183" i="5" s="1"/>
  <c r="Y173" i="5"/>
  <c r="CU173" i="5" s="1"/>
  <c r="FQ173" i="5" s="1"/>
  <c r="IM173" i="5" s="1"/>
  <c r="Y165" i="5"/>
  <c r="CU165" i="5" s="1"/>
  <c r="FQ165" i="5" s="1"/>
  <c r="IM165" i="5" s="1"/>
  <c r="Y146" i="5"/>
  <c r="CU146" i="5" s="1"/>
  <c r="FQ146" i="5" s="1"/>
  <c r="IM146" i="5" s="1"/>
  <c r="Y149" i="5"/>
  <c r="CU149" i="5" s="1"/>
  <c r="FQ149" i="5" s="1"/>
  <c r="IM149" i="5" s="1"/>
  <c r="Y130" i="5"/>
  <c r="CU130" i="5" s="1"/>
  <c r="FQ130" i="5" s="1"/>
  <c r="IM130" i="5" s="1"/>
  <c r="Y129" i="5"/>
  <c r="CU129" i="5" s="1"/>
  <c r="FQ129" i="5" s="1"/>
  <c r="IM129" i="5" s="1"/>
  <c r="Y105" i="5"/>
  <c r="CU105" i="5" s="1"/>
  <c r="FQ105" i="5" s="1"/>
  <c r="IM105" i="5" s="1"/>
  <c r="Y111" i="5"/>
  <c r="CU111" i="5" s="1"/>
  <c r="FQ111" i="5" s="1"/>
  <c r="IM111" i="5" s="1"/>
  <c r="Y98" i="5"/>
  <c r="CU98" i="5" s="1"/>
  <c r="FQ98" i="5" s="1"/>
  <c r="IM98" i="5" s="1"/>
  <c r="Y87" i="5"/>
  <c r="CU87" i="5" s="1"/>
  <c r="FQ87" i="5" s="1"/>
  <c r="IM87" i="5" s="1"/>
  <c r="Y107" i="5"/>
  <c r="CU107" i="5" s="1"/>
  <c r="FQ107" i="5" s="1"/>
  <c r="IM107" i="5" s="1"/>
  <c r="Y99" i="5"/>
  <c r="CU99" i="5" s="1"/>
  <c r="FQ99" i="5" s="1"/>
  <c r="IM99" i="5" s="1"/>
  <c r="Y78" i="5"/>
  <c r="CU78" i="5" s="1"/>
  <c r="FQ78" i="5" s="1"/>
  <c r="IM78" i="5" s="1"/>
  <c r="Y92" i="5"/>
  <c r="CU92" i="5" s="1"/>
  <c r="FQ92" i="5" s="1"/>
  <c r="IM92" i="5" s="1"/>
  <c r="Y64" i="5"/>
  <c r="CU64" i="5" s="1"/>
  <c r="FQ64" i="5" s="1"/>
  <c r="IM64" i="5" s="1"/>
  <c r="Y57" i="5"/>
  <c r="CU57" i="5" s="1"/>
  <c r="FQ57" i="5" s="1"/>
  <c r="IM57" i="5" s="1"/>
  <c r="Y72" i="5"/>
  <c r="CU72" i="5" s="1"/>
  <c r="FQ72" i="5" s="1"/>
  <c r="IM72" i="5" s="1"/>
  <c r="Y42" i="5"/>
  <c r="CU42" i="5" s="1"/>
  <c r="FQ42" i="5" s="1"/>
  <c r="IM42" i="5" s="1"/>
  <c r="Y40" i="5"/>
  <c r="CU40" i="5" s="1"/>
  <c r="FQ40" i="5" s="1"/>
  <c r="IM40" i="5" s="1"/>
  <c r="Y19" i="5"/>
  <c r="CU19" i="5" s="1"/>
  <c r="FQ19" i="5" s="1"/>
  <c r="IM19" i="5" s="1"/>
  <c r="Y33" i="5"/>
  <c r="CU33" i="5" s="1"/>
  <c r="FQ33" i="5" s="1"/>
  <c r="IM33" i="5" s="1"/>
  <c r="U10" i="5"/>
  <c r="CQ10" i="5" s="1"/>
  <c r="FM10" i="5" s="1"/>
  <c r="II10" i="5" s="1"/>
  <c r="U2" i="5"/>
  <c r="CQ2" i="5" s="1"/>
  <c r="FM2" i="5" s="1"/>
  <c r="II2" i="5" s="1"/>
  <c r="U32" i="5"/>
  <c r="CQ32" i="5" s="1"/>
  <c r="FM32" i="5" s="1"/>
  <c r="II32" i="5" s="1"/>
  <c r="U9" i="5"/>
  <c r="CQ9" i="5" s="1"/>
  <c r="FM9" i="5" s="1"/>
  <c r="II9" i="5" s="1"/>
  <c r="U40" i="5"/>
  <c r="CQ40" i="5" s="1"/>
  <c r="FM40" i="5" s="1"/>
  <c r="II40" i="5" s="1"/>
  <c r="U4" i="5"/>
  <c r="CQ4" i="5" s="1"/>
  <c r="FM4" i="5" s="1"/>
  <c r="II4" i="5" s="1"/>
  <c r="U16" i="5"/>
  <c r="CQ16" i="5" s="1"/>
  <c r="FM16" i="5" s="1"/>
  <c r="II16" i="5" s="1"/>
  <c r="Q17" i="5"/>
  <c r="CM17" i="5" s="1"/>
  <c r="FI17" i="5" s="1"/>
  <c r="IE17" i="5" s="1"/>
  <c r="Q6" i="5"/>
  <c r="CM6" i="5" s="1"/>
  <c r="FI6" i="5" s="1"/>
  <c r="IE6" i="5" s="1"/>
  <c r="Q33" i="5"/>
  <c r="CM33" i="5" s="1"/>
  <c r="FI33" i="5" s="1"/>
  <c r="IE33" i="5" s="1"/>
  <c r="Q25" i="5"/>
  <c r="CM25" i="5" s="1"/>
  <c r="FI25" i="5" s="1"/>
  <c r="IE25" i="5" s="1"/>
  <c r="Q5" i="5"/>
  <c r="CM5" i="5" s="1"/>
  <c r="FI5" i="5" s="1"/>
  <c r="IE5" i="5" s="1"/>
  <c r="Q7" i="5"/>
  <c r="CM7" i="5" s="1"/>
  <c r="FI7" i="5" s="1"/>
  <c r="IE7" i="5" s="1"/>
  <c r="Q20" i="5"/>
  <c r="CM20" i="5" s="1"/>
  <c r="FI20" i="5" s="1"/>
  <c r="IE20" i="5" s="1"/>
  <c r="M40" i="5"/>
  <c r="CI40" i="5" s="1"/>
  <c r="FE40" i="5" s="1"/>
  <c r="IA40" i="5" s="1"/>
  <c r="M10" i="5"/>
  <c r="CI10" i="5" s="1"/>
  <c r="FE10" i="5" s="1"/>
  <c r="IA10" i="5" s="1"/>
  <c r="M2" i="5"/>
  <c r="CI2" i="5" s="1"/>
  <c r="FE2" i="5" s="1"/>
  <c r="IA2" i="5" s="1"/>
  <c r="M32" i="5"/>
  <c r="CI32" i="5" s="1"/>
  <c r="FE32" i="5" s="1"/>
  <c r="IA32" i="5" s="1"/>
  <c r="M9" i="5"/>
  <c r="CI9" i="5" s="1"/>
  <c r="FE9" i="5" s="1"/>
  <c r="IA9" i="5" s="1"/>
  <c r="M4" i="5"/>
  <c r="CI4" i="5" s="1"/>
  <c r="FE4" i="5" s="1"/>
  <c r="IA4" i="5" s="1"/>
  <c r="M266" i="5"/>
  <c r="CI266" i="5" s="1"/>
  <c r="FE266" i="5" s="1"/>
  <c r="IA266" i="5" s="1"/>
  <c r="M262" i="5"/>
  <c r="CI262" i="5" s="1"/>
  <c r="FE262" i="5" s="1"/>
  <c r="IA262" i="5" s="1"/>
  <c r="M251" i="5"/>
  <c r="CI251" i="5" s="1"/>
  <c r="FE251" i="5" s="1"/>
  <c r="IA251" i="5" s="1"/>
  <c r="M244" i="5"/>
  <c r="CI244" i="5" s="1"/>
  <c r="FE244" i="5" s="1"/>
  <c r="IA244" i="5" s="1"/>
  <c r="M231" i="5"/>
  <c r="CI231" i="5" s="1"/>
  <c r="FE231" i="5" s="1"/>
  <c r="IA231" i="5" s="1"/>
  <c r="M223" i="5"/>
  <c r="CI223" i="5" s="1"/>
  <c r="FE223" i="5" s="1"/>
  <c r="IA223" i="5" s="1"/>
  <c r="M225" i="5"/>
  <c r="CI225" i="5" s="1"/>
  <c r="FE225" i="5" s="1"/>
  <c r="IA225" i="5" s="1"/>
  <c r="M210" i="5"/>
  <c r="CI210" i="5" s="1"/>
  <c r="FE210" i="5" s="1"/>
  <c r="IA210" i="5" s="1"/>
  <c r="M206" i="5"/>
  <c r="CI206" i="5" s="1"/>
  <c r="FE206" i="5" s="1"/>
  <c r="IA206" i="5" s="1"/>
  <c r="M199" i="5"/>
  <c r="CI199" i="5" s="1"/>
  <c r="FE199" i="5" s="1"/>
  <c r="IA199" i="5" s="1"/>
  <c r="M182" i="5"/>
  <c r="CI182" i="5" s="1"/>
  <c r="FE182" i="5" s="1"/>
  <c r="IA182" i="5" s="1"/>
  <c r="M176" i="5"/>
  <c r="CI176" i="5" s="1"/>
  <c r="FE176" i="5" s="1"/>
  <c r="IA176" i="5" s="1"/>
  <c r="M158" i="5"/>
  <c r="CI158" i="5" s="1"/>
  <c r="FE158" i="5" s="1"/>
  <c r="IA158" i="5" s="1"/>
  <c r="M153" i="5"/>
  <c r="CI153" i="5" s="1"/>
  <c r="FE153" i="5" s="1"/>
  <c r="IA153" i="5" s="1"/>
  <c r="M159" i="5"/>
  <c r="CI159" i="5" s="1"/>
  <c r="FE159" i="5" s="1"/>
  <c r="IA159" i="5" s="1"/>
  <c r="M147" i="5"/>
  <c r="CI147" i="5" s="1"/>
  <c r="FE147" i="5" s="1"/>
  <c r="IA147" i="5" s="1"/>
  <c r="M161" i="5"/>
  <c r="CI161" i="5" s="1"/>
  <c r="FE161" i="5" s="1"/>
  <c r="IA161" i="5" s="1"/>
  <c r="M136" i="5"/>
  <c r="CI136" i="5" s="1"/>
  <c r="FE136" i="5" s="1"/>
  <c r="IA136" i="5" s="1"/>
  <c r="M120" i="5"/>
  <c r="CI120" i="5" s="1"/>
  <c r="FE120" i="5" s="1"/>
  <c r="IA120" i="5" s="1"/>
  <c r="M99" i="5"/>
  <c r="CI99" i="5" s="1"/>
  <c r="FE99" i="5" s="1"/>
  <c r="IA99" i="5" s="1"/>
  <c r="M113" i="5"/>
  <c r="CI113" i="5" s="1"/>
  <c r="FE113" i="5" s="1"/>
  <c r="IA113" i="5" s="1"/>
  <c r="M75" i="5"/>
  <c r="CI75" i="5" s="1"/>
  <c r="FE75" i="5" s="1"/>
  <c r="IA75" i="5" s="1"/>
  <c r="M29" i="5"/>
  <c r="CI29" i="5" s="1"/>
  <c r="FE29" i="5" s="1"/>
  <c r="IA29" i="5" s="1"/>
  <c r="M13" i="5"/>
  <c r="CI13" i="5" s="1"/>
  <c r="FE13" i="5" s="1"/>
  <c r="IA13" i="5" s="1"/>
  <c r="I14" i="5"/>
  <c r="CE14" i="5" s="1"/>
  <c r="FA14" i="5" s="1"/>
  <c r="HW14" i="5" s="1"/>
  <c r="I6" i="5"/>
  <c r="CE6" i="5" s="1"/>
  <c r="FA6" i="5" s="1"/>
  <c r="HW6" i="5" s="1"/>
  <c r="I11" i="5"/>
  <c r="CE11" i="5" s="1"/>
  <c r="FA11" i="5" s="1"/>
  <c r="HW11" i="5" s="1"/>
  <c r="I10" i="5"/>
  <c r="CE10" i="5" s="1"/>
  <c r="FA10" i="5" s="1"/>
  <c r="HW10" i="5" s="1"/>
  <c r="E2" i="5"/>
  <c r="CA2" i="5" s="1"/>
  <c r="EW2" i="5" s="1"/>
  <c r="HS2" i="5" s="1"/>
  <c r="E10" i="5"/>
  <c r="CA10" i="5" s="1"/>
  <c r="EW10" i="5" s="1"/>
  <c r="HS10" i="5" s="1"/>
  <c r="E8" i="5"/>
  <c r="CA8" i="5" s="1"/>
  <c r="EW8" i="5" s="1"/>
  <c r="HS8" i="5" s="1"/>
  <c r="E4" i="5"/>
  <c r="CA4" i="5" s="1"/>
  <c r="EW4" i="5" s="1"/>
  <c r="HS4" i="5" s="1"/>
  <c r="E6" i="5"/>
  <c r="CA6" i="5" s="1"/>
  <c r="EW6" i="5" s="1"/>
  <c r="HS6" i="5" s="1"/>
  <c r="BQ18" i="5"/>
  <c r="EM18" i="5" s="1"/>
  <c r="HI18" i="5" s="1"/>
  <c r="KE18" i="5" s="1"/>
  <c r="BQ41" i="5"/>
  <c r="EM41" i="5" s="1"/>
  <c r="HI41" i="5" s="1"/>
  <c r="KE41" i="5" s="1"/>
  <c r="BQ48" i="5"/>
  <c r="EM48" i="5" s="1"/>
  <c r="HI48" i="5" s="1"/>
  <c r="KE48" i="5" s="1"/>
  <c r="BQ77" i="5"/>
  <c r="EM77" i="5" s="1"/>
  <c r="HI77" i="5" s="1"/>
  <c r="KE77" i="5" s="1"/>
  <c r="BQ135" i="5"/>
  <c r="EM135" i="5" s="1"/>
  <c r="HI135" i="5" s="1"/>
  <c r="KE135" i="5" s="1"/>
  <c r="BQ86" i="5"/>
  <c r="EM86" i="5" s="1"/>
  <c r="HI86" i="5" s="1"/>
  <c r="KE86" i="5" s="1"/>
  <c r="BQ99" i="5"/>
  <c r="EM99" i="5" s="1"/>
  <c r="HI99" i="5" s="1"/>
  <c r="KE99" i="5" s="1"/>
  <c r="BQ167" i="5"/>
  <c r="EM167" i="5" s="1"/>
  <c r="HI167" i="5" s="1"/>
  <c r="KE167" i="5" s="1"/>
  <c r="BQ157" i="5"/>
  <c r="EM157" i="5" s="1"/>
  <c r="HI157" i="5" s="1"/>
  <c r="KE157" i="5" s="1"/>
  <c r="BQ163" i="5"/>
  <c r="EM163" i="5" s="1"/>
  <c r="HI163" i="5" s="1"/>
  <c r="KE163" i="5" s="1"/>
  <c r="BQ189" i="5"/>
  <c r="EM189" i="5" s="1"/>
  <c r="HI189" i="5" s="1"/>
  <c r="KE189" i="5" s="1"/>
  <c r="BQ199" i="5"/>
  <c r="EM199" i="5" s="1"/>
  <c r="HI199" i="5" s="1"/>
  <c r="KE199" i="5" s="1"/>
  <c r="BQ213" i="5"/>
  <c r="EM213" i="5" s="1"/>
  <c r="HI213" i="5" s="1"/>
  <c r="KE213" i="5" s="1"/>
  <c r="BQ228" i="5"/>
  <c r="EM228" i="5" s="1"/>
  <c r="HI228" i="5" s="1"/>
  <c r="KE228" i="5" s="1"/>
  <c r="BQ242" i="5"/>
  <c r="EM242" i="5" s="1"/>
  <c r="HI242" i="5" s="1"/>
  <c r="KE242" i="5" s="1"/>
  <c r="BQ260" i="5"/>
  <c r="EM260" i="5" s="1"/>
  <c r="HI260" i="5" s="1"/>
  <c r="KE260" i="5" s="1"/>
  <c r="BM41" i="5"/>
  <c r="EI41" i="5" s="1"/>
  <c r="HE41" i="5" s="1"/>
  <c r="KA41" i="5" s="1"/>
  <c r="BM21" i="5"/>
  <c r="EI21" i="5" s="1"/>
  <c r="HE21" i="5" s="1"/>
  <c r="KA21" i="5" s="1"/>
  <c r="BM66" i="5"/>
  <c r="EI66" i="5" s="1"/>
  <c r="HE66" i="5" s="1"/>
  <c r="KA66" i="5" s="1"/>
  <c r="BM68" i="5"/>
  <c r="EI68" i="5" s="1"/>
  <c r="HE68" i="5" s="1"/>
  <c r="KA68" i="5" s="1"/>
  <c r="BM75" i="5"/>
  <c r="EI75" i="5" s="1"/>
  <c r="HE75" i="5" s="1"/>
  <c r="KA75" i="5" s="1"/>
  <c r="BM71" i="5"/>
  <c r="EI71" i="5" s="1"/>
  <c r="HE71" i="5" s="1"/>
  <c r="KA71" i="5" s="1"/>
  <c r="BM95" i="5"/>
  <c r="EI95" i="5" s="1"/>
  <c r="HE95" i="5" s="1"/>
  <c r="KA95" i="5" s="1"/>
  <c r="BM151" i="5"/>
  <c r="EI151" i="5" s="1"/>
  <c r="HE151" i="5" s="1"/>
  <c r="KA151" i="5" s="1"/>
  <c r="BM166" i="5"/>
  <c r="EI166" i="5" s="1"/>
  <c r="HE166" i="5" s="1"/>
  <c r="KA166" i="5" s="1"/>
  <c r="BM138" i="5"/>
  <c r="EI138" i="5" s="1"/>
  <c r="HE138" i="5" s="1"/>
  <c r="KA138" i="5" s="1"/>
  <c r="BM176" i="5"/>
  <c r="EI176" i="5" s="1"/>
  <c r="HE176" i="5" s="1"/>
  <c r="KA176" i="5" s="1"/>
  <c r="BM195" i="5"/>
  <c r="EI195" i="5" s="1"/>
  <c r="HE195" i="5" s="1"/>
  <c r="KA195" i="5" s="1"/>
  <c r="BM214" i="5"/>
  <c r="EI214" i="5" s="1"/>
  <c r="HE214" i="5" s="1"/>
  <c r="KA214" i="5" s="1"/>
  <c r="BM224" i="5"/>
  <c r="EI224" i="5" s="1"/>
  <c r="HE224" i="5" s="1"/>
  <c r="KA224" i="5" s="1"/>
  <c r="BM243" i="5"/>
  <c r="EI243" i="5" s="1"/>
  <c r="HE243" i="5" s="1"/>
  <c r="KA243" i="5" s="1"/>
  <c r="BM258" i="5"/>
  <c r="EI258" i="5" s="1"/>
  <c r="HE258" i="5" s="1"/>
  <c r="KA258" i="5" s="1"/>
  <c r="Y45" i="5"/>
  <c r="CU45" i="5" s="1"/>
  <c r="FQ45" i="5" s="1"/>
  <c r="IM45" i="5" s="1"/>
  <c r="Y31" i="5"/>
  <c r="CU31" i="5" s="1"/>
  <c r="FQ31" i="5" s="1"/>
  <c r="IM31" i="5" s="1"/>
  <c r="Y51" i="5"/>
  <c r="CU51" i="5" s="1"/>
  <c r="FQ51" i="5" s="1"/>
  <c r="IM51" i="5" s="1"/>
  <c r="Y76" i="5"/>
  <c r="CU76" i="5" s="1"/>
  <c r="FQ76" i="5" s="1"/>
  <c r="IM76" i="5" s="1"/>
  <c r="Y88" i="5"/>
  <c r="CU88" i="5" s="1"/>
  <c r="FQ88" i="5" s="1"/>
  <c r="IM88" i="5" s="1"/>
  <c r="Y109" i="5"/>
  <c r="CU109" i="5" s="1"/>
  <c r="FQ109" i="5" s="1"/>
  <c r="IM109" i="5" s="1"/>
  <c r="Y100" i="5"/>
  <c r="CU100" i="5" s="1"/>
  <c r="FQ100" i="5" s="1"/>
  <c r="IM100" i="5" s="1"/>
  <c r="Y145" i="5"/>
  <c r="CU145" i="5" s="1"/>
  <c r="FQ145" i="5" s="1"/>
  <c r="IM145" i="5" s="1"/>
  <c r="Y152" i="5"/>
  <c r="CU152" i="5" s="1"/>
  <c r="FQ152" i="5" s="1"/>
  <c r="IM152" i="5" s="1"/>
  <c r="Y184" i="5"/>
  <c r="CU184" i="5" s="1"/>
  <c r="FQ184" i="5" s="1"/>
  <c r="IM184" i="5" s="1"/>
  <c r="Y192" i="5"/>
  <c r="CU192" i="5" s="1"/>
  <c r="FQ192" i="5" s="1"/>
  <c r="IM192" i="5" s="1"/>
  <c r="Y206" i="5"/>
  <c r="CU206" i="5" s="1"/>
  <c r="FQ206" i="5" s="1"/>
  <c r="IM206" i="5" s="1"/>
  <c r="Y228" i="5"/>
  <c r="CU228" i="5" s="1"/>
  <c r="FQ228" i="5" s="1"/>
  <c r="IM228" i="5" s="1"/>
  <c r="Y242" i="5"/>
  <c r="CU242" i="5" s="1"/>
  <c r="FQ242" i="5" s="1"/>
  <c r="IM242" i="5" s="1"/>
  <c r="Y256" i="5"/>
  <c r="CU256" i="5" s="1"/>
  <c r="FQ256" i="5" s="1"/>
  <c r="IM256" i="5" s="1"/>
  <c r="Y274" i="5"/>
  <c r="CU274" i="5" s="1"/>
  <c r="FQ274" i="5" s="1"/>
  <c r="IM274" i="5" s="1"/>
  <c r="BI4" i="5"/>
  <c r="EE4" i="5" s="1"/>
  <c r="HA4" i="5" s="1"/>
  <c r="JW4" i="5" s="1"/>
  <c r="BH3" i="5"/>
  <c r="ED3" i="5" s="1"/>
  <c r="GZ3" i="5" s="1"/>
  <c r="JV3" i="5" s="1"/>
  <c r="BH27" i="5"/>
  <c r="ED27" i="5" s="1"/>
  <c r="GZ27" i="5" s="1"/>
  <c r="JV27" i="5" s="1"/>
  <c r="BH119" i="5"/>
  <c r="ED119" i="5" s="1"/>
  <c r="GZ119" i="5" s="1"/>
  <c r="JV119" i="5" s="1"/>
  <c r="BH144" i="5"/>
  <c r="ED144" i="5" s="1"/>
  <c r="GZ144" i="5" s="1"/>
  <c r="JV144" i="5" s="1"/>
  <c r="BH128" i="5"/>
  <c r="ED128" i="5" s="1"/>
  <c r="GZ128" i="5" s="1"/>
  <c r="JV128" i="5" s="1"/>
  <c r="BH183" i="5"/>
  <c r="ED183" i="5" s="1"/>
  <c r="GZ183" i="5" s="1"/>
  <c r="JV183" i="5" s="1"/>
  <c r="BH201" i="5"/>
  <c r="ED201" i="5" s="1"/>
  <c r="GZ201" i="5" s="1"/>
  <c r="JV201" i="5" s="1"/>
  <c r="BH234" i="5"/>
  <c r="ED234" i="5" s="1"/>
  <c r="GZ234" i="5" s="1"/>
  <c r="JV234" i="5" s="1"/>
  <c r="BH267" i="5"/>
  <c r="ED267" i="5" s="1"/>
  <c r="GZ267" i="5" s="1"/>
  <c r="JV267" i="5" s="1"/>
  <c r="BD43" i="5"/>
  <c r="DZ43" i="5" s="1"/>
  <c r="GV43" i="5" s="1"/>
  <c r="JR43" i="5" s="1"/>
  <c r="BD62" i="5"/>
  <c r="DZ62" i="5" s="1"/>
  <c r="GV62" i="5" s="1"/>
  <c r="JR62" i="5" s="1"/>
  <c r="BD172" i="5"/>
  <c r="DZ172" i="5" s="1"/>
  <c r="GV172" i="5" s="1"/>
  <c r="JR172" i="5" s="1"/>
  <c r="BD113" i="5"/>
  <c r="DZ113" i="5" s="1"/>
  <c r="GV113" i="5" s="1"/>
  <c r="JR113" i="5" s="1"/>
  <c r="BD137" i="5"/>
  <c r="DZ137" i="5" s="1"/>
  <c r="GV137" i="5" s="1"/>
  <c r="JR137" i="5" s="1"/>
  <c r="BD173" i="5"/>
  <c r="DZ173" i="5" s="1"/>
  <c r="GV173" i="5" s="1"/>
  <c r="JR173" i="5" s="1"/>
  <c r="BD213" i="5"/>
  <c r="DZ213" i="5" s="1"/>
  <c r="GV213" i="5" s="1"/>
  <c r="JR213" i="5" s="1"/>
  <c r="BD247" i="5"/>
  <c r="DZ247" i="5" s="1"/>
  <c r="GV247" i="5" s="1"/>
  <c r="JR247" i="5" s="1"/>
  <c r="AZ54" i="5"/>
  <c r="DV54" i="5" s="1"/>
  <c r="GR54" i="5" s="1"/>
  <c r="JN54" i="5" s="1"/>
  <c r="AZ38" i="5"/>
  <c r="DV38" i="5" s="1"/>
  <c r="GR38" i="5" s="1"/>
  <c r="JN38" i="5" s="1"/>
  <c r="AZ69" i="5"/>
  <c r="DV69" i="5" s="1"/>
  <c r="GR69" i="5" s="1"/>
  <c r="JN69" i="5" s="1"/>
  <c r="AZ94" i="5"/>
  <c r="DV94" i="5" s="1"/>
  <c r="GR94" i="5" s="1"/>
  <c r="JN94" i="5" s="1"/>
  <c r="AZ125" i="5"/>
  <c r="DV125" i="5" s="1"/>
  <c r="GR125" i="5" s="1"/>
  <c r="JN125" i="5" s="1"/>
  <c r="AZ155" i="5"/>
  <c r="DV155" i="5" s="1"/>
  <c r="GR155" i="5" s="1"/>
  <c r="JN155" i="5" s="1"/>
  <c r="AZ198" i="5"/>
  <c r="DV198" i="5" s="1"/>
  <c r="GR198" i="5" s="1"/>
  <c r="JN198" i="5" s="1"/>
  <c r="AZ235" i="5"/>
  <c r="DV235" i="5" s="1"/>
  <c r="GR235" i="5" s="1"/>
  <c r="JN235" i="5" s="1"/>
  <c r="AZ264" i="5"/>
  <c r="DV264" i="5" s="1"/>
  <c r="GR264" i="5" s="1"/>
  <c r="JN264" i="5" s="1"/>
  <c r="AV38" i="5"/>
  <c r="DR38" i="5" s="1"/>
  <c r="GN38" i="5" s="1"/>
  <c r="JJ38" i="5" s="1"/>
  <c r="AV52" i="5"/>
  <c r="DR52" i="5" s="1"/>
  <c r="GN52" i="5" s="1"/>
  <c r="JJ52" i="5" s="1"/>
  <c r="AV99" i="5"/>
  <c r="DR99" i="5" s="1"/>
  <c r="GN99" i="5" s="1"/>
  <c r="JJ99" i="5" s="1"/>
  <c r="AV100" i="5"/>
  <c r="DR100" i="5" s="1"/>
  <c r="GN100" i="5" s="1"/>
  <c r="JJ100" i="5" s="1"/>
  <c r="AV149" i="5"/>
  <c r="DR149" i="5" s="1"/>
  <c r="GN149" i="5" s="1"/>
  <c r="JJ149" i="5" s="1"/>
  <c r="AV175" i="5"/>
  <c r="DR175" i="5" s="1"/>
  <c r="GN175" i="5" s="1"/>
  <c r="JJ175" i="5" s="1"/>
  <c r="AV214" i="5"/>
  <c r="DR214" i="5" s="1"/>
  <c r="GN214" i="5" s="1"/>
  <c r="JJ214" i="5" s="1"/>
  <c r="AV246" i="5"/>
  <c r="DR246" i="5" s="1"/>
  <c r="GN246" i="5" s="1"/>
  <c r="JJ246" i="5" s="1"/>
  <c r="AF30" i="5"/>
  <c r="DB30" i="5" s="1"/>
  <c r="FX30" i="5" s="1"/>
  <c r="IT30" i="5" s="1"/>
  <c r="AF20" i="5"/>
  <c r="DB20" i="5" s="1"/>
  <c r="FX20" i="5" s="1"/>
  <c r="IT20" i="5" s="1"/>
  <c r="AF115" i="5"/>
  <c r="DB115" i="5" s="1"/>
  <c r="FX115" i="5" s="1"/>
  <c r="IT115" i="5" s="1"/>
  <c r="AF122" i="5"/>
  <c r="DB122" i="5" s="1"/>
  <c r="FX122" i="5" s="1"/>
  <c r="IT122" i="5" s="1"/>
  <c r="AF138" i="5"/>
  <c r="DB138" i="5" s="1"/>
  <c r="FX138" i="5" s="1"/>
  <c r="IT138" i="5" s="1"/>
  <c r="AF166" i="5"/>
  <c r="DB166" i="5" s="1"/>
  <c r="FX166" i="5" s="1"/>
  <c r="IT166" i="5" s="1"/>
  <c r="AF202" i="5"/>
  <c r="DB202" i="5" s="1"/>
  <c r="FX202" i="5" s="1"/>
  <c r="IT202" i="5" s="1"/>
  <c r="AF229" i="5"/>
  <c r="DB229" i="5" s="1"/>
  <c r="FX229" i="5" s="1"/>
  <c r="IT229" i="5" s="1"/>
  <c r="AF267" i="5"/>
  <c r="DB267" i="5" s="1"/>
  <c r="FX267" i="5" s="1"/>
  <c r="IT267" i="5" s="1"/>
  <c r="AB20" i="5"/>
  <c r="CX20" i="5" s="1"/>
  <c r="FT20" i="5" s="1"/>
  <c r="IP20" i="5" s="1"/>
  <c r="AB50" i="5"/>
  <c r="CX50" i="5" s="1"/>
  <c r="FT50" i="5" s="1"/>
  <c r="IP50" i="5" s="1"/>
  <c r="AB89" i="5"/>
  <c r="CX89" i="5" s="1"/>
  <c r="FT89" i="5" s="1"/>
  <c r="IP89" i="5" s="1"/>
  <c r="AB109" i="5"/>
  <c r="CX109" i="5" s="1"/>
  <c r="FT109" i="5" s="1"/>
  <c r="IP109" i="5" s="1"/>
  <c r="AB158" i="5"/>
  <c r="CX158" i="5" s="1"/>
  <c r="FT158" i="5" s="1"/>
  <c r="IP158" i="5" s="1"/>
  <c r="AB197" i="5"/>
  <c r="CX197" i="5" s="1"/>
  <c r="FT197" i="5" s="1"/>
  <c r="IP197" i="5" s="1"/>
  <c r="AB222" i="5"/>
  <c r="CX222" i="5" s="1"/>
  <c r="FT222" i="5" s="1"/>
  <c r="IP222" i="5" s="1"/>
  <c r="AB250" i="5"/>
  <c r="CX250" i="5" s="1"/>
  <c r="FT250" i="5" s="1"/>
  <c r="IP250" i="5" s="1"/>
  <c r="X30" i="5"/>
  <c r="CT30" i="5" s="1"/>
  <c r="FP30" i="5" s="1"/>
  <c r="IL30" i="5" s="1"/>
  <c r="X23" i="5"/>
  <c r="CT23" i="5" s="1"/>
  <c r="FP23" i="5" s="1"/>
  <c r="IL23" i="5" s="1"/>
  <c r="X89" i="5"/>
  <c r="CT89" i="5" s="1"/>
  <c r="FP89" i="5" s="1"/>
  <c r="IL89" i="5" s="1"/>
  <c r="X76" i="5"/>
  <c r="CT76" i="5" s="1"/>
  <c r="FP76" i="5" s="1"/>
  <c r="IL76" i="5" s="1"/>
  <c r="X172" i="5"/>
  <c r="CT172" i="5" s="1"/>
  <c r="FP172" i="5" s="1"/>
  <c r="IL172" i="5" s="1"/>
  <c r="X163" i="5"/>
  <c r="CT163" i="5" s="1"/>
  <c r="FP163" i="5" s="1"/>
  <c r="IL163" i="5" s="1"/>
  <c r="X194" i="5"/>
  <c r="CT194" i="5" s="1"/>
  <c r="FP194" i="5" s="1"/>
  <c r="IL194" i="5" s="1"/>
  <c r="X233" i="5"/>
  <c r="CT233" i="5" s="1"/>
  <c r="FP233" i="5" s="1"/>
  <c r="IL233" i="5" s="1"/>
  <c r="X264" i="5"/>
  <c r="CT264" i="5" s="1"/>
  <c r="FP264" i="5" s="1"/>
  <c r="IL264" i="5" s="1"/>
  <c r="T23" i="5"/>
  <c r="CP23" i="5" s="1"/>
  <c r="FL23" i="5" s="1"/>
  <c r="IH23" i="5" s="1"/>
  <c r="T64" i="5"/>
  <c r="CP64" i="5" s="1"/>
  <c r="FL64" i="5" s="1"/>
  <c r="IH64" i="5" s="1"/>
  <c r="T76" i="5"/>
  <c r="CP76" i="5" s="1"/>
  <c r="FL76" i="5" s="1"/>
  <c r="IH76" i="5" s="1"/>
  <c r="T101" i="5"/>
  <c r="CP101" i="5" s="1"/>
  <c r="FL101" i="5" s="1"/>
  <c r="IH101" i="5" s="1"/>
  <c r="T134" i="5"/>
  <c r="CP134" i="5" s="1"/>
  <c r="FL134" i="5" s="1"/>
  <c r="IH134" i="5" s="1"/>
  <c r="T169" i="5"/>
  <c r="CP169" i="5" s="1"/>
  <c r="FL169" i="5" s="1"/>
  <c r="IH169" i="5" s="1"/>
  <c r="T215" i="5"/>
  <c r="CP215" i="5" s="1"/>
  <c r="FL215" i="5" s="1"/>
  <c r="IH215" i="5" s="1"/>
  <c r="T247" i="5"/>
  <c r="CP247" i="5" s="1"/>
  <c r="FL247" i="5" s="1"/>
  <c r="IH247" i="5" s="1"/>
  <c r="P14" i="5"/>
  <c r="CL14" i="5" s="1"/>
  <c r="FH14" i="5" s="1"/>
  <c r="ID14" i="5" s="1"/>
  <c r="P26" i="5"/>
  <c r="CL26" i="5" s="1"/>
  <c r="FH26" i="5" s="1"/>
  <c r="ID26" i="5" s="1"/>
  <c r="P53" i="5"/>
  <c r="CL53" i="5" s="1"/>
  <c r="FH53" i="5" s="1"/>
  <c r="ID53" i="5" s="1"/>
  <c r="P92" i="5"/>
  <c r="CL92" i="5" s="1"/>
  <c r="FH92" i="5" s="1"/>
  <c r="ID92" i="5" s="1"/>
  <c r="P125" i="5"/>
  <c r="CL125" i="5" s="1"/>
  <c r="FH125" i="5" s="1"/>
  <c r="ID125" i="5" s="1"/>
  <c r="P167" i="5"/>
  <c r="CL167" i="5" s="1"/>
  <c r="FH167" i="5" s="1"/>
  <c r="ID167" i="5" s="1"/>
  <c r="P200" i="5"/>
  <c r="CL200" i="5" s="1"/>
  <c r="FH200" i="5" s="1"/>
  <c r="ID200" i="5" s="1"/>
  <c r="P221" i="5"/>
  <c r="CL221" i="5" s="1"/>
  <c r="FH221" i="5" s="1"/>
  <c r="ID221" i="5" s="1"/>
  <c r="P263" i="5"/>
  <c r="CL263" i="5" s="1"/>
  <c r="FH263" i="5" s="1"/>
  <c r="ID263" i="5" s="1"/>
  <c r="H21" i="5"/>
  <c r="CD21" i="5" s="1"/>
  <c r="EZ21" i="5" s="1"/>
  <c r="HV21" i="5" s="1"/>
  <c r="H56" i="5"/>
  <c r="CD56" i="5" s="1"/>
  <c r="EZ56" i="5" s="1"/>
  <c r="HV56" i="5" s="1"/>
  <c r="H82" i="5"/>
  <c r="CD82" i="5" s="1"/>
  <c r="EZ82" i="5" s="1"/>
  <c r="HV82" i="5" s="1"/>
  <c r="H102" i="5"/>
  <c r="CD102" i="5" s="1"/>
  <c r="EZ102" i="5" s="1"/>
  <c r="HV102" i="5" s="1"/>
  <c r="H148" i="5"/>
  <c r="CD148" i="5" s="1"/>
  <c r="EZ148" i="5" s="1"/>
  <c r="HV148" i="5" s="1"/>
  <c r="H189" i="5"/>
  <c r="CD189" i="5" s="1"/>
  <c r="EZ189" i="5" s="1"/>
  <c r="HV189" i="5" s="1"/>
  <c r="H225" i="5"/>
  <c r="CD225" i="5" s="1"/>
  <c r="EZ225" i="5" s="1"/>
  <c r="HV225" i="5" s="1"/>
  <c r="H255" i="5"/>
  <c r="CD255" i="5" s="1"/>
  <c r="EZ255" i="5" s="1"/>
  <c r="HV255" i="5" s="1"/>
  <c r="M26" i="5"/>
  <c r="CI26" i="5" s="1"/>
  <c r="FE26" i="5" s="1"/>
  <c r="IA26" i="5" s="1"/>
  <c r="M20" i="5"/>
  <c r="CI20" i="5" s="1"/>
  <c r="FE20" i="5" s="1"/>
  <c r="IA20" i="5" s="1"/>
  <c r="M46" i="5"/>
  <c r="CI46" i="5" s="1"/>
  <c r="FE46" i="5" s="1"/>
  <c r="IA46" i="5" s="1"/>
  <c r="M27" i="5"/>
  <c r="CI27" i="5" s="1"/>
  <c r="FE27" i="5" s="1"/>
  <c r="IA27" i="5" s="1"/>
  <c r="M94" i="5"/>
  <c r="CI94" i="5" s="1"/>
  <c r="FE94" i="5" s="1"/>
  <c r="IA94" i="5" s="1"/>
  <c r="M50" i="5"/>
  <c r="CI50" i="5" s="1"/>
  <c r="FE50" i="5" s="1"/>
  <c r="IA50" i="5" s="1"/>
  <c r="M76" i="5"/>
  <c r="CI76" i="5" s="1"/>
  <c r="FE76" i="5" s="1"/>
  <c r="IA76" i="5" s="1"/>
  <c r="M80" i="5"/>
  <c r="CI80" i="5" s="1"/>
  <c r="FE80" i="5" s="1"/>
  <c r="IA80" i="5" s="1"/>
  <c r="M79" i="5"/>
  <c r="CI79" i="5" s="1"/>
  <c r="FE79" i="5" s="1"/>
  <c r="IA79" i="5" s="1"/>
  <c r="M81" i="5"/>
  <c r="CI81" i="5" s="1"/>
  <c r="FE81" i="5" s="1"/>
  <c r="IA81" i="5" s="1"/>
  <c r="M91" i="5"/>
  <c r="CI91" i="5" s="1"/>
  <c r="FE91" i="5" s="1"/>
  <c r="IA91" i="5" s="1"/>
  <c r="M130" i="5"/>
  <c r="CI130" i="5" s="1"/>
  <c r="FE130" i="5" s="1"/>
  <c r="IA130" i="5" s="1"/>
  <c r="M154" i="5"/>
  <c r="CI154" i="5" s="1"/>
  <c r="FE154" i="5" s="1"/>
  <c r="IA154" i="5" s="1"/>
  <c r="M135" i="5"/>
  <c r="CI135" i="5" s="1"/>
  <c r="FE135" i="5" s="1"/>
  <c r="IA135" i="5" s="1"/>
  <c r="M137" i="5"/>
  <c r="CI137" i="5" s="1"/>
  <c r="FE137" i="5" s="1"/>
  <c r="IA137" i="5" s="1"/>
  <c r="M133" i="5"/>
  <c r="CI133" i="5" s="1"/>
  <c r="FE133" i="5" s="1"/>
  <c r="IA133" i="5" s="1"/>
  <c r="M163" i="5"/>
  <c r="CI163" i="5" s="1"/>
  <c r="FE163" i="5" s="1"/>
  <c r="IA163" i="5" s="1"/>
  <c r="M166" i="5"/>
  <c r="CI166" i="5" s="1"/>
  <c r="FE166" i="5" s="1"/>
  <c r="IA166" i="5" s="1"/>
  <c r="M177" i="5"/>
  <c r="CI177" i="5" s="1"/>
  <c r="FE177" i="5" s="1"/>
  <c r="IA177" i="5" s="1"/>
  <c r="M187" i="5"/>
  <c r="CI187" i="5" s="1"/>
  <c r="FE187" i="5" s="1"/>
  <c r="IA187" i="5" s="1"/>
  <c r="M185" i="5"/>
  <c r="CI185" i="5" s="1"/>
  <c r="FE185" i="5" s="1"/>
  <c r="IA185" i="5" s="1"/>
  <c r="M201" i="5"/>
  <c r="CI201" i="5" s="1"/>
  <c r="FE201" i="5" s="1"/>
  <c r="IA201" i="5" s="1"/>
  <c r="M213" i="5"/>
  <c r="CI213" i="5" s="1"/>
  <c r="FE213" i="5" s="1"/>
  <c r="IA213" i="5" s="1"/>
  <c r="M242" i="5"/>
  <c r="CI242" i="5" s="1"/>
  <c r="FE242" i="5" s="1"/>
  <c r="IA242" i="5" s="1"/>
  <c r="M230" i="5"/>
  <c r="CI230" i="5" s="1"/>
  <c r="FE230" i="5" s="1"/>
  <c r="IA230" i="5" s="1"/>
  <c r="M238" i="5"/>
  <c r="CI238" i="5" s="1"/>
  <c r="FE238" i="5" s="1"/>
  <c r="IA238" i="5" s="1"/>
  <c r="M248" i="5"/>
  <c r="CI248" i="5" s="1"/>
  <c r="FE248" i="5" s="1"/>
  <c r="IA248" i="5" s="1"/>
  <c r="M261" i="5"/>
  <c r="CI261" i="5" s="1"/>
  <c r="FE261" i="5" s="1"/>
  <c r="IA261" i="5" s="1"/>
  <c r="M265" i="5"/>
  <c r="CI265" i="5" s="1"/>
  <c r="FE265" i="5" s="1"/>
  <c r="IA265" i="5" s="1"/>
  <c r="AP274" i="5"/>
  <c r="DL274" i="5" s="1"/>
  <c r="GH274" i="5" s="1"/>
  <c r="JD274" i="5" s="1"/>
  <c r="AP275" i="5"/>
  <c r="DL275" i="5" s="1"/>
  <c r="GH275" i="5" s="1"/>
  <c r="JD275" i="5" s="1"/>
  <c r="AP273" i="5"/>
  <c r="DL273" i="5" s="1"/>
  <c r="GH273" i="5" s="1"/>
  <c r="JD273" i="5" s="1"/>
  <c r="AP272" i="5"/>
  <c r="DL272" i="5" s="1"/>
  <c r="GH272" i="5" s="1"/>
  <c r="JD272" i="5" s="1"/>
  <c r="AP271" i="5"/>
  <c r="DL271" i="5" s="1"/>
  <c r="GH271" i="5" s="1"/>
  <c r="JD271" i="5" s="1"/>
  <c r="AP269" i="5"/>
  <c r="DL269" i="5" s="1"/>
  <c r="GH269" i="5" s="1"/>
  <c r="JD269" i="5" s="1"/>
  <c r="AP268" i="5"/>
  <c r="DL268" i="5" s="1"/>
  <c r="GH268" i="5" s="1"/>
  <c r="JD268" i="5" s="1"/>
  <c r="AP265" i="5"/>
  <c r="DL265" i="5" s="1"/>
  <c r="GH265" i="5" s="1"/>
  <c r="JD265" i="5" s="1"/>
  <c r="AP270" i="5"/>
  <c r="DL270" i="5" s="1"/>
  <c r="GH270" i="5" s="1"/>
  <c r="JD270" i="5" s="1"/>
  <c r="AP264" i="5"/>
  <c r="DL264" i="5" s="1"/>
  <c r="GH264" i="5" s="1"/>
  <c r="JD264" i="5" s="1"/>
  <c r="AP266" i="5"/>
  <c r="DL266" i="5" s="1"/>
  <c r="GH266" i="5" s="1"/>
  <c r="JD266" i="5" s="1"/>
  <c r="AP267" i="5"/>
  <c r="DL267" i="5" s="1"/>
  <c r="GH267" i="5" s="1"/>
  <c r="JD267" i="5" s="1"/>
  <c r="AP262" i="5"/>
  <c r="DL262" i="5" s="1"/>
  <c r="GH262" i="5" s="1"/>
  <c r="JD262" i="5" s="1"/>
  <c r="AP263" i="5"/>
  <c r="DL263" i="5" s="1"/>
  <c r="GH263" i="5" s="1"/>
  <c r="JD263" i="5" s="1"/>
  <c r="AP258" i="5"/>
  <c r="DL258" i="5" s="1"/>
  <c r="GH258" i="5" s="1"/>
  <c r="JD258" i="5" s="1"/>
  <c r="AP261" i="5"/>
  <c r="DL261" i="5" s="1"/>
  <c r="GH261" i="5" s="1"/>
  <c r="JD261" i="5" s="1"/>
  <c r="AP259" i="5"/>
  <c r="DL259" i="5" s="1"/>
  <c r="GH259" i="5" s="1"/>
  <c r="JD259" i="5" s="1"/>
  <c r="AP260" i="5"/>
  <c r="DL260" i="5" s="1"/>
  <c r="GH260" i="5" s="1"/>
  <c r="JD260" i="5" s="1"/>
  <c r="AP255" i="5"/>
  <c r="DL255" i="5" s="1"/>
  <c r="GH255" i="5" s="1"/>
  <c r="JD255" i="5" s="1"/>
  <c r="AP256" i="5"/>
  <c r="DL256" i="5" s="1"/>
  <c r="GH256" i="5" s="1"/>
  <c r="JD256" i="5" s="1"/>
  <c r="AP254" i="5"/>
  <c r="DL254" i="5" s="1"/>
  <c r="GH254" i="5" s="1"/>
  <c r="JD254" i="5" s="1"/>
  <c r="AP250" i="5"/>
  <c r="DL250" i="5" s="1"/>
  <c r="GH250" i="5" s="1"/>
  <c r="JD250" i="5" s="1"/>
  <c r="AP253" i="5"/>
  <c r="DL253" i="5" s="1"/>
  <c r="GH253" i="5" s="1"/>
  <c r="JD253" i="5" s="1"/>
  <c r="AP251" i="5"/>
  <c r="DL251" i="5" s="1"/>
  <c r="GH251" i="5" s="1"/>
  <c r="JD251" i="5" s="1"/>
  <c r="AP257" i="5"/>
  <c r="DL257" i="5" s="1"/>
  <c r="GH257" i="5" s="1"/>
  <c r="JD257" i="5" s="1"/>
  <c r="AP247" i="5"/>
  <c r="DL247" i="5" s="1"/>
  <c r="GH247" i="5" s="1"/>
  <c r="JD247" i="5" s="1"/>
  <c r="AP252" i="5"/>
  <c r="DL252" i="5" s="1"/>
  <c r="GH252" i="5" s="1"/>
  <c r="JD252" i="5" s="1"/>
  <c r="AP248" i="5"/>
  <c r="DL248" i="5" s="1"/>
  <c r="GH248" i="5" s="1"/>
  <c r="JD248" i="5" s="1"/>
  <c r="AP246" i="5"/>
  <c r="DL246" i="5" s="1"/>
  <c r="GH246" i="5" s="1"/>
  <c r="JD246" i="5" s="1"/>
  <c r="AP249" i="5"/>
  <c r="DL249" i="5" s="1"/>
  <c r="GH249" i="5" s="1"/>
  <c r="JD249" i="5" s="1"/>
  <c r="AP243" i="5"/>
  <c r="DL243" i="5" s="1"/>
  <c r="GH243" i="5" s="1"/>
  <c r="JD243" i="5" s="1"/>
  <c r="AP244" i="5"/>
  <c r="DL244" i="5" s="1"/>
  <c r="GH244" i="5" s="1"/>
  <c r="JD244" i="5" s="1"/>
  <c r="AP242" i="5"/>
  <c r="DL242" i="5" s="1"/>
  <c r="GH242" i="5" s="1"/>
  <c r="JD242" i="5" s="1"/>
  <c r="AP238" i="5"/>
  <c r="DL238" i="5" s="1"/>
  <c r="GH238" i="5" s="1"/>
  <c r="JD238" i="5" s="1"/>
  <c r="AP241" i="5"/>
  <c r="DL241" i="5" s="1"/>
  <c r="GH241" i="5" s="1"/>
  <c r="JD241" i="5" s="1"/>
  <c r="AP245" i="5"/>
  <c r="DL245" i="5" s="1"/>
  <c r="GH245" i="5" s="1"/>
  <c r="JD245" i="5" s="1"/>
  <c r="AP239" i="5"/>
  <c r="DL239" i="5" s="1"/>
  <c r="GH239" i="5" s="1"/>
  <c r="JD239" i="5" s="1"/>
  <c r="AP240" i="5"/>
  <c r="DL240" i="5" s="1"/>
  <c r="GH240" i="5" s="1"/>
  <c r="JD240" i="5" s="1"/>
  <c r="AP235" i="5"/>
  <c r="DL235" i="5" s="1"/>
  <c r="GH235" i="5" s="1"/>
  <c r="JD235" i="5" s="1"/>
  <c r="AP230" i="5"/>
  <c r="DL230" i="5" s="1"/>
  <c r="GH230" i="5" s="1"/>
  <c r="JD230" i="5" s="1"/>
  <c r="AP233" i="5"/>
  <c r="DL233" i="5" s="1"/>
  <c r="GH233" i="5" s="1"/>
  <c r="JD233" i="5" s="1"/>
  <c r="AP236" i="5"/>
  <c r="DL236" i="5" s="1"/>
  <c r="GH236" i="5" s="1"/>
  <c r="JD236" i="5" s="1"/>
  <c r="AP231" i="5"/>
  <c r="DL231" i="5" s="1"/>
  <c r="GH231" i="5" s="1"/>
  <c r="JD231" i="5" s="1"/>
  <c r="AP234" i="5"/>
  <c r="DL234" i="5" s="1"/>
  <c r="GH234" i="5" s="1"/>
  <c r="JD234" i="5" s="1"/>
  <c r="AP237" i="5"/>
  <c r="DL237" i="5" s="1"/>
  <c r="GH237" i="5" s="1"/>
  <c r="JD237" i="5" s="1"/>
  <c r="AP229" i="5"/>
  <c r="DL229" i="5" s="1"/>
  <c r="GH229" i="5" s="1"/>
  <c r="JD229" i="5" s="1"/>
  <c r="AP227" i="5"/>
  <c r="DL227" i="5" s="1"/>
  <c r="GH227" i="5" s="1"/>
  <c r="JD227" i="5" s="1"/>
  <c r="AP232" i="5"/>
  <c r="DL232" i="5" s="1"/>
  <c r="GH232" i="5" s="1"/>
  <c r="JD232" i="5" s="1"/>
  <c r="AP222" i="5"/>
  <c r="DL222" i="5" s="1"/>
  <c r="GH222" i="5" s="1"/>
  <c r="JD222" i="5" s="1"/>
  <c r="AP225" i="5"/>
  <c r="DL225" i="5" s="1"/>
  <c r="GH225" i="5" s="1"/>
  <c r="JD225" i="5" s="1"/>
  <c r="AP228" i="5"/>
  <c r="DL228" i="5" s="1"/>
  <c r="GH228" i="5" s="1"/>
  <c r="JD228" i="5" s="1"/>
  <c r="AP223" i="5"/>
  <c r="DL223" i="5" s="1"/>
  <c r="GH223" i="5" s="1"/>
  <c r="JD223" i="5" s="1"/>
  <c r="AP226" i="5"/>
  <c r="DL226" i="5" s="1"/>
  <c r="GH226" i="5" s="1"/>
  <c r="JD226" i="5" s="1"/>
  <c r="AP221" i="5"/>
  <c r="DL221" i="5" s="1"/>
  <c r="GH221" i="5" s="1"/>
  <c r="JD221" i="5" s="1"/>
  <c r="AP217" i="5"/>
  <c r="DL217" i="5" s="1"/>
  <c r="GH217" i="5" s="1"/>
  <c r="JD217" i="5" s="1"/>
  <c r="AP220" i="5"/>
  <c r="DL220" i="5" s="1"/>
  <c r="GH220" i="5" s="1"/>
  <c r="JD220" i="5" s="1"/>
  <c r="AP224" i="5"/>
  <c r="DL224" i="5" s="1"/>
  <c r="GH224" i="5" s="1"/>
  <c r="JD224" i="5" s="1"/>
  <c r="AP216" i="5"/>
  <c r="DL216" i="5" s="1"/>
  <c r="GH216" i="5" s="1"/>
  <c r="JD216" i="5" s="1"/>
  <c r="AP211" i="5"/>
  <c r="DL211" i="5" s="1"/>
  <c r="GH211" i="5" s="1"/>
  <c r="JD211" i="5" s="1"/>
  <c r="AP214" i="5"/>
  <c r="DL214" i="5" s="1"/>
  <c r="GH214" i="5" s="1"/>
  <c r="JD214" i="5" s="1"/>
  <c r="AP219" i="5"/>
  <c r="DL219" i="5" s="1"/>
  <c r="GH219" i="5" s="1"/>
  <c r="JD219" i="5" s="1"/>
  <c r="AP218" i="5"/>
  <c r="DL218" i="5" s="1"/>
  <c r="GH218" i="5" s="1"/>
  <c r="JD218" i="5" s="1"/>
  <c r="AP209" i="5"/>
  <c r="DL209" i="5" s="1"/>
  <c r="GH209" i="5" s="1"/>
  <c r="JD209" i="5" s="1"/>
  <c r="AP212" i="5"/>
  <c r="DL212" i="5" s="1"/>
  <c r="GH212" i="5" s="1"/>
  <c r="JD212" i="5" s="1"/>
  <c r="AP215" i="5"/>
  <c r="DL215" i="5" s="1"/>
  <c r="GH215" i="5" s="1"/>
  <c r="JD215" i="5" s="1"/>
  <c r="AP201" i="5"/>
  <c r="DL201" i="5" s="1"/>
  <c r="GH201" i="5" s="1"/>
  <c r="JD201" i="5" s="1"/>
  <c r="AP204" i="5"/>
  <c r="DL204" i="5" s="1"/>
  <c r="GH204" i="5" s="1"/>
  <c r="JD204" i="5" s="1"/>
  <c r="AP207" i="5"/>
  <c r="DL207" i="5" s="1"/>
  <c r="GH207" i="5" s="1"/>
  <c r="JD207" i="5" s="1"/>
  <c r="AP210" i="5"/>
  <c r="DL210" i="5" s="1"/>
  <c r="GH210" i="5" s="1"/>
  <c r="JD210" i="5" s="1"/>
  <c r="AP202" i="5"/>
  <c r="DL202" i="5" s="1"/>
  <c r="GH202" i="5" s="1"/>
  <c r="JD202" i="5" s="1"/>
  <c r="AP205" i="5"/>
  <c r="DL205" i="5" s="1"/>
  <c r="GH205" i="5" s="1"/>
  <c r="JD205" i="5" s="1"/>
  <c r="AP208" i="5"/>
  <c r="DL208" i="5" s="1"/>
  <c r="GH208" i="5" s="1"/>
  <c r="JD208" i="5" s="1"/>
  <c r="AP203" i="5"/>
  <c r="DL203" i="5" s="1"/>
  <c r="GH203" i="5" s="1"/>
  <c r="JD203" i="5" s="1"/>
  <c r="AP194" i="5"/>
  <c r="DL194" i="5" s="1"/>
  <c r="GH194" i="5" s="1"/>
  <c r="JD194" i="5" s="1"/>
  <c r="AP197" i="5"/>
  <c r="DL197" i="5" s="1"/>
  <c r="GH197" i="5" s="1"/>
  <c r="JD197" i="5" s="1"/>
  <c r="AP200" i="5"/>
  <c r="DL200" i="5" s="1"/>
  <c r="GH200" i="5" s="1"/>
  <c r="JD200" i="5" s="1"/>
  <c r="AP213" i="5"/>
  <c r="DL213" i="5" s="1"/>
  <c r="GH213" i="5" s="1"/>
  <c r="JD213" i="5" s="1"/>
  <c r="AP195" i="5"/>
  <c r="DL195" i="5" s="1"/>
  <c r="GH195" i="5" s="1"/>
  <c r="JD195" i="5" s="1"/>
  <c r="AP198" i="5"/>
  <c r="DL198" i="5" s="1"/>
  <c r="GH198" i="5" s="1"/>
  <c r="JD198" i="5" s="1"/>
  <c r="AP206" i="5"/>
  <c r="DL206" i="5" s="1"/>
  <c r="GH206" i="5" s="1"/>
  <c r="JD206" i="5" s="1"/>
  <c r="AP193" i="5"/>
  <c r="DL193" i="5" s="1"/>
  <c r="GH193" i="5" s="1"/>
  <c r="JD193" i="5" s="1"/>
  <c r="AP196" i="5"/>
  <c r="DL196" i="5" s="1"/>
  <c r="GH196" i="5" s="1"/>
  <c r="JD196" i="5" s="1"/>
  <c r="AP199" i="5"/>
  <c r="DL199" i="5" s="1"/>
  <c r="GH199" i="5" s="1"/>
  <c r="JD199" i="5" s="1"/>
  <c r="AP192" i="5"/>
  <c r="DL192" i="5" s="1"/>
  <c r="GH192" i="5" s="1"/>
  <c r="JD192" i="5" s="1"/>
  <c r="AP184" i="5"/>
  <c r="DL184" i="5" s="1"/>
  <c r="GH184" i="5" s="1"/>
  <c r="JD184" i="5" s="1"/>
  <c r="AP187" i="5"/>
  <c r="DL187" i="5" s="1"/>
  <c r="GH187" i="5" s="1"/>
  <c r="JD187" i="5" s="1"/>
  <c r="AP190" i="5"/>
  <c r="DL190" i="5" s="1"/>
  <c r="GH190" i="5" s="1"/>
  <c r="JD190" i="5" s="1"/>
  <c r="AP191" i="5"/>
  <c r="DL191" i="5" s="1"/>
  <c r="GH191" i="5" s="1"/>
  <c r="JD191" i="5" s="1"/>
  <c r="AP189" i="5"/>
  <c r="DL189" i="5" s="1"/>
  <c r="GH189" i="5" s="1"/>
  <c r="JD189" i="5" s="1"/>
  <c r="AP186" i="5"/>
  <c r="DL186" i="5" s="1"/>
  <c r="GH186" i="5" s="1"/>
  <c r="JD186" i="5" s="1"/>
  <c r="AP181" i="5"/>
  <c r="DL181" i="5" s="1"/>
  <c r="GH181" i="5" s="1"/>
  <c r="JD181" i="5" s="1"/>
  <c r="AP179" i="5"/>
  <c r="DL179" i="5" s="1"/>
  <c r="GH179" i="5" s="1"/>
  <c r="JD179" i="5" s="1"/>
  <c r="AP171" i="5"/>
  <c r="DL171" i="5" s="1"/>
  <c r="GH171" i="5" s="1"/>
  <c r="JD171" i="5" s="1"/>
  <c r="AP183" i="5"/>
  <c r="DL183" i="5" s="1"/>
  <c r="GH183" i="5" s="1"/>
  <c r="JD183" i="5" s="1"/>
  <c r="AP188" i="5"/>
  <c r="DL188" i="5" s="1"/>
  <c r="GH188" i="5" s="1"/>
  <c r="JD188" i="5" s="1"/>
  <c r="AP185" i="5"/>
  <c r="DL185" i="5" s="1"/>
  <c r="GH185" i="5" s="1"/>
  <c r="JD185" i="5" s="1"/>
  <c r="AP175" i="5"/>
  <c r="DL175" i="5" s="1"/>
  <c r="GH175" i="5" s="1"/>
  <c r="JD175" i="5" s="1"/>
  <c r="AP174" i="5"/>
  <c r="DL174" i="5" s="1"/>
  <c r="GH174" i="5" s="1"/>
  <c r="JD174" i="5" s="1"/>
  <c r="AP182" i="5"/>
  <c r="DL182" i="5" s="1"/>
  <c r="GH182" i="5" s="1"/>
  <c r="JD182" i="5" s="1"/>
  <c r="AP177" i="5"/>
  <c r="DL177" i="5" s="1"/>
  <c r="GH177" i="5" s="1"/>
  <c r="JD177" i="5" s="1"/>
  <c r="AP173" i="5"/>
  <c r="DL173" i="5" s="1"/>
  <c r="GH173" i="5" s="1"/>
  <c r="JD173" i="5" s="1"/>
  <c r="AP178" i="5"/>
  <c r="DL178" i="5" s="1"/>
  <c r="GH178" i="5" s="1"/>
  <c r="JD178" i="5" s="1"/>
  <c r="AP157" i="5"/>
  <c r="DL157" i="5" s="1"/>
  <c r="GH157" i="5" s="1"/>
  <c r="JD157" i="5" s="1"/>
  <c r="AP161" i="5"/>
  <c r="DL161" i="5" s="1"/>
  <c r="GH161" i="5" s="1"/>
  <c r="JD161" i="5" s="1"/>
  <c r="AP169" i="5"/>
  <c r="DL169" i="5" s="1"/>
  <c r="GH169" i="5" s="1"/>
  <c r="JD169" i="5" s="1"/>
  <c r="AP166" i="5"/>
  <c r="DL166" i="5" s="1"/>
  <c r="GH166" i="5" s="1"/>
  <c r="JD166" i="5" s="1"/>
  <c r="AP149" i="5"/>
  <c r="DL149" i="5" s="1"/>
  <c r="GH149" i="5" s="1"/>
  <c r="JD149" i="5" s="1"/>
  <c r="AP141" i="5"/>
  <c r="DL141" i="5" s="1"/>
  <c r="GH141" i="5" s="1"/>
  <c r="JD141" i="5" s="1"/>
  <c r="AP133" i="5"/>
  <c r="DL133" i="5" s="1"/>
  <c r="GH133" i="5" s="1"/>
  <c r="JD133" i="5" s="1"/>
  <c r="AP180" i="5"/>
  <c r="DL180" i="5" s="1"/>
  <c r="GH180" i="5" s="1"/>
  <c r="JD180" i="5" s="1"/>
  <c r="AP164" i="5"/>
  <c r="DL164" i="5" s="1"/>
  <c r="GH164" i="5" s="1"/>
  <c r="JD164" i="5" s="1"/>
  <c r="AP162" i="5"/>
  <c r="DL162" i="5" s="1"/>
  <c r="GH162" i="5" s="1"/>
  <c r="JD162" i="5" s="1"/>
  <c r="AP176" i="5"/>
  <c r="DL176" i="5" s="1"/>
  <c r="GH176" i="5" s="1"/>
  <c r="JD176" i="5" s="1"/>
  <c r="AP172" i="5"/>
  <c r="DL172" i="5" s="1"/>
  <c r="GH172" i="5" s="1"/>
  <c r="JD172" i="5" s="1"/>
  <c r="AP163" i="5"/>
  <c r="DL163" i="5" s="1"/>
  <c r="GH163" i="5" s="1"/>
  <c r="JD163" i="5" s="1"/>
  <c r="AP159" i="5"/>
  <c r="DL159" i="5" s="1"/>
  <c r="GH159" i="5" s="1"/>
  <c r="JD159" i="5" s="1"/>
  <c r="AP155" i="5"/>
  <c r="DL155" i="5" s="1"/>
  <c r="GH155" i="5" s="1"/>
  <c r="JD155" i="5" s="1"/>
  <c r="AP160" i="5"/>
  <c r="DL160" i="5" s="1"/>
  <c r="GH160" i="5" s="1"/>
  <c r="JD160" i="5" s="1"/>
  <c r="AP152" i="5"/>
  <c r="DL152" i="5" s="1"/>
  <c r="GH152" i="5" s="1"/>
  <c r="JD152" i="5" s="1"/>
  <c r="AP170" i="5"/>
  <c r="DL170" i="5" s="1"/>
  <c r="GH170" i="5" s="1"/>
  <c r="JD170" i="5" s="1"/>
  <c r="AP154" i="5"/>
  <c r="DL154" i="5" s="1"/>
  <c r="GH154" i="5" s="1"/>
  <c r="JD154" i="5" s="1"/>
  <c r="AP151" i="5"/>
  <c r="DL151" i="5" s="1"/>
  <c r="GH151" i="5" s="1"/>
  <c r="JD151" i="5" s="1"/>
  <c r="AP150" i="5"/>
  <c r="DL150" i="5" s="1"/>
  <c r="GH150" i="5" s="1"/>
  <c r="JD150" i="5" s="1"/>
  <c r="AP168" i="5"/>
  <c r="DL168" i="5" s="1"/>
  <c r="GH168" i="5" s="1"/>
  <c r="JD168" i="5" s="1"/>
  <c r="AP153" i="5"/>
  <c r="DL153" i="5" s="1"/>
  <c r="GH153" i="5" s="1"/>
  <c r="JD153" i="5" s="1"/>
  <c r="AP158" i="5"/>
  <c r="DL158" i="5" s="1"/>
  <c r="GH158" i="5" s="1"/>
  <c r="JD158" i="5" s="1"/>
  <c r="AP167" i="5"/>
  <c r="DL167" i="5" s="1"/>
  <c r="GH167" i="5" s="1"/>
  <c r="JD167" i="5" s="1"/>
  <c r="AP165" i="5"/>
  <c r="DL165" i="5" s="1"/>
  <c r="GH165" i="5" s="1"/>
  <c r="JD165" i="5" s="1"/>
  <c r="AP142" i="5"/>
  <c r="DL142" i="5" s="1"/>
  <c r="GH142" i="5" s="1"/>
  <c r="JD142" i="5" s="1"/>
  <c r="AP125" i="5"/>
  <c r="DL125" i="5" s="1"/>
  <c r="GH125" i="5" s="1"/>
  <c r="JD125" i="5" s="1"/>
  <c r="AP156" i="5"/>
  <c r="DL156" i="5" s="1"/>
  <c r="GH156" i="5" s="1"/>
  <c r="JD156" i="5" s="1"/>
  <c r="AP146" i="5"/>
  <c r="DL146" i="5" s="1"/>
  <c r="GH146" i="5" s="1"/>
  <c r="JD146" i="5" s="1"/>
  <c r="AP144" i="5"/>
  <c r="DL144" i="5" s="1"/>
  <c r="GH144" i="5" s="1"/>
  <c r="JD144" i="5" s="1"/>
  <c r="AP140" i="5"/>
  <c r="DL140" i="5" s="1"/>
  <c r="GH140" i="5" s="1"/>
  <c r="JD140" i="5" s="1"/>
  <c r="AP139" i="5"/>
  <c r="DL139" i="5" s="1"/>
  <c r="GH139" i="5" s="1"/>
  <c r="JD139" i="5" s="1"/>
  <c r="AP143" i="5"/>
  <c r="DL143" i="5" s="1"/>
  <c r="GH143" i="5" s="1"/>
  <c r="JD143" i="5" s="1"/>
  <c r="AP138" i="5"/>
  <c r="DL138" i="5" s="1"/>
  <c r="GH138" i="5" s="1"/>
  <c r="JD138" i="5" s="1"/>
  <c r="AP148" i="5"/>
  <c r="DL148" i="5" s="1"/>
  <c r="GH148" i="5" s="1"/>
  <c r="JD148" i="5" s="1"/>
  <c r="AP130" i="5"/>
  <c r="DL130" i="5" s="1"/>
  <c r="GH130" i="5" s="1"/>
  <c r="JD130" i="5" s="1"/>
  <c r="AP147" i="5"/>
  <c r="DL147" i="5" s="1"/>
  <c r="GH147" i="5" s="1"/>
  <c r="JD147" i="5" s="1"/>
  <c r="AP127" i="5"/>
  <c r="DL127" i="5" s="1"/>
  <c r="GH127" i="5" s="1"/>
  <c r="JD127" i="5" s="1"/>
  <c r="AP126" i="5"/>
  <c r="DL126" i="5" s="1"/>
  <c r="GH126" i="5" s="1"/>
  <c r="JD126" i="5" s="1"/>
  <c r="AP137" i="5"/>
  <c r="DL137" i="5" s="1"/>
  <c r="GH137" i="5" s="1"/>
  <c r="JD137" i="5" s="1"/>
  <c r="AP134" i="5"/>
  <c r="DL134" i="5" s="1"/>
  <c r="GH134" i="5" s="1"/>
  <c r="JD134" i="5" s="1"/>
  <c r="AP124" i="5"/>
  <c r="DL124" i="5" s="1"/>
  <c r="GH124" i="5" s="1"/>
  <c r="JD124" i="5" s="1"/>
  <c r="AP123" i="5"/>
  <c r="DL123" i="5" s="1"/>
  <c r="GH123" i="5" s="1"/>
  <c r="JD123" i="5" s="1"/>
  <c r="AP145" i="5"/>
  <c r="DL145" i="5" s="1"/>
  <c r="GH145" i="5" s="1"/>
  <c r="JD145" i="5" s="1"/>
  <c r="AP131" i="5"/>
  <c r="DL131" i="5" s="1"/>
  <c r="GH131" i="5" s="1"/>
  <c r="JD131" i="5" s="1"/>
  <c r="AP116" i="5"/>
  <c r="DL116" i="5" s="1"/>
  <c r="GH116" i="5" s="1"/>
  <c r="JD116" i="5" s="1"/>
  <c r="AP108" i="5"/>
  <c r="DL108" i="5" s="1"/>
  <c r="GH108" i="5" s="1"/>
  <c r="JD108" i="5" s="1"/>
  <c r="AP100" i="5"/>
  <c r="DL100" i="5" s="1"/>
  <c r="GH100" i="5" s="1"/>
  <c r="JD100" i="5" s="1"/>
  <c r="AP119" i="5"/>
  <c r="DL119" i="5" s="1"/>
  <c r="GH119" i="5" s="1"/>
  <c r="JD119" i="5" s="1"/>
  <c r="AP111" i="5"/>
  <c r="DL111" i="5" s="1"/>
  <c r="GH111" i="5" s="1"/>
  <c r="JD111" i="5" s="1"/>
  <c r="AP103" i="5"/>
  <c r="DL103" i="5" s="1"/>
  <c r="GH103" i="5" s="1"/>
  <c r="JD103" i="5" s="1"/>
  <c r="AP95" i="5"/>
  <c r="DL95" i="5" s="1"/>
  <c r="GH95" i="5" s="1"/>
  <c r="JD95" i="5" s="1"/>
  <c r="AP135" i="5"/>
  <c r="DL135" i="5" s="1"/>
  <c r="GH135" i="5" s="1"/>
  <c r="JD135" i="5" s="1"/>
  <c r="AP122" i="5"/>
  <c r="DL122" i="5" s="1"/>
  <c r="GH122" i="5" s="1"/>
  <c r="JD122" i="5" s="1"/>
  <c r="AP114" i="5"/>
  <c r="DL114" i="5" s="1"/>
  <c r="GH114" i="5" s="1"/>
  <c r="JD114" i="5" s="1"/>
  <c r="AP106" i="5"/>
  <c r="DL106" i="5" s="1"/>
  <c r="GH106" i="5" s="1"/>
  <c r="JD106" i="5" s="1"/>
  <c r="AP98" i="5"/>
  <c r="DL98" i="5" s="1"/>
  <c r="GH98" i="5" s="1"/>
  <c r="JD98" i="5" s="1"/>
  <c r="AP117" i="5"/>
  <c r="DL117" i="5" s="1"/>
  <c r="GH117" i="5" s="1"/>
  <c r="JD117" i="5" s="1"/>
  <c r="AP109" i="5"/>
  <c r="DL109" i="5" s="1"/>
  <c r="GH109" i="5" s="1"/>
  <c r="JD109" i="5" s="1"/>
  <c r="AP101" i="5"/>
  <c r="DL101" i="5" s="1"/>
  <c r="GH101" i="5" s="1"/>
  <c r="JD101" i="5" s="1"/>
  <c r="AP136" i="5"/>
  <c r="DL136" i="5" s="1"/>
  <c r="GH136" i="5" s="1"/>
  <c r="JD136" i="5" s="1"/>
  <c r="AP120" i="5"/>
  <c r="DL120" i="5" s="1"/>
  <c r="GH120" i="5" s="1"/>
  <c r="JD120" i="5" s="1"/>
  <c r="AP112" i="5"/>
  <c r="DL112" i="5" s="1"/>
  <c r="GH112" i="5" s="1"/>
  <c r="JD112" i="5" s="1"/>
  <c r="AP104" i="5"/>
  <c r="DL104" i="5" s="1"/>
  <c r="GH104" i="5" s="1"/>
  <c r="JD104" i="5" s="1"/>
  <c r="AP96" i="5"/>
  <c r="DL96" i="5" s="1"/>
  <c r="GH96" i="5" s="1"/>
  <c r="JD96" i="5" s="1"/>
  <c r="AP113" i="5"/>
  <c r="DL113" i="5" s="1"/>
  <c r="GH113" i="5" s="1"/>
  <c r="JD113" i="5" s="1"/>
  <c r="AP102" i="5"/>
  <c r="DL102" i="5" s="1"/>
  <c r="GH102" i="5" s="1"/>
  <c r="JD102" i="5" s="1"/>
  <c r="AP90" i="5"/>
  <c r="DL90" i="5" s="1"/>
  <c r="GH90" i="5" s="1"/>
  <c r="JD90" i="5" s="1"/>
  <c r="AP82" i="5"/>
  <c r="DL82" i="5" s="1"/>
  <c r="GH82" i="5" s="1"/>
  <c r="JD82" i="5" s="1"/>
  <c r="AP74" i="5"/>
  <c r="DL74" i="5" s="1"/>
  <c r="GH74" i="5" s="1"/>
  <c r="JD74" i="5" s="1"/>
  <c r="AP115" i="5"/>
  <c r="DL115" i="5" s="1"/>
  <c r="GH115" i="5" s="1"/>
  <c r="JD115" i="5" s="1"/>
  <c r="AP94" i="5"/>
  <c r="DL94" i="5" s="1"/>
  <c r="GH94" i="5" s="1"/>
  <c r="JD94" i="5" s="1"/>
  <c r="AP85" i="5"/>
  <c r="DL85" i="5" s="1"/>
  <c r="GH85" i="5" s="1"/>
  <c r="JD85" i="5" s="1"/>
  <c r="AP77" i="5"/>
  <c r="DL77" i="5" s="1"/>
  <c r="GH77" i="5" s="1"/>
  <c r="JD77" i="5" s="1"/>
  <c r="AP105" i="5"/>
  <c r="DL105" i="5" s="1"/>
  <c r="GH105" i="5" s="1"/>
  <c r="JD105" i="5" s="1"/>
  <c r="AP88" i="5"/>
  <c r="DL88" i="5" s="1"/>
  <c r="GH88" i="5" s="1"/>
  <c r="JD88" i="5" s="1"/>
  <c r="AP80" i="5"/>
  <c r="DL80" i="5" s="1"/>
  <c r="GH80" i="5" s="1"/>
  <c r="JD80" i="5" s="1"/>
  <c r="AP72" i="5"/>
  <c r="DL72" i="5" s="1"/>
  <c r="GH72" i="5" s="1"/>
  <c r="JD72" i="5" s="1"/>
  <c r="AP107" i="5"/>
  <c r="DL107" i="5" s="1"/>
  <c r="GH107" i="5" s="1"/>
  <c r="JD107" i="5" s="1"/>
  <c r="AP91" i="5"/>
  <c r="DL91" i="5" s="1"/>
  <c r="GH91" i="5" s="1"/>
  <c r="JD91" i="5" s="1"/>
  <c r="AP83" i="5"/>
  <c r="DL83" i="5" s="1"/>
  <c r="GH83" i="5" s="1"/>
  <c r="JD83" i="5" s="1"/>
  <c r="AP118" i="5"/>
  <c r="DL118" i="5" s="1"/>
  <c r="GH118" i="5" s="1"/>
  <c r="JD118" i="5" s="1"/>
  <c r="AP97" i="5"/>
  <c r="DL97" i="5" s="1"/>
  <c r="GH97" i="5" s="1"/>
  <c r="JD97" i="5" s="1"/>
  <c r="AP93" i="5"/>
  <c r="DL93" i="5" s="1"/>
  <c r="GH93" i="5" s="1"/>
  <c r="JD93" i="5" s="1"/>
  <c r="AP86" i="5"/>
  <c r="DL86" i="5" s="1"/>
  <c r="GH86" i="5" s="1"/>
  <c r="JD86" i="5" s="1"/>
  <c r="AP78" i="5"/>
  <c r="DL78" i="5" s="1"/>
  <c r="GH78" i="5" s="1"/>
  <c r="JD78" i="5" s="1"/>
  <c r="AP132" i="5"/>
  <c r="DL132" i="5" s="1"/>
  <c r="GH132" i="5" s="1"/>
  <c r="JD132" i="5" s="1"/>
  <c r="AP99" i="5"/>
  <c r="DL99" i="5" s="1"/>
  <c r="GH99" i="5" s="1"/>
  <c r="JD99" i="5" s="1"/>
  <c r="AP89" i="5"/>
  <c r="DL89" i="5" s="1"/>
  <c r="GH89" i="5" s="1"/>
  <c r="JD89" i="5" s="1"/>
  <c r="AP81" i="5"/>
  <c r="DL81" i="5" s="1"/>
  <c r="GH81" i="5" s="1"/>
  <c r="JD81" i="5" s="1"/>
  <c r="AP73" i="5"/>
  <c r="DL73" i="5" s="1"/>
  <c r="GH73" i="5" s="1"/>
  <c r="JD73" i="5" s="1"/>
  <c r="AP128" i="5"/>
  <c r="DL128" i="5" s="1"/>
  <c r="GH128" i="5" s="1"/>
  <c r="JD128" i="5" s="1"/>
  <c r="AP67" i="5"/>
  <c r="DL67" i="5" s="1"/>
  <c r="GH67" i="5" s="1"/>
  <c r="JD67" i="5" s="1"/>
  <c r="AP75" i="5"/>
  <c r="DL75" i="5" s="1"/>
  <c r="GH75" i="5" s="1"/>
  <c r="JD75" i="5" s="1"/>
  <c r="AP70" i="5"/>
  <c r="DL70" i="5" s="1"/>
  <c r="GH70" i="5" s="1"/>
  <c r="JD70" i="5" s="1"/>
  <c r="AP129" i="5"/>
  <c r="DL129" i="5" s="1"/>
  <c r="GH129" i="5" s="1"/>
  <c r="JD129" i="5" s="1"/>
  <c r="AP76" i="5"/>
  <c r="DL76" i="5" s="1"/>
  <c r="GH76" i="5" s="1"/>
  <c r="JD76" i="5" s="1"/>
  <c r="AP68" i="5"/>
  <c r="DL68" i="5" s="1"/>
  <c r="GH68" i="5" s="1"/>
  <c r="JD68" i="5" s="1"/>
  <c r="AP110" i="5"/>
  <c r="DL110" i="5" s="1"/>
  <c r="GH110" i="5" s="1"/>
  <c r="JD110" i="5" s="1"/>
  <c r="AP87" i="5"/>
  <c r="DL87" i="5" s="1"/>
  <c r="GH87" i="5" s="1"/>
  <c r="JD87" i="5" s="1"/>
  <c r="AP79" i="5"/>
  <c r="DL79" i="5" s="1"/>
  <c r="GH79" i="5" s="1"/>
  <c r="JD79" i="5" s="1"/>
  <c r="AP121" i="5"/>
  <c r="DL121" i="5" s="1"/>
  <c r="GH121" i="5" s="1"/>
  <c r="JD121" i="5" s="1"/>
  <c r="AP92" i="5"/>
  <c r="DL92" i="5" s="1"/>
  <c r="GH92" i="5" s="1"/>
  <c r="JD92" i="5" s="1"/>
  <c r="AP69" i="5"/>
  <c r="DL69" i="5" s="1"/>
  <c r="GH69" i="5" s="1"/>
  <c r="JD69" i="5" s="1"/>
  <c r="AP59" i="5"/>
  <c r="DL59" i="5" s="1"/>
  <c r="GH59" i="5" s="1"/>
  <c r="JD59" i="5" s="1"/>
  <c r="AP51" i="5"/>
  <c r="DL51" i="5" s="1"/>
  <c r="GH51" i="5" s="1"/>
  <c r="JD51" i="5" s="1"/>
  <c r="AP62" i="5"/>
  <c r="DL62" i="5" s="1"/>
  <c r="GH62" i="5" s="1"/>
  <c r="JD62" i="5" s="1"/>
  <c r="AP54" i="5"/>
  <c r="DL54" i="5" s="1"/>
  <c r="GH54" i="5" s="1"/>
  <c r="JD54" i="5" s="1"/>
  <c r="AP46" i="5"/>
  <c r="DL46" i="5" s="1"/>
  <c r="GH46" i="5" s="1"/>
  <c r="JD46" i="5" s="1"/>
  <c r="AP65" i="5"/>
  <c r="DL65" i="5" s="1"/>
  <c r="GH65" i="5" s="1"/>
  <c r="JD65" i="5" s="1"/>
  <c r="AP57" i="5"/>
  <c r="DL57" i="5" s="1"/>
  <c r="GH57" i="5" s="1"/>
  <c r="JD57" i="5" s="1"/>
  <c r="AP49" i="5"/>
  <c r="DL49" i="5" s="1"/>
  <c r="GH49" i="5" s="1"/>
  <c r="JD49" i="5" s="1"/>
  <c r="AP60" i="5"/>
  <c r="DL60" i="5" s="1"/>
  <c r="GH60" i="5" s="1"/>
  <c r="JD60" i="5" s="1"/>
  <c r="AP52" i="5"/>
  <c r="DL52" i="5" s="1"/>
  <c r="GH52" i="5" s="1"/>
  <c r="JD52" i="5" s="1"/>
  <c r="AP84" i="5"/>
  <c r="DL84" i="5" s="1"/>
  <c r="GH84" i="5" s="1"/>
  <c r="JD84" i="5" s="1"/>
  <c r="AP63" i="5"/>
  <c r="DL63" i="5" s="1"/>
  <c r="GH63" i="5" s="1"/>
  <c r="JD63" i="5" s="1"/>
  <c r="AP55" i="5"/>
  <c r="DL55" i="5" s="1"/>
  <c r="GH55" i="5" s="1"/>
  <c r="JD55" i="5" s="1"/>
  <c r="AP47" i="5"/>
  <c r="DL47" i="5" s="1"/>
  <c r="GH47" i="5" s="1"/>
  <c r="JD47" i="5" s="1"/>
  <c r="AP66" i="5"/>
  <c r="DL66" i="5" s="1"/>
  <c r="GH66" i="5" s="1"/>
  <c r="JD66" i="5" s="1"/>
  <c r="AP58" i="5"/>
  <c r="DL58" i="5" s="1"/>
  <c r="GH58" i="5" s="1"/>
  <c r="JD58" i="5" s="1"/>
  <c r="AP50" i="5"/>
  <c r="DL50" i="5" s="1"/>
  <c r="GH50" i="5" s="1"/>
  <c r="JD50" i="5" s="1"/>
  <c r="AP71" i="5"/>
  <c r="DL71" i="5" s="1"/>
  <c r="GH71" i="5" s="1"/>
  <c r="JD71" i="5" s="1"/>
  <c r="AP61" i="5"/>
  <c r="DL61" i="5" s="1"/>
  <c r="GH61" i="5" s="1"/>
  <c r="JD61" i="5" s="1"/>
  <c r="AP53" i="5"/>
  <c r="DL53" i="5" s="1"/>
  <c r="GH53" i="5" s="1"/>
  <c r="JD53" i="5" s="1"/>
  <c r="AP42" i="5"/>
  <c r="DL42" i="5" s="1"/>
  <c r="GH42" i="5" s="1"/>
  <c r="JD42" i="5" s="1"/>
  <c r="AP34" i="5"/>
  <c r="DL34" i="5" s="1"/>
  <c r="GH34" i="5" s="1"/>
  <c r="JD34" i="5" s="1"/>
  <c r="AP26" i="5"/>
  <c r="DL26" i="5" s="1"/>
  <c r="GH26" i="5" s="1"/>
  <c r="JD26" i="5" s="1"/>
  <c r="AP18" i="5"/>
  <c r="DL18" i="5" s="1"/>
  <c r="GH18" i="5" s="1"/>
  <c r="JD18" i="5" s="1"/>
  <c r="AP48" i="5"/>
  <c r="DL48" i="5" s="1"/>
  <c r="GH48" i="5" s="1"/>
  <c r="JD48" i="5" s="1"/>
  <c r="AP37" i="5"/>
  <c r="DL37" i="5" s="1"/>
  <c r="GH37" i="5" s="1"/>
  <c r="JD37" i="5" s="1"/>
  <c r="AP29" i="5"/>
  <c r="DL29" i="5" s="1"/>
  <c r="GH29" i="5" s="1"/>
  <c r="JD29" i="5" s="1"/>
  <c r="AP21" i="5"/>
  <c r="DL21" i="5" s="1"/>
  <c r="GH21" i="5" s="1"/>
  <c r="JD21" i="5" s="1"/>
  <c r="AP13" i="5"/>
  <c r="DL13" i="5" s="1"/>
  <c r="GH13" i="5" s="1"/>
  <c r="JD13" i="5" s="1"/>
  <c r="AP56" i="5"/>
  <c r="DL56" i="5" s="1"/>
  <c r="GH56" i="5" s="1"/>
  <c r="JD56" i="5" s="1"/>
  <c r="AP40" i="5"/>
  <c r="DL40" i="5" s="1"/>
  <c r="GH40" i="5" s="1"/>
  <c r="JD40" i="5" s="1"/>
  <c r="AP32" i="5"/>
  <c r="DL32" i="5" s="1"/>
  <c r="GH32" i="5" s="1"/>
  <c r="JD32" i="5" s="1"/>
  <c r="AP24" i="5"/>
  <c r="DL24" i="5" s="1"/>
  <c r="GH24" i="5" s="1"/>
  <c r="JD24" i="5" s="1"/>
  <c r="AP16" i="5"/>
  <c r="DL16" i="5" s="1"/>
  <c r="GH16" i="5" s="1"/>
  <c r="JD16" i="5" s="1"/>
  <c r="AP64" i="5"/>
  <c r="DL64" i="5" s="1"/>
  <c r="GH64" i="5" s="1"/>
  <c r="JD64" i="5" s="1"/>
  <c r="AP43" i="5"/>
  <c r="DL43" i="5" s="1"/>
  <c r="GH43" i="5" s="1"/>
  <c r="JD43" i="5" s="1"/>
  <c r="AP35" i="5"/>
  <c r="DL35" i="5" s="1"/>
  <c r="GH35" i="5" s="1"/>
  <c r="JD35" i="5" s="1"/>
  <c r="AP27" i="5"/>
  <c r="DL27" i="5" s="1"/>
  <c r="GH27" i="5" s="1"/>
  <c r="JD27" i="5" s="1"/>
  <c r="AP19" i="5"/>
  <c r="DL19" i="5" s="1"/>
  <c r="GH19" i="5" s="1"/>
  <c r="JD19" i="5" s="1"/>
  <c r="AP38" i="5"/>
  <c r="DL38" i="5" s="1"/>
  <c r="GH38" i="5" s="1"/>
  <c r="JD38" i="5" s="1"/>
  <c r="AP30" i="5"/>
  <c r="DL30" i="5" s="1"/>
  <c r="GH30" i="5" s="1"/>
  <c r="JD30" i="5" s="1"/>
  <c r="AP22" i="5"/>
  <c r="DL22" i="5" s="1"/>
  <c r="GH22" i="5" s="1"/>
  <c r="JD22" i="5" s="1"/>
  <c r="AP14" i="5"/>
  <c r="DL14" i="5" s="1"/>
  <c r="GH14" i="5" s="1"/>
  <c r="JD14" i="5" s="1"/>
  <c r="AP45" i="5"/>
  <c r="DL45" i="5" s="1"/>
  <c r="GH45" i="5" s="1"/>
  <c r="JD45" i="5" s="1"/>
  <c r="AP41" i="5"/>
  <c r="DL41" i="5" s="1"/>
  <c r="GH41" i="5" s="1"/>
  <c r="JD41" i="5" s="1"/>
  <c r="AP33" i="5"/>
  <c r="DL33" i="5" s="1"/>
  <c r="GH33" i="5" s="1"/>
  <c r="JD33" i="5" s="1"/>
  <c r="AP25" i="5"/>
  <c r="DL25" i="5" s="1"/>
  <c r="GH25" i="5" s="1"/>
  <c r="JD25" i="5" s="1"/>
  <c r="AP44" i="5"/>
  <c r="DL44" i="5" s="1"/>
  <c r="GH44" i="5" s="1"/>
  <c r="JD44" i="5" s="1"/>
  <c r="AP36" i="5"/>
  <c r="DL36" i="5" s="1"/>
  <c r="GH36" i="5" s="1"/>
  <c r="JD36" i="5" s="1"/>
  <c r="AP4" i="5"/>
  <c r="DL4" i="5" s="1"/>
  <c r="GH4" i="5" s="1"/>
  <c r="JD4" i="5" s="1"/>
  <c r="AP39" i="5"/>
  <c r="DL39" i="5" s="1"/>
  <c r="GH39" i="5" s="1"/>
  <c r="JD39" i="5" s="1"/>
  <c r="AP7" i="5"/>
  <c r="DL7" i="5" s="1"/>
  <c r="GH7" i="5" s="1"/>
  <c r="JD7" i="5" s="1"/>
  <c r="AP28" i="5"/>
  <c r="DL28" i="5" s="1"/>
  <c r="GH28" i="5" s="1"/>
  <c r="JD28" i="5" s="1"/>
  <c r="AP20" i="5"/>
  <c r="DL20" i="5" s="1"/>
  <c r="GH20" i="5" s="1"/>
  <c r="JD20" i="5" s="1"/>
  <c r="AP10" i="5"/>
  <c r="DL10" i="5" s="1"/>
  <c r="GH10" i="5" s="1"/>
  <c r="JD10" i="5" s="1"/>
  <c r="AP2" i="5"/>
  <c r="DL2" i="5" s="1"/>
  <c r="GH2" i="5" s="1"/>
  <c r="JD2" i="5" s="1"/>
  <c r="AP5" i="5"/>
  <c r="DL5" i="5" s="1"/>
  <c r="GH5" i="5" s="1"/>
  <c r="JD5" i="5" s="1"/>
  <c r="AP15" i="5"/>
  <c r="DL15" i="5" s="1"/>
  <c r="GH15" i="5" s="1"/>
  <c r="JD15" i="5" s="1"/>
  <c r="AP8" i="5"/>
  <c r="DL8" i="5" s="1"/>
  <c r="GH8" i="5" s="1"/>
  <c r="JD8" i="5" s="1"/>
  <c r="AP6" i="5"/>
  <c r="DL6" i="5" s="1"/>
  <c r="GH6" i="5" s="1"/>
  <c r="JD6" i="5" s="1"/>
  <c r="AP17" i="5"/>
  <c r="DL17" i="5" s="1"/>
  <c r="GH17" i="5" s="1"/>
  <c r="JD17" i="5" s="1"/>
  <c r="AP12" i="5"/>
  <c r="DL12" i="5" s="1"/>
  <c r="GH12" i="5" s="1"/>
  <c r="JD12" i="5" s="1"/>
  <c r="AP11" i="5"/>
  <c r="DL11" i="5" s="1"/>
  <c r="GH11" i="5" s="1"/>
  <c r="JD11" i="5" s="1"/>
  <c r="AP3" i="5"/>
  <c r="DL3" i="5" s="1"/>
  <c r="GH3" i="5" s="1"/>
  <c r="JD3" i="5" s="1"/>
  <c r="AP31" i="5"/>
  <c r="DL31" i="5" s="1"/>
  <c r="GH31" i="5" s="1"/>
  <c r="JD31" i="5" s="1"/>
  <c r="AP23" i="5"/>
  <c r="DL23" i="5" s="1"/>
  <c r="GH23" i="5" s="1"/>
  <c r="JD23" i="5" s="1"/>
  <c r="AP9" i="5"/>
  <c r="DL9" i="5" s="1"/>
  <c r="GH9" i="5" s="1"/>
  <c r="JD9" i="5" s="1"/>
  <c r="J274" i="5"/>
  <c r="CF274" i="5" s="1"/>
  <c r="FB274" i="5" s="1"/>
  <c r="HX274" i="5" s="1"/>
  <c r="J275" i="5"/>
  <c r="CF275" i="5" s="1"/>
  <c r="FB275" i="5" s="1"/>
  <c r="HX275" i="5" s="1"/>
  <c r="J273" i="5"/>
  <c r="CF273" i="5" s="1"/>
  <c r="FB273" i="5" s="1"/>
  <c r="HX273" i="5" s="1"/>
  <c r="J272" i="5"/>
  <c r="CF272" i="5" s="1"/>
  <c r="FB272" i="5" s="1"/>
  <c r="HX272" i="5" s="1"/>
  <c r="J271" i="5"/>
  <c r="CF271" i="5" s="1"/>
  <c r="FB271" i="5" s="1"/>
  <c r="HX271" i="5" s="1"/>
  <c r="J270" i="5"/>
  <c r="CF270" i="5" s="1"/>
  <c r="FB270" i="5" s="1"/>
  <c r="HX270" i="5" s="1"/>
  <c r="J269" i="5"/>
  <c r="CF269" i="5" s="1"/>
  <c r="FB269" i="5" s="1"/>
  <c r="HX269" i="5" s="1"/>
  <c r="J265" i="5"/>
  <c r="CF265" i="5" s="1"/>
  <c r="FB265" i="5" s="1"/>
  <c r="HX265" i="5" s="1"/>
  <c r="J264" i="5"/>
  <c r="CF264" i="5" s="1"/>
  <c r="FB264" i="5" s="1"/>
  <c r="HX264" i="5" s="1"/>
  <c r="J268" i="5"/>
  <c r="CF268" i="5" s="1"/>
  <c r="FB268" i="5" s="1"/>
  <c r="HX268" i="5" s="1"/>
  <c r="J267" i="5"/>
  <c r="CF267" i="5" s="1"/>
  <c r="FB267" i="5" s="1"/>
  <c r="HX267" i="5" s="1"/>
  <c r="J266" i="5"/>
  <c r="CF266" i="5" s="1"/>
  <c r="FB266" i="5" s="1"/>
  <c r="HX266" i="5" s="1"/>
  <c r="J262" i="5"/>
  <c r="CF262" i="5" s="1"/>
  <c r="FB262" i="5" s="1"/>
  <c r="HX262" i="5" s="1"/>
  <c r="J263" i="5"/>
  <c r="CF263" i="5" s="1"/>
  <c r="FB263" i="5" s="1"/>
  <c r="HX263" i="5" s="1"/>
  <c r="J258" i="5"/>
  <c r="CF258" i="5" s="1"/>
  <c r="FB258" i="5" s="1"/>
  <c r="HX258" i="5" s="1"/>
  <c r="J261" i="5"/>
  <c r="CF261" i="5" s="1"/>
  <c r="FB261" i="5" s="1"/>
  <c r="HX261" i="5" s="1"/>
  <c r="J259" i="5"/>
  <c r="CF259" i="5" s="1"/>
  <c r="FB259" i="5" s="1"/>
  <c r="HX259" i="5" s="1"/>
  <c r="J260" i="5"/>
  <c r="CF260" i="5" s="1"/>
  <c r="FB260" i="5" s="1"/>
  <c r="HX260" i="5" s="1"/>
  <c r="J255" i="5"/>
  <c r="CF255" i="5" s="1"/>
  <c r="FB255" i="5" s="1"/>
  <c r="HX255" i="5" s="1"/>
  <c r="J256" i="5"/>
  <c r="CF256" i="5" s="1"/>
  <c r="FB256" i="5" s="1"/>
  <c r="HX256" i="5" s="1"/>
  <c r="J254" i="5"/>
  <c r="CF254" i="5" s="1"/>
  <c r="FB254" i="5" s="1"/>
  <c r="HX254" i="5" s="1"/>
  <c r="J257" i="5"/>
  <c r="CF257" i="5" s="1"/>
  <c r="FB257" i="5" s="1"/>
  <c r="HX257" i="5" s="1"/>
  <c r="J253" i="5"/>
  <c r="CF253" i="5" s="1"/>
  <c r="FB253" i="5" s="1"/>
  <c r="HX253" i="5" s="1"/>
  <c r="J251" i="5"/>
  <c r="CF251" i="5" s="1"/>
  <c r="FB251" i="5" s="1"/>
  <c r="HX251" i="5" s="1"/>
  <c r="J247" i="5"/>
  <c r="CF247" i="5" s="1"/>
  <c r="FB247" i="5" s="1"/>
  <c r="HX247" i="5" s="1"/>
  <c r="J248" i="5"/>
  <c r="CF248" i="5" s="1"/>
  <c r="FB248" i="5" s="1"/>
  <c r="HX248" i="5" s="1"/>
  <c r="J250" i="5"/>
  <c r="CF250" i="5" s="1"/>
  <c r="FB250" i="5" s="1"/>
  <c r="HX250" i="5" s="1"/>
  <c r="J252" i="5"/>
  <c r="CF252" i="5" s="1"/>
  <c r="FB252" i="5" s="1"/>
  <c r="HX252" i="5" s="1"/>
  <c r="J249" i="5"/>
  <c r="CF249" i="5" s="1"/>
  <c r="FB249" i="5" s="1"/>
  <c r="HX249" i="5" s="1"/>
  <c r="J246" i="5"/>
  <c r="CF246" i="5" s="1"/>
  <c r="FB246" i="5" s="1"/>
  <c r="HX246" i="5" s="1"/>
  <c r="J243" i="5"/>
  <c r="CF243" i="5" s="1"/>
  <c r="FB243" i="5" s="1"/>
  <c r="HX243" i="5" s="1"/>
  <c r="J244" i="5"/>
  <c r="CF244" i="5" s="1"/>
  <c r="FB244" i="5" s="1"/>
  <c r="HX244" i="5" s="1"/>
  <c r="J242" i="5"/>
  <c r="CF242" i="5" s="1"/>
  <c r="FB242" i="5" s="1"/>
  <c r="HX242" i="5" s="1"/>
  <c r="J238" i="5"/>
  <c r="CF238" i="5" s="1"/>
  <c r="FB238" i="5" s="1"/>
  <c r="HX238" i="5" s="1"/>
  <c r="J241" i="5"/>
  <c r="CF241" i="5" s="1"/>
  <c r="FB241" i="5" s="1"/>
  <c r="HX241" i="5" s="1"/>
  <c r="J239" i="5"/>
  <c r="CF239" i="5" s="1"/>
  <c r="FB239" i="5" s="1"/>
  <c r="HX239" i="5" s="1"/>
  <c r="J240" i="5"/>
  <c r="CF240" i="5" s="1"/>
  <c r="FB240" i="5" s="1"/>
  <c r="HX240" i="5" s="1"/>
  <c r="J235" i="5"/>
  <c r="CF235" i="5" s="1"/>
  <c r="FB235" i="5" s="1"/>
  <c r="HX235" i="5" s="1"/>
  <c r="J245" i="5"/>
  <c r="CF245" i="5" s="1"/>
  <c r="FB245" i="5" s="1"/>
  <c r="HX245" i="5" s="1"/>
  <c r="J230" i="5"/>
  <c r="CF230" i="5" s="1"/>
  <c r="FB230" i="5" s="1"/>
  <c r="HX230" i="5" s="1"/>
  <c r="J233" i="5"/>
  <c r="CF233" i="5" s="1"/>
  <c r="FB233" i="5" s="1"/>
  <c r="HX233" i="5" s="1"/>
  <c r="J236" i="5"/>
  <c r="CF236" i="5" s="1"/>
  <c r="FB236" i="5" s="1"/>
  <c r="HX236" i="5" s="1"/>
  <c r="J231" i="5"/>
  <c r="CF231" i="5" s="1"/>
  <c r="FB231" i="5" s="1"/>
  <c r="HX231" i="5" s="1"/>
  <c r="J234" i="5"/>
  <c r="CF234" i="5" s="1"/>
  <c r="FB234" i="5" s="1"/>
  <c r="HX234" i="5" s="1"/>
  <c r="J237" i="5"/>
  <c r="CF237" i="5" s="1"/>
  <c r="FB237" i="5" s="1"/>
  <c r="HX237" i="5" s="1"/>
  <c r="J229" i="5"/>
  <c r="CF229" i="5" s="1"/>
  <c r="FB229" i="5" s="1"/>
  <c r="HX229" i="5" s="1"/>
  <c r="J227" i="5"/>
  <c r="CF227" i="5" s="1"/>
  <c r="FB227" i="5" s="1"/>
  <c r="HX227" i="5" s="1"/>
  <c r="J222" i="5"/>
  <c r="CF222" i="5" s="1"/>
  <c r="FB222" i="5" s="1"/>
  <c r="HX222" i="5" s="1"/>
  <c r="J225" i="5"/>
  <c r="CF225" i="5" s="1"/>
  <c r="FB225" i="5" s="1"/>
  <c r="HX225" i="5" s="1"/>
  <c r="J228" i="5"/>
  <c r="CF228" i="5" s="1"/>
  <c r="FB228" i="5" s="1"/>
  <c r="HX228" i="5" s="1"/>
  <c r="J223" i="5"/>
  <c r="CF223" i="5" s="1"/>
  <c r="FB223" i="5" s="1"/>
  <c r="HX223" i="5" s="1"/>
  <c r="J232" i="5"/>
  <c r="CF232" i="5" s="1"/>
  <c r="FB232" i="5" s="1"/>
  <c r="HX232" i="5" s="1"/>
  <c r="J226" i="5"/>
  <c r="CF226" i="5" s="1"/>
  <c r="FB226" i="5" s="1"/>
  <c r="HX226" i="5" s="1"/>
  <c r="J221" i="5"/>
  <c r="CF221" i="5" s="1"/>
  <c r="FB221" i="5" s="1"/>
  <c r="HX221" i="5" s="1"/>
  <c r="J217" i="5"/>
  <c r="CF217" i="5" s="1"/>
  <c r="FB217" i="5" s="1"/>
  <c r="HX217" i="5" s="1"/>
  <c r="J220" i="5"/>
  <c r="CF220" i="5" s="1"/>
  <c r="FB220" i="5" s="1"/>
  <c r="HX220" i="5" s="1"/>
  <c r="J224" i="5"/>
  <c r="CF224" i="5" s="1"/>
  <c r="FB224" i="5" s="1"/>
  <c r="HX224" i="5" s="1"/>
  <c r="J216" i="5"/>
  <c r="CF216" i="5" s="1"/>
  <c r="FB216" i="5" s="1"/>
  <c r="HX216" i="5" s="1"/>
  <c r="J211" i="5"/>
  <c r="CF211" i="5" s="1"/>
  <c r="FB211" i="5" s="1"/>
  <c r="HX211" i="5" s="1"/>
  <c r="J219" i="5"/>
  <c r="CF219" i="5" s="1"/>
  <c r="FB219" i="5" s="1"/>
  <c r="HX219" i="5" s="1"/>
  <c r="J214" i="5"/>
  <c r="CF214" i="5" s="1"/>
  <c r="FB214" i="5" s="1"/>
  <c r="HX214" i="5" s="1"/>
  <c r="J209" i="5"/>
  <c r="CF209" i="5" s="1"/>
  <c r="FB209" i="5" s="1"/>
  <c r="HX209" i="5" s="1"/>
  <c r="J212" i="5"/>
  <c r="CF212" i="5" s="1"/>
  <c r="FB212" i="5" s="1"/>
  <c r="HX212" i="5" s="1"/>
  <c r="J215" i="5"/>
  <c r="CF215" i="5" s="1"/>
  <c r="FB215" i="5" s="1"/>
  <c r="HX215" i="5" s="1"/>
  <c r="J201" i="5"/>
  <c r="CF201" i="5" s="1"/>
  <c r="FB201" i="5" s="1"/>
  <c r="HX201" i="5" s="1"/>
  <c r="J204" i="5"/>
  <c r="CF204" i="5" s="1"/>
  <c r="FB204" i="5" s="1"/>
  <c r="HX204" i="5" s="1"/>
  <c r="J207" i="5"/>
  <c r="CF207" i="5" s="1"/>
  <c r="FB207" i="5" s="1"/>
  <c r="HX207" i="5" s="1"/>
  <c r="J218" i="5"/>
  <c r="CF218" i="5" s="1"/>
  <c r="FB218" i="5" s="1"/>
  <c r="HX218" i="5" s="1"/>
  <c r="J213" i="5"/>
  <c r="CF213" i="5" s="1"/>
  <c r="FB213" i="5" s="1"/>
  <c r="HX213" i="5" s="1"/>
  <c r="J210" i="5"/>
  <c r="CF210" i="5" s="1"/>
  <c r="FB210" i="5" s="1"/>
  <c r="HX210" i="5" s="1"/>
  <c r="J202" i="5"/>
  <c r="CF202" i="5" s="1"/>
  <c r="FB202" i="5" s="1"/>
  <c r="HX202" i="5" s="1"/>
  <c r="J205" i="5"/>
  <c r="CF205" i="5" s="1"/>
  <c r="FB205" i="5" s="1"/>
  <c r="HX205" i="5" s="1"/>
  <c r="J208" i="5"/>
  <c r="CF208" i="5" s="1"/>
  <c r="FB208" i="5" s="1"/>
  <c r="HX208" i="5" s="1"/>
  <c r="J203" i="5"/>
  <c r="CF203" i="5" s="1"/>
  <c r="FB203" i="5" s="1"/>
  <c r="HX203" i="5" s="1"/>
  <c r="J194" i="5"/>
  <c r="CF194" i="5" s="1"/>
  <c r="FB194" i="5" s="1"/>
  <c r="HX194" i="5" s="1"/>
  <c r="J206" i="5"/>
  <c r="CF206" i="5" s="1"/>
  <c r="FB206" i="5" s="1"/>
  <c r="HX206" i="5" s="1"/>
  <c r="J197" i="5"/>
  <c r="CF197" i="5" s="1"/>
  <c r="FB197" i="5" s="1"/>
  <c r="HX197" i="5" s="1"/>
  <c r="J200" i="5"/>
  <c r="CF200" i="5" s="1"/>
  <c r="FB200" i="5" s="1"/>
  <c r="HX200" i="5" s="1"/>
  <c r="J195" i="5"/>
  <c r="CF195" i="5" s="1"/>
  <c r="FB195" i="5" s="1"/>
  <c r="HX195" i="5" s="1"/>
  <c r="J198" i="5"/>
  <c r="CF198" i="5" s="1"/>
  <c r="FB198" i="5" s="1"/>
  <c r="HX198" i="5" s="1"/>
  <c r="J193" i="5"/>
  <c r="CF193" i="5" s="1"/>
  <c r="FB193" i="5" s="1"/>
  <c r="HX193" i="5" s="1"/>
  <c r="J196" i="5"/>
  <c r="CF196" i="5" s="1"/>
  <c r="FB196" i="5" s="1"/>
  <c r="HX196" i="5" s="1"/>
  <c r="J192" i="5"/>
  <c r="CF192" i="5" s="1"/>
  <c r="FB192" i="5" s="1"/>
  <c r="HX192" i="5" s="1"/>
  <c r="J184" i="5"/>
  <c r="CF184" i="5" s="1"/>
  <c r="FB184" i="5" s="1"/>
  <c r="HX184" i="5" s="1"/>
  <c r="J187" i="5"/>
  <c r="CF187" i="5" s="1"/>
  <c r="FB187" i="5" s="1"/>
  <c r="HX187" i="5" s="1"/>
  <c r="J190" i="5"/>
  <c r="CF190" i="5" s="1"/>
  <c r="FB190" i="5" s="1"/>
  <c r="HX190" i="5" s="1"/>
  <c r="J199" i="5"/>
  <c r="CF199" i="5" s="1"/>
  <c r="FB199" i="5" s="1"/>
  <c r="HX199" i="5" s="1"/>
  <c r="J181" i="5"/>
  <c r="CF181" i="5" s="1"/>
  <c r="FB181" i="5" s="1"/>
  <c r="HX181" i="5" s="1"/>
  <c r="J185" i="5"/>
  <c r="CF185" i="5" s="1"/>
  <c r="FB185" i="5" s="1"/>
  <c r="HX185" i="5" s="1"/>
  <c r="J179" i="5"/>
  <c r="CF179" i="5" s="1"/>
  <c r="FB179" i="5" s="1"/>
  <c r="HX179" i="5" s="1"/>
  <c r="J171" i="5"/>
  <c r="CF171" i="5" s="1"/>
  <c r="FB171" i="5" s="1"/>
  <c r="HX171" i="5" s="1"/>
  <c r="J188" i="5"/>
  <c r="CF188" i="5" s="1"/>
  <c r="FB188" i="5" s="1"/>
  <c r="HX188" i="5" s="1"/>
  <c r="J191" i="5"/>
  <c r="CF191" i="5" s="1"/>
  <c r="FB191" i="5" s="1"/>
  <c r="HX191" i="5" s="1"/>
  <c r="J177" i="5"/>
  <c r="CF177" i="5" s="1"/>
  <c r="FB177" i="5" s="1"/>
  <c r="HX177" i="5" s="1"/>
  <c r="J189" i="5"/>
  <c r="CF189" i="5" s="1"/>
  <c r="FB189" i="5" s="1"/>
  <c r="HX189" i="5" s="1"/>
  <c r="J183" i="5"/>
  <c r="CF183" i="5" s="1"/>
  <c r="FB183" i="5" s="1"/>
  <c r="HX183" i="5" s="1"/>
  <c r="J176" i="5"/>
  <c r="CF176" i="5" s="1"/>
  <c r="FB176" i="5" s="1"/>
  <c r="HX176" i="5" s="1"/>
  <c r="J186" i="5"/>
  <c r="CF186" i="5" s="1"/>
  <c r="FB186" i="5" s="1"/>
  <c r="HX186" i="5" s="1"/>
  <c r="J175" i="5"/>
  <c r="CF175" i="5" s="1"/>
  <c r="FB175" i="5" s="1"/>
  <c r="HX175" i="5" s="1"/>
  <c r="J174" i="5"/>
  <c r="CF174" i="5" s="1"/>
  <c r="FB174" i="5" s="1"/>
  <c r="HX174" i="5" s="1"/>
  <c r="J180" i="5"/>
  <c r="CF180" i="5" s="1"/>
  <c r="FB180" i="5" s="1"/>
  <c r="HX180" i="5" s="1"/>
  <c r="J157" i="5"/>
  <c r="CF157" i="5" s="1"/>
  <c r="FB157" i="5" s="1"/>
  <c r="HX157" i="5" s="1"/>
  <c r="J182" i="5"/>
  <c r="CF182" i="5" s="1"/>
  <c r="FB182" i="5" s="1"/>
  <c r="HX182" i="5" s="1"/>
  <c r="J161" i="5"/>
  <c r="CF161" i="5" s="1"/>
  <c r="FB161" i="5" s="1"/>
  <c r="HX161" i="5" s="1"/>
  <c r="J168" i="5"/>
  <c r="CF168" i="5" s="1"/>
  <c r="FB168" i="5" s="1"/>
  <c r="HX168" i="5" s="1"/>
  <c r="J149" i="5"/>
  <c r="CF149" i="5" s="1"/>
  <c r="FB149" i="5" s="1"/>
  <c r="HX149" i="5" s="1"/>
  <c r="J141" i="5"/>
  <c r="CF141" i="5" s="1"/>
  <c r="FB141" i="5" s="1"/>
  <c r="HX141" i="5" s="1"/>
  <c r="J133" i="5"/>
  <c r="CF133" i="5" s="1"/>
  <c r="FB133" i="5" s="1"/>
  <c r="HX133" i="5" s="1"/>
  <c r="J164" i="5"/>
  <c r="CF164" i="5" s="1"/>
  <c r="FB164" i="5" s="1"/>
  <c r="HX164" i="5" s="1"/>
  <c r="J162" i="5"/>
  <c r="CF162" i="5" s="1"/>
  <c r="FB162" i="5" s="1"/>
  <c r="HX162" i="5" s="1"/>
  <c r="J156" i="5"/>
  <c r="CF156" i="5" s="1"/>
  <c r="FB156" i="5" s="1"/>
  <c r="HX156" i="5" s="1"/>
  <c r="J155" i="5"/>
  <c r="CF155" i="5" s="1"/>
  <c r="FB155" i="5" s="1"/>
  <c r="HX155" i="5" s="1"/>
  <c r="J178" i="5"/>
  <c r="CF178" i="5" s="1"/>
  <c r="FB178" i="5" s="1"/>
  <c r="HX178" i="5" s="1"/>
  <c r="J172" i="5"/>
  <c r="CF172" i="5" s="1"/>
  <c r="FB172" i="5" s="1"/>
  <c r="HX172" i="5" s="1"/>
  <c r="J173" i="5"/>
  <c r="CF173" i="5" s="1"/>
  <c r="FB173" i="5" s="1"/>
  <c r="HX173" i="5" s="1"/>
  <c r="J166" i="5"/>
  <c r="CF166" i="5" s="1"/>
  <c r="FB166" i="5" s="1"/>
  <c r="HX166" i="5" s="1"/>
  <c r="J153" i="5"/>
  <c r="CF153" i="5" s="1"/>
  <c r="FB153" i="5" s="1"/>
  <c r="HX153" i="5" s="1"/>
  <c r="J148" i="5"/>
  <c r="CF148" i="5" s="1"/>
  <c r="FB148" i="5" s="1"/>
  <c r="HX148" i="5" s="1"/>
  <c r="J147" i="5"/>
  <c r="CF147" i="5" s="1"/>
  <c r="FB147" i="5" s="1"/>
  <c r="HX147" i="5" s="1"/>
  <c r="J169" i="5"/>
  <c r="CF169" i="5" s="1"/>
  <c r="FB169" i="5" s="1"/>
  <c r="HX169" i="5" s="1"/>
  <c r="J163" i="5"/>
  <c r="CF163" i="5" s="1"/>
  <c r="FB163" i="5" s="1"/>
  <c r="HX163" i="5" s="1"/>
  <c r="J159" i="5"/>
  <c r="CF159" i="5" s="1"/>
  <c r="FB159" i="5" s="1"/>
  <c r="HX159" i="5" s="1"/>
  <c r="J160" i="5"/>
  <c r="CF160" i="5" s="1"/>
  <c r="FB160" i="5" s="1"/>
  <c r="HX160" i="5" s="1"/>
  <c r="J170" i="5"/>
  <c r="CF170" i="5" s="1"/>
  <c r="FB170" i="5" s="1"/>
  <c r="HX170" i="5" s="1"/>
  <c r="J167" i="5"/>
  <c r="CF167" i="5" s="1"/>
  <c r="FB167" i="5" s="1"/>
  <c r="HX167" i="5" s="1"/>
  <c r="J152" i="5"/>
  <c r="CF152" i="5" s="1"/>
  <c r="FB152" i="5" s="1"/>
  <c r="HX152" i="5" s="1"/>
  <c r="J137" i="5"/>
  <c r="CF137" i="5" s="1"/>
  <c r="FB137" i="5" s="1"/>
  <c r="HX137" i="5" s="1"/>
  <c r="J136" i="5"/>
  <c r="CF136" i="5" s="1"/>
  <c r="FB136" i="5" s="1"/>
  <c r="HX136" i="5" s="1"/>
  <c r="J125" i="5"/>
  <c r="CF125" i="5" s="1"/>
  <c r="FB125" i="5" s="1"/>
  <c r="HX125" i="5" s="1"/>
  <c r="J135" i="5"/>
  <c r="CF135" i="5" s="1"/>
  <c r="FB135" i="5" s="1"/>
  <c r="HX135" i="5" s="1"/>
  <c r="J134" i="5"/>
  <c r="CF134" i="5" s="1"/>
  <c r="FB134" i="5" s="1"/>
  <c r="HX134" i="5" s="1"/>
  <c r="J144" i="5"/>
  <c r="CF144" i="5" s="1"/>
  <c r="FB144" i="5" s="1"/>
  <c r="HX144" i="5" s="1"/>
  <c r="J146" i="5"/>
  <c r="CF146" i="5" s="1"/>
  <c r="FB146" i="5" s="1"/>
  <c r="HX146" i="5" s="1"/>
  <c r="J140" i="5"/>
  <c r="CF140" i="5" s="1"/>
  <c r="FB140" i="5" s="1"/>
  <c r="HX140" i="5" s="1"/>
  <c r="J139" i="5"/>
  <c r="CF139" i="5" s="1"/>
  <c r="FB139" i="5" s="1"/>
  <c r="HX139" i="5" s="1"/>
  <c r="J124" i="5"/>
  <c r="CF124" i="5" s="1"/>
  <c r="FB124" i="5" s="1"/>
  <c r="HX124" i="5" s="1"/>
  <c r="J151" i="5"/>
  <c r="CF151" i="5" s="1"/>
  <c r="FB151" i="5" s="1"/>
  <c r="HX151" i="5" s="1"/>
  <c r="J132" i="5"/>
  <c r="CF132" i="5" s="1"/>
  <c r="FB132" i="5" s="1"/>
  <c r="HX132" i="5" s="1"/>
  <c r="J131" i="5"/>
  <c r="CF131" i="5" s="1"/>
  <c r="FB131" i="5" s="1"/>
  <c r="HX131" i="5" s="1"/>
  <c r="J123" i="5"/>
  <c r="CF123" i="5" s="1"/>
  <c r="FB123" i="5" s="1"/>
  <c r="HX123" i="5" s="1"/>
  <c r="J158" i="5"/>
  <c r="CF158" i="5" s="1"/>
  <c r="FB158" i="5" s="1"/>
  <c r="HX158" i="5" s="1"/>
  <c r="J150" i="5"/>
  <c r="CF150" i="5" s="1"/>
  <c r="FB150" i="5" s="1"/>
  <c r="HX150" i="5" s="1"/>
  <c r="J130" i="5"/>
  <c r="CF130" i="5" s="1"/>
  <c r="FB130" i="5" s="1"/>
  <c r="HX130" i="5" s="1"/>
  <c r="J129" i="5"/>
  <c r="CF129" i="5" s="1"/>
  <c r="FB129" i="5" s="1"/>
  <c r="HX129" i="5" s="1"/>
  <c r="J128" i="5"/>
  <c r="CF128" i="5" s="1"/>
  <c r="FB128" i="5" s="1"/>
  <c r="HX128" i="5" s="1"/>
  <c r="J116" i="5"/>
  <c r="CF116" i="5" s="1"/>
  <c r="FB116" i="5" s="1"/>
  <c r="HX116" i="5" s="1"/>
  <c r="J108" i="5"/>
  <c r="CF108" i="5" s="1"/>
  <c r="FB108" i="5" s="1"/>
  <c r="HX108" i="5" s="1"/>
  <c r="J100" i="5"/>
  <c r="CF100" i="5" s="1"/>
  <c r="FB100" i="5" s="1"/>
  <c r="HX100" i="5" s="1"/>
  <c r="J119" i="5"/>
  <c r="CF119" i="5" s="1"/>
  <c r="FB119" i="5" s="1"/>
  <c r="HX119" i="5" s="1"/>
  <c r="J111" i="5"/>
  <c r="CF111" i="5" s="1"/>
  <c r="FB111" i="5" s="1"/>
  <c r="HX111" i="5" s="1"/>
  <c r="J103" i="5"/>
  <c r="CF103" i="5" s="1"/>
  <c r="FB103" i="5" s="1"/>
  <c r="HX103" i="5" s="1"/>
  <c r="J95" i="5"/>
  <c r="CF95" i="5" s="1"/>
  <c r="FB95" i="5" s="1"/>
  <c r="HX95" i="5" s="1"/>
  <c r="J145" i="5"/>
  <c r="CF145" i="5" s="1"/>
  <c r="FB145" i="5" s="1"/>
  <c r="HX145" i="5" s="1"/>
  <c r="J143" i="5"/>
  <c r="CF143" i="5" s="1"/>
  <c r="FB143" i="5" s="1"/>
  <c r="HX143" i="5" s="1"/>
  <c r="J127" i="5"/>
  <c r="CF127" i="5" s="1"/>
  <c r="FB127" i="5" s="1"/>
  <c r="HX127" i="5" s="1"/>
  <c r="J126" i="5"/>
  <c r="CF126" i="5" s="1"/>
  <c r="FB126" i="5" s="1"/>
  <c r="HX126" i="5" s="1"/>
  <c r="J122" i="5"/>
  <c r="CF122" i="5" s="1"/>
  <c r="FB122" i="5" s="1"/>
  <c r="HX122" i="5" s="1"/>
  <c r="J114" i="5"/>
  <c r="CF114" i="5" s="1"/>
  <c r="FB114" i="5" s="1"/>
  <c r="HX114" i="5" s="1"/>
  <c r="J106" i="5"/>
  <c r="CF106" i="5" s="1"/>
  <c r="FB106" i="5" s="1"/>
  <c r="HX106" i="5" s="1"/>
  <c r="J98" i="5"/>
  <c r="CF98" i="5" s="1"/>
  <c r="FB98" i="5" s="1"/>
  <c r="HX98" i="5" s="1"/>
  <c r="J154" i="5"/>
  <c r="CF154" i="5" s="1"/>
  <c r="FB154" i="5" s="1"/>
  <c r="HX154" i="5" s="1"/>
  <c r="J117" i="5"/>
  <c r="CF117" i="5" s="1"/>
  <c r="FB117" i="5" s="1"/>
  <c r="HX117" i="5" s="1"/>
  <c r="J109" i="5"/>
  <c r="CF109" i="5" s="1"/>
  <c r="FB109" i="5" s="1"/>
  <c r="HX109" i="5" s="1"/>
  <c r="J101" i="5"/>
  <c r="CF101" i="5" s="1"/>
  <c r="FB101" i="5" s="1"/>
  <c r="HX101" i="5" s="1"/>
  <c r="J142" i="5"/>
  <c r="CF142" i="5" s="1"/>
  <c r="FB142" i="5" s="1"/>
  <c r="HX142" i="5" s="1"/>
  <c r="J120" i="5"/>
  <c r="CF120" i="5" s="1"/>
  <c r="FB120" i="5" s="1"/>
  <c r="HX120" i="5" s="1"/>
  <c r="J112" i="5"/>
  <c r="CF112" i="5" s="1"/>
  <c r="FB112" i="5" s="1"/>
  <c r="HX112" i="5" s="1"/>
  <c r="J104" i="5"/>
  <c r="CF104" i="5" s="1"/>
  <c r="FB104" i="5" s="1"/>
  <c r="HX104" i="5" s="1"/>
  <c r="J96" i="5"/>
  <c r="CF96" i="5" s="1"/>
  <c r="FB96" i="5" s="1"/>
  <c r="HX96" i="5" s="1"/>
  <c r="J118" i="5"/>
  <c r="CF118" i="5" s="1"/>
  <c r="FB118" i="5" s="1"/>
  <c r="HX118" i="5" s="1"/>
  <c r="J97" i="5"/>
  <c r="CF97" i="5" s="1"/>
  <c r="FB97" i="5" s="1"/>
  <c r="HX97" i="5" s="1"/>
  <c r="J90" i="5"/>
  <c r="CF90" i="5" s="1"/>
  <c r="FB90" i="5" s="1"/>
  <c r="HX90" i="5" s="1"/>
  <c r="J82" i="5"/>
  <c r="CF82" i="5" s="1"/>
  <c r="FB82" i="5" s="1"/>
  <c r="HX82" i="5" s="1"/>
  <c r="J74" i="5"/>
  <c r="CF74" i="5" s="1"/>
  <c r="FB74" i="5" s="1"/>
  <c r="HX74" i="5" s="1"/>
  <c r="J99" i="5"/>
  <c r="CF99" i="5" s="1"/>
  <c r="FB99" i="5" s="1"/>
  <c r="HX99" i="5" s="1"/>
  <c r="J94" i="5"/>
  <c r="CF94" i="5" s="1"/>
  <c r="FB94" i="5" s="1"/>
  <c r="HX94" i="5" s="1"/>
  <c r="J85" i="5"/>
  <c r="CF85" i="5" s="1"/>
  <c r="FB85" i="5" s="1"/>
  <c r="HX85" i="5" s="1"/>
  <c r="J77" i="5"/>
  <c r="CF77" i="5" s="1"/>
  <c r="FB77" i="5" s="1"/>
  <c r="HX77" i="5" s="1"/>
  <c r="J138" i="5"/>
  <c r="CF138" i="5" s="1"/>
  <c r="FB138" i="5" s="1"/>
  <c r="HX138" i="5" s="1"/>
  <c r="J121" i="5"/>
  <c r="CF121" i="5" s="1"/>
  <c r="FB121" i="5" s="1"/>
  <c r="HX121" i="5" s="1"/>
  <c r="J110" i="5"/>
  <c r="CF110" i="5" s="1"/>
  <c r="FB110" i="5" s="1"/>
  <c r="HX110" i="5" s="1"/>
  <c r="J88" i="5"/>
  <c r="CF88" i="5" s="1"/>
  <c r="FB88" i="5" s="1"/>
  <c r="HX88" i="5" s="1"/>
  <c r="J80" i="5"/>
  <c r="CF80" i="5" s="1"/>
  <c r="FB80" i="5" s="1"/>
  <c r="HX80" i="5" s="1"/>
  <c r="J72" i="5"/>
  <c r="CF72" i="5" s="1"/>
  <c r="FB72" i="5" s="1"/>
  <c r="HX72" i="5" s="1"/>
  <c r="J91" i="5"/>
  <c r="CF91" i="5" s="1"/>
  <c r="FB91" i="5" s="1"/>
  <c r="HX91" i="5" s="1"/>
  <c r="J83" i="5"/>
  <c r="CF83" i="5" s="1"/>
  <c r="FB83" i="5" s="1"/>
  <c r="HX83" i="5" s="1"/>
  <c r="J165" i="5"/>
  <c r="CF165" i="5" s="1"/>
  <c r="FB165" i="5" s="1"/>
  <c r="HX165" i="5" s="1"/>
  <c r="J113" i="5"/>
  <c r="CF113" i="5" s="1"/>
  <c r="FB113" i="5" s="1"/>
  <c r="HX113" i="5" s="1"/>
  <c r="J102" i="5"/>
  <c r="CF102" i="5" s="1"/>
  <c r="FB102" i="5" s="1"/>
  <c r="HX102" i="5" s="1"/>
  <c r="J93" i="5"/>
  <c r="CF93" i="5" s="1"/>
  <c r="FB93" i="5" s="1"/>
  <c r="HX93" i="5" s="1"/>
  <c r="J86" i="5"/>
  <c r="CF86" i="5" s="1"/>
  <c r="FB86" i="5" s="1"/>
  <c r="HX86" i="5" s="1"/>
  <c r="J78" i="5"/>
  <c r="CF78" i="5" s="1"/>
  <c r="FB78" i="5" s="1"/>
  <c r="HX78" i="5" s="1"/>
  <c r="J115" i="5"/>
  <c r="CF115" i="5" s="1"/>
  <c r="FB115" i="5" s="1"/>
  <c r="HX115" i="5" s="1"/>
  <c r="J89" i="5"/>
  <c r="CF89" i="5" s="1"/>
  <c r="FB89" i="5" s="1"/>
  <c r="HX89" i="5" s="1"/>
  <c r="J81" i="5"/>
  <c r="CF81" i="5" s="1"/>
  <c r="FB81" i="5" s="1"/>
  <c r="HX81" i="5" s="1"/>
  <c r="J73" i="5"/>
  <c r="CF73" i="5" s="1"/>
  <c r="FB73" i="5" s="1"/>
  <c r="HX73" i="5" s="1"/>
  <c r="J67" i="5"/>
  <c r="CF67" i="5" s="1"/>
  <c r="FB67" i="5" s="1"/>
  <c r="HX67" i="5" s="1"/>
  <c r="J107" i="5"/>
  <c r="CF107" i="5" s="1"/>
  <c r="FB107" i="5" s="1"/>
  <c r="HX107" i="5" s="1"/>
  <c r="J70" i="5"/>
  <c r="CF70" i="5" s="1"/>
  <c r="FB70" i="5" s="1"/>
  <c r="HX70" i="5" s="1"/>
  <c r="J105" i="5"/>
  <c r="CF105" i="5" s="1"/>
  <c r="FB105" i="5" s="1"/>
  <c r="HX105" i="5" s="1"/>
  <c r="J71" i="5"/>
  <c r="CF71" i="5" s="1"/>
  <c r="FB71" i="5" s="1"/>
  <c r="HX71" i="5" s="1"/>
  <c r="J68" i="5"/>
  <c r="CF68" i="5" s="1"/>
  <c r="FB68" i="5" s="1"/>
  <c r="HX68" i="5" s="1"/>
  <c r="J87" i="5"/>
  <c r="CF87" i="5" s="1"/>
  <c r="FB87" i="5" s="1"/>
  <c r="HX87" i="5" s="1"/>
  <c r="J79" i="5"/>
  <c r="CF79" i="5" s="1"/>
  <c r="FB79" i="5" s="1"/>
  <c r="HX79" i="5" s="1"/>
  <c r="J75" i="5"/>
  <c r="CF75" i="5" s="1"/>
  <c r="FB75" i="5" s="1"/>
  <c r="HX75" i="5" s="1"/>
  <c r="J59" i="5"/>
  <c r="CF59" i="5" s="1"/>
  <c r="FB59" i="5" s="1"/>
  <c r="HX59" i="5" s="1"/>
  <c r="J51" i="5"/>
  <c r="CF51" i="5" s="1"/>
  <c r="FB51" i="5" s="1"/>
  <c r="HX51" i="5" s="1"/>
  <c r="J92" i="5"/>
  <c r="CF92" i="5" s="1"/>
  <c r="FB92" i="5" s="1"/>
  <c r="HX92" i="5" s="1"/>
  <c r="J66" i="5"/>
  <c r="CF66" i="5" s="1"/>
  <c r="FB66" i="5" s="1"/>
  <c r="HX66" i="5" s="1"/>
  <c r="J62" i="5"/>
  <c r="CF62" i="5" s="1"/>
  <c r="FB62" i="5" s="1"/>
  <c r="HX62" i="5" s="1"/>
  <c r="J54" i="5"/>
  <c r="CF54" i="5" s="1"/>
  <c r="FB54" i="5" s="1"/>
  <c r="HX54" i="5" s="1"/>
  <c r="J46" i="5"/>
  <c r="CF46" i="5" s="1"/>
  <c r="FB46" i="5" s="1"/>
  <c r="HX46" i="5" s="1"/>
  <c r="J65" i="5"/>
  <c r="CF65" i="5" s="1"/>
  <c r="FB65" i="5" s="1"/>
  <c r="HX65" i="5" s="1"/>
  <c r="J57" i="5"/>
  <c r="CF57" i="5" s="1"/>
  <c r="FB57" i="5" s="1"/>
  <c r="HX57" i="5" s="1"/>
  <c r="J49" i="5"/>
  <c r="CF49" i="5" s="1"/>
  <c r="FB49" i="5" s="1"/>
  <c r="HX49" i="5" s="1"/>
  <c r="J60" i="5"/>
  <c r="CF60" i="5" s="1"/>
  <c r="FB60" i="5" s="1"/>
  <c r="HX60" i="5" s="1"/>
  <c r="J52" i="5"/>
  <c r="CF52" i="5" s="1"/>
  <c r="FB52" i="5" s="1"/>
  <c r="HX52" i="5" s="1"/>
  <c r="J69" i="5"/>
  <c r="CF69" i="5" s="1"/>
  <c r="FB69" i="5" s="1"/>
  <c r="HX69" i="5" s="1"/>
  <c r="J63" i="5"/>
  <c r="CF63" i="5" s="1"/>
  <c r="FB63" i="5" s="1"/>
  <c r="HX63" i="5" s="1"/>
  <c r="J55" i="5"/>
  <c r="CF55" i="5" s="1"/>
  <c r="FB55" i="5" s="1"/>
  <c r="HX55" i="5" s="1"/>
  <c r="J47" i="5"/>
  <c r="CF47" i="5" s="1"/>
  <c r="FB47" i="5" s="1"/>
  <c r="HX47" i="5" s="1"/>
  <c r="J84" i="5"/>
  <c r="CF84" i="5" s="1"/>
  <c r="FB84" i="5" s="1"/>
  <c r="HX84" i="5" s="1"/>
  <c r="J58" i="5"/>
  <c r="CF58" i="5" s="1"/>
  <c r="FB58" i="5" s="1"/>
  <c r="HX58" i="5" s="1"/>
  <c r="J50" i="5"/>
  <c r="CF50" i="5" s="1"/>
  <c r="FB50" i="5" s="1"/>
  <c r="HX50" i="5" s="1"/>
  <c r="J76" i="5"/>
  <c r="CF76" i="5" s="1"/>
  <c r="FB76" i="5" s="1"/>
  <c r="HX76" i="5" s="1"/>
  <c r="J61" i="5"/>
  <c r="CF61" i="5" s="1"/>
  <c r="FB61" i="5" s="1"/>
  <c r="HX61" i="5" s="1"/>
  <c r="J53" i="5"/>
  <c r="CF53" i="5" s="1"/>
  <c r="FB53" i="5" s="1"/>
  <c r="HX53" i="5" s="1"/>
  <c r="J42" i="5"/>
  <c r="CF42" i="5" s="1"/>
  <c r="FB42" i="5" s="1"/>
  <c r="HX42" i="5" s="1"/>
  <c r="J34" i="5"/>
  <c r="CF34" i="5" s="1"/>
  <c r="FB34" i="5" s="1"/>
  <c r="HX34" i="5" s="1"/>
  <c r="J26" i="5"/>
  <c r="CF26" i="5" s="1"/>
  <c r="FB26" i="5" s="1"/>
  <c r="HX26" i="5" s="1"/>
  <c r="J18" i="5"/>
  <c r="CF18" i="5" s="1"/>
  <c r="FB18" i="5" s="1"/>
  <c r="HX18" i="5" s="1"/>
  <c r="J48" i="5"/>
  <c r="CF48" i="5" s="1"/>
  <c r="FB48" i="5" s="1"/>
  <c r="HX48" i="5" s="1"/>
  <c r="J45" i="5"/>
  <c r="CF45" i="5" s="1"/>
  <c r="FB45" i="5" s="1"/>
  <c r="HX45" i="5" s="1"/>
  <c r="J37" i="5"/>
  <c r="CF37" i="5" s="1"/>
  <c r="FB37" i="5" s="1"/>
  <c r="HX37" i="5" s="1"/>
  <c r="J29" i="5"/>
  <c r="CF29" i="5" s="1"/>
  <c r="FB29" i="5" s="1"/>
  <c r="HX29" i="5" s="1"/>
  <c r="J21" i="5"/>
  <c r="CF21" i="5" s="1"/>
  <c r="FB21" i="5" s="1"/>
  <c r="HX21" i="5" s="1"/>
  <c r="J13" i="5"/>
  <c r="CF13" i="5" s="1"/>
  <c r="FB13" i="5" s="1"/>
  <c r="HX13" i="5" s="1"/>
  <c r="J40" i="5"/>
  <c r="CF40" i="5" s="1"/>
  <c r="FB40" i="5" s="1"/>
  <c r="HX40" i="5" s="1"/>
  <c r="J32" i="5"/>
  <c r="CF32" i="5" s="1"/>
  <c r="FB32" i="5" s="1"/>
  <c r="HX32" i="5" s="1"/>
  <c r="J24" i="5"/>
  <c r="CF24" i="5" s="1"/>
  <c r="FB24" i="5" s="1"/>
  <c r="HX24" i="5" s="1"/>
  <c r="J16" i="5"/>
  <c r="CF16" i="5" s="1"/>
  <c r="FB16" i="5" s="1"/>
  <c r="HX16" i="5" s="1"/>
  <c r="J43" i="5"/>
  <c r="CF43" i="5" s="1"/>
  <c r="FB43" i="5" s="1"/>
  <c r="HX43" i="5" s="1"/>
  <c r="J35" i="5"/>
  <c r="CF35" i="5" s="1"/>
  <c r="FB35" i="5" s="1"/>
  <c r="HX35" i="5" s="1"/>
  <c r="J27" i="5"/>
  <c r="CF27" i="5" s="1"/>
  <c r="FB27" i="5" s="1"/>
  <c r="HX27" i="5" s="1"/>
  <c r="J19" i="5"/>
  <c r="CF19" i="5" s="1"/>
  <c r="FB19" i="5" s="1"/>
  <c r="HX19" i="5" s="1"/>
  <c r="J38" i="5"/>
  <c r="CF38" i="5" s="1"/>
  <c r="FB38" i="5" s="1"/>
  <c r="HX38" i="5" s="1"/>
  <c r="J30" i="5"/>
  <c r="CF30" i="5" s="1"/>
  <c r="FB30" i="5" s="1"/>
  <c r="HX30" i="5" s="1"/>
  <c r="J22" i="5"/>
  <c r="CF22" i="5" s="1"/>
  <c r="FB22" i="5" s="1"/>
  <c r="HX22" i="5" s="1"/>
  <c r="J14" i="5"/>
  <c r="CF14" i="5" s="1"/>
  <c r="FB14" i="5" s="1"/>
  <c r="HX14" i="5" s="1"/>
  <c r="J41" i="5"/>
  <c r="CF41" i="5" s="1"/>
  <c r="FB41" i="5" s="1"/>
  <c r="HX41" i="5" s="1"/>
  <c r="J33" i="5"/>
  <c r="CF33" i="5" s="1"/>
  <c r="FB33" i="5" s="1"/>
  <c r="HX33" i="5" s="1"/>
  <c r="J25" i="5"/>
  <c r="CF25" i="5" s="1"/>
  <c r="FB25" i="5" s="1"/>
  <c r="HX25" i="5" s="1"/>
  <c r="J56" i="5"/>
  <c r="CF56" i="5" s="1"/>
  <c r="FB56" i="5" s="1"/>
  <c r="HX56" i="5" s="1"/>
  <c r="J44" i="5"/>
  <c r="CF44" i="5" s="1"/>
  <c r="FB44" i="5" s="1"/>
  <c r="HX44" i="5" s="1"/>
  <c r="J36" i="5"/>
  <c r="CF36" i="5" s="1"/>
  <c r="FB36" i="5" s="1"/>
  <c r="HX36" i="5" s="1"/>
  <c r="J15" i="5"/>
  <c r="CF15" i="5" s="1"/>
  <c r="FB15" i="5" s="1"/>
  <c r="HX15" i="5" s="1"/>
  <c r="J4" i="5"/>
  <c r="CF4" i="5" s="1"/>
  <c r="FB4" i="5" s="1"/>
  <c r="HX4" i="5" s="1"/>
  <c r="J17" i="5"/>
  <c r="CF17" i="5" s="1"/>
  <c r="FB17" i="5" s="1"/>
  <c r="HX17" i="5" s="1"/>
  <c r="J12" i="5"/>
  <c r="CF12" i="5" s="1"/>
  <c r="FB12" i="5" s="1"/>
  <c r="HX12" i="5" s="1"/>
  <c r="J7" i="5"/>
  <c r="CF7" i="5" s="1"/>
  <c r="FB7" i="5" s="1"/>
  <c r="HX7" i="5" s="1"/>
  <c r="J5" i="5"/>
  <c r="CF5" i="5" s="1"/>
  <c r="FB5" i="5" s="1"/>
  <c r="HX5" i="5" s="1"/>
  <c r="J10" i="5"/>
  <c r="CF10" i="5" s="1"/>
  <c r="FB10" i="5" s="1"/>
  <c r="HX10" i="5" s="1"/>
  <c r="J2" i="5"/>
  <c r="CF2" i="5" s="1"/>
  <c r="FB2" i="5" s="1"/>
  <c r="HX2" i="5" s="1"/>
  <c r="J9" i="5"/>
  <c r="CF9" i="5" s="1"/>
  <c r="FB9" i="5" s="1"/>
  <c r="HX9" i="5" s="1"/>
  <c r="J8" i="5"/>
  <c r="CF8" i="5" s="1"/>
  <c r="FB8" i="5" s="1"/>
  <c r="HX8" i="5" s="1"/>
  <c r="J31" i="5"/>
  <c r="CF31" i="5" s="1"/>
  <c r="FB31" i="5" s="1"/>
  <c r="HX31" i="5" s="1"/>
  <c r="J23" i="5"/>
  <c r="CF23" i="5" s="1"/>
  <c r="FB23" i="5" s="1"/>
  <c r="HX23" i="5" s="1"/>
  <c r="J28" i="5"/>
  <c r="CF28" i="5" s="1"/>
  <c r="FB28" i="5" s="1"/>
  <c r="HX28" i="5" s="1"/>
  <c r="J64" i="5"/>
  <c r="CF64" i="5" s="1"/>
  <c r="FB64" i="5" s="1"/>
  <c r="HX64" i="5" s="1"/>
  <c r="J39" i="5"/>
  <c r="CF39" i="5" s="1"/>
  <c r="FB39" i="5" s="1"/>
  <c r="HX39" i="5" s="1"/>
  <c r="J11" i="5"/>
  <c r="CF11" i="5" s="1"/>
  <c r="FB11" i="5" s="1"/>
  <c r="HX11" i="5" s="1"/>
  <c r="J3" i="5"/>
  <c r="CF3" i="5" s="1"/>
  <c r="FB3" i="5" s="1"/>
  <c r="HX3" i="5" s="1"/>
  <c r="J6" i="5"/>
  <c r="CF6" i="5" s="1"/>
  <c r="FB6" i="5" s="1"/>
  <c r="HX6" i="5" s="1"/>
  <c r="J20" i="5"/>
  <c r="CF20" i="5" s="1"/>
  <c r="FB20" i="5" s="1"/>
  <c r="HX20" i="5" s="1"/>
  <c r="AO53" i="5"/>
  <c r="DK53" i="5" s="1"/>
  <c r="GG53" i="5" s="1"/>
  <c r="JC53" i="5" s="1"/>
  <c r="BU11" i="5"/>
  <c r="EQ11" i="5" s="1"/>
  <c r="HM11" i="5" s="1"/>
  <c r="KI11" i="5" s="1"/>
  <c r="BQ26" i="5"/>
  <c r="EM26" i="5" s="1"/>
  <c r="HI26" i="5" s="1"/>
  <c r="KE26" i="5" s="1"/>
  <c r="BQ14" i="5"/>
  <c r="EM14" i="5" s="1"/>
  <c r="HI14" i="5" s="1"/>
  <c r="KE14" i="5" s="1"/>
  <c r="BQ56" i="5"/>
  <c r="EM56" i="5" s="1"/>
  <c r="HI56" i="5" s="1"/>
  <c r="KE56" i="5" s="1"/>
  <c r="BQ85" i="5"/>
  <c r="EM85" i="5" s="1"/>
  <c r="HI85" i="5" s="1"/>
  <c r="KE85" i="5" s="1"/>
  <c r="BQ71" i="5"/>
  <c r="EM71" i="5" s="1"/>
  <c r="HI71" i="5" s="1"/>
  <c r="KE71" i="5" s="1"/>
  <c r="BQ106" i="5"/>
  <c r="EM106" i="5" s="1"/>
  <c r="HI106" i="5" s="1"/>
  <c r="KE106" i="5" s="1"/>
  <c r="BQ107" i="5"/>
  <c r="EM107" i="5" s="1"/>
  <c r="HI107" i="5" s="1"/>
  <c r="KE107" i="5" s="1"/>
  <c r="BQ124" i="5"/>
  <c r="EM124" i="5" s="1"/>
  <c r="HI124" i="5" s="1"/>
  <c r="KE124" i="5" s="1"/>
  <c r="BQ161" i="5"/>
  <c r="EM161" i="5" s="1"/>
  <c r="HI161" i="5" s="1"/>
  <c r="KE161" i="5" s="1"/>
  <c r="BQ166" i="5"/>
  <c r="EM166" i="5" s="1"/>
  <c r="HI166" i="5" s="1"/>
  <c r="KE166" i="5" s="1"/>
  <c r="BQ175" i="5"/>
  <c r="EM175" i="5" s="1"/>
  <c r="HI175" i="5" s="1"/>
  <c r="KE175" i="5" s="1"/>
  <c r="BQ207" i="5"/>
  <c r="EM207" i="5" s="1"/>
  <c r="HI207" i="5" s="1"/>
  <c r="KE207" i="5" s="1"/>
  <c r="BQ210" i="5"/>
  <c r="EM210" i="5" s="1"/>
  <c r="HI210" i="5" s="1"/>
  <c r="KE210" i="5" s="1"/>
  <c r="BQ233" i="5"/>
  <c r="EM233" i="5" s="1"/>
  <c r="HI233" i="5" s="1"/>
  <c r="KE233" i="5" s="1"/>
  <c r="BQ244" i="5"/>
  <c r="EM244" i="5" s="1"/>
  <c r="HI244" i="5" s="1"/>
  <c r="KE244" i="5" s="1"/>
  <c r="BQ262" i="5"/>
  <c r="EM262" i="5" s="1"/>
  <c r="HI262" i="5" s="1"/>
  <c r="KE262" i="5" s="1"/>
  <c r="BM22" i="5"/>
  <c r="EI22" i="5" s="1"/>
  <c r="HE22" i="5" s="1"/>
  <c r="KA22" i="5" s="1"/>
  <c r="BM29" i="5"/>
  <c r="EI29" i="5" s="1"/>
  <c r="HE29" i="5" s="1"/>
  <c r="KA29" i="5" s="1"/>
  <c r="BM52" i="5"/>
  <c r="EI52" i="5" s="1"/>
  <c r="HE52" i="5" s="1"/>
  <c r="KA52" i="5" s="1"/>
  <c r="BM65" i="5"/>
  <c r="EI65" i="5" s="1"/>
  <c r="HE65" i="5" s="1"/>
  <c r="KA65" i="5" s="1"/>
  <c r="BM83" i="5"/>
  <c r="EI83" i="5" s="1"/>
  <c r="HE83" i="5" s="1"/>
  <c r="KA83" i="5" s="1"/>
  <c r="BM79" i="5"/>
  <c r="EI79" i="5" s="1"/>
  <c r="HE79" i="5" s="1"/>
  <c r="KA79" i="5" s="1"/>
  <c r="BM103" i="5"/>
  <c r="EI103" i="5" s="1"/>
  <c r="HE103" i="5" s="1"/>
  <c r="KA103" i="5" s="1"/>
  <c r="BM131" i="5"/>
  <c r="EI131" i="5" s="1"/>
  <c r="HE131" i="5" s="1"/>
  <c r="KA131" i="5" s="1"/>
  <c r="BM173" i="5"/>
  <c r="EI173" i="5" s="1"/>
  <c r="HE173" i="5" s="1"/>
  <c r="KA173" i="5" s="1"/>
  <c r="BM146" i="5"/>
  <c r="EI146" i="5" s="1"/>
  <c r="HE146" i="5" s="1"/>
  <c r="KA146" i="5" s="1"/>
  <c r="BM183" i="5"/>
  <c r="EI183" i="5" s="1"/>
  <c r="HE183" i="5" s="1"/>
  <c r="KA183" i="5" s="1"/>
  <c r="BM200" i="5"/>
  <c r="EI200" i="5" s="1"/>
  <c r="HE200" i="5" s="1"/>
  <c r="KA200" i="5" s="1"/>
  <c r="BM217" i="5"/>
  <c r="EI217" i="5" s="1"/>
  <c r="HE217" i="5" s="1"/>
  <c r="KA217" i="5" s="1"/>
  <c r="BM234" i="5"/>
  <c r="EI234" i="5" s="1"/>
  <c r="HE234" i="5" s="1"/>
  <c r="KA234" i="5" s="1"/>
  <c r="BM245" i="5"/>
  <c r="EI245" i="5" s="1"/>
  <c r="HE245" i="5" s="1"/>
  <c r="KA245" i="5" s="1"/>
  <c r="BM262" i="5"/>
  <c r="EI262" i="5" s="1"/>
  <c r="HE262" i="5" s="1"/>
  <c r="KA262" i="5" s="1"/>
  <c r="Y16" i="5"/>
  <c r="CU16" i="5" s="1"/>
  <c r="FQ16" i="5" s="1"/>
  <c r="IM16" i="5" s="1"/>
  <c r="Y39" i="5"/>
  <c r="CU39" i="5" s="1"/>
  <c r="FQ39" i="5" s="1"/>
  <c r="IM39" i="5" s="1"/>
  <c r="Y59" i="5"/>
  <c r="CU59" i="5" s="1"/>
  <c r="FQ59" i="5" s="1"/>
  <c r="IM59" i="5" s="1"/>
  <c r="Y127" i="5"/>
  <c r="CU127" i="5" s="1"/>
  <c r="FQ127" i="5" s="1"/>
  <c r="IM127" i="5" s="1"/>
  <c r="Y118" i="5"/>
  <c r="CU118" i="5" s="1"/>
  <c r="FQ118" i="5" s="1"/>
  <c r="IM118" i="5" s="1"/>
  <c r="Y117" i="5"/>
  <c r="CU117" i="5" s="1"/>
  <c r="FQ117" i="5" s="1"/>
  <c r="IM117" i="5" s="1"/>
  <c r="Y108" i="5"/>
  <c r="CU108" i="5" s="1"/>
  <c r="FQ108" i="5" s="1"/>
  <c r="IM108" i="5" s="1"/>
  <c r="Y139" i="5"/>
  <c r="CU139" i="5" s="1"/>
  <c r="FQ139" i="5" s="1"/>
  <c r="IM139" i="5" s="1"/>
  <c r="Y170" i="5"/>
  <c r="CU170" i="5" s="1"/>
  <c r="FQ170" i="5" s="1"/>
  <c r="IM170" i="5" s="1"/>
  <c r="Y169" i="5"/>
  <c r="CU169" i="5" s="1"/>
  <c r="FQ169" i="5" s="1"/>
  <c r="IM169" i="5" s="1"/>
  <c r="Y189" i="5"/>
  <c r="CU189" i="5" s="1"/>
  <c r="FQ189" i="5" s="1"/>
  <c r="IM189" i="5" s="1"/>
  <c r="Y210" i="5"/>
  <c r="CU210" i="5" s="1"/>
  <c r="FQ210" i="5" s="1"/>
  <c r="IM210" i="5" s="1"/>
  <c r="Y237" i="5"/>
  <c r="CU237" i="5" s="1"/>
  <c r="FQ237" i="5" s="1"/>
  <c r="IM237" i="5" s="1"/>
  <c r="Y241" i="5"/>
  <c r="CU241" i="5" s="1"/>
  <c r="FQ241" i="5" s="1"/>
  <c r="IM241" i="5" s="1"/>
  <c r="Y255" i="5"/>
  <c r="CU255" i="5" s="1"/>
  <c r="FQ255" i="5" s="1"/>
  <c r="IM255" i="5" s="1"/>
  <c r="Y273" i="5"/>
  <c r="CU273" i="5" s="1"/>
  <c r="FQ273" i="5" s="1"/>
  <c r="IM273" i="5" s="1"/>
  <c r="I33" i="5"/>
  <c r="CE33" i="5" s="1"/>
  <c r="FA33" i="5" s="1"/>
  <c r="HW33" i="5" s="1"/>
  <c r="BH26" i="5"/>
  <c r="ED26" i="5" s="1"/>
  <c r="GZ26" i="5" s="1"/>
  <c r="JV26" i="5" s="1"/>
  <c r="BH51" i="5"/>
  <c r="ED51" i="5" s="1"/>
  <c r="GZ51" i="5" s="1"/>
  <c r="JV51" i="5" s="1"/>
  <c r="BH95" i="5"/>
  <c r="ED95" i="5" s="1"/>
  <c r="GZ95" i="5" s="1"/>
  <c r="JV95" i="5" s="1"/>
  <c r="BH153" i="5"/>
  <c r="ED153" i="5" s="1"/>
  <c r="GZ153" i="5" s="1"/>
  <c r="JV153" i="5" s="1"/>
  <c r="BH141" i="5"/>
  <c r="ED141" i="5" s="1"/>
  <c r="GZ141" i="5" s="1"/>
  <c r="JV141" i="5" s="1"/>
  <c r="BH171" i="5"/>
  <c r="ED171" i="5" s="1"/>
  <c r="GZ171" i="5" s="1"/>
  <c r="JV171" i="5" s="1"/>
  <c r="BH207" i="5"/>
  <c r="ED207" i="5" s="1"/>
  <c r="GZ207" i="5" s="1"/>
  <c r="JV207" i="5" s="1"/>
  <c r="BH237" i="5"/>
  <c r="ED237" i="5" s="1"/>
  <c r="GZ237" i="5" s="1"/>
  <c r="JV237" i="5" s="1"/>
  <c r="BH274" i="5"/>
  <c r="ED274" i="5" s="1"/>
  <c r="GZ274" i="5" s="1"/>
  <c r="JV274" i="5" s="1"/>
  <c r="BD29" i="5"/>
  <c r="DZ29" i="5" s="1"/>
  <c r="GV29" i="5" s="1"/>
  <c r="JR29" i="5" s="1"/>
  <c r="BD68" i="5"/>
  <c r="DZ68" i="5" s="1"/>
  <c r="GV68" i="5" s="1"/>
  <c r="JR68" i="5" s="1"/>
  <c r="BD93" i="5"/>
  <c r="DZ93" i="5" s="1"/>
  <c r="GV93" i="5" s="1"/>
  <c r="JR93" i="5" s="1"/>
  <c r="BD150" i="5"/>
  <c r="DZ150" i="5" s="1"/>
  <c r="GV150" i="5" s="1"/>
  <c r="JR150" i="5" s="1"/>
  <c r="BD148" i="5"/>
  <c r="DZ148" i="5" s="1"/>
  <c r="GV148" i="5" s="1"/>
  <c r="JR148" i="5" s="1"/>
  <c r="BD192" i="5"/>
  <c r="DZ192" i="5" s="1"/>
  <c r="GV192" i="5" s="1"/>
  <c r="JR192" i="5" s="1"/>
  <c r="BD228" i="5"/>
  <c r="DZ228" i="5" s="1"/>
  <c r="GV228" i="5" s="1"/>
  <c r="JR228" i="5" s="1"/>
  <c r="BD255" i="5"/>
  <c r="DZ255" i="5" s="1"/>
  <c r="GV255" i="5" s="1"/>
  <c r="JR255" i="5" s="1"/>
  <c r="AZ29" i="5"/>
  <c r="DV29" i="5" s="1"/>
  <c r="GR29" i="5" s="1"/>
  <c r="JN29" i="5" s="1"/>
  <c r="AZ32" i="5"/>
  <c r="DV32" i="5" s="1"/>
  <c r="GR32" i="5" s="1"/>
  <c r="JN32" i="5" s="1"/>
  <c r="AZ82" i="5"/>
  <c r="DV82" i="5" s="1"/>
  <c r="GR82" i="5" s="1"/>
  <c r="JN82" i="5" s="1"/>
  <c r="AZ110" i="5"/>
  <c r="DV110" i="5" s="1"/>
  <c r="GR110" i="5" s="1"/>
  <c r="JN110" i="5" s="1"/>
  <c r="AZ143" i="5"/>
  <c r="DV143" i="5" s="1"/>
  <c r="GR143" i="5" s="1"/>
  <c r="JN143" i="5" s="1"/>
  <c r="AZ170" i="5"/>
  <c r="DV170" i="5" s="1"/>
  <c r="GR170" i="5" s="1"/>
  <c r="JN170" i="5" s="1"/>
  <c r="AZ208" i="5"/>
  <c r="DV208" i="5" s="1"/>
  <c r="GR208" i="5" s="1"/>
  <c r="JN208" i="5" s="1"/>
  <c r="AZ231" i="5"/>
  <c r="DV231" i="5" s="1"/>
  <c r="GR231" i="5" s="1"/>
  <c r="JN231" i="5" s="1"/>
  <c r="AZ269" i="5"/>
  <c r="DV269" i="5" s="1"/>
  <c r="GR269" i="5" s="1"/>
  <c r="JN269" i="5" s="1"/>
  <c r="AV32" i="5"/>
  <c r="DR32" i="5" s="1"/>
  <c r="GN32" i="5" s="1"/>
  <c r="JJ32" i="5" s="1"/>
  <c r="AV46" i="5"/>
  <c r="DR46" i="5" s="1"/>
  <c r="GN46" i="5" s="1"/>
  <c r="JJ46" i="5" s="1"/>
  <c r="AV74" i="5"/>
  <c r="DR74" i="5" s="1"/>
  <c r="GN74" i="5" s="1"/>
  <c r="JJ74" i="5" s="1"/>
  <c r="AV121" i="5"/>
  <c r="DR121" i="5" s="1"/>
  <c r="GN121" i="5" s="1"/>
  <c r="JJ121" i="5" s="1"/>
  <c r="AV182" i="5"/>
  <c r="DR182" i="5" s="1"/>
  <c r="GN182" i="5" s="1"/>
  <c r="JJ182" i="5" s="1"/>
  <c r="AV173" i="5"/>
  <c r="DR173" i="5" s="1"/>
  <c r="GN173" i="5" s="1"/>
  <c r="JJ173" i="5" s="1"/>
  <c r="AV217" i="5"/>
  <c r="DR217" i="5" s="1"/>
  <c r="GN217" i="5" s="1"/>
  <c r="JJ217" i="5" s="1"/>
  <c r="AV253" i="5"/>
  <c r="DR253" i="5" s="1"/>
  <c r="GN253" i="5" s="1"/>
  <c r="JJ253" i="5" s="1"/>
  <c r="AF6" i="5"/>
  <c r="DB6" i="5" s="1"/>
  <c r="FX6" i="5" s="1"/>
  <c r="IT6" i="5" s="1"/>
  <c r="AF52" i="5"/>
  <c r="DB52" i="5" s="1"/>
  <c r="FX52" i="5" s="1"/>
  <c r="IT52" i="5" s="1"/>
  <c r="AF72" i="5"/>
  <c r="DB72" i="5" s="1"/>
  <c r="FX72" i="5" s="1"/>
  <c r="IT72" i="5" s="1"/>
  <c r="AF146" i="5"/>
  <c r="DB146" i="5" s="1"/>
  <c r="FX146" i="5" s="1"/>
  <c r="IT146" i="5" s="1"/>
  <c r="AF160" i="5"/>
  <c r="DB160" i="5" s="1"/>
  <c r="FX160" i="5" s="1"/>
  <c r="IT160" i="5" s="1"/>
  <c r="AF180" i="5"/>
  <c r="DB180" i="5" s="1"/>
  <c r="FX180" i="5" s="1"/>
  <c r="IT180" i="5" s="1"/>
  <c r="AF212" i="5"/>
  <c r="DB212" i="5" s="1"/>
  <c r="FX212" i="5" s="1"/>
  <c r="IT212" i="5" s="1"/>
  <c r="AF246" i="5"/>
  <c r="DB246" i="5" s="1"/>
  <c r="FX246" i="5" s="1"/>
  <c r="IT246" i="5" s="1"/>
  <c r="AF274" i="5"/>
  <c r="DB274" i="5" s="1"/>
  <c r="FX274" i="5" s="1"/>
  <c r="IT274" i="5" s="1"/>
  <c r="AB33" i="5"/>
  <c r="CX33" i="5" s="1"/>
  <c r="FT33" i="5" s="1"/>
  <c r="IP33" i="5" s="1"/>
  <c r="AB71" i="5"/>
  <c r="CX71" i="5" s="1"/>
  <c r="FT71" i="5" s="1"/>
  <c r="IP71" i="5" s="1"/>
  <c r="AB121" i="5"/>
  <c r="CX121" i="5" s="1"/>
  <c r="FT121" i="5" s="1"/>
  <c r="IP121" i="5" s="1"/>
  <c r="AB122" i="5"/>
  <c r="CX122" i="5" s="1"/>
  <c r="FT122" i="5" s="1"/>
  <c r="IP122" i="5" s="1"/>
  <c r="AB180" i="5"/>
  <c r="CX180" i="5" s="1"/>
  <c r="FT180" i="5" s="1"/>
  <c r="IP180" i="5" s="1"/>
  <c r="AB190" i="5"/>
  <c r="CX190" i="5" s="1"/>
  <c r="FT190" i="5" s="1"/>
  <c r="IP190" i="5" s="1"/>
  <c r="AB226" i="5"/>
  <c r="CX226" i="5" s="1"/>
  <c r="FT226" i="5" s="1"/>
  <c r="IP226" i="5" s="1"/>
  <c r="AB254" i="5"/>
  <c r="CX254" i="5" s="1"/>
  <c r="FT254" i="5" s="1"/>
  <c r="IP254" i="5" s="1"/>
  <c r="X3" i="5"/>
  <c r="CT3" i="5" s="1"/>
  <c r="FP3" i="5" s="1"/>
  <c r="IL3" i="5" s="1"/>
  <c r="X47" i="5"/>
  <c r="CT47" i="5" s="1"/>
  <c r="FP47" i="5" s="1"/>
  <c r="IL47" i="5" s="1"/>
  <c r="X75" i="5"/>
  <c r="CT75" i="5" s="1"/>
  <c r="FP75" i="5" s="1"/>
  <c r="IL75" i="5" s="1"/>
  <c r="X114" i="5"/>
  <c r="CT114" i="5" s="1"/>
  <c r="FP114" i="5" s="1"/>
  <c r="IL114" i="5" s="1"/>
  <c r="X139" i="5"/>
  <c r="CT139" i="5" s="1"/>
  <c r="FP139" i="5" s="1"/>
  <c r="IL139" i="5" s="1"/>
  <c r="X182" i="5"/>
  <c r="CT182" i="5" s="1"/>
  <c r="FP182" i="5" s="1"/>
  <c r="IL182" i="5" s="1"/>
  <c r="X204" i="5"/>
  <c r="CT204" i="5" s="1"/>
  <c r="FP204" i="5" s="1"/>
  <c r="IL204" i="5" s="1"/>
  <c r="X241" i="5"/>
  <c r="CT241" i="5" s="1"/>
  <c r="FP241" i="5" s="1"/>
  <c r="IL241" i="5" s="1"/>
  <c r="X270" i="5"/>
  <c r="CT270" i="5" s="1"/>
  <c r="FP270" i="5" s="1"/>
  <c r="IL270" i="5" s="1"/>
  <c r="T44" i="5"/>
  <c r="CP44" i="5" s="1"/>
  <c r="FL44" i="5" s="1"/>
  <c r="IH44" i="5" s="1"/>
  <c r="T55" i="5"/>
  <c r="CP55" i="5" s="1"/>
  <c r="FL55" i="5" s="1"/>
  <c r="IH55" i="5" s="1"/>
  <c r="T97" i="5"/>
  <c r="CP97" i="5" s="1"/>
  <c r="FL97" i="5" s="1"/>
  <c r="IH97" i="5" s="1"/>
  <c r="T106" i="5"/>
  <c r="CP106" i="5" s="1"/>
  <c r="FL106" i="5" s="1"/>
  <c r="IH106" i="5" s="1"/>
  <c r="T146" i="5"/>
  <c r="CP146" i="5" s="1"/>
  <c r="FL146" i="5" s="1"/>
  <c r="IH146" i="5" s="1"/>
  <c r="T184" i="5"/>
  <c r="CP184" i="5" s="1"/>
  <c r="FL184" i="5" s="1"/>
  <c r="IH184" i="5" s="1"/>
  <c r="T220" i="5"/>
  <c r="CP220" i="5" s="1"/>
  <c r="FL220" i="5" s="1"/>
  <c r="IH220" i="5" s="1"/>
  <c r="T251" i="5"/>
  <c r="CP251" i="5" s="1"/>
  <c r="FL251" i="5" s="1"/>
  <c r="IH251" i="5" s="1"/>
  <c r="P4" i="5"/>
  <c r="CL4" i="5" s="1"/>
  <c r="FH4" i="5" s="1"/>
  <c r="ID4" i="5" s="1"/>
  <c r="P39" i="5"/>
  <c r="CL39" i="5" s="1"/>
  <c r="FH39" i="5" s="1"/>
  <c r="ID39" i="5" s="1"/>
  <c r="P73" i="5"/>
  <c r="CL73" i="5" s="1"/>
  <c r="FH73" i="5" s="1"/>
  <c r="ID73" i="5" s="1"/>
  <c r="P106" i="5"/>
  <c r="CL106" i="5" s="1"/>
  <c r="FH106" i="5" s="1"/>
  <c r="ID106" i="5" s="1"/>
  <c r="P150" i="5"/>
  <c r="CL150" i="5" s="1"/>
  <c r="FH150" i="5" s="1"/>
  <c r="ID150" i="5" s="1"/>
  <c r="P151" i="5"/>
  <c r="CL151" i="5" s="1"/>
  <c r="FH151" i="5" s="1"/>
  <c r="ID151" i="5" s="1"/>
  <c r="P205" i="5"/>
  <c r="CL205" i="5" s="1"/>
  <c r="FH205" i="5" s="1"/>
  <c r="ID205" i="5" s="1"/>
  <c r="P232" i="5"/>
  <c r="CL232" i="5" s="1"/>
  <c r="FH232" i="5" s="1"/>
  <c r="ID232" i="5" s="1"/>
  <c r="P268" i="5"/>
  <c r="CL268" i="5" s="1"/>
  <c r="FH268" i="5" s="1"/>
  <c r="ID268" i="5" s="1"/>
  <c r="H7" i="5"/>
  <c r="CD7" i="5" s="1"/>
  <c r="EZ7" i="5" s="1"/>
  <c r="HV7" i="5" s="1"/>
  <c r="H42" i="5"/>
  <c r="CD42" i="5" s="1"/>
  <c r="EZ42" i="5" s="1"/>
  <c r="HV42" i="5" s="1"/>
  <c r="H67" i="5"/>
  <c r="CD67" i="5" s="1"/>
  <c r="EZ67" i="5" s="1"/>
  <c r="HV67" i="5" s="1"/>
  <c r="H76" i="5"/>
  <c r="CD76" i="5" s="1"/>
  <c r="EZ76" i="5" s="1"/>
  <c r="HV76" i="5" s="1"/>
  <c r="H132" i="5"/>
  <c r="CD132" i="5" s="1"/>
  <c r="EZ132" i="5" s="1"/>
  <c r="HV132" i="5" s="1"/>
  <c r="H167" i="5"/>
  <c r="CD167" i="5" s="1"/>
  <c r="EZ167" i="5" s="1"/>
  <c r="HV167" i="5" s="1"/>
  <c r="H200" i="5"/>
  <c r="CD200" i="5" s="1"/>
  <c r="EZ200" i="5" s="1"/>
  <c r="HV200" i="5" s="1"/>
  <c r="H236" i="5"/>
  <c r="CD236" i="5" s="1"/>
  <c r="EZ236" i="5" s="1"/>
  <c r="HV236" i="5" s="1"/>
  <c r="H262" i="5"/>
  <c r="CD262" i="5" s="1"/>
  <c r="EZ262" i="5" s="1"/>
  <c r="HV262" i="5" s="1"/>
  <c r="M34" i="5"/>
  <c r="CI34" i="5" s="1"/>
  <c r="FE34" i="5" s="1"/>
  <c r="IA34" i="5" s="1"/>
  <c r="M28" i="5"/>
  <c r="CI28" i="5" s="1"/>
  <c r="FE28" i="5" s="1"/>
  <c r="IA28" i="5" s="1"/>
  <c r="M14" i="5"/>
  <c r="CI14" i="5" s="1"/>
  <c r="FE14" i="5" s="1"/>
  <c r="IA14" i="5" s="1"/>
  <c r="M35" i="5"/>
  <c r="CI35" i="5" s="1"/>
  <c r="FE35" i="5" s="1"/>
  <c r="IA35" i="5" s="1"/>
  <c r="M48" i="5"/>
  <c r="CI48" i="5" s="1"/>
  <c r="FE48" i="5" s="1"/>
  <c r="IA48" i="5" s="1"/>
  <c r="M58" i="5"/>
  <c r="CI58" i="5" s="1"/>
  <c r="FE58" i="5" s="1"/>
  <c r="IA58" i="5" s="1"/>
  <c r="M95" i="5"/>
  <c r="CI95" i="5" s="1"/>
  <c r="FE95" i="5" s="1"/>
  <c r="IA95" i="5" s="1"/>
  <c r="M88" i="5"/>
  <c r="CI88" i="5" s="1"/>
  <c r="FE88" i="5" s="1"/>
  <c r="IA88" i="5" s="1"/>
  <c r="M87" i="5"/>
  <c r="CI87" i="5" s="1"/>
  <c r="FE87" i="5" s="1"/>
  <c r="IA87" i="5" s="1"/>
  <c r="M89" i="5"/>
  <c r="CI89" i="5" s="1"/>
  <c r="FE89" i="5" s="1"/>
  <c r="IA89" i="5" s="1"/>
  <c r="M98" i="5"/>
  <c r="CI98" i="5" s="1"/>
  <c r="FE98" i="5" s="1"/>
  <c r="IA98" i="5" s="1"/>
  <c r="M102" i="5"/>
  <c r="CI102" i="5" s="1"/>
  <c r="FE102" i="5" s="1"/>
  <c r="IA102" i="5" s="1"/>
  <c r="M96" i="5"/>
  <c r="CI96" i="5" s="1"/>
  <c r="FE96" i="5" s="1"/>
  <c r="IA96" i="5" s="1"/>
  <c r="M124" i="5"/>
  <c r="CI124" i="5" s="1"/>
  <c r="FE124" i="5" s="1"/>
  <c r="IA124" i="5" s="1"/>
  <c r="M148" i="5"/>
  <c r="CI148" i="5" s="1"/>
  <c r="FE148" i="5" s="1"/>
  <c r="IA148" i="5" s="1"/>
  <c r="M155" i="5"/>
  <c r="CI155" i="5" s="1"/>
  <c r="FE155" i="5" s="1"/>
  <c r="IA155" i="5" s="1"/>
  <c r="M174" i="5"/>
  <c r="CI174" i="5" s="1"/>
  <c r="FE174" i="5" s="1"/>
  <c r="IA174" i="5" s="1"/>
  <c r="M162" i="5"/>
  <c r="CI162" i="5" s="1"/>
  <c r="FE162" i="5" s="1"/>
  <c r="IA162" i="5" s="1"/>
  <c r="M181" i="5"/>
  <c r="CI181" i="5" s="1"/>
  <c r="FE181" i="5" s="1"/>
  <c r="IA181" i="5" s="1"/>
  <c r="M192" i="5"/>
  <c r="CI192" i="5" s="1"/>
  <c r="FE192" i="5" s="1"/>
  <c r="IA192" i="5" s="1"/>
  <c r="M197" i="5"/>
  <c r="CI197" i="5" s="1"/>
  <c r="FE197" i="5" s="1"/>
  <c r="IA197" i="5" s="1"/>
  <c r="M214" i="5"/>
  <c r="CI214" i="5" s="1"/>
  <c r="FE214" i="5" s="1"/>
  <c r="IA214" i="5" s="1"/>
  <c r="M215" i="5"/>
  <c r="CI215" i="5" s="1"/>
  <c r="FE215" i="5" s="1"/>
  <c r="IA215" i="5" s="1"/>
  <c r="M218" i="5"/>
  <c r="CI218" i="5" s="1"/>
  <c r="FE218" i="5" s="1"/>
  <c r="IA218" i="5" s="1"/>
  <c r="M235" i="5"/>
  <c r="CI235" i="5" s="1"/>
  <c r="FE235" i="5" s="1"/>
  <c r="IA235" i="5" s="1"/>
  <c r="M240" i="5"/>
  <c r="CI240" i="5" s="1"/>
  <c r="FE240" i="5" s="1"/>
  <c r="IA240" i="5" s="1"/>
  <c r="M253" i="5"/>
  <c r="CI253" i="5" s="1"/>
  <c r="FE253" i="5" s="1"/>
  <c r="IA253" i="5" s="1"/>
  <c r="M258" i="5"/>
  <c r="CI258" i="5" s="1"/>
  <c r="FE258" i="5" s="1"/>
  <c r="IA258" i="5" s="1"/>
  <c r="M269" i="5"/>
  <c r="CI269" i="5" s="1"/>
  <c r="FE269" i="5" s="1"/>
  <c r="IA269" i="5" s="1"/>
  <c r="M6" i="5"/>
  <c r="CI6" i="5" s="1"/>
  <c r="FE6" i="5" s="1"/>
  <c r="IA6" i="5" s="1"/>
  <c r="BQ24" i="5"/>
  <c r="EM24" i="5" s="1"/>
  <c r="HI24" i="5" s="1"/>
  <c r="KE24" i="5" s="1"/>
  <c r="BU8" i="5"/>
  <c r="EQ8" i="5" s="1"/>
  <c r="HM8" i="5" s="1"/>
  <c r="KI8" i="5" s="1"/>
  <c r="BT271" i="5"/>
  <c r="EP271" i="5" s="1"/>
  <c r="HL271" i="5" s="1"/>
  <c r="KH271" i="5" s="1"/>
  <c r="BP266" i="5"/>
  <c r="EL266" i="5" s="1"/>
  <c r="HH266" i="5" s="1"/>
  <c r="KD266" i="5" s="1"/>
  <c r="BL273" i="5"/>
  <c r="EH273" i="5" s="1"/>
  <c r="HD273" i="5" s="1"/>
  <c r="JZ273" i="5" s="1"/>
  <c r="BH271" i="5"/>
  <c r="ED271" i="5" s="1"/>
  <c r="GZ271" i="5" s="1"/>
  <c r="JV271" i="5" s="1"/>
  <c r="BD271" i="5"/>
  <c r="DZ271" i="5" s="1"/>
  <c r="GV271" i="5" s="1"/>
  <c r="JR271" i="5" s="1"/>
  <c r="AZ266" i="5"/>
  <c r="DV266" i="5" s="1"/>
  <c r="GR266" i="5" s="1"/>
  <c r="JN266" i="5" s="1"/>
  <c r="AV275" i="5"/>
  <c r="DR275" i="5" s="1"/>
  <c r="GN275" i="5" s="1"/>
  <c r="JJ275" i="5" s="1"/>
  <c r="AR272" i="5"/>
  <c r="DN272" i="5" s="1"/>
  <c r="GJ272" i="5" s="1"/>
  <c r="JF272" i="5" s="1"/>
  <c r="AN271" i="5"/>
  <c r="DJ271" i="5" s="1"/>
  <c r="GF271" i="5" s="1"/>
  <c r="JB271" i="5" s="1"/>
  <c r="AJ268" i="5"/>
  <c r="DF268" i="5" s="1"/>
  <c r="GB268" i="5" s="1"/>
  <c r="IX268" i="5" s="1"/>
  <c r="AF273" i="5"/>
  <c r="DB273" i="5" s="1"/>
  <c r="FX273" i="5" s="1"/>
  <c r="IT273" i="5" s="1"/>
  <c r="AB272" i="5"/>
  <c r="CX272" i="5" s="1"/>
  <c r="FT272" i="5" s="1"/>
  <c r="IP272" i="5" s="1"/>
  <c r="X271" i="5"/>
  <c r="CT271" i="5" s="1"/>
  <c r="FP271" i="5" s="1"/>
  <c r="IL271" i="5" s="1"/>
  <c r="T266" i="5"/>
  <c r="CP266" i="5" s="1"/>
  <c r="FL266" i="5" s="1"/>
  <c r="IH266" i="5" s="1"/>
  <c r="P275" i="5"/>
  <c r="CL275" i="5" s="1"/>
  <c r="FH275" i="5" s="1"/>
  <c r="ID275" i="5" s="1"/>
  <c r="L274" i="5"/>
  <c r="CH274" i="5" s="1"/>
  <c r="FD274" i="5" s="1"/>
  <c r="HZ274" i="5" s="1"/>
  <c r="H271" i="5"/>
  <c r="CD271" i="5" s="1"/>
  <c r="EZ271" i="5" s="1"/>
  <c r="HV271" i="5" s="1"/>
  <c r="D268" i="5"/>
  <c r="BZ268" i="5" s="1"/>
  <c r="EV268" i="5" s="1"/>
  <c r="HR268" i="5" s="1"/>
  <c r="AW28" i="5"/>
  <c r="DS28" i="5" s="1"/>
  <c r="GO28" i="5" s="1"/>
  <c r="JK28" i="5" s="1"/>
  <c r="BQ31" i="5"/>
  <c r="EM31" i="5" s="1"/>
  <c r="HI31" i="5" s="1"/>
  <c r="KE31" i="5" s="1"/>
  <c r="BQ19" i="5"/>
  <c r="EM19" i="5" s="1"/>
  <c r="HI19" i="5" s="1"/>
  <c r="KE19" i="5" s="1"/>
  <c r="BQ61" i="5"/>
  <c r="EM61" i="5" s="1"/>
  <c r="HI61" i="5" s="1"/>
  <c r="KE61" i="5" s="1"/>
  <c r="BQ66" i="5"/>
  <c r="EM66" i="5" s="1"/>
  <c r="HI66" i="5" s="1"/>
  <c r="KE66" i="5" s="1"/>
  <c r="BQ92" i="5"/>
  <c r="EM92" i="5" s="1"/>
  <c r="HI92" i="5" s="1"/>
  <c r="KE92" i="5" s="1"/>
  <c r="BQ91" i="5"/>
  <c r="EM91" i="5" s="1"/>
  <c r="HI91" i="5" s="1"/>
  <c r="KE91" i="5" s="1"/>
  <c r="BQ120" i="5"/>
  <c r="EM120" i="5" s="1"/>
  <c r="HI120" i="5" s="1"/>
  <c r="KE120" i="5" s="1"/>
  <c r="BQ128" i="5"/>
  <c r="EM128" i="5" s="1"/>
  <c r="HI128" i="5" s="1"/>
  <c r="KE128" i="5" s="1"/>
  <c r="BQ164" i="5"/>
  <c r="EM164" i="5" s="1"/>
  <c r="HI164" i="5" s="1"/>
  <c r="KE164" i="5" s="1"/>
  <c r="BQ152" i="5"/>
  <c r="EM152" i="5" s="1"/>
  <c r="HI152" i="5" s="1"/>
  <c r="KE152" i="5" s="1"/>
  <c r="BQ180" i="5"/>
  <c r="EM180" i="5" s="1"/>
  <c r="HI180" i="5" s="1"/>
  <c r="KE180" i="5" s="1"/>
  <c r="BQ204" i="5"/>
  <c r="EM204" i="5" s="1"/>
  <c r="HI204" i="5" s="1"/>
  <c r="KE204" i="5" s="1"/>
  <c r="BQ220" i="5"/>
  <c r="EM220" i="5" s="1"/>
  <c r="HI220" i="5" s="1"/>
  <c r="KE220" i="5" s="1"/>
  <c r="BQ234" i="5"/>
  <c r="EM234" i="5" s="1"/>
  <c r="HI234" i="5" s="1"/>
  <c r="KE234" i="5" s="1"/>
  <c r="BQ248" i="5"/>
  <c r="EM248" i="5" s="1"/>
  <c r="HI248" i="5" s="1"/>
  <c r="KE248" i="5" s="1"/>
  <c r="BQ264" i="5"/>
  <c r="EM264" i="5" s="1"/>
  <c r="HI264" i="5" s="1"/>
  <c r="KE264" i="5" s="1"/>
  <c r="BM19" i="5"/>
  <c r="EI19" i="5" s="1"/>
  <c r="HE19" i="5" s="1"/>
  <c r="KA19" i="5" s="1"/>
  <c r="BM42" i="5"/>
  <c r="EI42" i="5" s="1"/>
  <c r="HE42" i="5" s="1"/>
  <c r="KA42" i="5" s="1"/>
  <c r="BM46" i="5"/>
  <c r="EI46" i="5" s="1"/>
  <c r="HE46" i="5" s="1"/>
  <c r="KA46" i="5" s="1"/>
  <c r="BM84" i="5"/>
  <c r="EI84" i="5" s="1"/>
  <c r="HE84" i="5" s="1"/>
  <c r="KA84" i="5" s="1"/>
  <c r="BM93" i="5"/>
  <c r="EI93" i="5" s="1"/>
  <c r="HE93" i="5" s="1"/>
  <c r="KA93" i="5" s="1"/>
  <c r="BM133" i="5"/>
  <c r="EI133" i="5" s="1"/>
  <c r="HE133" i="5" s="1"/>
  <c r="KA133" i="5" s="1"/>
  <c r="BM116" i="5"/>
  <c r="EI116" i="5" s="1"/>
  <c r="HE116" i="5" s="1"/>
  <c r="KA116" i="5" s="1"/>
  <c r="BM134" i="5"/>
  <c r="EI134" i="5" s="1"/>
  <c r="HE134" i="5" s="1"/>
  <c r="KA134" i="5" s="1"/>
  <c r="BM157" i="5"/>
  <c r="EI157" i="5" s="1"/>
  <c r="HE157" i="5" s="1"/>
  <c r="KA157" i="5" s="1"/>
  <c r="BM154" i="5"/>
  <c r="EI154" i="5" s="1"/>
  <c r="HE154" i="5" s="1"/>
  <c r="KA154" i="5" s="1"/>
  <c r="BM190" i="5"/>
  <c r="EI190" i="5" s="1"/>
  <c r="HE190" i="5" s="1"/>
  <c r="KA190" i="5" s="1"/>
  <c r="BM210" i="5"/>
  <c r="EI210" i="5" s="1"/>
  <c r="HE210" i="5" s="1"/>
  <c r="KA210" i="5" s="1"/>
  <c r="BM220" i="5"/>
  <c r="EI220" i="5" s="1"/>
  <c r="HE220" i="5" s="1"/>
  <c r="KA220" i="5" s="1"/>
  <c r="BM240" i="5"/>
  <c r="EI240" i="5" s="1"/>
  <c r="HE240" i="5" s="1"/>
  <c r="KA240" i="5" s="1"/>
  <c r="BM251" i="5"/>
  <c r="EI251" i="5" s="1"/>
  <c r="HE251" i="5" s="1"/>
  <c r="KA251" i="5" s="1"/>
  <c r="BM265" i="5"/>
  <c r="EI265" i="5" s="1"/>
  <c r="HE265" i="5" s="1"/>
  <c r="KA265" i="5" s="1"/>
  <c r="Y24" i="5"/>
  <c r="CU24" i="5" s="1"/>
  <c r="FQ24" i="5" s="1"/>
  <c r="IM24" i="5" s="1"/>
  <c r="Y50" i="5"/>
  <c r="CU50" i="5" s="1"/>
  <c r="FQ50" i="5" s="1"/>
  <c r="IM50" i="5" s="1"/>
  <c r="Y48" i="5"/>
  <c r="CU48" i="5" s="1"/>
  <c r="FQ48" i="5" s="1"/>
  <c r="IM48" i="5" s="1"/>
  <c r="Y134" i="5"/>
  <c r="CU134" i="5" s="1"/>
  <c r="FQ134" i="5" s="1"/>
  <c r="IM134" i="5" s="1"/>
  <c r="Y77" i="5"/>
  <c r="CU77" i="5" s="1"/>
  <c r="FQ77" i="5" s="1"/>
  <c r="IM77" i="5" s="1"/>
  <c r="Y144" i="5"/>
  <c r="CU144" i="5" s="1"/>
  <c r="FQ144" i="5" s="1"/>
  <c r="IM144" i="5" s="1"/>
  <c r="Y116" i="5"/>
  <c r="CU116" i="5" s="1"/>
  <c r="FQ116" i="5" s="1"/>
  <c r="IM116" i="5" s="1"/>
  <c r="Y140" i="5"/>
  <c r="CU140" i="5" s="1"/>
  <c r="FQ140" i="5" s="1"/>
  <c r="IM140" i="5" s="1"/>
  <c r="Y177" i="5"/>
  <c r="CU177" i="5" s="1"/>
  <c r="FQ177" i="5" s="1"/>
  <c r="IM177" i="5" s="1"/>
  <c r="Y168" i="5"/>
  <c r="CU168" i="5" s="1"/>
  <c r="FQ168" i="5" s="1"/>
  <c r="IM168" i="5" s="1"/>
  <c r="Y193" i="5"/>
  <c r="CU193" i="5" s="1"/>
  <c r="FQ193" i="5" s="1"/>
  <c r="IM193" i="5" s="1"/>
  <c r="Y215" i="5"/>
  <c r="CU215" i="5" s="1"/>
  <c r="FQ215" i="5" s="1"/>
  <c r="IM215" i="5" s="1"/>
  <c r="Y225" i="5"/>
  <c r="CU225" i="5" s="1"/>
  <c r="FQ225" i="5" s="1"/>
  <c r="IM225" i="5" s="1"/>
  <c r="Y238" i="5"/>
  <c r="CU238" i="5" s="1"/>
  <c r="FQ238" i="5" s="1"/>
  <c r="IM238" i="5" s="1"/>
  <c r="Y257" i="5"/>
  <c r="CU257" i="5" s="1"/>
  <c r="FQ257" i="5" s="1"/>
  <c r="IM257" i="5" s="1"/>
  <c r="Y271" i="5"/>
  <c r="CU271" i="5" s="1"/>
  <c r="FQ271" i="5" s="1"/>
  <c r="IM271" i="5" s="1"/>
  <c r="BH29" i="5"/>
  <c r="ED29" i="5" s="1"/>
  <c r="GZ29" i="5" s="1"/>
  <c r="JV29" i="5" s="1"/>
  <c r="BH59" i="5"/>
  <c r="ED59" i="5" s="1"/>
  <c r="GZ59" i="5" s="1"/>
  <c r="JV59" i="5" s="1"/>
  <c r="BH79" i="5"/>
  <c r="ED79" i="5" s="1"/>
  <c r="GZ79" i="5" s="1"/>
  <c r="JV79" i="5" s="1"/>
  <c r="BH96" i="5"/>
  <c r="ED96" i="5" s="1"/>
  <c r="GZ96" i="5" s="1"/>
  <c r="JV96" i="5" s="1"/>
  <c r="BH149" i="5"/>
  <c r="ED149" i="5" s="1"/>
  <c r="GZ149" i="5" s="1"/>
  <c r="JV149" i="5" s="1"/>
  <c r="BH189" i="5"/>
  <c r="ED189" i="5" s="1"/>
  <c r="GZ189" i="5" s="1"/>
  <c r="JV189" i="5" s="1"/>
  <c r="BH216" i="5"/>
  <c r="ED216" i="5" s="1"/>
  <c r="GZ216" i="5" s="1"/>
  <c r="JV216" i="5" s="1"/>
  <c r="BH239" i="5"/>
  <c r="ED239" i="5" s="1"/>
  <c r="GZ239" i="5" s="1"/>
  <c r="JV239" i="5" s="1"/>
  <c r="BH273" i="5"/>
  <c r="ED273" i="5" s="1"/>
  <c r="GZ273" i="5" s="1"/>
  <c r="JV273" i="5" s="1"/>
  <c r="BD37" i="5"/>
  <c r="DZ37" i="5" s="1"/>
  <c r="GV37" i="5" s="1"/>
  <c r="JR37" i="5" s="1"/>
  <c r="BD45" i="5"/>
  <c r="DZ45" i="5" s="1"/>
  <c r="GV45" i="5" s="1"/>
  <c r="JR45" i="5" s="1"/>
  <c r="BD71" i="5"/>
  <c r="DZ71" i="5" s="1"/>
  <c r="GV71" i="5" s="1"/>
  <c r="JR71" i="5" s="1"/>
  <c r="BD128" i="5"/>
  <c r="DZ128" i="5" s="1"/>
  <c r="GV128" i="5" s="1"/>
  <c r="JR128" i="5" s="1"/>
  <c r="BD154" i="5"/>
  <c r="DZ154" i="5" s="1"/>
  <c r="GV154" i="5" s="1"/>
  <c r="JR154" i="5" s="1"/>
  <c r="BD189" i="5"/>
  <c r="DZ189" i="5" s="1"/>
  <c r="GV189" i="5" s="1"/>
  <c r="JR189" i="5" s="1"/>
  <c r="BD225" i="5"/>
  <c r="DZ225" i="5" s="1"/>
  <c r="GV225" i="5" s="1"/>
  <c r="JR225" i="5" s="1"/>
  <c r="BD257" i="5"/>
  <c r="DZ257" i="5" s="1"/>
  <c r="GV257" i="5" s="1"/>
  <c r="JR257" i="5" s="1"/>
  <c r="AZ34" i="5"/>
  <c r="DV34" i="5" s="1"/>
  <c r="GR34" i="5" s="1"/>
  <c r="JN34" i="5" s="1"/>
  <c r="AZ40" i="5"/>
  <c r="DV40" i="5" s="1"/>
  <c r="GR40" i="5" s="1"/>
  <c r="JN40" i="5" s="1"/>
  <c r="AZ90" i="5"/>
  <c r="DV90" i="5" s="1"/>
  <c r="GR90" i="5" s="1"/>
  <c r="JN90" i="5" s="1"/>
  <c r="AZ118" i="5"/>
  <c r="DV118" i="5" s="1"/>
  <c r="GR118" i="5" s="1"/>
  <c r="JN118" i="5" s="1"/>
  <c r="AZ144" i="5"/>
  <c r="DV144" i="5" s="1"/>
  <c r="GR144" i="5" s="1"/>
  <c r="JN144" i="5" s="1"/>
  <c r="AZ178" i="5"/>
  <c r="DV178" i="5" s="1"/>
  <c r="GR178" i="5" s="1"/>
  <c r="JN178" i="5" s="1"/>
  <c r="AZ211" i="5"/>
  <c r="DV211" i="5" s="1"/>
  <c r="GR211" i="5" s="1"/>
  <c r="JN211" i="5" s="1"/>
  <c r="AZ236" i="5"/>
  <c r="DV236" i="5" s="1"/>
  <c r="GR236" i="5" s="1"/>
  <c r="JN236" i="5" s="1"/>
  <c r="AZ270" i="5"/>
  <c r="DV270" i="5" s="1"/>
  <c r="GR270" i="5" s="1"/>
  <c r="JN270" i="5" s="1"/>
  <c r="AV40" i="5"/>
  <c r="DR40" i="5" s="1"/>
  <c r="GN40" i="5" s="1"/>
  <c r="JJ40" i="5" s="1"/>
  <c r="AV54" i="5"/>
  <c r="DR54" i="5" s="1"/>
  <c r="GN54" i="5" s="1"/>
  <c r="JJ54" i="5" s="1"/>
  <c r="AV82" i="5"/>
  <c r="DR82" i="5" s="1"/>
  <c r="GN82" i="5" s="1"/>
  <c r="JJ82" i="5" s="1"/>
  <c r="AV141" i="5"/>
  <c r="DR141" i="5" s="1"/>
  <c r="GN141" i="5" s="1"/>
  <c r="JJ141" i="5" s="1"/>
  <c r="AV157" i="5"/>
  <c r="DR157" i="5" s="1"/>
  <c r="GN157" i="5" s="1"/>
  <c r="JJ157" i="5" s="1"/>
  <c r="AV181" i="5"/>
  <c r="DR181" i="5" s="1"/>
  <c r="GN181" i="5" s="1"/>
  <c r="JJ181" i="5" s="1"/>
  <c r="AV219" i="5"/>
  <c r="DR219" i="5" s="1"/>
  <c r="GN219" i="5" s="1"/>
  <c r="JJ219" i="5" s="1"/>
  <c r="AV250" i="5"/>
  <c r="DR250" i="5" s="1"/>
  <c r="GN250" i="5" s="1"/>
  <c r="JJ250" i="5" s="1"/>
  <c r="AF38" i="5"/>
  <c r="DB38" i="5" s="1"/>
  <c r="FX38" i="5" s="1"/>
  <c r="IT38" i="5" s="1"/>
  <c r="AF60" i="5"/>
  <c r="DB60" i="5" s="1"/>
  <c r="FX60" i="5" s="1"/>
  <c r="IT60" i="5" s="1"/>
  <c r="AF80" i="5"/>
  <c r="DB80" i="5" s="1"/>
  <c r="FX80" i="5" s="1"/>
  <c r="IT80" i="5" s="1"/>
  <c r="AF97" i="5"/>
  <c r="DB97" i="5" s="1"/>
  <c r="FX97" i="5" s="1"/>
  <c r="IT97" i="5" s="1"/>
  <c r="AF142" i="5"/>
  <c r="DB142" i="5" s="1"/>
  <c r="FX142" i="5" s="1"/>
  <c r="IT142" i="5" s="1"/>
  <c r="AF165" i="5"/>
  <c r="DB165" i="5" s="1"/>
  <c r="FX165" i="5" s="1"/>
  <c r="IT165" i="5" s="1"/>
  <c r="AF209" i="5"/>
  <c r="DB209" i="5" s="1"/>
  <c r="FX209" i="5" s="1"/>
  <c r="IT209" i="5" s="1"/>
  <c r="AF243" i="5"/>
  <c r="DB243" i="5" s="1"/>
  <c r="FX243" i="5" s="1"/>
  <c r="IT243" i="5" s="1"/>
  <c r="AB9" i="5"/>
  <c r="CX9" i="5" s="1"/>
  <c r="FT9" i="5" s="1"/>
  <c r="IP9" i="5" s="1"/>
  <c r="AB41" i="5"/>
  <c r="CX41" i="5" s="1"/>
  <c r="FT41" i="5" s="1"/>
  <c r="IP41" i="5" s="1"/>
  <c r="AB49" i="5"/>
  <c r="CX49" i="5" s="1"/>
  <c r="FT49" i="5" s="1"/>
  <c r="IP49" i="5" s="1"/>
  <c r="AB75" i="5"/>
  <c r="CX75" i="5" s="1"/>
  <c r="FT75" i="5" s="1"/>
  <c r="IP75" i="5" s="1"/>
  <c r="AB143" i="5"/>
  <c r="CX143" i="5" s="1"/>
  <c r="FT143" i="5" s="1"/>
  <c r="IP143" i="5" s="1"/>
  <c r="AB156" i="5"/>
  <c r="CX156" i="5" s="1"/>
  <c r="FT156" i="5" s="1"/>
  <c r="IP156" i="5" s="1"/>
  <c r="AB194" i="5"/>
  <c r="CX194" i="5" s="1"/>
  <c r="FT194" i="5" s="1"/>
  <c r="IP194" i="5" s="1"/>
  <c r="AB223" i="5"/>
  <c r="CX223" i="5" s="1"/>
  <c r="FT223" i="5" s="1"/>
  <c r="IP223" i="5" s="1"/>
  <c r="AB256" i="5"/>
  <c r="CX256" i="5" s="1"/>
  <c r="FT256" i="5" s="1"/>
  <c r="IP256" i="5" s="1"/>
  <c r="X11" i="5"/>
  <c r="CT11" i="5" s="1"/>
  <c r="FP11" i="5" s="1"/>
  <c r="IL11" i="5" s="1"/>
  <c r="X55" i="5"/>
  <c r="CT55" i="5" s="1"/>
  <c r="FP55" i="5" s="1"/>
  <c r="IL55" i="5" s="1"/>
  <c r="X83" i="5"/>
  <c r="CT83" i="5" s="1"/>
  <c r="FP83" i="5" s="1"/>
  <c r="IL83" i="5" s="1"/>
  <c r="X122" i="5"/>
  <c r="CT122" i="5" s="1"/>
  <c r="FP122" i="5" s="1"/>
  <c r="IL122" i="5" s="1"/>
  <c r="X140" i="5"/>
  <c r="CT140" i="5" s="1"/>
  <c r="FP140" i="5" s="1"/>
  <c r="IL140" i="5" s="1"/>
  <c r="X166" i="5"/>
  <c r="CT166" i="5" s="1"/>
  <c r="FP166" i="5" s="1"/>
  <c r="IL166" i="5" s="1"/>
  <c r="X206" i="5"/>
  <c r="CT206" i="5" s="1"/>
  <c r="FP206" i="5" s="1"/>
  <c r="IL206" i="5" s="1"/>
  <c r="X238" i="5"/>
  <c r="CT238" i="5" s="1"/>
  <c r="FP238" i="5" s="1"/>
  <c r="IL238" i="5" s="1"/>
  <c r="X272" i="5"/>
  <c r="CT272" i="5" s="1"/>
  <c r="FP272" i="5" s="1"/>
  <c r="IL272" i="5" s="1"/>
  <c r="T62" i="5"/>
  <c r="CP62" i="5" s="1"/>
  <c r="FL62" i="5" s="1"/>
  <c r="IH62" i="5" s="1"/>
  <c r="T63" i="5"/>
  <c r="CP63" i="5" s="1"/>
  <c r="FL63" i="5" s="1"/>
  <c r="IH63" i="5" s="1"/>
  <c r="T116" i="5"/>
  <c r="CP116" i="5" s="1"/>
  <c r="FL116" i="5" s="1"/>
  <c r="IH116" i="5" s="1"/>
  <c r="T114" i="5"/>
  <c r="CP114" i="5" s="1"/>
  <c r="FL114" i="5" s="1"/>
  <c r="IH114" i="5" s="1"/>
  <c r="T153" i="5"/>
  <c r="CP153" i="5" s="1"/>
  <c r="FL153" i="5" s="1"/>
  <c r="IH153" i="5" s="1"/>
  <c r="T201" i="5"/>
  <c r="CP201" i="5" s="1"/>
  <c r="FL201" i="5" s="1"/>
  <c r="IH201" i="5" s="1"/>
  <c r="T227" i="5"/>
  <c r="CP227" i="5" s="1"/>
  <c r="FL227" i="5" s="1"/>
  <c r="IH227" i="5" s="1"/>
  <c r="T253" i="5"/>
  <c r="CP253" i="5" s="1"/>
  <c r="FL253" i="5" s="1"/>
  <c r="IH253" i="5" s="1"/>
  <c r="P22" i="5"/>
  <c r="CL22" i="5" s="1"/>
  <c r="FH22" i="5" s="1"/>
  <c r="ID22" i="5" s="1"/>
  <c r="P81" i="5"/>
  <c r="CL81" i="5" s="1"/>
  <c r="FH81" i="5" s="1"/>
  <c r="ID81" i="5" s="1"/>
  <c r="P67" i="5"/>
  <c r="CL67" i="5" s="1"/>
  <c r="FH67" i="5" s="1"/>
  <c r="ID67" i="5" s="1"/>
  <c r="P114" i="5"/>
  <c r="CL114" i="5" s="1"/>
  <c r="FH114" i="5" s="1"/>
  <c r="ID114" i="5" s="1"/>
  <c r="P174" i="5"/>
  <c r="CL174" i="5" s="1"/>
  <c r="FH174" i="5" s="1"/>
  <c r="ID174" i="5" s="1"/>
  <c r="P163" i="5"/>
  <c r="CL163" i="5" s="1"/>
  <c r="FH163" i="5" s="1"/>
  <c r="ID163" i="5" s="1"/>
  <c r="P215" i="5"/>
  <c r="CL215" i="5" s="1"/>
  <c r="FH215" i="5" s="1"/>
  <c r="ID215" i="5" s="1"/>
  <c r="P229" i="5"/>
  <c r="CL229" i="5" s="1"/>
  <c r="FH229" i="5" s="1"/>
  <c r="ID229" i="5" s="1"/>
  <c r="P267" i="5"/>
  <c r="CL267" i="5" s="1"/>
  <c r="FH267" i="5" s="1"/>
  <c r="ID267" i="5" s="1"/>
  <c r="H12" i="5"/>
  <c r="CD12" i="5" s="1"/>
  <c r="EZ12" i="5" s="1"/>
  <c r="HV12" i="5" s="1"/>
  <c r="H15" i="5"/>
  <c r="CD15" i="5" s="1"/>
  <c r="EZ15" i="5" s="1"/>
  <c r="HV15" i="5" s="1"/>
  <c r="H93" i="5"/>
  <c r="CD93" i="5" s="1"/>
  <c r="EZ93" i="5" s="1"/>
  <c r="HV93" i="5" s="1"/>
  <c r="H84" i="5"/>
  <c r="CD84" i="5" s="1"/>
  <c r="EZ84" i="5" s="1"/>
  <c r="HV84" i="5" s="1"/>
  <c r="H158" i="5"/>
  <c r="CD158" i="5" s="1"/>
  <c r="EZ158" i="5" s="1"/>
  <c r="HV158" i="5" s="1"/>
  <c r="H135" i="5"/>
  <c r="CD135" i="5" s="1"/>
  <c r="EZ135" i="5" s="1"/>
  <c r="HV135" i="5" s="1"/>
  <c r="H197" i="5"/>
  <c r="CD197" i="5" s="1"/>
  <c r="EZ197" i="5" s="1"/>
  <c r="HV197" i="5" s="1"/>
  <c r="H233" i="5"/>
  <c r="CD233" i="5" s="1"/>
  <c r="EZ233" i="5" s="1"/>
  <c r="HV233" i="5" s="1"/>
  <c r="H264" i="5"/>
  <c r="CD264" i="5" s="1"/>
  <c r="EZ264" i="5" s="1"/>
  <c r="HV264" i="5" s="1"/>
  <c r="M42" i="5"/>
  <c r="CI42" i="5" s="1"/>
  <c r="FE42" i="5" s="1"/>
  <c r="IA42" i="5" s="1"/>
  <c r="M36" i="5"/>
  <c r="CI36" i="5" s="1"/>
  <c r="FE36" i="5" s="1"/>
  <c r="IA36" i="5" s="1"/>
  <c r="M22" i="5"/>
  <c r="CI22" i="5" s="1"/>
  <c r="FE22" i="5" s="1"/>
  <c r="IA22" i="5" s="1"/>
  <c r="M43" i="5"/>
  <c r="CI43" i="5" s="1"/>
  <c r="FE43" i="5" s="1"/>
  <c r="IA43" i="5" s="1"/>
  <c r="M56" i="5"/>
  <c r="CI56" i="5" s="1"/>
  <c r="FE56" i="5" s="1"/>
  <c r="IA56" i="5" s="1"/>
  <c r="M47" i="5"/>
  <c r="CI47" i="5" s="1"/>
  <c r="FE47" i="5" s="1"/>
  <c r="IA47" i="5" s="1"/>
  <c r="M106" i="5"/>
  <c r="CI106" i="5" s="1"/>
  <c r="FE106" i="5" s="1"/>
  <c r="IA106" i="5" s="1"/>
  <c r="M68" i="5"/>
  <c r="CI68" i="5" s="1"/>
  <c r="FE68" i="5" s="1"/>
  <c r="IA68" i="5" s="1"/>
  <c r="M103" i="5"/>
  <c r="CI103" i="5" s="1"/>
  <c r="FE103" i="5" s="1"/>
  <c r="IA103" i="5" s="1"/>
  <c r="M111" i="5"/>
  <c r="CI111" i="5" s="1"/>
  <c r="FE111" i="5" s="1"/>
  <c r="IA111" i="5" s="1"/>
  <c r="M119" i="5"/>
  <c r="CI119" i="5" s="1"/>
  <c r="FE119" i="5" s="1"/>
  <c r="IA119" i="5" s="1"/>
  <c r="M110" i="5"/>
  <c r="CI110" i="5" s="1"/>
  <c r="FE110" i="5" s="1"/>
  <c r="IA110" i="5" s="1"/>
  <c r="M104" i="5"/>
  <c r="CI104" i="5" s="1"/>
  <c r="FE104" i="5" s="1"/>
  <c r="IA104" i="5" s="1"/>
  <c r="M125" i="5"/>
  <c r="CI125" i="5" s="1"/>
  <c r="FE125" i="5" s="1"/>
  <c r="IA125" i="5" s="1"/>
  <c r="M140" i="5"/>
  <c r="CI140" i="5" s="1"/>
  <c r="FE140" i="5" s="1"/>
  <c r="IA140" i="5" s="1"/>
  <c r="M151" i="5"/>
  <c r="CI151" i="5" s="1"/>
  <c r="FE151" i="5" s="1"/>
  <c r="IA151" i="5" s="1"/>
  <c r="M171" i="5"/>
  <c r="CI171" i="5" s="1"/>
  <c r="FE171" i="5" s="1"/>
  <c r="IA171" i="5" s="1"/>
  <c r="M169" i="5"/>
  <c r="CI169" i="5" s="1"/>
  <c r="FE169" i="5" s="1"/>
  <c r="IA169" i="5" s="1"/>
  <c r="M178" i="5"/>
  <c r="CI178" i="5" s="1"/>
  <c r="FE178" i="5" s="1"/>
  <c r="IA178" i="5" s="1"/>
  <c r="M186" i="5"/>
  <c r="CI186" i="5" s="1"/>
  <c r="FE186" i="5" s="1"/>
  <c r="IA186" i="5" s="1"/>
  <c r="M194" i="5"/>
  <c r="CI194" i="5" s="1"/>
  <c r="FE194" i="5" s="1"/>
  <c r="IA194" i="5" s="1"/>
  <c r="M203" i="5"/>
  <c r="CI203" i="5" s="1"/>
  <c r="FE203" i="5" s="1"/>
  <c r="IA203" i="5" s="1"/>
  <c r="M212" i="5"/>
  <c r="CI212" i="5" s="1"/>
  <c r="FE212" i="5" s="1"/>
  <c r="IA212" i="5" s="1"/>
  <c r="M222" i="5"/>
  <c r="CI222" i="5" s="1"/>
  <c r="FE222" i="5" s="1"/>
  <c r="IA222" i="5" s="1"/>
  <c r="M232" i="5"/>
  <c r="CI232" i="5" s="1"/>
  <c r="FE232" i="5" s="1"/>
  <c r="IA232" i="5" s="1"/>
  <c r="M239" i="5"/>
  <c r="CI239" i="5" s="1"/>
  <c r="FE239" i="5" s="1"/>
  <c r="IA239" i="5" s="1"/>
  <c r="M250" i="5"/>
  <c r="CI250" i="5" s="1"/>
  <c r="FE250" i="5" s="1"/>
  <c r="IA250" i="5" s="1"/>
  <c r="M260" i="5"/>
  <c r="CI260" i="5" s="1"/>
  <c r="FE260" i="5" s="1"/>
  <c r="IA260" i="5" s="1"/>
  <c r="M268" i="5"/>
  <c r="CI268" i="5" s="1"/>
  <c r="FE268" i="5" s="1"/>
  <c r="IA268" i="5" s="1"/>
  <c r="BI172" i="5"/>
  <c r="EE172" i="5" s="1"/>
  <c r="HA172" i="5" s="1"/>
  <c r="JW172" i="5" s="1"/>
  <c r="BI193" i="5"/>
  <c r="EE193" i="5" s="1"/>
  <c r="HA193" i="5" s="1"/>
  <c r="JW193" i="5" s="1"/>
  <c r="BI212" i="5"/>
  <c r="EE212" i="5" s="1"/>
  <c r="HA212" i="5" s="1"/>
  <c r="JW212" i="5" s="1"/>
  <c r="BI232" i="5"/>
  <c r="EE232" i="5" s="1"/>
  <c r="HA232" i="5" s="1"/>
  <c r="JW232" i="5" s="1"/>
  <c r="BI246" i="5"/>
  <c r="EE246" i="5" s="1"/>
  <c r="HA246" i="5" s="1"/>
  <c r="JW246" i="5" s="1"/>
  <c r="BI267" i="5"/>
  <c r="EE267" i="5" s="1"/>
  <c r="HA267" i="5" s="1"/>
  <c r="JW267" i="5" s="1"/>
  <c r="AS12" i="5"/>
  <c r="DO12" i="5" s="1"/>
  <c r="GK12" i="5" s="1"/>
  <c r="JG12" i="5" s="1"/>
  <c r="AS43" i="5"/>
  <c r="DO43" i="5" s="1"/>
  <c r="GK43" i="5" s="1"/>
  <c r="JG43" i="5" s="1"/>
  <c r="AS47" i="5"/>
  <c r="DO47" i="5" s="1"/>
  <c r="GK47" i="5" s="1"/>
  <c r="JG47" i="5" s="1"/>
  <c r="AS95" i="5"/>
  <c r="DO95" i="5" s="1"/>
  <c r="GK95" i="5" s="1"/>
  <c r="JG95" i="5" s="1"/>
  <c r="AS108" i="5"/>
  <c r="DO108" i="5" s="1"/>
  <c r="GK108" i="5" s="1"/>
  <c r="JG108" i="5" s="1"/>
  <c r="AS113" i="5"/>
  <c r="DO113" i="5" s="1"/>
  <c r="GK113" i="5" s="1"/>
  <c r="JG113" i="5" s="1"/>
  <c r="AS124" i="5"/>
  <c r="DO124" i="5" s="1"/>
  <c r="GK124" i="5" s="1"/>
  <c r="JG124" i="5" s="1"/>
  <c r="AS152" i="5"/>
  <c r="DO152" i="5" s="1"/>
  <c r="GK152" i="5" s="1"/>
  <c r="JG152" i="5" s="1"/>
  <c r="AS147" i="5"/>
  <c r="DO147" i="5" s="1"/>
  <c r="GK147" i="5" s="1"/>
  <c r="JG147" i="5" s="1"/>
  <c r="AS158" i="5"/>
  <c r="DO158" i="5" s="1"/>
  <c r="GK158" i="5" s="1"/>
  <c r="JG158" i="5" s="1"/>
  <c r="AS188" i="5"/>
  <c r="DO188" i="5" s="1"/>
  <c r="GK188" i="5" s="1"/>
  <c r="JG188" i="5" s="1"/>
  <c r="AS205" i="5"/>
  <c r="DO205" i="5" s="1"/>
  <c r="GK205" i="5" s="1"/>
  <c r="JG205" i="5" s="1"/>
  <c r="AS227" i="5"/>
  <c r="DO227" i="5" s="1"/>
  <c r="GK227" i="5" s="1"/>
  <c r="JG227" i="5" s="1"/>
  <c r="AS238" i="5"/>
  <c r="DO238" i="5" s="1"/>
  <c r="GK238" i="5" s="1"/>
  <c r="JG238" i="5" s="1"/>
  <c r="AS255" i="5"/>
  <c r="DO255" i="5" s="1"/>
  <c r="GK255" i="5" s="1"/>
  <c r="JG255" i="5" s="1"/>
  <c r="AS272" i="5"/>
  <c r="DO272" i="5" s="1"/>
  <c r="GK272" i="5" s="1"/>
  <c r="JG272" i="5" s="1"/>
  <c r="AG16" i="5"/>
  <c r="DC16" i="5" s="1"/>
  <c r="FY16" i="5" s="1"/>
  <c r="IU16" i="5" s="1"/>
  <c r="AG31" i="5"/>
  <c r="DC31" i="5" s="1"/>
  <c r="FY31" i="5" s="1"/>
  <c r="IU31" i="5" s="1"/>
  <c r="AG54" i="5"/>
  <c r="DC54" i="5" s="1"/>
  <c r="FY54" i="5" s="1"/>
  <c r="IU54" i="5" s="1"/>
  <c r="AG67" i="5"/>
  <c r="DC67" i="5" s="1"/>
  <c r="FY67" i="5" s="1"/>
  <c r="IU67" i="5" s="1"/>
  <c r="AG74" i="5"/>
  <c r="DC74" i="5" s="1"/>
  <c r="FY74" i="5" s="1"/>
  <c r="IU74" i="5" s="1"/>
  <c r="AG114" i="5"/>
  <c r="DC114" i="5" s="1"/>
  <c r="FY114" i="5" s="1"/>
  <c r="IU114" i="5" s="1"/>
  <c r="AG129" i="5"/>
  <c r="DC129" i="5" s="1"/>
  <c r="FY129" i="5" s="1"/>
  <c r="IU129" i="5" s="1"/>
  <c r="AG148" i="5"/>
  <c r="DC148" i="5" s="1"/>
  <c r="FY148" i="5" s="1"/>
  <c r="IU148" i="5" s="1"/>
  <c r="AG184" i="5"/>
  <c r="DC184" i="5" s="1"/>
  <c r="FY184" i="5" s="1"/>
  <c r="IU184" i="5" s="1"/>
  <c r="AG188" i="5"/>
  <c r="DC188" i="5" s="1"/>
  <c r="FY188" i="5" s="1"/>
  <c r="IU188" i="5" s="1"/>
  <c r="AG187" i="5"/>
  <c r="DC187" i="5" s="1"/>
  <c r="FY187" i="5" s="1"/>
  <c r="IU187" i="5" s="1"/>
  <c r="AG204" i="5"/>
  <c r="DC204" i="5" s="1"/>
  <c r="FY204" i="5" s="1"/>
  <c r="IU204" i="5" s="1"/>
  <c r="AG226" i="5"/>
  <c r="DC226" i="5" s="1"/>
  <c r="FY226" i="5" s="1"/>
  <c r="IU226" i="5" s="1"/>
  <c r="AG239" i="5"/>
  <c r="DC239" i="5" s="1"/>
  <c r="FY239" i="5" s="1"/>
  <c r="IU239" i="5" s="1"/>
  <c r="AG256" i="5"/>
  <c r="DC256" i="5" s="1"/>
  <c r="FY256" i="5" s="1"/>
  <c r="IU256" i="5" s="1"/>
  <c r="AG273" i="5"/>
  <c r="DC273" i="5" s="1"/>
  <c r="FY273" i="5" s="1"/>
  <c r="IU273" i="5" s="1"/>
  <c r="Q45" i="5"/>
  <c r="CM45" i="5" s="1"/>
  <c r="FI45" i="5" s="1"/>
  <c r="IE45" i="5" s="1"/>
  <c r="AK24" i="5"/>
  <c r="DG24" i="5" s="1"/>
  <c r="GC24" i="5" s="1"/>
  <c r="IY24" i="5" s="1"/>
  <c r="BU12" i="5"/>
  <c r="EQ12" i="5" s="1"/>
  <c r="HM12" i="5" s="1"/>
  <c r="KI12" i="5" s="1"/>
  <c r="BM8" i="5"/>
  <c r="EI8" i="5" s="1"/>
  <c r="HE8" i="5" s="1"/>
  <c r="KA8" i="5" s="1"/>
  <c r="BQ4" i="5"/>
  <c r="EM4" i="5" s="1"/>
  <c r="HI4" i="5" s="1"/>
  <c r="KE4" i="5" s="1"/>
  <c r="BQ39" i="5"/>
  <c r="EM39" i="5" s="1"/>
  <c r="HI39" i="5" s="1"/>
  <c r="KE39" i="5" s="1"/>
  <c r="BQ27" i="5"/>
  <c r="EM27" i="5" s="1"/>
  <c r="HI27" i="5" s="1"/>
  <c r="KE27" i="5" s="1"/>
  <c r="BQ50" i="5"/>
  <c r="EM50" i="5" s="1"/>
  <c r="HI50" i="5" s="1"/>
  <c r="KE50" i="5" s="1"/>
  <c r="BQ103" i="5"/>
  <c r="EM103" i="5" s="1"/>
  <c r="HI103" i="5" s="1"/>
  <c r="KE103" i="5" s="1"/>
  <c r="BQ98" i="5"/>
  <c r="EM98" i="5" s="1"/>
  <c r="HI98" i="5" s="1"/>
  <c r="KE98" i="5" s="1"/>
  <c r="BQ116" i="5"/>
  <c r="EM116" i="5" s="1"/>
  <c r="HI116" i="5" s="1"/>
  <c r="KE116" i="5" s="1"/>
  <c r="BQ93" i="5"/>
  <c r="EM93" i="5" s="1"/>
  <c r="HI93" i="5" s="1"/>
  <c r="KE93" i="5" s="1"/>
  <c r="BQ130" i="5"/>
  <c r="EM130" i="5" s="1"/>
  <c r="HI130" i="5" s="1"/>
  <c r="KE130" i="5" s="1"/>
  <c r="BQ186" i="5"/>
  <c r="EM186" i="5" s="1"/>
  <c r="HI186" i="5" s="1"/>
  <c r="KE186" i="5" s="1"/>
  <c r="BQ162" i="5"/>
  <c r="EM162" i="5" s="1"/>
  <c r="HI162" i="5" s="1"/>
  <c r="KE162" i="5" s="1"/>
  <c r="BQ177" i="5"/>
  <c r="EM177" i="5" s="1"/>
  <c r="HI177" i="5" s="1"/>
  <c r="KE177" i="5" s="1"/>
  <c r="BQ214" i="5"/>
  <c r="EM214" i="5" s="1"/>
  <c r="HI214" i="5" s="1"/>
  <c r="KE214" i="5" s="1"/>
  <c r="BQ225" i="5"/>
  <c r="EM225" i="5" s="1"/>
  <c r="HI225" i="5" s="1"/>
  <c r="KE225" i="5" s="1"/>
  <c r="BQ231" i="5"/>
  <c r="EM231" i="5" s="1"/>
  <c r="HI231" i="5" s="1"/>
  <c r="KE231" i="5" s="1"/>
  <c r="BQ250" i="5"/>
  <c r="EM250" i="5" s="1"/>
  <c r="HI250" i="5" s="1"/>
  <c r="KE250" i="5" s="1"/>
  <c r="BQ266" i="5"/>
  <c r="EM266" i="5" s="1"/>
  <c r="HI266" i="5" s="1"/>
  <c r="KE266" i="5" s="1"/>
  <c r="BM27" i="5"/>
  <c r="EI27" i="5" s="1"/>
  <c r="HE27" i="5" s="1"/>
  <c r="KA27" i="5" s="1"/>
  <c r="BM15" i="5"/>
  <c r="EI15" i="5" s="1"/>
  <c r="HE15" i="5" s="1"/>
  <c r="KA15" i="5" s="1"/>
  <c r="BM54" i="5"/>
  <c r="EI54" i="5" s="1"/>
  <c r="HE54" i="5" s="1"/>
  <c r="KA54" i="5" s="1"/>
  <c r="BM89" i="5"/>
  <c r="EI89" i="5" s="1"/>
  <c r="HE89" i="5" s="1"/>
  <c r="KA89" i="5" s="1"/>
  <c r="BM107" i="5"/>
  <c r="EI107" i="5" s="1"/>
  <c r="HE107" i="5" s="1"/>
  <c r="KA107" i="5" s="1"/>
  <c r="BM101" i="5"/>
  <c r="EI101" i="5" s="1"/>
  <c r="HE101" i="5" s="1"/>
  <c r="KA101" i="5" s="1"/>
  <c r="BM125" i="5"/>
  <c r="EI125" i="5" s="1"/>
  <c r="HE125" i="5" s="1"/>
  <c r="KA125" i="5" s="1"/>
  <c r="BM135" i="5"/>
  <c r="EI135" i="5" s="1"/>
  <c r="HE135" i="5" s="1"/>
  <c r="KA135" i="5" s="1"/>
  <c r="BM147" i="5"/>
  <c r="EI147" i="5" s="1"/>
  <c r="HE147" i="5" s="1"/>
  <c r="KA147" i="5" s="1"/>
  <c r="BM162" i="5"/>
  <c r="EI162" i="5" s="1"/>
  <c r="HE162" i="5" s="1"/>
  <c r="KA162" i="5" s="1"/>
  <c r="BM178" i="5"/>
  <c r="EI178" i="5" s="1"/>
  <c r="HE178" i="5" s="1"/>
  <c r="KA178" i="5" s="1"/>
  <c r="BM205" i="5"/>
  <c r="EI205" i="5" s="1"/>
  <c r="HE205" i="5" s="1"/>
  <c r="KA205" i="5" s="1"/>
  <c r="BM219" i="5"/>
  <c r="EI219" i="5" s="1"/>
  <c r="HE219" i="5" s="1"/>
  <c r="KA219" i="5" s="1"/>
  <c r="BM230" i="5"/>
  <c r="EI230" i="5" s="1"/>
  <c r="HE230" i="5" s="1"/>
  <c r="KA230" i="5" s="1"/>
  <c r="BM253" i="5"/>
  <c r="EI253" i="5" s="1"/>
  <c r="HE253" i="5" s="1"/>
  <c r="KA253" i="5" s="1"/>
  <c r="BM270" i="5"/>
  <c r="EI270" i="5" s="1"/>
  <c r="HE270" i="5" s="1"/>
  <c r="KA270" i="5" s="1"/>
  <c r="Y32" i="5"/>
  <c r="CU32" i="5" s="1"/>
  <c r="FQ32" i="5" s="1"/>
  <c r="IM32" i="5" s="1"/>
  <c r="Y58" i="5"/>
  <c r="CU58" i="5" s="1"/>
  <c r="FQ58" i="5" s="1"/>
  <c r="IM58" i="5" s="1"/>
  <c r="Y56" i="5"/>
  <c r="CU56" i="5" s="1"/>
  <c r="FQ56" i="5" s="1"/>
  <c r="IM56" i="5" s="1"/>
  <c r="Y67" i="5"/>
  <c r="CU67" i="5" s="1"/>
  <c r="FQ67" i="5" s="1"/>
  <c r="IM67" i="5" s="1"/>
  <c r="Y85" i="5"/>
  <c r="CU85" i="5" s="1"/>
  <c r="FQ85" i="5" s="1"/>
  <c r="IM85" i="5" s="1"/>
  <c r="Y161" i="5"/>
  <c r="CU161" i="5" s="1"/>
  <c r="FQ161" i="5" s="1"/>
  <c r="IM161" i="5" s="1"/>
  <c r="Y97" i="5"/>
  <c r="CU97" i="5" s="1"/>
  <c r="FQ97" i="5" s="1"/>
  <c r="IM97" i="5" s="1"/>
  <c r="Y153" i="5"/>
  <c r="CU153" i="5" s="1"/>
  <c r="FQ153" i="5" s="1"/>
  <c r="IM153" i="5" s="1"/>
  <c r="Y138" i="5"/>
  <c r="CU138" i="5" s="1"/>
  <c r="FQ138" i="5" s="1"/>
  <c r="IM138" i="5" s="1"/>
  <c r="Y172" i="5"/>
  <c r="CU172" i="5" s="1"/>
  <c r="FQ172" i="5" s="1"/>
  <c r="IM172" i="5" s="1"/>
  <c r="Y198" i="5"/>
  <c r="CU198" i="5" s="1"/>
  <c r="FQ198" i="5" s="1"/>
  <c r="IM198" i="5" s="1"/>
  <c r="Y212" i="5"/>
  <c r="CU212" i="5" s="1"/>
  <c r="FQ212" i="5" s="1"/>
  <c r="IM212" i="5" s="1"/>
  <c r="Y222" i="5"/>
  <c r="CU222" i="5" s="1"/>
  <c r="FQ222" i="5" s="1"/>
  <c r="IM222" i="5" s="1"/>
  <c r="Y244" i="5"/>
  <c r="CU244" i="5" s="1"/>
  <c r="FQ244" i="5" s="1"/>
  <c r="IM244" i="5" s="1"/>
  <c r="Y259" i="5"/>
  <c r="CU259" i="5" s="1"/>
  <c r="FQ259" i="5" s="1"/>
  <c r="IM259" i="5" s="1"/>
  <c r="Y275" i="5"/>
  <c r="CU275" i="5" s="1"/>
  <c r="FQ275" i="5" s="1"/>
  <c r="IM275" i="5" s="1"/>
  <c r="BE10" i="5"/>
  <c r="EA10" i="5" s="1"/>
  <c r="GW10" i="5" s="1"/>
  <c r="JS10" i="5" s="1"/>
  <c r="BH23" i="5"/>
  <c r="ED23" i="5" s="1"/>
  <c r="GZ23" i="5" s="1"/>
  <c r="JV23" i="5" s="1"/>
  <c r="BH50" i="5"/>
  <c r="ED50" i="5" s="1"/>
  <c r="GZ50" i="5" s="1"/>
  <c r="JV50" i="5" s="1"/>
  <c r="BH116" i="5"/>
  <c r="ED116" i="5" s="1"/>
  <c r="GZ116" i="5" s="1"/>
  <c r="JV116" i="5" s="1"/>
  <c r="BH109" i="5"/>
  <c r="ED109" i="5" s="1"/>
  <c r="GZ109" i="5" s="1"/>
  <c r="JV109" i="5" s="1"/>
  <c r="BH157" i="5"/>
  <c r="ED157" i="5" s="1"/>
  <c r="GZ157" i="5" s="1"/>
  <c r="JV157" i="5" s="1"/>
  <c r="BH191" i="5"/>
  <c r="ED191" i="5" s="1"/>
  <c r="GZ191" i="5" s="1"/>
  <c r="JV191" i="5" s="1"/>
  <c r="BH214" i="5"/>
  <c r="ED214" i="5" s="1"/>
  <c r="GZ214" i="5" s="1"/>
  <c r="JV214" i="5" s="1"/>
  <c r="BH246" i="5"/>
  <c r="ED246" i="5" s="1"/>
  <c r="GZ246" i="5" s="1"/>
  <c r="JV246" i="5" s="1"/>
  <c r="BD25" i="5"/>
  <c r="DZ25" i="5" s="1"/>
  <c r="GV25" i="5" s="1"/>
  <c r="JR25" i="5" s="1"/>
  <c r="BD23" i="5"/>
  <c r="DZ23" i="5" s="1"/>
  <c r="GV23" i="5" s="1"/>
  <c r="JR23" i="5" s="1"/>
  <c r="BD107" i="5"/>
  <c r="DZ107" i="5" s="1"/>
  <c r="GV107" i="5" s="1"/>
  <c r="JR107" i="5" s="1"/>
  <c r="BD84" i="5"/>
  <c r="DZ84" i="5" s="1"/>
  <c r="GV84" i="5" s="1"/>
  <c r="JR84" i="5" s="1"/>
  <c r="BD171" i="5"/>
  <c r="DZ171" i="5" s="1"/>
  <c r="GV171" i="5" s="1"/>
  <c r="JR171" i="5" s="1"/>
  <c r="BD160" i="5"/>
  <c r="DZ160" i="5" s="1"/>
  <c r="GV160" i="5" s="1"/>
  <c r="JR160" i="5" s="1"/>
  <c r="BD194" i="5"/>
  <c r="DZ194" i="5" s="1"/>
  <c r="GV194" i="5" s="1"/>
  <c r="JR194" i="5" s="1"/>
  <c r="BD236" i="5"/>
  <c r="DZ236" i="5" s="1"/>
  <c r="GV236" i="5" s="1"/>
  <c r="JR236" i="5" s="1"/>
  <c r="BD263" i="5"/>
  <c r="DZ263" i="5" s="1"/>
  <c r="GV263" i="5" s="1"/>
  <c r="JR263" i="5" s="1"/>
  <c r="AZ13" i="5"/>
  <c r="DV13" i="5" s="1"/>
  <c r="GR13" i="5" s="1"/>
  <c r="JN13" i="5" s="1"/>
  <c r="AZ64" i="5"/>
  <c r="DV64" i="5" s="1"/>
  <c r="GR64" i="5" s="1"/>
  <c r="JN64" i="5" s="1"/>
  <c r="AZ105" i="5"/>
  <c r="DV105" i="5" s="1"/>
  <c r="GR105" i="5" s="1"/>
  <c r="JN105" i="5" s="1"/>
  <c r="AZ112" i="5"/>
  <c r="DV112" i="5" s="1"/>
  <c r="GR112" i="5" s="1"/>
  <c r="JN112" i="5" s="1"/>
  <c r="AZ131" i="5"/>
  <c r="DV131" i="5" s="1"/>
  <c r="GR131" i="5" s="1"/>
  <c r="JN131" i="5" s="1"/>
  <c r="AZ177" i="5"/>
  <c r="DV177" i="5" s="1"/>
  <c r="GR177" i="5" s="1"/>
  <c r="JN177" i="5" s="1"/>
  <c r="AZ215" i="5"/>
  <c r="DV215" i="5" s="1"/>
  <c r="GR215" i="5" s="1"/>
  <c r="JN215" i="5" s="1"/>
  <c r="AZ244" i="5"/>
  <c r="DV244" i="5" s="1"/>
  <c r="GR244" i="5" s="1"/>
  <c r="JN244" i="5" s="1"/>
  <c r="AV5" i="5"/>
  <c r="DR5" i="5" s="1"/>
  <c r="GN5" i="5" s="1"/>
  <c r="JJ5" i="5" s="1"/>
  <c r="AV26" i="5"/>
  <c r="DR26" i="5" s="1"/>
  <c r="GN26" i="5" s="1"/>
  <c r="JJ26" i="5" s="1"/>
  <c r="AV64" i="5"/>
  <c r="DR64" i="5" s="1"/>
  <c r="GN64" i="5" s="1"/>
  <c r="JJ64" i="5" s="1"/>
  <c r="AV96" i="5"/>
  <c r="DR96" i="5" s="1"/>
  <c r="GN96" i="5" s="1"/>
  <c r="JJ96" i="5" s="1"/>
  <c r="AV126" i="5"/>
  <c r="DR126" i="5" s="1"/>
  <c r="GN126" i="5" s="1"/>
  <c r="JJ126" i="5" s="1"/>
  <c r="AV171" i="5"/>
  <c r="DR171" i="5" s="1"/>
  <c r="GN171" i="5" s="1"/>
  <c r="JJ171" i="5" s="1"/>
  <c r="AV195" i="5"/>
  <c r="DR195" i="5" s="1"/>
  <c r="GN195" i="5" s="1"/>
  <c r="JJ195" i="5" s="1"/>
  <c r="AV227" i="5"/>
  <c r="DR227" i="5" s="1"/>
  <c r="GN227" i="5" s="1"/>
  <c r="JJ227" i="5" s="1"/>
  <c r="AV259" i="5"/>
  <c r="DR259" i="5" s="1"/>
  <c r="GN259" i="5" s="1"/>
  <c r="JJ259" i="5" s="1"/>
  <c r="AF16" i="5"/>
  <c r="DB16" i="5" s="1"/>
  <c r="FX16" i="5" s="1"/>
  <c r="IT16" i="5" s="1"/>
  <c r="AF51" i="5"/>
  <c r="DB51" i="5" s="1"/>
  <c r="FX51" i="5" s="1"/>
  <c r="IT51" i="5" s="1"/>
  <c r="AF82" i="5"/>
  <c r="DB82" i="5" s="1"/>
  <c r="FX82" i="5" s="1"/>
  <c r="IT82" i="5" s="1"/>
  <c r="AF118" i="5"/>
  <c r="DB118" i="5" s="1"/>
  <c r="FX118" i="5" s="1"/>
  <c r="IT118" i="5" s="1"/>
  <c r="AF169" i="5"/>
  <c r="DB169" i="5" s="1"/>
  <c r="FX169" i="5" s="1"/>
  <c r="IT169" i="5" s="1"/>
  <c r="AF181" i="5"/>
  <c r="DB181" i="5" s="1"/>
  <c r="FX181" i="5" s="1"/>
  <c r="IT181" i="5" s="1"/>
  <c r="AF220" i="5"/>
  <c r="DB220" i="5" s="1"/>
  <c r="FX220" i="5" s="1"/>
  <c r="IT220" i="5" s="1"/>
  <c r="AF253" i="5"/>
  <c r="DB253" i="5" s="1"/>
  <c r="FX253" i="5" s="1"/>
  <c r="IT253" i="5" s="1"/>
  <c r="AB8" i="5"/>
  <c r="CX8" i="5" s="1"/>
  <c r="FT8" i="5" s="1"/>
  <c r="IP8" i="5" s="1"/>
  <c r="AB19" i="5"/>
  <c r="CX19" i="5" s="1"/>
  <c r="FT19" i="5" s="1"/>
  <c r="IP19" i="5" s="1"/>
  <c r="AB95" i="5"/>
  <c r="CX95" i="5" s="1"/>
  <c r="FT95" i="5" s="1"/>
  <c r="IP95" i="5" s="1"/>
  <c r="AB116" i="5"/>
  <c r="CX116" i="5" s="1"/>
  <c r="FT116" i="5" s="1"/>
  <c r="IP116" i="5" s="1"/>
  <c r="AB125" i="5"/>
  <c r="CX125" i="5" s="1"/>
  <c r="FT125" i="5" s="1"/>
  <c r="IP125" i="5" s="1"/>
  <c r="AB174" i="5"/>
  <c r="CX174" i="5" s="1"/>
  <c r="FT174" i="5" s="1"/>
  <c r="IP174" i="5" s="1"/>
  <c r="AB195" i="5"/>
  <c r="CX195" i="5" s="1"/>
  <c r="FT195" i="5" s="1"/>
  <c r="IP195" i="5" s="1"/>
  <c r="AB237" i="5"/>
  <c r="CX237" i="5" s="1"/>
  <c r="FT237" i="5" s="1"/>
  <c r="IP237" i="5" s="1"/>
  <c r="AB265" i="5"/>
  <c r="CX265" i="5" s="1"/>
  <c r="FT265" i="5" s="1"/>
  <c r="IP265" i="5" s="1"/>
  <c r="X27" i="5"/>
  <c r="CT27" i="5" s="1"/>
  <c r="FP27" i="5" s="1"/>
  <c r="IL27" i="5" s="1"/>
  <c r="X57" i="5"/>
  <c r="CT57" i="5" s="1"/>
  <c r="FP57" i="5" s="1"/>
  <c r="IL57" i="5" s="1"/>
  <c r="X72" i="5"/>
  <c r="CT72" i="5" s="1"/>
  <c r="FP72" i="5" s="1"/>
  <c r="IL72" i="5" s="1"/>
  <c r="X100" i="5"/>
  <c r="CT100" i="5" s="1"/>
  <c r="FP100" i="5" s="1"/>
  <c r="IL100" i="5" s="1"/>
  <c r="X127" i="5"/>
  <c r="CT127" i="5" s="1"/>
  <c r="FP127" i="5" s="1"/>
  <c r="IL127" i="5" s="1"/>
  <c r="X173" i="5"/>
  <c r="CT173" i="5" s="1"/>
  <c r="FP173" i="5" s="1"/>
  <c r="IL173" i="5" s="1"/>
  <c r="X217" i="5"/>
  <c r="CT217" i="5" s="1"/>
  <c r="FP217" i="5" s="1"/>
  <c r="IL217" i="5" s="1"/>
  <c r="X248" i="5"/>
  <c r="CT248" i="5" s="1"/>
  <c r="FP248" i="5" s="1"/>
  <c r="IL248" i="5" s="1"/>
  <c r="T15" i="5"/>
  <c r="CP15" i="5" s="1"/>
  <c r="FL15" i="5" s="1"/>
  <c r="IH15" i="5" s="1"/>
  <c r="T22" i="5"/>
  <c r="CP22" i="5" s="1"/>
  <c r="FL22" i="5" s="1"/>
  <c r="IH22" i="5" s="1"/>
  <c r="T77" i="5"/>
  <c r="CP77" i="5" s="1"/>
  <c r="FL77" i="5" s="1"/>
  <c r="IH77" i="5" s="1"/>
  <c r="T94" i="5"/>
  <c r="CP94" i="5" s="1"/>
  <c r="FL94" i="5" s="1"/>
  <c r="IH94" i="5" s="1"/>
  <c r="T133" i="5"/>
  <c r="CP133" i="5" s="1"/>
  <c r="FL133" i="5" s="1"/>
  <c r="IH133" i="5" s="1"/>
  <c r="T157" i="5"/>
  <c r="CP157" i="5" s="1"/>
  <c r="FL157" i="5" s="1"/>
  <c r="IH157" i="5" s="1"/>
  <c r="T204" i="5"/>
  <c r="CP204" i="5" s="1"/>
  <c r="FL204" i="5" s="1"/>
  <c r="IH204" i="5" s="1"/>
  <c r="T225" i="5"/>
  <c r="CP225" i="5" s="1"/>
  <c r="FL225" i="5" s="1"/>
  <c r="IH225" i="5" s="1"/>
  <c r="T259" i="5"/>
  <c r="CP259" i="5" s="1"/>
  <c r="FL259" i="5" s="1"/>
  <c r="IH259" i="5" s="1"/>
  <c r="P25" i="5"/>
  <c r="CL25" i="5" s="1"/>
  <c r="FH25" i="5" s="1"/>
  <c r="ID25" i="5" s="1"/>
  <c r="P86" i="5"/>
  <c r="CL86" i="5" s="1"/>
  <c r="FH86" i="5" s="1"/>
  <c r="ID86" i="5" s="1"/>
  <c r="P80" i="5"/>
  <c r="CL80" i="5" s="1"/>
  <c r="FH80" i="5" s="1"/>
  <c r="ID80" i="5" s="1"/>
  <c r="P108" i="5"/>
  <c r="CL108" i="5" s="1"/>
  <c r="FH108" i="5" s="1"/>
  <c r="ID108" i="5" s="1"/>
  <c r="P145" i="5"/>
  <c r="CL145" i="5" s="1"/>
  <c r="FH145" i="5" s="1"/>
  <c r="ID145" i="5" s="1"/>
  <c r="P180" i="5"/>
  <c r="CL180" i="5" s="1"/>
  <c r="FH180" i="5" s="1"/>
  <c r="ID180" i="5" s="1"/>
  <c r="P212" i="5"/>
  <c r="CL212" i="5" s="1"/>
  <c r="FH212" i="5" s="1"/>
  <c r="ID212" i="5" s="1"/>
  <c r="P244" i="5"/>
  <c r="CL244" i="5" s="1"/>
  <c r="FH244" i="5" s="1"/>
  <c r="ID244" i="5" s="1"/>
  <c r="P274" i="5"/>
  <c r="CL274" i="5" s="1"/>
  <c r="FH274" i="5" s="1"/>
  <c r="ID274" i="5" s="1"/>
  <c r="H30" i="5"/>
  <c r="CD30" i="5" s="1"/>
  <c r="EZ30" i="5" s="1"/>
  <c r="HV30" i="5" s="1"/>
  <c r="H44" i="5"/>
  <c r="CD44" i="5" s="1"/>
  <c r="EZ44" i="5" s="1"/>
  <c r="HV44" i="5" s="1"/>
  <c r="H86" i="5"/>
  <c r="CD86" i="5" s="1"/>
  <c r="EZ86" i="5" s="1"/>
  <c r="HV86" i="5" s="1"/>
  <c r="H125" i="5"/>
  <c r="CD125" i="5" s="1"/>
  <c r="EZ125" i="5" s="1"/>
  <c r="HV125" i="5" s="1"/>
  <c r="H124" i="5"/>
  <c r="CD124" i="5" s="1"/>
  <c r="EZ124" i="5" s="1"/>
  <c r="HV124" i="5" s="1"/>
  <c r="H170" i="5"/>
  <c r="CD170" i="5" s="1"/>
  <c r="EZ170" i="5" s="1"/>
  <c r="HV170" i="5" s="1"/>
  <c r="H204" i="5"/>
  <c r="CD204" i="5" s="1"/>
  <c r="EZ204" i="5" s="1"/>
  <c r="HV204" i="5" s="1"/>
  <c r="H241" i="5"/>
  <c r="CD241" i="5" s="1"/>
  <c r="EZ241" i="5" s="1"/>
  <c r="HV241" i="5" s="1"/>
  <c r="H270" i="5"/>
  <c r="CD270" i="5" s="1"/>
  <c r="EZ270" i="5" s="1"/>
  <c r="HV270" i="5" s="1"/>
  <c r="M15" i="5"/>
  <c r="CI15" i="5" s="1"/>
  <c r="FE15" i="5" s="1"/>
  <c r="IA15" i="5" s="1"/>
  <c r="M44" i="5"/>
  <c r="CI44" i="5" s="1"/>
  <c r="FE44" i="5" s="1"/>
  <c r="IA44" i="5" s="1"/>
  <c r="M30" i="5"/>
  <c r="CI30" i="5" s="1"/>
  <c r="FE30" i="5" s="1"/>
  <c r="IA30" i="5" s="1"/>
  <c r="M57" i="5"/>
  <c r="CI57" i="5" s="1"/>
  <c r="FE57" i="5" s="1"/>
  <c r="IA57" i="5" s="1"/>
  <c r="M64" i="5"/>
  <c r="CI64" i="5" s="1"/>
  <c r="FE64" i="5" s="1"/>
  <c r="IA64" i="5" s="1"/>
  <c r="M55" i="5"/>
  <c r="CI55" i="5" s="1"/>
  <c r="FE55" i="5" s="1"/>
  <c r="IA55" i="5" s="1"/>
  <c r="M85" i="5"/>
  <c r="CI85" i="5" s="1"/>
  <c r="FE85" i="5" s="1"/>
  <c r="IA85" i="5" s="1"/>
  <c r="M74" i="5"/>
  <c r="CI74" i="5" s="1"/>
  <c r="FE74" i="5" s="1"/>
  <c r="IA74" i="5" s="1"/>
  <c r="M114" i="5"/>
  <c r="CI114" i="5" s="1"/>
  <c r="FE114" i="5" s="1"/>
  <c r="IA114" i="5" s="1"/>
  <c r="M122" i="5"/>
  <c r="CI122" i="5" s="1"/>
  <c r="FE122" i="5" s="1"/>
  <c r="IA122" i="5" s="1"/>
  <c r="M138" i="5"/>
  <c r="CI138" i="5" s="1"/>
  <c r="FE138" i="5" s="1"/>
  <c r="IA138" i="5" s="1"/>
  <c r="M118" i="5"/>
  <c r="CI118" i="5" s="1"/>
  <c r="FE118" i="5" s="1"/>
  <c r="IA118" i="5" s="1"/>
  <c r="M112" i="5"/>
  <c r="CI112" i="5" s="1"/>
  <c r="FE112" i="5" s="1"/>
  <c r="IA112" i="5" s="1"/>
  <c r="M127" i="5"/>
  <c r="CI127" i="5" s="1"/>
  <c r="FE127" i="5" s="1"/>
  <c r="IA127" i="5" s="1"/>
  <c r="M141" i="5"/>
  <c r="CI141" i="5" s="1"/>
  <c r="FE141" i="5" s="1"/>
  <c r="IA141" i="5" s="1"/>
  <c r="M152" i="5"/>
  <c r="CI152" i="5" s="1"/>
  <c r="FE152" i="5" s="1"/>
  <c r="IA152" i="5" s="1"/>
  <c r="M165" i="5"/>
  <c r="CI165" i="5" s="1"/>
  <c r="FE165" i="5" s="1"/>
  <c r="IA165" i="5" s="1"/>
  <c r="M173" i="5"/>
  <c r="CI173" i="5" s="1"/>
  <c r="FE173" i="5" s="1"/>
  <c r="IA173" i="5" s="1"/>
  <c r="M175" i="5"/>
  <c r="CI175" i="5" s="1"/>
  <c r="FE175" i="5" s="1"/>
  <c r="IA175" i="5" s="1"/>
  <c r="M189" i="5"/>
  <c r="CI189" i="5" s="1"/>
  <c r="FE189" i="5" s="1"/>
  <c r="IA189" i="5" s="1"/>
  <c r="M196" i="5"/>
  <c r="CI196" i="5" s="1"/>
  <c r="FE196" i="5" s="1"/>
  <c r="IA196" i="5" s="1"/>
  <c r="M208" i="5"/>
  <c r="CI208" i="5" s="1"/>
  <c r="FE208" i="5" s="1"/>
  <c r="IA208" i="5" s="1"/>
  <c r="M217" i="5"/>
  <c r="CI217" i="5" s="1"/>
  <c r="FE217" i="5" s="1"/>
  <c r="IA217" i="5" s="1"/>
  <c r="M227" i="5"/>
  <c r="CI227" i="5" s="1"/>
  <c r="FE227" i="5" s="1"/>
  <c r="IA227" i="5" s="1"/>
  <c r="M229" i="5"/>
  <c r="CI229" i="5" s="1"/>
  <c r="FE229" i="5" s="1"/>
  <c r="IA229" i="5" s="1"/>
  <c r="M243" i="5"/>
  <c r="CI243" i="5" s="1"/>
  <c r="FE243" i="5" s="1"/>
  <c r="IA243" i="5" s="1"/>
  <c r="M252" i="5"/>
  <c r="CI252" i="5" s="1"/>
  <c r="FE252" i="5" s="1"/>
  <c r="IA252" i="5" s="1"/>
  <c r="M259" i="5"/>
  <c r="CI259" i="5" s="1"/>
  <c r="FE259" i="5" s="1"/>
  <c r="IA259" i="5" s="1"/>
  <c r="BI106" i="5"/>
  <c r="EE106" i="5" s="1"/>
  <c r="HA106" i="5" s="1"/>
  <c r="JW106" i="5" s="1"/>
  <c r="BI111" i="5"/>
  <c r="EE111" i="5" s="1"/>
  <c r="HA111" i="5" s="1"/>
  <c r="JW111" i="5" s="1"/>
  <c r="BI96" i="5"/>
  <c r="EE96" i="5" s="1"/>
  <c r="HA96" i="5" s="1"/>
  <c r="JW96" i="5" s="1"/>
  <c r="BI135" i="5"/>
  <c r="EE135" i="5" s="1"/>
  <c r="HA135" i="5" s="1"/>
  <c r="JW135" i="5" s="1"/>
  <c r="BI178" i="5"/>
  <c r="EE178" i="5" s="1"/>
  <c r="HA178" i="5" s="1"/>
  <c r="JW178" i="5" s="1"/>
  <c r="BI161" i="5"/>
  <c r="EE161" i="5" s="1"/>
  <c r="HA161" i="5" s="1"/>
  <c r="JW161" i="5" s="1"/>
  <c r="BI180" i="5"/>
  <c r="EE180" i="5" s="1"/>
  <c r="HA180" i="5" s="1"/>
  <c r="JW180" i="5" s="1"/>
  <c r="BI198" i="5"/>
  <c r="EE198" i="5" s="1"/>
  <c r="HA198" i="5" s="1"/>
  <c r="JW198" i="5" s="1"/>
  <c r="BI209" i="5"/>
  <c r="EE209" i="5" s="1"/>
  <c r="HA209" i="5" s="1"/>
  <c r="JW209" i="5" s="1"/>
  <c r="BI229" i="5"/>
  <c r="EE229" i="5" s="1"/>
  <c r="HA229" i="5" s="1"/>
  <c r="JW229" i="5" s="1"/>
  <c r="BI253" i="5"/>
  <c r="EE253" i="5" s="1"/>
  <c r="HA253" i="5" s="1"/>
  <c r="JW253" i="5" s="1"/>
  <c r="BI265" i="5"/>
  <c r="EE265" i="5" s="1"/>
  <c r="HA265" i="5" s="1"/>
  <c r="JW265" i="5" s="1"/>
  <c r="AS46" i="5"/>
  <c r="DO46" i="5" s="1"/>
  <c r="GK46" i="5" s="1"/>
  <c r="JG46" i="5" s="1"/>
  <c r="AS17" i="5"/>
  <c r="DO17" i="5" s="1"/>
  <c r="GK17" i="5" s="1"/>
  <c r="JG17" i="5" s="1"/>
  <c r="AS67" i="5"/>
  <c r="DO67" i="5" s="1"/>
  <c r="GK67" i="5" s="1"/>
  <c r="JG67" i="5" s="1"/>
  <c r="AS65" i="5"/>
  <c r="DO65" i="5" s="1"/>
  <c r="GK65" i="5" s="1"/>
  <c r="JG65" i="5" s="1"/>
  <c r="AS82" i="5"/>
  <c r="DO82" i="5" s="1"/>
  <c r="GK82" i="5" s="1"/>
  <c r="JG82" i="5" s="1"/>
  <c r="AS78" i="5"/>
  <c r="DO78" i="5" s="1"/>
  <c r="GK78" i="5" s="1"/>
  <c r="JG78" i="5" s="1"/>
  <c r="AS129" i="5"/>
  <c r="DO129" i="5" s="1"/>
  <c r="GK129" i="5" s="1"/>
  <c r="JG129" i="5" s="1"/>
  <c r="AS125" i="5"/>
  <c r="DO125" i="5" s="1"/>
  <c r="GK125" i="5" s="1"/>
  <c r="JG125" i="5" s="1"/>
  <c r="AS139" i="5"/>
  <c r="DO139" i="5" s="1"/>
  <c r="GK139" i="5" s="1"/>
  <c r="JG139" i="5" s="1"/>
  <c r="AS178" i="5"/>
  <c r="DO178" i="5" s="1"/>
  <c r="GK178" i="5" s="1"/>
  <c r="JG178" i="5" s="1"/>
  <c r="AS179" i="5"/>
  <c r="DO179" i="5" s="1"/>
  <c r="GK179" i="5" s="1"/>
  <c r="JG179" i="5" s="1"/>
  <c r="AS194" i="5"/>
  <c r="DO194" i="5" s="1"/>
  <c r="GK194" i="5" s="1"/>
  <c r="JG194" i="5" s="1"/>
  <c r="AS217" i="5"/>
  <c r="DO217" i="5" s="1"/>
  <c r="GK217" i="5" s="1"/>
  <c r="JG217" i="5" s="1"/>
  <c r="AS223" i="5"/>
  <c r="DO223" i="5" s="1"/>
  <c r="GK223" i="5" s="1"/>
  <c r="JG223" i="5" s="1"/>
  <c r="AS242" i="5"/>
  <c r="DO242" i="5" s="1"/>
  <c r="GK242" i="5" s="1"/>
  <c r="JG242" i="5" s="1"/>
  <c r="AS258" i="5"/>
  <c r="DO258" i="5" s="1"/>
  <c r="GK258" i="5" s="1"/>
  <c r="JG258" i="5" s="1"/>
  <c r="AG21" i="5"/>
  <c r="DC21" i="5" s="1"/>
  <c r="FY21" i="5" s="1"/>
  <c r="IU21" i="5" s="1"/>
  <c r="AG47" i="5"/>
  <c r="DC47" i="5" s="1"/>
  <c r="FY47" i="5" s="1"/>
  <c r="IU47" i="5" s="1"/>
  <c r="AG48" i="5"/>
  <c r="DC48" i="5" s="1"/>
  <c r="FY48" i="5" s="1"/>
  <c r="IU48" i="5" s="1"/>
  <c r="AG75" i="5"/>
  <c r="DC75" i="5" s="1"/>
  <c r="FY75" i="5" s="1"/>
  <c r="IU75" i="5" s="1"/>
  <c r="AG79" i="5"/>
  <c r="DC79" i="5" s="1"/>
  <c r="FY79" i="5" s="1"/>
  <c r="IU79" i="5" s="1"/>
  <c r="AG111" i="5"/>
  <c r="DC111" i="5" s="1"/>
  <c r="FY111" i="5" s="1"/>
  <c r="IU111" i="5" s="1"/>
  <c r="AG155" i="5"/>
  <c r="DC155" i="5" s="1"/>
  <c r="FY155" i="5" s="1"/>
  <c r="IU155" i="5" s="1"/>
  <c r="AG130" i="5"/>
  <c r="DC130" i="5" s="1"/>
  <c r="FY130" i="5" s="1"/>
  <c r="IU130" i="5" s="1"/>
  <c r="AG160" i="5"/>
  <c r="DC160" i="5" s="1"/>
  <c r="FY160" i="5" s="1"/>
  <c r="IU160" i="5" s="1"/>
  <c r="AG173" i="5"/>
  <c r="DC173" i="5" s="1"/>
  <c r="FY173" i="5" s="1"/>
  <c r="IU173" i="5" s="1"/>
  <c r="AG195" i="5"/>
  <c r="DC195" i="5" s="1"/>
  <c r="FY195" i="5" s="1"/>
  <c r="IU195" i="5" s="1"/>
  <c r="AG209" i="5"/>
  <c r="DC209" i="5" s="1"/>
  <c r="FY209" i="5" s="1"/>
  <c r="IU209" i="5" s="1"/>
  <c r="AG237" i="5"/>
  <c r="DC237" i="5" s="1"/>
  <c r="FY237" i="5" s="1"/>
  <c r="IU237" i="5" s="1"/>
  <c r="AG243" i="5"/>
  <c r="DC243" i="5" s="1"/>
  <c r="FY243" i="5" s="1"/>
  <c r="IU243" i="5" s="1"/>
  <c r="AG261" i="5"/>
  <c r="DC261" i="5" s="1"/>
  <c r="FY261" i="5" s="1"/>
  <c r="IU261" i="5" s="1"/>
  <c r="BE33" i="5"/>
  <c r="EA33" i="5" s="1"/>
  <c r="GW33" i="5" s="1"/>
  <c r="JS33" i="5" s="1"/>
  <c r="E24" i="5"/>
  <c r="CA24" i="5" s="1"/>
  <c r="EW24" i="5" s="1"/>
  <c r="HS24" i="5" s="1"/>
  <c r="BE8" i="5"/>
  <c r="EA8" i="5" s="1"/>
  <c r="GW8" i="5" s="1"/>
  <c r="JS8" i="5" s="1"/>
  <c r="BA4" i="5"/>
  <c r="DW4" i="5" s="1"/>
  <c r="GS4" i="5" s="1"/>
  <c r="JO4" i="5" s="1"/>
  <c r="BQ21" i="5"/>
  <c r="EM21" i="5" s="1"/>
  <c r="HI21" i="5" s="1"/>
  <c r="KE21" i="5" s="1"/>
  <c r="BQ12" i="5"/>
  <c r="EM12" i="5" s="1"/>
  <c r="HI12" i="5" s="1"/>
  <c r="KE12" i="5" s="1"/>
  <c r="BQ35" i="5"/>
  <c r="EM35" i="5" s="1"/>
  <c r="HI35" i="5" s="1"/>
  <c r="KE35" i="5" s="1"/>
  <c r="BQ58" i="5"/>
  <c r="EM58" i="5" s="1"/>
  <c r="HI58" i="5" s="1"/>
  <c r="KE58" i="5" s="1"/>
  <c r="BQ76" i="5"/>
  <c r="EM76" i="5" s="1"/>
  <c r="HI76" i="5" s="1"/>
  <c r="KE76" i="5" s="1"/>
  <c r="BQ119" i="5"/>
  <c r="EM119" i="5" s="1"/>
  <c r="HI119" i="5" s="1"/>
  <c r="KE119" i="5" s="1"/>
  <c r="BQ97" i="5"/>
  <c r="EM97" i="5" s="1"/>
  <c r="HI97" i="5" s="1"/>
  <c r="KE97" i="5" s="1"/>
  <c r="BQ101" i="5"/>
  <c r="EM101" i="5" s="1"/>
  <c r="HI101" i="5" s="1"/>
  <c r="KE101" i="5" s="1"/>
  <c r="BQ131" i="5"/>
  <c r="EM131" i="5" s="1"/>
  <c r="HI131" i="5" s="1"/>
  <c r="KE131" i="5" s="1"/>
  <c r="BQ187" i="5"/>
  <c r="EM187" i="5" s="1"/>
  <c r="HI187" i="5" s="1"/>
  <c r="KE187" i="5" s="1"/>
  <c r="BQ179" i="5"/>
  <c r="EM179" i="5" s="1"/>
  <c r="HI179" i="5" s="1"/>
  <c r="KE179" i="5" s="1"/>
  <c r="BQ182" i="5"/>
  <c r="EM182" i="5" s="1"/>
  <c r="HI182" i="5" s="1"/>
  <c r="KE182" i="5" s="1"/>
  <c r="BQ201" i="5"/>
  <c r="EM201" i="5" s="1"/>
  <c r="HI201" i="5" s="1"/>
  <c r="KE201" i="5" s="1"/>
  <c r="BQ219" i="5"/>
  <c r="EM219" i="5" s="1"/>
  <c r="HI219" i="5" s="1"/>
  <c r="KE219" i="5" s="1"/>
  <c r="BQ236" i="5"/>
  <c r="EM236" i="5" s="1"/>
  <c r="HI236" i="5" s="1"/>
  <c r="KE236" i="5" s="1"/>
  <c r="BQ252" i="5"/>
  <c r="EM252" i="5" s="1"/>
  <c r="HI252" i="5" s="1"/>
  <c r="KE252" i="5" s="1"/>
  <c r="BQ268" i="5"/>
  <c r="EM268" i="5" s="1"/>
  <c r="HI268" i="5" s="1"/>
  <c r="KE268" i="5" s="1"/>
  <c r="BM35" i="5"/>
  <c r="EI35" i="5" s="1"/>
  <c r="HE35" i="5" s="1"/>
  <c r="KA35" i="5" s="1"/>
  <c r="BM23" i="5"/>
  <c r="EI23" i="5" s="1"/>
  <c r="HE23" i="5" s="1"/>
  <c r="KA23" i="5" s="1"/>
  <c r="BM62" i="5"/>
  <c r="EI62" i="5" s="1"/>
  <c r="HE62" i="5" s="1"/>
  <c r="KA62" i="5" s="1"/>
  <c r="BM92" i="5"/>
  <c r="EI92" i="5" s="1"/>
  <c r="HE92" i="5" s="1"/>
  <c r="KA92" i="5" s="1"/>
  <c r="BM77" i="5"/>
  <c r="EI77" i="5" s="1"/>
  <c r="HE77" i="5" s="1"/>
  <c r="KA77" i="5" s="1"/>
  <c r="BM109" i="5"/>
  <c r="EI109" i="5" s="1"/>
  <c r="HE109" i="5" s="1"/>
  <c r="KA109" i="5" s="1"/>
  <c r="BM97" i="5"/>
  <c r="EI97" i="5" s="1"/>
  <c r="HE97" i="5" s="1"/>
  <c r="KA97" i="5" s="1"/>
  <c r="BM143" i="5"/>
  <c r="EI143" i="5" s="1"/>
  <c r="HE143" i="5" s="1"/>
  <c r="KA143" i="5" s="1"/>
  <c r="BM148" i="5"/>
  <c r="EI148" i="5" s="1"/>
  <c r="HE148" i="5" s="1"/>
  <c r="KA148" i="5" s="1"/>
  <c r="BM174" i="5"/>
  <c r="EI174" i="5" s="1"/>
  <c r="HE174" i="5" s="1"/>
  <c r="KA174" i="5" s="1"/>
  <c r="BM185" i="5"/>
  <c r="EI185" i="5" s="1"/>
  <c r="HE185" i="5" s="1"/>
  <c r="KA185" i="5" s="1"/>
  <c r="BM202" i="5"/>
  <c r="EI202" i="5" s="1"/>
  <c r="HE202" i="5" s="1"/>
  <c r="KA202" i="5" s="1"/>
  <c r="BM221" i="5"/>
  <c r="EI221" i="5" s="1"/>
  <c r="HE221" i="5" s="1"/>
  <c r="KA221" i="5" s="1"/>
  <c r="BM235" i="5"/>
  <c r="EI235" i="5" s="1"/>
  <c r="HE235" i="5" s="1"/>
  <c r="KA235" i="5" s="1"/>
  <c r="BM250" i="5"/>
  <c r="EI250" i="5" s="1"/>
  <c r="HE250" i="5" s="1"/>
  <c r="KA250" i="5" s="1"/>
  <c r="BM269" i="5"/>
  <c r="EI269" i="5" s="1"/>
  <c r="HE269" i="5" s="1"/>
  <c r="KA269" i="5" s="1"/>
  <c r="Y22" i="5"/>
  <c r="CU22" i="5" s="1"/>
  <c r="FQ22" i="5" s="1"/>
  <c r="IM22" i="5" s="1"/>
  <c r="Y61" i="5"/>
  <c r="CU61" i="5" s="1"/>
  <c r="FQ61" i="5" s="1"/>
  <c r="IM61" i="5" s="1"/>
  <c r="Y52" i="5"/>
  <c r="CU52" i="5" s="1"/>
  <c r="FQ52" i="5" s="1"/>
  <c r="IM52" i="5" s="1"/>
  <c r="Y68" i="5"/>
  <c r="CU68" i="5" s="1"/>
  <c r="FQ68" i="5" s="1"/>
  <c r="IM68" i="5" s="1"/>
  <c r="Y75" i="5"/>
  <c r="CU75" i="5" s="1"/>
  <c r="FQ75" i="5" s="1"/>
  <c r="IM75" i="5" s="1"/>
  <c r="Y90" i="5"/>
  <c r="CU90" i="5" s="1"/>
  <c r="FQ90" i="5" s="1"/>
  <c r="IM90" i="5" s="1"/>
  <c r="Y132" i="5"/>
  <c r="CU132" i="5" s="1"/>
  <c r="FQ132" i="5" s="1"/>
  <c r="IM132" i="5" s="1"/>
  <c r="Y123" i="5"/>
  <c r="CU123" i="5" s="1"/>
  <c r="FQ123" i="5" s="1"/>
  <c r="IM123" i="5" s="1"/>
  <c r="Y164" i="5"/>
  <c r="CU164" i="5" s="1"/>
  <c r="FQ164" i="5" s="1"/>
  <c r="IM164" i="5" s="1"/>
  <c r="Y175" i="5"/>
  <c r="CU175" i="5" s="1"/>
  <c r="FQ175" i="5" s="1"/>
  <c r="IM175" i="5" s="1"/>
  <c r="Y176" i="5"/>
  <c r="CU176" i="5" s="1"/>
  <c r="FQ176" i="5" s="1"/>
  <c r="IM176" i="5" s="1"/>
  <c r="Y197" i="5"/>
  <c r="CU197" i="5" s="1"/>
  <c r="FQ197" i="5" s="1"/>
  <c r="IM197" i="5" s="1"/>
  <c r="Y217" i="5"/>
  <c r="CU217" i="5" s="1"/>
  <c r="FQ217" i="5" s="1"/>
  <c r="IM217" i="5" s="1"/>
  <c r="Y231" i="5"/>
  <c r="CU231" i="5" s="1"/>
  <c r="FQ231" i="5" s="1"/>
  <c r="IM231" i="5" s="1"/>
  <c r="Y248" i="5"/>
  <c r="CU248" i="5" s="1"/>
  <c r="FQ248" i="5" s="1"/>
  <c r="IM248" i="5" s="1"/>
  <c r="Y267" i="5"/>
  <c r="CU267" i="5" s="1"/>
  <c r="FQ267" i="5" s="1"/>
  <c r="IM267" i="5" s="1"/>
  <c r="BH31" i="5"/>
  <c r="ED31" i="5" s="1"/>
  <c r="GZ31" i="5" s="1"/>
  <c r="JV31" i="5" s="1"/>
  <c r="BH58" i="5"/>
  <c r="ED58" i="5" s="1"/>
  <c r="GZ58" i="5" s="1"/>
  <c r="JV58" i="5" s="1"/>
  <c r="BH81" i="5"/>
  <c r="ED81" i="5" s="1"/>
  <c r="GZ81" i="5" s="1"/>
  <c r="JV81" i="5" s="1"/>
  <c r="BH117" i="5"/>
  <c r="ED117" i="5" s="1"/>
  <c r="GZ117" i="5" s="1"/>
  <c r="JV117" i="5" s="1"/>
  <c r="BH162" i="5"/>
  <c r="ED162" i="5" s="1"/>
  <c r="GZ162" i="5" s="1"/>
  <c r="JV162" i="5" s="1"/>
  <c r="BH177" i="5"/>
  <c r="ED177" i="5" s="1"/>
  <c r="GZ177" i="5" s="1"/>
  <c r="JV177" i="5" s="1"/>
  <c r="BH219" i="5"/>
  <c r="ED219" i="5" s="1"/>
  <c r="GZ219" i="5" s="1"/>
  <c r="JV219" i="5" s="1"/>
  <c r="BD33" i="5"/>
  <c r="DZ33" i="5" s="1"/>
  <c r="GV33" i="5" s="1"/>
  <c r="JR33" i="5" s="1"/>
  <c r="BD31" i="5"/>
  <c r="DZ31" i="5" s="1"/>
  <c r="GV31" i="5" s="1"/>
  <c r="JR31" i="5" s="1"/>
  <c r="BD65" i="5"/>
  <c r="DZ65" i="5" s="1"/>
  <c r="GV65" i="5" s="1"/>
  <c r="JR65" i="5" s="1"/>
  <c r="BD92" i="5"/>
  <c r="DZ92" i="5" s="1"/>
  <c r="GV92" i="5" s="1"/>
  <c r="JR92" i="5" s="1"/>
  <c r="BD130" i="5"/>
  <c r="DZ130" i="5" s="1"/>
  <c r="GV130" i="5" s="1"/>
  <c r="JR130" i="5" s="1"/>
  <c r="BD169" i="5"/>
  <c r="DZ169" i="5" s="1"/>
  <c r="GV169" i="5" s="1"/>
  <c r="JR169" i="5" s="1"/>
  <c r="BD199" i="5"/>
  <c r="DZ199" i="5" s="1"/>
  <c r="GV199" i="5" s="1"/>
  <c r="JR199" i="5" s="1"/>
  <c r="BD233" i="5"/>
  <c r="DZ233" i="5" s="1"/>
  <c r="GV233" i="5" s="1"/>
  <c r="JR233" i="5" s="1"/>
  <c r="AZ42" i="5"/>
  <c r="DV42" i="5" s="1"/>
  <c r="GR42" i="5" s="1"/>
  <c r="JN42" i="5" s="1"/>
  <c r="AZ45" i="5"/>
  <c r="DV45" i="5" s="1"/>
  <c r="GR45" i="5" s="1"/>
  <c r="JN45" i="5" s="1"/>
  <c r="AZ76" i="5"/>
  <c r="DV76" i="5" s="1"/>
  <c r="GR76" i="5" s="1"/>
  <c r="JN76" i="5" s="1"/>
  <c r="AZ120" i="5"/>
  <c r="DV120" i="5" s="1"/>
  <c r="GR120" i="5" s="1"/>
  <c r="JN120" i="5" s="1"/>
  <c r="AZ145" i="5"/>
  <c r="DV145" i="5" s="1"/>
  <c r="GR145" i="5" s="1"/>
  <c r="JN145" i="5" s="1"/>
  <c r="AZ187" i="5"/>
  <c r="DV187" i="5" s="1"/>
  <c r="GR187" i="5" s="1"/>
  <c r="JN187" i="5" s="1"/>
  <c r="AZ212" i="5"/>
  <c r="DV212" i="5" s="1"/>
  <c r="GR212" i="5" s="1"/>
  <c r="JN212" i="5" s="1"/>
  <c r="AV2" i="5"/>
  <c r="DR2" i="5" s="1"/>
  <c r="GN2" i="5" s="1"/>
  <c r="JJ2" i="5" s="1"/>
  <c r="AV34" i="5"/>
  <c r="DR34" i="5" s="1"/>
  <c r="GN34" i="5" s="1"/>
  <c r="JJ34" i="5" s="1"/>
  <c r="AV78" i="5"/>
  <c r="DR78" i="5" s="1"/>
  <c r="GN78" i="5" s="1"/>
  <c r="JJ78" i="5" s="1"/>
  <c r="AV76" i="5"/>
  <c r="DR76" i="5" s="1"/>
  <c r="GN76" i="5" s="1"/>
  <c r="JJ76" i="5" s="1"/>
  <c r="AV136" i="5"/>
  <c r="DR136" i="5" s="1"/>
  <c r="GN136" i="5" s="1"/>
  <c r="JJ136" i="5" s="1"/>
  <c r="AV135" i="5"/>
  <c r="DR135" i="5" s="1"/>
  <c r="GN135" i="5" s="1"/>
  <c r="JJ135" i="5" s="1"/>
  <c r="AV200" i="5"/>
  <c r="DR200" i="5" s="1"/>
  <c r="GN200" i="5" s="1"/>
  <c r="JJ200" i="5" s="1"/>
  <c r="AV224" i="5"/>
  <c r="DR224" i="5" s="1"/>
  <c r="GN224" i="5" s="1"/>
  <c r="JJ224" i="5" s="1"/>
  <c r="AF24" i="5"/>
  <c r="DB24" i="5" s="1"/>
  <c r="FX24" i="5" s="1"/>
  <c r="IT24" i="5" s="1"/>
  <c r="AF59" i="5"/>
  <c r="DB59" i="5" s="1"/>
  <c r="FX59" i="5" s="1"/>
  <c r="IT59" i="5" s="1"/>
  <c r="AF90" i="5"/>
  <c r="DB90" i="5" s="1"/>
  <c r="FX90" i="5" s="1"/>
  <c r="IT90" i="5" s="1"/>
  <c r="AF123" i="5"/>
  <c r="DB123" i="5" s="1"/>
  <c r="FX123" i="5" s="1"/>
  <c r="IT123" i="5" s="1"/>
  <c r="AF154" i="5"/>
  <c r="DB154" i="5" s="1"/>
  <c r="FX154" i="5" s="1"/>
  <c r="IT154" i="5" s="1"/>
  <c r="AF178" i="5"/>
  <c r="DB178" i="5" s="1"/>
  <c r="FX178" i="5" s="1"/>
  <c r="IT178" i="5" s="1"/>
  <c r="AF226" i="5"/>
  <c r="DB226" i="5" s="1"/>
  <c r="FX226" i="5" s="1"/>
  <c r="IT226" i="5" s="1"/>
  <c r="AB5" i="5"/>
  <c r="CX5" i="5" s="1"/>
  <c r="FT5" i="5" s="1"/>
  <c r="IP5" i="5" s="1"/>
  <c r="AB27" i="5"/>
  <c r="CX27" i="5" s="1"/>
  <c r="FT27" i="5" s="1"/>
  <c r="IP27" i="5" s="1"/>
  <c r="AB66" i="5"/>
  <c r="CX66" i="5" s="1"/>
  <c r="FT66" i="5" s="1"/>
  <c r="IP66" i="5" s="1"/>
  <c r="AB102" i="5"/>
  <c r="CX102" i="5" s="1"/>
  <c r="FT102" i="5" s="1"/>
  <c r="IP102" i="5" s="1"/>
  <c r="AB140" i="5"/>
  <c r="CX140" i="5" s="1"/>
  <c r="FT140" i="5" s="1"/>
  <c r="IP140" i="5" s="1"/>
  <c r="AB178" i="5"/>
  <c r="CX178" i="5" s="1"/>
  <c r="FT178" i="5" s="1"/>
  <c r="IP178" i="5" s="1"/>
  <c r="AB200" i="5"/>
  <c r="CX200" i="5" s="1"/>
  <c r="FT200" i="5" s="1"/>
  <c r="IP200" i="5" s="1"/>
  <c r="AB234" i="5"/>
  <c r="CX234" i="5" s="1"/>
  <c r="FT234" i="5" s="1"/>
  <c r="IP234" i="5" s="1"/>
  <c r="X35" i="5"/>
  <c r="CT35" i="5" s="1"/>
  <c r="FP35" i="5" s="1"/>
  <c r="IL35" i="5" s="1"/>
  <c r="X65" i="5"/>
  <c r="CT65" i="5" s="1"/>
  <c r="FP65" i="5" s="1"/>
  <c r="IL65" i="5" s="1"/>
  <c r="X80" i="5"/>
  <c r="CT80" i="5" s="1"/>
  <c r="FP80" i="5" s="1"/>
  <c r="IL80" i="5" s="1"/>
  <c r="X108" i="5"/>
  <c r="CT108" i="5" s="1"/>
  <c r="FP108" i="5" s="1"/>
  <c r="IL108" i="5" s="1"/>
  <c r="X142" i="5"/>
  <c r="CT142" i="5" s="1"/>
  <c r="FP142" i="5" s="1"/>
  <c r="IL142" i="5" s="1"/>
  <c r="X181" i="5"/>
  <c r="CT181" i="5" s="1"/>
  <c r="FP181" i="5" s="1"/>
  <c r="IL181" i="5" s="1"/>
  <c r="X218" i="5"/>
  <c r="CT218" i="5" s="1"/>
  <c r="FP218" i="5" s="1"/>
  <c r="IL218" i="5" s="1"/>
  <c r="T18" i="5"/>
  <c r="CP18" i="5" s="1"/>
  <c r="FL18" i="5" s="1"/>
  <c r="IH18" i="5" s="1"/>
  <c r="T30" i="5"/>
  <c r="CP30" i="5" s="1"/>
  <c r="FL30" i="5" s="1"/>
  <c r="IH30" i="5" s="1"/>
  <c r="T119" i="5"/>
  <c r="CP119" i="5" s="1"/>
  <c r="FL119" i="5" s="1"/>
  <c r="IH119" i="5" s="1"/>
  <c r="T105" i="5"/>
  <c r="CP105" i="5" s="1"/>
  <c r="FL105" i="5" s="1"/>
  <c r="IH105" i="5" s="1"/>
  <c r="T138" i="5"/>
  <c r="CP138" i="5" s="1"/>
  <c r="FL138" i="5" s="1"/>
  <c r="IH138" i="5" s="1"/>
  <c r="T178" i="5"/>
  <c r="CP178" i="5" s="1"/>
  <c r="FL178" i="5" s="1"/>
  <c r="IH178" i="5" s="1"/>
  <c r="T196" i="5"/>
  <c r="CP196" i="5" s="1"/>
  <c r="FL196" i="5" s="1"/>
  <c r="IH196" i="5" s="1"/>
  <c r="T235" i="5"/>
  <c r="CP235" i="5" s="1"/>
  <c r="FL235" i="5" s="1"/>
  <c r="IH235" i="5" s="1"/>
  <c r="P33" i="5"/>
  <c r="CL33" i="5" s="1"/>
  <c r="FH33" i="5" s="1"/>
  <c r="ID33" i="5" s="1"/>
  <c r="P52" i="5"/>
  <c r="CL52" i="5" s="1"/>
  <c r="FH52" i="5" s="1"/>
  <c r="ID52" i="5" s="1"/>
  <c r="P88" i="5"/>
  <c r="CL88" i="5" s="1"/>
  <c r="FH88" i="5" s="1"/>
  <c r="ID88" i="5" s="1"/>
  <c r="P116" i="5"/>
  <c r="CL116" i="5" s="1"/>
  <c r="FH116" i="5" s="1"/>
  <c r="ID116" i="5" s="1"/>
  <c r="P156" i="5"/>
  <c r="CL156" i="5" s="1"/>
  <c r="FH156" i="5" s="1"/>
  <c r="ID156" i="5" s="1"/>
  <c r="P185" i="5"/>
  <c r="CL185" i="5" s="1"/>
  <c r="FH185" i="5" s="1"/>
  <c r="ID185" i="5" s="1"/>
  <c r="P209" i="5"/>
  <c r="CL209" i="5" s="1"/>
  <c r="FH209" i="5" s="1"/>
  <c r="ID209" i="5" s="1"/>
  <c r="H11" i="5"/>
  <c r="CD11" i="5" s="1"/>
  <c r="EZ11" i="5" s="1"/>
  <c r="HV11" i="5" s="1"/>
  <c r="H58" i="5"/>
  <c r="CD58" i="5" s="1"/>
  <c r="EZ58" i="5" s="1"/>
  <c r="HV58" i="5" s="1"/>
  <c r="H89" i="5"/>
  <c r="CD89" i="5" s="1"/>
  <c r="EZ89" i="5" s="1"/>
  <c r="HV89" i="5" s="1"/>
  <c r="H103" i="5"/>
  <c r="CD103" i="5" s="1"/>
  <c r="EZ103" i="5" s="1"/>
  <c r="HV103" i="5" s="1"/>
  <c r="H134" i="5"/>
  <c r="CD134" i="5" s="1"/>
  <c r="EZ134" i="5" s="1"/>
  <c r="HV134" i="5" s="1"/>
  <c r="H172" i="5"/>
  <c r="CD172" i="5" s="1"/>
  <c r="EZ172" i="5" s="1"/>
  <c r="HV172" i="5" s="1"/>
  <c r="H206" i="5"/>
  <c r="CD206" i="5" s="1"/>
  <c r="EZ206" i="5" s="1"/>
  <c r="HV206" i="5" s="1"/>
  <c r="H238" i="5"/>
  <c r="CD238" i="5" s="1"/>
  <c r="EZ238" i="5" s="1"/>
  <c r="HV238" i="5" s="1"/>
  <c r="BT111" i="5"/>
  <c r="EP111" i="5" s="1"/>
  <c r="HL111" i="5" s="1"/>
  <c r="KH111" i="5" s="1"/>
  <c r="BT113" i="5"/>
  <c r="EP113" i="5" s="1"/>
  <c r="HL113" i="5" s="1"/>
  <c r="KH113" i="5" s="1"/>
  <c r="BT132" i="5"/>
  <c r="EP132" i="5" s="1"/>
  <c r="HL132" i="5" s="1"/>
  <c r="KH132" i="5" s="1"/>
  <c r="BT134" i="5"/>
  <c r="EP134" i="5" s="1"/>
  <c r="HL134" i="5" s="1"/>
  <c r="KH134" i="5" s="1"/>
  <c r="BT138" i="5"/>
  <c r="EP138" i="5" s="1"/>
  <c r="HL138" i="5" s="1"/>
  <c r="KH138" i="5" s="1"/>
  <c r="BT158" i="5"/>
  <c r="EP158" i="5" s="1"/>
  <c r="HL158" i="5" s="1"/>
  <c r="KH158" i="5" s="1"/>
  <c r="BT164" i="5"/>
  <c r="EP164" i="5" s="1"/>
  <c r="HL164" i="5" s="1"/>
  <c r="KH164" i="5" s="1"/>
  <c r="BT161" i="5"/>
  <c r="EP161" i="5" s="1"/>
  <c r="HL161" i="5" s="1"/>
  <c r="KH161" i="5" s="1"/>
  <c r="BT159" i="5"/>
  <c r="EP159" i="5" s="1"/>
  <c r="HL159" i="5" s="1"/>
  <c r="KH159" i="5" s="1"/>
  <c r="BT180" i="5"/>
  <c r="EP180" i="5" s="1"/>
  <c r="HL180" i="5" s="1"/>
  <c r="KH180" i="5" s="1"/>
  <c r="BT186" i="5"/>
  <c r="EP186" i="5" s="1"/>
  <c r="HL186" i="5" s="1"/>
  <c r="KH186" i="5" s="1"/>
  <c r="BT199" i="5"/>
  <c r="EP199" i="5" s="1"/>
  <c r="HL199" i="5" s="1"/>
  <c r="KH199" i="5" s="1"/>
  <c r="BT203" i="5"/>
  <c r="EP203" i="5" s="1"/>
  <c r="HL203" i="5" s="1"/>
  <c r="KH203" i="5" s="1"/>
  <c r="BT226" i="5"/>
  <c r="EP226" i="5" s="1"/>
  <c r="HL226" i="5" s="1"/>
  <c r="KH226" i="5" s="1"/>
  <c r="BT222" i="5"/>
  <c r="EP222" i="5" s="1"/>
  <c r="HL222" i="5" s="1"/>
  <c r="KH222" i="5" s="1"/>
  <c r="BT230" i="5"/>
  <c r="EP230" i="5" s="1"/>
  <c r="HL230" i="5" s="1"/>
  <c r="KH230" i="5" s="1"/>
  <c r="BT240" i="5"/>
  <c r="EP240" i="5" s="1"/>
  <c r="HL240" i="5" s="1"/>
  <c r="KH240" i="5" s="1"/>
  <c r="BT249" i="5"/>
  <c r="EP249" i="5" s="1"/>
  <c r="HL249" i="5" s="1"/>
  <c r="KH249" i="5" s="1"/>
  <c r="BT254" i="5"/>
  <c r="EP254" i="5" s="1"/>
  <c r="HL254" i="5" s="1"/>
  <c r="KH254" i="5" s="1"/>
  <c r="BT266" i="5"/>
  <c r="EP266" i="5" s="1"/>
  <c r="HL266" i="5" s="1"/>
  <c r="KH266" i="5" s="1"/>
  <c r="BT272" i="5"/>
  <c r="EP272" i="5" s="1"/>
  <c r="HL272" i="5" s="1"/>
  <c r="KH272" i="5" s="1"/>
  <c r="BP7" i="5"/>
  <c r="EL7" i="5" s="1"/>
  <c r="HH7" i="5" s="1"/>
  <c r="KD7" i="5" s="1"/>
  <c r="BP5" i="5"/>
  <c r="EL5" i="5" s="1"/>
  <c r="HH5" i="5" s="1"/>
  <c r="KD5" i="5" s="1"/>
  <c r="BP23" i="5"/>
  <c r="EL23" i="5" s="1"/>
  <c r="HH23" i="5" s="1"/>
  <c r="KD23" i="5" s="1"/>
  <c r="BP17" i="5"/>
  <c r="EL17" i="5" s="1"/>
  <c r="HH17" i="5" s="1"/>
  <c r="KD17" i="5" s="1"/>
  <c r="BP19" i="5"/>
  <c r="EL19" i="5" s="1"/>
  <c r="HH19" i="5" s="1"/>
  <c r="KD19" i="5" s="1"/>
  <c r="BP40" i="5"/>
  <c r="EL40" i="5" s="1"/>
  <c r="HH40" i="5" s="1"/>
  <c r="KD40" i="5" s="1"/>
  <c r="BP74" i="5"/>
  <c r="EL74" i="5" s="1"/>
  <c r="HH74" i="5" s="1"/>
  <c r="KD74" i="5" s="1"/>
  <c r="BP55" i="5"/>
  <c r="EL55" i="5" s="1"/>
  <c r="HH55" i="5" s="1"/>
  <c r="KD55" i="5" s="1"/>
  <c r="BP82" i="5"/>
  <c r="EL82" i="5" s="1"/>
  <c r="HH82" i="5" s="1"/>
  <c r="KD82" i="5" s="1"/>
  <c r="BP65" i="5"/>
  <c r="EL65" i="5" s="1"/>
  <c r="HH65" i="5" s="1"/>
  <c r="KD65" i="5" s="1"/>
  <c r="BP119" i="5"/>
  <c r="EL119" i="5" s="1"/>
  <c r="HH119" i="5" s="1"/>
  <c r="KD119" i="5" s="1"/>
  <c r="BP75" i="5"/>
  <c r="EL75" i="5" s="1"/>
  <c r="HH75" i="5" s="1"/>
  <c r="KD75" i="5" s="1"/>
  <c r="BP103" i="5"/>
  <c r="EL103" i="5" s="1"/>
  <c r="HH103" i="5" s="1"/>
  <c r="KD103" i="5" s="1"/>
  <c r="BP115" i="5"/>
  <c r="EL115" i="5" s="1"/>
  <c r="HH115" i="5" s="1"/>
  <c r="KD115" i="5" s="1"/>
  <c r="BP109" i="5"/>
  <c r="EL109" i="5" s="1"/>
  <c r="HH109" i="5" s="1"/>
  <c r="KD109" i="5" s="1"/>
  <c r="BP125" i="5"/>
  <c r="EL125" i="5" s="1"/>
  <c r="HH125" i="5" s="1"/>
  <c r="KD125" i="5" s="1"/>
  <c r="BP148" i="5"/>
  <c r="EL148" i="5" s="1"/>
  <c r="HH148" i="5" s="1"/>
  <c r="KD148" i="5" s="1"/>
  <c r="BP157" i="5"/>
  <c r="EL157" i="5" s="1"/>
  <c r="HH157" i="5" s="1"/>
  <c r="KD157" i="5" s="1"/>
  <c r="BP158" i="5"/>
  <c r="EL158" i="5" s="1"/>
  <c r="HH158" i="5" s="1"/>
  <c r="KD158" i="5" s="1"/>
  <c r="BP168" i="5"/>
  <c r="EL168" i="5" s="1"/>
  <c r="HH168" i="5" s="1"/>
  <c r="KD168" i="5" s="1"/>
  <c r="BP153" i="5"/>
  <c r="EL153" i="5" s="1"/>
  <c r="HH153" i="5" s="1"/>
  <c r="KD153" i="5" s="1"/>
  <c r="BP183" i="5"/>
  <c r="EL183" i="5" s="1"/>
  <c r="HH183" i="5" s="1"/>
  <c r="KD183" i="5" s="1"/>
  <c r="BP169" i="5"/>
  <c r="EL169" i="5" s="1"/>
  <c r="HH169" i="5" s="1"/>
  <c r="KD169" i="5" s="1"/>
  <c r="BP188" i="5"/>
  <c r="EL188" i="5" s="1"/>
  <c r="HH188" i="5" s="1"/>
  <c r="KD188" i="5" s="1"/>
  <c r="BP198" i="5"/>
  <c r="EL198" i="5" s="1"/>
  <c r="HH198" i="5" s="1"/>
  <c r="KD198" i="5" s="1"/>
  <c r="BP202" i="5"/>
  <c r="EL202" i="5" s="1"/>
  <c r="HH202" i="5" s="1"/>
  <c r="KD202" i="5" s="1"/>
  <c r="BP217" i="5"/>
  <c r="EL217" i="5" s="1"/>
  <c r="HH217" i="5" s="1"/>
  <c r="KD217" i="5" s="1"/>
  <c r="BP224" i="5"/>
  <c r="EL224" i="5" s="1"/>
  <c r="HH224" i="5" s="1"/>
  <c r="KD224" i="5" s="1"/>
  <c r="BP232" i="5"/>
  <c r="EL232" i="5" s="1"/>
  <c r="HH232" i="5" s="1"/>
  <c r="KD232" i="5" s="1"/>
  <c r="BP243" i="5"/>
  <c r="EL243" i="5" s="1"/>
  <c r="HH243" i="5" s="1"/>
  <c r="KD243" i="5" s="1"/>
  <c r="BP249" i="5"/>
  <c r="EL249" i="5" s="1"/>
  <c r="HH249" i="5" s="1"/>
  <c r="KD249" i="5" s="1"/>
  <c r="BP257" i="5"/>
  <c r="EL257" i="5" s="1"/>
  <c r="HH257" i="5" s="1"/>
  <c r="KD257" i="5" s="1"/>
  <c r="BP262" i="5"/>
  <c r="EL262" i="5" s="1"/>
  <c r="HH262" i="5" s="1"/>
  <c r="KD262" i="5" s="1"/>
  <c r="BP271" i="5"/>
  <c r="EL271" i="5" s="1"/>
  <c r="HH271" i="5" s="1"/>
  <c r="KD271" i="5" s="1"/>
  <c r="BL17" i="5"/>
  <c r="EH17" i="5" s="1"/>
  <c r="HD17" i="5" s="1"/>
  <c r="JZ17" i="5" s="1"/>
  <c r="BL22" i="5"/>
  <c r="EH22" i="5" s="1"/>
  <c r="HD22" i="5" s="1"/>
  <c r="JZ22" i="5" s="1"/>
  <c r="BL38" i="5"/>
  <c r="EH38" i="5" s="1"/>
  <c r="HD38" i="5" s="1"/>
  <c r="JZ38" i="5" s="1"/>
  <c r="BL32" i="5"/>
  <c r="EH32" i="5" s="1"/>
  <c r="HD32" i="5" s="1"/>
  <c r="JZ32" i="5" s="1"/>
  <c r="BL34" i="5"/>
  <c r="EH34" i="5" s="1"/>
  <c r="HD34" i="5" s="1"/>
  <c r="JZ34" i="5" s="1"/>
  <c r="BL28" i="5"/>
  <c r="EH28" i="5" s="1"/>
  <c r="HD28" i="5" s="1"/>
  <c r="JZ28" i="5" s="1"/>
  <c r="BL60" i="5"/>
  <c r="EH60" i="5" s="1"/>
  <c r="HD60" i="5" s="1"/>
  <c r="JZ60" i="5" s="1"/>
  <c r="BL59" i="5"/>
  <c r="EH59" i="5" s="1"/>
  <c r="HD59" i="5" s="1"/>
  <c r="JZ59" i="5" s="1"/>
  <c r="BL101" i="5"/>
  <c r="EH101" i="5" s="1"/>
  <c r="HD101" i="5" s="1"/>
  <c r="JZ101" i="5" s="1"/>
  <c r="BL120" i="5"/>
  <c r="EH120" i="5" s="1"/>
  <c r="HD120" i="5" s="1"/>
  <c r="JZ120" i="5" s="1"/>
  <c r="BL72" i="5"/>
  <c r="EH72" i="5" s="1"/>
  <c r="HD72" i="5" s="1"/>
  <c r="JZ72" i="5" s="1"/>
  <c r="BL156" i="5"/>
  <c r="EH156" i="5" s="1"/>
  <c r="HD156" i="5" s="1"/>
  <c r="JZ156" i="5" s="1"/>
  <c r="BL115" i="5"/>
  <c r="EH115" i="5" s="1"/>
  <c r="HD115" i="5" s="1"/>
  <c r="JZ115" i="5" s="1"/>
  <c r="BL92" i="5"/>
  <c r="EH92" i="5" s="1"/>
  <c r="HD92" i="5" s="1"/>
  <c r="JZ92" i="5" s="1"/>
  <c r="BL103" i="5"/>
  <c r="EH103" i="5" s="1"/>
  <c r="HD103" i="5" s="1"/>
  <c r="JZ103" i="5" s="1"/>
  <c r="BL97" i="5"/>
  <c r="EH97" i="5" s="1"/>
  <c r="HD97" i="5" s="1"/>
  <c r="JZ97" i="5" s="1"/>
  <c r="BL118" i="5"/>
  <c r="EH118" i="5" s="1"/>
  <c r="HD118" i="5" s="1"/>
  <c r="JZ118" i="5" s="1"/>
  <c r="BL125" i="5"/>
  <c r="EH125" i="5" s="1"/>
  <c r="HD125" i="5" s="1"/>
  <c r="JZ125" i="5" s="1"/>
  <c r="BL144" i="5"/>
  <c r="EH144" i="5" s="1"/>
  <c r="HD144" i="5" s="1"/>
  <c r="JZ144" i="5" s="1"/>
  <c r="BL157" i="5"/>
  <c r="EH157" i="5" s="1"/>
  <c r="HD157" i="5" s="1"/>
  <c r="JZ157" i="5" s="1"/>
  <c r="BL175" i="5"/>
  <c r="EH175" i="5" s="1"/>
  <c r="HD175" i="5" s="1"/>
  <c r="JZ175" i="5" s="1"/>
  <c r="BL171" i="5"/>
  <c r="EH171" i="5" s="1"/>
  <c r="HD171" i="5" s="1"/>
  <c r="JZ171" i="5" s="1"/>
  <c r="BL191" i="5"/>
  <c r="EH191" i="5" s="1"/>
  <c r="HD191" i="5" s="1"/>
  <c r="JZ191" i="5" s="1"/>
  <c r="BL193" i="5"/>
  <c r="EH193" i="5" s="1"/>
  <c r="HD193" i="5" s="1"/>
  <c r="JZ193" i="5" s="1"/>
  <c r="BL200" i="5"/>
  <c r="EH200" i="5" s="1"/>
  <c r="HD200" i="5" s="1"/>
  <c r="JZ200" i="5" s="1"/>
  <c r="BL204" i="5"/>
  <c r="EH204" i="5" s="1"/>
  <c r="HD204" i="5" s="1"/>
  <c r="JZ204" i="5" s="1"/>
  <c r="BL211" i="5"/>
  <c r="EH211" i="5" s="1"/>
  <c r="HD211" i="5" s="1"/>
  <c r="JZ211" i="5" s="1"/>
  <c r="BL219" i="5"/>
  <c r="EH219" i="5" s="1"/>
  <c r="HD219" i="5" s="1"/>
  <c r="JZ219" i="5" s="1"/>
  <c r="BL221" i="5"/>
  <c r="EH221" i="5" s="1"/>
  <c r="HD221" i="5" s="1"/>
  <c r="JZ221" i="5" s="1"/>
  <c r="BL229" i="5"/>
  <c r="EH229" i="5" s="1"/>
  <c r="HD229" i="5" s="1"/>
  <c r="JZ229" i="5" s="1"/>
  <c r="BL246" i="5"/>
  <c r="EH246" i="5" s="1"/>
  <c r="HD246" i="5" s="1"/>
  <c r="JZ246" i="5" s="1"/>
  <c r="BL252" i="5"/>
  <c r="EH252" i="5" s="1"/>
  <c r="HD252" i="5" s="1"/>
  <c r="JZ252" i="5" s="1"/>
  <c r="BL260" i="5"/>
  <c r="EH260" i="5" s="1"/>
  <c r="HD260" i="5" s="1"/>
  <c r="JZ260" i="5" s="1"/>
  <c r="BL268" i="5"/>
  <c r="EH268" i="5" s="1"/>
  <c r="HD268" i="5" s="1"/>
  <c r="JZ268" i="5" s="1"/>
  <c r="BH9" i="5"/>
  <c r="ED9" i="5" s="1"/>
  <c r="GZ9" i="5" s="1"/>
  <c r="JV9" i="5" s="1"/>
  <c r="BH11" i="5"/>
  <c r="ED11" i="5" s="1"/>
  <c r="GZ11" i="5" s="1"/>
  <c r="JV11" i="5" s="1"/>
  <c r="BH34" i="5"/>
  <c r="ED34" i="5" s="1"/>
  <c r="GZ34" i="5" s="1"/>
  <c r="JV34" i="5" s="1"/>
  <c r="BH39" i="5"/>
  <c r="ED39" i="5" s="1"/>
  <c r="GZ39" i="5" s="1"/>
  <c r="JV39" i="5" s="1"/>
  <c r="BH41" i="5"/>
  <c r="ED41" i="5" s="1"/>
  <c r="GZ41" i="5" s="1"/>
  <c r="JV41" i="5" s="1"/>
  <c r="BH35" i="5"/>
  <c r="ED35" i="5" s="1"/>
  <c r="GZ35" i="5" s="1"/>
  <c r="JV35" i="5" s="1"/>
  <c r="BH48" i="5"/>
  <c r="ED48" i="5" s="1"/>
  <c r="GZ48" i="5" s="1"/>
  <c r="JV48" i="5" s="1"/>
  <c r="BH70" i="5"/>
  <c r="ED70" i="5" s="1"/>
  <c r="GZ70" i="5" s="1"/>
  <c r="JV70" i="5" s="1"/>
  <c r="BH57" i="5"/>
  <c r="ED57" i="5" s="1"/>
  <c r="GZ57" i="5" s="1"/>
  <c r="JV57" i="5" s="1"/>
  <c r="BH68" i="5"/>
  <c r="ED68" i="5" s="1"/>
  <c r="GZ68" i="5" s="1"/>
  <c r="JV68" i="5" s="1"/>
  <c r="BH87" i="5"/>
  <c r="ED87" i="5" s="1"/>
  <c r="GZ87" i="5" s="1"/>
  <c r="JV87" i="5" s="1"/>
  <c r="BH89" i="5"/>
  <c r="ED89" i="5" s="1"/>
  <c r="GZ89" i="5" s="1"/>
  <c r="JV89" i="5" s="1"/>
  <c r="BH91" i="5"/>
  <c r="ED91" i="5" s="1"/>
  <c r="GZ91" i="5" s="1"/>
  <c r="JV91" i="5" s="1"/>
  <c r="BH102" i="5"/>
  <c r="ED102" i="5" s="1"/>
  <c r="GZ102" i="5" s="1"/>
  <c r="JV102" i="5" s="1"/>
  <c r="BH104" i="5"/>
  <c r="ED104" i="5" s="1"/>
  <c r="GZ104" i="5" s="1"/>
  <c r="JV104" i="5" s="1"/>
  <c r="BH98" i="5"/>
  <c r="ED98" i="5" s="1"/>
  <c r="GZ98" i="5" s="1"/>
  <c r="JV98" i="5" s="1"/>
  <c r="BH125" i="5"/>
  <c r="ED125" i="5" s="1"/>
  <c r="GZ125" i="5" s="1"/>
  <c r="JV125" i="5" s="1"/>
  <c r="BH130" i="5"/>
  <c r="ED130" i="5" s="1"/>
  <c r="GZ130" i="5" s="1"/>
  <c r="JV130" i="5" s="1"/>
  <c r="BH166" i="5"/>
  <c r="ED166" i="5" s="1"/>
  <c r="GZ166" i="5" s="1"/>
  <c r="JV166" i="5" s="1"/>
  <c r="BH168" i="5"/>
  <c r="ED168" i="5" s="1"/>
  <c r="GZ168" i="5" s="1"/>
  <c r="JV168" i="5" s="1"/>
  <c r="BH167" i="5"/>
  <c r="ED167" i="5" s="1"/>
  <c r="GZ167" i="5" s="1"/>
  <c r="JV167" i="5" s="1"/>
  <c r="BH192" i="5"/>
  <c r="ED192" i="5" s="1"/>
  <c r="GZ192" i="5" s="1"/>
  <c r="JV192" i="5" s="1"/>
  <c r="BH172" i="5"/>
  <c r="ED172" i="5" s="1"/>
  <c r="GZ172" i="5" s="1"/>
  <c r="JV172" i="5" s="1"/>
  <c r="BH184" i="5"/>
  <c r="ED184" i="5" s="1"/>
  <c r="GZ184" i="5" s="1"/>
  <c r="JV184" i="5" s="1"/>
  <c r="BH199" i="5"/>
  <c r="ED199" i="5" s="1"/>
  <c r="GZ199" i="5" s="1"/>
  <c r="JV199" i="5" s="1"/>
  <c r="BH206" i="5"/>
  <c r="ED206" i="5" s="1"/>
  <c r="GZ206" i="5" s="1"/>
  <c r="JV206" i="5" s="1"/>
  <c r="BH217" i="5"/>
  <c r="ED217" i="5" s="1"/>
  <c r="GZ217" i="5" s="1"/>
  <c r="JV217" i="5" s="1"/>
  <c r="BH218" i="5"/>
  <c r="ED218" i="5" s="1"/>
  <c r="GZ218" i="5" s="1"/>
  <c r="JV218" i="5" s="1"/>
  <c r="BH223" i="5"/>
  <c r="ED223" i="5" s="1"/>
  <c r="GZ223" i="5" s="1"/>
  <c r="JV223" i="5" s="1"/>
  <c r="BH231" i="5"/>
  <c r="ED231" i="5" s="1"/>
  <c r="GZ231" i="5" s="1"/>
  <c r="JV231" i="5" s="1"/>
  <c r="BH245" i="5"/>
  <c r="ED245" i="5" s="1"/>
  <c r="GZ245" i="5" s="1"/>
  <c r="JV245" i="5" s="1"/>
  <c r="BH252" i="5"/>
  <c r="ED252" i="5" s="1"/>
  <c r="GZ252" i="5" s="1"/>
  <c r="JV252" i="5" s="1"/>
  <c r="BH258" i="5"/>
  <c r="ED258" i="5" s="1"/>
  <c r="GZ258" i="5" s="1"/>
  <c r="JV258" i="5" s="1"/>
  <c r="BH266" i="5"/>
  <c r="ED266" i="5" s="1"/>
  <c r="GZ266" i="5" s="1"/>
  <c r="JV266" i="5" s="1"/>
  <c r="BH275" i="5"/>
  <c r="ED275" i="5" s="1"/>
  <c r="GZ275" i="5" s="1"/>
  <c r="JV275" i="5" s="1"/>
  <c r="BD2" i="5"/>
  <c r="DZ2" i="5" s="1"/>
  <c r="GV2" i="5" s="1"/>
  <c r="JR2" i="5" s="1"/>
  <c r="BD41" i="5"/>
  <c r="DZ41" i="5" s="1"/>
  <c r="GV41" i="5" s="1"/>
  <c r="JR41" i="5" s="1"/>
  <c r="BD16" i="5"/>
  <c r="DZ16" i="5" s="1"/>
  <c r="GV16" i="5" s="1"/>
  <c r="JR16" i="5" s="1"/>
  <c r="BD18" i="5"/>
  <c r="DZ18" i="5" s="1"/>
  <c r="GV18" i="5" s="1"/>
  <c r="JR18" i="5" s="1"/>
  <c r="BD39" i="5"/>
  <c r="DZ39" i="5" s="1"/>
  <c r="GV39" i="5" s="1"/>
  <c r="JR39" i="5" s="1"/>
  <c r="BD63" i="5"/>
  <c r="DZ63" i="5" s="1"/>
  <c r="GV63" i="5" s="1"/>
  <c r="JR63" i="5" s="1"/>
  <c r="BD51" i="5"/>
  <c r="DZ51" i="5" s="1"/>
  <c r="GV51" i="5" s="1"/>
  <c r="JR51" i="5" s="1"/>
  <c r="BD53" i="5"/>
  <c r="DZ53" i="5" s="1"/>
  <c r="GV53" i="5" s="1"/>
  <c r="JR53" i="5" s="1"/>
  <c r="BD73" i="5"/>
  <c r="DZ73" i="5" s="1"/>
  <c r="GV73" i="5" s="1"/>
  <c r="JR73" i="5" s="1"/>
  <c r="BD96" i="5"/>
  <c r="DZ96" i="5" s="1"/>
  <c r="GV96" i="5" s="1"/>
  <c r="JR96" i="5" s="1"/>
  <c r="BD77" i="5"/>
  <c r="DZ77" i="5" s="1"/>
  <c r="GV77" i="5" s="1"/>
  <c r="JR77" i="5" s="1"/>
  <c r="BD79" i="5"/>
  <c r="DZ79" i="5" s="1"/>
  <c r="GV79" i="5" s="1"/>
  <c r="JR79" i="5" s="1"/>
  <c r="BD95" i="5"/>
  <c r="DZ95" i="5" s="1"/>
  <c r="GV95" i="5" s="1"/>
  <c r="JR95" i="5" s="1"/>
  <c r="BD119" i="5"/>
  <c r="DZ119" i="5" s="1"/>
  <c r="GV119" i="5" s="1"/>
  <c r="JR119" i="5" s="1"/>
  <c r="BD121" i="5"/>
  <c r="DZ121" i="5" s="1"/>
  <c r="GV121" i="5" s="1"/>
  <c r="JR121" i="5" s="1"/>
  <c r="BD129" i="5"/>
  <c r="DZ129" i="5" s="1"/>
  <c r="GV129" i="5" s="1"/>
  <c r="JR129" i="5" s="1"/>
  <c r="BD131" i="5"/>
  <c r="DZ131" i="5" s="1"/>
  <c r="GV131" i="5" s="1"/>
  <c r="JR131" i="5" s="1"/>
  <c r="BD145" i="5"/>
  <c r="DZ145" i="5" s="1"/>
  <c r="GV145" i="5" s="1"/>
  <c r="JR145" i="5" s="1"/>
  <c r="BD164" i="5"/>
  <c r="DZ164" i="5" s="1"/>
  <c r="GV164" i="5" s="1"/>
  <c r="JR164" i="5" s="1"/>
  <c r="BD155" i="5"/>
  <c r="DZ155" i="5" s="1"/>
  <c r="GV155" i="5" s="1"/>
  <c r="JR155" i="5" s="1"/>
  <c r="BD163" i="5"/>
  <c r="DZ163" i="5" s="1"/>
  <c r="GV163" i="5" s="1"/>
  <c r="JR163" i="5" s="1"/>
  <c r="BD166" i="5"/>
  <c r="DZ166" i="5" s="1"/>
  <c r="GV166" i="5" s="1"/>
  <c r="JR166" i="5" s="1"/>
  <c r="BD181" i="5"/>
  <c r="DZ181" i="5" s="1"/>
  <c r="GV181" i="5" s="1"/>
  <c r="JR181" i="5" s="1"/>
  <c r="BD208" i="5"/>
  <c r="DZ208" i="5" s="1"/>
  <c r="GV208" i="5" s="1"/>
  <c r="JR208" i="5" s="1"/>
  <c r="BD196" i="5"/>
  <c r="DZ196" i="5" s="1"/>
  <c r="GV196" i="5" s="1"/>
  <c r="JR196" i="5" s="1"/>
  <c r="BD203" i="5"/>
  <c r="DZ203" i="5" s="1"/>
  <c r="GV203" i="5" s="1"/>
  <c r="JR203" i="5" s="1"/>
  <c r="BD210" i="5"/>
  <c r="DZ210" i="5" s="1"/>
  <c r="GV210" i="5" s="1"/>
  <c r="JR210" i="5" s="1"/>
  <c r="BD222" i="5"/>
  <c r="DZ222" i="5" s="1"/>
  <c r="GV222" i="5" s="1"/>
  <c r="JR222" i="5" s="1"/>
  <c r="BD230" i="5"/>
  <c r="DZ230" i="5" s="1"/>
  <c r="GV230" i="5" s="1"/>
  <c r="JR230" i="5" s="1"/>
  <c r="BD240" i="5"/>
  <c r="DZ240" i="5" s="1"/>
  <c r="GV240" i="5" s="1"/>
  <c r="JR240" i="5" s="1"/>
  <c r="BD249" i="5"/>
  <c r="DZ249" i="5" s="1"/>
  <c r="GV249" i="5" s="1"/>
  <c r="JR249" i="5" s="1"/>
  <c r="BD254" i="5"/>
  <c r="DZ254" i="5" s="1"/>
  <c r="GV254" i="5" s="1"/>
  <c r="JR254" i="5" s="1"/>
  <c r="BD266" i="5"/>
  <c r="DZ266" i="5" s="1"/>
  <c r="GV266" i="5" s="1"/>
  <c r="JR266" i="5" s="1"/>
  <c r="BD275" i="5"/>
  <c r="DZ275" i="5" s="1"/>
  <c r="GV275" i="5" s="1"/>
  <c r="JR275" i="5" s="1"/>
  <c r="AZ6" i="5"/>
  <c r="DV6" i="5" s="1"/>
  <c r="GR6" i="5" s="1"/>
  <c r="JN6" i="5" s="1"/>
  <c r="AZ15" i="5"/>
  <c r="DV15" i="5" s="1"/>
  <c r="GR15" i="5" s="1"/>
  <c r="JN15" i="5" s="1"/>
  <c r="AZ23" i="5"/>
  <c r="DV23" i="5" s="1"/>
  <c r="GR23" i="5" s="1"/>
  <c r="JN23" i="5" s="1"/>
  <c r="AZ17" i="5"/>
  <c r="DV17" i="5" s="1"/>
  <c r="GR17" i="5" s="1"/>
  <c r="JN17" i="5" s="1"/>
  <c r="AZ19" i="5"/>
  <c r="DV19" i="5" s="1"/>
  <c r="GR19" i="5" s="1"/>
  <c r="JN19" i="5" s="1"/>
  <c r="AZ62" i="5"/>
  <c r="DV62" i="5" s="1"/>
  <c r="GR62" i="5" s="1"/>
  <c r="JN62" i="5" s="1"/>
  <c r="AZ53" i="5"/>
  <c r="DV53" i="5" s="1"/>
  <c r="GR53" i="5" s="1"/>
  <c r="JN53" i="5" s="1"/>
  <c r="AZ52" i="5"/>
  <c r="DV52" i="5" s="1"/>
  <c r="GR52" i="5" s="1"/>
  <c r="JN52" i="5" s="1"/>
  <c r="AZ116" i="5"/>
  <c r="DV116" i="5" s="1"/>
  <c r="GR116" i="5" s="1"/>
  <c r="JN116" i="5" s="1"/>
  <c r="AZ68" i="5"/>
  <c r="DV68" i="5" s="1"/>
  <c r="GR68" i="5" s="1"/>
  <c r="JN68" i="5" s="1"/>
  <c r="AZ84" i="5"/>
  <c r="DV84" i="5" s="1"/>
  <c r="GR84" i="5" s="1"/>
  <c r="JN84" i="5" s="1"/>
  <c r="AZ78" i="5"/>
  <c r="DV78" i="5" s="1"/>
  <c r="GR78" i="5" s="1"/>
  <c r="JN78" i="5" s="1"/>
  <c r="AZ108" i="5"/>
  <c r="DV108" i="5" s="1"/>
  <c r="GR108" i="5" s="1"/>
  <c r="JN108" i="5" s="1"/>
  <c r="AZ128" i="5"/>
  <c r="DV128" i="5" s="1"/>
  <c r="GR128" i="5" s="1"/>
  <c r="JN128" i="5" s="1"/>
  <c r="AZ132" i="5"/>
  <c r="DV132" i="5" s="1"/>
  <c r="GR132" i="5" s="1"/>
  <c r="JN132" i="5" s="1"/>
  <c r="AZ114" i="5"/>
  <c r="DV114" i="5" s="1"/>
  <c r="GR114" i="5" s="1"/>
  <c r="JN114" i="5" s="1"/>
  <c r="AZ136" i="5"/>
  <c r="DV136" i="5" s="1"/>
  <c r="GR136" i="5" s="1"/>
  <c r="JN136" i="5" s="1"/>
  <c r="AZ146" i="5"/>
  <c r="DV146" i="5" s="1"/>
  <c r="GR146" i="5" s="1"/>
  <c r="JN146" i="5" s="1"/>
  <c r="AZ160" i="5"/>
  <c r="DV160" i="5" s="1"/>
  <c r="GR160" i="5" s="1"/>
  <c r="JN160" i="5" s="1"/>
  <c r="AZ162" i="5"/>
  <c r="DV162" i="5" s="1"/>
  <c r="GR162" i="5" s="1"/>
  <c r="JN162" i="5" s="1"/>
  <c r="AZ163" i="5"/>
  <c r="DV163" i="5" s="1"/>
  <c r="GR163" i="5" s="1"/>
  <c r="JN163" i="5" s="1"/>
  <c r="AZ180" i="5"/>
  <c r="DV180" i="5" s="1"/>
  <c r="GR180" i="5" s="1"/>
  <c r="JN180" i="5" s="1"/>
  <c r="AZ192" i="5"/>
  <c r="DV192" i="5" s="1"/>
  <c r="GR192" i="5" s="1"/>
  <c r="JN192" i="5" s="1"/>
  <c r="AZ188" i="5"/>
  <c r="DV188" i="5" s="1"/>
  <c r="GR188" i="5" s="1"/>
  <c r="JN188" i="5" s="1"/>
  <c r="AZ195" i="5"/>
  <c r="DV195" i="5" s="1"/>
  <c r="GR195" i="5" s="1"/>
  <c r="JN195" i="5" s="1"/>
  <c r="AZ205" i="5"/>
  <c r="DV205" i="5" s="1"/>
  <c r="GR205" i="5" s="1"/>
  <c r="JN205" i="5" s="1"/>
  <c r="AZ217" i="5"/>
  <c r="DV217" i="5" s="1"/>
  <c r="GR217" i="5" s="1"/>
  <c r="JN217" i="5" s="1"/>
  <c r="AZ224" i="5"/>
  <c r="DV224" i="5" s="1"/>
  <c r="GR224" i="5" s="1"/>
  <c r="JN224" i="5" s="1"/>
  <c r="AZ241" i="5"/>
  <c r="DV241" i="5" s="1"/>
  <c r="GR241" i="5" s="1"/>
  <c r="JN241" i="5" s="1"/>
  <c r="AZ233" i="5"/>
  <c r="DV233" i="5" s="1"/>
  <c r="GR233" i="5" s="1"/>
  <c r="JN233" i="5" s="1"/>
  <c r="AZ250" i="5"/>
  <c r="DV250" i="5" s="1"/>
  <c r="GR250" i="5" s="1"/>
  <c r="JN250" i="5" s="1"/>
  <c r="AZ257" i="5"/>
  <c r="DV257" i="5" s="1"/>
  <c r="GR257" i="5" s="1"/>
  <c r="JN257" i="5" s="1"/>
  <c r="AZ265" i="5"/>
  <c r="DV265" i="5" s="1"/>
  <c r="GR265" i="5" s="1"/>
  <c r="JN265" i="5" s="1"/>
  <c r="AZ271" i="5"/>
  <c r="DV271" i="5" s="1"/>
  <c r="GR271" i="5" s="1"/>
  <c r="JN271" i="5" s="1"/>
  <c r="AV10" i="5"/>
  <c r="DR10" i="5" s="1"/>
  <c r="GN10" i="5" s="1"/>
  <c r="JJ10" i="5" s="1"/>
  <c r="AV9" i="5"/>
  <c r="DR9" i="5" s="1"/>
  <c r="GN9" i="5" s="1"/>
  <c r="JJ9" i="5" s="1"/>
  <c r="AV19" i="5"/>
  <c r="DR19" i="5" s="1"/>
  <c r="GN19" i="5" s="1"/>
  <c r="JJ19" i="5" s="1"/>
  <c r="AV13" i="5"/>
  <c r="DR13" i="5" s="1"/>
  <c r="GN13" i="5" s="1"/>
  <c r="JJ13" i="5" s="1"/>
  <c r="AV42" i="5"/>
  <c r="DR42" i="5" s="1"/>
  <c r="GN42" i="5" s="1"/>
  <c r="JJ42" i="5" s="1"/>
  <c r="AV20" i="5"/>
  <c r="DR20" i="5" s="1"/>
  <c r="GN20" i="5" s="1"/>
  <c r="JJ20" i="5" s="1"/>
  <c r="AV60" i="5"/>
  <c r="DR60" i="5" s="1"/>
  <c r="GN60" i="5" s="1"/>
  <c r="JJ60" i="5" s="1"/>
  <c r="AV62" i="5"/>
  <c r="DR62" i="5" s="1"/>
  <c r="GN62" i="5" s="1"/>
  <c r="JJ62" i="5" s="1"/>
  <c r="AV45" i="5"/>
  <c r="DR45" i="5" s="1"/>
  <c r="GN45" i="5" s="1"/>
  <c r="JJ45" i="5" s="1"/>
  <c r="AV75" i="5"/>
  <c r="DR75" i="5" s="1"/>
  <c r="GN75" i="5" s="1"/>
  <c r="JJ75" i="5" s="1"/>
  <c r="AV101" i="5"/>
  <c r="DR101" i="5" s="1"/>
  <c r="GN101" i="5" s="1"/>
  <c r="JJ101" i="5" s="1"/>
  <c r="AV90" i="5"/>
  <c r="DR90" i="5" s="1"/>
  <c r="GN90" i="5" s="1"/>
  <c r="JJ90" i="5" s="1"/>
  <c r="AV84" i="5"/>
  <c r="DR84" i="5" s="1"/>
  <c r="GN84" i="5" s="1"/>
  <c r="JJ84" i="5" s="1"/>
  <c r="AV114" i="5"/>
  <c r="DR114" i="5" s="1"/>
  <c r="GN114" i="5" s="1"/>
  <c r="JJ114" i="5" s="1"/>
  <c r="AV108" i="5"/>
  <c r="DR108" i="5" s="1"/>
  <c r="GN108" i="5" s="1"/>
  <c r="JJ108" i="5" s="1"/>
  <c r="AV94" i="5"/>
  <c r="DR94" i="5" s="1"/>
  <c r="GN94" i="5" s="1"/>
  <c r="JJ94" i="5" s="1"/>
  <c r="AV144" i="5"/>
  <c r="DR144" i="5" s="1"/>
  <c r="GN144" i="5" s="1"/>
  <c r="JJ144" i="5" s="1"/>
  <c r="AV146" i="5"/>
  <c r="DR146" i="5" s="1"/>
  <c r="GN146" i="5" s="1"/>
  <c r="JJ146" i="5" s="1"/>
  <c r="AV153" i="5"/>
  <c r="DR153" i="5" s="1"/>
  <c r="GN153" i="5" s="1"/>
  <c r="JJ153" i="5" s="1"/>
  <c r="AV162" i="5"/>
  <c r="DR162" i="5" s="1"/>
  <c r="GN162" i="5" s="1"/>
  <c r="JJ162" i="5" s="1"/>
  <c r="AV143" i="5"/>
  <c r="DR143" i="5" s="1"/>
  <c r="GN143" i="5" s="1"/>
  <c r="JJ143" i="5" s="1"/>
  <c r="AV163" i="5"/>
  <c r="DR163" i="5" s="1"/>
  <c r="GN163" i="5" s="1"/>
  <c r="JJ163" i="5" s="1"/>
  <c r="AV176" i="5"/>
  <c r="DR176" i="5" s="1"/>
  <c r="GN176" i="5" s="1"/>
  <c r="JJ176" i="5" s="1"/>
  <c r="AV178" i="5"/>
  <c r="DR178" i="5" s="1"/>
  <c r="GN178" i="5" s="1"/>
  <c r="JJ178" i="5" s="1"/>
  <c r="AV197" i="5"/>
  <c r="DR197" i="5" s="1"/>
  <c r="GN197" i="5" s="1"/>
  <c r="JJ197" i="5" s="1"/>
  <c r="AV204" i="5"/>
  <c r="DR204" i="5" s="1"/>
  <c r="GN204" i="5" s="1"/>
  <c r="JJ204" i="5" s="1"/>
  <c r="AV211" i="5"/>
  <c r="DR211" i="5" s="1"/>
  <c r="GN211" i="5" s="1"/>
  <c r="JJ211" i="5" s="1"/>
  <c r="AV226" i="5"/>
  <c r="DR226" i="5" s="1"/>
  <c r="GN226" i="5" s="1"/>
  <c r="JJ226" i="5" s="1"/>
  <c r="AV221" i="5"/>
  <c r="DR221" i="5" s="1"/>
  <c r="GN221" i="5" s="1"/>
  <c r="JJ221" i="5" s="1"/>
  <c r="AV237" i="5"/>
  <c r="DR237" i="5" s="1"/>
  <c r="GN237" i="5" s="1"/>
  <c r="JJ237" i="5" s="1"/>
  <c r="AV245" i="5"/>
  <c r="DR245" i="5" s="1"/>
  <c r="GN245" i="5" s="1"/>
  <c r="JJ245" i="5" s="1"/>
  <c r="AV252" i="5"/>
  <c r="DR252" i="5" s="1"/>
  <c r="GN252" i="5" s="1"/>
  <c r="JJ252" i="5" s="1"/>
  <c r="AV258" i="5"/>
  <c r="DR258" i="5" s="1"/>
  <c r="GN258" i="5" s="1"/>
  <c r="JJ258" i="5" s="1"/>
  <c r="AV268" i="5"/>
  <c r="DR268" i="5" s="1"/>
  <c r="GN268" i="5" s="1"/>
  <c r="JJ268" i="5" s="1"/>
  <c r="AR18" i="5"/>
  <c r="DN18" i="5" s="1"/>
  <c r="GJ18" i="5" s="1"/>
  <c r="JF18" i="5" s="1"/>
  <c r="AR11" i="5"/>
  <c r="DN11" i="5" s="1"/>
  <c r="GJ11" i="5" s="1"/>
  <c r="JF11" i="5" s="1"/>
  <c r="AR4" i="5"/>
  <c r="DN4" i="5" s="1"/>
  <c r="GJ4" i="5" s="1"/>
  <c r="JF4" i="5" s="1"/>
  <c r="AR28" i="5"/>
  <c r="DN28" i="5" s="1"/>
  <c r="GJ28" i="5" s="1"/>
  <c r="JF28" i="5" s="1"/>
  <c r="AR22" i="5"/>
  <c r="DN22" i="5" s="1"/>
  <c r="GJ22" i="5" s="1"/>
  <c r="JF22" i="5" s="1"/>
  <c r="AR16" i="5"/>
  <c r="DN16" i="5" s="1"/>
  <c r="GJ16" i="5" s="1"/>
  <c r="JF16" i="5" s="1"/>
  <c r="AR48" i="5"/>
  <c r="DN48" i="5" s="1"/>
  <c r="GJ48" i="5" s="1"/>
  <c r="JF48" i="5" s="1"/>
  <c r="AR58" i="5"/>
  <c r="DN58" i="5" s="1"/>
  <c r="GJ58" i="5" s="1"/>
  <c r="JF58" i="5" s="1"/>
  <c r="AR57" i="5"/>
  <c r="DN57" i="5" s="1"/>
  <c r="GJ57" i="5" s="1"/>
  <c r="JF57" i="5" s="1"/>
  <c r="AR66" i="5"/>
  <c r="DN66" i="5" s="1"/>
  <c r="GJ66" i="5" s="1"/>
  <c r="JF66" i="5" s="1"/>
  <c r="AR79" i="5"/>
  <c r="DN79" i="5" s="1"/>
  <c r="GJ79" i="5" s="1"/>
  <c r="JF79" i="5" s="1"/>
  <c r="AR157" i="5"/>
  <c r="DN157" i="5" s="1"/>
  <c r="GJ157" i="5" s="1"/>
  <c r="JF157" i="5" s="1"/>
  <c r="AR75" i="5"/>
  <c r="DN75" i="5" s="1"/>
  <c r="GJ75" i="5" s="1"/>
  <c r="JF75" i="5" s="1"/>
  <c r="AR102" i="5"/>
  <c r="DN102" i="5" s="1"/>
  <c r="GJ102" i="5" s="1"/>
  <c r="JF102" i="5" s="1"/>
  <c r="AR96" i="5"/>
  <c r="DN96" i="5" s="1"/>
  <c r="GJ96" i="5" s="1"/>
  <c r="JF96" i="5" s="1"/>
  <c r="AR130" i="5"/>
  <c r="DN130" i="5" s="1"/>
  <c r="GJ130" i="5" s="1"/>
  <c r="JF130" i="5" s="1"/>
  <c r="AR124" i="5"/>
  <c r="DN124" i="5" s="1"/>
  <c r="GJ124" i="5" s="1"/>
  <c r="JF124" i="5" s="1"/>
  <c r="AR135" i="5"/>
  <c r="DN135" i="5" s="1"/>
  <c r="GJ135" i="5" s="1"/>
  <c r="JF135" i="5" s="1"/>
  <c r="AR131" i="5"/>
  <c r="DN131" i="5" s="1"/>
  <c r="GJ131" i="5" s="1"/>
  <c r="JF131" i="5" s="1"/>
  <c r="AR153" i="5"/>
  <c r="DN153" i="5" s="1"/>
  <c r="GJ153" i="5" s="1"/>
  <c r="JF153" i="5" s="1"/>
  <c r="AR174" i="5"/>
  <c r="DN174" i="5" s="1"/>
  <c r="GJ174" i="5" s="1"/>
  <c r="JF174" i="5" s="1"/>
  <c r="AR175" i="5"/>
  <c r="DN175" i="5" s="1"/>
  <c r="GJ175" i="5" s="1"/>
  <c r="JF175" i="5" s="1"/>
  <c r="AR192" i="5"/>
  <c r="DN192" i="5" s="1"/>
  <c r="GJ192" i="5" s="1"/>
  <c r="JF192" i="5" s="1"/>
  <c r="AR182" i="5"/>
  <c r="DN182" i="5" s="1"/>
  <c r="GJ182" i="5" s="1"/>
  <c r="JF182" i="5" s="1"/>
  <c r="AR199" i="5"/>
  <c r="DN199" i="5" s="1"/>
  <c r="GJ199" i="5" s="1"/>
  <c r="JF199" i="5" s="1"/>
  <c r="AR206" i="5"/>
  <c r="DN206" i="5" s="1"/>
  <c r="GJ206" i="5" s="1"/>
  <c r="JF206" i="5" s="1"/>
  <c r="AR217" i="5"/>
  <c r="DN217" i="5" s="1"/>
  <c r="GJ217" i="5" s="1"/>
  <c r="JF217" i="5" s="1"/>
  <c r="AR222" i="5"/>
  <c r="DN222" i="5" s="1"/>
  <c r="GJ222" i="5" s="1"/>
  <c r="JF222" i="5" s="1"/>
  <c r="AR226" i="5"/>
  <c r="DN226" i="5" s="1"/>
  <c r="GJ226" i="5" s="1"/>
  <c r="JF226" i="5" s="1"/>
  <c r="AR234" i="5"/>
  <c r="DN234" i="5" s="1"/>
  <c r="GJ234" i="5" s="1"/>
  <c r="JF234" i="5" s="1"/>
  <c r="AR245" i="5"/>
  <c r="DN245" i="5" s="1"/>
  <c r="GJ245" i="5" s="1"/>
  <c r="JF245" i="5" s="1"/>
  <c r="AR252" i="5"/>
  <c r="DN252" i="5" s="1"/>
  <c r="GJ252" i="5" s="1"/>
  <c r="JF252" i="5" s="1"/>
  <c r="AR258" i="5"/>
  <c r="DN258" i="5" s="1"/>
  <c r="GJ258" i="5" s="1"/>
  <c r="JF258" i="5" s="1"/>
  <c r="AR267" i="5"/>
  <c r="DN267" i="5" s="1"/>
  <c r="GJ267" i="5" s="1"/>
  <c r="JF267" i="5" s="1"/>
  <c r="AR275" i="5"/>
  <c r="DN275" i="5" s="1"/>
  <c r="GJ275" i="5" s="1"/>
  <c r="JF275" i="5" s="1"/>
  <c r="AN7" i="5"/>
  <c r="DJ7" i="5" s="1"/>
  <c r="GF7" i="5" s="1"/>
  <c r="JB7" i="5" s="1"/>
  <c r="AN22" i="5"/>
  <c r="DJ22" i="5" s="1"/>
  <c r="GF22" i="5" s="1"/>
  <c r="JB22" i="5" s="1"/>
  <c r="AN16" i="5"/>
  <c r="DJ16" i="5" s="1"/>
  <c r="GF16" i="5" s="1"/>
  <c r="JB16" i="5" s="1"/>
  <c r="AN21" i="5"/>
  <c r="DJ21" i="5" s="1"/>
  <c r="GF21" i="5" s="1"/>
  <c r="JB21" i="5" s="1"/>
  <c r="AN50" i="5"/>
  <c r="DJ50" i="5" s="1"/>
  <c r="GF50" i="5" s="1"/>
  <c r="JB50" i="5" s="1"/>
  <c r="AN44" i="5"/>
  <c r="DJ44" i="5" s="1"/>
  <c r="GF44" i="5" s="1"/>
  <c r="JB44" i="5" s="1"/>
  <c r="AN46" i="5"/>
  <c r="DJ46" i="5" s="1"/>
  <c r="GF46" i="5" s="1"/>
  <c r="JB46" i="5" s="1"/>
  <c r="AN45" i="5"/>
  <c r="DJ45" i="5" s="1"/>
  <c r="GF45" i="5" s="1"/>
  <c r="JB45" i="5" s="1"/>
  <c r="AN73" i="5"/>
  <c r="DJ73" i="5" s="1"/>
  <c r="GF73" i="5" s="1"/>
  <c r="JB73" i="5" s="1"/>
  <c r="AN75" i="5"/>
  <c r="DJ75" i="5" s="1"/>
  <c r="GF75" i="5" s="1"/>
  <c r="JB75" i="5" s="1"/>
  <c r="AN88" i="5"/>
  <c r="DJ88" i="5" s="1"/>
  <c r="GF88" i="5" s="1"/>
  <c r="JB88" i="5" s="1"/>
  <c r="AN82" i="5"/>
  <c r="DJ82" i="5" s="1"/>
  <c r="GF82" i="5" s="1"/>
  <c r="JB82" i="5" s="1"/>
  <c r="AN84" i="5"/>
  <c r="DJ84" i="5" s="1"/>
  <c r="GF84" i="5" s="1"/>
  <c r="JB84" i="5" s="1"/>
  <c r="AN111" i="5"/>
  <c r="DJ111" i="5" s="1"/>
  <c r="GF111" i="5" s="1"/>
  <c r="JB111" i="5" s="1"/>
  <c r="AN124" i="5"/>
  <c r="DJ124" i="5" s="1"/>
  <c r="GF124" i="5" s="1"/>
  <c r="JB124" i="5" s="1"/>
  <c r="AN110" i="5"/>
  <c r="DJ110" i="5" s="1"/>
  <c r="GF110" i="5" s="1"/>
  <c r="JB110" i="5" s="1"/>
  <c r="AN138" i="5"/>
  <c r="DJ138" i="5" s="1"/>
  <c r="GF138" i="5" s="1"/>
  <c r="JB138" i="5" s="1"/>
  <c r="AN147" i="5"/>
  <c r="DJ147" i="5" s="1"/>
  <c r="GF147" i="5" s="1"/>
  <c r="JB147" i="5" s="1"/>
  <c r="AN155" i="5"/>
  <c r="DJ155" i="5" s="1"/>
  <c r="GF155" i="5" s="1"/>
  <c r="JB155" i="5" s="1"/>
  <c r="AN157" i="5"/>
  <c r="DJ157" i="5" s="1"/>
  <c r="GF157" i="5" s="1"/>
  <c r="JB157" i="5" s="1"/>
  <c r="AN168" i="5"/>
  <c r="DJ168" i="5" s="1"/>
  <c r="GF168" i="5" s="1"/>
  <c r="JB168" i="5" s="1"/>
  <c r="AN179" i="5"/>
  <c r="DJ179" i="5" s="1"/>
  <c r="GF179" i="5" s="1"/>
  <c r="JB179" i="5" s="1"/>
  <c r="AN188" i="5"/>
  <c r="DJ188" i="5" s="1"/>
  <c r="GF188" i="5" s="1"/>
  <c r="JB188" i="5" s="1"/>
  <c r="AN186" i="5"/>
  <c r="DJ186" i="5" s="1"/>
  <c r="GF186" i="5" s="1"/>
  <c r="JB186" i="5" s="1"/>
  <c r="AN208" i="5"/>
  <c r="DJ208" i="5" s="1"/>
  <c r="GF208" i="5" s="1"/>
  <c r="JB208" i="5" s="1"/>
  <c r="AN203" i="5"/>
  <c r="DJ203" i="5" s="1"/>
  <c r="GF203" i="5" s="1"/>
  <c r="JB203" i="5" s="1"/>
  <c r="AN210" i="5"/>
  <c r="DJ210" i="5" s="1"/>
  <c r="GF210" i="5" s="1"/>
  <c r="JB210" i="5" s="1"/>
  <c r="AN225" i="5"/>
  <c r="DJ225" i="5" s="1"/>
  <c r="GF225" i="5" s="1"/>
  <c r="JB225" i="5" s="1"/>
  <c r="AN230" i="5"/>
  <c r="DJ230" i="5" s="1"/>
  <c r="GF230" i="5" s="1"/>
  <c r="JB230" i="5" s="1"/>
  <c r="AN240" i="5"/>
  <c r="DJ240" i="5" s="1"/>
  <c r="GF240" i="5" s="1"/>
  <c r="JB240" i="5" s="1"/>
  <c r="AN249" i="5"/>
  <c r="DJ249" i="5" s="1"/>
  <c r="GF249" i="5" s="1"/>
  <c r="JB249" i="5" s="1"/>
  <c r="AN254" i="5"/>
  <c r="DJ254" i="5" s="1"/>
  <c r="GF254" i="5" s="1"/>
  <c r="JB254" i="5" s="1"/>
  <c r="AN266" i="5"/>
  <c r="DJ266" i="5" s="1"/>
  <c r="GF266" i="5" s="1"/>
  <c r="JB266" i="5" s="1"/>
  <c r="AN273" i="5"/>
  <c r="DJ273" i="5" s="1"/>
  <c r="GF273" i="5" s="1"/>
  <c r="JB273" i="5" s="1"/>
  <c r="AJ4" i="5"/>
  <c r="DF4" i="5" s="1"/>
  <c r="GB4" i="5" s="1"/>
  <c r="IX4" i="5" s="1"/>
  <c r="AJ5" i="5"/>
  <c r="DF5" i="5" s="1"/>
  <c r="GB5" i="5" s="1"/>
  <c r="IX5" i="5" s="1"/>
  <c r="AJ31" i="5"/>
  <c r="DF31" i="5" s="1"/>
  <c r="GB31" i="5" s="1"/>
  <c r="IX31" i="5" s="1"/>
  <c r="AJ33" i="5"/>
  <c r="DF33" i="5" s="1"/>
  <c r="GB33" i="5" s="1"/>
  <c r="IX33" i="5" s="1"/>
  <c r="AJ19" i="5"/>
  <c r="DF19" i="5" s="1"/>
  <c r="GB19" i="5" s="1"/>
  <c r="IX19" i="5" s="1"/>
  <c r="AJ40" i="5"/>
  <c r="DF40" i="5" s="1"/>
  <c r="GB40" i="5" s="1"/>
  <c r="IX40" i="5" s="1"/>
  <c r="AJ53" i="5"/>
  <c r="DF53" i="5" s="1"/>
  <c r="GB53" i="5" s="1"/>
  <c r="IX53" i="5" s="1"/>
  <c r="AJ85" i="5"/>
  <c r="DF85" i="5" s="1"/>
  <c r="GB85" i="5" s="1"/>
  <c r="IX85" i="5" s="1"/>
  <c r="AJ82" i="5"/>
  <c r="DF82" i="5" s="1"/>
  <c r="GB82" i="5" s="1"/>
  <c r="IX82" i="5" s="1"/>
  <c r="AJ108" i="5"/>
  <c r="DF108" i="5" s="1"/>
  <c r="GB108" i="5" s="1"/>
  <c r="IX108" i="5" s="1"/>
  <c r="AJ84" i="5"/>
  <c r="DF84" i="5" s="1"/>
  <c r="GB84" i="5" s="1"/>
  <c r="IX84" i="5" s="1"/>
  <c r="AJ86" i="5"/>
  <c r="DF86" i="5" s="1"/>
  <c r="GB86" i="5" s="1"/>
  <c r="IX86" i="5" s="1"/>
  <c r="AJ80" i="5"/>
  <c r="DF80" i="5" s="1"/>
  <c r="GB80" i="5" s="1"/>
  <c r="IX80" i="5" s="1"/>
  <c r="AJ135" i="5"/>
  <c r="DF135" i="5" s="1"/>
  <c r="GB135" i="5" s="1"/>
  <c r="IX135" i="5" s="1"/>
  <c r="AJ120" i="5"/>
  <c r="DF120" i="5" s="1"/>
  <c r="GB120" i="5" s="1"/>
  <c r="IX120" i="5" s="1"/>
  <c r="AJ117" i="5"/>
  <c r="DF117" i="5" s="1"/>
  <c r="GB117" i="5" s="1"/>
  <c r="IX117" i="5" s="1"/>
  <c r="AJ141" i="5"/>
  <c r="DF141" i="5" s="1"/>
  <c r="GB141" i="5" s="1"/>
  <c r="IX141" i="5" s="1"/>
  <c r="AJ154" i="5"/>
  <c r="DF154" i="5" s="1"/>
  <c r="GB154" i="5" s="1"/>
  <c r="IX154" i="5" s="1"/>
  <c r="AJ138" i="5"/>
  <c r="DF138" i="5" s="1"/>
  <c r="GB138" i="5" s="1"/>
  <c r="IX138" i="5" s="1"/>
  <c r="AJ162" i="5"/>
  <c r="DF162" i="5" s="1"/>
  <c r="GB162" i="5" s="1"/>
  <c r="IX162" i="5" s="1"/>
  <c r="AJ187" i="5"/>
  <c r="DF187" i="5" s="1"/>
  <c r="GB187" i="5" s="1"/>
  <c r="IX187" i="5" s="1"/>
  <c r="AJ163" i="5"/>
  <c r="DF163" i="5" s="1"/>
  <c r="GB163" i="5" s="1"/>
  <c r="IX163" i="5" s="1"/>
  <c r="AJ192" i="5"/>
  <c r="DF192" i="5" s="1"/>
  <c r="GB192" i="5" s="1"/>
  <c r="IX192" i="5" s="1"/>
  <c r="AJ188" i="5"/>
  <c r="DF188" i="5" s="1"/>
  <c r="GB188" i="5" s="1"/>
  <c r="IX188" i="5" s="1"/>
  <c r="AJ198" i="5"/>
  <c r="DF198" i="5" s="1"/>
  <c r="GB198" i="5" s="1"/>
  <c r="IX198" i="5" s="1"/>
  <c r="AJ205" i="5"/>
  <c r="DF205" i="5" s="1"/>
  <c r="GB205" i="5" s="1"/>
  <c r="IX205" i="5" s="1"/>
  <c r="AJ212" i="5"/>
  <c r="DF212" i="5" s="1"/>
  <c r="GB212" i="5" s="1"/>
  <c r="IX212" i="5" s="1"/>
  <c r="AJ227" i="5"/>
  <c r="DF227" i="5" s="1"/>
  <c r="GB227" i="5" s="1"/>
  <c r="IX227" i="5" s="1"/>
  <c r="AJ232" i="5"/>
  <c r="DF232" i="5" s="1"/>
  <c r="GB232" i="5" s="1"/>
  <c r="IX232" i="5" s="1"/>
  <c r="AJ238" i="5"/>
  <c r="DF238" i="5" s="1"/>
  <c r="GB238" i="5" s="1"/>
  <c r="IX238" i="5" s="1"/>
  <c r="AJ249" i="5"/>
  <c r="DF249" i="5" s="1"/>
  <c r="GB249" i="5" s="1"/>
  <c r="IX249" i="5" s="1"/>
  <c r="AJ261" i="5"/>
  <c r="DF261" i="5" s="1"/>
  <c r="GB261" i="5" s="1"/>
  <c r="IX261" i="5" s="1"/>
  <c r="AJ262" i="5"/>
  <c r="DF262" i="5" s="1"/>
  <c r="GB262" i="5" s="1"/>
  <c r="IX262" i="5" s="1"/>
  <c r="AJ271" i="5"/>
  <c r="DF271" i="5" s="1"/>
  <c r="GB271" i="5" s="1"/>
  <c r="IX271" i="5" s="1"/>
  <c r="AF2" i="5"/>
  <c r="DB2" i="5" s="1"/>
  <c r="FX2" i="5" s="1"/>
  <c r="IT2" i="5" s="1"/>
  <c r="AF3" i="5"/>
  <c r="DB3" i="5" s="1"/>
  <c r="FX3" i="5" s="1"/>
  <c r="IT3" i="5" s="1"/>
  <c r="AF47" i="5"/>
  <c r="DB47" i="5" s="1"/>
  <c r="FX47" i="5" s="1"/>
  <c r="IT47" i="5" s="1"/>
  <c r="AF32" i="5"/>
  <c r="DB32" i="5" s="1"/>
  <c r="FX32" i="5" s="1"/>
  <c r="IT32" i="5" s="1"/>
  <c r="AF26" i="5"/>
  <c r="DB26" i="5" s="1"/>
  <c r="FX26" i="5" s="1"/>
  <c r="IT26" i="5" s="1"/>
  <c r="AF28" i="5"/>
  <c r="DB28" i="5" s="1"/>
  <c r="FX28" i="5" s="1"/>
  <c r="IT28" i="5" s="1"/>
  <c r="AF49" i="5"/>
  <c r="DB49" i="5" s="1"/>
  <c r="FX49" i="5" s="1"/>
  <c r="IT49" i="5" s="1"/>
  <c r="AF66" i="5"/>
  <c r="DB66" i="5" s="1"/>
  <c r="FX66" i="5" s="1"/>
  <c r="IT66" i="5" s="1"/>
  <c r="AF61" i="5"/>
  <c r="DB61" i="5" s="1"/>
  <c r="FX61" i="5" s="1"/>
  <c r="IT61" i="5" s="1"/>
  <c r="AF67" i="5"/>
  <c r="DB67" i="5" s="1"/>
  <c r="FX67" i="5" s="1"/>
  <c r="IT67" i="5" s="1"/>
  <c r="AF88" i="5"/>
  <c r="DB88" i="5" s="1"/>
  <c r="FX88" i="5" s="1"/>
  <c r="IT88" i="5" s="1"/>
  <c r="AF99" i="5"/>
  <c r="DB99" i="5" s="1"/>
  <c r="FX99" i="5" s="1"/>
  <c r="IT99" i="5" s="1"/>
  <c r="AF84" i="5"/>
  <c r="DB84" i="5" s="1"/>
  <c r="FX84" i="5" s="1"/>
  <c r="IT84" i="5" s="1"/>
  <c r="AF103" i="5"/>
  <c r="DB103" i="5" s="1"/>
  <c r="FX103" i="5" s="1"/>
  <c r="IT103" i="5" s="1"/>
  <c r="AF105" i="5"/>
  <c r="DB105" i="5" s="1"/>
  <c r="FX105" i="5" s="1"/>
  <c r="IT105" i="5" s="1"/>
  <c r="AF124" i="5"/>
  <c r="DB124" i="5" s="1"/>
  <c r="FX124" i="5" s="1"/>
  <c r="IT124" i="5" s="1"/>
  <c r="AF128" i="5"/>
  <c r="DB128" i="5" s="1"/>
  <c r="FX128" i="5" s="1"/>
  <c r="IT128" i="5" s="1"/>
  <c r="AF139" i="5"/>
  <c r="DB139" i="5" s="1"/>
  <c r="FX139" i="5" s="1"/>
  <c r="IT139" i="5" s="1"/>
  <c r="AF149" i="5"/>
  <c r="DB149" i="5" s="1"/>
  <c r="FX149" i="5" s="1"/>
  <c r="IT149" i="5" s="1"/>
  <c r="AF168" i="5"/>
  <c r="DB168" i="5" s="1"/>
  <c r="FX168" i="5" s="1"/>
  <c r="IT168" i="5" s="1"/>
  <c r="AF135" i="5"/>
  <c r="DB135" i="5" s="1"/>
  <c r="FX135" i="5" s="1"/>
  <c r="IT135" i="5" s="1"/>
  <c r="AF171" i="5"/>
  <c r="DB171" i="5" s="1"/>
  <c r="FX171" i="5" s="1"/>
  <c r="IT171" i="5" s="1"/>
  <c r="AF179" i="5"/>
  <c r="DB179" i="5" s="1"/>
  <c r="FX179" i="5" s="1"/>
  <c r="IT179" i="5" s="1"/>
  <c r="AF184" i="5"/>
  <c r="DB184" i="5" s="1"/>
  <c r="FX184" i="5" s="1"/>
  <c r="IT184" i="5" s="1"/>
  <c r="AF197" i="5"/>
  <c r="DB197" i="5" s="1"/>
  <c r="FX197" i="5" s="1"/>
  <c r="IT197" i="5" s="1"/>
  <c r="AF207" i="5"/>
  <c r="DB207" i="5" s="1"/>
  <c r="FX207" i="5" s="1"/>
  <c r="IT207" i="5" s="1"/>
  <c r="AF217" i="5"/>
  <c r="DB217" i="5" s="1"/>
  <c r="FX217" i="5" s="1"/>
  <c r="IT217" i="5" s="1"/>
  <c r="AF219" i="5"/>
  <c r="DB219" i="5" s="1"/>
  <c r="FX219" i="5" s="1"/>
  <c r="IT219" i="5" s="1"/>
  <c r="AF221" i="5"/>
  <c r="DB221" i="5" s="1"/>
  <c r="FX221" i="5" s="1"/>
  <c r="IT221" i="5" s="1"/>
  <c r="AF237" i="5"/>
  <c r="DB237" i="5" s="1"/>
  <c r="FX237" i="5" s="1"/>
  <c r="IT237" i="5" s="1"/>
  <c r="AF245" i="5"/>
  <c r="DB245" i="5" s="1"/>
  <c r="FX245" i="5" s="1"/>
  <c r="IT245" i="5" s="1"/>
  <c r="AF252" i="5"/>
  <c r="DB252" i="5" s="1"/>
  <c r="FX252" i="5" s="1"/>
  <c r="IT252" i="5" s="1"/>
  <c r="AF258" i="5"/>
  <c r="DB258" i="5" s="1"/>
  <c r="FX258" i="5" s="1"/>
  <c r="IT258" i="5" s="1"/>
  <c r="AF269" i="5"/>
  <c r="DB269" i="5" s="1"/>
  <c r="FX269" i="5" s="1"/>
  <c r="IT269" i="5" s="1"/>
  <c r="AB6" i="5"/>
  <c r="CX6" i="5" s="1"/>
  <c r="FT6" i="5" s="1"/>
  <c r="IP6" i="5" s="1"/>
  <c r="AB12" i="5"/>
  <c r="CX12" i="5" s="1"/>
  <c r="FT12" i="5" s="1"/>
  <c r="IP12" i="5" s="1"/>
  <c r="AB10" i="5"/>
  <c r="CX10" i="5" s="1"/>
  <c r="FT10" i="5" s="1"/>
  <c r="IP10" i="5" s="1"/>
  <c r="AB28" i="5"/>
  <c r="CX28" i="5" s="1"/>
  <c r="FT28" i="5" s="1"/>
  <c r="IP28" i="5" s="1"/>
  <c r="AB62" i="5"/>
  <c r="CX62" i="5" s="1"/>
  <c r="FT62" i="5" s="1"/>
  <c r="IP62" i="5" s="1"/>
  <c r="AB35" i="5"/>
  <c r="CX35" i="5" s="1"/>
  <c r="FT35" i="5" s="1"/>
  <c r="IP35" i="5" s="1"/>
  <c r="AB48" i="5"/>
  <c r="CX48" i="5" s="1"/>
  <c r="FT48" i="5" s="1"/>
  <c r="IP48" i="5" s="1"/>
  <c r="AB58" i="5"/>
  <c r="CX58" i="5" s="1"/>
  <c r="FT58" i="5" s="1"/>
  <c r="IP58" i="5" s="1"/>
  <c r="AB57" i="5"/>
  <c r="CX57" i="5" s="1"/>
  <c r="FT57" i="5" s="1"/>
  <c r="IP57" i="5" s="1"/>
  <c r="AB77" i="5"/>
  <c r="CX77" i="5" s="1"/>
  <c r="FT77" i="5" s="1"/>
  <c r="IP77" i="5" s="1"/>
  <c r="AB111" i="5"/>
  <c r="CX111" i="5" s="1"/>
  <c r="FT111" i="5" s="1"/>
  <c r="IP111" i="5" s="1"/>
  <c r="AB94" i="5"/>
  <c r="CX94" i="5" s="1"/>
  <c r="FT94" i="5" s="1"/>
  <c r="IP94" i="5" s="1"/>
  <c r="AB83" i="5"/>
  <c r="CX83" i="5" s="1"/>
  <c r="FT83" i="5" s="1"/>
  <c r="IP83" i="5" s="1"/>
  <c r="AB110" i="5"/>
  <c r="CX110" i="5" s="1"/>
  <c r="FT110" i="5" s="1"/>
  <c r="IP110" i="5" s="1"/>
  <c r="AB128" i="5"/>
  <c r="CX128" i="5" s="1"/>
  <c r="FT128" i="5" s="1"/>
  <c r="IP128" i="5" s="1"/>
  <c r="AB117" i="5"/>
  <c r="CX117" i="5" s="1"/>
  <c r="FT117" i="5" s="1"/>
  <c r="IP117" i="5" s="1"/>
  <c r="AB129" i="5"/>
  <c r="CX129" i="5" s="1"/>
  <c r="FT129" i="5" s="1"/>
  <c r="IP129" i="5" s="1"/>
  <c r="AB141" i="5"/>
  <c r="CX141" i="5" s="1"/>
  <c r="FT141" i="5" s="1"/>
  <c r="IP141" i="5" s="1"/>
  <c r="AB136" i="5"/>
  <c r="CX136" i="5" s="1"/>
  <c r="FT136" i="5" s="1"/>
  <c r="IP136" i="5" s="1"/>
  <c r="AB153" i="5"/>
  <c r="CX153" i="5" s="1"/>
  <c r="FT153" i="5" s="1"/>
  <c r="IP153" i="5" s="1"/>
  <c r="AB161" i="5"/>
  <c r="CX161" i="5" s="1"/>
  <c r="FT161" i="5" s="1"/>
  <c r="IP161" i="5" s="1"/>
  <c r="AB155" i="5"/>
  <c r="CX155" i="5" s="1"/>
  <c r="FT155" i="5" s="1"/>
  <c r="IP155" i="5" s="1"/>
  <c r="AB183" i="5"/>
  <c r="CX183" i="5" s="1"/>
  <c r="FT183" i="5" s="1"/>
  <c r="IP183" i="5" s="1"/>
  <c r="AB179" i="5"/>
  <c r="CX179" i="5" s="1"/>
  <c r="FT179" i="5" s="1"/>
  <c r="IP179" i="5" s="1"/>
  <c r="AB199" i="5"/>
  <c r="CX199" i="5" s="1"/>
  <c r="FT199" i="5" s="1"/>
  <c r="IP199" i="5" s="1"/>
  <c r="AB211" i="5"/>
  <c r="CX211" i="5" s="1"/>
  <c r="FT211" i="5" s="1"/>
  <c r="IP211" i="5" s="1"/>
  <c r="AB213" i="5"/>
  <c r="CX213" i="5" s="1"/>
  <c r="FT213" i="5" s="1"/>
  <c r="IP213" i="5" s="1"/>
  <c r="AB219" i="5"/>
  <c r="CX219" i="5" s="1"/>
  <c r="FT219" i="5" s="1"/>
  <c r="IP219" i="5" s="1"/>
  <c r="AB228" i="5"/>
  <c r="CX228" i="5" s="1"/>
  <c r="FT228" i="5" s="1"/>
  <c r="IP228" i="5" s="1"/>
  <c r="AB231" i="5"/>
  <c r="CX231" i="5" s="1"/>
  <c r="FT231" i="5" s="1"/>
  <c r="IP231" i="5" s="1"/>
  <c r="AB245" i="5"/>
  <c r="CX245" i="5" s="1"/>
  <c r="FT245" i="5" s="1"/>
  <c r="IP245" i="5" s="1"/>
  <c r="AB252" i="5"/>
  <c r="CX252" i="5" s="1"/>
  <c r="FT252" i="5" s="1"/>
  <c r="IP252" i="5" s="1"/>
  <c r="AB258" i="5"/>
  <c r="CX258" i="5" s="1"/>
  <c r="FT258" i="5" s="1"/>
  <c r="IP258" i="5" s="1"/>
  <c r="AB268" i="5"/>
  <c r="CX268" i="5" s="1"/>
  <c r="FT268" i="5" s="1"/>
  <c r="IP268" i="5" s="1"/>
  <c r="AB275" i="5"/>
  <c r="CX275" i="5" s="1"/>
  <c r="FT275" i="5" s="1"/>
  <c r="IP275" i="5" s="1"/>
  <c r="X41" i="5"/>
  <c r="CT41" i="5" s="1"/>
  <c r="FP41" i="5" s="1"/>
  <c r="IL41" i="5" s="1"/>
  <c r="X8" i="5"/>
  <c r="CT8" i="5" s="1"/>
  <c r="FP8" i="5" s="1"/>
  <c r="IL8" i="5" s="1"/>
  <c r="X43" i="5"/>
  <c r="CT43" i="5" s="1"/>
  <c r="FP43" i="5" s="1"/>
  <c r="IL43" i="5" s="1"/>
  <c r="X29" i="5"/>
  <c r="CT29" i="5" s="1"/>
  <c r="FP29" i="5" s="1"/>
  <c r="IL29" i="5" s="1"/>
  <c r="X31" i="5"/>
  <c r="CT31" i="5" s="1"/>
  <c r="FP31" i="5" s="1"/>
  <c r="IL31" i="5" s="1"/>
  <c r="X63" i="5"/>
  <c r="CT63" i="5" s="1"/>
  <c r="FP63" i="5" s="1"/>
  <c r="IL63" i="5" s="1"/>
  <c r="X46" i="5"/>
  <c r="CT46" i="5" s="1"/>
  <c r="FP46" i="5" s="1"/>
  <c r="IL46" i="5" s="1"/>
  <c r="X45" i="5"/>
  <c r="CT45" i="5" s="1"/>
  <c r="FP45" i="5" s="1"/>
  <c r="IL45" i="5" s="1"/>
  <c r="X161" i="5"/>
  <c r="CT161" i="5" s="1"/>
  <c r="FP161" i="5" s="1"/>
  <c r="IL161" i="5" s="1"/>
  <c r="X91" i="5"/>
  <c r="CT91" i="5" s="1"/>
  <c r="FP91" i="5" s="1"/>
  <c r="IL91" i="5" s="1"/>
  <c r="X88" i="5"/>
  <c r="CT88" i="5" s="1"/>
  <c r="FP88" i="5" s="1"/>
  <c r="IL88" i="5" s="1"/>
  <c r="X71" i="5"/>
  <c r="CT71" i="5" s="1"/>
  <c r="FP71" i="5" s="1"/>
  <c r="IL71" i="5" s="1"/>
  <c r="X84" i="5"/>
  <c r="CT84" i="5" s="1"/>
  <c r="FP84" i="5" s="1"/>
  <c r="IL84" i="5" s="1"/>
  <c r="X132" i="5"/>
  <c r="CT132" i="5" s="1"/>
  <c r="FP132" i="5" s="1"/>
  <c r="IL132" i="5" s="1"/>
  <c r="X116" i="5"/>
  <c r="CT116" i="5" s="1"/>
  <c r="FP116" i="5" s="1"/>
  <c r="IL116" i="5" s="1"/>
  <c r="X118" i="5"/>
  <c r="CT118" i="5" s="1"/>
  <c r="FP118" i="5" s="1"/>
  <c r="IL118" i="5" s="1"/>
  <c r="X176" i="5"/>
  <c r="CT176" i="5" s="1"/>
  <c r="FP176" i="5" s="1"/>
  <c r="IL176" i="5" s="1"/>
  <c r="X146" i="5"/>
  <c r="CT146" i="5" s="1"/>
  <c r="FP146" i="5" s="1"/>
  <c r="IL146" i="5" s="1"/>
  <c r="X144" i="5"/>
  <c r="CT144" i="5" s="1"/>
  <c r="FP144" i="5" s="1"/>
  <c r="IL144" i="5" s="1"/>
  <c r="X157" i="5"/>
  <c r="CT157" i="5" s="1"/>
  <c r="FP157" i="5" s="1"/>
  <c r="IL157" i="5" s="1"/>
  <c r="X177" i="5"/>
  <c r="CT177" i="5" s="1"/>
  <c r="FP177" i="5" s="1"/>
  <c r="IL177" i="5" s="1"/>
  <c r="X165" i="5"/>
  <c r="CT165" i="5" s="1"/>
  <c r="FP165" i="5" s="1"/>
  <c r="IL165" i="5" s="1"/>
  <c r="X183" i="5"/>
  <c r="CT183" i="5" s="1"/>
  <c r="FP183" i="5" s="1"/>
  <c r="IL183" i="5" s="1"/>
  <c r="X186" i="5"/>
  <c r="CT186" i="5" s="1"/>
  <c r="FP186" i="5" s="1"/>
  <c r="IL186" i="5" s="1"/>
  <c r="X199" i="5"/>
  <c r="CT199" i="5" s="1"/>
  <c r="FP199" i="5" s="1"/>
  <c r="IL199" i="5" s="1"/>
  <c r="X203" i="5"/>
  <c r="CT203" i="5" s="1"/>
  <c r="FP203" i="5" s="1"/>
  <c r="IL203" i="5" s="1"/>
  <c r="X213" i="5"/>
  <c r="CT213" i="5" s="1"/>
  <c r="FP213" i="5" s="1"/>
  <c r="IL213" i="5" s="1"/>
  <c r="X225" i="5"/>
  <c r="CT225" i="5" s="1"/>
  <c r="FP225" i="5" s="1"/>
  <c r="IL225" i="5" s="1"/>
  <c r="X230" i="5"/>
  <c r="CT230" i="5" s="1"/>
  <c r="FP230" i="5" s="1"/>
  <c r="IL230" i="5" s="1"/>
  <c r="X240" i="5"/>
  <c r="CT240" i="5" s="1"/>
  <c r="FP240" i="5" s="1"/>
  <c r="IL240" i="5" s="1"/>
  <c r="X249" i="5"/>
  <c r="CT249" i="5" s="1"/>
  <c r="FP249" i="5" s="1"/>
  <c r="IL249" i="5" s="1"/>
  <c r="X254" i="5"/>
  <c r="CT254" i="5" s="1"/>
  <c r="FP254" i="5" s="1"/>
  <c r="IL254" i="5" s="1"/>
  <c r="X266" i="5"/>
  <c r="CT266" i="5" s="1"/>
  <c r="FP266" i="5" s="1"/>
  <c r="IL266" i="5" s="1"/>
  <c r="X275" i="5"/>
  <c r="CT275" i="5" s="1"/>
  <c r="FP275" i="5" s="1"/>
  <c r="IL275" i="5" s="1"/>
  <c r="T21" i="5"/>
  <c r="CP21" i="5" s="1"/>
  <c r="FL21" i="5" s="1"/>
  <c r="IH21" i="5" s="1"/>
  <c r="T3" i="5"/>
  <c r="CP3" i="5" s="1"/>
  <c r="FL3" i="5" s="1"/>
  <c r="IH3" i="5" s="1"/>
  <c r="T31" i="5"/>
  <c r="CP31" i="5" s="1"/>
  <c r="FL31" i="5" s="1"/>
  <c r="IH31" i="5" s="1"/>
  <c r="T17" i="5"/>
  <c r="CP17" i="5" s="1"/>
  <c r="FL17" i="5" s="1"/>
  <c r="IH17" i="5" s="1"/>
  <c r="T38" i="5"/>
  <c r="CP38" i="5" s="1"/>
  <c r="FL38" i="5" s="1"/>
  <c r="IH38" i="5" s="1"/>
  <c r="T40" i="5"/>
  <c r="CP40" i="5" s="1"/>
  <c r="FL40" i="5" s="1"/>
  <c r="IH40" i="5" s="1"/>
  <c r="T45" i="5"/>
  <c r="CP45" i="5" s="1"/>
  <c r="FL45" i="5" s="1"/>
  <c r="IH45" i="5" s="1"/>
  <c r="T70" i="5"/>
  <c r="CP70" i="5" s="1"/>
  <c r="FL70" i="5" s="1"/>
  <c r="IH70" i="5" s="1"/>
  <c r="T69" i="5"/>
  <c r="CP69" i="5" s="1"/>
  <c r="FL69" i="5" s="1"/>
  <c r="IH69" i="5" s="1"/>
  <c r="T74" i="5"/>
  <c r="CP74" i="5" s="1"/>
  <c r="FL74" i="5" s="1"/>
  <c r="IH74" i="5" s="1"/>
  <c r="T84" i="5"/>
  <c r="CP84" i="5" s="1"/>
  <c r="FL84" i="5" s="1"/>
  <c r="IH84" i="5" s="1"/>
  <c r="T78" i="5"/>
  <c r="CP78" i="5" s="1"/>
  <c r="FL78" i="5" s="1"/>
  <c r="IH78" i="5" s="1"/>
  <c r="T72" i="5"/>
  <c r="CP72" i="5" s="1"/>
  <c r="FL72" i="5" s="1"/>
  <c r="IH72" i="5" s="1"/>
  <c r="T107" i="5"/>
  <c r="CP107" i="5" s="1"/>
  <c r="FL107" i="5" s="1"/>
  <c r="IH107" i="5" s="1"/>
  <c r="T109" i="5"/>
  <c r="CP109" i="5" s="1"/>
  <c r="FL109" i="5" s="1"/>
  <c r="IH109" i="5" s="1"/>
  <c r="T122" i="5"/>
  <c r="CP122" i="5" s="1"/>
  <c r="FL122" i="5" s="1"/>
  <c r="IH122" i="5" s="1"/>
  <c r="T130" i="5"/>
  <c r="CP130" i="5" s="1"/>
  <c r="FL130" i="5" s="1"/>
  <c r="IH130" i="5" s="1"/>
  <c r="T142" i="5"/>
  <c r="CP142" i="5" s="1"/>
  <c r="FL142" i="5" s="1"/>
  <c r="IH142" i="5" s="1"/>
  <c r="T135" i="5"/>
  <c r="CP135" i="5" s="1"/>
  <c r="FL135" i="5" s="1"/>
  <c r="IH135" i="5" s="1"/>
  <c r="T158" i="5"/>
  <c r="CP158" i="5" s="1"/>
  <c r="FL158" i="5" s="1"/>
  <c r="IH158" i="5" s="1"/>
  <c r="T191" i="5"/>
  <c r="CP191" i="5" s="1"/>
  <c r="FL191" i="5" s="1"/>
  <c r="IH191" i="5" s="1"/>
  <c r="T167" i="5"/>
  <c r="CP167" i="5" s="1"/>
  <c r="FL167" i="5" s="1"/>
  <c r="IH167" i="5" s="1"/>
  <c r="T181" i="5"/>
  <c r="CP181" i="5" s="1"/>
  <c r="FL181" i="5" s="1"/>
  <c r="IH181" i="5" s="1"/>
  <c r="T188" i="5"/>
  <c r="CP188" i="5" s="1"/>
  <c r="FL188" i="5" s="1"/>
  <c r="IH188" i="5" s="1"/>
  <c r="T193" i="5"/>
  <c r="CP193" i="5" s="1"/>
  <c r="FL193" i="5" s="1"/>
  <c r="IH193" i="5" s="1"/>
  <c r="T205" i="5"/>
  <c r="CP205" i="5" s="1"/>
  <c r="FL205" i="5" s="1"/>
  <c r="IH205" i="5" s="1"/>
  <c r="T212" i="5"/>
  <c r="CP212" i="5" s="1"/>
  <c r="FL212" i="5" s="1"/>
  <c r="IH212" i="5" s="1"/>
  <c r="T224" i="5"/>
  <c r="CP224" i="5" s="1"/>
  <c r="FL224" i="5" s="1"/>
  <c r="IH224" i="5" s="1"/>
  <c r="T232" i="5"/>
  <c r="CP232" i="5" s="1"/>
  <c r="FL232" i="5" s="1"/>
  <c r="IH232" i="5" s="1"/>
  <c r="T238" i="5"/>
  <c r="CP238" i="5" s="1"/>
  <c r="FL238" i="5" s="1"/>
  <c r="IH238" i="5" s="1"/>
  <c r="T249" i="5"/>
  <c r="CP249" i="5" s="1"/>
  <c r="FL249" i="5" s="1"/>
  <c r="IH249" i="5" s="1"/>
  <c r="T257" i="5"/>
  <c r="CP257" i="5" s="1"/>
  <c r="FL257" i="5" s="1"/>
  <c r="IH257" i="5" s="1"/>
  <c r="T262" i="5"/>
  <c r="CP262" i="5" s="1"/>
  <c r="FL262" i="5" s="1"/>
  <c r="IH262" i="5" s="1"/>
  <c r="T271" i="5"/>
  <c r="CP271" i="5" s="1"/>
  <c r="FL271" i="5" s="1"/>
  <c r="IH271" i="5" s="1"/>
  <c r="P11" i="5"/>
  <c r="CL11" i="5" s="1"/>
  <c r="FH11" i="5" s="1"/>
  <c r="ID11" i="5" s="1"/>
  <c r="P58" i="5"/>
  <c r="CL58" i="5" s="1"/>
  <c r="FH58" i="5" s="1"/>
  <c r="ID58" i="5" s="1"/>
  <c r="P38" i="5"/>
  <c r="CL38" i="5" s="1"/>
  <c r="FH38" i="5" s="1"/>
  <c r="ID38" i="5" s="1"/>
  <c r="P32" i="5"/>
  <c r="CL32" i="5" s="1"/>
  <c r="FH32" i="5" s="1"/>
  <c r="ID32" i="5" s="1"/>
  <c r="P34" i="5"/>
  <c r="CL34" i="5" s="1"/>
  <c r="FH34" i="5" s="1"/>
  <c r="ID34" i="5" s="1"/>
  <c r="P20" i="5"/>
  <c r="CL20" i="5" s="1"/>
  <c r="FH20" i="5" s="1"/>
  <c r="ID20" i="5" s="1"/>
  <c r="P60" i="5"/>
  <c r="CL60" i="5" s="1"/>
  <c r="FH60" i="5" s="1"/>
  <c r="ID60" i="5" s="1"/>
  <c r="P51" i="5"/>
  <c r="CL51" i="5" s="1"/>
  <c r="FH51" i="5" s="1"/>
  <c r="ID51" i="5" s="1"/>
  <c r="P61" i="5"/>
  <c r="CL61" i="5" s="1"/>
  <c r="FH61" i="5" s="1"/>
  <c r="ID61" i="5" s="1"/>
  <c r="P69" i="5"/>
  <c r="CL69" i="5" s="1"/>
  <c r="FH69" i="5" s="1"/>
  <c r="ID69" i="5" s="1"/>
  <c r="P95" i="5"/>
  <c r="CL95" i="5" s="1"/>
  <c r="FH95" i="5" s="1"/>
  <c r="ID95" i="5" s="1"/>
  <c r="P112" i="5"/>
  <c r="CL112" i="5" s="1"/>
  <c r="FH112" i="5" s="1"/>
  <c r="ID112" i="5" s="1"/>
  <c r="P93" i="5"/>
  <c r="CL93" i="5" s="1"/>
  <c r="FH93" i="5" s="1"/>
  <c r="ID93" i="5" s="1"/>
  <c r="P122" i="5"/>
  <c r="CL122" i="5" s="1"/>
  <c r="FH122" i="5" s="1"/>
  <c r="ID122" i="5" s="1"/>
  <c r="P130" i="5"/>
  <c r="CL130" i="5" s="1"/>
  <c r="FH130" i="5" s="1"/>
  <c r="ID130" i="5" s="1"/>
  <c r="P110" i="5"/>
  <c r="CL110" i="5" s="1"/>
  <c r="FH110" i="5" s="1"/>
  <c r="ID110" i="5" s="1"/>
  <c r="P144" i="5"/>
  <c r="CL144" i="5" s="1"/>
  <c r="FH144" i="5" s="1"/>
  <c r="ID144" i="5" s="1"/>
  <c r="P177" i="5"/>
  <c r="CL177" i="5" s="1"/>
  <c r="FH177" i="5" s="1"/>
  <c r="ID177" i="5" s="1"/>
  <c r="P169" i="5"/>
  <c r="CL169" i="5" s="1"/>
  <c r="FH169" i="5" s="1"/>
  <c r="ID169" i="5" s="1"/>
  <c r="P158" i="5"/>
  <c r="CL158" i="5" s="1"/>
  <c r="FH158" i="5" s="1"/>
  <c r="ID158" i="5" s="1"/>
  <c r="P152" i="5"/>
  <c r="CL152" i="5" s="1"/>
  <c r="FH152" i="5" s="1"/>
  <c r="ID152" i="5" s="1"/>
  <c r="P176" i="5"/>
  <c r="CL176" i="5" s="1"/>
  <c r="FH176" i="5" s="1"/>
  <c r="ID176" i="5" s="1"/>
  <c r="P165" i="5"/>
  <c r="CL165" i="5" s="1"/>
  <c r="FH165" i="5" s="1"/>
  <c r="ID165" i="5" s="1"/>
  <c r="P190" i="5"/>
  <c r="CL190" i="5" s="1"/>
  <c r="FH190" i="5" s="1"/>
  <c r="ID190" i="5" s="1"/>
  <c r="P208" i="5"/>
  <c r="CL208" i="5" s="1"/>
  <c r="FH208" i="5" s="1"/>
  <c r="ID208" i="5" s="1"/>
  <c r="P202" i="5"/>
  <c r="CL202" i="5" s="1"/>
  <c r="FH202" i="5" s="1"/>
  <c r="ID202" i="5" s="1"/>
  <c r="P218" i="5"/>
  <c r="CL218" i="5" s="1"/>
  <c r="FH218" i="5" s="1"/>
  <c r="ID218" i="5" s="1"/>
  <c r="P219" i="5"/>
  <c r="CL219" i="5" s="1"/>
  <c r="FH219" i="5" s="1"/>
  <c r="ID219" i="5" s="1"/>
  <c r="P234" i="5"/>
  <c r="CL234" i="5" s="1"/>
  <c r="FH234" i="5" s="1"/>
  <c r="ID234" i="5" s="1"/>
  <c r="P237" i="5"/>
  <c r="CL237" i="5" s="1"/>
  <c r="FH237" i="5" s="1"/>
  <c r="ID237" i="5" s="1"/>
  <c r="P245" i="5"/>
  <c r="CL245" i="5" s="1"/>
  <c r="FH245" i="5" s="1"/>
  <c r="ID245" i="5" s="1"/>
  <c r="P252" i="5"/>
  <c r="CL252" i="5" s="1"/>
  <c r="FH252" i="5" s="1"/>
  <c r="ID252" i="5" s="1"/>
  <c r="P258" i="5"/>
  <c r="CL258" i="5" s="1"/>
  <c r="FH258" i="5" s="1"/>
  <c r="ID258" i="5" s="1"/>
  <c r="P269" i="5"/>
  <c r="CL269" i="5" s="1"/>
  <c r="FH269" i="5" s="1"/>
  <c r="ID269" i="5" s="1"/>
  <c r="L13" i="5"/>
  <c r="CH13" i="5" s="1"/>
  <c r="FD13" i="5" s="1"/>
  <c r="HZ13" i="5" s="1"/>
  <c r="L15" i="5"/>
  <c r="CH15" i="5" s="1"/>
  <c r="FD15" i="5" s="1"/>
  <c r="HZ15" i="5" s="1"/>
  <c r="L2" i="5"/>
  <c r="CH2" i="5" s="1"/>
  <c r="FD2" i="5" s="1"/>
  <c r="HZ2" i="5" s="1"/>
  <c r="L28" i="5"/>
  <c r="CH28" i="5" s="1"/>
  <c r="FD28" i="5" s="1"/>
  <c r="HZ28" i="5" s="1"/>
  <c r="L46" i="5"/>
  <c r="CH46" i="5" s="1"/>
  <c r="FD46" i="5" s="1"/>
  <c r="HZ46" i="5" s="1"/>
  <c r="L43" i="5"/>
  <c r="CH43" i="5" s="1"/>
  <c r="FD43" i="5" s="1"/>
  <c r="HZ43" i="5" s="1"/>
  <c r="L56" i="5"/>
  <c r="CH56" i="5" s="1"/>
  <c r="FD56" i="5" s="1"/>
  <c r="HZ56" i="5" s="1"/>
  <c r="L47" i="5"/>
  <c r="CH47" i="5" s="1"/>
  <c r="FD47" i="5" s="1"/>
  <c r="HZ47" i="5" s="1"/>
  <c r="L57" i="5"/>
  <c r="CH57" i="5" s="1"/>
  <c r="FD57" i="5" s="1"/>
  <c r="HZ57" i="5" s="1"/>
  <c r="L90" i="5"/>
  <c r="CH90" i="5" s="1"/>
  <c r="FD90" i="5" s="1"/>
  <c r="HZ90" i="5" s="1"/>
  <c r="L79" i="5"/>
  <c r="CH79" i="5" s="1"/>
  <c r="FD79" i="5" s="1"/>
  <c r="HZ79" i="5" s="1"/>
  <c r="L105" i="5"/>
  <c r="CH105" i="5" s="1"/>
  <c r="FD105" i="5" s="1"/>
  <c r="HZ105" i="5" s="1"/>
  <c r="L148" i="5"/>
  <c r="CH148" i="5" s="1"/>
  <c r="FD148" i="5" s="1"/>
  <c r="HZ148" i="5" s="1"/>
  <c r="L80" i="5"/>
  <c r="CH80" i="5" s="1"/>
  <c r="FD80" i="5" s="1"/>
  <c r="HZ80" i="5" s="1"/>
  <c r="L99" i="5"/>
  <c r="CH99" i="5" s="1"/>
  <c r="FD99" i="5" s="1"/>
  <c r="HZ99" i="5" s="1"/>
  <c r="L125" i="5"/>
  <c r="CH125" i="5" s="1"/>
  <c r="FD125" i="5" s="1"/>
  <c r="HZ125" i="5" s="1"/>
  <c r="L106" i="5"/>
  <c r="CH106" i="5" s="1"/>
  <c r="FD106" i="5" s="1"/>
  <c r="HZ106" i="5" s="1"/>
  <c r="L128" i="5"/>
  <c r="CH128" i="5" s="1"/>
  <c r="FD128" i="5" s="1"/>
  <c r="HZ128" i="5" s="1"/>
  <c r="L142" i="5"/>
  <c r="CH142" i="5" s="1"/>
  <c r="FD142" i="5" s="1"/>
  <c r="HZ142" i="5" s="1"/>
  <c r="L167" i="5"/>
  <c r="CH167" i="5" s="1"/>
  <c r="FD167" i="5" s="1"/>
  <c r="HZ167" i="5" s="1"/>
  <c r="L166" i="5"/>
  <c r="CH166" i="5" s="1"/>
  <c r="FD166" i="5" s="1"/>
  <c r="HZ166" i="5" s="1"/>
  <c r="L155" i="5"/>
  <c r="CH155" i="5" s="1"/>
  <c r="FD155" i="5" s="1"/>
  <c r="HZ155" i="5" s="1"/>
  <c r="L176" i="5"/>
  <c r="CH176" i="5" s="1"/>
  <c r="FD176" i="5" s="1"/>
  <c r="HZ176" i="5" s="1"/>
  <c r="L191" i="5"/>
  <c r="CH191" i="5" s="1"/>
  <c r="FD191" i="5" s="1"/>
  <c r="HZ191" i="5" s="1"/>
  <c r="L204" i="5"/>
  <c r="CH204" i="5" s="1"/>
  <c r="FD204" i="5" s="1"/>
  <c r="HZ204" i="5" s="1"/>
  <c r="L206" i="5"/>
  <c r="CH206" i="5" s="1"/>
  <c r="FD206" i="5" s="1"/>
  <c r="HZ206" i="5" s="1"/>
  <c r="L213" i="5"/>
  <c r="CH213" i="5" s="1"/>
  <c r="FD213" i="5" s="1"/>
  <c r="HZ213" i="5" s="1"/>
  <c r="L218" i="5"/>
  <c r="CH218" i="5" s="1"/>
  <c r="FD218" i="5" s="1"/>
  <c r="HZ218" i="5" s="1"/>
  <c r="L230" i="5"/>
  <c r="CH230" i="5" s="1"/>
  <c r="FD230" i="5" s="1"/>
  <c r="HZ230" i="5" s="1"/>
  <c r="L241" i="5"/>
  <c r="CH241" i="5" s="1"/>
  <c r="FD241" i="5" s="1"/>
  <c r="HZ241" i="5" s="1"/>
  <c r="L242" i="5"/>
  <c r="CH242" i="5" s="1"/>
  <c r="FD242" i="5" s="1"/>
  <c r="HZ242" i="5" s="1"/>
  <c r="L248" i="5"/>
  <c r="CH248" i="5" s="1"/>
  <c r="FD248" i="5" s="1"/>
  <c r="HZ248" i="5" s="1"/>
  <c r="L258" i="5"/>
  <c r="CH258" i="5" s="1"/>
  <c r="FD258" i="5" s="1"/>
  <c r="HZ258" i="5" s="1"/>
  <c r="L268" i="5"/>
  <c r="CH268" i="5" s="1"/>
  <c r="FD268" i="5" s="1"/>
  <c r="HZ268" i="5" s="1"/>
  <c r="L275" i="5"/>
  <c r="CH275" i="5" s="1"/>
  <c r="FD275" i="5" s="1"/>
  <c r="HZ275" i="5" s="1"/>
  <c r="H17" i="5"/>
  <c r="CD17" i="5" s="1"/>
  <c r="EZ17" i="5" s="1"/>
  <c r="HV17" i="5" s="1"/>
  <c r="H41" i="5"/>
  <c r="CD41" i="5" s="1"/>
  <c r="EZ41" i="5" s="1"/>
  <c r="HV41" i="5" s="1"/>
  <c r="H43" i="5"/>
  <c r="CD43" i="5" s="1"/>
  <c r="EZ43" i="5" s="1"/>
  <c r="HV43" i="5" s="1"/>
  <c r="H29" i="5"/>
  <c r="CD29" i="5" s="1"/>
  <c r="EZ29" i="5" s="1"/>
  <c r="HV29" i="5" s="1"/>
  <c r="H23" i="5"/>
  <c r="CD23" i="5" s="1"/>
  <c r="EZ23" i="5" s="1"/>
  <c r="HV23" i="5" s="1"/>
  <c r="H55" i="5"/>
  <c r="CD55" i="5" s="1"/>
  <c r="EZ55" i="5" s="1"/>
  <c r="HV55" i="5" s="1"/>
  <c r="H54" i="5"/>
  <c r="CD54" i="5" s="1"/>
  <c r="EZ54" i="5" s="1"/>
  <c r="HV54" i="5" s="1"/>
  <c r="H64" i="5"/>
  <c r="CD64" i="5" s="1"/>
  <c r="EZ64" i="5" s="1"/>
  <c r="HV64" i="5" s="1"/>
  <c r="H104" i="5"/>
  <c r="CD104" i="5" s="1"/>
  <c r="EZ104" i="5" s="1"/>
  <c r="HV104" i="5" s="1"/>
  <c r="H69" i="5"/>
  <c r="CD69" i="5" s="1"/>
  <c r="EZ69" i="5" s="1"/>
  <c r="HV69" i="5" s="1"/>
  <c r="H80" i="5"/>
  <c r="CD80" i="5" s="1"/>
  <c r="EZ80" i="5" s="1"/>
  <c r="HV80" i="5" s="1"/>
  <c r="H90" i="5"/>
  <c r="CD90" i="5" s="1"/>
  <c r="EZ90" i="5" s="1"/>
  <c r="HV90" i="5" s="1"/>
  <c r="H92" i="5"/>
  <c r="CD92" i="5" s="1"/>
  <c r="EZ92" i="5" s="1"/>
  <c r="HV92" i="5" s="1"/>
  <c r="H111" i="5"/>
  <c r="CD111" i="5" s="1"/>
  <c r="EZ111" i="5" s="1"/>
  <c r="HV111" i="5" s="1"/>
  <c r="H164" i="5"/>
  <c r="CD164" i="5" s="1"/>
  <c r="EZ164" i="5" s="1"/>
  <c r="HV164" i="5" s="1"/>
  <c r="H110" i="5"/>
  <c r="CD110" i="5" s="1"/>
  <c r="EZ110" i="5" s="1"/>
  <c r="HV110" i="5" s="1"/>
  <c r="H185" i="5"/>
  <c r="CD185" i="5" s="1"/>
  <c r="EZ185" i="5" s="1"/>
  <c r="HV185" i="5" s="1"/>
  <c r="H126" i="5"/>
  <c r="CD126" i="5" s="1"/>
  <c r="EZ126" i="5" s="1"/>
  <c r="HV126" i="5" s="1"/>
  <c r="H138" i="5"/>
  <c r="CD138" i="5" s="1"/>
  <c r="EZ138" i="5" s="1"/>
  <c r="HV138" i="5" s="1"/>
  <c r="H153" i="5"/>
  <c r="CD153" i="5" s="1"/>
  <c r="EZ153" i="5" s="1"/>
  <c r="HV153" i="5" s="1"/>
  <c r="H143" i="5"/>
  <c r="CD143" i="5" s="1"/>
  <c r="EZ143" i="5" s="1"/>
  <c r="HV143" i="5" s="1"/>
  <c r="H159" i="5"/>
  <c r="CD159" i="5" s="1"/>
  <c r="EZ159" i="5" s="1"/>
  <c r="HV159" i="5" s="1"/>
  <c r="H173" i="5"/>
  <c r="CD173" i="5" s="1"/>
  <c r="EZ173" i="5" s="1"/>
  <c r="HV173" i="5" s="1"/>
  <c r="H193" i="5"/>
  <c r="CD193" i="5" s="1"/>
  <c r="EZ193" i="5" s="1"/>
  <c r="HV193" i="5" s="1"/>
  <c r="H194" i="5"/>
  <c r="CD194" i="5" s="1"/>
  <c r="EZ194" i="5" s="1"/>
  <c r="HV194" i="5" s="1"/>
  <c r="H203" i="5"/>
  <c r="CD203" i="5" s="1"/>
  <c r="EZ203" i="5" s="1"/>
  <c r="HV203" i="5" s="1"/>
  <c r="H210" i="5"/>
  <c r="CD210" i="5" s="1"/>
  <c r="EZ210" i="5" s="1"/>
  <c r="HV210" i="5" s="1"/>
  <c r="H222" i="5"/>
  <c r="CD222" i="5" s="1"/>
  <c r="EZ222" i="5" s="1"/>
  <c r="HV222" i="5" s="1"/>
  <c r="H230" i="5"/>
  <c r="CD230" i="5" s="1"/>
  <c r="EZ230" i="5" s="1"/>
  <c r="HV230" i="5" s="1"/>
  <c r="H240" i="5"/>
  <c r="CD240" i="5" s="1"/>
  <c r="EZ240" i="5" s="1"/>
  <c r="HV240" i="5" s="1"/>
  <c r="H249" i="5"/>
  <c r="CD249" i="5" s="1"/>
  <c r="EZ249" i="5" s="1"/>
  <c r="HV249" i="5" s="1"/>
  <c r="H257" i="5"/>
  <c r="CD257" i="5" s="1"/>
  <c r="EZ257" i="5" s="1"/>
  <c r="HV257" i="5" s="1"/>
  <c r="H268" i="5"/>
  <c r="CD268" i="5" s="1"/>
  <c r="EZ268" i="5" s="1"/>
  <c r="HV268" i="5" s="1"/>
  <c r="H273" i="5"/>
  <c r="CD273" i="5" s="1"/>
  <c r="EZ273" i="5" s="1"/>
  <c r="HV273" i="5" s="1"/>
  <c r="D37" i="5"/>
  <c r="BZ37" i="5" s="1"/>
  <c r="EV37" i="5" s="1"/>
  <c r="HR37" i="5" s="1"/>
  <c r="D8" i="5"/>
  <c r="BZ8" i="5" s="1"/>
  <c r="EV8" i="5" s="1"/>
  <c r="HR8" i="5" s="1"/>
  <c r="D46" i="5"/>
  <c r="BZ46" i="5" s="1"/>
  <c r="EV46" i="5" s="1"/>
  <c r="HR46" i="5" s="1"/>
  <c r="D36" i="5"/>
  <c r="BZ36" i="5" s="1"/>
  <c r="EV36" i="5" s="1"/>
  <c r="HR36" i="5" s="1"/>
  <c r="D30" i="5"/>
  <c r="BZ30" i="5" s="1"/>
  <c r="EV30" i="5" s="1"/>
  <c r="HR30" i="5" s="1"/>
  <c r="D32" i="5"/>
  <c r="BZ32" i="5" s="1"/>
  <c r="EV32" i="5" s="1"/>
  <c r="HR32" i="5" s="1"/>
  <c r="D67" i="5"/>
  <c r="BZ67" i="5" s="1"/>
  <c r="EV67" i="5" s="1"/>
  <c r="HR67" i="5" s="1"/>
  <c r="D63" i="5"/>
  <c r="BZ63" i="5" s="1"/>
  <c r="EV63" i="5" s="1"/>
  <c r="HR63" i="5" s="1"/>
  <c r="D74" i="5"/>
  <c r="BZ74" i="5" s="1"/>
  <c r="EV74" i="5" s="1"/>
  <c r="HR74" i="5" s="1"/>
  <c r="D68" i="5"/>
  <c r="BZ68" i="5" s="1"/>
  <c r="EV68" i="5" s="1"/>
  <c r="HR68" i="5" s="1"/>
  <c r="D84" i="5"/>
  <c r="BZ84" i="5" s="1"/>
  <c r="EV84" i="5" s="1"/>
  <c r="HR84" i="5" s="1"/>
  <c r="D78" i="5"/>
  <c r="BZ78" i="5" s="1"/>
  <c r="EV78" i="5" s="1"/>
  <c r="HR78" i="5" s="1"/>
  <c r="D72" i="5"/>
  <c r="BZ72" i="5" s="1"/>
  <c r="EV72" i="5" s="1"/>
  <c r="HR72" i="5" s="1"/>
  <c r="D99" i="5"/>
  <c r="BZ99" i="5" s="1"/>
  <c r="EV99" i="5" s="1"/>
  <c r="HR99" i="5" s="1"/>
  <c r="D101" i="5"/>
  <c r="BZ101" i="5" s="1"/>
  <c r="EV101" i="5" s="1"/>
  <c r="HR101" i="5" s="1"/>
  <c r="D124" i="5"/>
  <c r="BZ124" i="5" s="1"/>
  <c r="EV124" i="5" s="1"/>
  <c r="HR124" i="5" s="1"/>
  <c r="D129" i="5"/>
  <c r="BZ129" i="5" s="1"/>
  <c r="EV129" i="5" s="1"/>
  <c r="HR129" i="5" s="1"/>
  <c r="D143" i="5"/>
  <c r="BZ143" i="5" s="1"/>
  <c r="EV143" i="5" s="1"/>
  <c r="HR143" i="5" s="1"/>
  <c r="D150" i="5"/>
  <c r="BZ150" i="5" s="1"/>
  <c r="EV150" i="5" s="1"/>
  <c r="HR150" i="5" s="1"/>
  <c r="D165" i="5"/>
  <c r="BZ165" i="5" s="1"/>
  <c r="EV165" i="5" s="1"/>
  <c r="HR165" i="5" s="1"/>
  <c r="D147" i="5"/>
  <c r="BZ147" i="5" s="1"/>
  <c r="EV147" i="5" s="1"/>
  <c r="HR147" i="5" s="1"/>
  <c r="D186" i="5"/>
  <c r="BZ186" i="5" s="1"/>
  <c r="EV186" i="5" s="1"/>
  <c r="HR186" i="5" s="1"/>
  <c r="D169" i="5"/>
  <c r="BZ169" i="5" s="1"/>
  <c r="EV169" i="5" s="1"/>
  <c r="HR169" i="5" s="1"/>
  <c r="D204" i="5"/>
  <c r="BZ204" i="5" s="1"/>
  <c r="EV204" i="5" s="1"/>
  <c r="HR204" i="5" s="1"/>
  <c r="D193" i="5"/>
  <c r="BZ193" i="5" s="1"/>
  <c r="EV193" i="5" s="1"/>
  <c r="HR193" i="5" s="1"/>
  <c r="D211" i="5"/>
  <c r="BZ211" i="5" s="1"/>
  <c r="EV211" i="5" s="1"/>
  <c r="HR211" i="5" s="1"/>
  <c r="D212" i="5"/>
  <c r="BZ212" i="5" s="1"/>
  <c r="EV212" i="5" s="1"/>
  <c r="HR212" i="5" s="1"/>
  <c r="D227" i="5"/>
  <c r="BZ227" i="5" s="1"/>
  <c r="EV227" i="5" s="1"/>
  <c r="HR227" i="5" s="1"/>
  <c r="D232" i="5"/>
  <c r="BZ232" i="5" s="1"/>
  <c r="EV232" i="5" s="1"/>
  <c r="HR232" i="5" s="1"/>
  <c r="D238" i="5"/>
  <c r="BZ238" i="5" s="1"/>
  <c r="EV238" i="5" s="1"/>
  <c r="HR238" i="5" s="1"/>
  <c r="D247" i="5"/>
  <c r="BZ247" i="5" s="1"/>
  <c r="EV247" i="5" s="1"/>
  <c r="HR247" i="5" s="1"/>
  <c r="D257" i="5"/>
  <c r="BZ257" i="5" s="1"/>
  <c r="EV257" i="5" s="1"/>
  <c r="HR257" i="5" s="1"/>
  <c r="D263" i="5"/>
  <c r="BZ263" i="5" s="1"/>
  <c r="EV263" i="5" s="1"/>
  <c r="HR263" i="5" s="1"/>
  <c r="D271" i="5"/>
  <c r="BZ271" i="5" s="1"/>
  <c r="EV271" i="5" s="1"/>
  <c r="HR271" i="5" s="1"/>
  <c r="AT274" i="5"/>
  <c r="DP274" i="5" s="1"/>
  <c r="GL274" i="5" s="1"/>
  <c r="JH274" i="5" s="1"/>
  <c r="AT275" i="5"/>
  <c r="DP275" i="5" s="1"/>
  <c r="GL275" i="5" s="1"/>
  <c r="JH275" i="5" s="1"/>
  <c r="AT273" i="5"/>
  <c r="DP273" i="5" s="1"/>
  <c r="GL273" i="5" s="1"/>
  <c r="JH273" i="5" s="1"/>
  <c r="AT271" i="5"/>
  <c r="DP271" i="5" s="1"/>
  <c r="GL271" i="5" s="1"/>
  <c r="JH271" i="5" s="1"/>
  <c r="AT272" i="5"/>
  <c r="DP272" i="5" s="1"/>
  <c r="GL272" i="5" s="1"/>
  <c r="JH272" i="5" s="1"/>
  <c r="AT270" i="5"/>
  <c r="DP270" i="5" s="1"/>
  <c r="GL270" i="5" s="1"/>
  <c r="JH270" i="5" s="1"/>
  <c r="AT268" i="5"/>
  <c r="DP268" i="5" s="1"/>
  <c r="GL268" i="5" s="1"/>
  <c r="JH268" i="5" s="1"/>
  <c r="AT264" i="5"/>
  <c r="DP264" i="5" s="1"/>
  <c r="GL264" i="5" s="1"/>
  <c r="JH264" i="5" s="1"/>
  <c r="AT267" i="5"/>
  <c r="DP267" i="5" s="1"/>
  <c r="GL267" i="5" s="1"/>
  <c r="JH267" i="5" s="1"/>
  <c r="AT265" i="5"/>
  <c r="DP265" i="5" s="1"/>
  <c r="GL265" i="5" s="1"/>
  <c r="JH265" i="5" s="1"/>
  <c r="AT269" i="5"/>
  <c r="DP269" i="5" s="1"/>
  <c r="GL269" i="5" s="1"/>
  <c r="JH269" i="5" s="1"/>
  <c r="AT266" i="5"/>
  <c r="DP266" i="5" s="1"/>
  <c r="GL266" i="5" s="1"/>
  <c r="JH266" i="5" s="1"/>
  <c r="AT263" i="5"/>
  <c r="DP263" i="5" s="1"/>
  <c r="GL263" i="5" s="1"/>
  <c r="JH263" i="5" s="1"/>
  <c r="AT260" i="5"/>
  <c r="DP260" i="5" s="1"/>
  <c r="GL260" i="5" s="1"/>
  <c r="JH260" i="5" s="1"/>
  <c r="AT258" i="5"/>
  <c r="DP258" i="5" s="1"/>
  <c r="GL258" i="5" s="1"/>
  <c r="JH258" i="5" s="1"/>
  <c r="AT261" i="5"/>
  <c r="DP261" i="5" s="1"/>
  <c r="GL261" i="5" s="1"/>
  <c r="JH261" i="5" s="1"/>
  <c r="AT262" i="5"/>
  <c r="DP262" i="5" s="1"/>
  <c r="GL262" i="5" s="1"/>
  <c r="JH262" i="5" s="1"/>
  <c r="AT256" i="5"/>
  <c r="DP256" i="5" s="1"/>
  <c r="GL256" i="5" s="1"/>
  <c r="JH256" i="5" s="1"/>
  <c r="AT259" i="5"/>
  <c r="DP259" i="5" s="1"/>
  <c r="GL259" i="5" s="1"/>
  <c r="JH259" i="5" s="1"/>
  <c r="AT254" i="5"/>
  <c r="DP254" i="5" s="1"/>
  <c r="GL254" i="5" s="1"/>
  <c r="JH254" i="5" s="1"/>
  <c r="AT257" i="5"/>
  <c r="DP257" i="5" s="1"/>
  <c r="GL257" i="5" s="1"/>
  <c r="JH257" i="5" s="1"/>
  <c r="AT255" i="5"/>
  <c r="DP255" i="5" s="1"/>
  <c r="GL255" i="5" s="1"/>
  <c r="JH255" i="5" s="1"/>
  <c r="AT251" i="5"/>
  <c r="DP251" i="5" s="1"/>
  <c r="GL251" i="5" s="1"/>
  <c r="JH251" i="5" s="1"/>
  <c r="AT252" i="5"/>
  <c r="DP252" i="5" s="1"/>
  <c r="GL252" i="5" s="1"/>
  <c r="JH252" i="5" s="1"/>
  <c r="AT250" i="5"/>
  <c r="DP250" i="5" s="1"/>
  <c r="GL250" i="5" s="1"/>
  <c r="JH250" i="5" s="1"/>
  <c r="AT253" i="5"/>
  <c r="DP253" i="5" s="1"/>
  <c r="GL253" i="5" s="1"/>
  <c r="JH253" i="5" s="1"/>
  <c r="AT246" i="5"/>
  <c r="DP246" i="5" s="1"/>
  <c r="GL246" i="5" s="1"/>
  <c r="JH246" i="5" s="1"/>
  <c r="AT249" i="5"/>
  <c r="DP249" i="5" s="1"/>
  <c r="GL249" i="5" s="1"/>
  <c r="JH249" i="5" s="1"/>
  <c r="AT247" i="5"/>
  <c r="DP247" i="5" s="1"/>
  <c r="GL247" i="5" s="1"/>
  <c r="JH247" i="5" s="1"/>
  <c r="AT244" i="5"/>
  <c r="DP244" i="5" s="1"/>
  <c r="GL244" i="5" s="1"/>
  <c r="JH244" i="5" s="1"/>
  <c r="AT242" i="5"/>
  <c r="DP242" i="5" s="1"/>
  <c r="GL242" i="5" s="1"/>
  <c r="JH242" i="5" s="1"/>
  <c r="AT245" i="5"/>
  <c r="DP245" i="5" s="1"/>
  <c r="GL245" i="5" s="1"/>
  <c r="JH245" i="5" s="1"/>
  <c r="AT243" i="5"/>
  <c r="DP243" i="5" s="1"/>
  <c r="GL243" i="5" s="1"/>
  <c r="JH243" i="5" s="1"/>
  <c r="AT248" i="5"/>
  <c r="DP248" i="5" s="1"/>
  <c r="GL248" i="5" s="1"/>
  <c r="JH248" i="5" s="1"/>
  <c r="AT240" i="5"/>
  <c r="DP240" i="5" s="1"/>
  <c r="GL240" i="5" s="1"/>
  <c r="JH240" i="5" s="1"/>
  <c r="AT238" i="5"/>
  <c r="DP238" i="5" s="1"/>
  <c r="GL238" i="5" s="1"/>
  <c r="JH238" i="5" s="1"/>
  <c r="AT241" i="5"/>
  <c r="DP241" i="5" s="1"/>
  <c r="GL241" i="5" s="1"/>
  <c r="JH241" i="5" s="1"/>
  <c r="AT231" i="5"/>
  <c r="DP231" i="5" s="1"/>
  <c r="GL231" i="5" s="1"/>
  <c r="JH231" i="5" s="1"/>
  <c r="AT234" i="5"/>
  <c r="DP234" i="5" s="1"/>
  <c r="GL234" i="5" s="1"/>
  <c r="JH234" i="5" s="1"/>
  <c r="AT237" i="5"/>
  <c r="DP237" i="5" s="1"/>
  <c r="GL237" i="5" s="1"/>
  <c r="JH237" i="5" s="1"/>
  <c r="AT229" i="5"/>
  <c r="DP229" i="5" s="1"/>
  <c r="GL229" i="5" s="1"/>
  <c r="JH229" i="5" s="1"/>
  <c r="AT239" i="5"/>
  <c r="DP239" i="5" s="1"/>
  <c r="GL239" i="5" s="1"/>
  <c r="JH239" i="5" s="1"/>
  <c r="AT232" i="5"/>
  <c r="DP232" i="5" s="1"/>
  <c r="GL232" i="5" s="1"/>
  <c r="JH232" i="5" s="1"/>
  <c r="AT235" i="5"/>
  <c r="DP235" i="5" s="1"/>
  <c r="GL235" i="5" s="1"/>
  <c r="JH235" i="5" s="1"/>
  <c r="AT230" i="5"/>
  <c r="DP230" i="5" s="1"/>
  <c r="GL230" i="5" s="1"/>
  <c r="JH230" i="5" s="1"/>
  <c r="AT233" i="5"/>
  <c r="DP233" i="5" s="1"/>
  <c r="GL233" i="5" s="1"/>
  <c r="JH233" i="5" s="1"/>
  <c r="AT223" i="5"/>
  <c r="DP223" i="5" s="1"/>
  <c r="GL223" i="5" s="1"/>
  <c r="JH223" i="5" s="1"/>
  <c r="AT226" i="5"/>
  <c r="DP226" i="5" s="1"/>
  <c r="GL226" i="5" s="1"/>
  <c r="JH226" i="5" s="1"/>
  <c r="AT221" i="5"/>
  <c r="DP221" i="5" s="1"/>
  <c r="GL221" i="5" s="1"/>
  <c r="JH221" i="5" s="1"/>
  <c r="AT224" i="5"/>
  <c r="DP224" i="5" s="1"/>
  <c r="GL224" i="5" s="1"/>
  <c r="JH224" i="5" s="1"/>
  <c r="AT227" i="5"/>
  <c r="DP227" i="5" s="1"/>
  <c r="GL227" i="5" s="1"/>
  <c r="JH227" i="5" s="1"/>
  <c r="AT222" i="5"/>
  <c r="DP222" i="5" s="1"/>
  <c r="GL222" i="5" s="1"/>
  <c r="JH222" i="5" s="1"/>
  <c r="AT225" i="5"/>
  <c r="DP225" i="5" s="1"/>
  <c r="GL225" i="5" s="1"/>
  <c r="JH225" i="5" s="1"/>
  <c r="AT218" i="5"/>
  <c r="DP218" i="5" s="1"/>
  <c r="GL218" i="5" s="1"/>
  <c r="JH218" i="5" s="1"/>
  <c r="AT236" i="5"/>
  <c r="DP236" i="5" s="1"/>
  <c r="GL236" i="5" s="1"/>
  <c r="JH236" i="5" s="1"/>
  <c r="AT228" i="5"/>
  <c r="DP228" i="5" s="1"/>
  <c r="GL228" i="5" s="1"/>
  <c r="JH228" i="5" s="1"/>
  <c r="AT219" i="5"/>
  <c r="DP219" i="5" s="1"/>
  <c r="GL219" i="5" s="1"/>
  <c r="JH219" i="5" s="1"/>
  <c r="AT217" i="5"/>
  <c r="DP217" i="5" s="1"/>
  <c r="GL217" i="5" s="1"/>
  <c r="JH217" i="5" s="1"/>
  <c r="AT220" i="5"/>
  <c r="DP220" i="5" s="1"/>
  <c r="GL220" i="5" s="1"/>
  <c r="JH220" i="5" s="1"/>
  <c r="AT212" i="5"/>
  <c r="DP212" i="5" s="1"/>
  <c r="GL212" i="5" s="1"/>
  <c r="JH212" i="5" s="1"/>
  <c r="AT215" i="5"/>
  <c r="DP215" i="5" s="1"/>
  <c r="GL215" i="5" s="1"/>
  <c r="JH215" i="5" s="1"/>
  <c r="AT210" i="5"/>
  <c r="DP210" i="5" s="1"/>
  <c r="GL210" i="5" s="1"/>
  <c r="JH210" i="5" s="1"/>
  <c r="AT213" i="5"/>
  <c r="DP213" i="5" s="1"/>
  <c r="GL213" i="5" s="1"/>
  <c r="JH213" i="5" s="1"/>
  <c r="AT216" i="5"/>
  <c r="DP216" i="5" s="1"/>
  <c r="GL216" i="5" s="1"/>
  <c r="JH216" i="5" s="1"/>
  <c r="AT211" i="5"/>
  <c r="DP211" i="5" s="1"/>
  <c r="GL211" i="5" s="1"/>
  <c r="JH211" i="5" s="1"/>
  <c r="AT214" i="5"/>
  <c r="DP214" i="5" s="1"/>
  <c r="GL214" i="5" s="1"/>
  <c r="JH214" i="5" s="1"/>
  <c r="AT205" i="5"/>
  <c r="DP205" i="5" s="1"/>
  <c r="GL205" i="5" s="1"/>
  <c r="JH205" i="5" s="1"/>
  <c r="AT208" i="5"/>
  <c r="DP208" i="5" s="1"/>
  <c r="GL208" i="5" s="1"/>
  <c r="JH208" i="5" s="1"/>
  <c r="AT203" i="5"/>
  <c r="DP203" i="5" s="1"/>
  <c r="GL203" i="5" s="1"/>
  <c r="JH203" i="5" s="1"/>
  <c r="AT206" i="5"/>
  <c r="DP206" i="5" s="1"/>
  <c r="GL206" i="5" s="1"/>
  <c r="JH206" i="5" s="1"/>
  <c r="AT201" i="5"/>
  <c r="DP201" i="5" s="1"/>
  <c r="GL201" i="5" s="1"/>
  <c r="JH201" i="5" s="1"/>
  <c r="AT209" i="5"/>
  <c r="DP209" i="5" s="1"/>
  <c r="GL209" i="5" s="1"/>
  <c r="JH209" i="5" s="1"/>
  <c r="AT204" i="5"/>
  <c r="DP204" i="5" s="1"/>
  <c r="GL204" i="5" s="1"/>
  <c r="JH204" i="5" s="1"/>
  <c r="AT207" i="5"/>
  <c r="DP207" i="5" s="1"/>
  <c r="GL207" i="5" s="1"/>
  <c r="JH207" i="5" s="1"/>
  <c r="AT198" i="5"/>
  <c r="DP198" i="5" s="1"/>
  <c r="GL198" i="5" s="1"/>
  <c r="JH198" i="5" s="1"/>
  <c r="AT193" i="5"/>
  <c r="DP193" i="5" s="1"/>
  <c r="GL193" i="5" s="1"/>
  <c r="JH193" i="5" s="1"/>
  <c r="AT196" i="5"/>
  <c r="DP196" i="5" s="1"/>
  <c r="GL196" i="5" s="1"/>
  <c r="JH196" i="5" s="1"/>
  <c r="AT199" i="5"/>
  <c r="DP199" i="5" s="1"/>
  <c r="GL199" i="5" s="1"/>
  <c r="JH199" i="5" s="1"/>
  <c r="AT194" i="5"/>
  <c r="DP194" i="5" s="1"/>
  <c r="GL194" i="5" s="1"/>
  <c r="JH194" i="5" s="1"/>
  <c r="AT197" i="5"/>
  <c r="DP197" i="5" s="1"/>
  <c r="GL197" i="5" s="1"/>
  <c r="JH197" i="5" s="1"/>
  <c r="AT200" i="5"/>
  <c r="DP200" i="5" s="1"/>
  <c r="GL200" i="5" s="1"/>
  <c r="JH200" i="5" s="1"/>
  <c r="AT188" i="5"/>
  <c r="DP188" i="5" s="1"/>
  <c r="GL188" i="5" s="1"/>
  <c r="JH188" i="5" s="1"/>
  <c r="AT195" i="5"/>
  <c r="DP195" i="5" s="1"/>
  <c r="GL195" i="5" s="1"/>
  <c r="JH195" i="5" s="1"/>
  <c r="AT191" i="5"/>
  <c r="DP191" i="5" s="1"/>
  <c r="GL191" i="5" s="1"/>
  <c r="JH191" i="5" s="1"/>
  <c r="AT202" i="5"/>
  <c r="DP202" i="5" s="1"/>
  <c r="GL202" i="5" s="1"/>
  <c r="JH202" i="5" s="1"/>
  <c r="AT186" i="5"/>
  <c r="DP186" i="5" s="1"/>
  <c r="GL186" i="5" s="1"/>
  <c r="JH186" i="5" s="1"/>
  <c r="AT183" i="5"/>
  <c r="DP183" i="5" s="1"/>
  <c r="GL183" i="5" s="1"/>
  <c r="JH183" i="5" s="1"/>
  <c r="AT177" i="5"/>
  <c r="DP177" i="5" s="1"/>
  <c r="GL177" i="5" s="1"/>
  <c r="JH177" i="5" s="1"/>
  <c r="AT180" i="5"/>
  <c r="DP180" i="5" s="1"/>
  <c r="GL180" i="5" s="1"/>
  <c r="JH180" i="5" s="1"/>
  <c r="AT175" i="5"/>
  <c r="DP175" i="5" s="1"/>
  <c r="GL175" i="5" s="1"/>
  <c r="JH175" i="5" s="1"/>
  <c r="AT182" i="5"/>
  <c r="DP182" i="5" s="1"/>
  <c r="GL182" i="5" s="1"/>
  <c r="JH182" i="5" s="1"/>
  <c r="AT179" i="5"/>
  <c r="DP179" i="5" s="1"/>
  <c r="GL179" i="5" s="1"/>
  <c r="JH179" i="5" s="1"/>
  <c r="AT167" i="5"/>
  <c r="DP167" i="5" s="1"/>
  <c r="GL167" i="5" s="1"/>
  <c r="JH167" i="5" s="1"/>
  <c r="AT192" i="5"/>
  <c r="DP192" i="5" s="1"/>
  <c r="GL192" i="5" s="1"/>
  <c r="JH192" i="5" s="1"/>
  <c r="AT176" i="5"/>
  <c r="DP176" i="5" s="1"/>
  <c r="GL176" i="5" s="1"/>
  <c r="JH176" i="5" s="1"/>
  <c r="AT168" i="5"/>
  <c r="DP168" i="5" s="1"/>
  <c r="GL168" i="5" s="1"/>
  <c r="JH168" i="5" s="1"/>
  <c r="AT190" i="5"/>
  <c r="DP190" i="5" s="1"/>
  <c r="GL190" i="5" s="1"/>
  <c r="JH190" i="5" s="1"/>
  <c r="AT187" i="5"/>
  <c r="DP187" i="5" s="1"/>
  <c r="GL187" i="5" s="1"/>
  <c r="JH187" i="5" s="1"/>
  <c r="AT184" i="5"/>
  <c r="DP184" i="5" s="1"/>
  <c r="GL184" i="5" s="1"/>
  <c r="JH184" i="5" s="1"/>
  <c r="AT181" i="5"/>
  <c r="DP181" i="5" s="1"/>
  <c r="GL181" i="5" s="1"/>
  <c r="JH181" i="5" s="1"/>
  <c r="AT166" i="5"/>
  <c r="DP166" i="5" s="1"/>
  <c r="GL166" i="5" s="1"/>
  <c r="JH166" i="5" s="1"/>
  <c r="AT161" i="5"/>
  <c r="DP161" i="5" s="1"/>
  <c r="GL161" i="5" s="1"/>
  <c r="JH161" i="5" s="1"/>
  <c r="AT153" i="5"/>
  <c r="DP153" i="5" s="1"/>
  <c r="GL153" i="5" s="1"/>
  <c r="JH153" i="5" s="1"/>
  <c r="AT174" i="5"/>
  <c r="DP174" i="5" s="1"/>
  <c r="GL174" i="5" s="1"/>
  <c r="JH174" i="5" s="1"/>
  <c r="AT171" i="5"/>
  <c r="DP171" i="5" s="1"/>
  <c r="GL171" i="5" s="1"/>
  <c r="JH171" i="5" s="1"/>
  <c r="AT157" i="5"/>
  <c r="DP157" i="5" s="1"/>
  <c r="GL157" i="5" s="1"/>
  <c r="JH157" i="5" s="1"/>
  <c r="AT185" i="5"/>
  <c r="DP185" i="5" s="1"/>
  <c r="GL185" i="5" s="1"/>
  <c r="JH185" i="5" s="1"/>
  <c r="AT145" i="5"/>
  <c r="DP145" i="5" s="1"/>
  <c r="GL145" i="5" s="1"/>
  <c r="JH145" i="5" s="1"/>
  <c r="AT137" i="5"/>
  <c r="DP137" i="5" s="1"/>
  <c r="GL137" i="5" s="1"/>
  <c r="JH137" i="5" s="1"/>
  <c r="AT189" i="5"/>
  <c r="DP189" i="5" s="1"/>
  <c r="GL189" i="5" s="1"/>
  <c r="JH189" i="5" s="1"/>
  <c r="AT178" i="5"/>
  <c r="DP178" i="5" s="1"/>
  <c r="GL178" i="5" s="1"/>
  <c r="JH178" i="5" s="1"/>
  <c r="AT170" i="5"/>
  <c r="DP170" i="5" s="1"/>
  <c r="GL170" i="5" s="1"/>
  <c r="JH170" i="5" s="1"/>
  <c r="AT156" i="5"/>
  <c r="DP156" i="5" s="1"/>
  <c r="GL156" i="5" s="1"/>
  <c r="JH156" i="5" s="1"/>
  <c r="AT173" i="5"/>
  <c r="DP173" i="5" s="1"/>
  <c r="GL173" i="5" s="1"/>
  <c r="JH173" i="5" s="1"/>
  <c r="AT172" i="5"/>
  <c r="DP172" i="5" s="1"/>
  <c r="GL172" i="5" s="1"/>
  <c r="JH172" i="5" s="1"/>
  <c r="AT164" i="5"/>
  <c r="DP164" i="5" s="1"/>
  <c r="GL164" i="5" s="1"/>
  <c r="JH164" i="5" s="1"/>
  <c r="AT160" i="5"/>
  <c r="DP160" i="5" s="1"/>
  <c r="GL160" i="5" s="1"/>
  <c r="JH160" i="5" s="1"/>
  <c r="AT149" i="5"/>
  <c r="DP149" i="5" s="1"/>
  <c r="GL149" i="5" s="1"/>
  <c r="JH149" i="5" s="1"/>
  <c r="AT148" i="5"/>
  <c r="DP148" i="5" s="1"/>
  <c r="GL148" i="5" s="1"/>
  <c r="JH148" i="5" s="1"/>
  <c r="AT165" i="5"/>
  <c r="DP165" i="5" s="1"/>
  <c r="GL165" i="5" s="1"/>
  <c r="JH165" i="5" s="1"/>
  <c r="AT158" i="5"/>
  <c r="DP158" i="5" s="1"/>
  <c r="GL158" i="5" s="1"/>
  <c r="JH158" i="5" s="1"/>
  <c r="AT162" i="5"/>
  <c r="DP162" i="5" s="1"/>
  <c r="GL162" i="5" s="1"/>
  <c r="JH162" i="5" s="1"/>
  <c r="AT129" i="5"/>
  <c r="DP129" i="5" s="1"/>
  <c r="GL129" i="5" s="1"/>
  <c r="JH129" i="5" s="1"/>
  <c r="AT154" i="5"/>
  <c r="DP154" i="5" s="1"/>
  <c r="GL154" i="5" s="1"/>
  <c r="JH154" i="5" s="1"/>
  <c r="AT152" i="5"/>
  <c r="DP152" i="5" s="1"/>
  <c r="GL152" i="5" s="1"/>
  <c r="JH152" i="5" s="1"/>
  <c r="AT151" i="5"/>
  <c r="DP151" i="5" s="1"/>
  <c r="GL151" i="5" s="1"/>
  <c r="JH151" i="5" s="1"/>
  <c r="AT136" i="5"/>
  <c r="DP136" i="5" s="1"/>
  <c r="GL136" i="5" s="1"/>
  <c r="JH136" i="5" s="1"/>
  <c r="AT135" i="5"/>
  <c r="DP135" i="5" s="1"/>
  <c r="GL135" i="5" s="1"/>
  <c r="JH135" i="5" s="1"/>
  <c r="AT155" i="5"/>
  <c r="DP155" i="5" s="1"/>
  <c r="GL155" i="5" s="1"/>
  <c r="JH155" i="5" s="1"/>
  <c r="AT150" i="5"/>
  <c r="DP150" i="5" s="1"/>
  <c r="GL150" i="5" s="1"/>
  <c r="JH150" i="5" s="1"/>
  <c r="AT169" i="5"/>
  <c r="DP169" i="5" s="1"/>
  <c r="GL169" i="5" s="1"/>
  <c r="JH169" i="5" s="1"/>
  <c r="AT159" i="5"/>
  <c r="DP159" i="5" s="1"/>
  <c r="GL159" i="5" s="1"/>
  <c r="JH159" i="5" s="1"/>
  <c r="AT141" i="5"/>
  <c r="DP141" i="5" s="1"/>
  <c r="GL141" i="5" s="1"/>
  <c r="JH141" i="5" s="1"/>
  <c r="AT140" i="5"/>
  <c r="DP140" i="5" s="1"/>
  <c r="GL140" i="5" s="1"/>
  <c r="JH140" i="5" s="1"/>
  <c r="AT125" i="5"/>
  <c r="DP125" i="5" s="1"/>
  <c r="GL125" i="5" s="1"/>
  <c r="JH125" i="5" s="1"/>
  <c r="AT124" i="5"/>
  <c r="DP124" i="5" s="1"/>
  <c r="GL124" i="5" s="1"/>
  <c r="JH124" i="5" s="1"/>
  <c r="AT146" i="5"/>
  <c r="DP146" i="5" s="1"/>
  <c r="GL146" i="5" s="1"/>
  <c r="JH146" i="5" s="1"/>
  <c r="AT133" i="5"/>
  <c r="DP133" i="5" s="1"/>
  <c r="GL133" i="5" s="1"/>
  <c r="JH133" i="5" s="1"/>
  <c r="AT132" i="5"/>
  <c r="DP132" i="5" s="1"/>
  <c r="GL132" i="5" s="1"/>
  <c r="JH132" i="5" s="1"/>
  <c r="AT131" i="5"/>
  <c r="DP131" i="5" s="1"/>
  <c r="GL131" i="5" s="1"/>
  <c r="JH131" i="5" s="1"/>
  <c r="AT130" i="5"/>
  <c r="DP130" i="5" s="1"/>
  <c r="GL130" i="5" s="1"/>
  <c r="JH130" i="5" s="1"/>
  <c r="AT120" i="5"/>
  <c r="DP120" i="5" s="1"/>
  <c r="GL120" i="5" s="1"/>
  <c r="JH120" i="5" s="1"/>
  <c r="AT112" i="5"/>
  <c r="DP112" i="5" s="1"/>
  <c r="GL112" i="5" s="1"/>
  <c r="JH112" i="5" s="1"/>
  <c r="AT104" i="5"/>
  <c r="DP104" i="5" s="1"/>
  <c r="GL104" i="5" s="1"/>
  <c r="JH104" i="5" s="1"/>
  <c r="AT96" i="5"/>
  <c r="DP96" i="5" s="1"/>
  <c r="GL96" i="5" s="1"/>
  <c r="JH96" i="5" s="1"/>
  <c r="AT144" i="5"/>
  <c r="DP144" i="5" s="1"/>
  <c r="GL144" i="5" s="1"/>
  <c r="JH144" i="5" s="1"/>
  <c r="AT138" i="5"/>
  <c r="DP138" i="5" s="1"/>
  <c r="GL138" i="5" s="1"/>
  <c r="JH138" i="5" s="1"/>
  <c r="AT115" i="5"/>
  <c r="DP115" i="5" s="1"/>
  <c r="GL115" i="5" s="1"/>
  <c r="JH115" i="5" s="1"/>
  <c r="AT107" i="5"/>
  <c r="DP107" i="5" s="1"/>
  <c r="GL107" i="5" s="1"/>
  <c r="JH107" i="5" s="1"/>
  <c r="AT99" i="5"/>
  <c r="DP99" i="5" s="1"/>
  <c r="GL99" i="5" s="1"/>
  <c r="JH99" i="5" s="1"/>
  <c r="AT147" i="5"/>
  <c r="DP147" i="5" s="1"/>
  <c r="GL147" i="5" s="1"/>
  <c r="JH147" i="5" s="1"/>
  <c r="AT134" i="5"/>
  <c r="DP134" i="5" s="1"/>
  <c r="GL134" i="5" s="1"/>
  <c r="JH134" i="5" s="1"/>
  <c r="AT118" i="5"/>
  <c r="DP118" i="5" s="1"/>
  <c r="GL118" i="5" s="1"/>
  <c r="JH118" i="5" s="1"/>
  <c r="AT110" i="5"/>
  <c r="DP110" i="5" s="1"/>
  <c r="GL110" i="5" s="1"/>
  <c r="JH110" i="5" s="1"/>
  <c r="AT102" i="5"/>
  <c r="DP102" i="5" s="1"/>
  <c r="GL102" i="5" s="1"/>
  <c r="JH102" i="5" s="1"/>
  <c r="AT121" i="5"/>
  <c r="DP121" i="5" s="1"/>
  <c r="GL121" i="5" s="1"/>
  <c r="JH121" i="5" s="1"/>
  <c r="AT113" i="5"/>
  <c r="DP113" i="5" s="1"/>
  <c r="GL113" i="5" s="1"/>
  <c r="JH113" i="5" s="1"/>
  <c r="AT105" i="5"/>
  <c r="DP105" i="5" s="1"/>
  <c r="GL105" i="5" s="1"/>
  <c r="JH105" i="5" s="1"/>
  <c r="AT97" i="5"/>
  <c r="DP97" i="5" s="1"/>
  <c r="GL97" i="5" s="1"/>
  <c r="JH97" i="5" s="1"/>
  <c r="AT116" i="5"/>
  <c r="DP116" i="5" s="1"/>
  <c r="GL116" i="5" s="1"/>
  <c r="JH116" i="5" s="1"/>
  <c r="AT108" i="5"/>
  <c r="DP108" i="5" s="1"/>
  <c r="GL108" i="5" s="1"/>
  <c r="JH108" i="5" s="1"/>
  <c r="AT100" i="5"/>
  <c r="DP100" i="5" s="1"/>
  <c r="GL100" i="5" s="1"/>
  <c r="JH100" i="5" s="1"/>
  <c r="AT126" i="5"/>
  <c r="DP126" i="5" s="1"/>
  <c r="GL126" i="5" s="1"/>
  <c r="JH126" i="5" s="1"/>
  <c r="AT123" i="5"/>
  <c r="DP123" i="5" s="1"/>
  <c r="GL123" i="5" s="1"/>
  <c r="JH123" i="5" s="1"/>
  <c r="AT86" i="5"/>
  <c r="DP86" i="5" s="1"/>
  <c r="GL86" i="5" s="1"/>
  <c r="JH86" i="5" s="1"/>
  <c r="AT78" i="5"/>
  <c r="DP78" i="5" s="1"/>
  <c r="GL78" i="5" s="1"/>
  <c r="JH78" i="5" s="1"/>
  <c r="AT106" i="5"/>
  <c r="DP106" i="5" s="1"/>
  <c r="GL106" i="5" s="1"/>
  <c r="JH106" i="5" s="1"/>
  <c r="AT89" i="5"/>
  <c r="DP89" i="5" s="1"/>
  <c r="GL89" i="5" s="1"/>
  <c r="JH89" i="5" s="1"/>
  <c r="AT81" i="5"/>
  <c r="DP81" i="5" s="1"/>
  <c r="GL81" i="5" s="1"/>
  <c r="JH81" i="5" s="1"/>
  <c r="AT73" i="5"/>
  <c r="DP73" i="5" s="1"/>
  <c r="GL73" i="5" s="1"/>
  <c r="JH73" i="5" s="1"/>
  <c r="AT117" i="5"/>
  <c r="DP117" i="5" s="1"/>
  <c r="GL117" i="5" s="1"/>
  <c r="JH117" i="5" s="1"/>
  <c r="AT93" i="5"/>
  <c r="DP93" i="5" s="1"/>
  <c r="GL93" i="5" s="1"/>
  <c r="JH93" i="5" s="1"/>
  <c r="AT92" i="5"/>
  <c r="DP92" i="5" s="1"/>
  <c r="GL92" i="5" s="1"/>
  <c r="JH92" i="5" s="1"/>
  <c r="AT84" i="5"/>
  <c r="DP84" i="5" s="1"/>
  <c r="GL84" i="5" s="1"/>
  <c r="JH84" i="5" s="1"/>
  <c r="AT76" i="5"/>
  <c r="DP76" i="5" s="1"/>
  <c r="GL76" i="5" s="1"/>
  <c r="JH76" i="5" s="1"/>
  <c r="AT143" i="5"/>
  <c r="DP143" i="5" s="1"/>
  <c r="GL143" i="5" s="1"/>
  <c r="JH143" i="5" s="1"/>
  <c r="AT127" i="5"/>
  <c r="DP127" i="5" s="1"/>
  <c r="GL127" i="5" s="1"/>
  <c r="JH127" i="5" s="1"/>
  <c r="AT119" i="5"/>
  <c r="DP119" i="5" s="1"/>
  <c r="GL119" i="5" s="1"/>
  <c r="JH119" i="5" s="1"/>
  <c r="AT98" i="5"/>
  <c r="DP98" i="5" s="1"/>
  <c r="GL98" i="5" s="1"/>
  <c r="JH98" i="5" s="1"/>
  <c r="AT87" i="5"/>
  <c r="DP87" i="5" s="1"/>
  <c r="GL87" i="5" s="1"/>
  <c r="JH87" i="5" s="1"/>
  <c r="AT79" i="5"/>
  <c r="DP79" i="5" s="1"/>
  <c r="GL79" i="5" s="1"/>
  <c r="JH79" i="5" s="1"/>
  <c r="AT139" i="5"/>
  <c r="DP139" i="5" s="1"/>
  <c r="GL139" i="5" s="1"/>
  <c r="JH139" i="5" s="1"/>
  <c r="AT109" i="5"/>
  <c r="DP109" i="5" s="1"/>
  <c r="GL109" i="5" s="1"/>
  <c r="JH109" i="5" s="1"/>
  <c r="AT90" i="5"/>
  <c r="DP90" i="5" s="1"/>
  <c r="GL90" i="5" s="1"/>
  <c r="JH90" i="5" s="1"/>
  <c r="AT82" i="5"/>
  <c r="DP82" i="5" s="1"/>
  <c r="GL82" i="5" s="1"/>
  <c r="JH82" i="5" s="1"/>
  <c r="AT74" i="5"/>
  <c r="DP74" i="5" s="1"/>
  <c r="GL74" i="5" s="1"/>
  <c r="JH74" i="5" s="1"/>
  <c r="AT128" i="5"/>
  <c r="DP128" i="5" s="1"/>
  <c r="GL128" i="5" s="1"/>
  <c r="JH128" i="5" s="1"/>
  <c r="AT122" i="5"/>
  <c r="DP122" i="5" s="1"/>
  <c r="GL122" i="5" s="1"/>
  <c r="JH122" i="5" s="1"/>
  <c r="AT111" i="5"/>
  <c r="DP111" i="5" s="1"/>
  <c r="GL111" i="5" s="1"/>
  <c r="JH111" i="5" s="1"/>
  <c r="AT95" i="5"/>
  <c r="DP95" i="5" s="1"/>
  <c r="GL95" i="5" s="1"/>
  <c r="JH95" i="5" s="1"/>
  <c r="AT94" i="5"/>
  <c r="DP94" i="5" s="1"/>
  <c r="GL94" i="5" s="1"/>
  <c r="JH94" i="5" s="1"/>
  <c r="AT85" i="5"/>
  <c r="DP85" i="5" s="1"/>
  <c r="GL85" i="5" s="1"/>
  <c r="JH85" i="5" s="1"/>
  <c r="AT77" i="5"/>
  <c r="DP77" i="5" s="1"/>
  <c r="GL77" i="5" s="1"/>
  <c r="JH77" i="5" s="1"/>
  <c r="AT142" i="5"/>
  <c r="DP142" i="5" s="1"/>
  <c r="GL142" i="5" s="1"/>
  <c r="JH142" i="5" s="1"/>
  <c r="AT114" i="5"/>
  <c r="DP114" i="5" s="1"/>
  <c r="GL114" i="5" s="1"/>
  <c r="JH114" i="5" s="1"/>
  <c r="AT75" i="5"/>
  <c r="DP75" i="5" s="1"/>
  <c r="GL75" i="5" s="1"/>
  <c r="JH75" i="5" s="1"/>
  <c r="AT91" i="5"/>
  <c r="DP91" i="5" s="1"/>
  <c r="GL91" i="5" s="1"/>
  <c r="JH91" i="5" s="1"/>
  <c r="AT88" i="5"/>
  <c r="DP88" i="5" s="1"/>
  <c r="GL88" i="5" s="1"/>
  <c r="JH88" i="5" s="1"/>
  <c r="AT83" i="5"/>
  <c r="DP83" i="5" s="1"/>
  <c r="GL83" i="5" s="1"/>
  <c r="JH83" i="5" s="1"/>
  <c r="AT80" i="5"/>
  <c r="DP80" i="5" s="1"/>
  <c r="GL80" i="5" s="1"/>
  <c r="JH80" i="5" s="1"/>
  <c r="AT66" i="5"/>
  <c r="DP66" i="5" s="1"/>
  <c r="GL66" i="5" s="1"/>
  <c r="JH66" i="5" s="1"/>
  <c r="AT69" i="5"/>
  <c r="DP69" i="5" s="1"/>
  <c r="GL69" i="5" s="1"/>
  <c r="JH69" i="5" s="1"/>
  <c r="AT103" i="5"/>
  <c r="DP103" i="5" s="1"/>
  <c r="GL103" i="5" s="1"/>
  <c r="JH103" i="5" s="1"/>
  <c r="AT71" i="5"/>
  <c r="DP71" i="5" s="1"/>
  <c r="GL71" i="5" s="1"/>
  <c r="JH71" i="5" s="1"/>
  <c r="AT67" i="5"/>
  <c r="DP67" i="5" s="1"/>
  <c r="GL67" i="5" s="1"/>
  <c r="JH67" i="5" s="1"/>
  <c r="AT163" i="5"/>
  <c r="DP163" i="5" s="1"/>
  <c r="GL163" i="5" s="1"/>
  <c r="JH163" i="5" s="1"/>
  <c r="AT63" i="5"/>
  <c r="DP63" i="5" s="1"/>
  <c r="GL63" i="5" s="1"/>
  <c r="JH63" i="5" s="1"/>
  <c r="AT55" i="5"/>
  <c r="DP55" i="5" s="1"/>
  <c r="GL55" i="5" s="1"/>
  <c r="JH55" i="5" s="1"/>
  <c r="AT47" i="5"/>
  <c r="DP47" i="5" s="1"/>
  <c r="GL47" i="5" s="1"/>
  <c r="JH47" i="5" s="1"/>
  <c r="AT58" i="5"/>
  <c r="DP58" i="5" s="1"/>
  <c r="GL58" i="5" s="1"/>
  <c r="JH58" i="5" s="1"/>
  <c r="AT50" i="5"/>
  <c r="DP50" i="5" s="1"/>
  <c r="GL50" i="5" s="1"/>
  <c r="JH50" i="5" s="1"/>
  <c r="AT61" i="5"/>
  <c r="DP61" i="5" s="1"/>
  <c r="GL61" i="5" s="1"/>
  <c r="JH61" i="5" s="1"/>
  <c r="AT53" i="5"/>
  <c r="DP53" i="5" s="1"/>
  <c r="GL53" i="5" s="1"/>
  <c r="JH53" i="5" s="1"/>
  <c r="AT64" i="5"/>
  <c r="DP64" i="5" s="1"/>
  <c r="GL64" i="5" s="1"/>
  <c r="JH64" i="5" s="1"/>
  <c r="AT56" i="5"/>
  <c r="DP56" i="5" s="1"/>
  <c r="GL56" i="5" s="1"/>
  <c r="JH56" i="5" s="1"/>
  <c r="AT48" i="5"/>
  <c r="DP48" i="5" s="1"/>
  <c r="GL48" i="5" s="1"/>
  <c r="JH48" i="5" s="1"/>
  <c r="AT72" i="5"/>
  <c r="DP72" i="5" s="1"/>
  <c r="GL72" i="5" s="1"/>
  <c r="JH72" i="5" s="1"/>
  <c r="AT59" i="5"/>
  <c r="DP59" i="5" s="1"/>
  <c r="GL59" i="5" s="1"/>
  <c r="JH59" i="5" s="1"/>
  <c r="AT51" i="5"/>
  <c r="DP51" i="5" s="1"/>
  <c r="GL51" i="5" s="1"/>
  <c r="JH51" i="5" s="1"/>
  <c r="AT62" i="5"/>
  <c r="DP62" i="5" s="1"/>
  <c r="GL62" i="5" s="1"/>
  <c r="JH62" i="5" s="1"/>
  <c r="AT54" i="5"/>
  <c r="DP54" i="5" s="1"/>
  <c r="GL54" i="5" s="1"/>
  <c r="JH54" i="5" s="1"/>
  <c r="AT46" i="5"/>
  <c r="DP46" i="5" s="1"/>
  <c r="GL46" i="5" s="1"/>
  <c r="JH46" i="5" s="1"/>
  <c r="AT68" i="5"/>
  <c r="DP68" i="5" s="1"/>
  <c r="GL68" i="5" s="1"/>
  <c r="JH68" i="5" s="1"/>
  <c r="AT57" i="5"/>
  <c r="DP57" i="5" s="1"/>
  <c r="GL57" i="5" s="1"/>
  <c r="JH57" i="5" s="1"/>
  <c r="AT38" i="5"/>
  <c r="DP38" i="5" s="1"/>
  <c r="GL38" i="5" s="1"/>
  <c r="JH38" i="5" s="1"/>
  <c r="AT30" i="5"/>
  <c r="DP30" i="5" s="1"/>
  <c r="GL30" i="5" s="1"/>
  <c r="JH30" i="5" s="1"/>
  <c r="AT22" i="5"/>
  <c r="DP22" i="5" s="1"/>
  <c r="GL22" i="5" s="1"/>
  <c r="JH22" i="5" s="1"/>
  <c r="AT14" i="5"/>
  <c r="DP14" i="5" s="1"/>
  <c r="GL14" i="5" s="1"/>
  <c r="JH14" i="5" s="1"/>
  <c r="AT41" i="5"/>
  <c r="DP41" i="5" s="1"/>
  <c r="GL41" i="5" s="1"/>
  <c r="JH41" i="5" s="1"/>
  <c r="AT33" i="5"/>
  <c r="DP33" i="5" s="1"/>
  <c r="GL33" i="5" s="1"/>
  <c r="JH33" i="5" s="1"/>
  <c r="AT25" i="5"/>
  <c r="DP25" i="5" s="1"/>
  <c r="GL25" i="5" s="1"/>
  <c r="JH25" i="5" s="1"/>
  <c r="AT17" i="5"/>
  <c r="DP17" i="5" s="1"/>
  <c r="GL17" i="5" s="1"/>
  <c r="JH17" i="5" s="1"/>
  <c r="AT44" i="5"/>
  <c r="DP44" i="5" s="1"/>
  <c r="GL44" i="5" s="1"/>
  <c r="JH44" i="5" s="1"/>
  <c r="AT36" i="5"/>
  <c r="DP36" i="5" s="1"/>
  <c r="GL36" i="5" s="1"/>
  <c r="JH36" i="5" s="1"/>
  <c r="AT28" i="5"/>
  <c r="DP28" i="5" s="1"/>
  <c r="GL28" i="5" s="1"/>
  <c r="JH28" i="5" s="1"/>
  <c r="AT20" i="5"/>
  <c r="DP20" i="5" s="1"/>
  <c r="GL20" i="5" s="1"/>
  <c r="JH20" i="5" s="1"/>
  <c r="AT70" i="5"/>
  <c r="DP70" i="5" s="1"/>
  <c r="GL70" i="5" s="1"/>
  <c r="JH70" i="5" s="1"/>
  <c r="AT39" i="5"/>
  <c r="DP39" i="5" s="1"/>
  <c r="GL39" i="5" s="1"/>
  <c r="JH39" i="5" s="1"/>
  <c r="AT31" i="5"/>
  <c r="DP31" i="5" s="1"/>
  <c r="GL31" i="5" s="1"/>
  <c r="JH31" i="5" s="1"/>
  <c r="AT23" i="5"/>
  <c r="DP23" i="5" s="1"/>
  <c r="GL23" i="5" s="1"/>
  <c r="JH23" i="5" s="1"/>
  <c r="AT15" i="5"/>
  <c r="DP15" i="5" s="1"/>
  <c r="GL15" i="5" s="1"/>
  <c r="JH15" i="5" s="1"/>
  <c r="AT101" i="5"/>
  <c r="DP101" i="5" s="1"/>
  <c r="GL101" i="5" s="1"/>
  <c r="JH101" i="5" s="1"/>
  <c r="AT52" i="5"/>
  <c r="DP52" i="5" s="1"/>
  <c r="GL52" i="5" s="1"/>
  <c r="JH52" i="5" s="1"/>
  <c r="AT45" i="5"/>
  <c r="DP45" i="5" s="1"/>
  <c r="GL45" i="5" s="1"/>
  <c r="JH45" i="5" s="1"/>
  <c r="AT42" i="5"/>
  <c r="DP42" i="5" s="1"/>
  <c r="GL42" i="5" s="1"/>
  <c r="JH42" i="5" s="1"/>
  <c r="AT34" i="5"/>
  <c r="DP34" i="5" s="1"/>
  <c r="GL34" i="5" s="1"/>
  <c r="JH34" i="5" s="1"/>
  <c r="AT26" i="5"/>
  <c r="DP26" i="5" s="1"/>
  <c r="GL26" i="5" s="1"/>
  <c r="JH26" i="5" s="1"/>
  <c r="AT18" i="5"/>
  <c r="DP18" i="5" s="1"/>
  <c r="GL18" i="5" s="1"/>
  <c r="JH18" i="5" s="1"/>
  <c r="AT65" i="5"/>
  <c r="DP65" i="5" s="1"/>
  <c r="GL65" i="5" s="1"/>
  <c r="JH65" i="5" s="1"/>
  <c r="AT60" i="5"/>
  <c r="DP60" i="5" s="1"/>
  <c r="GL60" i="5" s="1"/>
  <c r="JH60" i="5" s="1"/>
  <c r="AT49" i="5"/>
  <c r="DP49" i="5" s="1"/>
  <c r="GL49" i="5" s="1"/>
  <c r="JH49" i="5" s="1"/>
  <c r="AT37" i="5"/>
  <c r="DP37" i="5" s="1"/>
  <c r="GL37" i="5" s="1"/>
  <c r="JH37" i="5" s="1"/>
  <c r="AT29" i="5"/>
  <c r="DP29" i="5" s="1"/>
  <c r="GL29" i="5" s="1"/>
  <c r="JH29" i="5" s="1"/>
  <c r="AT21" i="5"/>
  <c r="DP21" i="5" s="1"/>
  <c r="GL21" i="5" s="1"/>
  <c r="JH21" i="5" s="1"/>
  <c r="AT40" i="5"/>
  <c r="DP40" i="5" s="1"/>
  <c r="GL40" i="5" s="1"/>
  <c r="JH40" i="5" s="1"/>
  <c r="AT8" i="5"/>
  <c r="DP8" i="5" s="1"/>
  <c r="GL8" i="5" s="1"/>
  <c r="JH8" i="5" s="1"/>
  <c r="AT13" i="5"/>
  <c r="DP13" i="5" s="1"/>
  <c r="GL13" i="5" s="1"/>
  <c r="JH13" i="5" s="1"/>
  <c r="AT11" i="5"/>
  <c r="DP11" i="5" s="1"/>
  <c r="GL11" i="5" s="1"/>
  <c r="JH11" i="5" s="1"/>
  <c r="AT3" i="5"/>
  <c r="DP3" i="5" s="1"/>
  <c r="GL3" i="5" s="1"/>
  <c r="JH3" i="5" s="1"/>
  <c r="AT32" i="5"/>
  <c r="DP32" i="5" s="1"/>
  <c r="GL32" i="5" s="1"/>
  <c r="JH32" i="5" s="1"/>
  <c r="AT27" i="5"/>
  <c r="DP27" i="5" s="1"/>
  <c r="GL27" i="5" s="1"/>
  <c r="JH27" i="5" s="1"/>
  <c r="AT24" i="5"/>
  <c r="DP24" i="5" s="1"/>
  <c r="GL24" i="5" s="1"/>
  <c r="JH24" i="5" s="1"/>
  <c r="AT19" i="5"/>
  <c r="DP19" i="5" s="1"/>
  <c r="GL19" i="5" s="1"/>
  <c r="JH19" i="5" s="1"/>
  <c r="AT12" i="5"/>
  <c r="DP12" i="5" s="1"/>
  <c r="GL12" i="5" s="1"/>
  <c r="JH12" i="5" s="1"/>
  <c r="AT6" i="5"/>
  <c r="DP6" i="5" s="1"/>
  <c r="GL6" i="5" s="1"/>
  <c r="JH6" i="5" s="1"/>
  <c r="AT2" i="5"/>
  <c r="DP2" i="5" s="1"/>
  <c r="GL2" i="5" s="1"/>
  <c r="JH2" i="5" s="1"/>
  <c r="AT5" i="5"/>
  <c r="DP5" i="5" s="1"/>
  <c r="GL5" i="5" s="1"/>
  <c r="JH5" i="5" s="1"/>
  <c r="AT16" i="5"/>
  <c r="DP16" i="5" s="1"/>
  <c r="GL16" i="5" s="1"/>
  <c r="JH16" i="5" s="1"/>
  <c r="AT9" i="5"/>
  <c r="DP9" i="5" s="1"/>
  <c r="GL9" i="5" s="1"/>
  <c r="JH9" i="5" s="1"/>
  <c r="AT35" i="5"/>
  <c r="DP35" i="5" s="1"/>
  <c r="GL35" i="5" s="1"/>
  <c r="JH35" i="5" s="1"/>
  <c r="AT4" i="5"/>
  <c r="DP4" i="5" s="1"/>
  <c r="GL4" i="5" s="1"/>
  <c r="JH4" i="5" s="1"/>
  <c r="AT10" i="5"/>
  <c r="DP10" i="5" s="1"/>
  <c r="GL10" i="5" s="1"/>
  <c r="JH10" i="5" s="1"/>
  <c r="AT43" i="5"/>
  <c r="DP43" i="5" s="1"/>
  <c r="GL43" i="5" s="1"/>
  <c r="JH43" i="5" s="1"/>
  <c r="AT7" i="5"/>
  <c r="DP7" i="5" s="1"/>
  <c r="GL7" i="5" s="1"/>
  <c r="JH7" i="5" s="1"/>
  <c r="N275" i="5"/>
  <c r="CJ275" i="5" s="1"/>
  <c r="FF275" i="5" s="1"/>
  <c r="IB275" i="5" s="1"/>
  <c r="N274" i="5"/>
  <c r="CJ274" i="5" s="1"/>
  <c r="FF274" i="5" s="1"/>
  <c r="IB274" i="5" s="1"/>
  <c r="N271" i="5"/>
  <c r="CJ271" i="5" s="1"/>
  <c r="FF271" i="5" s="1"/>
  <c r="IB271" i="5" s="1"/>
  <c r="N273" i="5"/>
  <c r="CJ273" i="5" s="1"/>
  <c r="FF273" i="5" s="1"/>
  <c r="IB273" i="5" s="1"/>
  <c r="N270" i="5"/>
  <c r="CJ270" i="5" s="1"/>
  <c r="FF270" i="5" s="1"/>
  <c r="IB270" i="5" s="1"/>
  <c r="N272" i="5"/>
  <c r="CJ272" i="5" s="1"/>
  <c r="FF272" i="5" s="1"/>
  <c r="IB272" i="5" s="1"/>
  <c r="N264" i="5"/>
  <c r="CJ264" i="5" s="1"/>
  <c r="FF264" i="5" s="1"/>
  <c r="IB264" i="5" s="1"/>
  <c r="N267" i="5"/>
  <c r="CJ267" i="5" s="1"/>
  <c r="FF267" i="5" s="1"/>
  <c r="IB267" i="5" s="1"/>
  <c r="N269" i="5"/>
  <c r="CJ269" i="5" s="1"/>
  <c r="FF269" i="5" s="1"/>
  <c r="IB269" i="5" s="1"/>
  <c r="N268" i="5"/>
  <c r="CJ268" i="5" s="1"/>
  <c r="FF268" i="5" s="1"/>
  <c r="IB268" i="5" s="1"/>
  <c r="N265" i="5"/>
  <c r="CJ265" i="5" s="1"/>
  <c r="FF265" i="5" s="1"/>
  <c r="IB265" i="5" s="1"/>
  <c r="N266" i="5"/>
  <c r="CJ266" i="5" s="1"/>
  <c r="FF266" i="5" s="1"/>
  <c r="IB266" i="5" s="1"/>
  <c r="N263" i="5"/>
  <c r="CJ263" i="5" s="1"/>
  <c r="FF263" i="5" s="1"/>
  <c r="IB263" i="5" s="1"/>
  <c r="N262" i="5"/>
  <c r="CJ262" i="5" s="1"/>
  <c r="FF262" i="5" s="1"/>
  <c r="IB262" i="5" s="1"/>
  <c r="N260" i="5"/>
  <c r="CJ260" i="5" s="1"/>
  <c r="FF260" i="5" s="1"/>
  <c r="IB260" i="5" s="1"/>
  <c r="N258" i="5"/>
  <c r="CJ258" i="5" s="1"/>
  <c r="FF258" i="5" s="1"/>
  <c r="IB258" i="5" s="1"/>
  <c r="N261" i="5"/>
  <c r="CJ261" i="5" s="1"/>
  <c r="FF261" i="5" s="1"/>
  <c r="IB261" i="5" s="1"/>
  <c r="N256" i="5"/>
  <c r="CJ256" i="5" s="1"/>
  <c r="FF256" i="5" s="1"/>
  <c r="IB256" i="5" s="1"/>
  <c r="N254" i="5"/>
  <c r="CJ254" i="5" s="1"/>
  <c r="FF254" i="5" s="1"/>
  <c r="IB254" i="5" s="1"/>
  <c r="N257" i="5"/>
  <c r="CJ257" i="5" s="1"/>
  <c r="FF257" i="5" s="1"/>
  <c r="IB257" i="5" s="1"/>
  <c r="N255" i="5"/>
  <c r="CJ255" i="5" s="1"/>
  <c r="FF255" i="5" s="1"/>
  <c r="IB255" i="5" s="1"/>
  <c r="N259" i="5"/>
  <c r="CJ259" i="5" s="1"/>
  <c r="FF259" i="5" s="1"/>
  <c r="IB259" i="5" s="1"/>
  <c r="N251" i="5"/>
  <c r="CJ251" i="5" s="1"/>
  <c r="FF251" i="5" s="1"/>
  <c r="IB251" i="5" s="1"/>
  <c r="N252" i="5"/>
  <c r="CJ252" i="5" s="1"/>
  <c r="FF252" i="5" s="1"/>
  <c r="IB252" i="5" s="1"/>
  <c r="N250" i="5"/>
  <c r="CJ250" i="5" s="1"/>
  <c r="FF250" i="5" s="1"/>
  <c r="IB250" i="5" s="1"/>
  <c r="N253" i="5"/>
  <c r="CJ253" i="5" s="1"/>
  <c r="FF253" i="5" s="1"/>
  <c r="IB253" i="5" s="1"/>
  <c r="N249" i="5"/>
  <c r="CJ249" i="5" s="1"/>
  <c r="FF249" i="5" s="1"/>
  <c r="IB249" i="5" s="1"/>
  <c r="N247" i="5"/>
  <c r="CJ247" i="5" s="1"/>
  <c r="FF247" i="5" s="1"/>
  <c r="IB247" i="5" s="1"/>
  <c r="N246" i="5"/>
  <c r="CJ246" i="5" s="1"/>
  <c r="FF246" i="5" s="1"/>
  <c r="IB246" i="5" s="1"/>
  <c r="N244" i="5"/>
  <c r="CJ244" i="5" s="1"/>
  <c r="FF244" i="5" s="1"/>
  <c r="IB244" i="5" s="1"/>
  <c r="N248" i="5"/>
  <c r="CJ248" i="5" s="1"/>
  <c r="FF248" i="5" s="1"/>
  <c r="IB248" i="5" s="1"/>
  <c r="N245" i="5"/>
  <c r="CJ245" i="5" s="1"/>
  <c r="FF245" i="5" s="1"/>
  <c r="IB245" i="5" s="1"/>
  <c r="N243" i="5"/>
  <c r="CJ243" i="5" s="1"/>
  <c r="FF243" i="5" s="1"/>
  <c r="IB243" i="5" s="1"/>
  <c r="N240" i="5"/>
  <c r="CJ240" i="5" s="1"/>
  <c r="FF240" i="5" s="1"/>
  <c r="IB240" i="5" s="1"/>
  <c r="N238" i="5"/>
  <c r="CJ238" i="5" s="1"/>
  <c r="FF238" i="5" s="1"/>
  <c r="IB238" i="5" s="1"/>
  <c r="N241" i="5"/>
  <c r="CJ241" i="5" s="1"/>
  <c r="FF241" i="5" s="1"/>
  <c r="IB241" i="5" s="1"/>
  <c r="N242" i="5"/>
  <c r="CJ242" i="5" s="1"/>
  <c r="FF242" i="5" s="1"/>
  <c r="IB242" i="5" s="1"/>
  <c r="N231" i="5"/>
  <c r="CJ231" i="5" s="1"/>
  <c r="FF231" i="5" s="1"/>
  <c r="IB231" i="5" s="1"/>
  <c r="N234" i="5"/>
  <c r="CJ234" i="5" s="1"/>
  <c r="FF234" i="5" s="1"/>
  <c r="IB234" i="5" s="1"/>
  <c r="N237" i="5"/>
  <c r="CJ237" i="5" s="1"/>
  <c r="FF237" i="5" s="1"/>
  <c r="IB237" i="5" s="1"/>
  <c r="N229" i="5"/>
  <c r="CJ229" i="5" s="1"/>
  <c r="FF229" i="5" s="1"/>
  <c r="IB229" i="5" s="1"/>
  <c r="N232" i="5"/>
  <c r="CJ232" i="5" s="1"/>
  <c r="FF232" i="5" s="1"/>
  <c r="IB232" i="5" s="1"/>
  <c r="N235" i="5"/>
  <c r="CJ235" i="5" s="1"/>
  <c r="FF235" i="5" s="1"/>
  <c r="IB235" i="5" s="1"/>
  <c r="N230" i="5"/>
  <c r="CJ230" i="5" s="1"/>
  <c r="FF230" i="5" s="1"/>
  <c r="IB230" i="5" s="1"/>
  <c r="N233" i="5"/>
  <c r="CJ233" i="5" s="1"/>
  <c r="FF233" i="5" s="1"/>
  <c r="IB233" i="5" s="1"/>
  <c r="N223" i="5"/>
  <c r="CJ223" i="5" s="1"/>
  <c r="FF223" i="5" s="1"/>
  <c r="IB223" i="5" s="1"/>
  <c r="N226" i="5"/>
  <c r="CJ226" i="5" s="1"/>
  <c r="FF226" i="5" s="1"/>
  <c r="IB226" i="5" s="1"/>
  <c r="N221" i="5"/>
  <c r="CJ221" i="5" s="1"/>
  <c r="FF221" i="5" s="1"/>
  <c r="IB221" i="5" s="1"/>
  <c r="N239" i="5"/>
  <c r="CJ239" i="5" s="1"/>
  <c r="FF239" i="5" s="1"/>
  <c r="IB239" i="5" s="1"/>
  <c r="N236" i="5"/>
  <c r="CJ236" i="5" s="1"/>
  <c r="FF236" i="5" s="1"/>
  <c r="IB236" i="5" s="1"/>
  <c r="N224" i="5"/>
  <c r="CJ224" i="5" s="1"/>
  <c r="FF224" i="5" s="1"/>
  <c r="IB224" i="5" s="1"/>
  <c r="N227" i="5"/>
  <c r="CJ227" i="5" s="1"/>
  <c r="FF227" i="5" s="1"/>
  <c r="IB227" i="5" s="1"/>
  <c r="N222" i="5"/>
  <c r="CJ222" i="5" s="1"/>
  <c r="FF222" i="5" s="1"/>
  <c r="IB222" i="5" s="1"/>
  <c r="N225" i="5"/>
  <c r="CJ225" i="5" s="1"/>
  <c r="FF225" i="5" s="1"/>
  <c r="IB225" i="5" s="1"/>
  <c r="N218" i="5"/>
  <c r="CJ218" i="5" s="1"/>
  <c r="FF218" i="5" s="1"/>
  <c r="IB218" i="5" s="1"/>
  <c r="N219" i="5"/>
  <c r="CJ219" i="5" s="1"/>
  <c r="FF219" i="5" s="1"/>
  <c r="IB219" i="5" s="1"/>
  <c r="N217" i="5"/>
  <c r="CJ217" i="5" s="1"/>
  <c r="FF217" i="5" s="1"/>
  <c r="IB217" i="5" s="1"/>
  <c r="N220" i="5"/>
  <c r="CJ220" i="5" s="1"/>
  <c r="FF220" i="5" s="1"/>
  <c r="IB220" i="5" s="1"/>
  <c r="N228" i="5"/>
  <c r="CJ228" i="5" s="1"/>
  <c r="FF228" i="5" s="1"/>
  <c r="IB228" i="5" s="1"/>
  <c r="N212" i="5"/>
  <c r="CJ212" i="5" s="1"/>
  <c r="FF212" i="5" s="1"/>
  <c r="IB212" i="5" s="1"/>
  <c r="N215" i="5"/>
  <c r="CJ215" i="5" s="1"/>
  <c r="FF215" i="5" s="1"/>
  <c r="IB215" i="5" s="1"/>
  <c r="N210" i="5"/>
  <c r="CJ210" i="5" s="1"/>
  <c r="FF210" i="5" s="1"/>
  <c r="IB210" i="5" s="1"/>
  <c r="N213" i="5"/>
  <c r="CJ213" i="5" s="1"/>
  <c r="FF213" i="5" s="1"/>
  <c r="IB213" i="5" s="1"/>
  <c r="N216" i="5"/>
  <c r="CJ216" i="5" s="1"/>
  <c r="FF216" i="5" s="1"/>
  <c r="IB216" i="5" s="1"/>
  <c r="N211" i="5"/>
  <c r="CJ211" i="5" s="1"/>
  <c r="FF211" i="5" s="1"/>
  <c r="IB211" i="5" s="1"/>
  <c r="N214" i="5"/>
  <c r="CJ214" i="5" s="1"/>
  <c r="FF214" i="5" s="1"/>
  <c r="IB214" i="5" s="1"/>
  <c r="N205" i="5"/>
  <c r="CJ205" i="5" s="1"/>
  <c r="FF205" i="5" s="1"/>
  <c r="IB205" i="5" s="1"/>
  <c r="N208" i="5"/>
  <c r="CJ208" i="5" s="1"/>
  <c r="FF208" i="5" s="1"/>
  <c r="IB208" i="5" s="1"/>
  <c r="N203" i="5"/>
  <c r="CJ203" i="5" s="1"/>
  <c r="FF203" i="5" s="1"/>
  <c r="IB203" i="5" s="1"/>
  <c r="N206" i="5"/>
  <c r="CJ206" i="5" s="1"/>
  <c r="FF206" i="5" s="1"/>
  <c r="IB206" i="5" s="1"/>
  <c r="N201" i="5"/>
  <c r="CJ201" i="5" s="1"/>
  <c r="FF201" i="5" s="1"/>
  <c r="IB201" i="5" s="1"/>
  <c r="N209" i="5"/>
  <c r="CJ209" i="5" s="1"/>
  <c r="FF209" i="5" s="1"/>
  <c r="IB209" i="5" s="1"/>
  <c r="N204" i="5"/>
  <c r="CJ204" i="5" s="1"/>
  <c r="FF204" i="5" s="1"/>
  <c r="IB204" i="5" s="1"/>
  <c r="N207" i="5"/>
  <c r="CJ207" i="5" s="1"/>
  <c r="FF207" i="5" s="1"/>
  <c r="IB207" i="5" s="1"/>
  <c r="N198" i="5"/>
  <c r="CJ198" i="5" s="1"/>
  <c r="FF198" i="5" s="1"/>
  <c r="IB198" i="5" s="1"/>
  <c r="N193" i="5"/>
  <c r="CJ193" i="5" s="1"/>
  <c r="FF193" i="5" s="1"/>
  <c r="IB193" i="5" s="1"/>
  <c r="N196" i="5"/>
  <c r="CJ196" i="5" s="1"/>
  <c r="FF196" i="5" s="1"/>
  <c r="IB196" i="5" s="1"/>
  <c r="N202" i="5"/>
  <c r="CJ202" i="5" s="1"/>
  <c r="FF202" i="5" s="1"/>
  <c r="IB202" i="5" s="1"/>
  <c r="N199" i="5"/>
  <c r="CJ199" i="5" s="1"/>
  <c r="FF199" i="5" s="1"/>
  <c r="IB199" i="5" s="1"/>
  <c r="N194" i="5"/>
  <c r="CJ194" i="5" s="1"/>
  <c r="FF194" i="5" s="1"/>
  <c r="IB194" i="5" s="1"/>
  <c r="N197" i="5"/>
  <c r="CJ197" i="5" s="1"/>
  <c r="FF197" i="5" s="1"/>
  <c r="IB197" i="5" s="1"/>
  <c r="N200" i="5"/>
  <c r="CJ200" i="5" s="1"/>
  <c r="FF200" i="5" s="1"/>
  <c r="IB200" i="5" s="1"/>
  <c r="N188" i="5"/>
  <c r="CJ188" i="5" s="1"/>
  <c r="FF188" i="5" s="1"/>
  <c r="IB188" i="5" s="1"/>
  <c r="N191" i="5"/>
  <c r="CJ191" i="5" s="1"/>
  <c r="FF191" i="5" s="1"/>
  <c r="IB191" i="5" s="1"/>
  <c r="N186" i="5"/>
  <c r="CJ186" i="5" s="1"/>
  <c r="FF186" i="5" s="1"/>
  <c r="IB186" i="5" s="1"/>
  <c r="N189" i="5"/>
  <c r="CJ189" i="5" s="1"/>
  <c r="FF189" i="5" s="1"/>
  <c r="IB189" i="5" s="1"/>
  <c r="N177" i="5"/>
  <c r="CJ177" i="5" s="1"/>
  <c r="FF177" i="5" s="1"/>
  <c r="IB177" i="5" s="1"/>
  <c r="N195" i="5"/>
  <c r="CJ195" i="5" s="1"/>
  <c r="FF195" i="5" s="1"/>
  <c r="IB195" i="5" s="1"/>
  <c r="N192" i="5"/>
  <c r="CJ192" i="5" s="1"/>
  <c r="FF192" i="5" s="1"/>
  <c r="IB192" i="5" s="1"/>
  <c r="N187" i="5"/>
  <c r="CJ187" i="5" s="1"/>
  <c r="FF187" i="5" s="1"/>
  <c r="IB187" i="5" s="1"/>
  <c r="N185" i="5"/>
  <c r="CJ185" i="5" s="1"/>
  <c r="FF185" i="5" s="1"/>
  <c r="IB185" i="5" s="1"/>
  <c r="N180" i="5"/>
  <c r="CJ180" i="5" s="1"/>
  <c r="FF180" i="5" s="1"/>
  <c r="IB180" i="5" s="1"/>
  <c r="N190" i="5"/>
  <c r="CJ190" i="5" s="1"/>
  <c r="FF190" i="5" s="1"/>
  <c r="IB190" i="5" s="1"/>
  <c r="N175" i="5"/>
  <c r="CJ175" i="5" s="1"/>
  <c r="FF175" i="5" s="1"/>
  <c r="IB175" i="5" s="1"/>
  <c r="N183" i="5"/>
  <c r="CJ183" i="5" s="1"/>
  <c r="FF183" i="5" s="1"/>
  <c r="IB183" i="5" s="1"/>
  <c r="N184" i="5"/>
  <c r="CJ184" i="5" s="1"/>
  <c r="FF184" i="5" s="1"/>
  <c r="IB184" i="5" s="1"/>
  <c r="N167" i="5"/>
  <c r="CJ167" i="5" s="1"/>
  <c r="FF167" i="5" s="1"/>
  <c r="IB167" i="5" s="1"/>
  <c r="N174" i="5"/>
  <c r="CJ174" i="5" s="1"/>
  <c r="FF174" i="5" s="1"/>
  <c r="IB174" i="5" s="1"/>
  <c r="N173" i="5"/>
  <c r="CJ173" i="5" s="1"/>
  <c r="FF173" i="5" s="1"/>
  <c r="IB173" i="5" s="1"/>
  <c r="N181" i="5"/>
  <c r="CJ181" i="5" s="1"/>
  <c r="FF181" i="5" s="1"/>
  <c r="IB181" i="5" s="1"/>
  <c r="N171" i="5"/>
  <c r="CJ171" i="5" s="1"/>
  <c r="FF171" i="5" s="1"/>
  <c r="IB171" i="5" s="1"/>
  <c r="N168" i="5"/>
  <c r="CJ168" i="5" s="1"/>
  <c r="FF168" i="5" s="1"/>
  <c r="IB168" i="5" s="1"/>
  <c r="N182" i="5"/>
  <c r="CJ182" i="5" s="1"/>
  <c r="FF182" i="5" s="1"/>
  <c r="IB182" i="5" s="1"/>
  <c r="N179" i="5"/>
  <c r="CJ179" i="5" s="1"/>
  <c r="FF179" i="5" s="1"/>
  <c r="IB179" i="5" s="1"/>
  <c r="N178" i="5"/>
  <c r="CJ178" i="5" s="1"/>
  <c r="FF178" i="5" s="1"/>
  <c r="IB178" i="5" s="1"/>
  <c r="N166" i="5"/>
  <c r="CJ166" i="5" s="1"/>
  <c r="FF166" i="5" s="1"/>
  <c r="IB166" i="5" s="1"/>
  <c r="N161" i="5"/>
  <c r="CJ161" i="5" s="1"/>
  <c r="FF161" i="5" s="1"/>
  <c r="IB161" i="5" s="1"/>
  <c r="N153" i="5"/>
  <c r="CJ153" i="5" s="1"/>
  <c r="FF153" i="5" s="1"/>
  <c r="IB153" i="5" s="1"/>
  <c r="N169" i="5"/>
  <c r="CJ169" i="5" s="1"/>
  <c r="FF169" i="5" s="1"/>
  <c r="IB169" i="5" s="1"/>
  <c r="N165" i="5"/>
  <c r="CJ165" i="5" s="1"/>
  <c r="FF165" i="5" s="1"/>
  <c r="IB165" i="5" s="1"/>
  <c r="N145" i="5"/>
  <c r="CJ145" i="5" s="1"/>
  <c r="FF145" i="5" s="1"/>
  <c r="IB145" i="5" s="1"/>
  <c r="N137" i="5"/>
  <c r="CJ137" i="5" s="1"/>
  <c r="FF137" i="5" s="1"/>
  <c r="IB137" i="5" s="1"/>
  <c r="N172" i="5"/>
  <c r="CJ172" i="5" s="1"/>
  <c r="FF172" i="5" s="1"/>
  <c r="IB172" i="5" s="1"/>
  <c r="N156" i="5"/>
  <c r="CJ156" i="5" s="1"/>
  <c r="FF156" i="5" s="1"/>
  <c r="IB156" i="5" s="1"/>
  <c r="N170" i="5"/>
  <c r="CJ170" i="5" s="1"/>
  <c r="FF170" i="5" s="1"/>
  <c r="IB170" i="5" s="1"/>
  <c r="N164" i="5"/>
  <c r="CJ164" i="5" s="1"/>
  <c r="FF164" i="5" s="1"/>
  <c r="IB164" i="5" s="1"/>
  <c r="N160" i="5"/>
  <c r="CJ160" i="5" s="1"/>
  <c r="FF160" i="5" s="1"/>
  <c r="IB160" i="5" s="1"/>
  <c r="N152" i="5"/>
  <c r="CJ152" i="5" s="1"/>
  <c r="FF152" i="5" s="1"/>
  <c r="IB152" i="5" s="1"/>
  <c r="N151" i="5"/>
  <c r="CJ151" i="5" s="1"/>
  <c r="FF151" i="5" s="1"/>
  <c r="IB151" i="5" s="1"/>
  <c r="N176" i="5"/>
  <c r="CJ176" i="5" s="1"/>
  <c r="FF176" i="5" s="1"/>
  <c r="IB176" i="5" s="1"/>
  <c r="N155" i="5"/>
  <c r="CJ155" i="5" s="1"/>
  <c r="FF155" i="5" s="1"/>
  <c r="IB155" i="5" s="1"/>
  <c r="N150" i="5"/>
  <c r="CJ150" i="5" s="1"/>
  <c r="FF150" i="5" s="1"/>
  <c r="IB150" i="5" s="1"/>
  <c r="N146" i="5"/>
  <c r="CJ146" i="5" s="1"/>
  <c r="FF146" i="5" s="1"/>
  <c r="IB146" i="5" s="1"/>
  <c r="N144" i="5"/>
  <c r="CJ144" i="5" s="1"/>
  <c r="FF144" i="5" s="1"/>
  <c r="IB144" i="5" s="1"/>
  <c r="N143" i="5"/>
  <c r="CJ143" i="5" s="1"/>
  <c r="FF143" i="5" s="1"/>
  <c r="IB143" i="5" s="1"/>
  <c r="N129" i="5"/>
  <c r="CJ129" i="5" s="1"/>
  <c r="FF129" i="5" s="1"/>
  <c r="IB129" i="5" s="1"/>
  <c r="N142" i="5"/>
  <c r="CJ142" i="5" s="1"/>
  <c r="FF142" i="5" s="1"/>
  <c r="IB142" i="5" s="1"/>
  <c r="N141" i="5"/>
  <c r="CJ141" i="5" s="1"/>
  <c r="FF141" i="5" s="1"/>
  <c r="IB141" i="5" s="1"/>
  <c r="N140" i="5"/>
  <c r="CJ140" i="5" s="1"/>
  <c r="FF140" i="5" s="1"/>
  <c r="IB140" i="5" s="1"/>
  <c r="N158" i="5"/>
  <c r="CJ158" i="5" s="1"/>
  <c r="FF158" i="5" s="1"/>
  <c r="IB158" i="5" s="1"/>
  <c r="N154" i="5"/>
  <c r="CJ154" i="5" s="1"/>
  <c r="FF154" i="5" s="1"/>
  <c r="IB154" i="5" s="1"/>
  <c r="N149" i="5"/>
  <c r="CJ149" i="5" s="1"/>
  <c r="FF149" i="5" s="1"/>
  <c r="IB149" i="5" s="1"/>
  <c r="N139" i="5"/>
  <c r="CJ139" i="5" s="1"/>
  <c r="FF139" i="5" s="1"/>
  <c r="IB139" i="5" s="1"/>
  <c r="N138" i="5"/>
  <c r="CJ138" i="5" s="1"/>
  <c r="FF138" i="5" s="1"/>
  <c r="IB138" i="5" s="1"/>
  <c r="N131" i="5"/>
  <c r="CJ131" i="5" s="1"/>
  <c r="FF131" i="5" s="1"/>
  <c r="IB131" i="5" s="1"/>
  <c r="N130" i="5"/>
  <c r="CJ130" i="5" s="1"/>
  <c r="FF130" i="5" s="1"/>
  <c r="IB130" i="5" s="1"/>
  <c r="N163" i="5"/>
  <c r="CJ163" i="5" s="1"/>
  <c r="FF163" i="5" s="1"/>
  <c r="IB163" i="5" s="1"/>
  <c r="N147" i="5"/>
  <c r="CJ147" i="5" s="1"/>
  <c r="FF147" i="5" s="1"/>
  <c r="IB147" i="5" s="1"/>
  <c r="N128" i="5"/>
  <c r="CJ128" i="5" s="1"/>
  <c r="FF128" i="5" s="1"/>
  <c r="IB128" i="5" s="1"/>
  <c r="N127" i="5"/>
  <c r="CJ127" i="5" s="1"/>
  <c r="FF127" i="5" s="1"/>
  <c r="IB127" i="5" s="1"/>
  <c r="N136" i="5"/>
  <c r="CJ136" i="5" s="1"/>
  <c r="FF136" i="5" s="1"/>
  <c r="IB136" i="5" s="1"/>
  <c r="N126" i="5"/>
  <c r="CJ126" i="5" s="1"/>
  <c r="FF126" i="5" s="1"/>
  <c r="IB126" i="5" s="1"/>
  <c r="N159" i="5"/>
  <c r="CJ159" i="5" s="1"/>
  <c r="FF159" i="5" s="1"/>
  <c r="IB159" i="5" s="1"/>
  <c r="N125" i="5"/>
  <c r="CJ125" i="5" s="1"/>
  <c r="FF125" i="5" s="1"/>
  <c r="IB125" i="5" s="1"/>
  <c r="N124" i="5"/>
  <c r="CJ124" i="5" s="1"/>
  <c r="FF124" i="5" s="1"/>
  <c r="IB124" i="5" s="1"/>
  <c r="N162" i="5"/>
  <c r="CJ162" i="5" s="1"/>
  <c r="FF162" i="5" s="1"/>
  <c r="IB162" i="5" s="1"/>
  <c r="N135" i="5"/>
  <c r="CJ135" i="5" s="1"/>
  <c r="FF135" i="5" s="1"/>
  <c r="IB135" i="5" s="1"/>
  <c r="N120" i="5"/>
  <c r="CJ120" i="5" s="1"/>
  <c r="FF120" i="5" s="1"/>
  <c r="IB120" i="5" s="1"/>
  <c r="N112" i="5"/>
  <c r="CJ112" i="5" s="1"/>
  <c r="FF112" i="5" s="1"/>
  <c r="IB112" i="5" s="1"/>
  <c r="N104" i="5"/>
  <c r="CJ104" i="5" s="1"/>
  <c r="FF104" i="5" s="1"/>
  <c r="IB104" i="5" s="1"/>
  <c r="N96" i="5"/>
  <c r="CJ96" i="5" s="1"/>
  <c r="FF96" i="5" s="1"/>
  <c r="IB96" i="5" s="1"/>
  <c r="N115" i="5"/>
  <c r="CJ115" i="5" s="1"/>
  <c r="FF115" i="5" s="1"/>
  <c r="IB115" i="5" s="1"/>
  <c r="N107" i="5"/>
  <c r="CJ107" i="5" s="1"/>
  <c r="FF107" i="5" s="1"/>
  <c r="IB107" i="5" s="1"/>
  <c r="N99" i="5"/>
  <c r="CJ99" i="5" s="1"/>
  <c r="FF99" i="5" s="1"/>
  <c r="IB99" i="5" s="1"/>
  <c r="N134" i="5"/>
  <c r="CJ134" i="5" s="1"/>
  <c r="FF134" i="5" s="1"/>
  <c r="IB134" i="5" s="1"/>
  <c r="N118" i="5"/>
  <c r="CJ118" i="5" s="1"/>
  <c r="FF118" i="5" s="1"/>
  <c r="IB118" i="5" s="1"/>
  <c r="N110" i="5"/>
  <c r="CJ110" i="5" s="1"/>
  <c r="FF110" i="5" s="1"/>
  <c r="IB110" i="5" s="1"/>
  <c r="N102" i="5"/>
  <c r="CJ102" i="5" s="1"/>
  <c r="FF102" i="5" s="1"/>
  <c r="IB102" i="5" s="1"/>
  <c r="N123" i="5"/>
  <c r="CJ123" i="5" s="1"/>
  <c r="FF123" i="5" s="1"/>
  <c r="IB123" i="5" s="1"/>
  <c r="N121" i="5"/>
  <c r="CJ121" i="5" s="1"/>
  <c r="FF121" i="5" s="1"/>
  <c r="IB121" i="5" s="1"/>
  <c r="N113" i="5"/>
  <c r="CJ113" i="5" s="1"/>
  <c r="FF113" i="5" s="1"/>
  <c r="IB113" i="5" s="1"/>
  <c r="N105" i="5"/>
  <c r="CJ105" i="5" s="1"/>
  <c r="FF105" i="5" s="1"/>
  <c r="IB105" i="5" s="1"/>
  <c r="N97" i="5"/>
  <c r="CJ97" i="5" s="1"/>
  <c r="FF97" i="5" s="1"/>
  <c r="IB97" i="5" s="1"/>
  <c r="N116" i="5"/>
  <c r="CJ116" i="5" s="1"/>
  <c r="FF116" i="5" s="1"/>
  <c r="IB116" i="5" s="1"/>
  <c r="N108" i="5"/>
  <c r="CJ108" i="5" s="1"/>
  <c r="FF108" i="5" s="1"/>
  <c r="IB108" i="5" s="1"/>
  <c r="N100" i="5"/>
  <c r="CJ100" i="5" s="1"/>
  <c r="FF100" i="5" s="1"/>
  <c r="IB100" i="5" s="1"/>
  <c r="N109" i="5"/>
  <c r="CJ109" i="5" s="1"/>
  <c r="FF109" i="5" s="1"/>
  <c r="IB109" i="5" s="1"/>
  <c r="N86" i="5"/>
  <c r="CJ86" i="5" s="1"/>
  <c r="FF86" i="5" s="1"/>
  <c r="IB86" i="5" s="1"/>
  <c r="N78" i="5"/>
  <c r="CJ78" i="5" s="1"/>
  <c r="FF78" i="5" s="1"/>
  <c r="IB78" i="5" s="1"/>
  <c r="N148" i="5"/>
  <c r="CJ148" i="5" s="1"/>
  <c r="FF148" i="5" s="1"/>
  <c r="IB148" i="5" s="1"/>
  <c r="N132" i="5"/>
  <c r="CJ132" i="5" s="1"/>
  <c r="FF132" i="5" s="1"/>
  <c r="IB132" i="5" s="1"/>
  <c r="N122" i="5"/>
  <c r="CJ122" i="5" s="1"/>
  <c r="FF122" i="5" s="1"/>
  <c r="IB122" i="5" s="1"/>
  <c r="N111" i="5"/>
  <c r="CJ111" i="5" s="1"/>
  <c r="FF111" i="5" s="1"/>
  <c r="IB111" i="5" s="1"/>
  <c r="N89" i="5"/>
  <c r="CJ89" i="5" s="1"/>
  <c r="FF89" i="5" s="1"/>
  <c r="IB89" i="5" s="1"/>
  <c r="N81" i="5"/>
  <c r="CJ81" i="5" s="1"/>
  <c r="FF81" i="5" s="1"/>
  <c r="IB81" i="5" s="1"/>
  <c r="N73" i="5"/>
  <c r="CJ73" i="5" s="1"/>
  <c r="FF73" i="5" s="1"/>
  <c r="IB73" i="5" s="1"/>
  <c r="N101" i="5"/>
  <c r="CJ101" i="5" s="1"/>
  <c r="FF101" i="5" s="1"/>
  <c r="IB101" i="5" s="1"/>
  <c r="N93" i="5"/>
  <c r="CJ93" i="5" s="1"/>
  <c r="FF93" i="5" s="1"/>
  <c r="IB93" i="5" s="1"/>
  <c r="N92" i="5"/>
  <c r="CJ92" i="5" s="1"/>
  <c r="FF92" i="5" s="1"/>
  <c r="IB92" i="5" s="1"/>
  <c r="N84" i="5"/>
  <c r="CJ84" i="5" s="1"/>
  <c r="FF84" i="5" s="1"/>
  <c r="IB84" i="5" s="1"/>
  <c r="N76" i="5"/>
  <c r="CJ76" i="5" s="1"/>
  <c r="FF76" i="5" s="1"/>
  <c r="IB76" i="5" s="1"/>
  <c r="N114" i="5"/>
  <c r="CJ114" i="5" s="1"/>
  <c r="FF114" i="5" s="1"/>
  <c r="IB114" i="5" s="1"/>
  <c r="N103" i="5"/>
  <c r="CJ103" i="5" s="1"/>
  <c r="FF103" i="5" s="1"/>
  <c r="IB103" i="5" s="1"/>
  <c r="N87" i="5"/>
  <c r="CJ87" i="5" s="1"/>
  <c r="FF87" i="5" s="1"/>
  <c r="IB87" i="5" s="1"/>
  <c r="N79" i="5"/>
  <c r="CJ79" i="5" s="1"/>
  <c r="FF79" i="5" s="1"/>
  <c r="IB79" i="5" s="1"/>
  <c r="N133" i="5"/>
  <c r="CJ133" i="5" s="1"/>
  <c r="FF133" i="5" s="1"/>
  <c r="IB133" i="5" s="1"/>
  <c r="N90" i="5"/>
  <c r="CJ90" i="5" s="1"/>
  <c r="FF90" i="5" s="1"/>
  <c r="IB90" i="5" s="1"/>
  <c r="N82" i="5"/>
  <c r="CJ82" i="5" s="1"/>
  <c r="FF82" i="5" s="1"/>
  <c r="IB82" i="5" s="1"/>
  <c r="N74" i="5"/>
  <c r="CJ74" i="5" s="1"/>
  <c r="FF74" i="5" s="1"/>
  <c r="IB74" i="5" s="1"/>
  <c r="N106" i="5"/>
  <c r="CJ106" i="5" s="1"/>
  <c r="FF106" i="5" s="1"/>
  <c r="IB106" i="5" s="1"/>
  <c r="N95" i="5"/>
  <c r="CJ95" i="5" s="1"/>
  <c r="FF95" i="5" s="1"/>
  <c r="IB95" i="5" s="1"/>
  <c r="N94" i="5"/>
  <c r="CJ94" i="5" s="1"/>
  <c r="FF94" i="5" s="1"/>
  <c r="IB94" i="5" s="1"/>
  <c r="N85" i="5"/>
  <c r="CJ85" i="5" s="1"/>
  <c r="FF85" i="5" s="1"/>
  <c r="IB85" i="5" s="1"/>
  <c r="N77" i="5"/>
  <c r="CJ77" i="5" s="1"/>
  <c r="FF77" i="5" s="1"/>
  <c r="IB77" i="5" s="1"/>
  <c r="N71" i="5"/>
  <c r="CJ71" i="5" s="1"/>
  <c r="FF71" i="5" s="1"/>
  <c r="IB71" i="5" s="1"/>
  <c r="N117" i="5"/>
  <c r="CJ117" i="5" s="1"/>
  <c r="FF117" i="5" s="1"/>
  <c r="IB117" i="5" s="1"/>
  <c r="N91" i="5"/>
  <c r="CJ91" i="5" s="1"/>
  <c r="FF91" i="5" s="1"/>
  <c r="IB91" i="5" s="1"/>
  <c r="N88" i="5"/>
  <c r="CJ88" i="5" s="1"/>
  <c r="FF88" i="5" s="1"/>
  <c r="IB88" i="5" s="1"/>
  <c r="N83" i="5"/>
  <c r="CJ83" i="5" s="1"/>
  <c r="FF83" i="5" s="1"/>
  <c r="IB83" i="5" s="1"/>
  <c r="N80" i="5"/>
  <c r="CJ80" i="5" s="1"/>
  <c r="FF80" i="5" s="1"/>
  <c r="IB80" i="5" s="1"/>
  <c r="N66" i="5"/>
  <c r="CJ66" i="5" s="1"/>
  <c r="FF66" i="5" s="1"/>
  <c r="IB66" i="5" s="1"/>
  <c r="N98" i="5"/>
  <c r="CJ98" i="5" s="1"/>
  <c r="FF98" i="5" s="1"/>
  <c r="IB98" i="5" s="1"/>
  <c r="N72" i="5"/>
  <c r="CJ72" i="5" s="1"/>
  <c r="FF72" i="5" s="1"/>
  <c r="IB72" i="5" s="1"/>
  <c r="N69" i="5"/>
  <c r="CJ69" i="5" s="1"/>
  <c r="FF69" i="5" s="1"/>
  <c r="IB69" i="5" s="1"/>
  <c r="N157" i="5"/>
  <c r="CJ157" i="5" s="1"/>
  <c r="FF157" i="5" s="1"/>
  <c r="IB157" i="5" s="1"/>
  <c r="N75" i="5"/>
  <c r="CJ75" i="5" s="1"/>
  <c r="FF75" i="5" s="1"/>
  <c r="IB75" i="5" s="1"/>
  <c r="N67" i="5"/>
  <c r="CJ67" i="5" s="1"/>
  <c r="FF67" i="5" s="1"/>
  <c r="IB67" i="5" s="1"/>
  <c r="N119" i="5"/>
  <c r="CJ119" i="5" s="1"/>
  <c r="FF119" i="5" s="1"/>
  <c r="IB119" i="5" s="1"/>
  <c r="N63" i="5"/>
  <c r="CJ63" i="5" s="1"/>
  <c r="FF63" i="5" s="1"/>
  <c r="IB63" i="5" s="1"/>
  <c r="N55" i="5"/>
  <c r="CJ55" i="5" s="1"/>
  <c r="FF55" i="5" s="1"/>
  <c r="IB55" i="5" s="1"/>
  <c r="N47" i="5"/>
  <c r="CJ47" i="5" s="1"/>
  <c r="FF47" i="5" s="1"/>
  <c r="IB47" i="5" s="1"/>
  <c r="N58" i="5"/>
  <c r="CJ58" i="5" s="1"/>
  <c r="FF58" i="5" s="1"/>
  <c r="IB58" i="5" s="1"/>
  <c r="N50" i="5"/>
  <c r="CJ50" i="5" s="1"/>
  <c r="FF50" i="5" s="1"/>
  <c r="IB50" i="5" s="1"/>
  <c r="N68" i="5"/>
  <c r="CJ68" i="5" s="1"/>
  <c r="FF68" i="5" s="1"/>
  <c r="IB68" i="5" s="1"/>
  <c r="N61" i="5"/>
  <c r="CJ61" i="5" s="1"/>
  <c r="FF61" i="5" s="1"/>
  <c r="IB61" i="5" s="1"/>
  <c r="N53" i="5"/>
  <c r="CJ53" i="5" s="1"/>
  <c r="FF53" i="5" s="1"/>
  <c r="IB53" i="5" s="1"/>
  <c r="N70" i="5"/>
  <c r="CJ70" i="5" s="1"/>
  <c r="FF70" i="5" s="1"/>
  <c r="IB70" i="5" s="1"/>
  <c r="N64" i="5"/>
  <c r="CJ64" i="5" s="1"/>
  <c r="FF64" i="5" s="1"/>
  <c r="IB64" i="5" s="1"/>
  <c r="N56" i="5"/>
  <c r="CJ56" i="5" s="1"/>
  <c r="FF56" i="5" s="1"/>
  <c r="IB56" i="5" s="1"/>
  <c r="N48" i="5"/>
  <c r="CJ48" i="5" s="1"/>
  <c r="FF48" i="5" s="1"/>
  <c r="IB48" i="5" s="1"/>
  <c r="N59" i="5"/>
  <c r="CJ59" i="5" s="1"/>
  <c r="FF59" i="5" s="1"/>
  <c r="IB59" i="5" s="1"/>
  <c r="N51" i="5"/>
  <c r="CJ51" i="5" s="1"/>
  <c r="FF51" i="5" s="1"/>
  <c r="IB51" i="5" s="1"/>
  <c r="N62" i="5"/>
  <c r="CJ62" i="5" s="1"/>
  <c r="FF62" i="5" s="1"/>
  <c r="IB62" i="5" s="1"/>
  <c r="N54" i="5"/>
  <c r="CJ54" i="5" s="1"/>
  <c r="FF54" i="5" s="1"/>
  <c r="IB54" i="5" s="1"/>
  <c r="N46" i="5"/>
  <c r="CJ46" i="5" s="1"/>
  <c r="FF46" i="5" s="1"/>
  <c r="IB46" i="5" s="1"/>
  <c r="N65" i="5"/>
  <c r="CJ65" i="5" s="1"/>
  <c r="FF65" i="5" s="1"/>
  <c r="IB65" i="5" s="1"/>
  <c r="N57" i="5"/>
  <c r="CJ57" i="5" s="1"/>
  <c r="FF57" i="5" s="1"/>
  <c r="IB57" i="5" s="1"/>
  <c r="N52" i="5"/>
  <c r="CJ52" i="5" s="1"/>
  <c r="FF52" i="5" s="1"/>
  <c r="IB52" i="5" s="1"/>
  <c r="N45" i="5"/>
  <c r="CJ45" i="5" s="1"/>
  <c r="FF45" i="5" s="1"/>
  <c r="IB45" i="5" s="1"/>
  <c r="N38" i="5"/>
  <c r="CJ38" i="5" s="1"/>
  <c r="FF38" i="5" s="1"/>
  <c r="IB38" i="5" s="1"/>
  <c r="N30" i="5"/>
  <c r="CJ30" i="5" s="1"/>
  <c r="FF30" i="5" s="1"/>
  <c r="IB30" i="5" s="1"/>
  <c r="N22" i="5"/>
  <c r="CJ22" i="5" s="1"/>
  <c r="FF22" i="5" s="1"/>
  <c r="IB22" i="5" s="1"/>
  <c r="N14" i="5"/>
  <c r="CJ14" i="5" s="1"/>
  <c r="FF14" i="5" s="1"/>
  <c r="IB14" i="5" s="1"/>
  <c r="N60" i="5"/>
  <c r="CJ60" i="5" s="1"/>
  <c r="FF60" i="5" s="1"/>
  <c r="IB60" i="5" s="1"/>
  <c r="N41" i="5"/>
  <c r="CJ41" i="5" s="1"/>
  <c r="FF41" i="5" s="1"/>
  <c r="IB41" i="5" s="1"/>
  <c r="N33" i="5"/>
  <c r="CJ33" i="5" s="1"/>
  <c r="FF33" i="5" s="1"/>
  <c r="IB33" i="5" s="1"/>
  <c r="N25" i="5"/>
  <c r="CJ25" i="5" s="1"/>
  <c r="FF25" i="5" s="1"/>
  <c r="IB25" i="5" s="1"/>
  <c r="N17" i="5"/>
  <c r="CJ17" i="5" s="1"/>
  <c r="FF17" i="5" s="1"/>
  <c r="IB17" i="5" s="1"/>
  <c r="N44" i="5"/>
  <c r="CJ44" i="5" s="1"/>
  <c r="FF44" i="5" s="1"/>
  <c r="IB44" i="5" s="1"/>
  <c r="N36" i="5"/>
  <c r="CJ36" i="5" s="1"/>
  <c r="FF36" i="5" s="1"/>
  <c r="IB36" i="5" s="1"/>
  <c r="N28" i="5"/>
  <c r="CJ28" i="5" s="1"/>
  <c r="FF28" i="5" s="1"/>
  <c r="IB28" i="5" s="1"/>
  <c r="N20" i="5"/>
  <c r="CJ20" i="5" s="1"/>
  <c r="FF20" i="5" s="1"/>
  <c r="IB20" i="5" s="1"/>
  <c r="N39" i="5"/>
  <c r="CJ39" i="5" s="1"/>
  <c r="FF39" i="5" s="1"/>
  <c r="IB39" i="5" s="1"/>
  <c r="N31" i="5"/>
  <c r="CJ31" i="5" s="1"/>
  <c r="FF31" i="5" s="1"/>
  <c r="IB31" i="5" s="1"/>
  <c r="N23" i="5"/>
  <c r="CJ23" i="5" s="1"/>
  <c r="FF23" i="5" s="1"/>
  <c r="IB23" i="5" s="1"/>
  <c r="N15" i="5"/>
  <c r="CJ15" i="5" s="1"/>
  <c r="FF15" i="5" s="1"/>
  <c r="IB15" i="5" s="1"/>
  <c r="N42" i="5"/>
  <c r="CJ42" i="5" s="1"/>
  <c r="FF42" i="5" s="1"/>
  <c r="IB42" i="5" s="1"/>
  <c r="N34" i="5"/>
  <c r="CJ34" i="5" s="1"/>
  <c r="FF34" i="5" s="1"/>
  <c r="IB34" i="5" s="1"/>
  <c r="N26" i="5"/>
  <c r="CJ26" i="5" s="1"/>
  <c r="FF26" i="5" s="1"/>
  <c r="IB26" i="5" s="1"/>
  <c r="N18" i="5"/>
  <c r="CJ18" i="5" s="1"/>
  <c r="FF18" i="5" s="1"/>
  <c r="IB18" i="5" s="1"/>
  <c r="N49" i="5"/>
  <c r="CJ49" i="5" s="1"/>
  <c r="FF49" i="5" s="1"/>
  <c r="IB49" i="5" s="1"/>
  <c r="N37" i="5"/>
  <c r="CJ37" i="5" s="1"/>
  <c r="FF37" i="5" s="1"/>
  <c r="IB37" i="5" s="1"/>
  <c r="N29" i="5"/>
  <c r="CJ29" i="5" s="1"/>
  <c r="FF29" i="5" s="1"/>
  <c r="IB29" i="5" s="1"/>
  <c r="N21" i="5"/>
  <c r="CJ21" i="5" s="1"/>
  <c r="FF21" i="5" s="1"/>
  <c r="IB21" i="5" s="1"/>
  <c r="N40" i="5"/>
  <c r="CJ40" i="5" s="1"/>
  <c r="FF40" i="5" s="1"/>
  <c r="IB40" i="5" s="1"/>
  <c r="N35" i="5"/>
  <c r="CJ35" i="5" s="1"/>
  <c r="FF35" i="5" s="1"/>
  <c r="IB35" i="5" s="1"/>
  <c r="N8" i="5"/>
  <c r="CJ8" i="5" s="1"/>
  <c r="FF8" i="5" s="1"/>
  <c r="IB8" i="5" s="1"/>
  <c r="N43" i="5"/>
  <c r="CJ43" i="5" s="1"/>
  <c r="FF43" i="5" s="1"/>
  <c r="IB43" i="5" s="1"/>
  <c r="N11" i="5"/>
  <c r="CJ11" i="5" s="1"/>
  <c r="FF11" i="5" s="1"/>
  <c r="IB11" i="5" s="1"/>
  <c r="N3" i="5"/>
  <c r="CJ3" i="5" s="1"/>
  <c r="FF3" i="5" s="1"/>
  <c r="IB3" i="5" s="1"/>
  <c r="N10" i="5"/>
  <c r="CJ10" i="5" s="1"/>
  <c r="FF10" i="5" s="1"/>
  <c r="IB10" i="5" s="1"/>
  <c r="N32" i="5"/>
  <c r="CJ32" i="5" s="1"/>
  <c r="FF32" i="5" s="1"/>
  <c r="IB32" i="5" s="1"/>
  <c r="N27" i="5"/>
  <c r="CJ27" i="5" s="1"/>
  <c r="FF27" i="5" s="1"/>
  <c r="IB27" i="5" s="1"/>
  <c r="N24" i="5"/>
  <c r="CJ24" i="5" s="1"/>
  <c r="FF24" i="5" s="1"/>
  <c r="IB24" i="5" s="1"/>
  <c r="N19" i="5"/>
  <c r="CJ19" i="5" s="1"/>
  <c r="FF19" i="5" s="1"/>
  <c r="IB19" i="5" s="1"/>
  <c r="N6" i="5"/>
  <c r="CJ6" i="5" s="1"/>
  <c r="FF6" i="5" s="1"/>
  <c r="IB6" i="5" s="1"/>
  <c r="N9" i="5"/>
  <c r="CJ9" i="5" s="1"/>
  <c r="FF9" i="5" s="1"/>
  <c r="IB9" i="5" s="1"/>
  <c r="N2" i="5"/>
  <c r="CJ2" i="5" s="1"/>
  <c r="FF2" i="5" s="1"/>
  <c r="IB2" i="5" s="1"/>
  <c r="N13" i="5"/>
  <c r="CJ13" i="5" s="1"/>
  <c r="FF13" i="5" s="1"/>
  <c r="IB13" i="5" s="1"/>
  <c r="N4" i="5"/>
  <c r="CJ4" i="5" s="1"/>
  <c r="FF4" i="5" s="1"/>
  <c r="IB4" i="5" s="1"/>
  <c r="N16" i="5"/>
  <c r="CJ16" i="5" s="1"/>
  <c r="FF16" i="5" s="1"/>
  <c r="IB16" i="5" s="1"/>
  <c r="N5" i="5"/>
  <c r="CJ5" i="5" s="1"/>
  <c r="FF5" i="5" s="1"/>
  <c r="IB5" i="5" s="1"/>
  <c r="N7" i="5"/>
  <c r="CJ7" i="5" s="1"/>
  <c r="FF7" i="5" s="1"/>
  <c r="IB7" i="5" s="1"/>
  <c r="N12" i="5"/>
  <c r="CJ12" i="5" s="1"/>
  <c r="FF12" i="5" s="1"/>
  <c r="IB12" i="5" s="1"/>
  <c r="BT12" i="5"/>
  <c r="EP12" i="5" s="1"/>
  <c r="HL12" i="5" s="1"/>
  <c r="KH12" i="5" s="1"/>
  <c r="BT4" i="5"/>
  <c r="EP4" i="5" s="1"/>
  <c r="HL4" i="5" s="1"/>
  <c r="KH4" i="5" s="1"/>
  <c r="BT6" i="5"/>
  <c r="EP6" i="5" s="1"/>
  <c r="HL6" i="5" s="1"/>
  <c r="KH6" i="5" s="1"/>
  <c r="BT16" i="5"/>
  <c r="EP16" i="5" s="1"/>
  <c r="HL16" i="5" s="1"/>
  <c r="KH16" i="5" s="1"/>
  <c r="BT37" i="5"/>
  <c r="EP37" i="5" s="1"/>
  <c r="HL37" i="5" s="1"/>
  <c r="KH37" i="5" s="1"/>
  <c r="BT39" i="5"/>
  <c r="EP39" i="5" s="1"/>
  <c r="HL39" i="5" s="1"/>
  <c r="KH39" i="5" s="1"/>
  <c r="BT52" i="5"/>
  <c r="EP52" i="5" s="1"/>
  <c r="HL52" i="5" s="1"/>
  <c r="KH52" i="5" s="1"/>
  <c r="BT68" i="5"/>
  <c r="EP68" i="5" s="1"/>
  <c r="HL68" i="5" s="1"/>
  <c r="KH68" i="5" s="1"/>
  <c r="BT61" i="5"/>
  <c r="EP61" i="5" s="1"/>
  <c r="HL61" i="5" s="1"/>
  <c r="KH61" i="5" s="1"/>
  <c r="BT78" i="5"/>
  <c r="EP78" i="5" s="1"/>
  <c r="HL78" i="5" s="1"/>
  <c r="KH78" i="5" s="1"/>
  <c r="BT91" i="5"/>
  <c r="EP91" i="5" s="1"/>
  <c r="HL91" i="5" s="1"/>
  <c r="KH91" i="5" s="1"/>
  <c r="BT85" i="5"/>
  <c r="EP85" i="5" s="1"/>
  <c r="HL85" i="5" s="1"/>
  <c r="KH85" i="5" s="1"/>
  <c r="BT128" i="5"/>
  <c r="EP128" i="5" s="1"/>
  <c r="HL128" i="5" s="1"/>
  <c r="KH128" i="5" s="1"/>
  <c r="BT84" i="5"/>
  <c r="EP84" i="5" s="1"/>
  <c r="HL84" i="5" s="1"/>
  <c r="KH84" i="5" s="1"/>
  <c r="BT119" i="5"/>
  <c r="EP119" i="5" s="1"/>
  <c r="HL119" i="5" s="1"/>
  <c r="KH119" i="5" s="1"/>
  <c r="BT121" i="5"/>
  <c r="EP121" i="5" s="1"/>
  <c r="HL121" i="5" s="1"/>
  <c r="KH121" i="5" s="1"/>
  <c r="BT141" i="5"/>
  <c r="EP141" i="5" s="1"/>
  <c r="HL141" i="5" s="1"/>
  <c r="KH141" i="5" s="1"/>
  <c r="BT144" i="5"/>
  <c r="EP144" i="5" s="1"/>
  <c r="HL144" i="5" s="1"/>
  <c r="KH144" i="5" s="1"/>
  <c r="BT139" i="5"/>
  <c r="EP139" i="5" s="1"/>
  <c r="HL139" i="5" s="1"/>
  <c r="KH139" i="5" s="1"/>
  <c r="BT146" i="5"/>
  <c r="EP146" i="5" s="1"/>
  <c r="HL146" i="5" s="1"/>
  <c r="KH146" i="5" s="1"/>
  <c r="BT150" i="5"/>
  <c r="EP150" i="5" s="1"/>
  <c r="HL150" i="5" s="1"/>
  <c r="KH150" i="5" s="1"/>
  <c r="BT174" i="5"/>
  <c r="EP174" i="5" s="1"/>
  <c r="HL174" i="5" s="1"/>
  <c r="KH174" i="5" s="1"/>
  <c r="BT176" i="5"/>
  <c r="EP176" i="5" s="1"/>
  <c r="HL176" i="5" s="1"/>
  <c r="KH176" i="5" s="1"/>
  <c r="BT173" i="5"/>
  <c r="EP173" i="5" s="1"/>
  <c r="HL173" i="5" s="1"/>
  <c r="KH173" i="5" s="1"/>
  <c r="BT198" i="5"/>
  <c r="EP198" i="5" s="1"/>
  <c r="HL198" i="5" s="1"/>
  <c r="KH198" i="5" s="1"/>
  <c r="BT196" i="5"/>
  <c r="EP196" i="5" s="1"/>
  <c r="HL196" i="5" s="1"/>
  <c r="KH196" i="5" s="1"/>
  <c r="BT212" i="5"/>
  <c r="EP212" i="5" s="1"/>
  <c r="HL212" i="5" s="1"/>
  <c r="KH212" i="5" s="1"/>
  <c r="BT220" i="5"/>
  <c r="EP220" i="5" s="1"/>
  <c r="HL220" i="5" s="1"/>
  <c r="KH220" i="5" s="1"/>
  <c r="BT227" i="5"/>
  <c r="EP227" i="5" s="1"/>
  <c r="HL227" i="5" s="1"/>
  <c r="KH227" i="5" s="1"/>
  <c r="BT235" i="5"/>
  <c r="EP235" i="5" s="1"/>
  <c r="HL235" i="5" s="1"/>
  <c r="KH235" i="5" s="1"/>
  <c r="BT244" i="5"/>
  <c r="EP244" i="5" s="1"/>
  <c r="HL244" i="5" s="1"/>
  <c r="KH244" i="5" s="1"/>
  <c r="BT251" i="5"/>
  <c r="EP251" i="5" s="1"/>
  <c r="HL251" i="5" s="1"/>
  <c r="KH251" i="5" s="1"/>
  <c r="BT259" i="5"/>
  <c r="EP259" i="5" s="1"/>
  <c r="HL259" i="5" s="1"/>
  <c r="KH259" i="5" s="1"/>
  <c r="BT265" i="5"/>
  <c r="EP265" i="5" s="1"/>
  <c r="HL265" i="5" s="1"/>
  <c r="KH265" i="5" s="1"/>
  <c r="BT275" i="5"/>
  <c r="EP275" i="5" s="1"/>
  <c r="HL275" i="5" s="1"/>
  <c r="KH275" i="5" s="1"/>
  <c r="BP11" i="5"/>
  <c r="EL11" i="5" s="1"/>
  <c r="HH11" i="5" s="1"/>
  <c r="KD11" i="5" s="1"/>
  <c r="BP15" i="5"/>
  <c r="EL15" i="5" s="1"/>
  <c r="HH15" i="5" s="1"/>
  <c r="KD15" i="5" s="1"/>
  <c r="BP31" i="5"/>
  <c r="EL31" i="5" s="1"/>
  <c r="HH31" i="5" s="1"/>
  <c r="KD31" i="5" s="1"/>
  <c r="BP25" i="5"/>
  <c r="EL25" i="5" s="1"/>
  <c r="HH25" i="5" s="1"/>
  <c r="KD25" i="5" s="1"/>
  <c r="BP27" i="5"/>
  <c r="EL27" i="5" s="1"/>
  <c r="HH27" i="5" s="1"/>
  <c r="KD27" i="5" s="1"/>
  <c r="BP51" i="5"/>
  <c r="EL51" i="5" s="1"/>
  <c r="HH51" i="5" s="1"/>
  <c r="KD51" i="5" s="1"/>
  <c r="BP77" i="5"/>
  <c r="EL77" i="5" s="1"/>
  <c r="HH77" i="5" s="1"/>
  <c r="KD77" i="5" s="1"/>
  <c r="BP63" i="5"/>
  <c r="EL63" i="5" s="1"/>
  <c r="HH63" i="5" s="1"/>
  <c r="KD63" i="5" s="1"/>
  <c r="BP90" i="5"/>
  <c r="EL90" i="5" s="1"/>
  <c r="HH90" i="5" s="1"/>
  <c r="KD90" i="5" s="1"/>
  <c r="BP79" i="5"/>
  <c r="EL79" i="5" s="1"/>
  <c r="HH79" i="5" s="1"/>
  <c r="KD79" i="5" s="1"/>
  <c r="BP81" i="5"/>
  <c r="EL81" i="5" s="1"/>
  <c r="HH81" i="5" s="1"/>
  <c r="KD81" i="5" s="1"/>
  <c r="BP83" i="5"/>
  <c r="EL83" i="5" s="1"/>
  <c r="HH83" i="5" s="1"/>
  <c r="KD83" i="5" s="1"/>
  <c r="BP94" i="5"/>
  <c r="EL94" i="5" s="1"/>
  <c r="HH94" i="5" s="1"/>
  <c r="KD94" i="5" s="1"/>
  <c r="BP96" i="5"/>
  <c r="EL96" i="5" s="1"/>
  <c r="HH96" i="5" s="1"/>
  <c r="KD96" i="5" s="1"/>
  <c r="BP117" i="5"/>
  <c r="EL117" i="5" s="1"/>
  <c r="HH117" i="5" s="1"/>
  <c r="KD117" i="5" s="1"/>
  <c r="BP136" i="5"/>
  <c r="EL136" i="5" s="1"/>
  <c r="HH136" i="5" s="1"/>
  <c r="KD136" i="5" s="1"/>
  <c r="BP132" i="5"/>
  <c r="EL132" i="5" s="1"/>
  <c r="HH132" i="5" s="1"/>
  <c r="KD132" i="5" s="1"/>
  <c r="BP161" i="5"/>
  <c r="EL161" i="5" s="1"/>
  <c r="HH161" i="5" s="1"/>
  <c r="KD161" i="5" s="1"/>
  <c r="BP160" i="5"/>
  <c r="EL160" i="5" s="1"/>
  <c r="HH160" i="5" s="1"/>
  <c r="KD160" i="5" s="1"/>
  <c r="BP143" i="5"/>
  <c r="EL143" i="5" s="1"/>
  <c r="HH143" i="5" s="1"/>
  <c r="KD143" i="5" s="1"/>
  <c r="BP159" i="5"/>
  <c r="EL159" i="5" s="1"/>
  <c r="HH159" i="5" s="1"/>
  <c r="KD159" i="5" s="1"/>
  <c r="BP184" i="5"/>
  <c r="EL184" i="5" s="1"/>
  <c r="HH184" i="5" s="1"/>
  <c r="KD184" i="5" s="1"/>
  <c r="BP176" i="5"/>
  <c r="EL176" i="5" s="1"/>
  <c r="HH176" i="5" s="1"/>
  <c r="KD176" i="5" s="1"/>
  <c r="BP185" i="5"/>
  <c r="EL185" i="5" s="1"/>
  <c r="HH185" i="5" s="1"/>
  <c r="KD185" i="5" s="1"/>
  <c r="BP195" i="5"/>
  <c r="EL195" i="5" s="1"/>
  <c r="HH195" i="5" s="1"/>
  <c r="KD195" i="5" s="1"/>
  <c r="BP211" i="5"/>
  <c r="EL211" i="5" s="1"/>
  <c r="HH211" i="5" s="1"/>
  <c r="KD211" i="5" s="1"/>
  <c r="BP209" i="5"/>
  <c r="EL209" i="5" s="1"/>
  <c r="HH209" i="5" s="1"/>
  <c r="KD209" i="5" s="1"/>
  <c r="BP221" i="5"/>
  <c r="EL221" i="5" s="1"/>
  <c r="HH221" i="5" s="1"/>
  <c r="KD221" i="5" s="1"/>
  <c r="BP229" i="5"/>
  <c r="EL229" i="5" s="1"/>
  <c r="HH229" i="5" s="1"/>
  <c r="KD229" i="5" s="1"/>
  <c r="BP240" i="5"/>
  <c r="EL240" i="5" s="1"/>
  <c r="HH240" i="5" s="1"/>
  <c r="KD240" i="5" s="1"/>
  <c r="BP250" i="5"/>
  <c r="EL250" i="5" s="1"/>
  <c r="HH250" i="5" s="1"/>
  <c r="KD250" i="5" s="1"/>
  <c r="BP254" i="5"/>
  <c r="EL254" i="5" s="1"/>
  <c r="HH254" i="5" s="1"/>
  <c r="KD254" i="5" s="1"/>
  <c r="BP264" i="5"/>
  <c r="EL264" i="5" s="1"/>
  <c r="HH264" i="5" s="1"/>
  <c r="KD264" i="5" s="1"/>
  <c r="BP272" i="5"/>
  <c r="EL272" i="5" s="1"/>
  <c r="HH272" i="5" s="1"/>
  <c r="KD272" i="5" s="1"/>
  <c r="BL2" i="5"/>
  <c r="EH2" i="5" s="1"/>
  <c r="HD2" i="5" s="1"/>
  <c r="JZ2" i="5" s="1"/>
  <c r="BL30" i="5"/>
  <c r="EH30" i="5" s="1"/>
  <c r="HD30" i="5" s="1"/>
  <c r="JZ30" i="5" s="1"/>
  <c r="BL47" i="5"/>
  <c r="EH47" i="5" s="1"/>
  <c r="HD47" i="5" s="1"/>
  <c r="JZ47" i="5" s="1"/>
  <c r="BL40" i="5"/>
  <c r="EH40" i="5" s="1"/>
  <c r="HD40" i="5" s="1"/>
  <c r="JZ40" i="5" s="1"/>
  <c r="BL42" i="5"/>
  <c r="EH42" i="5" s="1"/>
  <c r="HD42" i="5" s="1"/>
  <c r="JZ42" i="5" s="1"/>
  <c r="BL36" i="5"/>
  <c r="EH36" i="5" s="1"/>
  <c r="HD36" i="5" s="1"/>
  <c r="JZ36" i="5" s="1"/>
  <c r="BL49" i="5"/>
  <c r="EH49" i="5" s="1"/>
  <c r="HD49" i="5" s="1"/>
  <c r="JZ49" i="5" s="1"/>
  <c r="BL122" i="5"/>
  <c r="EH122" i="5" s="1"/>
  <c r="HD122" i="5" s="1"/>
  <c r="JZ122" i="5" s="1"/>
  <c r="BL65" i="5"/>
  <c r="EH65" i="5" s="1"/>
  <c r="HD65" i="5" s="1"/>
  <c r="JZ65" i="5" s="1"/>
  <c r="BL138" i="5"/>
  <c r="EH138" i="5" s="1"/>
  <c r="HD138" i="5" s="1"/>
  <c r="JZ138" i="5" s="1"/>
  <c r="BL80" i="5"/>
  <c r="EH80" i="5" s="1"/>
  <c r="HD80" i="5" s="1"/>
  <c r="JZ80" i="5" s="1"/>
  <c r="BL77" i="5"/>
  <c r="EH77" i="5" s="1"/>
  <c r="HD77" i="5" s="1"/>
  <c r="JZ77" i="5" s="1"/>
  <c r="BL117" i="5"/>
  <c r="EH117" i="5" s="1"/>
  <c r="HD117" i="5" s="1"/>
  <c r="JZ117" i="5" s="1"/>
  <c r="BL112" i="5"/>
  <c r="EH112" i="5" s="1"/>
  <c r="HD112" i="5" s="1"/>
  <c r="JZ112" i="5" s="1"/>
  <c r="BL111" i="5"/>
  <c r="EH111" i="5" s="1"/>
  <c r="HD111" i="5" s="1"/>
  <c r="JZ111" i="5" s="1"/>
  <c r="BL105" i="5"/>
  <c r="EH105" i="5" s="1"/>
  <c r="HD105" i="5" s="1"/>
  <c r="JZ105" i="5" s="1"/>
  <c r="BL133" i="5"/>
  <c r="EH133" i="5" s="1"/>
  <c r="HD133" i="5" s="1"/>
  <c r="JZ133" i="5" s="1"/>
  <c r="BL141" i="5"/>
  <c r="EH141" i="5" s="1"/>
  <c r="HD141" i="5" s="1"/>
  <c r="JZ141" i="5" s="1"/>
  <c r="BL169" i="5"/>
  <c r="EH169" i="5" s="1"/>
  <c r="HD169" i="5" s="1"/>
  <c r="JZ169" i="5" s="1"/>
  <c r="BL155" i="5"/>
  <c r="EH155" i="5" s="1"/>
  <c r="HD155" i="5" s="1"/>
  <c r="JZ155" i="5" s="1"/>
  <c r="BL135" i="5"/>
  <c r="EH135" i="5" s="1"/>
  <c r="HD135" i="5" s="1"/>
  <c r="JZ135" i="5" s="1"/>
  <c r="BL177" i="5"/>
  <c r="EH177" i="5" s="1"/>
  <c r="HD177" i="5" s="1"/>
  <c r="JZ177" i="5" s="1"/>
  <c r="BL173" i="5"/>
  <c r="EH173" i="5" s="1"/>
  <c r="HD173" i="5" s="1"/>
  <c r="JZ173" i="5" s="1"/>
  <c r="BL184" i="5"/>
  <c r="EH184" i="5" s="1"/>
  <c r="HD184" i="5" s="1"/>
  <c r="JZ184" i="5" s="1"/>
  <c r="BL197" i="5"/>
  <c r="EH197" i="5" s="1"/>
  <c r="HD197" i="5" s="1"/>
  <c r="JZ197" i="5" s="1"/>
  <c r="BL201" i="5"/>
  <c r="EH201" i="5" s="1"/>
  <c r="HD201" i="5" s="1"/>
  <c r="JZ201" i="5" s="1"/>
  <c r="BL218" i="5"/>
  <c r="EH218" i="5" s="1"/>
  <c r="HD218" i="5" s="1"/>
  <c r="JZ218" i="5" s="1"/>
  <c r="BL223" i="5"/>
  <c r="EH223" i="5" s="1"/>
  <c r="HD223" i="5" s="1"/>
  <c r="JZ223" i="5" s="1"/>
  <c r="BL231" i="5"/>
  <c r="EH231" i="5" s="1"/>
  <c r="HD231" i="5" s="1"/>
  <c r="JZ231" i="5" s="1"/>
  <c r="BL239" i="5"/>
  <c r="EH239" i="5" s="1"/>
  <c r="HD239" i="5" s="1"/>
  <c r="JZ239" i="5" s="1"/>
  <c r="BL242" i="5"/>
  <c r="EH242" i="5" s="1"/>
  <c r="HD242" i="5" s="1"/>
  <c r="JZ242" i="5" s="1"/>
  <c r="BL256" i="5"/>
  <c r="EH256" i="5" s="1"/>
  <c r="HD256" i="5" s="1"/>
  <c r="JZ256" i="5" s="1"/>
  <c r="BL262" i="5"/>
  <c r="EH262" i="5" s="1"/>
  <c r="HD262" i="5" s="1"/>
  <c r="JZ262" i="5" s="1"/>
  <c r="BL272" i="5"/>
  <c r="EH272" i="5" s="1"/>
  <c r="HD272" i="5" s="1"/>
  <c r="JZ272" i="5" s="1"/>
  <c r="BH13" i="5"/>
  <c r="ED13" i="5" s="1"/>
  <c r="GZ13" i="5" s="1"/>
  <c r="JV13" i="5" s="1"/>
  <c r="BH62" i="5"/>
  <c r="ED62" i="5" s="1"/>
  <c r="GZ62" i="5" s="1"/>
  <c r="JV62" i="5" s="1"/>
  <c r="BH2" i="5"/>
  <c r="ED2" i="5" s="1"/>
  <c r="GZ2" i="5" s="1"/>
  <c r="JV2" i="5" s="1"/>
  <c r="BH20" i="5"/>
  <c r="ED20" i="5" s="1"/>
  <c r="GZ20" i="5" s="1"/>
  <c r="JV20" i="5" s="1"/>
  <c r="BH46" i="5"/>
  <c r="ED46" i="5" s="1"/>
  <c r="GZ46" i="5" s="1"/>
  <c r="JV46" i="5" s="1"/>
  <c r="BH43" i="5"/>
  <c r="ED43" i="5" s="1"/>
  <c r="GZ43" i="5" s="1"/>
  <c r="JV43" i="5" s="1"/>
  <c r="BH56" i="5"/>
  <c r="ED56" i="5" s="1"/>
  <c r="GZ56" i="5" s="1"/>
  <c r="JV56" i="5" s="1"/>
  <c r="BH47" i="5"/>
  <c r="ED47" i="5" s="1"/>
  <c r="GZ47" i="5" s="1"/>
  <c r="JV47" i="5" s="1"/>
  <c r="BH67" i="5"/>
  <c r="ED67" i="5" s="1"/>
  <c r="GZ67" i="5" s="1"/>
  <c r="JV67" i="5" s="1"/>
  <c r="BH77" i="5"/>
  <c r="ED77" i="5" s="1"/>
  <c r="GZ77" i="5" s="1"/>
  <c r="JV77" i="5" s="1"/>
  <c r="BH129" i="5"/>
  <c r="ED129" i="5" s="1"/>
  <c r="GZ129" i="5" s="1"/>
  <c r="JV129" i="5" s="1"/>
  <c r="BH94" i="5"/>
  <c r="ED94" i="5" s="1"/>
  <c r="GZ94" i="5" s="1"/>
  <c r="JV94" i="5" s="1"/>
  <c r="BH111" i="5"/>
  <c r="ED111" i="5" s="1"/>
  <c r="GZ111" i="5" s="1"/>
  <c r="JV111" i="5" s="1"/>
  <c r="BH110" i="5"/>
  <c r="ED110" i="5" s="1"/>
  <c r="GZ110" i="5" s="1"/>
  <c r="JV110" i="5" s="1"/>
  <c r="BH112" i="5"/>
  <c r="ED112" i="5" s="1"/>
  <c r="GZ112" i="5" s="1"/>
  <c r="JV112" i="5" s="1"/>
  <c r="BH106" i="5"/>
  <c r="ED106" i="5" s="1"/>
  <c r="GZ106" i="5" s="1"/>
  <c r="JV106" i="5" s="1"/>
  <c r="BH135" i="5"/>
  <c r="ED135" i="5" s="1"/>
  <c r="GZ135" i="5" s="1"/>
  <c r="JV135" i="5" s="1"/>
  <c r="BH134" i="5"/>
  <c r="ED134" i="5" s="1"/>
  <c r="GZ134" i="5" s="1"/>
  <c r="JV134" i="5" s="1"/>
  <c r="BH178" i="5"/>
  <c r="ED178" i="5" s="1"/>
  <c r="GZ178" i="5" s="1"/>
  <c r="JV178" i="5" s="1"/>
  <c r="BH150" i="5"/>
  <c r="ED150" i="5" s="1"/>
  <c r="GZ150" i="5" s="1"/>
  <c r="JV150" i="5" s="1"/>
  <c r="BH139" i="5"/>
  <c r="ED139" i="5" s="1"/>
  <c r="GZ139" i="5" s="1"/>
  <c r="JV139" i="5" s="1"/>
  <c r="BH155" i="5"/>
  <c r="ED155" i="5" s="1"/>
  <c r="GZ155" i="5" s="1"/>
  <c r="JV155" i="5" s="1"/>
  <c r="BH173" i="5"/>
  <c r="ED173" i="5" s="1"/>
  <c r="GZ173" i="5" s="1"/>
  <c r="JV173" i="5" s="1"/>
  <c r="BH182" i="5"/>
  <c r="ED182" i="5" s="1"/>
  <c r="GZ182" i="5" s="1"/>
  <c r="JV182" i="5" s="1"/>
  <c r="BH196" i="5"/>
  <c r="ED196" i="5" s="1"/>
  <c r="GZ196" i="5" s="1"/>
  <c r="JV196" i="5" s="1"/>
  <c r="BH203" i="5"/>
  <c r="ED203" i="5" s="1"/>
  <c r="GZ203" i="5" s="1"/>
  <c r="JV203" i="5" s="1"/>
  <c r="BH213" i="5"/>
  <c r="ED213" i="5" s="1"/>
  <c r="GZ213" i="5" s="1"/>
  <c r="JV213" i="5" s="1"/>
  <c r="BH222" i="5"/>
  <c r="ED222" i="5" s="1"/>
  <c r="GZ222" i="5" s="1"/>
  <c r="JV222" i="5" s="1"/>
  <c r="BH228" i="5"/>
  <c r="ED228" i="5" s="1"/>
  <c r="GZ228" i="5" s="1"/>
  <c r="JV228" i="5" s="1"/>
  <c r="BH236" i="5"/>
  <c r="ED236" i="5" s="1"/>
  <c r="GZ236" i="5" s="1"/>
  <c r="JV236" i="5" s="1"/>
  <c r="BH242" i="5"/>
  <c r="ED242" i="5" s="1"/>
  <c r="GZ242" i="5" s="1"/>
  <c r="JV242" i="5" s="1"/>
  <c r="BH251" i="5"/>
  <c r="ED251" i="5" s="1"/>
  <c r="GZ251" i="5" s="1"/>
  <c r="JV251" i="5" s="1"/>
  <c r="BH260" i="5"/>
  <c r="ED260" i="5" s="1"/>
  <c r="GZ260" i="5" s="1"/>
  <c r="JV260" i="5" s="1"/>
  <c r="BH268" i="5"/>
  <c r="ED268" i="5" s="1"/>
  <c r="GZ268" i="5" s="1"/>
  <c r="JV268" i="5" s="1"/>
  <c r="BD3" i="5"/>
  <c r="DZ3" i="5" s="1"/>
  <c r="GV3" i="5" s="1"/>
  <c r="JR3" i="5" s="1"/>
  <c r="BD10" i="5"/>
  <c r="DZ10" i="5" s="1"/>
  <c r="GV10" i="5" s="1"/>
  <c r="JR10" i="5" s="1"/>
  <c r="BD11" i="5"/>
  <c r="DZ11" i="5" s="1"/>
  <c r="GV11" i="5" s="1"/>
  <c r="JR11" i="5" s="1"/>
  <c r="BD24" i="5"/>
  <c r="DZ24" i="5" s="1"/>
  <c r="GV24" i="5" s="1"/>
  <c r="JR24" i="5" s="1"/>
  <c r="BD26" i="5"/>
  <c r="DZ26" i="5" s="1"/>
  <c r="GV26" i="5" s="1"/>
  <c r="JR26" i="5" s="1"/>
  <c r="BD20" i="5"/>
  <c r="DZ20" i="5" s="1"/>
  <c r="GV20" i="5" s="1"/>
  <c r="JR20" i="5" s="1"/>
  <c r="BD52" i="5"/>
  <c r="DZ52" i="5" s="1"/>
  <c r="GV52" i="5" s="1"/>
  <c r="JR52" i="5" s="1"/>
  <c r="BD59" i="5"/>
  <c r="DZ59" i="5" s="1"/>
  <c r="GV59" i="5" s="1"/>
  <c r="JR59" i="5" s="1"/>
  <c r="BD61" i="5"/>
  <c r="DZ61" i="5" s="1"/>
  <c r="GV61" i="5" s="1"/>
  <c r="JR61" i="5" s="1"/>
  <c r="BD70" i="5"/>
  <c r="DZ70" i="5" s="1"/>
  <c r="GV70" i="5" s="1"/>
  <c r="JR70" i="5" s="1"/>
  <c r="BD104" i="5"/>
  <c r="DZ104" i="5" s="1"/>
  <c r="GV104" i="5" s="1"/>
  <c r="JR104" i="5" s="1"/>
  <c r="BD85" i="5"/>
  <c r="DZ85" i="5" s="1"/>
  <c r="GV85" i="5" s="1"/>
  <c r="JR85" i="5" s="1"/>
  <c r="BD87" i="5"/>
  <c r="DZ87" i="5" s="1"/>
  <c r="GV87" i="5" s="1"/>
  <c r="JR87" i="5" s="1"/>
  <c r="BD98" i="5"/>
  <c r="DZ98" i="5" s="1"/>
  <c r="GV98" i="5" s="1"/>
  <c r="JR98" i="5" s="1"/>
  <c r="BD126" i="5"/>
  <c r="DZ126" i="5" s="1"/>
  <c r="GV126" i="5" s="1"/>
  <c r="JR126" i="5" s="1"/>
  <c r="BD94" i="5"/>
  <c r="DZ94" i="5" s="1"/>
  <c r="GV94" i="5" s="1"/>
  <c r="JR94" i="5" s="1"/>
  <c r="BD133" i="5"/>
  <c r="DZ133" i="5" s="1"/>
  <c r="GV133" i="5" s="1"/>
  <c r="JR133" i="5" s="1"/>
  <c r="BD132" i="5"/>
  <c r="DZ132" i="5" s="1"/>
  <c r="GV132" i="5" s="1"/>
  <c r="JR132" i="5" s="1"/>
  <c r="BD152" i="5"/>
  <c r="DZ152" i="5" s="1"/>
  <c r="GV152" i="5" s="1"/>
  <c r="JR152" i="5" s="1"/>
  <c r="BD167" i="5"/>
  <c r="DZ167" i="5" s="1"/>
  <c r="GV167" i="5" s="1"/>
  <c r="JR167" i="5" s="1"/>
  <c r="BD156" i="5"/>
  <c r="DZ156" i="5" s="1"/>
  <c r="GV156" i="5" s="1"/>
  <c r="JR156" i="5" s="1"/>
  <c r="BD159" i="5"/>
  <c r="DZ159" i="5" s="1"/>
  <c r="GV159" i="5" s="1"/>
  <c r="JR159" i="5" s="1"/>
  <c r="BD177" i="5"/>
  <c r="DZ177" i="5" s="1"/>
  <c r="GV177" i="5" s="1"/>
  <c r="JR177" i="5" s="1"/>
  <c r="BD193" i="5"/>
  <c r="DZ193" i="5" s="1"/>
  <c r="GV193" i="5" s="1"/>
  <c r="JR193" i="5" s="1"/>
  <c r="BD186" i="5"/>
  <c r="DZ186" i="5" s="1"/>
  <c r="GV186" i="5" s="1"/>
  <c r="JR186" i="5" s="1"/>
  <c r="BD205" i="5"/>
  <c r="DZ205" i="5" s="1"/>
  <c r="GV205" i="5" s="1"/>
  <c r="JR205" i="5" s="1"/>
  <c r="BD212" i="5"/>
  <c r="DZ212" i="5" s="1"/>
  <c r="GV212" i="5" s="1"/>
  <c r="JR212" i="5" s="1"/>
  <c r="BD220" i="5"/>
  <c r="DZ220" i="5" s="1"/>
  <c r="GV220" i="5" s="1"/>
  <c r="JR220" i="5" s="1"/>
  <c r="BD234" i="5"/>
  <c r="DZ234" i="5" s="1"/>
  <c r="GV234" i="5" s="1"/>
  <c r="JR234" i="5" s="1"/>
  <c r="BD235" i="5"/>
  <c r="DZ235" i="5" s="1"/>
  <c r="GV235" i="5" s="1"/>
  <c r="JR235" i="5" s="1"/>
  <c r="BD244" i="5"/>
  <c r="DZ244" i="5" s="1"/>
  <c r="GV244" i="5" s="1"/>
  <c r="JR244" i="5" s="1"/>
  <c r="BD251" i="5"/>
  <c r="DZ251" i="5" s="1"/>
  <c r="GV251" i="5" s="1"/>
  <c r="JR251" i="5" s="1"/>
  <c r="BD259" i="5"/>
  <c r="DZ259" i="5" s="1"/>
  <c r="GV259" i="5" s="1"/>
  <c r="JR259" i="5" s="1"/>
  <c r="BD265" i="5"/>
  <c r="DZ265" i="5" s="1"/>
  <c r="GV265" i="5" s="1"/>
  <c r="JR265" i="5" s="1"/>
  <c r="BD273" i="5"/>
  <c r="DZ273" i="5" s="1"/>
  <c r="GV273" i="5" s="1"/>
  <c r="JR273" i="5" s="1"/>
  <c r="AZ12" i="5"/>
  <c r="DV12" i="5" s="1"/>
  <c r="GR12" i="5" s="1"/>
  <c r="JN12" i="5" s="1"/>
  <c r="AZ3" i="5"/>
  <c r="DV3" i="5" s="1"/>
  <c r="GR3" i="5" s="1"/>
  <c r="JN3" i="5" s="1"/>
  <c r="AZ31" i="5"/>
  <c r="DV31" i="5" s="1"/>
  <c r="GR31" i="5" s="1"/>
  <c r="JN31" i="5" s="1"/>
  <c r="AZ25" i="5"/>
  <c r="DV25" i="5" s="1"/>
  <c r="GR25" i="5" s="1"/>
  <c r="JN25" i="5" s="1"/>
  <c r="AZ27" i="5"/>
  <c r="DV27" i="5" s="1"/>
  <c r="GR27" i="5" s="1"/>
  <c r="JN27" i="5" s="1"/>
  <c r="AZ51" i="5"/>
  <c r="DV51" i="5" s="1"/>
  <c r="GR51" i="5" s="1"/>
  <c r="JN51" i="5" s="1"/>
  <c r="AZ61" i="5"/>
  <c r="DV61" i="5" s="1"/>
  <c r="GR61" i="5" s="1"/>
  <c r="JN61" i="5" s="1"/>
  <c r="AZ60" i="5"/>
  <c r="DV60" i="5" s="1"/>
  <c r="GR60" i="5" s="1"/>
  <c r="JN60" i="5" s="1"/>
  <c r="AZ126" i="5"/>
  <c r="DV126" i="5" s="1"/>
  <c r="GR126" i="5" s="1"/>
  <c r="JN126" i="5" s="1"/>
  <c r="AZ71" i="5"/>
  <c r="DV71" i="5" s="1"/>
  <c r="GR71" i="5" s="1"/>
  <c r="JN71" i="5" s="1"/>
  <c r="AZ92" i="5"/>
  <c r="DV92" i="5" s="1"/>
  <c r="GR92" i="5" s="1"/>
  <c r="JN92" i="5" s="1"/>
  <c r="AZ86" i="5"/>
  <c r="DV86" i="5" s="1"/>
  <c r="GR86" i="5" s="1"/>
  <c r="JN86" i="5" s="1"/>
  <c r="AZ121" i="5"/>
  <c r="DV121" i="5" s="1"/>
  <c r="GR121" i="5" s="1"/>
  <c r="JN121" i="5" s="1"/>
  <c r="AZ99" i="5"/>
  <c r="DV99" i="5" s="1"/>
  <c r="GR99" i="5" s="1"/>
  <c r="JN99" i="5" s="1"/>
  <c r="AZ93" i="5"/>
  <c r="DV93" i="5" s="1"/>
  <c r="GR93" i="5" s="1"/>
  <c r="JN93" i="5" s="1"/>
  <c r="AZ122" i="5"/>
  <c r="DV122" i="5" s="1"/>
  <c r="GR122" i="5" s="1"/>
  <c r="JN122" i="5" s="1"/>
  <c r="AZ153" i="5"/>
  <c r="DV153" i="5" s="1"/>
  <c r="GR153" i="5" s="1"/>
  <c r="JN153" i="5" s="1"/>
  <c r="AZ158" i="5"/>
  <c r="DV158" i="5" s="1"/>
  <c r="GR158" i="5" s="1"/>
  <c r="JN158" i="5" s="1"/>
  <c r="AZ164" i="5"/>
  <c r="DV164" i="5" s="1"/>
  <c r="GR164" i="5" s="1"/>
  <c r="JN164" i="5" s="1"/>
  <c r="AZ139" i="5"/>
  <c r="DV139" i="5" s="1"/>
  <c r="GR139" i="5" s="1"/>
  <c r="JN139" i="5" s="1"/>
  <c r="AZ165" i="5"/>
  <c r="DV165" i="5" s="1"/>
  <c r="GR165" i="5" s="1"/>
  <c r="JN165" i="5" s="1"/>
  <c r="AZ169" i="5"/>
  <c r="DV169" i="5" s="1"/>
  <c r="GR169" i="5" s="1"/>
  <c r="JN169" i="5" s="1"/>
  <c r="AZ182" i="5"/>
  <c r="DV182" i="5" s="1"/>
  <c r="GR182" i="5" s="1"/>
  <c r="JN182" i="5" s="1"/>
  <c r="AZ185" i="5"/>
  <c r="DV185" i="5" s="1"/>
  <c r="GR185" i="5" s="1"/>
  <c r="JN185" i="5" s="1"/>
  <c r="AZ204" i="5"/>
  <c r="DV204" i="5" s="1"/>
  <c r="GR204" i="5" s="1"/>
  <c r="JN204" i="5" s="1"/>
  <c r="AZ202" i="5"/>
  <c r="DV202" i="5" s="1"/>
  <c r="GR202" i="5" s="1"/>
  <c r="JN202" i="5" s="1"/>
  <c r="AZ209" i="5"/>
  <c r="DV209" i="5" s="1"/>
  <c r="GR209" i="5" s="1"/>
  <c r="JN209" i="5" s="1"/>
  <c r="AZ230" i="5"/>
  <c r="DV230" i="5" s="1"/>
  <c r="GR230" i="5" s="1"/>
  <c r="JN230" i="5" s="1"/>
  <c r="AZ232" i="5"/>
  <c r="DV232" i="5" s="1"/>
  <c r="GR232" i="5" s="1"/>
  <c r="JN232" i="5" s="1"/>
  <c r="AZ238" i="5"/>
  <c r="DV238" i="5" s="1"/>
  <c r="GR238" i="5" s="1"/>
  <c r="JN238" i="5" s="1"/>
  <c r="AZ249" i="5"/>
  <c r="DV249" i="5" s="1"/>
  <c r="GR249" i="5" s="1"/>
  <c r="JN249" i="5" s="1"/>
  <c r="AZ254" i="5"/>
  <c r="DV254" i="5" s="1"/>
  <c r="GR254" i="5" s="1"/>
  <c r="JN254" i="5" s="1"/>
  <c r="AZ263" i="5"/>
  <c r="DV263" i="5" s="1"/>
  <c r="GR263" i="5" s="1"/>
  <c r="JN263" i="5" s="1"/>
  <c r="AZ272" i="5"/>
  <c r="DV272" i="5" s="1"/>
  <c r="GR272" i="5" s="1"/>
  <c r="JN272" i="5" s="1"/>
  <c r="AV17" i="5"/>
  <c r="DR17" i="5" s="1"/>
  <c r="GN17" i="5" s="1"/>
  <c r="JJ17" i="5" s="1"/>
  <c r="AV14" i="5"/>
  <c r="DR14" i="5" s="1"/>
  <c r="GN14" i="5" s="1"/>
  <c r="JJ14" i="5" s="1"/>
  <c r="AV27" i="5"/>
  <c r="DR27" i="5" s="1"/>
  <c r="GN27" i="5" s="1"/>
  <c r="JJ27" i="5" s="1"/>
  <c r="AV21" i="5"/>
  <c r="DR21" i="5" s="1"/>
  <c r="GN21" i="5" s="1"/>
  <c r="JJ21" i="5" s="1"/>
  <c r="AV47" i="5"/>
  <c r="DR47" i="5" s="1"/>
  <c r="GN47" i="5" s="1"/>
  <c r="JJ47" i="5" s="1"/>
  <c r="AV28" i="5"/>
  <c r="DR28" i="5" s="1"/>
  <c r="GN28" i="5" s="1"/>
  <c r="JJ28" i="5" s="1"/>
  <c r="AV86" i="5"/>
  <c r="DR86" i="5" s="1"/>
  <c r="GN86" i="5" s="1"/>
  <c r="JJ86" i="5" s="1"/>
  <c r="AV51" i="5"/>
  <c r="DR51" i="5" s="1"/>
  <c r="GN51" i="5" s="1"/>
  <c r="JJ51" i="5" s="1"/>
  <c r="AV53" i="5"/>
  <c r="DR53" i="5" s="1"/>
  <c r="GN53" i="5" s="1"/>
  <c r="JJ53" i="5" s="1"/>
  <c r="AV83" i="5"/>
  <c r="DR83" i="5" s="1"/>
  <c r="GN83" i="5" s="1"/>
  <c r="JJ83" i="5" s="1"/>
  <c r="AV120" i="5"/>
  <c r="DR120" i="5" s="1"/>
  <c r="GN120" i="5" s="1"/>
  <c r="JJ120" i="5" s="1"/>
  <c r="AV107" i="5"/>
  <c r="DR107" i="5" s="1"/>
  <c r="GN107" i="5" s="1"/>
  <c r="JJ107" i="5" s="1"/>
  <c r="AV92" i="5"/>
  <c r="DR92" i="5" s="1"/>
  <c r="GN92" i="5" s="1"/>
  <c r="JJ92" i="5" s="1"/>
  <c r="AV122" i="5"/>
  <c r="DR122" i="5" s="1"/>
  <c r="GN122" i="5" s="1"/>
  <c r="JJ122" i="5" s="1"/>
  <c r="AV116" i="5"/>
  <c r="DR116" i="5" s="1"/>
  <c r="GN116" i="5" s="1"/>
  <c r="JJ116" i="5" s="1"/>
  <c r="AV102" i="5"/>
  <c r="DR102" i="5" s="1"/>
  <c r="GN102" i="5" s="1"/>
  <c r="JJ102" i="5" s="1"/>
  <c r="AV128" i="5"/>
  <c r="DR128" i="5" s="1"/>
  <c r="GN128" i="5" s="1"/>
  <c r="JJ128" i="5" s="1"/>
  <c r="AV147" i="5"/>
  <c r="DR147" i="5" s="1"/>
  <c r="GN147" i="5" s="1"/>
  <c r="JJ147" i="5" s="1"/>
  <c r="AV127" i="5"/>
  <c r="DR127" i="5" s="1"/>
  <c r="GN127" i="5" s="1"/>
  <c r="JJ127" i="5" s="1"/>
  <c r="AV179" i="5"/>
  <c r="DR179" i="5" s="1"/>
  <c r="GN179" i="5" s="1"/>
  <c r="JJ179" i="5" s="1"/>
  <c r="AV151" i="5"/>
  <c r="DR151" i="5" s="1"/>
  <c r="GN151" i="5" s="1"/>
  <c r="JJ151" i="5" s="1"/>
  <c r="AV159" i="5"/>
  <c r="DR159" i="5" s="1"/>
  <c r="GN159" i="5" s="1"/>
  <c r="JJ159" i="5" s="1"/>
  <c r="AV165" i="5"/>
  <c r="DR165" i="5" s="1"/>
  <c r="GN165" i="5" s="1"/>
  <c r="JJ165" i="5" s="1"/>
  <c r="AV184" i="5"/>
  <c r="DR184" i="5" s="1"/>
  <c r="GN184" i="5" s="1"/>
  <c r="JJ184" i="5" s="1"/>
  <c r="AV194" i="5"/>
  <c r="DR194" i="5" s="1"/>
  <c r="GN194" i="5" s="1"/>
  <c r="JJ194" i="5" s="1"/>
  <c r="AV201" i="5"/>
  <c r="DR201" i="5" s="1"/>
  <c r="GN201" i="5" s="1"/>
  <c r="JJ201" i="5" s="1"/>
  <c r="AV216" i="5"/>
  <c r="DR216" i="5" s="1"/>
  <c r="GN216" i="5" s="1"/>
  <c r="JJ216" i="5" s="1"/>
  <c r="AV223" i="5"/>
  <c r="DR223" i="5" s="1"/>
  <c r="GN223" i="5" s="1"/>
  <c r="JJ223" i="5" s="1"/>
  <c r="AV231" i="5"/>
  <c r="DR231" i="5" s="1"/>
  <c r="GN231" i="5" s="1"/>
  <c r="JJ231" i="5" s="1"/>
  <c r="AV239" i="5"/>
  <c r="DR239" i="5" s="1"/>
  <c r="GN239" i="5" s="1"/>
  <c r="JJ239" i="5" s="1"/>
  <c r="AV242" i="5"/>
  <c r="DR242" i="5" s="1"/>
  <c r="GN242" i="5" s="1"/>
  <c r="JJ242" i="5" s="1"/>
  <c r="AV256" i="5"/>
  <c r="DR256" i="5" s="1"/>
  <c r="GN256" i="5" s="1"/>
  <c r="JJ256" i="5" s="1"/>
  <c r="AV260" i="5"/>
  <c r="DR260" i="5" s="1"/>
  <c r="GN260" i="5" s="1"/>
  <c r="JJ260" i="5" s="1"/>
  <c r="AV270" i="5"/>
  <c r="DR270" i="5" s="1"/>
  <c r="GN270" i="5" s="1"/>
  <c r="JJ270" i="5" s="1"/>
  <c r="AR21" i="5"/>
  <c r="DN21" i="5" s="1"/>
  <c r="GJ21" i="5" s="1"/>
  <c r="JF21" i="5" s="1"/>
  <c r="AR12" i="5"/>
  <c r="DN12" i="5" s="1"/>
  <c r="GJ12" i="5" s="1"/>
  <c r="JF12" i="5" s="1"/>
  <c r="AR2" i="5"/>
  <c r="DN2" i="5" s="1"/>
  <c r="GJ2" i="5" s="1"/>
  <c r="JF2" i="5" s="1"/>
  <c r="AR36" i="5"/>
  <c r="DN36" i="5" s="1"/>
  <c r="GJ36" i="5" s="1"/>
  <c r="JF36" i="5" s="1"/>
  <c r="AR30" i="5"/>
  <c r="DN30" i="5" s="1"/>
  <c r="GJ30" i="5" s="1"/>
  <c r="JF30" i="5" s="1"/>
  <c r="AR24" i="5"/>
  <c r="DN24" i="5" s="1"/>
  <c r="GJ24" i="5" s="1"/>
  <c r="JF24" i="5" s="1"/>
  <c r="AR56" i="5"/>
  <c r="DN56" i="5" s="1"/>
  <c r="GJ56" i="5" s="1"/>
  <c r="JF56" i="5" s="1"/>
  <c r="AR47" i="5"/>
  <c r="DN47" i="5" s="1"/>
  <c r="GJ47" i="5" s="1"/>
  <c r="JF47" i="5" s="1"/>
  <c r="AR77" i="5"/>
  <c r="DN77" i="5" s="1"/>
  <c r="GJ77" i="5" s="1"/>
  <c r="JF77" i="5" s="1"/>
  <c r="AR94" i="5"/>
  <c r="DN94" i="5" s="1"/>
  <c r="GJ94" i="5" s="1"/>
  <c r="JF94" i="5" s="1"/>
  <c r="AR87" i="5"/>
  <c r="DN87" i="5" s="1"/>
  <c r="GJ87" i="5" s="1"/>
  <c r="JF87" i="5" s="1"/>
  <c r="AR81" i="5"/>
  <c r="DN81" i="5" s="1"/>
  <c r="GJ81" i="5" s="1"/>
  <c r="JF81" i="5" s="1"/>
  <c r="AR83" i="5"/>
  <c r="DN83" i="5" s="1"/>
  <c r="GJ83" i="5" s="1"/>
  <c r="JF83" i="5" s="1"/>
  <c r="AR110" i="5"/>
  <c r="DN110" i="5" s="1"/>
  <c r="GJ110" i="5" s="1"/>
  <c r="JF110" i="5" s="1"/>
  <c r="AR104" i="5"/>
  <c r="DN104" i="5" s="1"/>
  <c r="GJ104" i="5" s="1"/>
  <c r="JF104" i="5" s="1"/>
  <c r="AR98" i="5"/>
  <c r="DN98" i="5" s="1"/>
  <c r="GJ98" i="5" s="1"/>
  <c r="JF98" i="5" s="1"/>
  <c r="AR125" i="5"/>
  <c r="DN125" i="5" s="1"/>
  <c r="GJ125" i="5" s="1"/>
  <c r="JF125" i="5" s="1"/>
  <c r="AR136" i="5"/>
  <c r="DN136" i="5" s="1"/>
  <c r="GJ136" i="5" s="1"/>
  <c r="JF136" i="5" s="1"/>
  <c r="AR140" i="5"/>
  <c r="DN140" i="5" s="1"/>
  <c r="GJ140" i="5" s="1"/>
  <c r="JF140" i="5" s="1"/>
  <c r="AR168" i="5"/>
  <c r="DN168" i="5" s="1"/>
  <c r="GJ168" i="5" s="1"/>
  <c r="JF168" i="5" s="1"/>
  <c r="AR184" i="5"/>
  <c r="DN184" i="5" s="1"/>
  <c r="GJ184" i="5" s="1"/>
  <c r="JF184" i="5" s="1"/>
  <c r="AR187" i="5"/>
  <c r="DN187" i="5" s="1"/>
  <c r="GJ187" i="5" s="1"/>
  <c r="JF187" i="5" s="1"/>
  <c r="AR181" i="5"/>
  <c r="DN181" i="5" s="1"/>
  <c r="GJ181" i="5" s="1"/>
  <c r="JF181" i="5" s="1"/>
  <c r="AR183" i="5"/>
  <c r="DN183" i="5" s="1"/>
  <c r="GJ183" i="5" s="1"/>
  <c r="JF183" i="5" s="1"/>
  <c r="AR196" i="5"/>
  <c r="DN196" i="5" s="1"/>
  <c r="GJ196" i="5" s="1"/>
  <c r="JF196" i="5" s="1"/>
  <c r="AR203" i="5"/>
  <c r="DN203" i="5" s="1"/>
  <c r="GJ203" i="5" s="1"/>
  <c r="JF203" i="5" s="1"/>
  <c r="AR213" i="5"/>
  <c r="DN213" i="5" s="1"/>
  <c r="GJ213" i="5" s="1"/>
  <c r="JF213" i="5" s="1"/>
  <c r="AR218" i="5"/>
  <c r="DN218" i="5" s="1"/>
  <c r="GJ218" i="5" s="1"/>
  <c r="JF218" i="5" s="1"/>
  <c r="AR223" i="5"/>
  <c r="DN223" i="5" s="1"/>
  <c r="GJ223" i="5" s="1"/>
  <c r="JF223" i="5" s="1"/>
  <c r="AR231" i="5"/>
  <c r="DN231" i="5" s="1"/>
  <c r="GJ231" i="5" s="1"/>
  <c r="JF231" i="5" s="1"/>
  <c r="AR242" i="5"/>
  <c r="DN242" i="5" s="1"/>
  <c r="GJ242" i="5" s="1"/>
  <c r="JF242" i="5" s="1"/>
  <c r="AR255" i="5"/>
  <c r="DN255" i="5" s="1"/>
  <c r="GJ255" i="5" s="1"/>
  <c r="JF255" i="5" s="1"/>
  <c r="AR260" i="5"/>
  <c r="DN260" i="5" s="1"/>
  <c r="GJ260" i="5" s="1"/>
  <c r="JF260" i="5" s="1"/>
  <c r="AR266" i="5"/>
  <c r="DN266" i="5" s="1"/>
  <c r="GJ266" i="5" s="1"/>
  <c r="JF266" i="5" s="1"/>
  <c r="AN5" i="5"/>
  <c r="DJ5" i="5" s="1"/>
  <c r="GF5" i="5" s="1"/>
  <c r="JB5" i="5" s="1"/>
  <c r="AN41" i="5"/>
  <c r="DJ41" i="5" s="1"/>
  <c r="GF41" i="5" s="1"/>
  <c r="JB41" i="5" s="1"/>
  <c r="AN30" i="5"/>
  <c r="DJ30" i="5" s="1"/>
  <c r="GF30" i="5" s="1"/>
  <c r="JB30" i="5" s="1"/>
  <c r="AN24" i="5"/>
  <c r="DJ24" i="5" s="1"/>
  <c r="GF24" i="5" s="1"/>
  <c r="JB24" i="5" s="1"/>
  <c r="AN29" i="5"/>
  <c r="DJ29" i="5" s="1"/>
  <c r="GF29" i="5" s="1"/>
  <c r="JB29" i="5" s="1"/>
  <c r="AN15" i="5"/>
  <c r="DJ15" i="5" s="1"/>
  <c r="GF15" i="5" s="1"/>
  <c r="JB15" i="5" s="1"/>
  <c r="AN55" i="5"/>
  <c r="DJ55" i="5" s="1"/>
  <c r="GF55" i="5" s="1"/>
  <c r="JB55" i="5" s="1"/>
  <c r="AN54" i="5"/>
  <c r="DJ54" i="5" s="1"/>
  <c r="GF54" i="5" s="1"/>
  <c r="JB54" i="5" s="1"/>
  <c r="AN53" i="5"/>
  <c r="DJ53" i="5" s="1"/>
  <c r="GF53" i="5" s="1"/>
  <c r="JB53" i="5" s="1"/>
  <c r="AN99" i="5"/>
  <c r="DJ99" i="5" s="1"/>
  <c r="GF99" i="5" s="1"/>
  <c r="JB99" i="5" s="1"/>
  <c r="AN83" i="5"/>
  <c r="DJ83" i="5" s="1"/>
  <c r="GF83" i="5" s="1"/>
  <c r="JB83" i="5" s="1"/>
  <c r="AN158" i="5"/>
  <c r="DJ158" i="5" s="1"/>
  <c r="GF158" i="5" s="1"/>
  <c r="JB158" i="5" s="1"/>
  <c r="AN90" i="5"/>
  <c r="DJ90" i="5" s="1"/>
  <c r="GF90" i="5" s="1"/>
  <c r="JB90" i="5" s="1"/>
  <c r="AN92" i="5"/>
  <c r="DJ92" i="5" s="1"/>
  <c r="GF92" i="5" s="1"/>
  <c r="JB92" i="5" s="1"/>
  <c r="AN119" i="5"/>
  <c r="DJ119" i="5" s="1"/>
  <c r="GF119" i="5" s="1"/>
  <c r="JB119" i="5" s="1"/>
  <c r="AN97" i="5"/>
  <c r="DJ97" i="5" s="1"/>
  <c r="GF97" i="5" s="1"/>
  <c r="JB97" i="5" s="1"/>
  <c r="AN118" i="5"/>
  <c r="DJ118" i="5" s="1"/>
  <c r="GF118" i="5" s="1"/>
  <c r="JB118" i="5" s="1"/>
  <c r="AN139" i="5"/>
  <c r="DJ139" i="5" s="1"/>
  <c r="GF139" i="5" s="1"/>
  <c r="JB139" i="5" s="1"/>
  <c r="AN127" i="5"/>
  <c r="DJ127" i="5" s="1"/>
  <c r="GF127" i="5" s="1"/>
  <c r="JB127" i="5" s="1"/>
  <c r="AN171" i="5"/>
  <c r="DJ171" i="5" s="1"/>
  <c r="GF171" i="5" s="1"/>
  <c r="JB171" i="5" s="1"/>
  <c r="AN169" i="5"/>
  <c r="DJ169" i="5" s="1"/>
  <c r="GF169" i="5" s="1"/>
  <c r="JB169" i="5" s="1"/>
  <c r="AN170" i="5"/>
  <c r="DJ170" i="5" s="1"/>
  <c r="GF170" i="5" s="1"/>
  <c r="JB170" i="5" s="1"/>
  <c r="AN182" i="5"/>
  <c r="DJ182" i="5" s="1"/>
  <c r="GF182" i="5" s="1"/>
  <c r="JB182" i="5" s="1"/>
  <c r="AN190" i="5"/>
  <c r="DJ190" i="5" s="1"/>
  <c r="GF190" i="5" s="1"/>
  <c r="JB190" i="5" s="1"/>
  <c r="AN193" i="5"/>
  <c r="DJ193" i="5" s="1"/>
  <c r="GF193" i="5" s="1"/>
  <c r="JB193" i="5" s="1"/>
  <c r="AN196" i="5"/>
  <c r="DJ196" i="5" s="1"/>
  <c r="GF196" i="5" s="1"/>
  <c r="JB196" i="5" s="1"/>
  <c r="AN212" i="5"/>
  <c r="DJ212" i="5" s="1"/>
  <c r="GF212" i="5" s="1"/>
  <c r="JB212" i="5" s="1"/>
  <c r="AN217" i="5"/>
  <c r="DJ217" i="5" s="1"/>
  <c r="GF217" i="5" s="1"/>
  <c r="JB217" i="5" s="1"/>
  <c r="AN222" i="5"/>
  <c r="DJ222" i="5" s="1"/>
  <c r="GF222" i="5" s="1"/>
  <c r="JB222" i="5" s="1"/>
  <c r="AN235" i="5"/>
  <c r="DJ235" i="5" s="1"/>
  <c r="GF235" i="5" s="1"/>
  <c r="JB235" i="5" s="1"/>
  <c r="AN244" i="5"/>
  <c r="DJ244" i="5" s="1"/>
  <c r="GF244" i="5" s="1"/>
  <c r="JB244" i="5" s="1"/>
  <c r="AN251" i="5"/>
  <c r="DJ251" i="5" s="1"/>
  <c r="GF251" i="5" s="1"/>
  <c r="JB251" i="5" s="1"/>
  <c r="AN259" i="5"/>
  <c r="DJ259" i="5" s="1"/>
  <c r="GF259" i="5" s="1"/>
  <c r="JB259" i="5" s="1"/>
  <c r="AN265" i="5"/>
  <c r="DJ265" i="5" s="1"/>
  <c r="GF265" i="5" s="1"/>
  <c r="JB265" i="5" s="1"/>
  <c r="AN275" i="5"/>
  <c r="DJ275" i="5" s="1"/>
  <c r="GF275" i="5" s="1"/>
  <c r="JB275" i="5" s="1"/>
  <c r="AJ3" i="5"/>
  <c r="DF3" i="5" s="1"/>
  <c r="GB3" i="5" s="1"/>
  <c r="IX3" i="5" s="1"/>
  <c r="AJ13" i="5"/>
  <c r="DF13" i="5" s="1"/>
  <c r="GB13" i="5" s="1"/>
  <c r="IX13" i="5" s="1"/>
  <c r="AJ39" i="5"/>
  <c r="DF39" i="5" s="1"/>
  <c r="GB39" i="5" s="1"/>
  <c r="IX39" i="5" s="1"/>
  <c r="AJ41" i="5"/>
  <c r="DF41" i="5" s="1"/>
  <c r="GB41" i="5" s="1"/>
  <c r="IX41" i="5" s="1"/>
  <c r="AJ27" i="5"/>
  <c r="DF27" i="5" s="1"/>
  <c r="GB27" i="5" s="1"/>
  <c r="IX27" i="5" s="1"/>
  <c r="AJ51" i="5"/>
  <c r="DF51" i="5" s="1"/>
  <c r="GB51" i="5" s="1"/>
  <c r="IX51" i="5" s="1"/>
  <c r="AJ61" i="5"/>
  <c r="DF61" i="5" s="1"/>
  <c r="GB61" i="5" s="1"/>
  <c r="IX61" i="5" s="1"/>
  <c r="AJ52" i="5"/>
  <c r="DF52" i="5" s="1"/>
  <c r="GB52" i="5" s="1"/>
  <c r="IX52" i="5" s="1"/>
  <c r="AJ90" i="5"/>
  <c r="DF90" i="5" s="1"/>
  <c r="GB90" i="5" s="1"/>
  <c r="IX90" i="5" s="1"/>
  <c r="AJ68" i="5"/>
  <c r="DF68" i="5" s="1"/>
  <c r="GB68" i="5" s="1"/>
  <c r="IX68" i="5" s="1"/>
  <c r="AJ92" i="5"/>
  <c r="DF92" i="5" s="1"/>
  <c r="GB92" i="5" s="1"/>
  <c r="IX92" i="5" s="1"/>
  <c r="AJ111" i="5"/>
  <c r="DF111" i="5" s="1"/>
  <c r="GB111" i="5" s="1"/>
  <c r="IX111" i="5" s="1"/>
  <c r="AJ88" i="5"/>
  <c r="DF88" i="5" s="1"/>
  <c r="GB88" i="5" s="1"/>
  <c r="IX88" i="5" s="1"/>
  <c r="AJ99" i="5"/>
  <c r="DF99" i="5" s="1"/>
  <c r="GB99" i="5" s="1"/>
  <c r="IX99" i="5" s="1"/>
  <c r="AJ126" i="5"/>
  <c r="DF126" i="5" s="1"/>
  <c r="GB126" i="5" s="1"/>
  <c r="IX126" i="5" s="1"/>
  <c r="AJ128" i="5"/>
  <c r="DF128" i="5" s="1"/>
  <c r="GB128" i="5" s="1"/>
  <c r="IX128" i="5" s="1"/>
  <c r="AJ143" i="5"/>
  <c r="DF143" i="5" s="1"/>
  <c r="GB143" i="5" s="1"/>
  <c r="IX143" i="5" s="1"/>
  <c r="AJ136" i="5"/>
  <c r="DF136" i="5" s="1"/>
  <c r="GB136" i="5" s="1"/>
  <c r="IX136" i="5" s="1"/>
  <c r="AJ149" i="5"/>
  <c r="DF149" i="5" s="1"/>
  <c r="GB149" i="5" s="1"/>
  <c r="IX149" i="5" s="1"/>
  <c r="AJ158" i="5"/>
  <c r="DF158" i="5" s="1"/>
  <c r="GB158" i="5" s="1"/>
  <c r="IX158" i="5" s="1"/>
  <c r="AJ139" i="5"/>
  <c r="DF139" i="5" s="1"/>
  <c r="GB139" i="5" s="1"/>
  <c r="IX139" i="5" s="1"/>
  <c r="AJ166" i="5"/>
  <c r="DF166" i="5" s="1"/>
  <c r="GB166" i="5" s="1"/>
  <c r="IX166" i="5" s="1"/>
  <c r="AJ186" i="5"/>
  <c r="DF186" i="5" s="1"/>
  <c r="GB186" i="5" s="1"/>
  <c r="IX186" i="5" s="1"/>
  <c r="AJ185" i="5"/>
  <c r="DF185" i="5" s="1"/>
  <c r="GB185" i="5" s="1"/>
  <c r="IX185" i="5" s="1"/>
  <c r="AJ195" i="5"/>
  <c r="DF195" i="5" s="1"/>
  <c r="GB195" i="5" s="1"/>
  <c r="IX195" i="5" s="1"/>
  <c r="AJ202" i="5"/>
  <c r="DF202" i="5" s="1"/>
  <c r="GB202" i="5" s="1"/>
  <c r="IX202" i="5" s="1"/>
  <c r="AJ209" i="5"/>
  <c r="DF209" i="5" s="1"/>
  <c r="GB209" i="5" s="1"/>
  <c r="IX209" i="5" s="1"/>
  <c r="AJ224" i="5"/>
  <c r="DF224" i="5" s="1"/>
  <c r="GB224" i="5" s="1"/>
  <c r="IX224" i="5" s="1"/>
  <c r="AJ229" i="5"/>
  <c r="DF229" i="5" s="1"/>
  <c r="GB229" i="5" s="1"/>
  <c r="IX229" i="5" s="1"/>
  <c r="AJ240" i="5"/>
  <c r="DF240" i="5" s="1"/>
  <c r="GB240" i="5" s="1"/>
  <c r="IX240" i="5" s="1"/>
  <c r="AJ246" i="5"/>
  <c r="DF246" i="5" s="1"/>
  <c r="GB246" i="5" s="1"/>
  <c r="IX246" i="5" s="1"/>
  <c r="AJ257" i="5"/>
  <c r="DF257" i="5" s="1"/>
  <c r="GB257" i="5" s="1"/>
  <c r="IX257" i="5" s="1"/>
  <c r="AJ264" i="5"/>
  <c r="DF264" i="5" s="1"/>
  <c r="GB264" i="5" s="1"/>
  <c r="IX264" i="5" s="1"/>
  <c r="AJ272" i="5"/>
  <c r="DF272" i="5" s="1"/>
  <c r="GB272" i="5" s="1"/>
  <c r="IX272" i="5" s="1"/>
  <c r="AF10" i="5"/>
  <c r="DB10" i="5" s="1"/>
  <c r="FX10" i="5" s="1"/>
  <c r="IT10" i="5" s="1"/>
  <c r="AF8" i="5"/>
  <c r="DB8" i="5" s="1"/>
  <c r="FX8" i="5" s="1"/>
  <c r="IT8" i="5" s="1"/>
  <c r="AF19" i="5"/>
  <c r="DB19" i="5" s="1"/>
  <c r="FX19" i="5" s="1"/>
  <c r="IT19" i="5" s="1"/>
  <c r="AF40" i="5"/>
  <c r="DB40" i="5" s="1"/>
  <c r="FX40" i="5" s="1"/>
  <c r="IT40" i="5" s="1"/>
  <c r="AF34" i="5"/>
  <c r="DB34" i="5" s="1"/>
  <c r="FX34" i="5" s="1"/>
  <c r="IT34" i="5" s="1"/>
  <c r="AF36" i="5"/>
  <c r="DB36" i="5" s="1"/>
  <c r="FX36" i="5" s="1"/>
  <c r="IT36" i="5" s="1"/>
  <c r="AF57" i="5"/>
  <c r="DB57" i="5" s="1"/>
  <c r="FX57" i="5" s="1"/>
  <c r="IT57" i="5" s="1"/>
  <c r="AF68" i="5"/>
  <c r="DB68" i="5" s="1"/>
  <c r="FX68" i="5" s="1"/>
  <c r="IT68" i="5" s="1"/>
  <c r="AF73" i="5"/>
  <c r="DB73" i="5" s="1"/>
  <c r="FX73" i="5" s="1"/>
  <c r="IT73" i="5" s="1"/>
  <c r="AF69" i="5"/>
  <c r="DB69" i="5" s="1"/>
  <c r="FX69" i="5" s="1"/>
  <c r="IT69" i="5" s="1"/>
  <c r="AF93" i="5"/>
  <c r="DB93" i="5" s="1"/>
  <c r="FX93" i="5" s="1"/>
  <c r="IT93" i="5" s="1"/>
  <c r="AF101" i="5"/>
  <c r="DB101" i="5" s="1"/>
  <c r="FX101" i="5" s="1"/>
  <c r="IT101" i="5" s="1"/>
  <c r="AF92" i="5"/>
  <c r="DB92" i="5" s="1"/>
  <c r="FX92" i="5" s="1"/>
  <c r="IT92" i="5" s="1"/>
  <c r="AF111" i="5"/>
  <c r="DB111" i="5" s="1"/>
  <c r="FX111" i="5" s="1"/>
  <c r="IT111" i="5" s="1"/>
  <c r="AF113" i="5"/>
  <c r="DB113" i="5" s="1"/>
  <c r="FX113" i="5" s="1"/>
  <c r="IT113" i="5" s="1"/>
  <c r="AF133" i="5"/>
  <c r="DB133" i="5" s="1"/>
  <c r="FX133" i="5" s="1"/>
  <c r="IT133" i="5" s="1"/>
  <c r="AF129" i="5"/>
  <c r="DB129" i="5" s="1"/>
  <c r="FX129" i="5" s="1"/>
  <c r="IT129" i="5" s="1"/>
  <c r="AF140" i="5"/>
  <c r="DB140" i="5" s="1"/>
  <c r="FX140" i="5" s="1"/>
  <c r="IT140" i="5" s="1"/>
  <c r="AF127" i="5"/>
  <c r="DB127" i="5" s="1"/>
  <c r="FX127" i="5" s="1"/>
  <c r="IT127" i="5" s="1"/>
  <c r="AF191" i="5"/>
  <c r="DB191" i="5" s="1"/>
  <c r="FX191" i="5" s="1"/>
  <c r="IT191" i="5" s="1"/>
  <c r="AF143" i="5"/>
  <c r="DB143" i="5" s="1"/>
  <c r="FX143" i="5" s="1"/>
  <c r="IT143" i="5" s="1"/>
  <c r="AF185" i="5"/>
  <c r="DB185" i="5" s="1"/>
  <c r="FX185" i="5" s="1"/>
  <c r="IT185" i="5" s="1"/>
  <c r="AF182" i="5"/>
  <c r="DB182" i="5" s="1"/>
  <c r="FX182" i="5" s="1"/>
  <c r="IT182" i="5" s="1"/>
  <c r="AF192" i="5"/>
  <c r="DB192" i="5" s="1"/>
  <c r="FX192" i="5" s="1"/>
  <c r="IT192" i="5" s="1"/>
  <c r="AF194" i="5"/>
  <c r="DB194" i="5" s="1"/>
  <c r="FX194" i="5" s="1"/>
  <c r="IT194" i="5" s="1"/>
  <c r="AF215" i="5"/>
  <c r="DB215" i="5" s="1"/>
  <c r="FX215" i="5" s="1"/>
  <c r="IT215" i="5" s="1"/>
  <c r="AF214" i="5"/>
  <c r="DB214" i="5" s="1"/>
  <c r="FX214" i="5" s="1"/>
  <c r="IT214" i="5" s="1"/>
  <c r="AF223" i="5"/>
  <c r="DB223" i="5" s="1"/>
  <c r="FX223" i="5" s="1"/>
  <c r="IT223" i="5" s="1"/>
  <c r="AF231" i="5"/>
  <c r="DB231" i="5" s="1"/>
  <c r="FX231" i="5" s="1"/>
  <c r="IT231" i="5" s="1"/>
  <c r="AF239" i="5"/>
  <c r="DB239" i="5" s="1"/>
  <c r="FX239" i="5" s="1"/>
  <c r="IT239" i="5" s="1"/>
  <c r="AF242" i="5"/>
  <c r="DB242" i="5" s="1"/>
  <c r="FX242" i="5" s="1"/>
  <c r="IT242" i="5" s="1"/>
  <c r="AF256" i="5"/>
  <c r="DB256" i="5" s="1"/>
  <c r="FX256" i="5" s="1"/>
  <c r="IT256" i="5" s="1"/>
  <c r="AF263" i="5"/>
  <c r="DB263" i="5" s="1"/>
  <c r="FX263" i="5" s="1"/>
  <c r="IT263" i="5" s="1"/>
  <c r="AF268" i="5"/>
  <c r="DB268" i="5" s="1"/>
  <c r="FX268" i="5" s="1"/>
  <c r="IT268" i="5" s="1"/>
  <c r="AB13" i="5"/>
  <c r="CX13" i="5" s="1"/>
  <c r="FT13" i="5" s="1"/>
  <c r="IP13" i="5" s="1"/>
  <c r="AB18" i="5"/>
  <c r="CX18" i="5" s="1"/>
  <c r="FT18" i="5" s="1"/>
  <c r="IP18" i="5" s="1"/>
  <c r="AB15" i="5"/>
  <c r="CX15" i="5" s="1"/>
  <c r="FT15" i="5" s="1"/>
  <c r="IP15" i="5" s="1"/>
  <c r="AB36" i="5"/>
  <c r="CX36" i="5" s="1"/>
  <c r="FT36" i="5" s="1"/>
  <c r="IP36" i="5" s="1"/>
  <c r="AB14" i="5"/>
  <c r="CX14" i="5" s="1"/>
  <c r="FT14" i="5" s="1"/>
  <c r="IP14" i="5" s="1"/>
  <c r="AB43" i="5"/>
  <c r="CX43" i="5" s="1"/>
  <c r="FT43" i="5" s="1"/>
  <c r="IP43" i="5" s="1"/>
  <c r="AB56" i="5"/>
  <c r="CX56" i="5" s="1"/>
  <c r="FT56" i="5" s="1"/>
  <c r="IP56" i="5" s="1"/>
  <c r="AB47" i="5"/>
  <c r="CX47" i="5" s="1"/>
  <c r="FT47" i="5" s="1"/>
  <c r="IP47" i="5" s="1"/>
  <c r="AB65" i="5"/>
  <c r="CX65" i="5" s="1"/>
  <c r="FT65" i="5" s="1"/>
  <c r="IP65" i="5" s="1"/>
  <c r="AB68" i="5"/>
  <c r="CX68" i="5" s="1"/>
  <c r="FT68" i="5" s="1"/>
  <c r="IP68" i="5" s="1"/>
  <c r="AB76" i="5"/>
  <c r="CX76" i="5" s="1"/>
  <c r="FT76" i="5" s="1"/>
  <c r="IP76" i="5" s="1"/>
  <c r="AB119" i="5"/>
  <c r="CX119" i="5" s="1"/>
  <c r="FT119" i="5" s="1"/>
  <c r="IP119" i="5" s="1"/>
  <c r="AB91" i="5"/>
  <c r="CX91" i="5" s="1"/>
  <c r="FT91" i="5" s="1"/>
  <c r="IP91" i="5" s="1"/>
  <c r="AB118" i="5"/>
  <c r="CX118" i="5" s="1"/>
  <c r="FT118" i="5" s="1"/>
  <c r="IP118" i="5" s="1"/>
  <c r="AB96" i="5"/>
  <c r="CX96" i="5" s="1"/>
  <c r="FT96" i="5" s="1"/>
  <c r="IP96" i="5" s="1"/>
  <c r="AB133" i="5"/>
  <c r="CX133" i="5" s="1"/>
  <c r="FT133" i="5" s="1"/>
  <c r="IP133" i="5" s="1"/>
  <c r="AB144" i="5"/>
  <c r="CX144" i="5" s="1"/>
  <c r="FT144" i="5" s="1"/>
  <c r="IP144" i="5" s="1"/>
  <c r="AB150" i="5"/>
  <c r="CX150" i="5" s="1"/>
  <c r="FT150" i="5" s="1"/>
  <c r="IP150" i="5" s="1"/>
  <c r="AB146" i="5"/>
  <c r="CX146" i="5" s="1"/>
  <c r="FT146" i="5" s="1"/>
  <c r="IP146" i="5" s="1"/>
  <c r="AB154" i="5"/>
  <c r="CX154" i="5" s="1"/>
  <c r="FT154" i="5" s="1"/>
  <c r="IP154" i="5" s="1"/>
  <c r="AB139" i="5"/>
  <c r="CX139" i="5" s="1"/>
  <c r="FT139" i="5" s="1"/>
  <c r="IP139" i="5" s="1"/>
  <c r="AB163" i="5"/>
  <c r="CX163" i="5" s="1"/>
  <c r="FT163" i="5" s="1"/>
  <c r="IP163" i="5" s="1"/>
  <c r="AB169" i="5"/>
  <c r="CX169" i="5" s="1"/>
  <c r="FT169" i="5" s="1"/>
  <c r="IP169" i="5" s="1"/>
  <c r="AB186" i="5"/>
  <c r="CX186" i="5" s="1"/>
  <c r="FT186" i="5" s="1"/>
  <c r="IP186" i="5" s="1"/>
  <c r="AB196" i="5"/>
  <c r="CX196" i="5" s="1"/>
  <c r="FT196" i="5" s="1"/>
  <c r="IP196" i="5" s="1"/>
  <c r="AB206" i="5"/>
  <c r="CX206" i="5" s="1"/>
  <c r="FT206" i="5" s="1"/>
  <c r="IP206" i="5" s="1"/>
  <c r="AB210" i="5"/>
  <c r="CX210" i="5" s="1"/>
  <c r="FT210" i="5" s="1"/>
  <c r="IP210" i="5" s="1"/>
  <c r="AB218" i="5"/>
  <c r="CX218" i="5" s="1"/>
  <c r="FT218" i="5" s="1"/>
  <c r="IP218" i="5" s="1"/>
  <c r="AB225" i="5"/>
  <c r="CX225" i="5" s="1"/>
  <c r="FT225" i="5" s="1"/>
  <c r="IP225" i="5" s="1"/>
  <c r="AB236" i="5"/>
  <c r="CX236" i="5" s="1"/>
  <c r="FT236" i="5" s="1"/>
  <c r="IP236" i="5" s="1"/>
  <c r="AB242" i="5"/>
  <c r="CX242" i="5" s="1"/>
  <c r="FT242" i="5" s="1"/>
  <c r="IP242" i="5" s="1"/>
  <c r="AB255" i="5"/>
  <c r="CX255" i="5" s="1"/>
  <c r="FT255" i="5" s="1"/>
  <c r="IP255" i="5" s="1"/>
  <c r="AB260" i="5"/>
  <c r="CX260" i="5" s="1"/>
  <c r="FT260" i="5" s="1"/>
  <c r="IP260" i="5" s="1"/>
  <c r="AB266" i="5"/>
  <c r="CX266" i="5" s="1"/>
  <c r="FT266" i="5" s="1"/>
  <c r="IP266" i="5" s="1"/>
  <c r="X25" i="5"/>
  <c r="CT25" i="5" s="1"/>
  <c r="FP25" i="5" s="1"/>
  <c r="IL25" i="5" s="1"/>
  <c r="X2" i="5"/>
  <c r="CT2" i="5" s="1"/>
  <c r="FP2" i="5" s="1"/>
  <c r="IL2" i="5" s="1"/>
  <c r="X9" i="5"/>
  <c r="CT9" i="5" s="1"/>
  <c r="FP9" i="5" s="1"/>
  <c r="IL9" i="5" s="1"/>
  <c r="X16" i="5"/>
  <c r="CT16" i="5" s="1"/>
  <c r="FP16" i="5" s="1"/>
  <c r="IL16" i="5" s="1"/>
  <c r="X37" i="5"/>
  <c r="CT37" i="5" s="1"/>
  <c r="FP37" i="5" s="1"/>
  <c r="IL37" i="5" s="1"/>
  <c r="X39" i="5"/>
  <c r="CT39" i="5" s="1"/>
  <c r="FP39" i="5" s="1"/>
  <c r="IL39" i="5" s="1"/>
  <c r="X52" i="5"/>
  <c r="CT52" i="5" s="1"/>
  <c r="FP52" i="5" s="1"/>
  <c r="IL52" i="5" s="1"/>
  <c r="X54" i="5"/>
  <c r="CT54" i="5" s="1"/>
  <c r="FP54" i="5" s="1"/>
  <c r="IL54" i="5" s="1"/>
  <c r="X53" i="5"/>
  <c r="CT53" i="5" s="1"/>
  <c r="FP53" i="5" s="1"/>
  <c r="IL53" i="5" s="1"/>
  <c r="X70" i="5"/>
  <c r="CT70" i="5" s="1"/>
  <c r="FP70" i="5" s="1"/>
  <c r="IL70" i="5" s="1"/>
  <c r="X96" i="5"/>
  <c r="CT96" i="5" s="1"/>
  <c r="FP96" i="5" s="1"/>
  <c r="IL96" i="5" s="1"/>
  <c r="X85" i="5"/>
  <c r="CT85" i="5" s="1"/>
  <c r="FP85" i="5" s="1"/>
  <c r="IL85" i="5" s="1"/>
  <c r="X79" i="5"/>
  <c r="CT79" i="5" s="1"/>
  <c r="FP79" i="5" s="1"/>
  <c r="IL79" i="5" s="1"/>
  <c r="X92" i="5"/>
  <c r="CT92" i="5" s="1"/>
  <c r="FP92" i="5" s="1"/>
  <c r="IL92" i="5" s="1"/>
  <c r="X148" i="5"/>
  <c r="CT148" i="5" s="1"/>
  <c r="FP148" i="5" s="1"/>
  <c r="IL148" i="5" s="1"/>
  <c r="X97" i="5"/>
  <c r="CT97" i="5" s="1"/>
  <c r="FP97" i="5" s="1"/>
  <c r="IL97" i="5" s="1"/>
  <c r="X130" i="5"/>
  <c r="CT130" i="5" s="1"/>
  <c r="FP130" i="5" s="1"/>
  <c r="IL130" i="5" s="1"/>
  <c r="X126" i="5"/>
  <c r="CT126" i="5" s="1"/>
  <c r="FP126" i="5" s="1"/>
  <c r="IL126" i="5" s="1"/>
  <c r="X153" i="5"/>
  <c r="CT153" i="5" s="1"/>
  <c r="FP153" i="5" s="1"/>
  <c r="IL153" i="5" s="1"/>
  <c r="X154" i="5"/>
  <c r="CT154" i="5" s="1"/>
  <c r="FP154" i="5" s="1"/>
  <c r="IL154" i="5" s="1"/>
  <c r="X162" i="5"/>
  <c r="CT162" i="5" s="1"/>
  <c r="FP162" i="5" s="1"/>
  <c r="IL162" i="5" s="1"/>
  <c r="X180" i="5"/>
  <c r="CT180" i="5" s="1"/>
  <c r="FP180" i="5" s="1"/>
  <c r="IL180" i="5" s="1"/>
  <c r="X174" i="5"/>
  <c r="CT174" i="5" s="1"/>
  <c r="FP174" i="5" s="1"/>
  <c r="IL174" i="5" s="1"/>
  <c r="X185" i="5"/>
  <c r="CT185" i="5" s="1"/>
  <c r="FP185" i="5" s="1"/>
  <c r="IL185" i="5" s="1"/>
  <c r="X198" i="5"/>
  <c r="CT198" i="5" s="1"/>
  <c r="FP198" i="5" s="1"/>
  <c r="IL198" i="5" s="1"/>
  <c r="X196" i="5"/>
  <c r="CT196" i="5" s="1"/>
  <c r="FP196" i="5" s="1"/>
  <c r="IL196" i="5" s="1"/>
  <c r="X212" i="5"/>
  <c r="CT212" i="5" s="1"/>
  <c r="FP212" i="5" s="1"/>
  <c r="IL212" i="5" s="1"/>
  <c r="X210" i="5"/>
  <c r="CT210" i="5" s="1"/>
  <c r="FP210" i="5" s="1"/>
  <c r="IL210" i="5" s="1"/>
  <c r="X222" i="5"/>
  <c r="CT222" i="5" s="1"/>
  <c r="FP222" i="5" s="1"/>
  <c r="IL222" i="5" s="1"/>
  <c r="X235" i="5"/>
  <c r="CT235" i="5" s="1"/>
  <c r="FP235" i="5" s="1"/>
  <c r="IL235" i="5" s="1"/>
  <c r="X244" i="5"/>
  <c r="CT244" i="5" s="1"/>
  <c r="FP244" i="5" s="1"/>
  <c r="IL244" i="5" s="1"/>
  <c r="X251" i="5"/>
  <c r="CT251" i="5" s="1"/>
  <c r="FP251" i="5" s="1"/>
  <c r="IL251" i="5" s="1"/>
  <c r="X259" i="5"/>
  <c r="CT259" i="5" s="1"/>
  <c r="FP259" i="5" s="1"/>
  <c r="IL259" i="5" s="1"/>
  <c r="X265" i="5"/>
  <c r="CT265" i="5" s="1"/>
  <c r="FP265" i="5" s="1"/>
  <c r="IL265" i="5" s="1"/>
  <c r="X273" i="5"/>
  <c r="CT273" i="5" s="1"/>
  <c r="FP273" i="5" s="1"/>
  <c r="IL273" i="5" s="1"/>
  <c r="T26" i="5"/>
  <c r="CP26" i="5" s="1"/>
  <c r="FL26" i="5" s="1"/>
  <c r="IH26" i="5" s="1"/>
  <c r="T5" i="5"/>
  <c r="CP5" i="5" s="1"/>
  <c r="FL5" i="5" s="1"/>
  <c r="IH5" i="5" s="1"/>
  <c r="T39" i="5"/>
  <c r="CP39" i="5" s="1"/>
  <c r="FL39" i="5" s="1"/>
  <c r="IH39" i="5" s="1"/>
  <c r="T25" i="5"/>
  <c r="CP25" i="5" s="1"/>
  <c r="FL25" i="5" s="1"/>
  <c r="IH25" i="5" s="1"/>
  <c r="T19" i="5"/>
  <c r="CP19" i="5" s="1"/>
  <c r="FL19" i="5" s="1"/>
  <c r="IH19" i="5" s="1"/>
  <c r="T46" i="5"/>
  <c r="CP46" i="5" s="1"/>
  <c r="FL46" i="5" s="1"/>
  <c r="IH46" i="5" s="1"/>
  <c r="T53" i="5"/>
  <c r="CP53" i="5" s="1"/>
  <c r="FL53" i="5" s="1"/>
  <c r="IH53" i="5" s="1"/>
  <c r="T52" i="5"/>
  <c r="CP52" i="5" s="1"/>
  <c r="FL52" i="5" s="1"/>
  <c r="IH52" i="5" s="1"/>
  <c r="T71" i="5"/>
  <c r="CP71" i="5" s="1"/>
  <c r="FL71" i="5" s="1"/>
  <c r="IH71" i="5" s="1"/>
  <c r="T160" i="5"/>
  <c r="CP160" i="5" s="1"/>
  <c r="FL160" i="5" s="1"/>
  <c r="IH160" i="5" s="1"/>
  <c r="T92" i="5"/>
  <c r="CP92" i="5" s="1"/>
  <c r="FL92" i="5" s="1"/>
  <c r="IH92" i="5" s="1"/>
  <c r="T86" i="5"/>
  <c r="CP86" i="5" s="1"/>
  <c r="FL86" i="5" s="1"/>
  <c r="IH86" i="5" s="1"/>
  <c r="T80" i="5"/>
  <c r="CP80" i="5" s="1"/>
  <c r="FL80" i="5" s="1"/>
  <c r="IH80" i="5" s="1"/>
  <c r="T115" i="5"/>
  <c r="CP115" i="5" s="1"/>
  <c r="FL115" i="5" s="1"/>
  <c r="IH115" i="5" s="1"/>
  <c r="T117" i="5"/>
  <c r="CP117" i="5" s="1"/>
  <c r="FL117" i="5" s="1"/>
  <c r="IH117" i="5" s="1"/>
  <c r="T125" i="5"/>
  <c r="CP125" i="5" s="1"/>
  <c r="FL125" i="5" s="1"/>
  <c r="IH125" i="5" s="1"/>
  <c r="T140" i="5"/>
  <c r="CP140" i="5" s="1"/>
  <c r="FL140" i="5" s="1"/>
  <c r="IH140" i="5" s="1"/>
  <c r="T143" i="5"/>
  <c r="CP143" i="5" s="1"/>
  <c r="FL143" i="5" s="1"/>
  <c r="IH143" i="5" s="1"/>
  <c r="T136" i="5"/>
  <c r="CP136" i="5" s="1"/>
  <c r="FL136" i="5" s="1"/>
  <c r="IH136" i="5" s="1"/>
  <c r="T154" i="5"/>
  <c r="CP154" i="5" s="1"/>
  <c r="FL154" i="5" s="1"/>
  <c r="IH154" i="5" s="1"/>
  <c r="T159" i="5"/>
  <c r="CP159" i="5" s="1"/>
  <c r="FL159" i="5" s="1"/>
  <c r="IH159" i="5" s="1"/>
  <c r="T172" i="5"/>
  <c r="CP172" i="5" s="1"/>
  <c r="FL172" i="5" s="1"/>
  <c r="IH172" i="5" s="1"/>
  <c r="T189" i="5"/>
  <c r="CP189" i="5" s="1"/>
  <c r="FL189" i="5" s="1"/>
  <c r="IH189" i="5" s="1"/>
  <c r="T185" i="5"/>
  <c r="CP185" i="5" s="1"/>
  <c r="FL185" i="5" s="1"/>
  <c r="IH185" i="5" s="1"/>
  <c r="T198" i="5"/>
  <c r="CP198" i="5" s="1"/>
  <c r="FL198" i="5" s="1"/>
  <c r="IH198" i="5" s="1"/>
  <c r="T202" i="5"/>
  <c r="CP202" i="5" s="1"/>
  <c r="FL202" i="5" s="1"/>
  <c r="IH202" i="5" s="1"/>
  <c r="T209" i="5"/>
  <c r="CP209" i="5" s="1"/>
  <c r="FL209" i="5" s="1"/>
  <c r="IH209" i="5" s="1"/>
  <c r="T221" i="5"/>
  <c r="CP221" i="5" s="1"/>
  <c r="FL221" i="5" s="1"/>
  <c r="IH221" i="5" s="1"/>
  <c r="T229" i="5"/>
  <c r="CP229" i="5" s="1"/>
  <c r="FL229" i="5" s="1"/>
  <c r="IH229" i="5" s="1"/>
  <c r="T240" i="5"/>
  <c r="CP240" i="5" s="1"/>
  <c r="FL240" i="5" s="1"/>
  <c r="IH240" i="5" s="1"/>
  <c r="T246" i="5"/>
  <c r="CP246" i="5" s="1"/>
  <c r="FL246" i="5" s="1"/>
  <c r="IH246" i="5" s="1"/>
  <c r="T254" i="5"/>
  <c r="CP254" i="5" s="1"/>
  <c r="FL254" i="5" s="1"/>
  <c r="IH254" i="5" s="1"/>
  <c r="T264" i="5"/>
  <c r="CP264" i="5" s="1"/>
  <c r="FL264" i="5" s="1"/>
  <c r="IH264" i="5" s="1"/>
  <c r="T272" i="5"/>
  <c r="CP272" i="5" s="1"/>
  <c r="FL272" i="5" s="1"/>
  <c r="IH272" i="5" s="1"/>
  <c r="P41" i="5"/>
  <c r="CL41" i="5" s="1"/>
  <c r="FH41" i="5" s="1"/>
  <c r="ID41" i="5" s="1"/>
  <c r="P9" i="5"/>
  <c r="CL9" i="5" s="1"/>
  <c r="FH9" i="5" s="1"/>
  <c r="ID9" i="5" s="1"/>
  <c r="P19" i="5"/>
  <c r="CL19" i="5" s="1"/>
  <c r="FH19" i="5" s="1"/>
  <c r="ID19" i="5" s="1"/>
  <c r="P40" i="5"/>
  <c r="CL40" i="5" s="1"/>
  <c r="FH40" i="5" s="1"/>
  <c r="ID40" i="5" s="1"/>
  <c r="P42" i="5"/>
  <c r="CL42" i="5" s="1"/>
  <c r="FH42" i="5" s="1"/>
  <c r="ID42" i="5" s="1"/>
  <c r="P28" i="5"/>
  <c r="CL28" i="5" s="1"/>
  <c r="FH28" i="5" s="1"/>
  <c r="ID28" i="5" s="1"/>
  <c r="P49" i="5"/>
  <c r="CL49" i="5" s="1"/>
  <c r="FH49" i="5" s="1"/>
  <c r="ID49" i="5" s="1"/>
  <c r="P59" i="5"/>
  <c r="CL59" i="5" s="1"/>
  <c r="FH59" i="5" s="1"/>
  <c r="ID59" i="5" s="1"/>
  <c r="P66" i="5"/>
  <c r="CL66" i="5" s="1"/>
  <c r="FH66" i="5" s="1"/>
  <c r="ID66" i="5" s="1"/>
  <c r="P107" i="5"/>
  <c r="CL107" i="5" s="1"/>
  <c r="FH107" i="5" s="1"/>
  <c r="ID107" i="5" s="1"/>
  <c r="P104" i="5"/>
  <c r="CL104" i="5" s="1"/>
  <c r="FH104" i="5" s="1"/>
  <c r="ID104" i="5" s="1"/>
  <c r="P71" i="5"/>
  <c r="CL71" i="5" s="1"/>
  <c r="FH71" i="5" s="1"/>
  <c r="ID71" i="5" s="1"/>
  <c r="P99" i="5"/>
  <c r="CL99" i="5" s="1"/>
  <c r="FH99" i="5" s="1"/>
  <c r="ID99" i="5" s="1"/>
  <c r="P133" i="5"/>
  <c r="CL133" i="5" s="1"/>
  <c r="FH133" i="5" s="1"/>
  <c r="ID133" i="5" s="1"/>
  <c r="P97" i="5"/>
  <c r="CL97" i="5" s="1"/>
  <c r="FH97" i="5" s="1"/>
  <c r="ID97" i="5" s="1"/>
  <c r="P118" i="5"/>
  <c r="CL118" i="5" s="1"/>
  <c r="FH118" i="5" s="1"/>
  <c r="ID118" i="5" s="1"/>
  <c r="P128" i="5"/>
  <c r="CL128" i="5" s="1"/>
  <c r="FH128" i="5" s="1"/>
  <c r="ID128" i="5" s="1"/>
  <c r="P138" i="5"/>
  <c r="CL138" i="5" s="1"/>
  <c r="FH138" i="5" s="1"/>
  <c r="ID138" i="5" s="1"/>
  <c r="P157" i="5"/>
  <c r="CL157" i="5" s="1"/>
  <c r="FH157" i="5" s="1"/>
  <c r="ID157" i="5" s="1"/>
  <c r="P161" i="5"/>
  <c r="CL161" i="5" s="1"/>
  <c r="FH161" i="5" s="1"/>
  <c r="ID161" i="5" s="1"/>
  <c r="P170" i="5"/>
  <c r="CL170" i="5" s="1"/>
  <c r="FH170" i="5" s="1"/>
  <c r="ID170" i="5" s="1"/>
  <c r="P179" i="5"/>
  <c r="CL179" i="5" s="1"/>
  <c r="FH179" i="5" s="1"/>
  <c r="ID179" i="5" s="1"/>
  <c r="P172" i="5"/>
  <c r="CL172" i="5" s="1"/>
  <c r="FH172" i="5" s="1"/>
  <c r="ID172" i="5" s="1"/>
  <c r="P184" i="5"/>
  <c r="CL184" i="5" s="1"/>
  <c r="FH184" i="5" s="1"/>
  <c r="ID184" i="5" s="1"/>
  <c r="P197" i="5"/>
  <c r="CL197" i="5" s="1"/>
  <c r="FH197" i="5" s="1"/>
  <c r="ID197" i="5" s="1"/>
  <c r="P207" i="5"/>
  <c r="CL207" i="5" s="1"/>
  <c r="FH207" i="5" s="1"/>
  <c r="ID207" i="5" s="1"/>
  <c r="P214" i="5"/>
  <c r="CL214" i="5" s="1"/>
  <c r="FH214" i="5" s="1"/>
  <c r="ID214" i="5" s="1"/>
  <c r="P223" i="5"/>
  <c r="CL223" i="5" s="1"/>
  <c r="FH223" i="5" s="1"/>
  <c r="ID223" i="5" s="1"/>
  <c r="P231" i="5"/>
  <c r="CL231" i="5" s="1"/>
  <c r="FH231" i="5" s="1"/>
  <c r="ID231" i="5" s="1"/>
  <c r="P239" i="5"/>
  <c r="CL239" i="5" s="1"/>
  <c r="FH239" i="5" s="1"/>
  <c r="ID239" i="5" s="1"/>
  <c r="P242" i="5"/>
  <c r="CL242" i="5" s="1"/>
  <c r="FH242" i="5" s="1"/>
  <c r="ID242" i="5" s="1"/>
  <c r="P256" i="5"/>
  <c r="CL256" i="5" s="1"/>
  <c r="FH256" i="5" s="1"/>
  <c r="ID256" i="5" s="1"/>
  <c r="P260" i="5"/>
  <c r="CL260" i="5" s="1"/>
  <c r="FH260" i="5" s="1"/>
  <c r="ID260" i="5" s="1"/>
  <c r="P271" i="5"/>
  <c r="CL271" i="5" s="1"/>
  <c r="FH271" i="5" s="1"/>
  <c r="ID271" i="5" s="1"/>
  <c r="L9" i="5"/>
  <c r="CH9" i="5" s="1"/>
  <c r="FD9" i="5" s="1"/>
  <c r="HZ9" i="5" s="1"/>
  <c r="L6" i="5"/>
  <c r="CH6" i="5" s="1"/>
  <c r="FD6" i="5" s="1"/>
  <c r="HZ6" i="5" s="1"/>
  <c r="L10" i="5"/>
  <c r="CH10" i="5" s="1"/>
  <c r="FD10" i="5" s="1"/>
  <c r="HZ10" i="5" s="1"/>
  <c r="L36" i="5"/>
  <c r="CH36" i="5" s="1"/>
  <c r="FD36" i="5" s="1"/>
  <c r="HZ36" i="5" s="1"/>
  <c r="L14" i="5"/>
  <c r="CH14" i="5" s="1"/>
  <c r="FD14" i="5" s="1"/>
  <c r="HZ14" i="5" s="1"/>
  <c r="L16" i="5"/>
  <c r="CH16" i="5" s="1"/>
  <c r="FD16" i="5" s="1"/>
  <c r="HZ16" i="5" s="1"/>
  <c r="L64" i="5"/>
  <c r="CH64" i="5" s="1"/>
  <c r="FD64" i="5" s="1"/>
  <c r="HZ64" i="5" s="1"/>
  <c r="L55" i="5"/>
  <c r="CH55" i="5" s="1"/>
  <c r="FD55" i="5" s="1"/>
  <c r="HZ55" i="5" s="1"/>
  <c r="L65" i="5"/>
  <c r="CH65" i="5" s="1"/>
  <c r="FD65" i="5" s="1"/>
  <c r="HZ65" i="5" s="1"/>
  <c r="L66" i="5"/>
  <c r="CH66" i="5" s="1"/>
  <c r="FD66" i="5" s="1"/>
  <c r="HZ66" i="5" s="1"/>
  <c r="L87" i="5"/>
  <c r="CH87" i="5" s="1"/>
  <c r="FD87" i="5" s="1"/>
  <c r="HZ87" i="5" s="1"/>
  <c r="L81" i="5"/>
  <c r="CH81" i="5" s="1"/>
  <c r="FD81" i="5" s="1"/>
  <c r="HZ81" i="5" s="1"/>
  <c r="L75" i="5"/>
  <c r="CH75" i="5" s="1"/>
  <c r="FD75" i="5" s="1"/>
  <c r="HZ75" i="5" s="1"/>
  <c r="L88" i="5"/>
  <c r="CH88" i="5" s="1"/>
  <c r="FD88" i="5" s="1"/>
  <c r="HZ88" i="5" s="1"/>
  <c r="L107" i="5"/>
  <c r="CH107" i="5" s="1"/>
  <c r="FD107" i="5" s="1"/>
  <c r="HZ107" i="5" s="1"/>
  <c r="L93" i="5"/>
  <c r="CH93" i="5" s="1"/>
  <c r="FD93" i="5" s="1"/>
  <c r="HZ93" i="5" s="1"/>
  <c r="L114" i="5"/>
  <c r="CH114" i="5" s="1"/>
  <c r="FD114" i="5" s="1"/>
  <c r="HZ114" i="5" s="1"/>
  <c r="L129" i="5"/>
  <c r="CH129" i="5" s="1"/>
  <c r="FD129" i="5" s="1"/>
  <c r="HZ129" i="5" s="1"/>
  <c r="L143" i="5"/>
  <c r="CH143" i="5" s="1"/>
  <c r="FD143" i="5" s="1"/>
  <c r="HZ143" i="5" s="1"/>
  <c r="L181" i="5"/>
  <c r="CH181" i="5" s="1"/>
  <c r="FD181" i="5" s="1"/>
  <c r="HZ181" i="5" s="1"/>
  <c r="L139" i="5"/>
  <c r="CH139" i="5" s="1"/>
  <c r="FD139" i="5" s="1"/>
  <c r="HZ139" i="5" s="1"/>
  <c r="L163" i="5"/>
  <c r="CH163" i="5" s="1"/>
  <c r="FD163" i="5" s="1"/>
  <c r="HZ163" i="5" s="1"/>
  <c r="L183" i="5"/>
  <c r="CH183" i="5" s="1"/>
  <c r="FD183" i="5" s="1"/>
  <c r="HZ183" i="5" s="1"/>
  <c r="L182" i="5"/>
  <c r="CH182" i="5" s="1"/>
  <c r="FD182" i="5" s="1"/>
  <c r="HZ182" i="5" s="1"/>
  <c r="L199" i="5"/>
  <c r="CH199" i="5" s="1"/>
  <c r="FD199" i="5" s="1"/>
  <c r="HZ199" i="5" s="1"/>
  <c r="L203" i="5"/>
  <c r="CH203" i="5" s="1"/>
  <c r="FD203" i="5" s="1"/>
  <c r="HZ203" i="5" s="1"/>
  <c r="L210" i="5"/>
  <c r="CH210" i="5" s="1"/>
  <c r="FD210" i="5" s="1"/>
  <c r="HZ210" i="5" s="1"/>
  <c r="L220" i="5"/>
  <c r="CH220" i="5" s="1"/>
  <c r="FD220" i="5" s="1"/>
  <c r="HZ220" i="5" s="1"/>
  <c r="L228" i="5"/>
  <c r="CH228" i="5" s="1"/>
  <c r="FD228" i="5" s="1"/>
  <c r="HZ228" i="5" s="1"/>
  <c r="L231" i="5"/>
  <c r="CH231" i="5" s="1"/>
  <c r="FD231" i="5" s="1"/>
  <c r="HZ231" i="5" s="1"/>
  <c r="L245" i="5"/>
  <c r="CH245" i="5" s="1"/>
  <c r="FD245" i="5" s="1"/>
  <c r="HZ245" i="5" s="1"/>
  <c r="L252" i="5"/>
  <c r="CH252" i="5" s="1"/>
  <c r="FD252" i="5" s="1"/>
  <c r="HZ252" i="5" s="1"/>
  <c r="L260" i="5"/>
  <c r="CH260" i="5" s="1"/>
  <c r="FD260" i="5" s="1"/>
  <c r="HZ260" i="5" s="1"/>
  <c r="L266" i="5"/>
  <c r="CH266" i="5" s="1"/>
  <c r="FD266" i="5" s="1"/>
  <c r="HZ266" i="5" s="1"/>
  <c r="H5" i="5"/>
  <c r="CD5" i="5" s="1"/>
  <c r="EZ5" i="5" s="1"/>
  <c r="HV5" i="5" s="1"/>
  <c r="H4" i="5"/>
  <c r="CD4" i="5" s="1"/>
  <c r="EZ4" i="5" s="1"/>
  <c r="HV4" i="5" s="1"/>
  <c r="H6" i="5"/>
  <c r="CD6" i="5" s="1"/>
  <c r="EZ6" i="5" s="1"/>
  <c r="HV6" i="5" s="1"/>
  <c r="H16" i="5"/>
  <c r="CD16" i="5" s="1"/>
  <c r="EZ16" i="5" s="1"/>
  <c r="HV16" i="5" s="1"/>
  <c r="H37" i="5"/>
  <c r="CD37" i="5" s="1"/>
  <c r="EZ37" i="5" s="1"/>
  <c r="HV37" i="5" s="1"/>
  <c r="H31" i="5"/>
  <c r="CD31" i="5" s="1"/>
  <c r="EZ31" i="5" s="1"/>
  <c r="HV31" i="5" s="1"/>
  <c r="H63" i="5"/>
  <c r="CD63" i="5" s="1"/>
  <c r="EZ63" i="5" s="1"/>
  <c r="HV63" i="5" s="1"/>
  <c r="H62" i="5"/>
  <c r="CD62" i="5" s="1"/>
  <c r="EZ62" i="5" s="1"/>
  <c r="HV62" i="5" s="1"/>
  <c r="H53" i="5"/>
  <c r="CD53" i="5" s="1"/>
  <c r="EZ53" i="5" s="1"/>
  <c r="HV53" i="5" s="1"/>
  <c r="H117" i="5"/>
  <c r="CD117" i="5" s="1"/>
  <c r="EZ117" i="5" s="1"/>
  <c r="HV117" i="5" s="1"/>
  <c r="H75" i="5"/>
  <c r="CD75" i="5" s="1"/>
  <c r="EZ75" i="5" s="1"/>
  <c r="HV75" i="5" s="1"/>
  <c r="H88" i="5"/>
  <c r="CD88" i="5" s="1"/>
  <c r="EZ88" i="5" s="1"/>
  <c r="HV88" i="5" s="1"/>
  <c r="H71" i="5"/>
  <c r="CD71" i="5" s="1"/>
  <c r="EZ71" i="5" s="1"/>
  <c r="HV71" i="5" s="1"/>
  <c r="H95" i="5"/>
  <c r="CD95" i="5" s="1"/>
  <c r="EZ95" i="5" s="1"/>
  <c r="HV95" i="5" s="1"/>
  <c r="H119" i="5"/>
  <c r="CD119" i="5" s="1"/>
  <c r="EZ119" i="5" s="1"/>
  <c r="HV119" i="5" s="1"/>
  <c r="H97" i="5"/>
  <c r="CD97" i="5" s="1"/>
  <c r="EZ97" i="5" s="1"/>
  <c r="HV97" i="5" s="1"/>
  <c r="H118" i="5"/>
  <c r="CD118" i="5" s="1"/>
  <c r="EZ118" i="5" s="1"/>
  <c r="HV118" i="5" s="1"/>
  <c r="H133" i="5"/>
  <c r="CD133" i="5" s="1"/>
  <c r="EZ133" i="5" s="1"/>
  <c r="HV133" i="5" s="1"/>
  <c r="H142" i="5"/>
  <c r="CD142" i="5" s="1"/>
  <c r="EZ142" i="5" s="1"/>
  <c r="HV142" i="5" s="1"/>
  <c r="H139" i="5"/>
  <c r="CD139" i="5" s="1"/>
  <c r="EZ139" i="5" s="1"/>
  <c r="HV139" i="5" s="1"/>
  <c r="H169" i="5"/>
  <c r="CD169" i="5" s="1"/>
  <c r="EZ169" i="5" s="1"/>
  <c r="HV169" i="5" s="1"/>
  <c r="H151" i="5"/>
  <c r="CD151" i="5" s="1"/>
  <c r="EZ151" i="5" s="1"/>
  <c r="HV151" i="5" s="1"/>
  <c r="H191" i="5"/>
  <c r="CD191" i="5" s="1"/>
  <c r="EZ191" i="5" s="1"/>
  <c r="HV191" i="5" s="1"/>
  <c r="H181" i="5"/>
  <c r="CD181" i="5" s="1"/>
  <c r="EZ181" i="5" s="1"/>
  <c r="HV181" i="5" s="1"/>
  <c r="H186" i="5"/>
  <c r="CD186" i="5" s="1"/>
  <c r="EZ186" i="5" s="1"/>
  <c r="HV186" i="5" s="1"/>
  <c r="H199" i="5"/>
  <c r="CD199" i="5" s="1"/>
  <c r="EZ199" i="5" s="1"/>
  <c r="HV199" i="5" s="1"/>
  <c r="H212" i="5"/>
  <c r="CD212" i="5" s="1"/>
  <c r="EZ212" i="5" s="1"/>
  <c r="HV212" i="5" s="1"/>
  <c r="H218" i="5"/>
  <c r="CD218" i="5" s="1"/>
  <c r="EZ218" i="5" s="1"/>
  <c r="HV218" i="5" s="1"/>
  <c r="H227" i="5"/>
  <c r="CD227" i="5" s="1"/>
  <c r="EZ227" i="5" s="1"/>
  <c r="HV227" i="5" s="1"/>
  <c r="H235" i="5"/>
  <c r="CD235" i="5" s="1"/>
  <c r="EZ235" i="5" s="1"/>
  <c r="HV235" i="5" s="1"/>
  <c r="H244" i="5"/>
  <c r="CD244" i="5" s="1"/>
  <c r="EZ244" i="5" s="1"/>
  <c r="HV244" i="5" s="1"/>
  <c r="H251" i="5"/>
  <c r="CD251" i="5" s="1"/>
  <c r="EZ251" i="5" s="1"/>
  <c r="HV251" i="5" s="1"/>
  <c r="H254" i="5"/>
  <c r="CD254" i="5" s="1"/>
  <c r="EZ254" i="5" s="1"/>
  <c r="HV254" i="5" s="1"/>
  <c r="H266" i="5"/>
  <c r="CD266" i="5" s="1"/>
  <c r="EZ266" i="5" s="1"/>
  <c r="HV266" i="5" s="1"/>
  <c r="H275" i="5"/>
  <c r="CD275" i="5" s="1"/>
  <c r="EZ275" i="5" s="1"/>
  <c r="HV275" i="5" s="1"/>
  <c r="D18" i="5"/>
  <c r="BZ18" i="5" s="1"/>
  <c r="EV18" i="5" s="1"/>
  <c r="HR18" i="5" s="1"/>
  <c r="D5" i="5"/>
  <c r="BZ5" i="5" s="1"/>
  <c r="EV5" i="5" s="1"/>
  <c r="HR5" i="5" s="1"/>
  <c r="D62" i="5"/>
  <c r="BZ62" i="5" s="1"/>
  <c r="EV62" i="5" s="1"/>
  <c r="HR62" i="5" s="1"/>
  <c r="D44" i="5"/>
  <c r="BZ44" i="5" s="1"/>
  <c r="EV44" i="5" s="1"/>
  <c r="HR44" i="5" s="1"/>
  <c r="D38" i="5"/>
  <c r="BZ38" i="5" s="1"/>
  <c r="EV38" i="5" s="1"/>
  <c r="HR38" i="5" s="1"/>
  <c r="D40" i="5"/>
  <c r="BZ40" i="5" s="1"/>
  <c r="EV40" i="5" s="1"/>
  <c r="HR40" i="5" s="1"/>
  <c r="D53" i="5"/>
  <c r="BZ53" i="5" s="1"/>
  <c r="EV53" i="5" s="1"/>
  <c r="HR53" i="5" s="1"/>
  <c r="D52" i="5"/>
  <c r="BZ52" i="5" s="1"/>
  <c r="EV52" i="5" s="1"/>
  <c r="HR52" i="5" s="1"/>
  <c r="D82" i="5"/>
  <c r="BZ82" i="5" s="1"/>
  <c r="EV82" i="5" s="1"/>
  <c r="HR82" i="5" s="1"/>
  <c r="D79" i="5"/>
  <c r="BZ79" i="5" s="1"/>
  <c r="EV79" i="5" s="1"/>
  <c r="HR79" i="5" s="1"/>
  <c r="D92" i="5"/>
  <c r="BZ92" i="5" s="1"/>
  <c r="EV92" i="5" s="1"/>
  <c r="HR92" i="5" s="1"/>
  <c r="D86" i="5"/>
  <c r="BZ86" i="5" s="1"/>
  <c r="EV86" i="5" s="1"/>
  <c r="HR86" i="5" s="1"/>
  <c r="D80" i="5"/>
  <c r="BZ80" i="5" s="1"/>
  <c r="EV80" i="5" s="1"/>
  <c r="HR80" i="5" s="1"/>
  <c r="D107" i="5"/>
  <c r="BZ107" i="5" s="1"/>
  <c r="EV107" i="5" s="1"/>
  <c r="HR107" i="5" s="1"/>
  <c r="D109" i="5"/>
  <c r="BZ109" i="5" s="1"/>
  <c r="EV109" i="5" s="1"/>
  <c r="HR109" i="5" s="1"/>
  <c r="D125" i="5"/>
  <c r="BZ125" i="5" s="1"/>
  <c r="EV125" i="5" s="1"/>
  <c r="HR125" i="5" s="1"/>
  <c r="D138" i="5"/>
  <c r="BZ138" i="5" s="1"/>
  <c r="EV138" i="5" s="1"/>
  <c r="HR138" i="5" s="1"/>
  <c r="D149" i="5"/>
  <c r="BZ149" i="5" s="1"/>
  <c r="EV149" i="5" s="1"/>
  <c r="HR149" i="5" s="1"/>
  <c r="D151" i="5"/>
  <c r="BZ151" i="5" s="1"/>
  <c r="EV151" i="5" s="1"/>
  <c r="HR151" i="5" s="1"/>
  <c r="D172" i="5"/>
  <c r="BZ172" i="5" s="1"/>
  <c r="EV172" i="5" s="1"/>
  <c r="HR172" i="5" s="1"/>
  <c r="D153" i="5"/>
  <c r="BZ153" i="5" s="1"/>
  <c r="EV153" i="5" s="1"/>
  <c r="HR153" i="5" s="1"/>
  <c r="D189" i="5"/>
  <c r="BZ189" i="5" s="1"/>
  <c r="EV189" i="5" s="1"/>
  <c r="HR189" i="5" s="1"/>
  <c r="D176" i="5"/>
  <c r="BZ176" i="5" s="1"/>
  <c r="EV176" i="5" s="1"/>
  <c r="HR176" i="5" s="1"/>
  <c r="D188" i="5"/>
  <c r="BZ188" i="5" s="1"/>
  <c r="EV188" i="5" s="1"/>
  <c r="HR188" i="5" s="1"/>
  <c r="D198" i="5"/>
  <c r="BZ198" i="5" s="1"/>
  <c r="EV198" i="5" s="1"/>
  <c r="HR198" i="5" s="1"/>
  <c r="D205" i="5"/>
  <c r="BZ205" i="5" s="1"/>
  <c r="EV205" i="5" s="1"/>
  <c r="HR205" i="5" s="1"/>
  <c r="D209" i="5"/>
  <c r="BZ209" i="5" s="1"/>
  <c r="EV209" i="5" s="1"/>
  <c r="HR209" i="5" s="1"/>
  <c r="D224" i="5"/>
  <c r="BZ224" i="5" s="1"/>
  <c r="EV224" i="5" s="1"/>
  <c r="HR224" i="5" s="1"/>
  <c r="D229" i="5"/>
  <c r="BZ229" i="5" s="1"/>
  <c r="EV229" i="5" s="1"/>
  <c r="HR229" i="5" s="1"/>
  <c r="D242" i="5"/>
  <c r="BZ242" i="5" s="1"/>
  <c r="EV242" i="5" s="1"/>
  <c r="HR242" i="5" s="1"/>
  <c r="D249" i="5"/>
  <c r="BZ249" i="5" s="1"/>
  <c r="EV249" i="5" s="1"/>
  <c r="HR249" i="5" s="1"/>
  <c r="D254" i="5"/>
  <c r="BZ254" i="5" s="1"/>
  <c r="EV254" i="5" s="1"/>
  <c r="HR254" i="5" s="1"/>
  <c r="D264" i="5"/>
  <c r="BZ264" i="5" s="1"/>
  <c r="EV264" i="5" s="1"/>
  <c r="HR264" i="5" s="1"/>
  <c r="D274" i="5"/>
  <c r="BZ274" i="5" s="1"/>
  <c r="EV274" i="5" s="1"/>
  <c r="HR274" i="5" s="1"/>
  <c r="AX274" i="5"/>
  <c r="DT274" i="5" s="1"/>
  <c r="GP274" i="5" s="1"/>
  <c r="JL274" i="5" s="1"/>
  <c r="AX275" i="5"/>
  <c r="DT275" i="5" s="1"/>
  <c r="GP275" i="5" s="1"/>
  <c r="JL275" i="5" s="1"/>
  <c r="AX273" i="5"/>
  <c r="DT273" i="5" s="1"/>
  <c r="GP273" i="5" s="1"/>
  <c r="JL273" i="5" s="1"/>
  <c r="AX272" i="5"/>
  <c r="DT272" i="5" s="1"/>
  <c r="GP272" i="5" s="1"/>
  <c r="JL272" i="5" s="1"/>
  <c r="AX270" i="5"/>
  <c r="DT270" i="5" s="1"/>
  <c r="GP270" i="5" s="1"/>
  <c r="JL270" i="5" s="1"/>
  <c r="AX269" i="5"/>
  <c r="DT269" i="5" s="1"/>
  <c r="GP269" i="5" s="1"/>
  <c r="JL269" i="5" s="1"/>
  <c r="AX271" i="5"/>
  <c r="DT271" i="5" s="1"/>
  <c r="GP271" i="5" s="1"/>
  <c r="JL271" i="5" s="1"/>
  <c r="AX265" i="5"/>
  <c r="DT265" i="5" s="1"/>
  <c r="GP265" i="5" s="1"/>
  <c r="JL265" i="5" s="1"/>
  <c r="AX268" i="5"/>
  <c r="DT268" i="5" s="1"/>
  <c r="GP268" i="5" s="1"/>
  <c r="JL268" i="5" s="1"/>
  <c r="AX264" i="5"/>
  <c r="DT264" i="5" s="1"/>
  <c r="GP264" i="5" s="1"/>
  <c r="JL264" i="5" s="1"/>
  <c r="AX266" i="5"/>
  <c r="DT266" i="5" s="1"/>
  <c r="GP266" i="5" s="1"/>
  <c r="JL266" i="5" s="1"/>
  <c r="AX267" i="5"/>
  <c r="DT267" i="5" s="1"/>
  <c r="GP267" i="5" s="1"/>
  <c r="JL267" i="5" s="1"/>
  <c r="AX262" i="5"/>
  <c r="DT262" i="5" s="1"/>
  <c r="GP262" i="5" s="1"/>
  <c r="JL262" i="5" s="1"/>
  <c r="AX263" i="5"/>
  <c r="DT263" i="5" s="1"/>
  <c r="GP263" i="5" s="1"/>
  <c r="JL263" i="5" s="1"/>
  <c r="AX258" i="5"/>
  <c r="DT258" i="5" s="1"/>
  <c r="GP258" i="5" s="1"/>
  <c r="JL258" i="5" s="1"/>
  <c r="AX261" i="5"/>
  <c r="DT261" i="5" s="1"/>
  <c r="GP261" i="5" s="1"/>
  <c r="JL261" i="5" s="1"/>
  <c r="AX259" i="5"/>
  <c r="DT259" i="5" s="1"/>
  <c r="GP259" i="5" s="1"/>
  <c r="JL259" i="5" s="1"/>
  <c r="AX260" i="5"/>
  <c r="DT260" i="5" s="1"/>
  <c r="GP260" i="5" s="1"/>
  <c r="JL260" i="5" s="1"/>
  <c r="AX255" i="5"/>
  <c r="DT255" i="5" s="1"/>
  <c r="GP255" i="5" s="1"/>
  <c r="JL255" i="5" s="1"/>
  <c r="AX256" i="5"/>
  <c r="DT256" i="5" s="1"/>
  <c r="GP256" i="5" s="1"/>
  <c r="JL256" i="5" s="1"/>
  <c r="AX254" i="5"/>
  <c r="DT254" i="5" s="1"/>
  <c r="GP254" i="5" s="1"/>
  <c r="JL254" i="5" s="1"/>
  <c r="AX250" i="5"/>
  <c r="DT250" i="5" s="1"/>
  <c r="GP250" i="5" s="1"/>
  <c r="JL250" i="5" s="1"/>
  <c r="AX253" i="5"/>
  <c r="DT253" i="5" s="1"/>
  <c r="GP253" i="5" s="1"/>
  <c r="JL253" i="5" s="1"/>
  <c r="AX251" i="5"/>
  <c r="DT251" i="5" s="1"/>
  <c r="GP251" i="5" s="1"/>
  <c r="JL251" i="5" s="1"/>
  <c r="AX257" i="5"/>
  <c r="DT257" i="5" s="1"/>
  <c r="GP257" i="5" s="1"/>
  <c r="JL257" i="5" s="1"/>
  <c r="AX247" i="5"/>
  <c r="DT247" i="5" s="1"/>
  <c r="GP247" i="5" s="1"/>
  <c r="JL247" i="5" s="1"/>
  <c r="AX252" i="5"/>
  <c r="DT252" i="5" s="1"/>
  <c r="GP252" i="5" s="1"/>
  <c r="JL252" i="5" s="1"/>
  <c r="AX248" i="5"/>
  <c r="DT248" i="5" s="1"/>
  <c r="GP248" i="5" s="1"/>
  <c r="JL248" i="5" s="1"/>
  <c r="AX246" i="5"/>
  <c r="DT246" i="5" s="1"/>
  <c r="GP246" i="5" s="1"/>
  <c r="JL246" i="5" s="1"/>
  <c r="AX249" i="5"/>
  <c r="DT249" i="5" s="1"/>
  <c r="GP249" i="5" s="1"/>
  <c r="JL249" i="5" s="1"/>
  <c r="AX243" i="5"/>
  <c r="DT243" i="5" s="1"/>
  <c r="GP243" i="5" s="1"/>
  <c r="JL243" i="5" s="1"/>
  <c r="AX244" i="5"/>
  <c r="DT244" i="5" s="1"/>
  <c r="GP244" i="5" s="1"/>
  <c r="JL244" i="5" s="1"/>
  <c r="AX242" i="5"/>
  <c r="DT242" i="5" s="1"/>
  <c r="GP242" i="5" s="1"/>
  <c r="JL242" i="5" s="1"/>
  <c r="AX238" i="5"/>
  <c r="DT238" i="5" s="1"/>
  <c r="GP238" i="5" s="1"/>
  <c r="JL238" i="5" s="1"/>
  <c r="AX241" i="5"/>
  <c r="DT241" i="5" s="1"/>
  <c r="GP241" i="5" s="1"/>
  <c r="JL241" i="5" s="1"/>
  <c r="AX245" i="5"/>
  <c r="DT245" i="5" s="1"/>
  <c r="GP245" i="5" s="1"/>
  <c r="JL245" i="5" s="1"/>
  <c r="AX239" i="5"/>
  <c r="DT239" i="5" s="1"/>
  <c r="GP239" i="5" s="1"/>
  <c r="JL239" i="5" s="1"/>
  <c r="AX240" i="5"/>
  <c r="DT240" i="5" s="1"/>
  <c r="GP240" i="5" s="1"/>
  <c r="JL240" i="5" s="1"/>
  <c r="AX235" i="5"/>
  <c r="DT235" i="5" s="1"/>
  <c r="GP235" i="5" s="1"/>
  <c r="JL235" i="5" s="1"/>
  <c r="AX230" i="5"/>
  <c r="DT230" i="5" s="1"/>
  <c r="GP230" i="5" s="1"/>
  <c r="JL230" i="5" s="1"/>
  <c r="AX233" i="5"/>
  <c r="DT233" i="5" s="1"/>
  <c r="GP233" i="5" s="1"/>
  <c r="JL233" i="5" s="1"/>
  <c r="AX236" i="5"/>
  <c r="DT236" i="5" s="1"/>
  <c r="GP236" i="5" s="1"/>
  <c r="JL236" i="5" s="1"/>
  <c r="AX231" i="5"/>
  <c r="DT231" i="5" s="1"/>
  <c r="GP231" i="5" s="1"/>
  <c r="JL231" i="5" s="1"/>
  <c r="AX234" i="5"/>
  <c r="DT234" i="5" s="1"/>
  <c r="GP234" i="5" s="1"/>
  <c r="JL234" i="5" s="1"/>
  <c r="AX237" i="5"/>
  <c r="DT237" i="5" s="1"/>
  <c r="GP237" i="5" s="1"/>
  <c r="JL237" i="5" s="1"/>
  <c r="AX229" i="5"/>
  <c r="DT229" i="5" s="1"/>
  <c r="GP229" i="5" s="1"/>
  <c r="JL229" i="5" s="1"/>
  <c r="AX232" i="5"/>
  <c r="DT232" i="5" s="1"/>
  <c r="GP232" i="5" s="1"/>
  <c r="JL232" i="5" s="1"/>
  <c r="AX227" i="5"/>
  <c r="DT227" i="5" s="1"/>
  <c r="GP227" i="5" s="1"/>
  <c r="JL227" i="5" s="1"/>
  <c r="AX222" i="5"/>
  <c r="DT222" i="5" s="1"/>
  <c r="GP222" i="5" s="1"/>
  <c r="JL222" i="5" s="1"/>
  <c r="AX225" i="5"/>
  <c r="DT225" i="5" s="1"/>
  <c r="GP225" i="5" s="1"/>
  <c r="JL225" i="5" s="1"/>
  <c r="AX228" i="5"/>
  <c r="DT228" i="5" s="1"/>
  <c r="GP228" i="5" s="1"/>
  <c r="JL228" i="5" s="1"/>
  <c r="AX223" i="5"/>
  <c r="DT223" i="5" s="1"/>
  <c r="GP223" i="5" s="1"/>
  <c r="JL223" i="5" s="1"/>
  <c r="AX226" i="5"/>
  <c r="DT226" i="5" s="1"/>
  <c r="GP226" i="5" s="1"/>
  <c r="JL226" i="5" s="1"/>
  <c r="AX221" i="5"/>
  <c r="DT221" i="5" s="1"/>
  <c r="GP221" i="5" s="1"/>
  <c r="JL221" i="5" s="1"/>
  <c r="AX217" i="5"/>
  <c r="DT217" i="5" s="1"/>
  <c r="GP217" i="5" s="1"/>
  <c r="JL217" i="5" s="1"/>
  <c r="AX220" i="5"/>
  <c r="DT220" i="5" s="1"/>
  <c r="GP220" i="5" s="1"/>
  <c r="JL220" i="5" s="1"/>
  <c r="AX224" i="5"/>
  <c r="DT224" i="5" s="1"/>
  <c r="GP224" i="5" s="1"/>
  <c r="JL224" i="5" s="1"/>
  <c r="AX218" i="5"/>
  <c r="DT218" i="5" s="1"/>
  <c r="GP218" i="5" s="1"/>
  <c r="JL218" i="5" s="1"/>
  <c r="AX216" i="5"/>
  <c r="DT216" i="5" s="1"/>
  <c r="GP216" i="5" s="1"/>
  <c r="JL216" i="5" s="1"/>
  <c r="AX211" i="5"/>
  <c r="DT211" i="5" s="1"/>
  <c r="GP211" i="5" s="1"/>
  <c r="JL211" i="5" s="1"/>
  <c r="AX219" i="5"/>
  <c r="DT219" i="5" s="1"/>
  <c r="GP219" i="5" s="1"/>
  <c r="JL219" i="5" s="1"/>
  <c r="AX214" i="5"/>
  <c r="DT214" i="5" s="1"/>
  <c r="GP214" i="5" s="1"/>
  <c r="JL214" i="5" s="1"/>
  <c r="AX209" i="5"/>
  <c r="DT209" i="5" s="1"/>
  <c r="GP209" i="5" s="1"/>
  <c r="JL209" i="5" s="1"/>
  <c r="AX212" i="5"/>
  <c r="DT212" i="5" s="1"/>
  <c r="GP212" i="5" s="1"/>
  <c r="JL212" i="5" s="1"/>
  <c r="AX215" i="5"/>
  <c r="DT215" i="5" s="1"/>
  <c r="GP215" i="5" s="1"/>
  <c r="JL215" i="5" s="1"/>
  <c r="AX201" i="5"/>
  <c r="DT201" i="5" s="1"/>
  <c r="GP201" i="5" s="1"/>
  <c r="JL201" i="5" s="1"/>
  <c r="AX210" i="5"/>
  <c r="DT210" i="5" s="1"/>
  <c r="GP210" i="5" s="1"/>
  <c r="JL210" i="5" s="1"/>
  <c r="AX204" i="5"/>
  <c r="DT204" i="5" s="1"/>
  <c r="GP204" i="5" s="1"/>
  <c r="JL204" i="5" s="1"/>
  <c r="AX207" i="5"/>
  <c r="DT207" i="5" s="1"/>
  <c r="GP207" i="5" s="1"/>
  <c r="JL207" i="5" s="1"/>
  <c r="AX202" i="5"/>
  <c r="DT202" i="5" s="1"/>
  <c r="GP202" i="5" s="1"/>
  <c r="JL202" i="5" s="1"/>
  <c r="AX205" i="5"/>
  <c r="DT205" i="5" s="1"/>
  <c r="GP205" i="5" s="1"/>
  <c r="JL205" i="5" s="1"/>
  <c r="AX208" i="5"/>
  <c r="DT208" i="5" s="1"/>
  <c r="GP208" i="5" s="1"/>
  <c r="JL208" i="5" s="1"/>
  <c r="AX213" i="5"/>
  <c r="DT213" i="5" s="1"/>
  <c r="GP213" i="5" s="1"/>
  <c r="JL213" i="5" s="1"/>
  <c r="AX203" i="5"/>
  <c r="DT203" i="5" s="1"/>
  <c r="GP203" i="5" s="1"/>
  <c r="JL203" i="5" s="1"/>
  <c r="AX194" i="5"/>
  <c r="DT194" i="5" s="1"/>
  <c r="GP194" i="5" s="1"/>
  <c r="JL194" i="5" s="1"/>
  <c r="AX197" i="5"/>
  <c r="DT197" i="5" s="1"/>
  <c r="GP197" i="5" s="1"/>
  <c r="JL197" i="5" s="1"/>
  <c r="AX200" i="5"/>
  <c r="DT200" i="5" s="1"/>
  <c r="GP200" i="5" s="1"/>
  <c r="JL200" i="5" s="1"/>
  <c r="AX195" i="5"/>
  <c r="DT195" i="5" s="1"/>
  <c r="GP195" i="5" s="1"/>
  <c r="JL195" i="5" s="1"/>
  <c r="AX206" i="5"/>
  <c r="DT206" i="5" s="1"/>
  <c r="GP206" i="5" s="1"/>
  <c r="JL206" i="5" s="1"/>
  <c r="AX198" i="5"/>
  <c r="DT198" i="5" s="1"/>
  <c r="GP198" i="5" s="1"/>
  <c r="JL198" i="5" s="1"/>
  <c r="AX193" i="5"/>
  <c r="DT193" i="5" s="1"/>
  <c r="GP193" i="5" s="1"/>
  <c r="JL193" i="5" s="1"/>
  <c r="AX196" i="5"/>
  <c r="DT196" i="5" s="1"/>
  <c r="GP196" i="5" s="1"/>
  <c r="JL196" i="5" s="1"/>
  <c r="AX192" i="5"/>
  <c r="DT192" i="5" s="1"/>
  <c r="GP192" i="5" s="1"/>
  <c r="JL192" i="5" s="1"/>
  <c r="AX184" i="5"/>
  <c r="DT184" i="5" s="1"/>
  <c r="GP184" i="5" s="1"/>
  <c r="JL184" i="5" s="1"/>
  <c r="AX187" i="5"/>
  <c r="DT187" i="5" s="1"/>
  <c r="GP187" i="5" s="1"/>
  <c r="JL187" i="5" s="1"/>
  <c r="AX190" i="5"/>
  <c r="DT190" i="5" s="1"/>
  <c r="GP190" i="5" s="1"/>
  <c r="JL190" i="5" s="1"/>
  <c r="AX181" i="5"/>
  <c r="DT181" i="5" s="1"/>
  <c r="GP181" i="5" s="1"/>
  <c r="JL181" i="5" s="1"/>
  <c r="AX185" i="5"/>
  <c r="DT185" i="5" s="1"/>
  <c r="GP185" i="5" s="1"/>
  <c r="JL185" i="5" s="1"/>
  <c r="AX199" i="5"/>
  <c r="DT199" i="5" s="1"/>
  <c r="GP199" i="5" s="1"/>
  <c r="JL199" i="5" s="1"/>
  <c r="AX188" i="5"/>
  <c r="DT188" i="5" s="1"/>
  <c r="GP188" i="5" s="1"/>
  <c r="JL188" i="5" s="1"/>
  <c r="AX179" i="5"/>
  <c r="DT179" i="5" s="1"/>
  <c r="GP179" i="5" s="1"/>
  <c r="JL179" i="5" s="1"/>
  <c r="AX171" i="5"/>
  <c r="DT171" i="5" s="1"/>
  <c r="GP171" i="5" s="1"/>
  <c r="JL171" i="5" s="1"/>
  <c r="AX191" i="5"/>
  <c r="DT191" i="5" s="1"/>
  <c r="GP191" i="5" s="1"/>
  <c r="JL191" i="5" s="1"/>
  <c r="AX189" i="5"/>
  <c r="DT189" i="5" s="1"/>
  <c r="GP189" i="5" s="1"/>
  <c r="JL189" i="5" s="1"/>
  <c r="AX186" i="5"/>
  <c r="DT186" i="5" s="1"/>
  <c r="GP186" i="5" s="1"/>
  <c r="JL186" i="5" s="1"/>
  <c r="AX176" i="5"/>
  <c r="DT176" i="5" s="1"/>
  <c r="GP176" i="5" s="1"/>
  <c r="JL176" i="5" s="1"/>
  <c r="AX175" i="5"/>
  <c r="DT175" i="5" s="1"/>
  <c r="GP175" i="5" s="1"/>
  <c r="JL175" i="5" s="1"/>
  <c r="AX174" i="5"/>
  <c r="DT174" i="5" s="1"/>
  <c r="GP174" i="5" s="1"/>
  <c r="JL174" i="5" s="1"/>
  <c r="AX182" i="5"/>
  <c r="DT182" i="5" s="1"/>
  <c r="GP182" i="5" s="1"/>
  <c r="JL182" i="5" s="1"/>
  <c r="AX177" i="5"/>
  <c r="DT177" i="5" s="1"/>
  <c r="GP177" i="5" s="1"/>
  <c r="JL177" i="5" s="1"/>
  <c r="AX169" i="5"/>
  <c r="DT169" i="5" s="1"/>
  <c r="GP169" i="5" s="1"/>
  <c r="JL169" i="5" s="1"/>
  <c r="AX157" i="5"/>
  <c r="DT157" i="5" s="1"/>
  <c r="GP157" i="5" s="1"/>
  <c r="JL157" i="5" s="1"/>
  <c r="AX180" i="5"/>
  <c r="DT180" i="5" s="1"/>
  <c r="GP180" i="5" s="1"/>
  <c r="JL180" i="5" s="1"/>
  <c r="AX173" i="5"/>
  <c r="DT173" i="5" s="1"/>
  <c r="GP173" i="5" s="1"/>
  <c r="JL173" i="5" s="1"/>
  <c r="AX170" i="5"/>
  <c r="DT170" i="5" s="1"/>
  <c r="GP170" i="5" s="1"/>
  <c r="JL170" i="5" s="1"/>
  <c r="AX161" i="5"/>
  <c r="DT161" i="5" s="1"/>
  <c r="GP161" i="5" s="1"/>
  <c r="JL161" i="5" s="1"/>
  <c r="AX178" i="5"/>
  <c r="DT178" i="5" s="1"/>
  <c r="GP178" i="5" s="1"/>
  <c r="JL178" i="5" s="1"/>
  <c r="AX159" i="5"/>
  <c r="DT159" i="5" s="1"/>
  <c r="GP159" i="5" s="1"/>
  <c r="JL159" i="5" s="1"/>
  <c r="AX153" i="5"/>
  <c r="DT153" i="5" s="1"/>
  <c r="GP153" i="5" s="1"/>
  <c r="JL153" i="5" s="1"/>
  <c r="AX149" i="5"/>
  <c r="DT149" i="5" s="1"/>
  <c r="GP149" i="5" s="1"/>
  <c r="JL149" i="5" s="1"/>
  <c r="AX141" i="5"/>
  <c r="DT141" i="5" s="1"/>
  <c r="GP141" i="5" s="1"/>
  <c r="JL141" i="5" s="1"/>
  <c r="AX133" i="5"/>
  <c r="DT133" i="5" s="1"/>
  <c r="GP133" i="5" s="1"/>
  <c r="JL133" i="5" s="1"/>
  <c r="AX168" i="5"/>
  <c r="DT168" i="5" s="1"/>
  <c r="GP168" i="5" s="1"/>
  <c r="JL168" i="5" s="1"/>
  <c r="AX165" i="5"/>
  <c r="DT165" i="5" s="1"/>
  <c r="GP165" i="5" s="1"/>
  <c r="JL165" i="5" s="1"/>
  <c r="AX172" i="5"/>
  <c r="DT172" i="5" s="1"/>
  <c r="GP172" i="5" s="1"/>
  <c r="JL172" i="5" s="1"/>
  <c r="AX183" i="5"/>
  <c r="DT183" i="5" s="1"/>
  <c r="GP183" i="5" s="1"/>
  <c r="JL183" i="5" s="1"/>
  <c r="AX158" i="5"/>
  <c r="DT158" i="5" s="1"/>
  <c r="GP158" i="5" s="1"/>
  <c r="JL158" i="5" s="1"/>
  <c r="AX143" i="5"/>
  <c r="DT143" i="5" s="1"/>
  <c r="GP143" i="5" s="1"/>
  <c r="JL143" i="5" s="1"/>
  <c r="AX166" i="5"/>
  <c r="DT166" i="5" s="1"/>
  <c r="GP166" i="5" s="1"/>
  <c r="JL166" i="5" s="1"/>
  <c r="AX162" i="5"/>
  <c r="DT162" i="5" s="1"/>
  <c r="GP162" i="5" s="1"/>
  <c r="JL162" i="5" s="1"/>
  <c r="AX156" i="5"/>
  <c r="DT156" i="5" s="1"/>
  <c r="GP156" i="5" s="1"/>
  <c r="JL156" i="5" s="1"/>
  <c r="AX152" i="5"/>
  <c r="DT152" i="5" s="1"/>
  <c r="GP152" i="5" s="1"/>
  <c r="JL152" i="5" s="1"/>
  <c r="AX155" i="5"/>
  <c r="DT155" i="5" s="1"/>
  <c r="GP155" i="5" s="1"/>
  <c r="JL155" i="5" s="1"/>
  <c r="AX151" i="5"/>
  <c r="DT151" i="5" s="1"/>
  <c r="GP151" i="5" s="1"/>
  <c r="JL151" i="5" s="1"/>
  <c r="AX150" i="5"/>
  <c r="DT150" i="5" s="1"/>
  <c r="GP150" i="5" s="1"/>
  <c r="JL150" i="5" s="1"/>
  <c r="AX163" i="5"/>
  <c r="DT163" i="5" s="1"/>
  <c r="GP163" i="5" s="1"/>
  <c r="JL163" i="5" s="1"/>
  <c r="AX154" i="5"/>
  <c r="DT154" i="5" s="1"/>
  <c r="GP154" i="5" s="1"/>
  <c r="JL154" i="5" s="1"/>
  <c r="AX125" i="5"/>
  <c r="DT125" i="5" s="1"/>
  <c r="GP125" i="5" s="1"/>
  <c r="JL125" i="5" s="1"/>
  <c r="AX148" i="5"/>
  <c r="DT148" i="5" s="1"/>
  <c r="GP148" i="5" s="1"/>
  <c r="JL148" i="5" s="1"/>
  <c r="AX142" i="5"/>
  <c r="DT142" i="5" s="1"/>
  <c r="GP142" i="5" s="1"/>
  <c r="JL142" i="5" s="1"/>
  <c r="AX145" i="5"/>
  <c r="DT145" i="5" s="1"/>
  <c r="GP145" i="5" s="1"/>
  <c r="JL145" i="5" s="1"/>
  <c r="AX147" i="5"/>
  <c r="DT147" i="5" s="1"/>
  <c r="GP147" i="5" s="1"/>
  <c r="JL147" i="5" s="1"/>
  <c r="AX140" i="5"/>
  <c r="DT140" i="5" s="1"/>
  <c r="GP140" i="5" s="1"/>
  <c r="JL140" i="5" s="1"/>
  <c r="AX139" i="5"/>
  <c r="DT139" i="5" s="1"/>
  <c r="GP139" i="5" s="1"/>
  <c r="JL139" i="5" s="1"/>
  <c r="AX137" i="5"/>
  <c r="DT137" i="5" s="1"/>
  <c r="GP137" i="5" s="1"/>
  <c r="JL137" i="5" s="1"/>
  <c r="AX132" i="5"/>
  <c r="DT132" i="5" s="1"/>
  <c r="GP132" i="5" s="1"/>
  <c r="JL132" i="5" s="1"/>
  <c r="AX131" i="5"/>
  <c r="DT131" i="5" s="1"/>
  <c r="GP131" i="5" s="1"/>
  <c r="JL131" i="5" s="1"/>
  <c r="AX135" i="5"/>
  <c r="DT135" i="5" s="1"/>
  <c r="GP135" i="5" s="1"/>
  <c r="JL135" i="5" s="1"/>
  <c r="AX129" i="5"/>
  <c r="DT129" i="5" s="1"/>
  <c r="GP129" i="5" s="1"/>
  <c r="JL129" i="5" s="1"/>
  <c r="AX128" i="5"/>
  <c r="DT128" i="5" s="1"/>
  <c r="GP128" i="5" s="1"/>
  <c r="JL128" i="5" s="1"/>
  <c r="AX136" i="5"/>
  <c r="DT136" i="5" s="1"/>
  <c r="GP136" i="5" s="1"/>
  <c r="JL136" i="5" s="1"/>
  <c r="AX127" i="5"/>
  <c r="DT127" i="5" s="1"/>
  <c r="GP127" i="5" s="1"/>
  <c r="JL127" i="5" s="1"/>
  <c r="AX126" i="5"/>
  <c r="DT126" i="5" s="1"/>
  <c r="GP126" i="5" s="1"/>
  <c r="JL126" i="5" s="1"/>
  <c r="AX164" i="5"/>
  <c r="DT164" i="5" s="1"/>
  <c r="GP164" i="5" s="1"/>
  <c r="JL164" i="5" s="1"/>
  <c r="AX144" i="5"/>
  <c r="DT144" i="5" s="1"/>
  <c r="GP144" i="5" s="1"/>
  <c r="JL144" i="5" s="1"/>
  <c r="AX124" i="5"/>
  <c r="DT124" i="5" s="1"/>
  <c r="GP124" i="5" s="1"/>
  <c r="JL124" i="5" s="1"/>
  <c r="AX123" i="5"/>
  <c r="DT123" i="5" s="1"/>
  <c r="GP123" i="5" s="1"/>
  <c r="JL123" i="5" s="1"/>
  <c r="AX130" i="5"/>
  <c r="DT130" i="5" s="1"/>
  <c r="GP130" i="5" s="1"/>
  <c r="JL130" i="5" s="1"/>
  <c r="AX116" i="5"/>
  <c r="DT116" i="5" s="1"/>
  <c r="GP116" i="5" s="1"/>
  <c r="JL116" i="5" s="1"/>
  <c r="AX108" i="5"/>
  <c r="DT108" i="5" s="1"/>
  <c r="GP108" i="5" s="1"/>
  <c r="JL108" i="5" s="1"/>
  <c r="AX100" i="5"/>
  <c r="DT100" i="5" s="1"/>
  <c r="GP100" i="5" s="1"/>
  <c r="JL100" i="5" s="1"/>
  <c r="AX146" i="5"/>
  <c r="DT146" i="5" s="1"/>
  <c r="GP146" i="5" s="1"/>
  <c r="JL146" i="5" s="1"/>
  <c r="AX134" i="5"/>
  <c r="DT134" i="5" s="1"/>
  <c r="GP134" i="5" s="1"/>
  <c r="JL134" i="5" s="1"/>
  <c r="AX119" i="5"/>
  <c r="DT119" i="5" s="1"/>
  <c r="GP119" i="5" s="1"/>
  <c r="JL119" i="5" s="1"/>
  <c r="AX111" i="5"/>
  <c r="DT111" i="5" s="1"/>
  <c r="GP111" i="5" s="1"/>
  <c r="JL111" i="5" s="1"/>
  <c r="AX103" i="5"/>
  <c r="DT103" i="5" s="1"/>
  <c r="GP103" i="5" s="1"/>
  <c r="JL103" i="5" s="1"/>
  <c r="AX95" i="5"/>
  <c r="DT95" i="5" s="1"/>
  <c r="GP95" i="5" s="1"/>
  <c r="JL95" i="5" s="1"/>
  <c r="AX122" i="5"/>
  <c r="DT122" i="5" s="1"/>
  <c r="GP122" i="5" s="1"/>
  <c r="JL122" i="5" s="1"/>
  <c r="AX114" i="5"/>
  <c r="DT114" i="5" s="1"/>
  <c r="GP114" i="5" s="1"/>
  <c r="JL114" i="5" s="1"/>
  <c r="AX106" i="5"/>
  <c r="DT106" i="5" s="1"/>
  <c r="GP106" i="5" s="1"/>
  <c r="JL106" i="5" s="1"/>
  <c r="AX98" i="5"/>
  <c r="DT98" i="5" s="1"/>
  <c r="GP98" i="5" s="1"/>
  <c r="JL98" i="5" s="1"/>
  <c r="AX160" i="5"/>
  <c r="DT160" i="5" s="1"/>
  <c r="GP160" i="5" s="1"/>
  <c r="JL160" i="5" s="1"/>
  <c r="AX117" i="5"/>
  <c r="DT117" i="5" s="1"/>
  <c r="GP117" i="5" s="1"/>
  <c r="JL117" i="5" s="1"/>
  <c r="AX109" i="5"/>
  <c r="DT109" i="5" s="1"/>
  <c r="GP109" i="5" s="1"/>
  <c r="JL109" i="5" s="1"/>
  <c r="AX101" i="5"/>
  <c r="DT101" i="5" s="1"/>
  <c r="GP101" i="5" s="1"/>
  <c r="JL101" i="5" s="1"/>
  <c r="AX120" i="5"/>
  <c r="DT120" i="5" s="1"/>
  <c r="GP120" i="5" s="1"/>
  <c r="JL120" i="5" s="1"/>
  <c r="AX112" i="5"/>
  <c r="DT112" i="5" s="1"/>
  <c r="GP112" i="5" s="1"/>
  <c r="JL112" i="5" s="1"/>
  <c r="AX104" i="5"/>
  <c r="DT104" i="5" s="1"/>
  <c r="GP104" i="5" s="1"/>
  <c r="JL104" i="5" s="1"/>
  <c r="AX96" i="5"/>
  <c r="DT96" i="5" s="1"/>
  <c r="GP96" i="5" s="1"/>
  <c r="JL96" i="5" s="1"/>
  <c r="AX167" i="5"/>
  <c r="DT167" i="5" s="1"/>
  <c r="GP167" i="5" s="1"/>
  <c r="JL167" i="5" s="1"/>
  <c r="AX107" i="5"/>
  <c r="DT107" i="5" s="1"/>
  <c r="GP107" i="5" s="1"/>
  <c r="JL107" i="5" s="1"/>
  <c r="AX90" i="5"/>
  <c r="DT90" i="5" s="1"/>
  <c r="GP90" i="5" s="1"/>
  <c r="JL90" i="5" s="1"/>
  <c r="AX82" i="5"/>
  <c r="DT82" i="5" s="1"/>
  <c r="GP82" i="5" s="1"/>
  <c r="JL82" i="5" s="1"/>
  <c r="AX74" i="5"/>
  <c r="DT74" i="5" s="1"/>
  <c r="GP74" i="5" s="1"/>
  <c r="JL74" i="5" s="1"/>
  <c r="AX118" i="5"/>
  <c r="DT118" i="5" s="1"/>
  <c r="GP118" i="5" s="1"/>
  <c r="JL118" i="5" s="1"/>
  <c r="AX97" i="5"/>
  <c r="DT97" i="5" s="1"/>
  <c r="GP97" i="5" s="1"/>
  <c r="JL97" i="5" s="1"/>
  <c r="AX85" i="5"/>
  <c r="DT85" i="5" s="1"/>
  <c r="GP85" i="5" s="1"/>
  <c r="JL85" i="5" s="1"/>
  <c r="AX77" i="5"/>
  <c r="DT77" i="5" s="1"/>
  <c r="GP77" i="5" s="1"/>
  <c r="JL77" i="5" s="1"/>
  <c r="AX99" i="5"/>
  <c r="DT99" i="5" s="1"/>
  <c r="GP99" i="5" s="1"/>
  <c r="JL99" i="5" s="1"/>
  <c r="AX88" i="5"/>
  <c r="DT88" i="5" s="1"/>
  <c r="GP88" i="5" s="1"/>
  <c r="JL88" i="5" s="1"/>
  <c r="AX80" i="5"/>
  <c r="DT80" i="5" s="1"/>
  <c r="GP80" i="5" s="1"/>
  <c r="JL80" i="5" s="1"/>
  <c r="AX72" i="5"/>
  <c r="DT72" i="5" s="1"/>
  <c r="GP72" i="5" s="1"/>
  <c r="JL72" i="5" s="1"/>
  <c r="AX121" i="5"/>
  <c r="DT121" i="5" s="1"/>
  <c r="GP121" i="5" s="1"/>
  <c r="JL121" i="5" s="1"/>
  <c r="AX110" i="5"/>
  <c r="DT110" i="5" s="1"/>
  <c r="GP110" i="5" s="1"/>
  <c r="JL110" i="5" s="1"/>
  <c r="AX94" i="5"/>
  <c r="DT94" i="5" s="1"/>
  <c r="GP94" i="5" s="1"/>
  <c r="JL94" i="5" s="1"/>
  <c r="AX91" i="5"/>
  <c r="DT91" i="5" s="1"/>
  <c r="GP91" i="5" s="1"/>
  <c r="JL91" i="5" s="1"/>
  <c r="AX83" i="5"/>
  <c r="DT83" i="5" s="1"/>
  <c r="GP83" i="5" s="1"/>
  <c r="JL83" i="5" s="1"/>
  <c r="AX86" i="5"/>
  <c r="DT86" i="5" s="1"/>
  <c r="GP86" i="5" s="1"/>
  <c r="JL86" i="5" s="1"/>
  <c r="AX78" i="5"/>
  <c r="DT78" i="5" s="1"/>
  <c r="GP78" i="5" s="1"/>
  <c r="JL78" i="5" s="1"/>
  <c r="AX113" i="5"/>
  <c r="DT113" i="5" s="1"/>
  <c r="GP113" i="5" s="1"/>
  <c r="JL113" i="5" s="1"/>
  <c r="AX102" i="5"/>
  <c r="DT102" i="5" s="1"/>
  <c r="GP102" i="5" s="1"/>
  <c r="JL102" i="5" s="1"/>
  <c r="AX89" i="5"/>
  <c r="DT89" i="5" s="1"/>
  <c r="GP89" i="5" s="1"/>
  <c r="JL89" i="5" s="1"/>
  <c r="AX81" i="5"/>
  <c r="DT81" i="5" s="1"/>
  <c r="GP81" i="5" s="1"/>
  <c r="JL81" i="5" s="1"/>
  <c r="AX73" i="5"/>
  <c r="DT73" i="5" s="1"/>
  <c r="GP73" i="5" s="1"/>
  <c r="JL73" i="5" s="1"/>
  <c r="AX76" i="5"/>
  <c r="DT76" i="5" s="1"/>
  <c r="GP76" i="5" s="1"/>
  <c r="JL76" i="5" s="1"/>
  <c r="AX67" i="5"/>
  <c r="DT67" i="5" s="1"/>
  <c r="GP67" i="5" s="1"/>
  <c r="JL67" i="5" s="1"/>
  <c r="AX115" i="5"/>
  <c r="DT115" i="5" s="1"/>
  <c r="GP115" i="5" s="1"/>
  <c r="JL115" i="5" s="1"/>
  <c r="AX70" i="5"/>
  <c r="DT70" i="5" s="1"/>
  <c r="GP70" i="5" s="1"/>
  <c r="JL70" i="5" s="1"/>
  <c r="AX93" i="5"/>
  <c r="DT93" i="5" s="1"/>
  <c r="GP93" i="5" s="1"/>
  <c r="JL93" i="5" s="1"/>
  <c r="AX65" i="5"/>
  <c r="DT65" i="5" s="1"/>
  <c r="GP65" i="5" s="1"/>
  <c r="JL65" i="5" s="1"/>
  <c r="AX138" i="5"/>
  <c r="DT138" i="5" s="1"/>
  <c r="GP138" i="5" s="1"/>
  <c r="JL138" i="5" s="1"/>
  <c r="AX87" i="5"/>
  <c r="DT87" i="5" s="1"/>
  <c r="GP87" i="5" s="1"/>
  <c r="JL87" i="5" s="1"/>
  <c r="AX79" i="5"/>
  <c r="DT79" i="5" s="1"/>
  <c r="GP79" i="5" s="1"/>
  <c r="JL79" i="5" s="1"/>
  <c r="AX71" i="5"/>
  <c r="DT71" i="5" s="1"/>
  <c r="GP71" i="5" s="1"/>
  <c r="JL71" i="5" s="1"/>
  <c r="AX68" i="5"/>
  <c r="DT68" i="5" s="1"/>
  <c r="GP68" i="5" s="1"/>
  <c r="JL68" i="5" s="1"/>
  <c r="AX92" i="5"/>
  <c r="DT92" i="5" s="1"/>
  <c r="GP92" i="5" s="1"/>
  <c r="JL92" i="5" s="1"/>
  <c r="AX84" i="5"/>
  <c r="DT84" i="5" s="1"/>
  <c r="GP84" i="5" s="1"/>
  <c r="JL84" i="5" s="1"/>
  <c r="AX75" i="5"/>
  <c r="DT75" i="5" s="1"/>
  <c r="GP75" i="5" s="1"/>
  <c r="JL75" i="5" s="1"/>
  <c r="AX59" i="5"/>
  <c r="DT59" i="5" s="1"/>
  <c r="GP59" i="5" s="1"/>
  <c r="JL59" i="5" s="1"/>
  <c r="AX51" i="5"/>
  <c r="DT51" i="5" s="1"/>
  <c r="GP51" i="5" s="1"/>
  <c r="JL51" i="5" s="1"/>
  <c r="AX62" i="5"/>
  <c r="DT62" i="5" s="1"/>
  <c r="GP62" i="5" s="1"/>
  <c r="JL62" i="5" s="1"/>
  <c r="AX54" i="5"/>
  <c r="DT54" i="5" s="1"/>
  <c r="GP54" i="5" s="1"/>
  <c r="JL54" i="5" s="1"/>
  <c r="AX46" i="5"/>
  <c r="DT46" i="5" s="1"/>
  <c r="GP46" i="5" s="1"/>
  <c r="JL46" i="5" s="1"/>
  <c r="AX66" i="5"/>
  <c r="DT66" i="5" s="1"/>
  <c r="GP66" i="5" s="1"/>
  <c r="JL66" i="5" s="1"/>
  <c r="AX57" i="5"/>
  <c r="DT57" i="5" s="1"/>
  <c r="GP57" i="5" s="1"/>
  <c r="JL57" i="5" s="1"/>
  <c r="AX49" i="5"/>
  <c r="DT49" i="5" s="1"/>
  <c r="GP49" i="5" s="1"/>
  <c r="JL49" i="5" s="1"/>
  <c r="AX60" i="5"/>
  <c r="DT60" i="5" s="1"/>
  <c r="GP60" i="5" s="1"/>
  <c r="JL60" i="5" s="1"/>
  <c r="AX52" i="5"/>
  <c r="DT52" i="5" s="1"/>
  <c r="GP52" i="5" s="1"/>
  <c r="JL52" i="5" s="1"/>
  <c r="AX63" i="5"/>
  <c r="DT63" i="5" s="1"/>
  <c r="GP63" i="5" s="1"/>
  <c r="JL63" i="5" s="1"/>
  <c r="AX55" i="5"/>
  <c r="DT55" i="5" s="1"/>
  <c r="GP55" i="5" s="1"/>
  <c r="JL55" i="5" s="1"/>
  <c r="AX47" i="5"/>
  <c r="DT47" i="5" s="1"/>
  <c r="GP47" i="5" s="1"/>
  <c r="JL47" i="5" s="1"/>
  <c r="AX69" i="5"/>
  <c r="DT69" i="5" s="1"/>
  <c r="GP69" i="5" s="1"/>
  <c r="JL69" i="5" s="1"/>
  <c r="AX58" i="5"/>
  <c r="DT58" i="5" s="1"/>
  <c r="GP58" i="5" s="1"/>
  <c r="JL58" i="5" s="1"/>
  <c r="AX50" i="5"/>
  <c r="DT50" i="5" s="1"/>
  <c r="GP50" i="5" s="1"/>
  <c r="JL50" i="5" s="1"/>
  <c r="AX61" i="5"/>
  <c r="DT61" i="5" s="1"/>
  <c r="GP61" i="5" s="1"/>
  <c r="JL61" i="5" s="1"/>
  <c r="AX53" i="5"/>
  <c r="DT53" i="5" s="1"/>
  <c r="GP53" i="5" s="1"/>
  <c r="JL53" i="5" s="1"/>
  <c r="AX105" i="5"/>
  <c r="DT105" i="5" s="1"/>
  <c r="GP105" i="5" s="1"/>
  <c r="JL105" i="5" s="1"/>
  <c r="AX42" i="5"/>
  <c r="DT42" i="5" s="1"/>
  <c r="GP42" i="5" s="1"/>
  <c r="JL42" i="5" s="1"/>
  <c r="AX34" i="5"/>
  <c r="DT34" i="5" s="1"/>
  <c r="GP34" i="5" s="1"/>
  <c r="JL34" i="5" s="1"/>
  <c r="AX26" i="5"/>
  <c r="DT26" i="5" s="1"/>
  <c r="GP26" i="5" s="1"/>
  <c r="JL26" i="5" s="1"/>
  <c r="AX18" i="5"/>
  <c r="DT18" i="5" s="1"/>
  <c r="GP18" i="5" s="1"/>
  <c r="JL18" i="5" s="1"/>
  <c r="AX56" i="5"/>
  <c r="DT56" i="5" s="1"/>
  <c r="GP56" i="5" s="1"/>
  <c r="JL56" i="5" s="1"/>
  <c r="AX37" i="5"/>
  <c r="DT37" i="5" s="1"/>
  <c r="GP37" i="5" s="1"/>
  <c r="JL37" i="5" s="1"/>
  <c r="AX29" i="5"/>
  <c r="DT29" i="5" s="1"/>
  <c r="GP29" i="5" s="1"/>
  <c r="JL29" i="5" s="1"/>
  <c r="AX21" i="5"/>
  <c r="DT21" i="5" s="1"/>
  <c r="GP21" i="5" s="1"/>
  <c r="JL21" i="5" s="1"/>
  <c r="AX13" i="5"/>
  <c r="DT13" i="5" s="1"/>
  <c r="GP13" i="5" s="1"/>
  <c r="JL13" i="5" s="1"/>
  <c r="AX64" i="5"/>
  <c r="DT64" i="5" s="1"/>
  <c r="GP64" i="5" s="1"/>
  <c r="JL64" i="5" s="1"/>
  <c r="AX45" i="5"/>
  <c r="DT45" i="5" s="1"/>
  <c r="GP45" i="5" s="1"/>
  <c r="JL45" i="5" s="1"/>
  <c r="AX40" i="5"/>
  <c r="DT40" i="5" s="1"/>
  <c r="GP40" i="5" s="1"/>
  <c r="JL40" i="5" s="1"/>
  <c r="AX32" i="5"/>
  <c r="DT32" i="5" s="1"/>
  <c r="GP32" i="5" s="1"/>
  <c r="JL32" i="5" s="1"/>
  <c r="AX24" i="5"/>
  <c r="DT24" i="5" s="1"/>
  <c r="GP24" i="5" s="1"/>
  <c r="JL24" i="5" s="1"/>
  <c r="AX16" i="5"/>
  <c r="DT16" i="5" s="1"/>
  <c r="GP16" i="5" s="1"/>
  <c r="JL16" i="5" s="1"/>
  <c r="AX43" i="5"/>
  <c r="DT43" i="5" s="1"/>
  <c r="GP43" i="5" s="1"/>
  <c r="JL43" i="5" s="1"/>
  <c r="AX35" i="5"/>
  <c r="DT35" i="5" s="1"/>
  <c r="GP35" i="5" s="1"/>
  <c r="JL35" i="5" s="1"/>
  <c r="AX27" i="5"/>
  <c r="DT27" i="5" s="1"/>
  <c r="GP27" i="5" s="1"/>
  <c r="JL27" i="5" s="1"/>
  <c r="AX19" i="5"/>
  <c r="DT19" i="5" s="1"/>
  <c r="GP19" i="5" s="1"/>
  <c r="JL19" i="5" s="1"/>
  <c r="AX38" i="5"/>
  <c r="DT38" i="5" s="1"/>
  <c r="GP38" i="5" s="1"/>
  <c r="JL38" i="5" s="1"/>
  <c r="AX30" i="5"/>
  <c r="DT30" i="5" s="1"/>
  <c r="GP30" i="5" s="1"/>
  <c r="JL30" i="5" s="1"/>
  <c r="AX22" i="5"/>
  <c r="DT22" i="5" s="1"/>
  <c r="GP22" i="5" s="1"/>
  <c r="JL22" i="5" s="1"/>
  <c r="AX14" i="5"/>
  <c r="DT14" i="5" s="1"/>
  <c r="GP14" i="5" s="1"/>
  <c r="JL14" i="5" s="1"/>
  <c r="AX41" i="5"/>
  <c r="DT41" i="5" s="1"/>
  <c r="GP41" i="5" s="1"/>
  <c r="JL41" i="5" s="1"/>
  <c r="AX33" i="5"/>
  <c r="DT33" i="5" s="1"/>
  <c r="GP33" i="5" s="1"/>
  <c r="JL33" i="5" s="1"/>
  <c r="AX25" i="5"/>
  <c r="DT25" i="5" s="1"/>
  <c r="GP25" i="5" s="1"/>
  <c r="JL25" i="5" s="1"/>
  <c r="AX44" i="5"/>
  <c r="DT44" i="5" s="1"/>
  <c r="GP44" i="5" s="1"/>
  <c r="JL44" i="5" s="1"/>
  <c r="AX36" i="5"/>
  <c r="DT36" i="5" s="1"/>
  <c r="GP36" i="5" s="1"/>
  <c r="JL36" i="5" s="1"/>
  <c r="AX39" i="5"/>
  <c r="DT39" i="5" s="1"/>
  <c r="GP39" i="5" s="1"/>
  <c r="JL39" i="5" s="1"/>
  <c r="AX4" i="5"/>
  <c r="DT4" i="5" s="1"/>
  <c r="GP4" i="5" s="1"/>
  <c r="JL4" i="5" s="1"/>
  <c r="AX6" i="5"/>
  <c r="DT6" i="5" s="1"/>
  <c r="GP6" i="5" s="1"/>
  <c r="JL6" i="5" s="1"/>
  <c r="AX48" i="5"/>
  <c r="DT48" i="5" s="1"/>
  <c r="GP48" i="5" s="1"/>
  <c r="JL48" i="5" s="1"/>
  <c r="AX9" i="5"/>
  <c r="DT9" i="5" s="1"/>
  <c r="GP9" i="5" s="1"/>
  <c r="JL9" i="5" s="1"/>
  <c r="AX15" i="5"/>
  <c r="DT15" i="5" s="1"/>
  <c r="GP15" i="5" s="1"/>
  <c r="JL15" i="5" s="1"/>
  <c r="AX7" i="5"/>
  <c r="DT7" i="5" s="1"/>
  <c r="GP7" i="5" s="1"/>
  <c r="JL7" i="5" s="1"/>
  <c r="AX17" i="5"/>
  <c r="DT17" i="5" s="1"/>
  <c r="GP17" i="5" s="1"/>
  <c r="JL17" i="5" s="1"/>
  <c r="AX10" i="5"/>
  <c r="DT10" i="5" s="1"/>
  <c r="GP10" i="5" s="1"/>
  <c r="JL10" i="5" s="1"/>
  <c r="AX2" i="5"/>
  <c r="DT2" i="5" s="1"/>
  <c r="GP2" i="5" s="1"/>
  <c r="JL2" i="5" s="1"/>
  <c r="AX5" i="5"/>
  <c r="DT5" i="5" s="1"/>
  <c r="GP5" i="5" s="1"/>
  <c r="JL5" i="5" s="1"/>
  <c r="AX31" i="5"/>
  <c r="DT31" i="5" s="1"/>
  <c r="GP31" i="5" s="1"/>
  <c r="JL31" i="5" s="1"/>
  <c r="AX23" i="5"/>
  <c r="DT23" i="5" s="1"/>
  <c r="GP23" i="5" s="1"/>
  <c r="JL23" i="5" s="1"/>
  <c r="AX8" i="5"/>
  <c r="DT8" i="5" s="1"/>
  <c r="GP8" i="5" s="1"/>
  <c r="JL8" i="5" s="1"/>
  <c r="AX28" i="5"/>
  <c r="DT28" i="5" s="1"/>
  <c r="GP28" i="5" s="1"/>
  <c r="JL28" i="5" s="1"/>
  <c r="AX20" i="5"/>
  <c r="DT20" i="5" s="1"/>
  <c r="GP20" i="5" s="1"/>
  <c r="JL20" i="5" s="1"/>
  <c r="AX11" i="5"/>
  <c r="DT11" i="5" s="1"/>
  <c r="GP11" i="5" s="1"/>
  <c r="JL11" i="5" s="1"/>
  <c r="AX3" i="5"/>
  <c r="DT3" i="5" s="1"/>
  <c r="GP3" i="5" s="1"/>
  <c r="JL3" i="5" s="1"/>
  <c r="AX12" i="5"/>
  <c r="DT12" i="5" s="1"/>
  <c r="GP12" i="5" s="1"/>
  <c r="JL12" i="5" s="1"/>
  <c r="R274" i="5"/>
  <c r="CN274" i="5" s="1"/>
  <c r="FJ274" i="5" s="1"/>
  <c r="IF274" i="5" s="1"/>
  <c r="R275" i="5"/>
  <c r="CN275" i="5" s="1"/>
  <c r="FJ275" i="5" s="1"/>
  <c r="IF275" i="5" s="1"/>
  <c r="R273" i="5"/>
  <c r="CN273" i="5" s="1"/>
  <c r="FJ273" i="5" s="1"/>
  <c r="IF273" i="5" s="1"/>
  <c r="R272" i="5"/>
  <c r="CN272" i="5" s="1"/>
  <c r="FJ272" i="5" s="1"/>
  <c r="IF272" i="5" s="1"/>
  <c r="R271" i="5"/>
  <c r="CN271" i="5" s="1"/>
  <c r="FJ271" i="5" s="1"/>
  <c r="IF271" i="5" s="1"/>
  <c r="R269" i="5"/>
  <c r="CN269" i="5" s="1"/>
  <c r="FJ269" i="5" s="1"/>
  <c r="IF269" i="5" s="1"/>
  <c r="R265" i="5"/>
  <c r="CN265" i="5" s="1"/>
  <c r="FJ265" i="5" s="1"/>
  <c r="IF265" i="5" s="1"/>
  <c r="R268" i="5"/>
  <c r="CN268" i="5" s="1"/>
  <c r="FJ268" i="5" s="1"/>
  <c r="IF268" i="5" s="1"/>
  <c r="R270" i="5"/>
  <c r="CN270" i="5" s="1"/>
  <c r="FJ270" i="5" s="1"/>
  <c r="IF270" i="5" s="1"/>
  <c r="R264" i="5"/>
  <c r="CN264" i="5" s="1"/>
  <c r="FJ264" i="5" s="1"/>
  <c r="IF264" i="5" s="1"/>
  <c r="R266" i="5"/>
  <c r="CN266" i="5" s="1"/>
  <c r="FJ266" i="5" s="1"/>
  <c r="IF266" i="5" s="1"/>
  <c r="R267" i="5"/>
  <c r="CN267" i="5" s="1"/>
  <c r="FJ267" i="5" s="1"/>
  <c r="IF267" i="5" s="1"/>
  <c r="R262" i="5"/>
  <c r="CN262" i="5" s="1"/>
  <c r="FJ262" i="5" s="1"/>
  <c r="IF262" i="5" s="1"/>
  <c r="R263" i="5"/>
  <c r="CN263" i="5" s="1"/>
  <c r="FJ263" i="5" s="1"/>
  <c r="IF263" i="5" s="1"/>
  <c r="R258" i="5"/>
  <c r="CN258" i="5" s="1"/>
  <c r="FJ258" i="5" s="1"/>
  <c r="IF258" i="5" s="1"/>
  <c r="R261" i="5"/>
  <c r="CN261" i="5" s="1"/>
  <c r="FJ261" i="5" s="1"/>
  <c r="IF261" i="5" s="1"/>
  <c r="R259" i="5"/>
  <c r="CN259" i="5" s="1"/>
  <c r="FJ259" i="5" s="1"/>
  <c r="IF259" i="5" s="1"/>
  <c r="R260" i="5"/>
  <c r="CN260" i="5" s="1"/>
  <c r="FJ260" i="5" s="1"/>
  <c r="IF260" i="5" s="1"/>
  <c r="R255" i="5"/>
  <c r="CN255" i="5" s="1"/>
  <c r="FJ255" i="5" s="1"/>
  <c r="IF255" i="5" s="1"/>
  <c r="R256" i="5"/>
  <c r="CN256" i="5" s="1"/>
  <c r="FJ256" i="5" s="1"/>
  <c r="IF256" i="5" s="1"/>
  <c r="R254" i="5"/>
  <c r="CN254" i="5" s="1"/>
  <c r="FJ254" i="5" s="1"/>
  <c r="IF254" i="5" s="1"/>
  <c r="R257" i="5"/>
  <c r="CN257" i="5" s="1"/>
  <c r="FJ257" i="5" s="1"/>
  <c r="IF257" i="5" s="1"/>
  <c r="R253" i="5"/>
  <c r="CN253" i="5" s="1"/>
  <c r="FJ253" i="5" s="1"/>
  <c r="IF253" i="5" s="1"/>
  <c r="R251" i="5"/>
  <c r="CN251" i="5" s="1"/>
  <c r="FJ251" i="5" s="1"/>
  <c r="IF251" i="5" s="1"/>
  <c r="R247" i="5"/>
  <c r="CN247" i="5" s="1"/>
  <c r="FJ247" i="5" s="1"/>
  <c r="IF247" i="5" s="1"/>
  <c r="R250" i="5"/>
  <c r="CN250" i="5" s="1"/>
  <c r="FJ250" i="5" s="1"/>
  <c r="IF250" i="5" s="1"/>
  <c r="R248" i="5"/>
  <c r="CN248" i="5" s="1"/>
  <c r="FJ248" i="5" s="1"/>
  <c r="IF248" i="5" s="1"/>
  <c r="R252" i="5"/>
  <c r="CN252" i="5" s="1"/>
  <c r="FJ252" i="5" s="1"/>
  <c r="IF252" i="5" s="1"/>
  <c r="R246" i="5"/>
  <c r="CN246" i="5" s="1"/>
  <c r="FJ246" i="5" s="1"/>
  <c r="IF246" i="5" s="1"/>
  <c r="R249" i="5"/>
  <c r="CN249" i="5" s="1"/>
  <c r="FJ249" i="5" s="1"/>
  <c r="IF249" i="5" s="1"/>
  <c r="R243" i="5"/>
  <c r="CN243" i="5" s="1"/>
  <c r="FJ243" i="5" s="1"/>
  <c r="IF243" i="5" s="1"/>
  <c r="R244" i="5"/>
  <c r="CN244" i="5" s="1"/>
  <c r="FJ244" i="5" s="1"/>
  <c r="IF244" i="5" s="1"/>
  <c r="R242" i="5"/>
  <c r="CN242" i="5" s="1"/>
  <c r="FJ242" i="5" s="1"/>
  <c r="IF242" i="5" s="1"/>
  <c r="R238" i="5"/>
  <c r="CN238" i="5" s="1"/>
  <c r="FJ238" i="5" s="1"/>
  <c r="IF238" i="5" s="1"/>
  <c r="R241" i="5"/>
  <c r="CN241" i="5" s="1"/>
  <c r="FJ241" i="5" s="1"/>
  <c r="IF241" i="5" s="1"/>
  <c r="R239" i="5"/>
  <c r="CN239" i="5" s="1"/>
  <c r="FJ239" i="5" s="1"/>
  <c r="IF239" i="5" s="1"/>
  <c r="R245" i="5"/>
  <c r="CN245" i="5" s="1"/>
  <c r="FJ245" i="5" s="1"/>
  <c r="IF245" i="5" s="1"/>
  <c r="R240" i="5"/>
  <c r="CN240" i="5" s="1"/>
  <c r="FJ240" i="5" s="1"/>
  <c r="IF240" i="5" s="1"/>
  <c r="R235" i="5"/>
  <c r="CN235" i="5" s="1"/>
  <c r="FJ235" i="5" s="1"/>
  <c r="IF235" i="5" s="1"/>
  <c r="R230" i="5"/>
  <c r="CN230" i="5" s="1"/>
  <c r="FJ230" i="5" s="1"/>
  <c r="IF230" i="5" s="1"/>
  <c r="R233" i="5"/>
  <c r="CN233" i="5" s="1"/>
  <c r="FJ233" i="5" s="1"/>
  <c r="IF233" i="5" s="1"/>
  <c r="R236" i="5"/>
  <c r="CN236" i="5" s="1"/>
  <c r="FJ236" i="5" s="1"/>
  <c r="IF236" i="5" s="1"/>
  <c r="R231" i="5"/>
  <c r="CN231" i="5" s="1"/>
  <c r="FJ231" i="5" s="1"/>
  <c r="IF231" i="5" s="1"/>
  <c r="R234" i="5"/>
  <c r="CN234" i="5" s="1"/>
  <c r="FJ234" i="5" s="1"/>
  <c r="IF234" i="5" s="1"/>
  <c r="R237" i="5"/>
  <c r="CN237" i="5" s="1"/>
  <c r="FJ237" i="5" s="1"/>
  <c r="IF237" i="5" s="1"/>
  <c r="R229" i="5"/>
  <c r="CN229" i="5" s="1"/>
  <c r="FJ229" i="5" s="1"/>
  <c r="IF229" i="5" s="1"/>
  <c r="R227" i="5"/>
  <c r="CN227" i="5" s="1"/>
  <c r="FJ227" i="5" s="1"/>
  <c r="IF227" i="5" s="1"/>
  <c r="R222" i="5"/>
  <c r="CN222" i="5" s="1"/>
  <c r="FJ222" i="5" s="1"/>
  <c r="IF222" i="5" s="1"/>
  <c r="R225" i="5"/>
  <c r="CN225" i="5" s="1"/>
  <c r="FJ225" i="5" s="1"/>
  <c r="IF225" i="5" s="1"/>
  <c r="R228" i="5"/>
  <c r="CN228" i="5" s="1"/>
  <c r="FJ228" i="5" s="1"/>
  <c r="IF228" i="5" s="1"/>
  <c r="R232" i="5"/>
  <c r="CN232" i="5" s="1"/>
  <c r="FJ232" i="5" s="1"/>
  <c r="IF232" i="5" s="1"/>
  <c r="R223" i="5"/>
  <c r="CN223" i="5" s="1"/>
  <c r="FJ223" i="5" s="1"/>
  <c r="IF223" i="5" s="1"/>
  <c r="R226" i="5"/>
  <c r="CN226" i="5" s="1"/>
  <c r="FJ226" i="5" s="1"/>
  <c r="IF226" i="5" s="1"/>
  <c r="R221" i="5"/>
  <c r="CN221" i="5" s="1"/>
  <c r="FJ221" i="5" s="1"/>
  <c r="IF221" i="5" s="1"/>
  <c r="R217" i="5"/>
  <c r="CN217" i="5" s="1"/>
  <c r="FJ217" i="5" s="1"/>
  <c r="IF217" i="5" s="1"/>
  <c r="R224" i="5"/>
  <c r="CN224" i="5" s="1"/>
  <c r="FJ224" i="5" s="1"/>
  <c r="IF224" i="5" s="1"/>
  <c r="R220" i="5"/>
  <c r="CN220" i="5" s="1"/>
  <c r="FJ220" i="5" s="1"/>
  <c r="IF220" i="5" s="1"/>
  <c r="R219" i="5"/>
  <c r="CN219" i="5" s="1"/>
  <c r="FJ219" i="5" s="1"/>
  <c r="IF219" i="5" s="1"/>
  <c r="R216" i="5"/>
  <c r="CN216" i="5" s="1"/>
  <c r="FJ216" i="5" s="1"/>
  <c r="IF216" i="5" s="1"/>
  <c r="R211" i="5"/>
  <c r="CN211" i="5" s="1"/>
  <c r="FJ211" i="5" s="1"/>
  <c r="IF211" i="5" s="1"/>
  <c r="R214" i="5"/>
  <c r="CN214" i="5" s="1"/>
  <c r="FJ214" i="5" s="1"/>
  <c r="IF214" i="5" s="1"/>
  <c r="R209" i="5"/>
  <c r="CN209" i="5" s="1"/>
  <c r="FJ209" i="5" s="1"/>
  <c r="IF209" i="5" s="1"/>
  <c r="R218" i="5"/>
  <c r="CN218" i="5" s="1"/>
  <c r="FJ218" i="5" s="1"/>
  <c r="IF218" i="5" s="1"/>
  <c r="R212" i="5"/>
  <c r="CN212" i="5" s="1"/>
  <c r="FJ212" i="5" s="1"/>
  <c r="IF212" i="5" s="1"/>
  <c r="R215" i="5"/>
  <c r="CN215" i="5" s="1"/>
  <c r="FJ215" i="5" s="1"/>
  <c r="IF215" i="5" s="1"/>
  <c r="R201" i="5"/>
  <c r="CN201" i="5" s="1"/>
  <c r="FJ201" i="5" s="1"/>
  <c r="IF201" i="5" s="1"/>
  <c r="R210" i="5"/>
  <c r="CN210" i="5" s="1"/>
  <c r="FJ210" i="5" s="1"/>
  <c r="IF210" i="5" s="1"/>
  <c r="R204" i="5"/>
  <c r="CN204" i="5" s="1"/>
  <c r="FJ204" i="5" s="1"/>
  <c r="IF204" i="5" s="1"/>
  <c r="R213" i="5"/>
  <c r="CN213" i="5" s="1"/>
  <c r="FJ213" i="5" s="1"/>
  <c r="IF213" i="5" s="1"/>
  <c r="R207" i="5"/>
  <c r="CN207" i="5" s="1"/>
  <c r="FJ207" i="5" s="1"/>
  <c r="IF207" i="5" s="1"/>
  <c r="R202" i="5"/>
  <c r="CN202" i="5" s="1"/>
  <c r="FJ202" i="5" s="1"/>
  <c r="IF202" i="5" s="1"/>
  <c r="R205" i="5"/>
  <c r="CN205" i="5" s="1"/>
  <c r="FJ205" i="5" s="1"/>
  <c r="IF205" i="5" s="1"/>
  <c r="R208" i="5"/>
  <c r="CN208" i="5" s="1"/>
  <c r="FJ208" i="5" s="1"/>
  <c r="IF208" i="5" s="1"/>
  <c r="R203" i="5"/>
  <c r="CN203" i="5" s="1"/>
  <c r="FJ203" i="5" s="1"/>
  <c r="IF203" i="5" s="1"/>
  <c r="R206" i="5"/>
  <c r="CN206" i="5" s="1"/>
  <c r="FJ206" i="5" s="1"/>
  <c r="IF206" i="5" s="1"/>
  <c r="R194" i="5"/>
  <c r="CN194" i="5" s="1"/>
  <c r="FJ194" i="5" s="1"/>
  <c r="IF194" i="5" s="1"/>
  <c r="R197" i="5"/>
  <c r="CN197" i="5" s="1"/>
  <c r="FJ197" i="5" s="1"/>
  <c r="IF197" i="5" s="1"/>
  <c r="R200" i="5"/>
  <c r="CN200" i="5" s="1"/>
  <c r="FJ200" i="5" s="1"/>
  <c r="IF200" i="5" s="1"/>
  <c r="R195" i="5"/>
  <c r="CN195" i="5" s="1"/>
  <c r="FJ195" i="5" s="1"/>
  <c r="IF195" i="5" s="1"/>
  <c r="R198" i="5"/>
  <c r="CN198" i="5" s="1"/>
  <c r="FJ198" i="5" s="1"/>
  <c r="IF198" i="5" s="1"/>
  <c r="R193" i="5"/>
  <c r="CN193" i="5" s="1"/>
  <c r="FJ193" i="5" s="1"/>
  <c r="IF193" i="5" s="1"/>
  <c r="R196" i="5"/>
  <c r="CN196" i="5" s="1"/>
  <c r="FJ196" i="5" s="1"/>
  <c r="IF196" i="5" s="1"/>
  <c r="R192" i="5"/>
  <c r="CN192" i="5" s="1"/>
  <c r="FJ192" i="5" s="1"/>
  <c r="IF192" i="5" s="1"/>
  <c r="R184" i="5"/>
  <c r="CN184" i="5" s="1"/>
  <c r="FJ184" i="5" s="1"/>
  <c r="IF184" i="5" s="1"/>
  <c r="R187" i="5"/>
  <c r="CN187" i="5" s="1"/>
  <c r="FJ187" i="5" s="1"/>
  <c r="IF187" i="5" s="1"/>
  <c r="R199" i="5"/>
  <c r="CN199" i="5" s="1"/>
  <c r="FJ199" i="5" s="1"/>
  <c r="IF199" i="5" s="1"/>
  <c r="R190" i="5"/>
  <c r="CN190" i="5" s="1"/>
  <c r="FJ190" i="5" s="1"/>
  <c r="IF190" i="5" s="1"/>
  <c r="R181" i="5"/>
  <c r="CN181" i="5" s="1"/>
  <c r="FJ181" i="5" s="1"/>
  <c r="IF181" i="5" s="1"/>
  <c r="R179" i="5"/>
  <c r="CN179" i="5" s="1"/>
  <c r="FJ179" i="5" s="1"/>
  <c r="IF179" i="5" s="1"/>
  <c r="R171" i="5"/>
  <c r="CN171" i="5" s="1"/>
  <c r="FJ171" i="5" s="1"/>
  <c r="IF171" i="5" s="1"/>
  <c r="R191" i="5"/>
  <c r="CN191" i="5" s="1"/>
  <c r="FJ191" i="5" s="1"/>
  <c r="IF191" i="5" s="1"/>
  <c r="R183" i="5"/>
  <c r="CN183" i="5" s="1"/>
  <c r="FJ183" i="5" s="1"/>
  <c r="IF183" i="5" s="1"/>
  <c r="R182" i="5"/>
  <c r="CN182" i="5" s="1"/>
  <c r="FJ182" i="5" s="1"/>
  <c r="IF182" i="5" s="1"/>
  <c r="R180" i="5"/>
  <c r="CN180" i="5" s="1"/>
  <c r="FJ180" i="5" s="1"/>
  <c r="IF180" i="5" s="1"/>
  <c r="R178" i="5"/>
  <c r="CN178" i="5" s="1"/>
  <c r="FJ178" i="5" s="1"/>
  <c r="IF178" i="5" s="1"/>
  <c r="R186" i="5"/>
  <c r="CN186" i="5" s="1"/>
  <c r="FJ186" i="5" s="1"/>
  <c r="IF186" i="5" s="1"/>
  <c r="R177" i="5"/>
  <c r="CN177" i="5" s="1"/>
  <c r="FJ177" i="5" s="1"/>
  <c r="IF177" i="5" s="1"/>
  <c r="R176" i="5"/>
  <c r="CN176" i="5" s="1"/>
  <c r="FJ176" i="5" s="1"/>
  <c r="IF176" i="5" s="1"/>
  <c r="R174" i="5"/>
  <c r="CN174" i="5" s="1"/>
  <c r="FJ174" i="5" s="1"/>
  <c r="IF174" i="5" s="1"/>
  <c r="R169" i="5"/>
  <c r="CN169" i="5" s="1"/>
  <c r="FJ169" i="5" s="1"/>
  <c r="IF169" i="5" s="1"/>
  <c r="R157" i="5"/>
  <c r="CN157" i="5" s="1"/>
  <c r="FJ157" i="5" s="1"/>
  <c r="IF157" i="5" s="1"/>
  <c r="R170" i="5"/>
  <c r="CN170" i="5" s="1"/>
  <c r="FJ170" i="5" s="1"/>
  <c r="IF170" i="5" s="1"/>
  <c r="R161" i="5"/>
  <c r="CN161" i="5" s="1"/>
  <c r="FJ161" i="5" s="1"/>
  <c r="IF161" i="5" s="1"/>
  <c r="R175" i="5"/>
  <c r="CN175" i="5" s="1"/>
  <c r="FJ175" i="5" s="1"/>
  <c r="IF175" i="5" s="1"/>
  <c r="R167" i="5"/>
  <c r="CN167" i="5" s="1"/>
  <c r="FJ167" i="5" s="1"/>
  <c r="IF167" i="5" s="1"/>
  <c r="R159" i="5"/>
  <c r="CN159" i="5" s="1"/>
  <c r="FJ159" i="5" s="1"/>
  <c r="IF159" i="5" s="1"/>
  <c r="R149" i="5"/>
  <c r="CN149" i="5" s="1"/>
  <c r="FJ149" i="5" s="1"/>
  <c r="IF149" i="5" s="1"/>
  <c r="R141" i="5"/>
  <c r="CN141" i="5" s="1"/>
  <c r="FJ141" i="5" s="1"/>
  <c r="IF141" i="5" s="1"/>
  <c r="R133" i="5"/>
  <c r="CN133" i="5" s="1"/>
  <c r="FJ133" i="5" s="1"/>
  <c r="IF133" i="5" s="1"/>
  <c r="R185" i="5"/>
  <c r="CN185" i="5" s="1"/>
  <c r="FJ185" i="5" s="1"/>
  <c r="IF185" i="5" s="1"/>
  <c r="R189" i="5"/>
  <c r="CN189" i="5" s="1"/>
  <c r="FJ189" i="5" s="1"/>
  <c r="IF189" i="5" s="1"/>
  <c r="R154" i="5"/>
  <c r="CN154" i="5" s="1"/>
  <c r="FJ154" i="5" s="1"/>
  <c r="IF154" i="5" s="1"/>
  <c r="R165" i="5"/>
  <c r="CN165" i="5" s="1"/>
  <c r="FJ165" i="5" s="1"/>
  <c r="IF165" i="5" s="1"/>
  <c r="R158" i="5"/>
  <c r="CN158" i="5" s="1"/>
  <c r="FJ158" i="5" s="1"/>
  <c r="IF158" i="5" s="1"/>
  <c r="R153" i="5"/>
  <c r="CN153" i="5" s="1"/>
  <c r="FJ153" i="5" s="1"/>
  <c r="IF153" i="5" s="1"/>
  <c r="R146" i="5"/>
  <c r="CN146" i="5" s="1"/>
  <c r="FJ146" i="5" s="1"/>
  <c r="IF146" i="5" s="1"/>
  <c r="R168" i="5"/>
  <c r="CN168" i="5" s="1"/>
  <c r="FJ168" i="5" s="1"/>
  <c r="IF168" i="5" s="1"/>
  <c r="R162" i="5"/>
  <c r="CN162" i="5" s="1"/>
  <c r="FJ162" i="5" s="1"/>
  <c r="IF162" i="5" s="1"/>
  <c r="R145" i="5"/>
  <c r="CN145" i="5" s="1"/>
  <c r="FJ145" i="5" s="1"/>
  <c r="IF145" i="5" s="1"/>
  <c r="R173" i="5"/>
  <c r="CN173" i="5" s="1"/>
  <c r="FJ173" i="5" s="1"/>
  <c r="IF173" i="5" s="1"/>
  <c r="R138" i="5"/>
  <c r="CN138" i="5" s="1"/>
  <c r="FJ138" i="5" s="1"/>
  <c r="IF138" i="5" s="1"/>
  <c r="R125" i="5"/>
  <c r="CN125" i="5" s="1"/>
  <c r="FJ125" i="5" s="1"/>
  <c r="IF125" i="5" s="1"/>
  <c r="R172" i="5"/>
  <c r="CN172" i="5" s="1"/>
  <c r="FJ172" i="5" s="1"/>
  <c r="IF172" i="5" s="1"/>
  <c r="R151" i="5"/>
  <c r="CN151" i="5" s="1"/>
  <c r="FJ151" i="5" s="1"/>
  <c r="IF151" i="5" s="1"/>
  <c r="R150" i="5"/>
  <c r="CN150" i="5" s="1"/>
  <c r="FJ150" i="5" s="1"/>
  <c r="IF150" i="5" s="1"/>
  <c r="R137" i="5"/>
  <c r="CN137" i="5" s="1"/>
  <c r="FJ137" i="5" s="1"/>
  <c r="IF137" i="5" s="1"/>
  <c r="R136" i="5"/>
  <c r="CN136" i="5" s="1"/>
  <c r="FJ136" i="5" s="1"/>
  <c r="IF136" i="5" s="1"/>
  <c r="R155" i="5"/>
  <c r="CN155" i="5" s="1"/>
  <c r="FJ155" i="5" s="1"/>
  <c r="IF155" i="5" s="1"/>
  <c r="R148" i="5"/>
  <c r="CN148" i="5" s="1"/>
  <c r="FJ148" i="5" s="1"/>
  <c r="IF148" i="5" s="1"/>
  <c r="R166" i="5"/>
  <c r="CN166" i="5" s="1"/>
  <c r="FJ166" i="5" s="1"/>
  <c r="IF166" i="5" s="1"/>
  <c r="R164" i="5"/>
  <c r="CN164" i="5" s="1"/>
  <c r="FJ164" i="5" s="1"/>
  <c r="IF164" i="5" s="1"/>
  <c r="R147" i="5"/>
  <c r="CN147" i="5" s="1"/>
  <c r="FJ147" i="5" s="1"/>
  <c r="IF147" i="5" s="1"/>
  <c r="R144" i="5"/>
  <c r="CN144" i="5" s="1"/>
  <c r="FJ144" i="5" s="1"/>
  <c r="IF144" i="5" s="1"/>
  <c r="R160" i="5"/>
  <c r="CN160" i="5" s="1"/>
  <c r="FJ160" i="5" s="1"/>
  <c r="IF160" i="5" s="1"/>
  <c r="R143" i="5"/>
  <c r="CN143" i="5" s="1"/>
  <c r="FJ143" i="5" s="1"/>
  <c r="IF143" i="5" s="1"/>
  <c r="R142" i="5"/>
  <c r="CN142" i="5" s="1"/>
  <c r="FJ142" i="5" s="1"/>
  <c r="IF142" i="5" s="1"/>
  <c r="R135" i="5"/>
  <c r="CN135" i="5" s="1"/>
  <c r="FJ135" i="5" s="1"/>
  <c r="IF135" i="5" s="1"/>
  <c r="R134" i="5"/>
  <c r="CN134" i="5" s="1"/>
  <c r="FJ134" i="5" s="1"/>
  <c r="IF134" i="5" s="1"/>
  <c r="R123" i="5"/>
  <c r="CN123" i="5" s="1"/>
  <c r="FJ123" i="5" s="1"/>
  <c r="IF123" i="5" s="1"/>
  <c r="R132" i="5"/>
  <c r="CN132" i="5" s="1"/>
  <c r="FJ132" i="5" s="1"/>
  <c r="IF132" i="5" s="1"/>
  <c r="R131" i="5"/>
  <c r="CN131" i="5" s="1"/>
  <c r="FJ131" i="5" s="1"/>
  <c r="IF131" i="5" s="1"/>
  <c r="R140" i="5"/>
  <c r="CN140" i="5" s="1"/>
  <c r="FJ140" i="5" s="1"/>
  <c r="IF140" i="5" s="1"/>
  <c r="R139" i="5"/>
  <c r="CN139" i="5" s="1"/>
  <c r="FJ139" i="5" s="1"/>
  <c r="IF139" i="5" s="1"/>
  <c r="R130" i="5"/>
  <c r="CN130" i="5" s="1"/>
  <c r="FJ130" i="5" s="1"/>
  <c r="IF130" i="5" s="1"/>
  <c r="R188" i="5"/>
  <c r="CN188" i="5" s="1"/>
  <c r="FJ188" i="5" s="1"/>
  <c r="IF188" i="5" s="1"/>
  <c r="R163" i="5"/>
  <c r="CN163" i="5" s="1"/>
  <c r="FJ163" i="5" s="1"/>
  <c r="IF163" i="5" s="1"/>
  <c r="R127" i="5"/>
  <c r="CN127" i="5" s="1"/>
  <c r="FJ127" i="5" s="1"/>
  <c r="IF127" i="5" s="1"/>
  <c r="R126" i="5"/>
  <c r="CN126" i="5" s="1"/>
  <c r="FJ126" i="5" s="1"/>
  <c r="IF126" i="5" s="1"/>
  <c r="R116" i="5"/>
  <c r="CN116" i="5" s="1"/>
  <c r="FJ116" i="5" s="1"/>
  <c r="IF116" i="5" s="1"/>
  <c r="R108" i="5"/>
  <c r="CN108" i="5" s="1"/>
  <c r="FJ108" i="5" s="1"/>
  <c r="IF108" i="5" s="1"/>
  <c r="R100" i="5"/>
  <c r="CN100" i="5" s="1"/>
  <c r="FJ100" i="5" s="1"/>
  <c r="IF100" i="5" s="1"/>
  <c r="R119" i="5"/>
  <c r="CN119" i="5" s="1"/>
  <c r="FJ119" i="5" s="1"/>
  <c r="IF119" i="5" s="1"/>
  <c r="R111" i="5"/>
  <c r="CN111" i="5" s="1"/>
  <c r="FJ111" i="5" s="1"/>
  <c r="IF111" i="5" s="1"/>
  <c r="R103" i="5"/>
  <c r="CN103" i="5" s="1"/>
  <c r="FJ103" i="5" s="1"/>
  <c r="IF103" i="5" s="1"/>
  <c r="R95" i="5"/>
  <c r="CN95" i="5" s="1"/>
  <c r="FJ95" i="5" s="1"/>
  <c r="IF95" i="5" s="1"/>
  <c r="R124" i="5"/>
  <c r="CN124" i="5" s="1"/>
  <c r="FJ124" i="5" s="1"/>
  <c r="IF124" i="5" s="1"/>
  <c r="R122" i="5"/>
  <c r="CN122" i="5" s="1"/>
  <c r="FJ122" i="5" s="1"/>
  <c r="IF122" i="5" s="1"/>
  <c r="R114" i="5"/>
  <c r="CN114" i="5" s="1"/>
  <c r="FJ114" i="5" s="1"/>
  <c r="IF114" i="5" s="1"/>
  <c r="R106" i="5"/>
  <c r="CN106" i="5" s="1"/>
  <c r="FJ106" i="5" s="1"/>
  <c r="IF106" i="5" s="1"/>
  <c r="R98" i="5"/>
  <c r="CN98" i="5" s="1"/>
  <c r="FJ98" i="5" s="1"/>
  <c r="IF98" i="5" s="1"/>
  <c r="R117" i="5"/>
  <c r="CN117" i="5" s="1"/>
  <c r="FJ117" i="5" s="1"/>
  <c r="IF117" i="5" s="1"/>
  <c r="R109" i="5"/>
  <c r="CN109" i="5" s="1"/>
  <c r="FJ109" i="5" s="1"/>
  <c r="IF109" i="5" s="1"/>
  <c r="R101" i="5"/>
  <c r="CN101" i="5" s="1"/>
  <c r="FJ101" i="5" s="1"/>
  <c r="IF101" i="5" s="1"/>
  <c r="R152" i="5"/>
  <c r="CN152" i="5" s="1"/>
  <c r="FJ152" i="5" s="1"/>
  <c r="IF152" i="5" s="1"/>
  <c r="R129" i="5"/>
  <c r="CN129" i="5" s="1"/>
  <c r="FJ129" i="5" s="1"/>
  <c r="IF129" i="5" s="1"/>
  <c r="R120" i="5"/>
  <c r="CN120" i="5" s="1"/>
  <c r="FJ120" i="5" s="1"/>
  <c r="IF120" i="5" s="1"/>
  <c r="R112" i="5"/>
  <c r="CN112" i="5" s="1"/>
  <c r="FJ112" i="5" s="1"/>
  <c r="IF112" i="5" s="1"/>
  <c r="R104" i="5"/>
  <c r="CN104" i="5" s="1"/>
  <c r="FJ104" i="5" s="1"/>
  <c r="IF104" i="5" s="1"/>
  <c r="R96" i="5"/>
  <c r="CN96" i="5" s="1"/>
  <c r="FJ96" i="5" s="1"/>
  <c r="IF96" i="5" s="1"/>
  <c r="R90" i="5"/>
  <c r="CN90" i="5" s="1"/>
  <c r="FJ90" i="5" s="1"/>
  <c r="IF90" i="5" s="1"/>
  <c r="R82" i="5"/>
  <c r="CN82" i="5" s="1"/>
  <c r="FJ82" i="5" s="1"/>
  <c r="IF82" i="5" s="1"/>
  <c r="R74" i="5"/>
  <c r="CN74" i="5" s="1"/>
  <c r="FJ74" i="5" s="1"/>
  <c r="IF74" i="5" s="1"/>
  <c r="R128" i="5"/>
  <c r="CN128" i="5" s="1"/>
  <c r="FJ128" i="5" s="1"/>
  <c r="IF128" i="5" s="1"/>
  <c r="R113" i="5"/>
  <c r="CN113" i="5" s="1"/>
  <c r="FJ113" i="5" s="1"/>
  <c r="IF113" i="5" s="1"/>
  <c r="R102" i="5"/>
  <c r="CN102" i="5" s="1"/>
  <c r="FJ102" i="5" s="1"/>
  <c r="IF102" i="5" s="1"/>
  <c r="R85" i="5"/>
  <c r="CN85" i="5" s="1"/>
  <c r="FJ85" i="5" s="1"/>
  <c r="IF85" i="5" s="1"/>
  <c r="R77" i="5"/>
  <c r="CN77" i="5" s="1"/>
  <c r="FJ77" i="5" s="1"/>
  <c r="IF77" i="5" s="1"/>
  <c r="R115" i="5"/>
  <c r="CN115" i="5" s="1"/>
  <c r="FJ115" i="5" s="1"/>
  <c r="IF115" i="5" s="1"/>
  <c r="R88" i="5"/>
  <c r="CN88" i="5" s="1"/>
  <c r="FJ88" i="5" s="1"/>
  <c r="IF88" i="5" s="1"/>
  <c r="R80" i="5"/>
  <c r="CN80" i="5" s="1"/>
  <c r="FJ80" i="5" s="1"/>
  <c r="IF80" i="5" s="1"/>
  <c r="R72" i="5"/>
  <c r="CN72" i="5" s="1"/>
  <c r="FJ72" i="5" s="1"/>
  <c r="IF72" i="5" s="1"/>
  <c r="R105" i="5"/>
  <c r="CN105" i="5" s="1"/>
  <c r="FJ105" i="5" s="1"/>
  <c r="IF105" i="5" s="1"/>
  <c r="R94" i="5"/>
  <c r="CN94" i="5" s="1"/>
  <c r="FJ94" i="5" s="1"/>
  <c r="IF94" i="5" s="1"/>
  <c r="R91" i="5"/>
  <c r="CN91" i="5" s="1"/>
  <c r="FJ91" i="5" s="1"/>
  <c r="IF91" i="5" s="1"/>
  <c r="R83" i="5"/>
  <c r="CN83" i="5" s="1"/>
  <c r="FJ83" i="5" s="1"/>
  <c r="IF83" i="5" s="1"/>
  <c r="R107" i="5"/>
  <c r="CN107" i="5" s="1"/>
  <c r="FJ107" i="5" s="1"/>
  <c r="IF107" i="5" s="1"/>
  <c r="R86" i="5"/>
  <c r="CN86" i="5" s="1"/>
  <c r="FJ86" i="5" s="1"/>
  <c r="IF86" i="5" s="1"/>
  <c r="R78" i="5"/>
  <c r="CN78" i="5" s="1"/>
  <c r="FJ78" i="5" s="1"/>
  <c r="IF78" i="5" s="1"/>
  <c r="R118" i="5"/>
  <c r="CN118" i="5" s="1"/>
  <c r="FJ118" i="5" s="1"/>
  <c r="IF118" i="5" s="1"/>
  <c r="R97" i="5"/>
  <c r="CN97" i="5" s="1"/>
  <c r="FJ97" i="5" s="1"/>
  <c r="IF97" i="5" s="1"/>
  <c r="R89" i="5"/>
  <c r="CN89" i="5" s="1"/>
  <c r="FJ89" i="5" s="1"/>
  <c r="IF89" i="5" s="1"/>
  <c r="R81" i="5"/>
  <c r="CN81" i="5" s="1"/>
  <c r="FJ81" i="5" s="1"/>
  <c r="IF81" i="5" s="1"/>
  <c r="R73" i="5"/>
  <c r="CN73" i="5" s="1"/>
  <c r="FJ73" i="5" s="1"/>
  <c r="IF73" i="5" s="1"/>
  <c r="R110" i="5"/>
  <c r="CN110" i="5" s="1"/>
  <c r="FJ110" i="5" s="1"/>
  <c r="IF110" i="5" s="1"/>
  <c r="R93" i="5"/>
  <c r="CN93" i="5" s="1"/>
  <c r="FJ93" i="5" s="1"/>
  <c r="IF93" i="5" s="1"/>
  <c r="R67" i="5"/>
  <c r="CN67" i="5" s="1"/>
  <c r="FJ67" i="5" s="1"/>
  <c r="IF67" i="5" s="1"/>
  <c r="R121" i="5"/>
  <c r="CN121" i="5" s="1"/>
  <c r="FJ121" i="5" s="1"/>
  <c r="IF121" i="5" s="1"/>
  <c r="R70" i="5"/>
  <c r="CN70" i="5" s="1"/>
  <c r="FJ70" i="5" s="1"/>
  <c r="IF70" i="5" s="1"/>
  <c r="R75" i="5"/>
  <c r="CN75" i="5" s="1"/>
  <c r="FJ75" i="5" s="1"/>
  <c r="IF75" i="5" s="1"/>
  <c r="R99" i="5"/>
  <c r="CN99" i="5" s="1"/>
  <c r="FJ99" i="5" s="1"/>
  <c r="IF99" i="5" s="1"/>
  <c r="R87" i="5"/>
  <c r="CN87" i="5" s="1"/>
  <c r="FJ87" i="5" s="1"/>
  <c r="IF87" i="5" s="1"/>
  <c r="R79" i="5"/>
  <c r="CN79" i="5" s="1"/>
  <c r="FJ79" i="5" s="1"/>
  <c r="IF79" i="5" s="1"/>
  <c r="R68" i="5"/>
  <c r="CN68" i="5" s="1"/>
  <c r="FJ68" i="5" s="1"/>
  <c r="IF68" i="5" s="1"/>
  <c r="R76" i="5"/>
  <c r="CN76" i="5" s="1"/>
  <c r="FJ76" i="5" s="1"/>
  <c r="IF76" i="5" s="1"/>
  <c r="R92" i="5"/>
  <c r="CN92" i="5" s="1"/>
  <c r="FJ92" i="5" s="1"/>
  <c r="IF92" i="5" s="1"/>
  <c r="R84" i="5"/>
  <c r="CN84" i="5" s="1"/>
  <c r="FJ84" i="5" s="1"/>
  <c r="IF84" i="5" s="1"/>
  <c r="R59" i="5"/>
  <c r="CN59" i="5" s="1"/>
  <c r="FJ59" i="5" s="1"/>
  <c r="IF59" i="5" s="1"/>
  <c r="R51" i="5"/>
  <c r="CN51" i="5" s="1"/>
  <c r="FJ51" i="5" s="1"/>
  <c r="IF51" i="5" s="1"/>
  <c r="R69" i="5"/>
  <c r="CN69" i="5" s="1"/>
  <c r="FJ69" i="5" s="1"/>
  <c r="IF69" i="5" s="1"/>
  <c r="R62" i="5"/>
  <c r="CN62" i="5" s="1"/>
  <c r="FJ62" i="5" s="1"/>
  <c r="IF62" i="5" s="1"/>
  <c r="R54" i="5"/>
  <c r="CN54" i="5" s="1"/>
  <c r="FJ54" i="5" s="1"/>
  <c r="IF54" i="5" s="1"/>
  <c r="R46" i="5"/>
  <c r="CN46" i="5" s="1"/>
  <c r="FJ46" i="5" s="1"/>
  <c r="IF46" i="5" s="1"/>
  <c r="R65" i="5"/>
  <c r="CN65" i="5" s="1"/>
  <c r="FJ65" i="5" s="1"/>
  <c r="IF65" i="5" s="1"/>
  <c r="R57" i="5"/>
  <c r="CN57" i="5" s="1"/>
  <c r="FJ57" i="5" s="1"/>
  <c r="IF57" i="5" s="1"/>
  <c r="R49" i="5"/>
  <c r="CN49" i="5" s="1"/>
  <c r="FJ49" i="5" s="1"/>
  <c r="IF49" i="5" s="1"/>
  <c r="R71" i="5"/>
  <c r="CN71" i="5" s="1"/>
  <c r="FJ71" i="5" s="1"/>
  <c r="IF71" i="5" s="1"/>
  <c r="R60" i="5"/>
  <c r="CN60" i="5" s="1"/>
  <c r="FJ60" i="5" s="1"/>
  <c r="IF60" i="5" s="1"/>
  <c r="R52" i="5"/>
  <c r="CN52" i="5" s="1"/>
  <c r="FJ52" i="5" s="1"/>
  <c r="IF52" i="5" s="1"/>
  <c r="R63" i="5"/>
  <c r="CN63" i="5" s="1"/>
  <c r="FJ63" i="5" s="1"/>
  <c r="IF63" i="5" s="1"/>
  <c r="R55" i="5"/>
  <c r="CN55" i="5" s="1"/>
  <c r="FJ55" i="5" s="1"/>
  <c r="IF55" i="5" s="1"/>
  <c r="R47" i="5"/>
  <c r="CN47" i="5" s="1"/>
  <c r="FJ47" i="5" s="1"/>
  <c r="IF47" i="5" s="1"/>
  <c r="R58" i="5"/>
  <c r="CN58" i="5" s="1"/>
  <c r="FJ58" i="5" s="1"/>
  <c r="IF58" i="5" s="1"/>
  <c r="R50" i="5"/>
  <c r="CN50" i="5" s="1"/>
  <c r="FJ50" i="5" s="1"/>
  <c r="IF50" i="5" s="1"/>
  <c r="R156" i="5"/>
  <c r="CN156" i="5" s="1"/>
  <c r="FJ156" i="5" s="1"/>
  <c r="IF156" i="5" s="1"/>
  <c r="R66" i="5"/>
  <c r="CN66" i="5" s="1"/>
  <c r="FJ66" i="5" s="1"/>
  <c r="IF66" i="5" s="1"/>
  <c r="R61" i="5"/>
  <c r="CN61" i="5" s="1"/>
  <c r="FJ61" i="5" s="1"/>
  <c r="IF61" i="5" s="1"/>
  <c r="R53" i="5"/>
  <c r="CN53" i="5" s="1"/>
  <c r="FJ53" i="5" s="1"/>
  <c r="IF53" i="5" s="1"/>
  <c r="R42" i="5"/>
  <c r="CN42" i="5" s="1"/>
  <c r="FJ42" i="5" s="1"/>
  <c r="IF42" i="5" s="1"/>
  <c r="R34" i="5"/>
  <c r="CN34" i="5" s="1"/>
  <c r="FJ34" i="5" s="1"/>
  <c r="IF34" i="5" s="1"/>
  <c r="R26" i="5"/>
  <c r="CN26" i="5" s="1"/>
  <c r="FJ26" i="5" s="1"/>
  <c r="IF26" i="5" s="1"/>
  <c r="R18" i="5"/>
  <c r="CN18" i="5" s="1"/>
  <c r="FJ18" i="5" s="1"/>
  <c r="IF18" i="5" s="1"/>
  <c r="R37" i="5"/>
  <c r="CN37" i="5" s="1"/>
  <c r="FJ37" i="5" s="1"/>
  <c r="IF37" i="5" s="1"/>
  <c r="R29" i="5"/>
  <c r="CN29" i="5" s="1"/>
  <c r="FJ29" i="5" s="1"/>
  <c r="IF29" i="5" s="1"/>
  <c r="R21" i="5"/>
  <c r="CN21" i="5" s="1"/>
  <c r="FJ21" i="5" s="1"/>
  <c r="IF21" i="5" s="1"/>
  <c r="R13" i="5"/>
  <c r="CN13" i="5" s="1"/>
  <c r="FJ13" i="5" s="1"/>
  <c r="IF13" i="5" s="1"/>
  <c r="R40" i="5"/>
  <c r="CN40" i="5" s="1"/>
  <c r="FJ40" i="5" s="1"/>
  <c r="IF40" i="5" s="1"/>
  <c r="R32" i="5"/>
  <c r="CN32" i="5" s="1"/>
  <c r="FJ32" i="5" s="1"/>
  <c r="IF32" i="5" s="1"/>
  <c r="R24" i="5"/>
  <c r="CN24" i="5" s="1"/>
  <c r="FJ24" i="5" s="1"/>
  <c r="IF24" i="5" s="1"/>
  <c r="R16" i="5"/>
  <c r="CN16" i="5" s="1"/>
  <c r="FJ16" i="5" s="1"/>
  <c r="IF16" i="5" s="1"/>
  <c r="R43" i="5"/>
  <c r="CN43" i="5" s="1"/>
  <c r="FJ43" i="5" s="1"/>
  <c r="IF43" i="5" s="1"/>
  <c r="R35" i="5"/>
  <c r="CN35" i="5" s="1"/>
  <c r="FJ35" i="5" s="1"/>
  <c r="IF35" i="5" s="1"/>
  <c r="R27" i="5"/>
  <c r="CN27" i="5" s="1"/>
  <c r="FJ27" i="5" s="1"/>
  <c r="IF27" i="5" s="1"/>
  <c r="R19" i="5"/>
  <c r="CN19" i="5" s="1"/>
  <c r="FJ19" i="5" s="1"/>
  <c r="IF19" i="5" s="1"/>
  <c r="R38" i="5"/>
  <c r="CN38" i="5" s="1"/>
  <c r="FJ38" i="5" s="1"/>
  <c r="IF38" i="5" s="1"/>
  <c r="R30" i="5"/>
  <c r="CN30" i="5" s="1"/>
  <c r="FJ30" i="5" s="1"/>
  <c r="IF30" i="5" s="1"/>
  <c r="R22" i="5"/>
  <c r="CN22" i="5" s="1"/>
  <c r="FJ22" i="5" s="1"/>
  <c r="IF22" i="5" s="1"/>
  <c r="R14" i="5"/>
  <c r="CN14" i="5" s="1"/>
  <c r="FJ14" i="5" s="1"/>
  <c r="IF14" i="5" s="1"/>
  <c r="R56" i="5"/>
  <c r="CN56" i="5" s="1"/>
  <c r="FJ56" i="5" s="1"/>
  <c r="IF56" i="5" s="1"/>
  <c r="R41" i="5"/>
  <c r="CN41" i="5" s="1"/>
  <c r="FJ41" i="5" s="1"/>
  <c r="IF41" i="5" s="1"/>
  <c r="R33" i="5"/>
  <c r="CN33" i="5" s="1"/>
  <c r="FJ33" i="5" s="1"/>
  <c r="IF33" i="5" s="1"/>
  <c r="R25" i="5"/>
  <c r="CN25" i="5" s="1"/>
  <c r="FJ25" i="5" s="1"/>
  <c r="IF25" i="5" s="1"/>
  <c r="R64" i="5"/>
  <c r="CN64" i="5" s="1"/>
  <c r="FJ64" i="5" s="1"/>
  <c r="IF64" i="5" s="1"/>
  <c r="R45" i="5"/>
  <c r="CN45" i="5" s="1"/>
  <c r="FJ45" i="5" s="1"/>
  <c r="IF45" i="5" s="1"/>
  <c r="R44" i="5"/>
  <c r="CN44" i="5" s="1"/>
  <c r="FJ44" i="5" s="1"/>
  <c r="IF44" i="5" s="1"/>
  <c r="R36" i="5"/>
  <c r="CN36" i="5" s="1"/>
  <c r="FJ36" i="5" s="1"/>
  <c r="IF36" i="5" s="1"/>
  <c r="R48" i="5"/>
  <c r="CN48" i="5" s="1"/>
  <c r="FJ48" i="5" s="1"/>
  <c r="IF48" i="5" s="1"/>
  <c r="R4" i="5"/>
  <c r="CN4" i="5" s="1"/>
  <c r="FJ4" i="5" s="1"/>
  <c r="IF4" i="5" s="1"/>
  <c r="R7" i="5"/>
  <c r="CN7" i="5" s="1"/>
  <c r="FJ7" i="5" s="1"/>
  <c r="IF7" i="5" s="1"/>
  <c r="R9" i="5"/>
  <c r="CN9" i="5" s="1"/>
  <c r="FJ9" i="5" s="1"/>
  <c r="IF9" i="5" s="1"/>
  <c r="R12" i="5"/>
  <c r="CN12" i="5" s="1"/>
  <c r="FJ12" i="5" s="1"/>
  <c r="IF12" i="5" s="1"/>
  <c r="R10" i="5"/>
  <c r="CN10" i="5" s="1"/>
  <c r="FJ10" i="5" s="1"/>
  <c r="IF10" i="5" s="1"/>
  <c r="R2" i="5"/>
  <c r="CN2" i="5" s="1"/>
  <c r="FJ2" i="5" s="1"/>
  <c r="IF2" i="5" s="1"/>
  <c r="R5" i="5"/>
  <c r="CN5" i="5" s="1"/>
  <c r="FJ5" i="5" s="1"/>
  <c r="IF5" i="5" s="1"/>
  <c r="R6" i="5"/>
  <c r="CN6" i="5" s="1"/>
  <c r="FJ6" i="5" s="1"/>
  <c r="IF6" i="5" s="1"/>
  <c r="R39" i="5"/>
  <c r="CN39" i="5" s="1"/>
  <c r="FJ39" i="5" s="1"/>
  <c r="IF39" i="5" s="1"/>
  <c r="R31" i="5"/>
  <c r="CN31" i="5" s="1"/>
  <c r="FJ31" i="5" s="1"/>
  <c r="IF31" i="5" s="1"/>
  <c r="R23" i="5"/>
  <c r="CN23" i="5" s="1"/>
  <c r="FJ23" i="5" s="1"/>
  <c r="IF23" i="5" s="1"/>
  <c r="R8" i="5"/>
  <c r="CN8" i="5" s="1"/>
  <c r="FJ8" i="5" s="1"/>
  <c r="IF8" i="5" s="1"/>
  <c r="R17" i="5"/>
  <c r="CN17" i="5" s="1"/>
  <c r="FJ17" i="5" s="1"/>
  <c r="IF17" i="5" s="1"/>
  <c r="R28" i="5"/>
  <c r="CN28" i="5" s="1"/>
  <c r="FJ28" i="5" s="1"/>
  <c r="IF28" i="5" s="1"/>
  <c r="R20" i="5"/>
  <c r="CN20" i="5" s="1"/>
  <c r="FJ20" i="5" s="1"/>
  <c r="IF20" i="5" s="1"/>
  <c r="R15" i="5"/>
  <c r="CN15" i="5" s="1"/>
  <c r="FJ15" i="5" s="1"/>
  <c r="IF15" i="5" s="1"/>
  <c r="R11" i="5"/>
  <c r="CN11" i="5" s="1"/>
  <c r="FJ11" i="5" s="1"/>
  <c r="IF11" i="5" s="1"/>
  <c r="R3" i="5"/>
  <c r="CN3" i="5" s="1"/>
  <c r="FJ3" i="5" s="1"/>
  <c r="IF3" i="5" s="1"/>
  <c r="BT5" i="5"/>
  <c r="EP5" i="5" s="1"/>
  <c r="HL5" i="5" s="1"/>
  <c r="KH5" i="5" s="1"/>
  <c r="BT25" i="5"/>
  <c r="EP25" i="5" s="1"/>
  <c r="HL25" i="5" s="1"/>
  <c r="KH25" i="5" s="1"/>
  <c r="BT14" i="5"/>
  <c r="EP14" i="5" s="1"/>
  <c r="HL14" i="5" s="1"/>
  <c r="KH14" i="5" s="1"/>
  <c r="BT24" i="5"/>
  <c r="EP24" i="5" s="1"/>
  <c r="HL24" i="5" s="1"/>
  <c r="KH24" i="5" s="1"/>
  <c r="BT18" i="5"/>
  <c r="EP18" i="5" s="1"/>
  <c r="HL18" i="5" s="1"/>
  <c r="KH18" i="5" s="1"/>
  <c r="BT20" i="5"/>
  <c r="EP20" i="5" s="1"/>
  <c r="HL20" i="5" s="1"/>
  <c r="KH20" i="5" s="1"/>
  <c r="BT60" i="5"/>
  <c r="EP60" i="5" s="1"/>
  <c r="HL60" i="5" s="1"/>
  <c r="KH60" i="5" s="1"/>
  <c r="BT51" i="5"/>
  <c r="EP51" i="5" s="1"/>
  <c r="HL51" i="5" s="1"/>
  <c r="KH51" i="5" s="1"/>
  <c r="BT73" i="5"/>
  <c r="EP73" i="5" s="1"/>
  <c r="HL73" i="5" s="1"/>
  <c r="KH73" i="5" s="1"/>
  <c r="BT81" i="5"/>
  <c r="EP81" i="5" s="1"/>
  <c r="HL81" i="5" s="1"/>
  <c r="KH81" i="5" s="1"/>
  <c r="BT96" i="5"/>
  <c r="EP96" i="5" s="1"/>
  <c r="HL96" i="5" s="1"/>
  <c r="KH96" i="5" s="1"/>
  <c r="BT99" i="5"/>
  <c r="EP99" i="5" s="1"/>
  <c r="HL99" i="5" s="1"/>
  <c r="KH99" i="5" s="1"/>
  <c r="BT71" i="5"/>
  <c r="EP71" i="5" s="1"/>
  <c r="HL71" i="5" s="1"/>
  <c r="KH71" i="5" s="1"/>
  <c r="BT92" i="5"/>
  <c r="EP92" i="5" s="1"/>
  <c r="HL92" i="5" s="1"/>
  <c r="KH92" i="5" s="1"/>
  <c r="BT129" i="5"/>
  <c r="EP129" i="5" s="1"/>
  <c r="HL129" i="5" s="1"/>
  <c r="KH129" i="5" s="1"/>
  <c r="BT94" i="5"/>
  <c r="EP94" i="5" s="1"/>
  <c r="HL94" i="5" s="1"/>
  <c r="KH94" i="5" s="1"/>
  <c r="BT142" i="5"/>
  <c r="EP142" i="5" s="1"/>
  <c r="HL142" i="5" s="1"/>
  <c r="KH142" i="5" s="1"/>
  <c r="BT145" i="5"/>
  <c r="EP145" i="5" s="1"/>
  <c r="HL145" i="5" s="1"/>
  <c r="KH145" i="5" s="1"/>
  <c r="BT140" i="5"/>
  <c r="EP140" i="5" s="1"/>
  <c r="HL140" i="5" s="1"/>
  <c r="KH140" i="5" s="1"/>
  <c r="BT147" i="5"/>
  <c r="EP147" i="5" s="1"/>
  <c r="HL147" i="5" s="1"/>
  <c r="KH147" i="5" s="1"/>
  <c r="BT175" i="5"/>
  <c r="EP175" i="5" s="1"/>
  <c r="HL175" i="5" s="1"/>
  <c r="KH175" i="5" s="1"/>
  <c r="BT179" i="5"/>
  <c r="EP179" i="5" s="1"/>
  <c r="HL179" i="5" s="1"/>
  <c r="KH179" i="5" s="1"/>
  <c r="BT166" i="5"/>
  <c r="EP166" i="5" s="1"/>
  <c r="HL166" i="5" s="1"/>
  <c r="KH166" i="5" s="1"/>
  <c r="BT181" i="5"/>
  <c r="EP181" i="5" s="1"/>
  <c r="HL181" i="5" s="1"/>
  <c r="KH181" i="5" s="1"/>
  <c r="BT215" i="5"/>
  <c r="EP215" i="5" s="1"/>
  <c r="HL215" i="5" s="1"/>
  <c r="KH215" i="5" s="1"/>
  <c r="BT205" i="5"/>
  <c r="EP205" i="5" s="1"/>
  <c r="HL205" i="5" s="1"/>
  <c r="KH205" i="5" s="1"/>
  <c r="BT209" i="5"/>
  <c r="EP209" i="5" s="1"/>
  <c r="HL209" i="5" s="1"/>
  <c r="KH209" i="5" s="1"/>
  <c r="BT217" i="5"/>
  <c r="EP217" i="5" s="1"/>
  <c r="HL217" i="5" s="1"/>
  <c r="KH217" i="5" s="1"/>
  <c r="BT224" i="5"/>
  <c r="EP224" i="5" s="1"/>
  <c r="HL224" i="5" s="1"/>
  <c r="KH224" i="5" s="1"/>
  <c r="BT232" i="5"/>
  <c r="EP232" i="5" s="1"/>
  <c r="HL232" i="5" s="1"/>
  <c r="KH232" i="5" s="1"/>
  <c r="BT243" i="5"/>
  <c r="EP243" i="5" s="1"/>
  <c r="HL243" i="5" s="1"/>
  <c r="KH243" i="5" s="1"/>
  <c r="BT253" i="5"/>
  <c r="EP253" i="5" s="1"/>
  <c r="HL253" i="5" s="1"/>
  <c r="KH253" i="5" s="1"/>
  <c r="BT261" i="5"/>
  <c r="EP261" i="5" s="1"/>
  <c r="HL261" i="5" s="1"/>
  <c r="KH261" i="5" s="1"/>
  <c r="BT267" i="5"/>
  <c r="EP267" i="5" s="1"/>
  <c r="HL267" i="5" s="1"/>
  <c r="KH267" i="5" s="1"/>
  <c r="BT274" i="5"/>
  <c r="EP274" i="5" s="1"/>
  <c r="HL274" i="5" s="1"/>
  <c r="KH274" i="5" s="1"/>
  <c r="BP18" i="5"/>
  <c r="EL18" i="5" s="1"/>
  <c r="HH18" i="5" s="1"/>
  <c r="KD18" i="5" s="1"/>
  <c r="BP2" i="5"/>
  <c r="EL2" i="5" s="1"/>
  <c r="HH2" i="5" s="1"/>
  <c r="KD2" i="5" s="1"/>
  <c r="BP39" i="5"/>
  <c r="EL39" i="5" s="1"/>
  <c r="HH39" i="5" s="1"/>
  <c r="KD39" i="5" s="1"/>
  <c r="BP33" i="5"/>
  <c r="EL33" i="5" s="1"/>
  <c r="HH33" i="5" s="1"/>
  <c r="KD33" i="5" s="1"/>
  <c r="BP35" i="5"/>
  <c r="EL35" i="5" s="1"/>
  <c r="HH35" i="5" s="1"/>
  <c r="KD35" i="5" s="1"/>
  <c r="BP59" i="5"/>
  <c r="EL59" i="5" s="1"/>
  <c r="HH59" i="5" s="1"/>
  <c r="KD59" i="5" s="1"/>
  <c r="BP45" i="5"/>
  <c r="EL45" i="5" s="1"/>
  <c r="HH45" i="5" s="1"/>
  <c r="KD45" i="5" s="1"/>
  <c r="BP52" i="5"/>
  <c r="EL52" i="5" s="1"/>
  <c r="HH52" i="5" s="1"/>
  <c r="KD52" i="5" s="1"/>
  <c r="BP111" i="5"/>
  <c r="EL111" i="5" s="1"/>
  <c r="HH111" i="5" s="1"/>
  <c r="KD111" i="5" s="1"/>
  <c r="BP87" i="5"/>
  <c r="EL87" i="5" s="1"/>
  <c r="HH87" i="5" s="1"/>
  <c r="KD87" i="5" s="1"/>
  <c r="BP89" i="5"/>
  <c r="EL89" i="5" s="1"/>
  <c r="HH89" i="5" s="1"/>
  <c r="KD89" i="5" s="1"/>
  <c r="BP91" i="5"/>
  <c r="EL91" i="5" s="1"/>
  <c r="HH91" i="5" s="1"/>
  <c r="KD91" i="5" s="1"/>
  <c r="BP102" i="5"/>
  <c r="EL102" i="5" s="1"/>
  <c r="HH102" i="5" s="1"/>
  <c r="KD102" i="5" s="1"/>
  <c r="BP104" i="5"/>
  <c r="EL104" i="5" s="1"/>
  <c r="HH104" i="5" s="1"/>
  <c r="KD104" i="5" s="1"/>
  <c r="BP122" i="5"/>
  <c r="EL122" i="5" s="1"/>
  <c r="HH122" i="5" s="1"/>
  <c r="KD122" i="5" s="1"/>
  <c r="BP145" i="5"/>
  <c r="EL145" i="5" s="1"/>
  <c r="HH145" i="5" s="1"/>
  <c r="KD145" i="5" s="1"/>
  <c r="BP135" i="5"/>
  <c r="EL135" i="5" s="1"/>
  <c r="HH135" i="5" s="1"/>
  <c r="KD135" i="5" s="1"/>
  <c r="BP162" i="5"/>
  <c r="EL162" i="5" s="1"/>
  <c r="HH162" i="5" s="1"/>
  <c r="KD162" i="5" s="1"/>
  <c r="BP164" i="5"/>
  <c r="EL164" i="5" s="1"/>
  <c r="HH164" i="5" s="1"/>
  <c r="KD164" i="5" s="1"/>
  <c r="BP144" i="5"/>
  <c r="EL144" i="5" s="1"/>
  <c r="HH144" i="5" s="1"/>
  <c r="KD144" i="5" s="1"/>
  <c r="BP167" i="5"/>
  <c r="EL167" i="5" s="1"/>
  <c r="HH167" i="5" s="1"/>
  <c r="KD167" i="5" s="1"/>
  <c r="BP191" i="5"/>
  <c r="EL191" i="5" s="1"/>
  <c r="HH191" i="5" s="1"/>
  <c r="KD191" i="5" s="1"/>
  <c r="BP177" i="5"/>
  <c r="EL177" i="5" s="1"/>
  <c r="HH177" i="5" s="1"/>
  <c r="KD177" i="5" s="1"/>
  <c r="BP197" i="5"/>
  <c r="EL197" i="5" s="1"/>
  <c r="HH197" i="5" s="1"/>
  <c r="KD197" i="5" s="1"/>
  <c r="BP200" i="5"/>
  <c r="EL200" i="5" s="1"/>
  <c r="HH200" i="5" s="1"/>
  <c r="KD200" i="5" s="1"/>
  <c r="BP216" i="5"/>
  <c r="EL216" i="5" s="1"/>
  <c r="HH216" i="5" s="1"/>
  <c r="KD216" i="5" s="1"/>
  <c r="BP214" i="5"/>
  <c r="EL214" i="5" s="1"/>
  <c r="HH214" i="5" s="1"/>
  <c r="KD214" i="5" s="1"/>
  <c r="BP226" i="5"/>
  <c r="EL226" i="5" s="1"/>
  <c r="HH226" i="5" s="1"/>
  <c r="KD226" i="5" s="1"/>
  <c r="BP241" i="5"/>
  <c r="EL241" i="5" s="1"/>
  <c r="HH241" i="5" s="1"/>
  <c r="KD241" i="5" s="1"/>
  <c r="BP237" i="5"/>
  <c r="EL237" i="5" s="1"/>
  <c r="HH237" i="5" s="1"/>
  <c r="KD237" i="5" s="1"/>
  <c r="BP246" i="5"/>
  <c r="EL246" i="5" s="1"/>
  <c r="HH246" i="5" s="1"/>
  <c r="KD246" i="5" s="1"/>
  <c r="BP256" i="5"/>
  <c r="EL256" i="5" s="1"/>
  <c r="HH256" i="5" s="1"/>
  <c r="KD256" i="5" s="1"/>
  <c r="BP265" i="5"/>
  <c r="EL265" i="5" s="1"/>
  <c r="HH265" i="5" s="1"/>
  <c r="KD265" i="5" s="1"/>
  <c r="BP274" i="5"/>
  <c r="EL274" i="5" s="1"/>
  <c r="HH274" i="5" s="1"/>
  <c r="KD274" i="5" s="1"/>
  <c r="BL10" i="5"/>
  <c r="EH10" i="5" s="1"/>
  <c r="HD10" i="5" s="1"/>
  <c r="JZ10" i="5" s="1"/>
  <c r="BL11" i="5"/>
  <c r="EH11" i="5" s="1"/>
  <c r="HD11" i="5" s="1"/>
  <c r="JZ11" i="5" s="1"/>
  <c r="BL19" i="5"/>
  <c r="EH19" i="5" s="1"/>
  <c r="HD19" i="5" s="1"/>
  <c r="JZ19" i="5" s="1"/>
  <c r="BL13" i="5"/>
  <c r="EH13" i="5" s="1"/>
  <c r="HD13" i="5" s="1"/>
  <c r="JZ13" i="5" s="1"/>
  <c r="BL15" i="5"/>
  <c r="EH15" i="5" s="1"/>
  <c r="HD15" i="5" s="1"/>
  <c r="JZ15" i="5" s="1"/>
  <c r="BL44" i="5"/>
  <c r="EH44" i="5" s="1"/>
  <c r="HD44" i="5" s="1"/>
  <c r="JZ44" i="5" s="1"/>
  <c r="BL57" i="5"/>
  <c r="EH57" i="5" s="1"/>
  <c r="HD57" i="5" s="1"/>
  <c r="JZ57" i="5" s="1"/>
  <c r="BL48" i="5"/>
  <c r="EH48" i="5" s="1"/>
  <c r="HD48" i="5" s="1"/>
  <c r="JZ48" i="5" s="1"/>
  <c r="BL70" i="5"/>
  <c r="EH70" i="5" s="1"/>
  <c r="HD70" i="5" s="1"/>
  <c r="JZ70" i="5" s="1"/>
  <c r="BL73" i="5"/>
  <c r="EH73" i="5" s="1"/>
  <c r="HD73" i="5" s="1"/>
  <c r="JZ73" i="5" s="1"/>
  <c r="BL88" i="5"/>
  <c r="EH88" i="5" s="1"/>
  <c r="HD88" i="5" s="1"/>
  <c r="JZ88" i="5" s="1"/>
  <c r="BL85" i="5"/>
  <c r="EH85" i="5" s="1"/>
  <c r="HD85" i="5" s="1"/>
  <c r="JZ85" i="5" s="1"/>
  <c r="BL71" i="5"/>
  <c r="EH71" i="5" s="1"/>
  <c r="HD71" i="5" s="1"/>
  <c r="JZ71" i="5" s="1"/>
  <c r="BL180" i="5"/>
  <c r="EH180" i="5" s="1"/>
  <c r="HD180" i="5" s="1"/>
  <c r="JZ180" i="5" s="1"/>
  <c r="BL119" i="5"/>
  <c r="EH119" i="5" s="1"/>
  <c r="HD119" i="5" s="1"/>
  <c r="JZ119" i="5" s="1"/>
  <c r="BL113" i="5"/>
  <c r="EH113" i="5" s="1"/>
  <c r="HD113" i="5" s="1"/>
  <c r="JZ113" i="5" s="1"/>
  <c r="BL134" i="5"/>
  <c r="EH134" i="5" s="1"/>
  <c r="HD134" i="5" s="1"/>
  <c r="JZ134" i="5" s="1"/>
  <c r="BL153" i="5"/>
  <c r="EH153" i="5" s="1"/>
  <c r="HD153" i="5" s="1"/>
  <c r="JZ153" i="5" s="1"/>
  <c r="BL127" i="5"/>
  <c r="EH127" i="5" s="1"/>
  <c r="HD127" i="5" s="1"/>
  <c r="JZ127" i="5" s="1"/>
  <c r="BL161" i="5"/>
  <c r="EH161" i="5" s="1"/>
  <c r="HD161" i="5" s="1"/>
  <c r="JZ161" i="5" s="1"/>
  <c r="BL143" i="5"/>
  <c r="EH143" i="5" s="1"/>
  <c r="HD143" i="5" s="1"/>
  <c r="JZ143" i="5" s="1"/>
  <c r="BL179" i="5"/>
  <c r="EH179" i="5" s="1"/>
  <c r="HD179" i="5" s="1"/>
  <c r="JZ179" i="5" s="1"/>
  <c r="BL181" i="5"/>
  <c r="EH181" i="5" s="1"/>
  <c r="HD181" i="5" s="1"/>
  <c r="JZ181" i="5" s="1"/>
  <c r="BL192" i="5"/>
  <c r="EH192" i="5" s="1"/>
  <c r="HD192" i="5" s="1"/>
  <c r="JZ192" i="5" s="1"/>
  <c r="BL194" i="5"/>
  <c r="EH194" i="5" s="1"/>
  <c r="HD194" i="5" s="1"/>
  <c r="JZ194" i="5" s="1"/>
  <c r="BL206" i="5"/>
  <c r="EH206" i="5" s="1"/>
  <c r="HD206" i="5" s="1"/>
  <c r="JZ206" i="5" s="1"/>
  <c r="BL216" i="5"/>
  <c r="EH216" i="5" s="1"/>
  <c r="HD216" i="5" s="1"/>
  <c r="JZ216" i="5" s="1"/>
  <c r="BL228" i="5"/>
  <c r="EH228" i="5" s="1"/>
  <c r="HD228" i="5" s="1"/>
  <c r="JZ228" i="5" s="1"/>
  <c r="BL236" i="5"/>
  <c r="EH236" i="5" s="1"/>
  <c r="HD236" i="5" s="1"/>
  <c r="JZ236" i="5" s="1"/>
  <c r="BL241" i="5"/>
  <c r="EH241" i="5" s="1"/>
  <c r="HD241" i="5" s="1"/>
  <c r="JZ241" i="5" s="1"/>
  <c r="BL248" i="5"/>
  <c r="EH248" i="5" s="1"/>
  <c r="HD248" i="5" s="1"/>
  <c r="JZ248" i="5" s="1"/>
  <c r="BL255" i="5"/>
  <c r="EH255" i="5" s="1"/>
  <c r="HD255" i="5" s="1"/>
  <c r="JZ255" i="5" s="1"/>
  <c r="BL263" i="5"/>
  <c r="EH263" i="5" s="1"/>
  <c r="HD263" i="5" s="1"/>
  <c r="JZ263" i="5" s="1"/>
  <c r="BL271" i="5"/>
  <c r="EH271" i="5" s="1"/>
  <c r="HD271" i="5" s="1"/>
  <c r="JZ271" i="5" s="1"/>
  <c r="BH37" i="5"/>
  <c r="ED37" i="5" s="1"/>
  <c r="GZ37" i="5" s="1"/>
  <c r="JV37" i="5" s="1"/>
  <c r="BH8" i="5"/>
  <c r="ED8" i="5" s="1"/>
  <c r="GZ8" i="5" s="1"/>
  <c r="JV8" i="5" s="1"/>
  <c r="BH10" i="5"/>
  <c r="ED10" i="5" s="1"/>
  <c r="GZ10" i="5" s="1"/>
  <c r="JV10" i="5" s="1"/>
  <c r="BH28" i="5"/>
  <c r="ED28" i="5" s="1"/>
  <c r="GZ28" i="5" s="1"/>
  <c r="JV28" i="5" s="1"/>
  <c r="BH14" i="5"/>
  <c r="ED14" i="5" s="1"/>
  <c r="GZ14" i="5" s="1"/>
  <c r="JV14" i="5" s="1"/>
  <c r="BH16" i="5"/>
  <c r="ED16" i="5" s="1"/>
  <c r="GZ16" i="5" s="1"/>
  <c r="JV16" i="5" s="1"/>
  <c r="BH64" i="5"/>
  <c r="ED64" i="5" s="1"/>
  <c r="GZ64" i="5" s="1"/>
  <c r="JV64" i="5" s="1"/>
  <c r="BH55" i="5"/>
  <c r="ED55" i="5" s="1"/>
  <c r="GZ55" i="5" s="1"/>
  <c r="JV55" i="5" s="1"/>
  <c r="BH69" i="5"/>
  <c r="ED69" i="5" s="1"/>
  <c r="GZ69" i="5" s="1"/>
  <c r="JV69" i="5" s="1"/>
  <c r="BH85" i="5"/>
  <c r="ED85" i="5" s="1"/>
  <c r="GZ85" i="5" s="1"/>
  <c r="JV85" i="5" s="1"/>
  <c r="BH76" i="5"/>
  <c r="ED76" i="5" s="1"/>
  <c r="GZ76" i="5" s="1"/>
  <c r="JV76" i="5" s="1"/>
  <c r="BH103" i="5"/>
  <c r="ED103" i="5" s="1"/>
  <c r="GZ103" i="5" s="1"/>
  <c r="JV103" i="5" s="1"/>
  <c r="BH72" i="5"/>
  <c r="ED72" i="5" s="1"/>
  <c r="GZ72" i="5" s="1"/>
  <c r="JV72" i="5" s="1"/>
  <c r="BH118" i="5"/>
  <c r="ED118" i="5" s="1"/>
  <c r="GZ118" i="5" s="1"/>
  <c r="JV118" i="5" s="1"/>
  <c r="BH120" i="5"/>
  <c r="ED120" i="5" s="1"/>
  <c r="GZ120" i="5" s="1"/>
  <c r="JV120" i="5" s="1"/>
  <c r="BH114" i="5"/>
  <c r="ED114" i="5" s="1"/>
  <c r="GZ114" i="5" s="1"/>
  <c r="JV114" i="5" s="1"/>
  <c r="BH133" i="5"/>
  <c r="ED133" i="5" s="1"/>
  <c r="GZ133" i="5" s="1"/>
  <c r="JV133" i="5" s="1"/>
  <c r="BH138" i="5"/>
  <c r="ED138" i="5" s="1"/>
  <c r="GZ138" i="5" s="1"/>
  <c r="JV138" i="5" s="1"/>
  <c r="BH123" i="5"/>
  <c r="ED123" i="5" s="1"/>
  <c r="GZ123" i="5" s="1"/>
  <c r="JV123" i="5" s="1"/>
  <c r="BH151" i="5"/>
  <c r="ED151" i="5" s="1"/>
  <c r="GZ151" i="5" s="1"/>
  <c r="JV151" i="5" s="1"/>
  <c r="BH147" i="5"/>
  <c r="ED147" i="5" s="1"/>
  <c r="GZ147" i="5" s="1"/>
  <c r="JV147" i="5" s="1"/>
  <c r="BH163" i="5"/>
  <c r="ED163" i="5" s="1"/>
  <c r="GZ163" i="5" s="1"/>
  <c r="JV163" i="5" s="1"/>
  <c r="BH174" i="5"/>
  <c r="ED174" i="5" s="1"/>
  <c r="GZ174" i="5" s="1"/>
  <c r="JV174" i="5" s="1"/>
  <c r="BH179" i="5"/>
  <c r="ED179" i="5" s="1"/>
  <c r="GZ179" i="5" s="1"/>
  <c r="JV179" i="5" s="1"/>
  <c r="BH193" i="5"/>
  <c r="ED193" i="5" s="1"/>
  <c r="GZ193" i="5" s="1"/>
  <c r="JV193" i="5" s="1"/>
  <c r="BH208" i="5"/>
  <c r="ED208" i="5" s="1"/>
  <c r="GZ208" i="5" s="1"/>
  <c r="JV208" i="5" s="1"/>
  <c r="BH210" i="5"/>
  <c r="ED210" i="5" s="1"/>
  <c r="GZ210" i="5" s="1"/>
  <c r="JV210" i="5" s="1"/>
  <c r="BH220" i="5"/>
  <c r="ED220" i="5" s="1"/>
  <c r="GZ220" i="5" s="1"/>
  <c r="JV220" i="5" s="1"/>
  <c r="BH225" i="5"/>
  <c r="ED225" i="5" s="1"/>
  <c r="GZ225" i="5" s="1"/>
  <c r="JV225" i="5" s="1"/>
  <c r="BH233" i="5"/>
  <c r="ED233" i="5" s="1"/>
  <c r="GZ233" i="5" s="1"/>
  <c r="JV233" i="5" s="1"/>
  <c r="BH244" i="5"/>
  <c r="ED244" i="5" s="1"/>
  <c r="GZ244" i="5" s="1"/>
  <c r="JV244" i="5" s="1"/>
  <c r="BH255" i="5"/>
  <c r="ED255" i="5" s="1"/>
  <c r="GZ255" i="5" s="1"/>
  <c r="JV255" i="5" s="1"/>
  <c r="BH259" i="5"/>
  <c r="ED259" i="5" s="1"/>
  <c r="GZ259" i="5" s="1"/>
  <c r="JV259" i="5" s="1"/>
  <c r="BH269" i="5"/>
  <c r="ED269" i="5" s="1"/>
  <c r="GZ269" i="5" s="1"/>
  <c r="JV269" i="5" s="1"/>
  <c r="BD14" i="5"/>
  <c r="DZ14" i="5" s="1"/>
  <c r="GV14" i="5" s="1"/>
  <c r="JR14" i="5" s="1"/>
  <c r="BD8" i="5"/>
  <c r="DZ8" i="5" s="1"/>
  <c r="GV8" i="5" s="1"/>
  <c r="JR8" i="5" s="1"/>
  <c r="BD6" i="5"/>
  <c r="DZ6" i="5" s="1"/>
  <c r="GV6" i="5" s="1"/>
  <c r="JR6" i="5" s="1"/>
  <c r="BD32" i="5"/>
  <c r="DZ32" i="5" s="1"/>
  <c r="GV32" i="5" s="1"/>
  <c r="JR32" i="5" s="1"/>
  <c r="BD34" i="5"/>
  <c r="DZ34" i="5" s="1"/>
  <c r="GV34" i="5" s="1"/>
  <c r="JR34" i="5" s="1"/>
  <c r="BD28" i="5"/>
  <c r="DZ28" i="5" s="1"/>
  <c r="GV28" i="5" s="1"/>
  <c r="JR28" i="5" s="1"/>
  <c r="BD60" i="5"/>
  <c r="DZ60" i="5" s="1"/>
  <c r="GV60" i="5" s="1"/>
  <c r="JR60" i="5" s="1"/>
  <c r="BD48" i="5"/>
  <c r="DZ48" i="5" s="1"/>
  <c r="GV48" i="5" s="1"/>
  <c r="JR48" i="5" s="1"/>
  <c r="BD78" i="5"/>
  <c r="DZ78" i="5" s="1"/>
  <c r="GV78" i="5" s="1"/>
  <c r="JR78" i="5" s="1"/>
  <c r="BD67" i="5"/>
  <c r="DZ67" i="5" s="1"/>
  <c r="GV67" i="5" s="1"/>
  <c r="JR67" i="5" s="1"/>
  <c r="BD115" i="5"/>
  <c r="DZ115" i="5" s="1"/>
  <c r="GV115" i="5" s="1"/>
  <c r="JR115" i="5" s="1"/>
  <c r="BD112" i="5"/>
  <c r="DZ112" i="5" s="1"/>
  <c r="GV112" i="5" s="1"/>
  <c r="JR112" i="5" s="1"/>
  <c r="BD99" i="5"/>
  <c r="DZ99" i="5" s="1"/>
  <c r="GV99" i="5" s="1"/>
  <c r="JR99" i="5" s="1"/>
  <c r="BD106" i="5"/>
  <c r="DZ106" i="5" s="1"/>
  <c r="GV106" i="5" s="1"/>
  <c r="JR106" i="5" s="1"/>
  <c r="BD100" i="5"/>
  <c r="DZ100" i="5" s="1"/>
  <c r="GV100" i="5" s="1"/>
  <c r="JR100" i="5" s="1"/>
  <c r="BD102" i="5"/>
  <c r="DZ102" i="5" s="1"/>
  <c r="GV102" i="5" s="1"/>
  <c r="JR102" i="5" s="1"/>
  <c r="BD138" i="5"/>
  <c r="DZ138" i="5" s="1"/>
  <c r="GV138" i="5" s="1"/>
  <c r="JR138" i="5" s="1"/>
  <c r="BD141" i="5"/>
  <c r="DZ141" i="5" s="1"/>
  <c r="GV141" i="5" s="1"/>
  <c r="JR141" i="5" s="1"/>
  <c r="BD162" i="5"/>
  <c r="DZ162" i="5" s="1"/>
  <c r="GV162" i="5" s="1"/>
  <c r="JR162" i="5" s="1"/>
  <c r="BD153" i="5"/>
  <c r="DZ153" i="5" s="1"/>
  <c r="GV153" i="5" s="1"/>
  <c r="JR153" i="5" s="1"/>
  <c r="BD176" i="5"/>
  <c r="DZ176" i="5" s="1"/>
  <c r="GV176" i="5" s="1"/>
  <c r="JR176" i="5" s="1"/>
  <c r="BD168" i="5"/>
  <c r="DZ168" i="5" s="1"/>
  <c r="GV168" i="5" s="1"/>
  <c r="JR168" i="5" s="1"/>
  <c r="BD179" i="5"/>
  <c r="DZ179" i="5" s="1"/>
  <c r="GV179" i="5" s="1"/>
  <c r="JR179" i="5" s="1"/>
  <c r="BD178" i="5"/>
  <c r="DZ178" i="5" s="1"/>
  <c r="GV178" i="5" s="1"/>
  <c r="JR178" i="5" s="1"/>
  <c r="BD198" i="5"/>
  <c r="DZ198" i="5" s="1"/>
  <c r="GV198" i="5" s="1"/>
  <c r="JR198" i="5" s="1"/>
  <c r="BD202" i="5"/>
  <c r="DZ202" i="5" s="1"/>
  <c r="GV202" i="5" s="1"/>
  <c r="JR202" i="5" s="1"/>
  <c r="BD218" i="5"/>
  <c r="DZ218" i="5" s="1"/>
  <c r="GV218" i="5" s="1"/>
  <c r="JR218" i="5" s="1"/>
  <c r="BD217" i="5"/>
  <c r="DZ217" i="5" s="1"/>
  <c r="GV217" i="5" s="1"/>
  <c r="JR217" i="5" s="1"/>
  <c r="BD227" i="5"/>
  <c r="DZ227" i="5" s="1"/>
  <c r="GV227" i="5" s="1"/>
  <c r="JR227" i="5" s="1"/>
  <c r="BD232" i="5"/>
  <c r="DZ232" i="5" s="1"/>
  <c r="GV232" i="5" s="1"/>
  <c r="JR232" i="5" s="1"/>
  <c r="BD243" i="5"/>
  <c r="DZ243" i="5" s="1"/>
  <c r="GV243" i="5" s="1"/>
  <c r="JR243" i="5" s="1"/>
  <c r="BD253" i="5"/>
  <c r="DZ253" i="5" s="1"/>
  <c r="GV253" i="5" s="1"/>
  <c r="JR253" i="5" s="1"/>
  <c r="BD261" i="5"/>
  <c r="DZ261" i="5" s="1"/>
  <c r="GV261" i="5" s="1"/>
  <c r="JR261" i="5" s="1"/>
  <c r="BD267" i="5"/>
  <c r="DZ267" i="5" s="1"/>
  <c r="GV267" i="5" s="1"/>
  <c r="JR267" i="5" s="1"/>
  <c r="BD274" i="5"/>
  <c r="DZ274" i="5" s="1"/>
  <c r="GV274" i="5" s="1"/>
  <c r="JR274" i="5" s="1"/>
  <c r="AZ11" i="5"/>
  <c r="DV11" i="5" s="1"/>
  <c r="GR11" i="5" s="1"/>
  <c r="JN11" i="5" s="1"/>
  <c r="AZ8" i="5"/>
  <c r="DV8" i="5" s="1"/>
  <c r="GR8" i="5" s="1"/>
  <c r="JN8" i="5" s="1"/>
  <c r="AZ39" i="5"/>
  <c r="DV39" i="5" s="1"/>
  <c r="GR39" i="5" s="1"/>
  <c r="JN39" i="5" s="1"/>
  <c r="AZ33" i="5"/>
  <c r="DV33" i="5" s="1"/>
  <c r="GR33" i="5" s="1"/>
  <c r="JN33" i="5" s="1"/>
  <c r="AZ35" i="5"/>
  <c r="DV35" i="5" s="1"/>
  <c r="GR35" i="5" s="1"/>
  <c r="JN35" i="5" s="1"/>
  <c r="AZ59" i="5"/>
  <c r="DV59" i="5" s="1"/>
  <c r="GR59" i="5" s="1"/>
  <c r="JN59" i="5" s="1"/>
  <c r="AZ50" i="5"/>
  <c r="DV50" i="5" s="1"/>
  <c r="GR50" i="5" s="1"/>
  <c r="JN50" i="5" s="1"/>
  <c r="AZ49" i="5"/>
  <c r="DV49" i="5" s="1"/>
  <c r="GR49" i="5" s="1"/>
  <c r="JN49" i="5" s="1"/>
  <c r="AZ66" i="5"/>
  <c r="DV66" i="5" s="1"/>
  <c r="GR66" i="5" s="1"/>
  <c r="JN66" i="5" s="1"/>
  <c r="AZ130" i="5"/>
  <c r="DV130" i="5" s="1"/>
  <c r="GR130" i="5" s="1"/>
  <c r="JN130" i="5" s="1"/>
  <c r="AZ111" i="5"/>
  <c r="DV111" i="5" s="1"/>
  <c r="GR111" i="5" s="1"/>
  <c r="JN111" i="5" s="1"/>
  <c r="AZ119" i="5"/>
  <c r="DV119" i="5" s="1"/>
  <c r="GR119" i="5" s="1"/>
  <c r="JN119" i="5" s="1"/>
  <c r="AZ72" i="5"/>
  <c r="DV72" i="5" s="1"/>
  <c r="GR72" i="5" s="1"/>
  <c r="JN72" i="5" s="1"/>
  <c r="AZ107" i="5"/>
  <c r="DV107" i="5" s="1"/>
  <c r="GR107" i="5" s="1"/>
  <c r="JN107" i="5" s="1"/>
  <c r="AZ101" i="5"/>
  <c r="DV101" i="5" s="1"/>
  <c r="GR101" i="5" s="1"/>
  <c r="JN101" i="5" s="1"/>
  <c r="AZ151" i="5"/>
  <c r="DV151" i="5" s="1"/>
  <c r="GR151" i="5" s="1"/>
  <c r="JN151" i="5" s="1"/>
  <c r="AZ129" i="5"/>
  <c r="DV129" i="5" s="1"/>
  <c r="GR129" i="5" s="1"/>
  <c r="JN129" i="5" s="1"/>
  <c r="AZ138" i="5"/>
  <c r="DV138" i="5" s="1"/>
  <c r="GR138" i="5" s="1"/>
  <c r="JN138" i="5" s="1"/>
  <c r="AZ148" i="5"/>
  <c r="DV148" i="5" s="1"/>
  <c r="GR148" i="5" s="1"/>
  <c r="JN148" i="5" s="1"/>
  <c r="AZ147" i="5"/>
  <c r="DV147" i="5" s="1"/>
  <c r="GR147" i="5" s="1"/>
  <c r="JN147" i="5" s="1"/>
  <c r="AZ167" i="5"/>
  <c r="DV167" i="5" s="1"/>
  <c r="GR167" i="5" s="1"/>
  <c r="JN167" i="5" s="1"/>
  <c r="AZ172" i="5"/>
  <c r="DV172" i="5" s="1"/>
  <c r="GR172" i="5" s="1"/>
  <c r="JN172" i="5" s="1"/>
  <c r="AZ186" i="5"/>
  <c r="DV186" i="5" s="1"/>
  <c r="GR186" i="5" s="1"/>
  <c r="JN186" i="5" s="1"/>
  <c r="AZ190" i="5"/>
  <c r="DV190" i="5" s="1"/>
  <c r="GR190" i="5" s="1"/>
  <c r="JN190" i="5" s="1"/>
  <c r="AZ200" i="5"/>
  <c r="DV200" i="5" s="1"/>
  <c r="GR200" i="5" s="1"/>
  <c r="JN200" i="5" s="1"/>
  <c r="AZ207" i="5"/>
  <c r="DV207" i="5" s="1"/>
  <c r="GR207" i="5" s="1"/>
  <c r="JN207" i="5" s="1"/>
  <c r="AZ214" i="5"/>
  <c r="DV214" i="5" s="1"/>
  <c r="GR214" i="5" s="1"/>
  <c r="JN214" i="5" s="1"/>
  <c r="AZ221" i="5"/>
  <c r="DV221" i="5" s="1"/>
  <c r="GR221" i="5" s="1"/>
  <c r="JN221" i="5" s="1"/>
  <c r="AZ243" i="5"/>
  <c r="DV243" i="5" s="1"/>
  <c r="GR243" i="5" s="1"/>
  <c r="JN243" i="5" s="1"/>
  <c r="AZ240" i="5"/>
  <c r="DV240" i="5" s="1"/>
  <c r="GR240" i="5" s="1"/>
  <c r="JN240" i="5" s="1"/>
  <c r="AZ246" i="5"/>
  <c r="DV246" i="5" s="1"/>
  <c r="GR246" i="5" s="1"/>
  <c r="JN246" i="5" s="1"/>
  <c r="AZ261" i="5"/>
  <c r="DV261" i="5" s="1"/>
  <c r="GR261" i="5" s="1"/>
  <c r="JN261" i="5" s="1"/>
  <c r="AZ262" i="5"/>
  <c r="DV262" i="5" s="1"/>
  <c r="GR262" i="5" s="1"/>
  <c r="JN262" i="5" s="1"/>
  <c r="AZ274" i="5"/>
  <c r="DV274" i="5" s="1"/>
  <c r="GR274" i="5" s="1"/>
  <c r="JN274" i="5" s="1"/>
  <c r="AV7" i="5"/>
  <c r="DR7" i="5" s="1"/>
  <c r="GN7" i="5" s="1"/>
  <c r="JJ7" i="5" s="1"/>
  <c r="AV8" i="5"/>
  <c r="DR8" i="5" s="1"/>
  <c r="GN8" i="5" s="1"/>
  <c r="JJ8" i="5" s="1"/>
  <c r="AV35" i="5"/>
  <c r="DR35" i="5" s="1"/>
  <c r="GN35" i="5" s="1"/>
  <c r="JJ35" i="5" s="1"/>
  <c r="AV29" i="5"/>
  <c r="DR29" i="5" s="1"/>
  <c r="GN29" i="5" s="1"/>
  <c r="JJ29" i="5" s="1"/>
  <c r="AV73" i="5"/>
  <c r="DR73" i="5" s="1"/>
  <c r="GN73" i="5" s="1"/>
  <c r="JJ73" i="5" s="1"/>
  <c r="AV36" i="5"/>
  <c r="DR36" i="5" s="1"/>
  <c r="GN36" i="5" s="1"/>
  <c r="JJ36" i="5" s="1"/>
  <c r="AV49" i="5"/>
  <c r="DR49" i="5" s="1"/>
  <c r="GN49" i="5" s="1"/>
  <c r="JJ49" i="5" s="1"/>
  <c r="AV59" i="5"/>
  <c r="DR59" i="5" s="1"/>
  <c r="GN59" i="5" s="1"/>
  <c r="JJ59" i="5" s="1"/>
  <c r="AV61" i="5"/>
  <c r="DR61" i="5" s="1"/>
  <c r="GN61" i="5" s="1"/>
  <c r="JJ61" i="5" s="1"/>
  <c r="AV91" i="5"/>
  <c r="DR91" i="5" s="1"/>
  <c r="GN91" i="5" s="1"/>
  <c r="JJ91" i="5" s="1"/>
  <c r="AV77" i="5"/>
  <c r="DR77" i="5" s="1"/>
  <c r="GN77" i="5" s="1"/>
  <c r="JJ77" i="5" s="1"/>
  <c r="AV109" i="5"/>
  <c r="DR109" i="5" s="1"/>
  <c r="GN109" i="5" s="1"/>
  <c r="JJ109" i="5" s="1"/>
  <c r="AV93" i="5"/>
  <c r="DR93" i="5" s="1"/>
  <c r="GN93" i="5" s="1"/>
  <c r="JJ93" i="5" s="1"/>
  <c r="AV140" i="5"/>
  <c r="DR140" i="5" s="1"/>
  <c r="GN140" i="5" s="1"/>
  <c r="JJ140" i="5" s="1"/>
  <c r="AV168" i="5"/>
  <c r="DR168" i="5" s="1"/>
  <c r="GN168" i="5" s="1"/>
  <c r="JJ168" i="5" s="1"/>
  <c r="AV110" i="5"/>
  <c r="DR110" i="5" s="1"/>
  <c r="GN110" i="5" s="1"/>
  <c r="JJ110" i="5" s="1"/>
  <c r="AV129" i="5"/>
  <c r="DR129" i="5" s="1"/>
  <c r="GN129" i="5" s="1"/>
  <c r="JJ129" i="5" s="1"/>
  <c r="AV160" i="5"/>
  <c r="DR160" i="5" s="1"/>
  <c r="GN160" i="5" s="1"/>
  <c r="JJ160" i="5" s="1"/>
  <c r="AV134" i="5"/>
  <c r="DR134" i="5" s="1"/>
  <c r="GN134" i="5" s="1"/>
  <c r="JJ134" i="5" s="1"/>
  <c r="AV190" i="5"/>
  <c r="DR190" i="5" s="1"/>
  <c r="GN190" i="5" s="1"/>
  <c r="JJ190" i="5" s="1"/>
  <c r="AV154" i="5"/>
  <c r="DR154" i="5" s="1"/>
  <c r="GN154" i="5" s="1"/>
  <c r="JJ154" i="5" s="1"/>
  <c r="AV188" i="5"/>
  <c r="DR188" i="5" s="1"/>
  <c r="GN188" i="5" s="1"/>
  <c r="JJ188" i="5" s="1"/>
  <c r="AV191" i="5"/>
  <c r="DR191" i="5" s="1"/>
  <c r="GN191" i="5" s="1"/>
  <c r="JJ191" i="5" s="1"/>
  <c r="AV192" i="5"/>
  <c r="DR192" i="5" s="1"/>
  <c r="GN192" i="5" s="1"/>
  <c r="JJ192" i="5" s="1"/>
  <c r="AV199" i="5"/>
  <c r="DR199" i="5" s="1"/>
  <c r="GN199" i="5" s="1"/>
  <c r="JJ199" i="5" s="1"/>
  <c r="AV215" i="5"/>
  <c r="DR215" i="5" s="1"/>
  <c r="GN215" i="5" s="1"/>
  <c r="JJ215" i="5" s="1"/>
  <c r="AV213" i="5"/>
  <c r="DR213" i="5" s="1"/>
  <c r="GN213" i="5" s="1"/>
  <c r="JJ213" i="5" s="1"/>
  <c r="AV228" i="5"/>
  <c r="DR228" i="5" s="1"/>
  <c r="GN228" i="5" s="1"/>
  <c r="JJ228" i="5" s="1"/>
  <c r="AV236" i="5"/>
  <c r="DR236" i="5" s="1"/>
  <c r="GN236" i="5" s="1"/>
  <c r="JJ236" i="5" s="1"/>
  <c r="AV241" i="5"/>
  <c r="DR241" i="5" s="1"/>
  <c r="GN241" i="5" s="1"/>
  <c r="JJ241" i="5" s="1"/>
  <c r="AV248" i="5"/>
  <c r="DR248" i="5" s="1"/>
  <c r="GN248" i="5" s="1"/>
  <c r="JJ248" i="5" s="1"/>
  <c r="AV255" i="5"/>
  <c r="DR255" i="5" s="1"/>
  <c r="GN255" i="5" s="1"/>
  <c r="JJ255" i="5" s="1"/>
  <c r="AV262" i="5"/>
  <c r="DR262" i="5" s="1"/>
  <c r="GN262" i="5" s="1"/>
  <c r="JJ262" i="5" s="1"/>
  <c r="AV271" i="5"/>
  <c r="DR271" i="5" s="1"/>
  <c r="GN271" i="5" s="1"/>
  <c r="JJ271" i="5" s="1"/>
  <c r="AR26" i="5"/>
  <c r="DN26" i="5" s="1"/>
  <c r="GJ26" i="5" s="1"/>
  <c r="JF26" i="5" s="1"/>
  <c r="AR13" i="5"/>
  <c r="DN13" i="5" s="1"/>
  <c r="GJ13" i="5" s="1"/>
  <c r="JF13" i="5" s="1"/>
  <c r="AR10" i="5"/>
  <c r="DN10" i="5" s="1"/>
  <c r="GJ10" i="5" s="1"/>
  <c r="JF10" i="5" s="1"/>
  <c r="AR44" i="5"/>
  <c r="DN44" i="5" s="1"/>
  <c r="GJ44" i="5" s="1"/>
  <c r="JF44" i="5" s="1"/>
  <c r="AR38" i="5"/>
  <c r="DN38" i="5" s="1"/>
  <c r="GJ38" i="5" s="1"/>
  <c r="JF38" i="5" s="1"/>
  <c r="AR32" i="5"/>
  <c r="DN32" i="5" s="1"/>
  <c r="GJ32" i="5" s="1"/>
  <c r="JF32" i="5" s="1"/>
  <c r="AR64" i="5"/>
  <c r="DN64" i="5" s="1"/>
  <c r="GJ64" i="5" s="1"/>
  <c r="JF64" i="5" s="1"/>
  <c r="AR55" i="5"/>
  <c r="DN55" i="5" s="1"/>
  <c r="GJ55" i="5" s="1"/>
  <c r="JF55" i="5" s="1"/>
  <c r="AR85" i="5"/>
  <c r="DN85" i="5" s="1"/>
  <c r="GJ85" i="5" s="1"/>
  <c r="JF85" i="5" s="1"/>
  <c r="AR95" i="5"/>
  <c r="DN95" i="5" s="1"/>
  <c r="GJ95" i="5" s="1"/>
  <c r="JF95" i="5" s="1"/>
  <c r="AR119" i="5"/>
  <c r="DN119" i="5" s="1"/>
  <c r="GJ119" i="5" s="1"/>
  <c r="JF119" i="5" s="1"/>
  <c r="AR89" i="5"/>
  <c r="DN89" i="5" s="1"/>
  <c r="GJ89" i="5" s="1"/>
  <c r="JF89" i="5" s="1"/>
  <c r="AR91" i="5"/>
  <c r="DN91" i="5" s="1"/>
  <c r="GJ91" i="5" s="1"/>
  <c r="JF91" i="5" s="1"/>
  <c r="AR118" i="5"/>
  <c r="DN118" i="5" s="1"/>
  <c r="GJ118" i="5" s="1"/>
  <c r="JF118" i="5" s="1"/>
  <c r="AR112" i="5"/>
  <c r="DN112" i="5" s="1"/>
  <c r="GJ112" i="5" s="1"/>
  <c r="JF112" i="5" s="1"/>
  <c r="AR106" i="5"/>
  <c r="DN106" i="5" s="1"/>
  <c r="GJ106" i="5" s="1"/>
  <c r="JF106" i="5" s="1"/>
  <c r="AR134" i="5"/>
  <c r="DN134" i="5" s="1"/>
  <c r="GJ134" i="5" s="1"/>
  <c r="JF134" i="5" s="1"/>
  <c r="AR137" i="5"/>
  <c r="DN137" i="5" s="1"/>
  <c r="GJ137" i="5" s="1"/>
  <c r="JF137" i="5" s="1"/>
  <c r="AR141" i="5"/>
  <c r="DN141" i="5" s="1"/>
  <c r="GJ141" i="5" s="1"/>
  <c r="JF141" i="5" s="1"/>
  <c r="AR150" i="5"/>
  <c r="DN150" i="5" s="1"/>
  <c r="GJ150" i="5" s="1"/>
  <c r="JF150" i="5" s="1"/>
  <c r="AR160" i="5"/>
  <c r="DN160" i="5" s="1"/>
  <c r="GJ160" i="5" s="1"/>
  <c r="JF160" i="5" s="1"/>
  <c r="AR159" i="5"/>
  <c r="DN159" i="5" s="1"/>
  <c r="GJ159" i="5" s="1"/>
  <c r="JF159" i="5" s="1"/>
  <c r="AR189" i="5"/>
  <c r="DN189" i="5" s="1"/>
  <c r="GJ189" i="5" s="1"/>
  <c r="JF189" i="5" s="1"/>
  <c r="AR179" i="5"/>
  <c r="DN179" i="5" s="1"/>
  <c r="GJ179" i="5" s="1"/>
  <c r="JF179" i="5" s="1"/>
  <c r="AR193" i="5"/>
  <c r="DN193" i="5" s="1"/>
  <c r="GJ193" i="5" s="1"/>
  <c r="JF193" i="5" s="1"/>
  <c r="AR211" i="5"/>
  <c r="DN211" i="5" s="1"/>
  <c r="GJ211" i="5" s="1"/>
  <c r="JF211" i="5" s="1"/>
  <c r="AR210" i="5"/>
  <c r="DN210" i="5" s="1"/>
  <c r="GJ210" i="5" s="1"/>
  <c r="JF210" i="5" s="1"/>
  <c r="AR220" i="5"/>
  <c r="DN220" i="5" s="1"/>
  <c r="GJ220" i="5" s="1"/>
  <c r="JF220" i="5" s="1"/>
  <c r="AR228" i="5"/>
  <c r="DN228" i="5" s="1"/>
  <c r="GJ228" i="5" s="1"/>
  <c r="JF228" i="5" s="1"/>
  <c r="AR236" i="5"/>
  <c r="DN236" i="5" s="1"/>
  <c r="GJ236" i="5" s="1"/>
  <c r="JF236" i="5" s="1"/>
  <c r="AR244" i="5"/>
  <c r="DN244" i="5" s="1"/>
  <c r="GJ244" i="5" s="1"/>
  <c r="JF244" i="5" s="1"/>
  <c r="AR251" i="5"/>
  <c r="DN251" i="5" s="1"/>
  <c r="GJ251" i="5" s="1"/>
  <c r="JF251" i="5" s="1"/>
  <c r="AR259" i="5"/>
  <c r="DN259" i="5" s="1"/>
  <c r="GJ259" i="5" s="1"/>
  <c r="JF259" i="5" s="1"/>
  <c r="AR269" i="5"/>
  <c r="DN269" i="5" s="1"/>
  <c r="GJ269" i="5" s="1"/>
  <c r="JF269" i="5" s="1"/>
  <c r="AN8" i="5"/>
  <c r="DJ8" i="5" s="1"/>
  <c r="GF8" i="5" s="1"/>
  <c r="JB8" i="5" s="1"/>
  <c r="AN12" i="5"/>
  <c r="DJ12" i="5" s="1"/>
  <c r="GF12" i="5" s="1"/>
  <c r="JB12" i="5" s="1"/>
  <c r="AN6" i="5"/>
  <c r="DJ6" i="5" s="1"/>
  <c r="GF6" i="5" s="1"/>
  <c r="JB6" i="5" s="1"/>
  <c r="AN32" i="5"/>
  <c r="DJ32" i="5" s="1"/>
  <c r="GF32" i="5" s="1"/>
  <c r="JB32" i="5" s="1"/>
  <c r="AN37" i="5"/>
  <c r="DJ37" i="5" s="1"/>
  <c r="GF37" i="5" s="1"/>
  <c r="JB37" i="5" s="1"/>
  <c r="AN23" i="5"/>
  <c r="DJ23" i="5" s="1"/>
  <c r="GF23" i="5" s="1"/>
  <c r="JB23" i="5" s="1"/>
  <c r="AN63" i="5"/>
  <c r="DJ63" i="5" s="1"/>
  <c r="GF63" i="5" s="1"/>
  <c r="JB63" i="5" s="1"/>
  <c r="AN62" i="5"/>
  <c r="DJ62" i="5" s="1"/>
  <c r="GF62" i="5" s="1"/>
  <c r="JB62" i="5" s="1"/>
  <c r="AN61" i="5"/>
  <c r="DJ61" i="5" s="1"/>
  <c r="GF61" i="5" s="1"/>
  <c r="JB61" i="5" s="1"/>
  <c r="AN78" i="5"/>
  <c r="DJ78" i="5" s="1"/>
  <c r="GF78" i="5" s="1"/>
  <c r="JB78" i="5" s="1"/>
  <c r="AN91" i="5"/>
  <c r="DJ91" i="5" s="1"/>
  <c r="GF91" i="5" s="1"/>
  <c r="JB91" i="5" s="1"/>
  <c r="AN77" i="5"/>
  <c r="DJ77" i="5" s="1"/>
  <c r="GF77" i="5" s="1"/>
  <c r="JB77" i="5" s="1"/>
  <c r="AN71" i="5"/>
  <c r="DJ71" i="5" s="1"/>
  <c r="GF71" i="5" s="1"/>
  <c r="JB71" i="5" s="1"/>
  <c r="AN95" i="5"/>
  <c r="DJ95" i="5" s="1"/>
  <c r="GF95" i="5" s="1"/>
  <c r="JB95" i="5" s="1"/>
  <c r="AN130" i="5"/>
  <c r="DJ130" i="5" s="1"/>
  <c r="GF130" i="5" s="1"/>
  <c r="JB130" i="5" s="1"/>
  <c r="AN105" i="5"/>
  <c r="DJ105" i="5" s="1"/>
  <c r="GF105" i="5" s="1"/>
  <c r="JB105" i="5" s="1"/>
  <c r="AN125" i="5"/>
  <c r="DJ125" i="5" s="1"/>
  <c r="GF125" i="5" s="1"/>
  <c r="JB125" i="5" s="1"/>
  <c r="AN140" i="5"/>
  <c r="DJ140" i="5" s="1"/>
  <c r="GF140" i="5" s="1"/>
  <c r="JB140" i="5" s="1"/>
  <c r="AN133" i="5"/>
  <c r="DJ133" i="5" s="1"/>
  <c r="GF133" i="5" s="1"/>
  <c r="JB133" i="5" s="1"/>
  <c r="AN174" i="5"/>
  <c r="DJ174" i="5" s="1"/>
  <c r="GF174" i="5" s="1"/>
  <c r="JB174" i="5" s="1"/>
  <c r="AN175" i="5"/>
  <c r="DJ175" i="5" s="1"/>
  <c r="GF175" i="5" s="1"/>
  <c r="JB175" i="5" s="1"/>
  <c r="AN159" i="5"/>
  <c r="DJ159" i="5" s="1"/>
  <c r="GF159" i="5" s="1"/>
  <c r="JB159" i="5" s="1"/>
  <c r="AN165" i="5"/>
  <c r="DJ165" i="5" s="1"/>
  <c r="GF165" i="5" s="1"/>
  <c r="JB165" i="5" s="1"/>
  <c r="AN185" i="5"/>
  <c r="DJ185" i="5" s="1"/>
  <c r="GF185" i="5" s="1"/>
  <c r="JB185" i="5" s="1"/>
  <c r="AN198" i="5"/>
  <c r="DJ198" i="5" s="1"/>
  <c r="GF198" i="5" s="1"/>
  <c r="JB198" i="5" s="1"/>
  <c r="AN205" i="5"/>
  <c r="DJ205" i="5" s="1"/>
  <c r="GF205" i="5" s="1"/>
  <c r="JB205" i="5" s="1"/>
  <c r="AN209" i="5"/>
  <c r="DJ209" i="5" s="1"/>
  <c r="GF209" i="5" s="1"/>
  <c r="JB209" i="5" s="1"/>
  <c r="AN220" i="5"/>
  <c r="DJ220" i="5" s="1"/>
  <c r="GF220" i="5" s="1"/>
  <c r="JB220" i="5" s="1"/>
  <c r="AN227" i="5"/>
  <c r="DJ227" i="5" s="1"/>
  <c r="GF227" i="5" s="1"/>
  <c r="JB227" i="5" s="1"/>
  <c r="AN232" i="5"/>
  <c r="DJ232" i="5" s="1"/>
  <c r="GF232" i="5" s="1"/>
  <c r="JB232" i="5" s="1"/>
  <c r="AN246" i="5"/>
  <c r="DJ246" i="5" s="1"/>
  <c r="GF246" i="5" s="1"/>
  <c r="JB246" i="5" s="1"/>
  <c r="AN253" i="5"/>
  <c r="DJ253" i="5" s="1"/>
  <c r="GF253" i="5" s="1"/>
  <c r="JB253" i="5" s="1"/>
  <c r="AN261" i="5"/>
  <c r="DJ261" i="5" s="1"/>
  <c r="GF261" i="5" s="1"/>
  <c r="JB261" i="5" s="1"/>
  <c r="AN267" i="5"/>
  <c r="DJ267" i="5" s="1"/>
  <c r="GF267" i="5" s="1"/>
  <c r="JB267" i="5" s="1"/>
  <c r="AN274" i="5"/>
  <c r="DJ274" i="5" s="1"/>
  <c r="GF274" i="5" s="1"/>
  <c r="JB274" i="5" s="1"/>
  <c r="AJ11" i="5"/>
  <c r="DF11" i="5" s="1"/>
  <c r="GB11" i="5" s="1"/>
  <c r="IX11" i="5" s="1"/>
  <c r="AJ18" i="5"/>
  <c r="DF18" i="5" s="1"/>
  <c r="GB18" i="5" s="1"/>
  <c r="IX18" i="5" s="1"/>
  <c r="AJ20" i="5"/>
  <c r="DF20" i="5" s="1"/>
  <c r="GB20" i="5" s="1"/>
  <c r="IX20" i="5" s="1"/>
  <c r="AJ14" i="5"/>
  <c r="DF14" i="5" s="1"/>
  <c r="GB14" i="5" s="1"/>
  <c r="IX14" i="5" s="1"/>
  <c r="AJ35" i="5"/>
  <c r="DF35" i="5" s="1"/>
  <c r="GB35" i="5" s="1"/>
  <c r="IX35" i="5" s="1"/>
  <c r="AJ59" i="5"/>
  <c r="DF59" i="5" s="1"/>
  <c r="GB59" i="5" s="1"/>
  <c r="IX59" i="5" s="1"/>
  <c r="AJ70" i="5"/>
  <c r="DF70" i="5" s="1"/>
  <c r="GB70" i="5" s="1"/>
  <c r="IX70" i="5" s="1"/>
  <c r="AJ60" i="5"/>
  <c r="DF60" i="5" s="1"/>
  <c r="GB60" i="5" s="1"/>
  <c r="IX60" i="5" s="1"/>
  <c r="AJ69" i="5"/>
  <c r="DF69" i="5" s="1"/>
  <c r="GB69" i="5" s="1"/>
  <c r="IX69" i="5" s="1"/>
  <c r="AJ79" i="5"/>
  <c r="DF79" i="5" s="1"/>
  <c r="GB79" i="5" s="1"/>
  <c r="IX79" i="5" s="1"/>
  <c r="AJ103" i="5"/>
  <c r="DF103" i="5" s="1"/>
  <c r="GB103" i="5" s="1"/>
  <c r="IX103" i="5" s="1"/>
  <c r="AJ75" i="5"/>
  <c r="DF75" i="5" s="1"/>
  <c r="GB75" i="5" s="1"/>
  <c r="IX75" i="5" s="1"/>
  <c r="AJ119" i="5"/>
  <c r="DF119" i="5" s="1"/>
  <c r="GB119" i="5" s="1"/>
  <c r="IX119" i="5" s="1"/>
  <c r="AJ107" i="5"/>
  <c r="DF107" i="5" s="1"/>
  <c r="GB107" i="5" s="1"/>
  <c r="IX107" i="5" s="1"/>
  <c r="AJ127" i="5"/>
  <c r="DF127" i="5" s="1"/>
  <c r="GB127" i="5" s="1"/>
  <c r="IX127" i="5" s="1"/>
  <c r="AJ98" i="5"/>
  <c r="DF98" i="5" s="1"/>
  <c r="GB98" i="5" s="1"/>
  <c r="IX98" i="5" s="1"/>
  <c r="AJ132" i="5"/>
  <c r="DF132" i="5" s="1"/>
  <c r="GB132" i="5" s="1"/>
  <c r="IX132" i="5" s="1"/>
  <c r="AJ164" i="5"/>
  <c r="DF164" i="5" s="1"/>
  <c r="GB164" i="5" s="1"/>
  <c r="IX164" i="5" s="1"/>
  <c r="AJ145" i="5"/>
  <c r="DF145" i="5" s="1"/>
  <c r="GB145" i="5" s="1"/>
  <c r="IX145" i="5" s="1"/>
  <c r="AJ161" i="5"/>
  <c r="DF161" i="5" s="1"/>
  <c r="GB161" i="5" s="1"/>
  <c r="IX161" i="5" s="1"/>
  <c r="AJ147" i="5"/>
  <c r="DF147" i="5" s="1"/>
  <c r="GB147" i="5" s="1"/>
  <c r="IX147" i="5" s="1"/>
  <c r="AJ176" i="5"/>
  <c r="DF176" i="5" s="1"/>
  <c r="GB176" i="5" s="1"/>
  <c r="IX176" i="5" s="1"/>
  <c r="AJ189" i="5"/>
  <c r="DF189" i="5" s="1"/>
  <c r="GB189" i="5" s="1"/>
  <c r="IX189" i="5" s="1"/>
  <c r="AJ190" i="5"/>
  <c r="DF190" i="5" s="1"/>
  <c r="GB190" i="5" s="1"/>
  <c r="IX190" i="5" s="1"/>
  <c r="AJ200" i="5"/>
  <c r="DF200" i="5" s="1"/>
  <c r="GB200" i="5" s="1"/>
  <c r="IX200" i="5" s="1"/>
  <c r="AJ207" i="5"/>
  <c r="DF207" i="5" s="1"/>
  <c r="GB207" i="5" s="1"/>
  <c r="IX207" i="5" s="1"/>
  <c r="AJ214" i="5"/>
  <c r="DF214" i="5" s="1"/>
  <c r="GB214" i="5" s="1"/>
  <c r="IX214" i="5" s="1"/>
  <c r="AJ221" i="5"/>
  <c r="DF221" i="5" s="1"/>
  <c r="GB221" i="5" s="1"/>
  <c r="IX221" i="5" s="1"/>
  <c r="AJ237" i="5"/>
  <c r="DF237" i="5" s="1"/>
  <c r="GB237" i="5" s="1"/>
  <c r="IX237" i="5" s="1"/>
  <c r="AJ239" i="5"/>
  <c r="DF239" i="5" s="1"/>
  <c r="GB239" i="5" s="1"/>
  <c r="IX239" i="5" s="1"/>
  <c r="AJ248" i="5"/>
  <c r="DF248" i="5" s="1"/>
  <c r="GB248" i="5" s="1"/>
  <c r="IX248" i="5" s="1"/>
  <c r="AJ254" i="5"/>
  <c r="DF254" i="5" s="1"/>
  <c r="GB254" i="5" s="1"/>
  <c r="IX254" i="5" s="1"/>
  <c r="AJ265" i="5"/>
  <c r="DF265" i="5" s="1"/>
  <c r="GB265" i="5" s="1"/>
  <c r="IX265" i="5" s="1"/>
  <c r="AJ274" i="5"/>
  <c r="DF274" i="5" s="1"/>
  <c r="GB274" i="5" s="1"/>
  <c r="IX274" i="5" s="1"/>
  <c r="AF25" i="5"/>
  <c r="DB25" i="5" s="1"/>
  <c r="FX25" i="5" s="1"/>
  <c r="IT25" i="5" s="1"/>
  <c r="AF4" i="5"/>
  <c r="DB4" i="5" s="1"/>
  <c r="FX4" i="5" s="1"/>
  <c r="IT4" i="5" s="1"/>
  <c r="AF27" i="5"/>
  <c r="DB27" i="5" s="1"/>
  <c r="FX27" i="5" s="1"/>
  <c r="IT27" i="5" s="1"/>
  <c r="AF13" i="5"/>
  <c r="DB13" i="5" s="1"/>
  <c r="FX13" i="5" s="1"/>
  <c r="IT13" i="5" s="1"/>
  <c r="AF42" i="5"/>
  <c r="DB42" i="5" s="1"/>
  <c r="FX42" i="5" s="1"/>
  <c r="IT42" i="5" s="1"/>
  <c r="AF44" i="5"/>
  <c r="DB44" i="5" s="1"/>
  <c r="FX44" i="5" s="1"/>
  <c r="IT44" i="5" s="1"/>
  <c r="AF65" i="5"/>
  <c r="DB65" i="5" s="1"/>
  <c r="FX65" i="5" s="1"/>
  <c r="IT65" i="5" s="1"/>
  <c r="AF48" i="5"/>
  <c r="DB48" i="5" s="1"/>
  <c r="FX48" i="5" s="1"/>
  <c r="IT48" i="5" s="1"/>
  <c r="AF70" i="5"/>
  <c r="DB70" i="5" s="1"/>
  <c r="FX70" i="5" s="1"/>
  <c r="IT70" i="5" s="1"/>
  <c r="AF77" i="5"/>
  <c r="DB77" i="5" s="1"/>
  <c r="FX77" i="5" s="1"/>
  <c r="IT77" i="5" s="1"/>
  <c r="AF95" i="5"/>
  <c r="DB95" i="5" s="1"/>
  <c r="FX95" i="5" s="1"/>
  <c r="IT95" i="5" s="1"/>
  <c r="AF120" i="5"/>
  <c r="DB120" i="5" s="1"/>
  <c r="FX120" i="5" s="1"/>
  <c r="IT120" i="5" s="1"/>
  <c r="AF107" i="5"/>
  <c r="DB107" i="5" s="1"/>
  <c r="FX107" i="5" s="1"/>
  <c r="IT107" i="5" s="1"/>
  <c r="AF119" i="5"/>
  <c r="DB119" i="5" s="1"/>
  <c r="FX119" i="5" s="1"/>
  <c r="IT119" i="5" s="1"/>
  <c r="AF121" i="5"/>
  <c r="DB121" i="5" s="1"/>
  <c r="FX121" i="5" s="1"/>
  <c r="IT121" i="5" s="1"/>
  <c r="AF155" i="5"/>
  <c r="DB155" i="5" s="1"/>
  <c r="FX155" i="5" s="1"/>
  <c r="IT155" i="5" s="1"/>
  <c r="AF130" i="5"/>
  <c r="DB130" i="5" s="1"/>
  <c r="FX130" i="5" s="1"/>
  <c r="IT130" i="5" s="1"/>
  <c r="AF148" i="5"/>
  <c r="DB148" i="5" s="1"/>
  <c r="FX148" i="5" s="1"/>
  <c r="IT148" i="5" s="1"/>
  <c r="AF157" i="5"/>
  <c r="DB157" i="5" s="1"/>
  <c r="FX157" i="5" s="1"/>
  <c r="IT157" i="5" s="1"/>
  <c r="AF172" i="5"/>
  <c r="DB172" i="5" s="1"/>
  <c r="FX172" i="5" s="1"/>
  <c r="IT172" i="5" s="1"/>
  <c r="AF151" i="5"/>
  <c r="DB151" i="5" s="1"/>
  <c r="FX151" i="5" s="1"/>
  <c r="IT151" i="5" s="1"/>
  <c r="AF188" i="5"/>
  <c r="DB188" i="5" s="1"/>
  <c r="FX188" i="5" s="1"/>
  <c r="IT188" i="5" s="1"/>
  <c r="AF187" i="5"/>
  <c r="DB187" i="5" s="1"/>
  <c r="FX187" i="5" s="1"/>
  <c r="IT187" i="5" s="1"/>
  <c r="AF189" i="5"/>
  <c r="DB189" i="5" s="1"/>
  <c r="FX189" i="5" s="1"/>
  <c r="IT189" i="5" s="1"/>
  <c r="AF201" i="5"/>
  <c r="DB201" i="5" s="1"/>
  <c r="FX201" i="5" s="1"/>
  <c r="IT201" i="5" s="1"/>
  <c r="AF204" i="5"/>
  <c r="DB204" i="5" s="1"/>
  <c r="FX204" i="5" s="1"/>
  <c r="IT204" i="5" s="1"/>
  <c r="AF211" i="5"/>
  <c r="DB211" i="5" s="1"/>
  <c r="FX211" i="5" s="1"/>
  <c r="IT211" i="5" s="1"/>
  <c r="AF234" i="5"/>
  <c r="DB234" i="5" s="1"/>
  <c r="FX234" i="5" s="1"/>
  <c r="IT234" i="5" s="1"/>
  <c r="AF236" i="5"/>
  <c r="DB236" i="5" s="1"/>
  <c r="FX236" i="5" s="1"/>
  <c r="IT236" i="5" s="1"/>
  <c r="AF241" i="5"/>
  <c r="DB241" i="5" s="1"/>
  <c r="FX241" i="5" s="1"/>
  <c r="IT241" i="5" s="1"/>
  <c r="AF248" i="5"/>
  <c r="DB248" i="5" s="1"/>
  <c r="FX248" i="5" s="1"/>
  <c r="IT248" i="5" s="1"/>
  <c r="AF255" i="5"/>
  <c r="DB255" i="5" s="1"/>
  <c r="FX255" i="5" s="1"/>
  <c r="IT255" i="5" s="1"/>
  <c r="AF260" i="5"/>
  <c r="DB260" i="5" s="1"/>
  <c r="FX260" i="5" s="1"/>
  <c r="IT260" i="5" s="1"/>
  <c r="AF270" i="5"/>
  <c r="DB270" i="5" s="1"/>
  <c r="FX270" i="5" s="1"/>
  <c r="IT270" i="5" s="1"/>
  <c r="AB11" i="5"/>
  <c r="CX11" i="5" s="1"/>
  <c r="FT11" i="5" s="1"/>
  <c r="IP11" i="5" s="1"/>
  <c r="AB21" i="5"/>
  <c r="CX21" i="5" s="1"/>
  <c r="FT21" i="5" s="1"/>
  <c r="IP21" i="5" s="1"/>
  <c r="AB42" i="5"/>
  <c r="CX42" i="5" s="1"/>
  <c r="FT42" i="5" s="1"/>
  <c r="IP42" i="5" s="1"/>
  <c r="AB44" i="5"/>
  <c r="CX44" i="5" s="1"/>
  <c r="FT44" i="5" s="1"/>
  <c r="IP44" i="5" s="1"/>
  <c r="AB22" i="5"/>
  <c r="CX22" i="5" s="1"/>
  <c r="FT22" i="5" s="1"/>
  <c r="IP22" i="5" s="1"/>
  <c r="AB16" i="5"/>
  <c r="CX16" i="5" s="1"/>
  <c r="FT16" i="5" s="1"/>
  <c r="IP16" i="5" s="1"/>
  <c r="AB64" i="5"/>
  <c r="CX64" i="5" s="1"/>
  <c r="FT64" i="5" s="1"/>
  <c r="IP64" i="5" s="1"/>
  <c r="AB55" i="5"/>
  <c r="CX55" i="5" s="1"/>
  <c r="FT55" i="5" s="1"/>
  <c r="IP55" i="5" s="1"/>
  <c r="AB73" i="5"/>
  <c r="CX73" i="5" s="1"/>
  <c r="FT73" i="5" s="1"/>
  <c r="IP73" i="5" s="1"/>
  <c r="AB85" i="5"/>
  <c r="CX85" i="5" s="1"/>
  <c r="FT85" i="5" s="1"/>
  <c r="IP85" i="5" s="1"/>
  <c r="AB84" i="5"/>
  <c r="CX84" i="5" s="1"/>
  <c r="FT84" i="5" s="1"/>
  <c r="IP84" i="5" s="1"/>
  <c r="AB123" i="5"/>
  <c r="CX123" i="5" s="1"/>
  <c r="FT123" i="5" s="1"/>
  <c r="IP123" i="5" s="1"/>
  <c r="AB72" i="5"/>
  <c r="CX72" i="5" s="1"/>
  <c r="FT72" i="5" s="1"/>
  <c r="IP72" i="5" s="1"/>
  <c r="AB126" i="5"/>
  <c r="CX126" i="5" s="1"/>
  <c r="FT126" i="5" s="1"/>
  <c r="IP126" i="5" s="1"/>
  <c r="AB104" i="5"/>
  <c r="CX104" i="5" s="1"/>
  <c r="FT104" i="5" s="1"/>
  <c r="IP104" i="5" s="1"/>
  <c r="AB142" i="5"/>
  <c r="CX142" i="5" s="1"/>
  <c r="FT142" i="5" s="1"/>
  <c r="IP142" i="5" s="1"/>
  <c r="AB130" i="5"/>
  <c r="CX130" i="5" s="1"/>
  <c r="FT130" i="5" s="1"/>
  <c r="IP130" i="5" s="1"/>
  <c r="AB151" i="5"/>
  <c r="CX151" i="5" s="1"/>
  <c r="FT151" i="5" s="1"/>
  <c r="IP151" i="5" s="1"/>
  <c r="AB152" i="5"/>
  <c r="CX152" i="5" s="1"/>
  <c r="FT152" i="5" s="1"/>
  <c r="IP152" i="5" s="1"/>
  <c r="AB160" i="5"/>
  <c r="CX160" i="5" s="1"/>
  <c r="FT160" i="5" s="1"/>
  <c r="IP160" i="5" s="1"/>
  <c r="AB147" i="5"/>
  <c r="CX147" i="5" s="1"/>
  <c r="FT147" i="5" s="1"/>
  <c r="IP147" i="5" s="1"/>
  <c r="AB171" i="5"/>
  <c r="CX171" i="5" s="1"/>
  <c r="FT171" i="5" s="1"/>
  <c r="IP171" i="5" s="1"/>
  <c r="AB177" i="5"/>
  <c r="CX177" i="5" s="1"/>
  <c r="FT177" i="5" s="1"/>
  <c r="IP177" i="5" s="1"/>
  <c r="AB189" i="5"/>
  <c r="CX189" i="5" s="1"/>
  <c r="FT189" i="5" s="1"/>
  <c r="IP189" i="5" s="1"/>
  <c r="AB204" i="5"/>
  <c r="CX204" i="5" s="1"/>
  <c r="FT204" i="5" s="1"/>
  <c r="IP204" i="5" s="1"/>
  <c r="AB203" i="5"/>
  <c r="CX203" i="5" s="1"/>
  <c r="FT203" i="5" s="1"/>
  <c r="IP203" i="5" s="1"/>
  <c r="AB215" i="5"/>
  <c r="CX215" i="5" s="1"/>
  <c r="FT215" i="5" s="1"/>
  <c r="IP215" i="5" s="1"/>
  <c r="AB220" i="5"/>
  <c r="CX220" i="5" s="1"/>
  <c r="FT220" i="5" s="1"/>
  <c r="IP220" i="5" s="1"/>
  <c r="AB230" i="5"/>
  <c r="CX230" i="5" s="1"/>
  <c r="FT230" i="5" s="1"/>
  <c r="IP230" i="5" s="1"/>
  <c r="AB241" i="5"/>
  <c r="CX241" i="5" s="1"/>
  <c r="FT241" i="5" s="1"/>
  <c r="IP241" i="5" s="1"/>
  <c r="AB244" i="5"/>
  <c r="CX244" i="5" s="1"/>
  <c r="FT244" i="5" s="1"/>
  <c r="IP244" i="5" s="1"/>
  <c r="AB251" i="5"/>
  <c r="CX251" i="5" s="1"/>
  <c r="FT251" i="5" s="1"/>
  <c r="IP251" i="5" s="1"/>
  <c r="AB259" i="5"/>
  <c r="CX259" i="5" s="1"/>
  <c r="FT259" i="5" s="1"/>
  <c r="IP259" i="5" s="1"/>
  <c r="AB269" i="5"/>
  <c r="CX269" i="5" s="1"/>
  <c r="FT269" i="5" s="1"/>
  <c r="IP269" i="5" s="1"/>
  <c r="X33" i="5"/>
  <c r="CT33" i="5" s="1"/>
  <c r="FP33" i="5" s="1"/>
  <c r="IL33" i="5" s="1"/>
  <c r="X10" i="5"/>
  <c r="CT10" i="5" s="1"/>
  <c r="FP10" i="5" s="1"/>
  <c r="IL10" i="5" s="1"/>
  <c r="X6" i="5"/>
  <c r="CT6" i="5" s="1"/>
  <c r="FP6" i="5" s="1"/>
  <c r="IL6" i="5" s="1"/>
  <c r="X24" i="5"/>
  <c r="CT24" i="5" s="1"/>
  <c r="FP24" i="5" s="1"/>
  <c r="IL24" i="5" s="1"/>
  <c r="X18" i="5"/>
  <c r="CT18" i="5" s="1"/>
  <c r="FP18" i="5" s="1"/>
  <c r="IL18" i="5" s="1"/>
  <c r="X20" i="5"/>
  <c r="CT20" i="5" s="1"/>
  <c r="FP20" i="5" s="1"/>
  <c r="IL20" i="5" s="1"/>
  <c r="X60" i="5"/>
  <c r="CT60" i="5" s="1"/>
  <c r="FP60" i="5" s="1"/>
  <c r="IL60" i="5" s="1"/>
  <c r="X62" i="5"/>
  <c r="CT62" i="5" s="1"/>
  <c r="FP62" i="5" s="1"/>
  <c r="IL62" i="5" s="1"/>
  <c r="X61" i="5"/>
  <c r="CT61" i="5" s="1"/>
  <c r="FP61" i="5" s="1"/>
  <c r="IL61" i="5" s="1"/>
  <c r="X77" i="5"/>
  <c r="CT77" i="5" s="1"/>
  <c r="FP77" i="5" s="1"/>
  <c r="IL77" i="5" s="1"/>
  <c r="X99" i="5"/>
  <c r="CT99" i="5" s="1"/>
  <c r="FP99" i="5" s="1"/>
  <c r="IL99" i="5" s="1"/>
  <c r="X107" i="5"/>
  <c r="CT107" i="5" s="1"/>
  <c r="FP107" i="5" s="1"/>
  <c r="IL107" i="5" s="1"/>
  <c r="X87" i="5"/>
  <c r="CT87" i="5" s="1"/>
  <c r="FP87" i="5" s="1"/>
  <c r="IL87" i="5" s="1"/>
  <c r="X95" i="5"/>
  <c r="CT95" i="5" s="1"/>
  <c r="FP95" i="5" s="1"/>
  <c r="IL95" i="5" s="1"/>
  <c r="X103" i="5"/>
  <c r="CT103" i="5" s="1"/>
  <c r="FP103" i="5" s="1"/>
  <c r="IL103" i="5" s="1"/>
  <c r="X105" i="5"/>
  <c r="CT105" i="5" s="1"/>
  <c r="FP105" i="5" s="1"/>
  <c r="IL105" i="5" s="1"/>
  <c r="X164" i="5"/>
  <c r="CT164" i="5" s="1"/>
  <c r="FP164" i="5" s="1"/>
  <c r="IL164" i="5" s="1"/>
  <c r="X133" i="5"/>
  <c r="CT133" i="5" s="1"/>
  <c r="FP133" i="5" s="1"/>
  <c r="IL133" i="5" s="1"/>
  <c r="X158" i="5"/>
  <c r="CT158" i="5" s="1"/>
  <c r="FP158" i="5" s="1"/>
  <c r="IL158" i="5" s="1"/>
  <c r="X155" i="5"/>
  <c r="CT155" i="5" s="1"/>
  <c r="FP155" i="5" s="1"/>
  <c r="IL155" i="5" s="1"/>
  <c r="X171" i="5"/>
  <c r="CT171" i="5" s="1"/>
  <c r="FP171" i="5" s="1"/>
  <c r="IL171" i="5" s="1"/>
  <c r="X159" i="5"/>
  <c r="CT159" i="5" s="1"/>
  <c r="FP159" i="5" s="1"/>
  <c r="IL159" i="5" s="1"/>
  <c r="X175" i="5"/>
  <c r="CT175" i="5" s="1"/>
  <c r="FP175" i="5" s="1"/>
  <c r="IL175" i="5" s="1"/>
  <c r="X187" i="5"/>
  <c r="CT187" i="5" s="1"/>
  <c r="FP187" i="5" s="1"/>
  <c r="IL187" i="5" s="1"/>
  <c r="X201" i="5"/>
  <c r="CT201" i="5" s="1"/>
  <c r="FP201" i="5" s="1"/>
  <c r="IL201" i="5" s="1"/>
  <c r="X205" i="5"/>
  <c r="CT205" i="5" s="1"/>
  <c r="FP205" i="5" s="1"/>
  <c r="IL205" i="5" s="1"/>
  <c r="X209" i="5"/>
  <c r="CT209" i="5" s="1"/>
  <c r="FP209" i="5" s="1"/>
  <c r="IL209" i="5" s="1"/>
  <c r="X220" i="5"/>
  <c r="CT220" i="5" s="1"/>
  <c r="FP220" i="5" s="1"/>
  <c r="IL220" i="5" s="1"/>
  <c r="X227" i="5"/>
  <c r="CT227" i="5" s="1"/>
  <c r="FP227" i="5" s="1"/>
  <c r="IL227" i="5" s="1"/>
  <c r="X232" i="5"/>
  <c r="CT232" i="5" s="1"/>
  <c r="FP232" i="5" s="1"/>
  <c r="IL232" i="5" s="1"/>
  <c r="X246" i="5"/>
  <c r="CT246" i="5" s="1"/>
  <c r="FP246" i="5" s="1"/>
  <c r="IL246" i="5" s="1"/>
  <c r="X253" i="5"/>
  <c r="CT253" i="5" s="1"/>
  <c r="FP253" i="5" s="1"/>
  <c r="IL253" i="5" s="1"/>
  <c r="X261" i="5"/>
  <c r="CT261" i="5" s="1"/>
  <c r="FP261" i="5" s="1"/>
  <c r="IL261" i="5" s="1"/>
  <c r="X267" i="5"/>
  <c r="CT267" i="5" s="1"/>
  <c r="FP267" i="5" s="1"/>
  <c r="IL267" i="5" s="1"/>
  <c r="X274" i="5"/>
  <c r="CT274" i="5" s="1"/>
  <c r="FP274" i="5" s="1"/>
  <c r="IL274" i="5" s="1"/>
  <c r="T29" i="5"/>
  <c r="CP29" i="5" s="1"/>
  <c r="FL29" i="5" s="1"/>
  <c r="IH29" i="5" s="1"/>
  <c r="T13" i="5"/>
  <c r="CP13" i="5" s="1"/>
  <c r="FL13" i="5" s="1"/>
  <c r="IH13" i="5" s="1"/>
  <c r="T67" i="5"/>
  <c r="CP67" i="5" s="1"/>
  <c r="FL67" i="5" s="1"/>
  <c r="IH67" i="5" s="1"/>
  <c r="T33" i="5"/>
  <c r="CP33" i="5" s="1"/>
  <c r="FL33" i="5" s="1"/>
  <c r="IH33" i="5" s="1"/>
  <c r="T27" i="5"/>
  <c r="CP27" i="5" s="1"/>
  <c r="FL27" i="5" s="1"/>
  <c r="IH27" i="5" s="1"/>
  <c r="T51" i="5"/>
  <c r="CP51" i="5" s="1"/>
  <c r="FL51" i="5" s="1"/>
  <c r="IH51" i="5" s="1"/>
  <c r="T61" i="5"/>
  <c r="CP61" i="5" s="1"/>
  <c r="FL61" i="5" s="1"/>
  <c r="IH61" i="5" s="1"/>
  <c r="T60" i="5"/>
  <c r="CP60" i="5" s="1"/>
  <c r="FL60" i="5" s="1"/>
  <c r="IH60" i="5" s="1"/>
  <c r="T66" i="5"/>
  <c r="CP66" i="5" s="1"/>
  <c r="FL66" i="5" s="1"/>
  <c r="IH66" i="5" s="1"/>
  <c r="T113" i="5"/>
  <c r="CP113" i="5" s="1"/>
  <c r="FL113" i="5" s="1"/>
  <c r="IH113" i="5" s="1"/>
  <c r="T137" i="5"/>
  <c r="CP137" i="5" s="1"/>
  <c r="FL137" i="5" s="1"/>
  <c r="IH137" i="5" s="1"/>
  <c r="T103" i="5"/>
  <c r="CP103" i="5" s="1"/>
  <c r="FL103" i="5" s="1"/>
  <c r="IH103" i="5" s="1"/>
  <c r="T88" i="5"/>
  <c r="CP88" i="5" s="1"/>
  <c r="FL88" i="5" s="1"/>
  <c r="IH88" i="5" s="1"/>
  <c r="T96" i="5"/>
  <c r="CP96" i="5" s="1"/>
  <c r="FL96" i="5" s="1"/>
  <c r="IH96" i="5" s="1"/>
  <c r="T123" i="5"/>
  <c r="CP123" i="5" s="1"/>
  <c r="FL123" i="5" s="1"/>
  <c r="IH123" i="5" s="1"/>
  <c r="T126" i="5"/>
  <c r="CP126" i="5" s="1"/>
  <c r="FL126" i="5" s="1"/>
  <c r="IH126" i="5" s="1"/>
  <c r="T141" i="5"/>
  <c r="CP141" i="5" s="1"/>
  <c r="FL141" i="5" s="1"/>
  <c r="IH141" i="5" s="1"/>
  <c r="T144" i="5"/>
  <c r="CP144" i="5" s="1"/>
  <c r="FL144" i="5" s="1"/>
  <c r="IH144" i="5" s="1"/>
  <c r="T180" i="5"/>
  <c r="CP180" i="5" s="1"/>
  <c r="FL180" i="5" s="1"/>
  <c r="IH180" i="5" s="1"/>
  <c r="T162" i="5"/>
  <c r="CP162" i="5" s="1"/>
  <c r="FL162" i="5" s="1"/>
  <c r="IH162" i="5" s="1"/>
  <c r="T165" i="5"/>
  <c r="CP165" i="5" s="1"/>
  <c r="FL165" i="5" s="1"/>
  <c r="IH165" i="5" s="1"/>
  <c r="T173" i="5"/>
  <c r="CP173" i="5" s="1"/>
  <c r="FL173" i="5" s="1"/>
  <c r="IH173" i="5" s="1"/>
  <c r="T192" i="5"/>
  <c r="CP192" i="5" s="1"/>
  <c r="FL192" i="5" s="1"/>
  <c r="IH192" i="5" s="1"/>
  <c r="T190" i="5"/>
  <c r="CP190" i="5" s="1"/>
  <c r="FL190" i="5" s="1"/>
  <c r="IH190" i="5" s="1"/>
  <c r="T195" i="5"/>
  <c r="CP195" i="5" s="1"/>
  <c r="FL195" i="5" s="1"/>
  <c r="IH195" i="5" s="1"/>
  <c r="T207" i="5"/>
  <c r="CP207" i="5" s="1"/>
  <c r="FL207" i="5" s="1"/>
  <c r="IH207" i="5" s="1"/>
  <c r="T214" i="5"/>
  <c r="CP214" i="5" s="1"/>
  <c r="FL214" i="5" s="1"/>
  <c r="IH214" i="5" s="1"/>
  <c r="T226" i="5"/>
  <c r="CP226" i="5" s="1"/>
  <c r="FL226" i="5" s="1"/>
  <c r="IH226" i="5" s="1"/>
  <c r="T237" i="5"/>
  <c r="CP237" i="5" s="1"/>
  <c r="FL237" i="5" s="1"/>
  <c r="IH237" i="5" s="1"/>
  <c r="T242" i="5"/>
  <c r="CP242" i="5" s="1"/>
  <c r="FL242" i="5" s="1"/>
  <c r="IH242" i="5" s="1"/>
  <c r="T250" i="5"/>
  <c r="CP250" i="5" s="1"/>
  <c r="FL250" i="5" s="1"/>
  <c r="IH250" i="5" s="1"/>
  <c r="T256" i="5"/>
  <c r="CP256" i="5" s="1"/>
  <c r="FL256" i="5" s="1"/>
  <c r="IH256" i="5" s="1"/>
  <c r="T265" i="5"/>
  <c r="CP265" i="5" s="1"/>
  <c r="FL265" i="5" s="1"/>
  <c r="IH265" i="5" s="1"/>
  <c r="T274" i="5"/>
  <c r="CP274" i="5" s="1"/>
  <c r="FL274" i="5" s="1"/>
  <c r="IH274" i="5" s="1"/>
  <c r="P2" i="5"/>
  <c r="CL2" i="5" s="1"/>
  <c r="FH2" i="5" s="1"/>
  <c r="ID2" i="5" s="1"/>
  <c r="P3" i="5"/>
  <c r="CL3" i="5" s="1"/>
  <c r="FH3" i="5" s="1"/>
  <c r="ID3" i="5" s="1"/>
  <c r="P27" i="5"/>
  <c r="CL27" i="5" s="1"/>
  <c r="FH27" i="5" s="1"/>
  <c r="ID27" i="5" s="1"/>
  <c r="P13" i="5"/>
  <c r="CL13" i="5" s="1"/>
  <c r="FH13" i="5" s="1"/>
  <c r="ID13" i="5" s="1"/>
  <c r="P47" i="5"/>
  <c r="CL47" i="5" s="1"/>
  <c r="FH47" i="5" s="1"/>
  <c r="ID47" i="5" s="1"/>
  <c r="P36" i="5"/>
  <c r="CL36" i="5" s="1"/>
  <c r="FH36" i="5" s="1"/>
  <c r="ID36" i="5" s="1"/>
  <c r="P57" i="5"/>
  <c r="CL57" i="5" s="1"/>
  <c r="FH57" i="5" s="1"/>
  <c r="ID57" i="5" s="1"/>
  <c r="P78" i="5"/>
  <c r="CL78" i="5" s="1"/>
  <c r="FH78" i="5" s="1"/>
  <c r="ID78" i="5" s="1"/>
  <c r="P68" i="5"/>
  <c r="CL68" i="5" s="1"/>
  <c r="FH68" i="5" s="1"/>
  <c r="ID68" i="5" s="1"/>
  <c r="P75" i="5"/>
  <c r="CL75" i="5" s="1"/>
  <c r="FH75" i="5" s="1"/>
  <c r="ID75" i="5" s="1"/>
  <c r="P115" i="5"/>
  <c r="CL115" i="5" s="1"/>
  <c r="FH115" i="5" s="1"/>
  <c r="ID115" i="5" s="1"/>
  <c r="P79" i="5"/>
  <c r="CL79" i="5" s="1"/>
  <c r="FH79" i="5" s="1"/>
  <c r="ID79" i="5" s="1"/>
  <c r="P101" i="5"/>
  <c r="CL101" i="5" s="1"/>
  <c r="FH101" i="5" s="1"/>
  <c r="ID101" i="5" s="1"/>
  <c r="P103" i="5"/>
  <c r="CL103" i="5" s="1"/>
  <c r="FH103" i="5" s="1"/>
  <c r="ID103" i="5" s="1"/>
  <c r="P105" i="5"/>
  <c r="CL105" i="5" s="1"/>
  <c r="FH105" i="5" s="1"/>
  <c r="ID105" i="5" s="1"/>
  <c r="P131" i="5"/>
  <c r="CL131" i="5" s="1"/>
  <c r="FH131" i="5" s="1"/>
  <c r="ID131" i="5" s="1"/>
  <c r="P129" i="5"/>
  <c r="CL129" i="5" s="1"/>
  <c r="FH129" i="5" s="1"/>
  <c r="ID129" i="5" s="1"/>
  <c r="P139" i="5"/>
  <c r="CL139" i="5" s="1"/>
  <c r="FH139" i="5" s="1"/>
  <c r="ID139" i="5" s="1"/>
  <c r="P162" i="5"/>
  <c r="CL162" i="5" s="1"/>
  <c r="FH162" i="5" s="1"/>
  <c r="ID162" i="5" s="1"/>
  <c r="P149" i="5"/>
  <c r="CL149" i="5" s="1"/>
  <c r="FH149" i="5" s="1"/>
  <c r="ID149" i="5" s="1"/>
  <c r="P187" i="5"/>
  <c r="CL187" i="5" s="1"/>
  <c r="FH187" i="5" s="1"/>
  <c r="ID187" i="5" s="1"/>
  <c r="P182" i="5"/>
  <c r="CL182" i="5" s="1"/>
  <c r="FH182" i="5" s="1"/>
  <c r="ID182" i="5" s="1"/>
  <c r="P173" i="5"/>
  <c r="CL173" i="5" s="1"/>
  <c r="FH173" i="5" s="1"/>
  <c r="ID173" i="5" s="1"/>
  <c r="P192" i="5"/>
  <c r="CL192" i="5" s="1"/>
  <c r="FH192" i="5" s="1"/>
  <c r="ID192" i="5" s="1"/>
  <c r="P194" i="5"/>
  <c r="CL194" i="5" s="1"/>
  <c r="FH194" i="5" s="1"/>
  <c r="ID194" i="5" s="1"/>
  <c r="P204" i="5"/>
  <c r="CL204" i="5" s="1"/>
  <c r="FH204" i="5" s="1"/>
  <c r="ID204" i="5" s="1"/>
  <c r="P211" i="5"/>
  <c r="CL211" i="5" s="1"/>
  <c r="FH211" i="5" s="1"/>
  <c r="ID211" i="5" s="1"/>
  <c r="P228" i="5"/>
  <c r="CL228" i="5" s="1"/>
  <c r="FH228" i="5" s="1"/>
  <c r="ID228" i="5" s="1"/>
  <c r="P236" i="5"/>
  <c r="CL236" i="5" s="1"/>
  <c r="FH236" i="5" s="1"/>
  <c r="ID236" i="5" s="1"/>
  <c r="P246" i="5"/>
  <c r="CL246" i="5" s="1"/>
  <c r="FH246" i="5" s="1"/>
  <c r="ID246" i="5" s="1"/>
  <c r="P248" i="5"/>
  <c r="CL248" i="5" s="1"/>
  <c r="FH248" i="5" s="1"/>
  <c r="ID248" i="5" s="1"/>
  <c r="P255" i="5"/>
  <c r="CL255" i="5" s="1"/>
  <c r="FH255" i="5" s="1"/>
  <c r="ID255" i="5" s="1"/>
  <c r="P262" i="5"/>
  <c r="CL262" i="5" s="1"/>
  <c r="FH262" i="5" s="1"/>
  <c r="ID262" i="5" s="1"/>
  <c r="P270" i="5"/>
  <c r="CL270" i="5" s="1"/>
  <c r="FH270" i="5" s="1"/>
  <c r="ID270" i="5" s="1"/>
  <c r="L18" i="5"/>
  <c r="CH18" i="5" s="1"/>
  <c r="FD18" i="5" s="1"/>
  <c r="HZ18" i="5" s="1"/>
  <c r="L12" i="5"/>
  <c r="CH12" i="5" s="1"/>
  <c r="FD12" i="5" s="1"/>
  <c r="HZ12" i="5" s="1"/>
  <c r="L42" i="5"/>
  <c r="CH42" i="5" s="1"/>
  <c r="FD42" i="5" s="1"/>
  <c r="HZ42" i="5" s="1"/>
  <c r="L44" i="5"/>
  <c r="CH44" i="5" s="1"/>
  <c r="FD44" i="5" s="1"/>
  <c r="HZ44" i="5" s="1"/>
  <c r="L22" i="5"/>
  <c r="CH22" i="5" s="1"/>
  <c r="FD22" i="5" s="1"/>
  <c r="HZ22" i="5" s="1"/>
  <c r="L24" i="5"/>
  <c r="CH24" i="5" s="1"/>
  <c r="FD24" i="5" s="1"/>
  <c r="HZ24" i="5" s="1"/>
  <c r="L70" i="5"/>
  <c r="CH70" i="5" s="1"/>
  <c r="FD70" i="5" s="1"/>
  <c r="HZ70" i="5" s="1"/>
  <c r="L63" i="5"/>
  <c r="CH63" i="5" s="1"/>
  <c r="FD63" i="5" s="1"/>
  <c r="HZ63" i="5" s="1"/>
  <c r="L95" i="5"/>
  <c r="CH95" i="5" s="1"/>
  <c r="FD95" i="5" s="1"/>
  <c r="HZ95" i="5" s="1"/>
  <c r="L68" i="5"/>
  <c r="CH68" i="5" s="1"/>
  <c r="FD68" i="5" s="1"/>
  <c r="HZ68" i="5" s="1"/>
  <c r="L103" i="5"/>
  <c r="CH103" i="5" s="1"/>
  <c r="FD103" i="5" s="1"/>
  <c r="HZ103" i="5" s="1"/>
  <c r="L89" i="5"/>
  <c r="CH89" i="5" s="1"/>
  <c r="FD89" i="5" s="1"/>
  <c r="HZ89" i="5" s="1"/>
  <c r="L83" i="5"/>
  <c r="CH83" i="5" s="1"/>
  <c r="FD83" i="5" s="1"/>
  <c r="HZ83" i="5" s="1"/>
  <c r="L108" i="5"/>
  <c r="CH108" i="5" s="1"/>
  <c r="FD108" i="5" s="1"/>
  <c r="HZ108" i="5" s="1"/>
  <c r="L115" i="5"/>
  <c r="CH115" i="5" s="1"/>
  <c r="FD115" i="5" s="1"/>
  <c r="HZ115" i="5" s="1"/>
  <c r="L101" i="5"/>
  <c r="CH101" i="5" s="1"/>
  <c r="FD101" i="5" s="1"/>
  <c r="HZ101" i="5" s="1"/>
  <c r="L122" i="5"/>
  <c r="CH122" i="5" s="1"/>
  <c r="FD122" i="5" s="1"/>
  <c r="HZ122" i="5" s="1"/>
  <c r="L152" i="5"/>
  <c r="CH152" i="5" s="1"/>
  <c r="FD152" i="5" s="1"/>
  <c r="HZ152" i="5" s="1"/>
  <c r="L146" i="5"/>
  <c r="CH146" i="5" s="1"/>
  <c r="FD146" i="5" s="1"/>
  <c r="HZ146" i="5" s="1"/>
  <c r="L156" i="5"/>
  <c r="CH156" i="5" s="1"/>
  <c r="FD156" i="5" s="1"/>
  <c r="HZ156" i="5" s="1"/>
  <c r="L147" i="5"/>
  <c r="CH147" i="5" s="1"/>
  <c r="FD147" i="5" s="1"/>
  <c r="HZ147" i="5" s="1"/>
  <c r="L178" i="5"/>
  <c r="CH178" i="5" s="1"/>
  <c r="FD178" i="5" s="1"/>
  <c r="HZ178" i="5" s="1"/>
  <c r="L169" i="5"/>
  <c r="CH169" i="5" s="1"/>
  <c r="FD169" i="5" s="1"/>
  <c r="HZ169" i="5" s="1"/>
  <c r="L179" i="5"/>
  <c r="CH179" i="5" s="1"/>
  <c r="FD179" i="5" s="1"/>
  <c r="HZ179" i="5" s="1"/>
  <c r="L196" i="5"/>
  <c r="CH196" i="5" s="1"/>
  <c r="FD196" i="5" s="1"/>
  <c r="HZ196" i="5" s="1"/>
  <c r="L208" i="5"/>
  <c r="CH208" i="5" s="1"/>
  <c r="FD208" i="5" s="1"/>
  <c r="HZ208" i="5" s="1"/>
  <c r="L215" i="5"/>
  <c r="CH215" i="5" s="1"/>
  <c r="FD215" i="5" s="1"/>
  <c r="HZ215" i="5" s="1"/>
  <c r="L221" i="5"/>
  <c r="CH221" i="5" s="1"/>
  <c r="FD221" i="5" s="1"/>
  <c r="HZ221" i="5" s="1"/>
  <c r="L225" i="5"/>
  <c r="CH225" i="5" s="1"/>
  <c r="FD225" i="5" s="1"/>
  <c r="HZ225" i="5" s="1"/>
  <c r="L236" i="5"/>
  <c r="CH236" i="5" s="1"/>
  <c r="FD236" i="5" s="1"/>
  <c r="HZ236" i="5" s="1"/>
  <c r="L244" i="5"/>
  <c r="CH244" i="5" s="1"/>
  <c r="FD244" i="5" s="1"/>
  <c r="HZ244" i="5" s="1"/>
  <c r="L251" i="5"/>
  <c r="CH251" i="5" s="1"/>
  <c r="FD251" i="5" s="1"/>
  <c r="HZ251" i="5" s="1"/>
  <c r="L259" i="5"/>
  <c r="CH259" i="5" s="1"/>
  <c r="FD259" i="5" s="1"/>
  <c r="HZ259" i="5" s="1"/>
  <c r="L269" i="5"/>
  <c r="CH269" i="5" s="1"/>
  <c r="FD269" i="5" s="1"/>
  <c r="HZ269" i="5" s="1"/>
  <c r="H3" i="5"/>
  <c r="CD3" i="5" s="1"/>
  <c r="EZ3" i="5" s="1"/>
  <c r="HV3" i="5" s="1"/>
  <c r="H25" i="5"/>
  <c r="CD25" i="5" s="1"/>
  <c r="EZ25" i="5" s="1"/>
  <c r="HV25" i="5" s="1"/>
  <c r="H14" i="5"/>
  <c r="CD14" i="5" s="1"/>
  <c r="EZ14" i="5" s="1"/>
  <c r="HV14" i="5" s="1"/>
  <c r="H24" i="5"/>
  <c r="CD24" i="5" s="1"/>
  <c r="EZ24" i="5" s="1"/>
  <c r="HV24" i="5" s="1"/>
  <c r="H45" i="5"/>
  <c r="CD45" i="5" s="1"/>
  <c r="EZ45" i="5" s="1"/>
  <c r="HV45" i="5" s="1"/>
  <c r="H39" i="5"/>
  <c r="CD39" i="5" s="1"/>
  <c r="EZ39" i="5" s="1"/>
  <c r="HV39" i="5" s="1"/>
  <c r="H52" i="5"/>
  <c r="CD52" i="5" s="1"/>
  <c r="EZ52" i="5" s="1"/>
  <c r="HV52" i="5" s="1"/>
  <c r="H66" i="5"/>
  <c r="CD66" i="5" s="1"/>
  <c r="EZ66" i="5" s="1"/>
  <c r="HV66" i="5" s="1"/>
  <c r="H61" i="5"/>
  <c r="CD61" i="5" s="1"/>
  <c r="EZ61" i="5" s="1"/>
  <c r="HV61" i="5" s="1"/>
  <c r="H149" i="5"/>
  <c r="CD149" i="5" s="1"/>
  <c r="EZ149" i="5" s="1"/>
  <c r="HV149" i="5" s="1"/>
  <c r="H83" i="5"/>
  <c r="CD83" i="5" s="1"/>
  <c r="EZ83" i="5" s="1"/>
  <c r="HV83" i="5" s="1"/>
  <c r="H85" i="5"/>
  <c r="CD85" i="5" s="1"/>
  <c r="EZ85" i="5" s="1"/>
  <c r="HV85" i="5" s="1"/>
  <c r="H79" i="5"/>
  <c r="CD79" i="5" s="1"/>
  <c r="EZ79" i="5" s="1"/>
  <c r="HV79" i="5" s="1"/>
  <c r="H98" i="5"/>
  <c r="CD98" i="5" s="1"/>
  <c r="EZ98" i="5" s="1"/>
  <c r="HV98" i="5" s="1"/>
  <c r="H145" i="5"/>
  <c r="CD145" i="5" s="1"/>
  <c r="EZ145" i="5" s="1"/>
  <c r="HV145" i="5" s="1"/>
  <c r="H105" i="5"/>
  <c r="CD105" i="5" s="1"/>
  <c r="EZ105" i="5" s="1"/>
  <c r="HV105" i="5" s="1"/>
  <c r="H129" i="5"/>
  <c r="CD129" i="5" s="1"/>
  <c r="EZ129" i="5" s="1"/>
  <c r="HV129" i="5" s="1"/>
  <c r="H144" i="5"/>
  <c r="CD144" i="5" s="1"/>
  <c r="EZ144" i="5" s="1"/>
  <c r="HV144" i="5" s="1"/>
  <c r="H154" i="5"/>
  <c r="CD154" i="5" s="1"/>
  <c r="EZ154" i="5" s="1"/>
  <c r="HV154" i="5" s="1"/>
  <c r="H140" i="5"/>
  <c r="CD140" i="5" s="1"/>
  <c r="EZ140" i="5" s="1"/>
  <c r="HV140" i="5" s="1"/>
  <c r="H175" i="5"/>
  <c r="CD175" i="5" s="1"/>
  <c r="EZ175" i="5" s="1"/>
  <c r="HV175" i="5" s="1"/>
  <c r="H161" i="5"/>
  <c r="CD161" i="5" s="1"/>
  <c r="EZ161" i="5" s="1"/>
  <c r="HV161" i="5" s="1"/>
  <c r="H176" i="5"/>
  <c r="CD176" i="5" s="1"/>
  <c r="EZ176" i="5" s="1"/>
  <c r="HV176" i="5" s="1"/>
  <c r="H178" i="5"/>
  <c r="CD178" i="5" s="1"/>
  <c r="EZ178" i="5" s="1"/>
  <c r="HV178" i="5" s="1"/>
  <c r="H198" i="5"/>
  <c r="CD198" i="5" s="1"/>
  <c r="EZ198" i="5" s="1"/>
  <c r="HV198" i="5" s="1"/>
  <c r="H196" i="5"/>
  <c r="CD196" i="5" s="1"/>
  <c r="EZ196" i="5" s="1"/>
  <c r="HV196" i="5" s="1"/>
  <c r="H209" i="5"/>
  <c r="CD209" i="5" s="1"/>
  <c r="EZ209" i="5" s="1"/>
  <c r="HV209" i="5" s="1"/>
  <c r="H226" i="5"/>
  <c r="CD226" i="5" s="1"/>
  <c r="EZ226" i="5" s="1"/>
  <c r="HV226" i="5" s="1"/>
  <c r="H224" i="5"/>
  <c r="CD224" i="5" s="1"/>
  <c r="EZ224" i="5" s="1"/>
  <c r="HV224" i="5" s="1"/>
  <c r="H232" i="5"/>
  <c r="CD232" i="5" s="1"/>
  <c r="EZ232" i="5" s="1"/>
  <c r="HV232" i="5" s="1"/>
  <c r="H243" i="5"/>
  <c r="CD243" i="5" s="1"/>
  <c r="EZ243" i="5" s="1"/>
  <c r="HV243" i="5" s="1"/>
  <c r="H253" i="5"/>
  <c r="CD253" i="5" s="1"/>
  <c r="EZ253" i="5" s="1"/>
  <c r="HV253" i="5" s="1"/>
  <c r="H259" i="5"/>
  <c r="CD259" i="5" s="1"/>
  <c r="EZ259" i="5" s="1"/>
  <c r="HV259" i="5" s="1"/>
  <c r="H265" i="5"/>
  <c r="CD265" i="5" s="1"/>
  <c r="EZ265" i="5" s="1"/>
  <c r="HV265" i="5" s="1"/>
  <c r="H274" i="5"/>
  <c r="CD274" i="5" s="1"/>
  <c r="EZ274" i="5" s="1"/>
  <c r="HV274" i="5" s="1"/>
  <c r="D26" i="5"/>
  <c r="BZ26" i="5" s="1"/>
  <c r="EV26" i="5" s="1"/>
  <c r="HR26" i="5" s="1"/>
  <c r="D15" i="5"/>
  <c r="BZ15" i="5" s="1"/>
  <c r="EV15" i="5" s="1"/>
  <c r="HR15" i="5" s="1"/>
  <c r="D23" i="5"/>
  <c r="BZ23" i="5" s="1"/>
  <c r="EV23" i="5" s="1"/>
  <c r="HR23" i="5" s="1"/>
  <c r="D17" i="5"/>
  <c r="BZ17" i="5" s="1"/>
  <c r="EV17" i="5" s="1"/>
  <c r="HR17" i="5" s="1"/>
  <c r="D19" i="5"/>
  <c r="BZ19" i="5" s="1"/>
  <c r="EV19" i="5" s="1"/>
  <c r="HR19" i="5" s="1"/>
  <c r="D51" i="5"/>
  <c r="BZ51" i="5" s="1"/>
  <c r="EV51" i="5" s="1"/>
  <c r="HR51" i="5" s="1"/>
  <c r="D61" i="5"/>
  <c r="BZ61" i="5" s="1"/>
  <c r="EV61" i="5" s="1"/>
  <c r="HR61" i="5" s="1"/>
  <c r="D60" i="5"/>
  <c r="BZ60" i="5" s="1"/>
  <c r="EV60" i="5" s="1"/>
  <c r="HR60" i="5" s="1"/>
  <c r="D90" i="5"/>
  <c r="BZ90" i="5" s="1"/>
  <c r="EV90" i="5" s="1"/>
  <c r="HR90" i="5" s="1"/>
  <c r="D87" i="5"/>
  <c r="BZ87" i="5" s="1"/>
  <c r="EV87" i="5" s="1"/>
  <c r="HR87" i="5" s="1"/>
  <c r="D119" i="5"/>
  <c r="BZ119" i="5" s="1"/>
  <c r="EV119" i="5" s="1"/>
  <c r="HR119" i="5" s="1"/>
  <c r="D97" i="5"/>
  <c r="BZ97" i="5" s="1"/>
  <c r="EV97" i="5" s="1"/>
  <c r="HR97" i="5" s="1"/>
  <c r="D88" i="5"/>
  <c r="BZ88" i="5" s="1"/>
  <c r="EV88" i="5" s="1"/>
  <c r="HR88" i="5" s="1"/>
  <c r="D115" i="5"/>
  <c r="BZ115" i="5" s="1"/>
  <c r="EV115" i="5" s="1"/>
  <c r="HR115" i="5" s="1"/>
  <c r="D117" i="5"/>
  <c r="BZ117" i="5" s="1"/>
  <c r="EV117" i="5" s="1"/>
  <c r="HR117" i="5" s="1"/>
  <c r="D134" i="5"/>
  <c r="BZ134" i="5" s="1"/>
  <c r="EV134" i="5" s="1"/>
  <c r="HR134" i="5" s="1"/>
  <c r="D132" i="5"/>
  <c r="BZ132" i="5" s="1"/>
  <c r="EV132" i="5" s="1"/>
  <c r="HR132" i="5" s="1"/>
  <c r="D131" i="5"/>
  <c r="BZ131" i="5" s="1"/>
  <c r="EV131" i="5" s="1"/>
  <c r="HR131" i="5" s="1"/>
  <c r="D152" i="5"/>
  <c r="BZ152" i="5" s="1"/>
  <c r="EV152" i="5" s="1"/>
  <c r="HR152" i="5" s="1"/>
  <c r="D174" i="5"/>
  <c r="BZ174" i="5" s="1"/>
  <c r="EV174" i="5" s="1"/>
  <c r="HR174" i="5" s="1"/>
  <c r="D159" i="5"/>
  <c r="BZ159" i="5" s="1"/>
  <c r="EV159" i="5" s="1"/>
  <c r="HR159" i="5" s="1"/>
  <c r="D184" i="5"/>
  <c r="BZ184" i="5" s="1"/>
  <c r="EV184" i="5" s="1"/>
  <c r="HR184" i="5" s="1"/>
  <c r="D177" i="5"/>
  <c r="BZ177" i="5" s="1"/>
  <c r="EV177" i="5" s="1"/>
  <c r="HR177" i="5" s="1"/>
  <c r="D185" i="5"/>
  <c r="BZ185" i="5" s="1"/>
  <c r="EV185" i="5" s="1"/>
  <c r="HR185" i="5" s="1"/>
  <c r="D195" i="5"/>
  <c r="BZ195" i="5" s="1"/>
  <c r="EV195" i="5" s="1"/>
  <c r="HR195" i="5" s="1"/>
  <c r="D202" i="5"/>
  <c r="BZ202" i="5" s="1"/>
  <c r="EV202" i="5" s="1"/>
  <c r="HR202" i="5" s="1"/>
  <c r="D214" i="5"/>
  <c r="BZ214" i="5" s="1"/>
  <c r="EV214" i="5" s="1"/>
  <c r="HR214" i="5" s="1"/>
  <c r="D226" i="5"/>
  <c r="BZ226" i="5" s="1"/>
  <c r="EV226" i="5" s="1"/>
  <c r="HR226" i="5" s="1"/>
  <c r="D237" i="5"/>
  <c r="BZ237" i="5" s="1"/>
  <c r="EV237" i="5" s="1"/>
  <c r="HR237" i="5" s="1"/>
  <c r="D243" i="5"/>
  <c r="BZ243" i="5" s="1"/>
  <c r="EV243" i="5" s="1"/>
  <c r="HR243" i="5" s="1"/>
  <c r="D246" i="5"/>
  <c r="BZ246" i="5" s="1"/>
  <c r="EV246" i="5" s="1"/>
  <c r="HR246" i="5" s="1"/>
  <c r="D256" i="5"/>
  <c r="BZ256" i="5" s="1"/>
  <c r="EV256" i="5" s="1"/>
  <c r="HR256" i="5" s="1"/>
  <c r="D265" i="5"/>
  <c r="BZ265" i="5" s="1"/>
  <c r="EV265" i="5" s="1"/>
  <c r="HR265" i="5" s="1"/>
  <c r="D272" i="5"/>
  <c r="BZ272" i="5" s="1"/>
  <c r="EV272" i="5" s="1"/>
  <c r="HR272" i="5" s="1"/>
  <c r="BB274" i="5"/>
  <c r="DX274" i="5" s="1"/>
  <c r="GT274" i="5" s="1"/>
  <c r="JP274" i="5" s="1"/>
  <c r="BB275" i="5"/>
  <c r="DX275" i="5" s="1"/>
  <c r="GT275" i="5" s="1"/>
  <c r="JP275" i="5" s="1"/>
  <c r="BB271" i="5"/>
  <c r="DX271" i="5" s="1"/>
  <c r="GT271" i="5" s="1"/>
  <c r="JP271" i="5" s="1"/>
  <c r="BB273" i="5"/>
  <c r="DX273" i="5" s="1"/>
  <c r="GT273" i="5" s="1"/>
  <c r="JP273" i="5" s="1"/>
  <c r="BB270" i="5"/>
  <c r="DX270" i="5" s="1"/>
  <c r="GT270" i="5" s="1"/>
  <c r="JP270" i="5" s="1"/>
  <c r="BB272" i="5"/>
  <c r="DX272" i="5" s="1"/>
  <c r="GT272" i="5" s="1"/>
  <c r="JP272" i="5" s="1"/>
  <c r="BB268" i="5"/>
  <c r="DX268" i="5" s="1"/>
  <c r="GT268" i="5" s="1"/>
  <c r="JP268" i="5" s="1"/>
  <c r="BB264" i="5"/>
  <c r="DX264" i="5" s="1"/>
  <c r="GT264" i="5" s="1"/>
  <c r="JP264" i="5" s="1"/>
  <c r="BB267" i="5"/>
  <c r="DX267" i="5" s="1"/>
  <c r="GT267" i="5" s="1"/>
  <c r="JP267" i="5" s="1"/>
  <c r="BB269" i="5"/>
  <c r="DX269" i="5" s="1"/>
  <c r="GT269" i="5" s="1"/>
  <c r="JP269" i="5" s="1"/>
  <c r="BB265" i="5"/>
  <c r="DX265" i="5" s="1"/>
  <c r="GT265" i="5" s="1"/>
  <c r="JP265" i="5" s="1"/>
  <c r="BB263" i="5"/>
  <c r="DX263" i="5" s="1"/>
  <c r="GT263" i="5" s="1"/>
  <c r="JP263" i="5" s="1"/>
  <c r="BB266" i="5"/>
  <c r="DX266" i="5" s="1"/>
  <c r="GT266" i="5" s="1"/>
  <c r="JP266" i="5" s="1"/>
  <c r="BB262" i="5"/>
  <c r="DX262" i="5" s="1"/>
  <c r="GT262" i="5" s="1"/>
  <c r="JP262" i="5" s="1"/>
  <c r="BB260" i="5"/>
  <c r="DX260" i="5" s="1"/>
  <c r="GT260" i="5" s="1"/>
  <c r="JP260" i="5" s="1"/>
  <c r="BB258" i="5"/>
  <c r="DX258" i="5" s="1"/>
  <c r="GT258" i="5" s="1"/>
  <c r="JP258" i="5" s="1"/>
  <c r="BB261" i="5"/>
  <c r="DX261" i="5" s="1"/>
  <c r="GT261" i="5" s="1"/>
  <c r="JP261" i="5" s="1"/>
  <c r="BB256" i="5"/>
  <c r="DX256" i="5" s="1"/>
  <c r="GT256" i="5" s="1"/>
  <c r="JP256" i="5" s="1"/>
  <c r="BB259" i="5"/>
  <c r="DX259" i="5" s="1"/>
  <c r="GT259" i="5" s="1"/>
  <c r="JP259" i="5" s="1"/>
  <c r="BB254" i="5"/>
  <c r="DX254" i="5" s="1"/>
  <c r="GT254" i="5" s="1"/>
  <c r="JP254" i="5" s="1"/>
  <c r="BB257" i="5"/>
  <c r="DX257" i="5" s="1"/>
  <c r="GT257" i="5" s="1"/>
  <c r="JP257" i="5" s="1"/>
  <c r="BB255" i="5"/>
  <c r="DX255" i="5" s="1"/>
  <c r="GT255" i="5" s="1"/>
  <c r="JP255" i="5" s="1"/>
  <c r="BB251" i="5"/>
  <c r="DX251" i="5" s="1"/>
  <c r="GT251" i="5" s="1"/>
  <c r="JP251" i="5" s="1"/>
  <c r="BB252" i="5"/>
  <c r="DX252" i="5" s="1"/>
  <c r="GT252" i="5" s="1"/>
  <c r="JP252" i="5" s="1"/>
  <c r="BB250" i="5"/>
  <c r="DX250" i="5" s="1"/>
  <c r="GT250" i="5" s="1"/>
  <c r="JP250" i="5" s="1"/>
  <c r="BB253" i="5"/>
  <c r="DX253" i="5" s="1"/>
  <c r="GT253" i="5" s="1"/>
  <c r="JP253" i="5" s="1"/>
  <c r="BB246" i="5"/>
  <c r="DX246" i="5" s="1"/>
  <c r="GT246" i="5" s="1"/>
  <c r="JP246" i="5" s="1"/>
  <c r="BB249" i="5"/>
  <c r="DX249" i="5" s="1"/>
  <c r="GT249" i="5" s="1"/>
  <c r="JP249" i="5" s="1"/>
  <c r="BB247" i="5"/>
  <c r="DX247" i="5" s="1"/>
  <c r="GT247" i="5" s="1"/>
  <c r="JP247" i="5" s="1"/>
  <c r="BB244" i="5"/>
  <c r="DX244" i="5" s="1"/>
  <c r="GT244" i="5" s="1"/>
  <c r="JP244" i="5" s="1"/>
  <c r="BB242" i="5"/>
  <c r="DX242" i="5" s="1"/>
  <c r="GT242" i="5" s="1"/>
  <c r="JP242" i="5" s="1"/>
  <c r="BB245" i="5"/>
  <c r="DX245" i="5" s="1"/>
  <c r="GT245" i="5" s="1"/>
  <c r="JP245" i="5" s="1"/>
  <c r="BB248" i="5"/>
  <c r="DX248" i="5" s="1"/>
  <c r="GT248" i="5" s="1"/>
  <c r="JP248" i="5" s="1"/>
  <c r="BB243" i="5"/>
  <c r="DX243" i="5" s="1"/>
  <c r="GT243" i="5" s="1"/>
  <c r="JP243" i="5" s="1"/>
  <c r="BB240" i="5"/>
  <c r="DX240" i="5" s="1"/>
  <c r="GT240" i="5" s="1"/>
  <c r="JP240" i="5" s="1"/>
  <c r="BB238" i="5"/>
  <c r="DX238" i="5" s="1"/>
  <c r="GT238" i="5" s="1"/>
  <c r="JP238" i="5" s="1"/>
  <c r="BB241" i="5"/>
  <c r="DX241" i="5" s="1"/>
  <c r="GT241" i="5" s="1"/>
  <c r="JP241" i="5" s="1"/>
  <c r="BB231" i="5"/>
  <c r="DX231" i="5" s="1"/>
  <c r="GT231" i="5" s="1"/>
  <c r="JP231" i="5" s="1"/>
  <c r="BB234" i="5"/>
  <c r="DX234" i="5" s="1"/>
  <c r="GT234" i="5" s="1"/>
  <c r="JP234" i="5" s="1"/>
  <c r="BB239" i="5"/>
  <c r="DX239" i="5" s="1"/>
  <c r="GT239" i="5" s="1"/>
  <c r="JP239" i="5" s="1"/>
  <c r="BB237" i="5"/>
  <c r="DX237" i="5" s="1"/>
  <c r="GT237" i="5" s="1"/>
  <c r="JP237" i="5" s="1"/>
  <c r="BB229" i="5"/>
  <c r="DX229" i="5" s="1"/>
  <c r="GT229" i="5" s="1"/>
  <c r="JP229" i="5" s="1"/>
  <c r="BB232" i="5"/>
  <c r="DX232" i="5" s="1"/>
  <c r="GT232" i="5" s="1"/>
  <c r="JP232" i="5" s="1"/>
  <c r="BB235" i="5"/>
  <c r="DX235" i="5" s="1"/>
  <c r="GT235" i="5" s="1"/>
  <c r="JP235" i="5" s="1"/>
  <c r="BB230" i="5"/>
  <c r="DX230" i="5" s="1"/>
  <c r="GT230" i="5" s="1"/>
  <c r="JP230" i="5" s="1"/>
  <c r="BB233" i="5"/>
  <c r="DX233" i="5" s="1"/>
  <c r="GT233" i="5" s="1"/>
  <c r="JP233" i="5" s="1"/>
  <c r="BB223" i="5"/>
  <c r="DX223" i="5" s="1"/>
  <c r="GT223" i="5" s="1"/>
  <c r="JP223" i="5" s="1"/>
  <c r="BB226" i="5"/>
  <c r="DX226" i="5" s="1"/>
  <c r="GT226" i="5" s="1"/>
  <c r="JP226" i="5" s="1"/>
  <c r="BB221" i="5"/>
  <c r="DX221" i="5" s="1"/>
  <c r="GT221" i="5" s="1"/>
  <c r="JP221" i="5" s="1"/>
  <c r="BB224" i="5"/>
  <c r="DX224" i="5" s="1"/>
  <c r="GT224" i="5" s="1"/>
  <c r="JP224" i="5" s="1"/>
  <c r="BB227" i="5"/>
  <c r="DX227" i="5" s="1"/>
  <c r="GT227" i="5" s="1"/>
  <c r="JP227" i="5" s="1"/>
  <c r="BB222" i="5"/>
  <c r="DX222" i="5" s="1"/>
  <c r="GT222" i="5" s="1"/>
  <c r="JP222" i="5" s="1"/>
  <c r="BB236" i="5"/>
  <c r="DX236" i="5" s="1"/>
  <c r="GT236" i="5" s="1"/>
  <c r="JP236" i="5" s="1"/>
  <c r="BB225" i="5"/>
  <c r="DX225" i="5" s="1"/>
  <c r="GT225" i="5" s="1"/>
  <c r="JP225" i="5" s="1"/>
  <c r="BB218" i="5"/>
  <c r="DX218" i="5" s="1"/>
  <c r="GT218" i="5" s="1"/>
  <c r="JP218" i="5" s="1"/>
  <c r="BB228" i="5"/>
  <c r="DX228" i="5" s="1"/>
  <c r="GT228" i="5" s="1"/>
  <c r="JP228" i="5" s="1"/>
  <c r="BB219" i="5"/>
  <c r="DX219" i="5" s="1"/>
  <c r="GT219" i="5" s="1"/>
  <c r="JP219" i="5" s="1"/>
  <c r="BB217" i="5"/>
  <c r="DX217" i="5" s="1"/>
  <c r="GT217" i="5" s="1"/>
  <c r="JP217" i="5" s="1"/>
  <c r="BB220" i="5"/>
  <c r="DX220" i="5" s="1"/>
  <c r="GT220" i="5" s="1"/>
  <c r="JP220" i="5" s="1"/>
  <c r="BB212" i="5"/>
  <c r="DX212" i="5" s="1"/>
  <c r="GT212" i="5" s="1"/>
  <c r="JP212" i="5" s="1"/>
  <c r="BB215" i="5"/>
  <c r="DX215" i="5" s="1"/>
  <c r="GT215" i="5" s="1"/>
  <c r="JP215" i="5" s="1"/>
  <c r="BB210" i="5"/>
  <c r="DX210" i="5" s="1"/>
  <c r="GT210" i="5" s="1"/>
  <c r="JP210" i="5" s="1"/>
  <c r="BB213" i="5"/>
  <c r="DX213" i="5" s="1"/>
  <c r="GT213" i="5" s="1"/>
  <c r="JP213" i="5" s="1"/>
  <c r="BB216" i="5"/>
  <c r="DX216" i="5" s="1"/>
  <c r="GT216" i="5" s="1"/>
  <c r="JP216" i="5" s="1"/>
  <c r="BB211" i="5"/>
  <c r="DX211" i="5" s="1"/>
  <c r="GT211" i="5" s="1"/>
  <c r="JP211" i="5" s="1"/>
  <c r="BB214" i="5"/>
  <c r="DX214" i="5" s="1"/>
  <c r="GT214" i="5" s="1"/>
  <c r="JP214" i="5" s="1"/>
  <c r="BB205" i="5"/>
  <c r="DX205" i="5" s="1"/>
  <c r="GT205" i="5" s="1"/>
  <c r="JP205" i="5" s="1"/>
  <c r="BB208" i="5"/>
  <c r="DX208" i="5" s="1"/>
  <c r="GT208" i="5" s="1"/>
  <c r="JP208" i="5" s="1"/>
  <c r="BB203" i="5"/>
  <c r="DX203" i="5" s="1"/>
  <c r="GT203" i="5" s="1"/>
  <c r="JP203" i="5" s="1"/>
  <c r="BB209" i="5"/>
  <c r="DX209" i="5" s="1"/>
  <c r="GT209" i="5" s="1"/>
  <c r="JP209" i="5" s="1"/>
  <c r="BB206" i="5"/>
  <c r="DX206" i="5" s="1"/>
  <c r="GT206" i="5" s="1"/>
  <c r="JP206" i="5" s="1"/>
  <c r="BB201" i="5"/>
  <c r="DX201" i="5" s="1"/>
  <c r="GT201" i="5" s="1"/>
  <c r="JP201" i="5" s="1"/>
  <c r="BB204" i="5"/>
  <c r="DX204" i="5" s="1"/>
  <c r="GT204" i="5" s="1"/>
  <c r="JP204" i="5" s="1"/>
  <c r="BB207" i="5"/>
  <c r="DX207" i="5" s="1"/>
  <c r="GT207" i="5" s="1"/>
  <c r="JP207" i="5" s="1"/>
  <c r="BB198" i="5"/>
  <c r="DX198" i="5" s="1"/>
  <c r="GT198" i="5" s="1"/>
  <c r="JP198" i="5" s="1"/>
  <c r="BB193" i="5"/>
  <c r="DX193" i="5" s="1"/>
  <c r="GT193" i="5" s="1"/>
  <c r="JP193" i="5" s="1"/>
  <c r="BB196" i="5"/>
  <c r="DX196" i="5" s="1"/>
  <c r="GT196" i="5" s="1"/>
  <c r="JP196" i="5" s="1"/>
  <c r="BB199" i="5"/>
  <c r="DX199" i="5" s="1"/>
  <c r="GT199" i="5" s="1"/>
  <c r="JP199" i="5" s="1"/>
  <c r="BB194" i="5"/>
  <c r="DX194" i="5" s="1"/>
  <c r="GT194" i="5" s="1"/>
  <c r="JP194" i="5" s="1"/>
  <c r="BB197" i="5"/>
  <c r="DX197" i="5" s="1"/>
  <c r="GT197" i="5" s="1"/>
  <c r="JP197" i="5" s="1"/>
  <c r="BB202" i="5"/>
  <c r="DX202" i="5" s="1"/>
  <c r="GT202" i="5" s="1"/>
  <c r="JP202" i="5" s="1"/>
  <c r="BB200" i="5"/>
  <c r="DX200" i="5" s="1"/>
  <c r="GT200" i="5" s="1"/>
  <c r="JP200" i="5" s="1"/>
  <c r="BB195" i="5"/>
  <c r="DX195" i="5" s="1"/>
  <c r="GT195" i="5" s="1"/>
  <c r="JP195" i="5" s="1"/>
  <c r="BB188" i="5"/>
  <c r="DX188" i="5" s="1"/>
  <c r="GT188" i="5" s="1"/>
  <c r="JP188" i="5" s="1"/>
  <c r="BB191" i="5"/>
  <c r="DX191" i="5" s="1"/>
  <c r="GT191" i="5" s="1"/>
  <c r="JP191" i="5" s="1"/>
  <c r="BB186" i="5"/>
  <c r="DX186" i="5" s="1"/>
  <c r="GT186" i="5" s="1"/>
  <c r="JP186" i="5" s="1"/>
  <c r="BB192" i="5"/>
  <c r="DX192" i="5" s="1"/>
  <c r="GT192" i="5" s="1"/>
  <c r="JP192" i="5" s="1"/>
  <c r="BB187" i="5"/>
  <c r="DX187" i="5" s="1"/>
  <c r="GT187" i="5" s="1"/>
  <c r="JP187" i="5" s="1"/>
  <c r="BB185" i="5"/>
  <c r="DX185" i="5" s="1"/>
  <c r="GT185" i="5" s="1"/>
  <c r="JP185" i="5" s="1"/>
  <c r="BB177" i="5"/>
  <c r="DX177" i="5" s="1"/>
  <c r="GT177" i="5" s="1"/>
  <c r="JP177" i="5" s="1"/>
  <c r="BB190" i="5"/>
  <c r="DX190" i="5" s="1"/>
  <c r="GT190" i="5" s="1"/>
  <c r="JP190" i="5" s="1"/>
  <c r="BB180" i="5"/>
  <c r="DX180" i="5" s="1"/>
  <c r="GT180" i="5" s="1"/>
  <c r="JP180" i="5" s="1"/>
  <c r="BB183" i="5"/>
  <c r="DX183" i="5" s="1"/>
  <c r="GT183" i="5" s="1"/>
  <c r="JP183" i="5" s="1"/>
  <c r="BB175" i="5"/>
  <c r="DX175" i="5" s="1"/>
  <c r="GT175" i="5" s="1"/>
  <c r="JP175" i="5" s="1"/>
  <c r="BB171" i="5"/>
  <c r="DX171" i="5" s="1"/>
  <c r="GT171" i="5" s="1"/>
  <c r="JP171" i="5" s="1"/>
  <c r="BB167" i="5"/>
  <c r="DX167" i="5" s="1"/>
  <c r="GT167" i="5" s="1"/>
  <c r="JP167" i="5" s="1"/>
  <c r="BB178" i="5"/>
  <c r="DX178" i="5" s="1"/>
  <c r="GT178" i="5" s="1"/>
  <c r="JP178" i="5" s="1"/>
  <c r="BB182" i="5"/>
  <c r="DX182" i="5" s="1"/>
  <c r="GT182" i="5" s="1"/>
  <c r="JP182" i="5" s="1"/>
  <c r="BB179" i="5"/>
  <c r="DX179" i="5" s="1"/>
  <c r="GT179" i="5" s="1"/>
  <c r="JP179" i="5" s="1"/>
  <c r="BB168" i="5"/>
  <c r="DX168" i="5" s="1"/>
  <c r="GT168" i="5" s="1"/>
  <c r="JP168" i="5" s="1"/>
  <c r="BB176" i="5"/>
  <c r="DX176" i="5" s="1"/>
  <c r="GT176" i="5" s="1"/>
  <c r="JP176" i="5" s="1"/>
  <c r="BB189" i="5"/>
  <c r="DX189" i="5" s="1"/>
  <c r="GT189" i="5" s="1"/>
  <c r="JP189" i="5" s="1"/>
  <c r="BB161" i="5"/>
  <c r="DX161" i="5" s="1"/>
  <c r="GT161" i="5" s="1"/>
  <c r="JP161" i="5" s="1"/>
  <c r="BB153" i="5"/>
  <c r="DX153" i="5" s="1"/>
  <c r="GT153" i="5" s="1"/>
  <c r="JP153" i="5" s="1"/>
  <c r="BB184" i="5"/>
  <c r="DX184" i="5" s="1"/>
  <c r="GT184" i="5" s="1"/>
  <c r="JP184" i="5" s="1"/>
  <c r="BB157" i="5"/>
  <c r="DX157" i="5" s="1"/>
  <c r="GT157" i="5" s="1"/>
  <c r="JP157" i="5" s="1"/>
  <c r="BB173" i="5"/>
  <c r="DX173" i="5" s="1"/>
  <c r="GT173" i="5" s="1"/>
  <c r="JP173" i="5" s="1"/>
  <c r="BB164" i="5"/>
  <c r="DX164" i="5" s="1"/>
  <c r="GT164" i="5" s="1"/>
  <c r="JP164" i="5" s="1"/>
  <c r="BB162" i="5"/>
  <c r="DX162" i="5" s="1"/>
  <c r="GT162" i="5" s="1"/>
  <c r="JP162" i="5" s="1"/>
  <c r="BB145" i="5"/>
  <c r="DX145" i="5" s="1"/>
  <c r="GT145" i="5" s="1"/>
  <c r="JP145" i="5" s="1"/>
  <c r="BB137" i="5"/>
  <c r="DX137" i="5" s="1"/>
  <c r="GT137" i="5" s="1"/>
  <c r="JP137" i="5" s="1"/>
  <c r="BB172" i="5"/>
  <c r="DX172" i="5" s="1"/>
  <c r="GT172" i="5" s="1"/>
  <c r="JP172" i="5" s="1"/>
  <c r="BB169" i="5"/>
  <c r="DX169" i="5" s="1"/>
  <c r="GT169" i="5" s="1"/>
  <c r="JP169" i="5" s="1"/>
  <c r="BB166" i="5"/>
  <c r="DX166" i="5" s="1"/>
  <c r="GT166" i="5" s="1"/>
  <c r="JP166" i="5" s="1"/>
  <c r="BB160" i="5"/>
  <c r="DX160" i="5" s="1"/>
  <c r="GT160" i="5" s="1"/>
  <c r="JP160" i="5" s="1"/>
  <c r="BB158" i="5"/>
  <c r="DX158" i="5" s="1"/>
  <c r="GT158" i="5" s="1"/>
  <c r="JP158" i="5" s="1"/>
  <c r="BB174" i="5"/>
  <c r="DX174" i="5" s="1"/>
  <c r="GT174" i="5" s="1"/>
  <c r="JP174" i="5" s="1"/>
  <c r="BB165" i="5"/>
  <c r="DX165" i="5" s="1"/>
  <c r="GT165" i="5" s="1"/>
  <c r="JP165" i="5" s="1"/>
  <c r="BB155" i="5"/>
  <c r="DX155" i="5" s="1"/>
  <c r="GT155" i="5" s="1"/>
  <c r="JP155" i="5" s="1"/>
  <c r="BB150" i="5"/>
  <c r="DX150" i="5" s="1"/>
  <c r="GT150" i="5" s="1"/>
  <c r="JP150" i="5" s="1"/>
  <c r="BB163" i="5"/>
  <c r="DX163" i="5" s="1"/>
  <c r="GT163" i="5" s="1"/>
  <c r="JP163" i="5" s="1"/>
  <c r="BB159" i="5"/>
  <c r="DX159" i="5" s="1"/>
  <c r="GT159" i="5" s="1"/>
  <c r="JP159" i="5" s="1"/>
  <c r="BB154" i="5"/>
  <c r="DX154" i="5" s="1"/>
  <c r="GT154" i="5" s="1"/>
  <c r="JP154" i="5" s="1"/>
  <c r="BB147" i="5"/>
  <c r="DX147" i="5" s="1"/>
  <c r="GT147" i="5" s="1"/>
  <c r="JP147" i="5" s="1"/>
  <c r="BB146" i="5"/>
  <c r="DX146" i="5" s="1"/>
  <c r="GT146" i="5" s="1"/>
  <c r="JP146" i="5" s="1"/>
  <c r="BB139" i="5"/>
  <c r="DX139" i="5" s="1"/>
  <c r="GT139" i="5" s="1"/>
  <c r="JP139" i="5" s="1"/>
  <c r="BB138" i="5"/>
  <c r="DX138" i="5" s="1"/>
  <c r="GT138" i="5" s="1"/>
  <c r="JP138" i="5" s="1"/>
  <c r="BB129" i="5"/>
  <c r="DX129" i="5" s="1"/>
  <c r="GT129" i="5" s="1"/>
  <c r="JP129" i="5" s="1"/>
  <c r="BB144" i="5"/>
  <c r="DX144" i="5" s="1"/>
  <c r="GT144" i="5" s="1"/>
  <c r="JP144" i="5" s="1"/>
  <c r="BB143" i="5"/>
  <c r="DX143" i="5" s="1"/>
  <c r="GT143" i="5" s="1"/>
  <c r="JP143" i="5" s="1"/>
  <c r="BB136" i="5"/>
  <c r="DX136" i="5" s="1"/>
  <c r="GT136" i="5" s="1"/>
  <c r="JP136" i="5" s="1"/>
  <c r="BB170" i="5"/>
  <c r="DX170" i="5" s="1"/>
  <c r="GT170" i="5" s="1"/>
  <c r="JP170" i="5" s="1"/>
  <c r="BB126" i="5"/>
  <c r="DX126" i="5" s="1"/>
  <c r="GT126" i="5" s="1"/>
  <c r="JP126" i="5" s="1"/>
  <c r="BB156" i="5"/>
  <c r="DX156" i="5" s="1"/>
  <c r="GT156" i="5" s="1"/>
  <c r="JP156" i="5" s="1"/>
  <c r="BB152" i="5"/>
  <c r="DX152" i="5" s="1"/>
  <c r="GT152" i="5" s="1"/>
  <c r="JP152" i="5" s="1"/>
  <c r="BB123" i="5"/>
  <c r="DX123" i="5" s="1"/>
  <c r="GT123" i="5" s="1"/>
  <c r="JP123" i="5" s="1"/>
  <c r="BB149" i="5"/>
  <c r="DX149" i="5" s="1"/>
  <c r="GT149" i="5" s="1"/>
  <c r="JP149" i="5" s="1"/>
  <c r="BB142" i="5"/>
  <c r="DX142" i="5" s="1"/>
  <c r="GT142" i="5" s="1"/>
  <c r="JP142" i="5" s="1"/>
  <c r="BB134" i="5"/>
  <c r="DX134" i="5" s="1"/>
  <c r="GT134" i="5" s="1"/>
  <c r="JP134" i="5" s="1"/>
  <c r="BB132" i="5"/>
  <c r="DX132" i="5" s="1"/>
  <c r="GT132" i="5" s="1"/>
  <c r="JP132" i="5" s="1"/>
  <c r="BB181" i="5"/>
  <c r="DX181" i="5" s="1"/>
  <c r="GT181" i="5" s="1"/>
  <c r="JP181" i="5" s="1"/>
  <c r="BB141" i="5"/>
  <c r="DX141" i="5" s="1"/>
  <c r="GT141" i="5" s="1"/>
  <c r="JP141" i="5" s="1"/>
  <c r="BB140" i="5"/>
  <c r="DX140" i="5" s="1"/>
  <c r="GT140" i="5" s="1"/>
  <c r="JP140" i="5" s="1"/>
  <c r="BB131" i="5"/>
  <c r="DX131" i="5" s="1"/>
  <c r="GT131" i="5" s="1"/>
  <c r="JP131" i="5" s="1"/>
  <c r="BB130" i="5"/>
  <c r="DX130" i="5" s="1"/>
  <c r="GT130" i="5" s="1"/>
  <c r="JP130" i="5" s="1"/>
  <c r="BB135" i="5"/>
  <c r="DX135" i="5" s="1"/>
  <c r="GT135" i="5" s="1"/>
  <c r="JP135" i="5" s="1"/>
  <c r="BB120" i="5"/>
  <c r="DX120" i="5" s="1"/>
  <c r="GT120" i="5" s="1"/>
  <c r="JP120" i="5" s="1"/>
  <c r="BB112" i="5"/>
  <c r="DX112" i="5" s="1"/>
  <c r="GT112" i="5" s="1"/>
  <c r="JP112" i="5" s="1"/>
  <c r="BB104" i="5"/>
  <c r="DX104" i="5" s="1"/>
  <c r="GT104" i="5" s="1"/>
  <c r="JP104" i="5" s="1"/>
  <c r="BB96" i="5"/>
  <c r="DX96" i="5" s="1"/>
  <c r="GT96" i="5" s="1"/>
  <c r="JP96" i="5" s="1"/>
  <c r="BB148" i="5"/>
  <c r="DX148" i="5" s="1"/>
  <c r="GT148" i="5" s="1"/>
  <c r="JP148" i="5" s="1"/>
  <c r="BB115" i="5"/>
  <c r="DX115" i="5" s="1"/>
  <c r="GT115" i="5" s="1"/>
  <c r="JP115" i="5" s="1"/>
  <c r="BB107" i="5"/>
  <c r="DX107" i="5" s="1"/>
  <c r="GT107" i="5" s="1"/>
  <c r="JP107" i="5" s="1"/>
  <c r="BB99" i="5"/>
  <c r="DX99" i="5" s="1"/>
  <c r="GT99" i="5" s="1"/>
  <c r="JP99" i="5" s="1"/>
  <c r="BB133" i="5"/>
  <c r="DX133" i="5" s="1"/>
  <c r="GT133" i="5" s="1"/>
  <c r="JP133" i="5" s="1"/>
  <c r="BB118" i="5"/>
  <c r="DX118" i="5" s="1"/>
  <c r="GT118" i="5" s="1"/>
  <c r="JP118" i="5" s="1"/>
  <c r="BB110" i="5"/>
  <c r="DX110" i="5" s="1"/>
  <c r="GT110" i="5" s="1"/>
  <c r="JP110" i="5" s="1"/>
  <c r="BB102" i="5"/>
  <c r="DX102" i="5" s="1"/>
  <c r="GT102" i="5" s="1"/>
  <c r="JP102" i="5" s="1"/>
  <c r="BB128" i="5"/>
  <c r="DX128" i="5" s="1"/>
  <c r="GT128" i="5" s="1"/>
  <c r="JP128" i="5" s="1"/>
  <c r="BB121" i="5"/>
  <c r="DX121" i="5" s="1"/>
  <c r="GT121" i="5" s="1"/>
  <c r="JP121" i="5" s="1"/>
  <c r="BB113" i="5"/>
  <c r="DX113" i="5" s="1"/>
  <c r="GT113" i="5" s="1"/>
  <c r="JP113" i="5" s="1"/>
  <c r="BB105" i="5"/>
  <c r="DX105" i="5" s="1"/>
  <c r="GT105" i="5" s="1"/>
  <c r="JP105" i="5" s="1"/>
  <c r="BB97" i="5"/>
  <c r="DX97" i="5" s="1"/>
  <c r="GT97" i="5" s="1"/>
  <c r="JP97" i="5" s="1"/>
  <c r="BB127" i="5"/>
  <c r="DX127" i="5" s="1"/>
  <c r="GT127" i="5" s="1"/>
  <c r="JP127" i="5" s="1"/>
  <c r="BB116" i="5"/>
  <c r="DX116" i="5" s="1"/>
  <c r="GT116" i="5" s="1"/>
  <c r="JP116" i="5" s="1"/>
  <c r="BB108" i="5"/>
  <c r="DX108" i="5" s="1"/>
  <c r="GT108" i="5" s="1"/>
  <c r="JP108" i="5" s="1"/>
  <c r="BB100" i="5"/>
  <c r="DX100" i="5" s="1"/>
  <c r="GT100" i="5" s="1"/>
  <c r="JP100" i="5" s="1"/>
  <c r="BB119" i="5"/>
  <c r="DX119" i="5" s="1"/>
  <c r="GT119" i="5" s="1"/>
  <c r="JP119" i="5" s="1"/>
  <c r="BB98" i="5"/>
  <c r="DX98" i="5" s="1"/>
  <c r="GT98" i="5" s="1"/>
  <c r="JP98" i="5" s="1"/>
  <c r="BB86" i="5"/>
  <c r="DX86" i="5" s="1"/>
  <c r="GT86" i="5" s="1"/>
  <c r="JP86" i="5" s="1"/>
  <c r="BB78" i="5"/>
  <c r="DX78" i="5" s="1"/>
  <c r="GT78" i="5" s="1"/>
  <c r="JP78" i="5" s="1"/>
  <c r="BB109" i="5"/>
  <c r="DX109" i="5" s="1"/>
  <c r="GT109" i="5" s="1"/>
  <c r="JP109" i="5" s="1"/>
  <c r="BB95" i="5"/>
  <c r="DX95" i="5" s="1"/>
  <c r="GT95" i="5" s="1"/>
  <c r="JP95" i="5" s="1"/>
  <c r="BB89" i="5"/>
  <c r="DX89" i="5" s="1"/>
  <c r="GT89" i="5" s="1"/>
  <c r="JP89" i="5" s="1"/>
  <c r="BB81" i="5"/>
  <c r="DX81" i="5" s="1"/>
  <c r="GT81" i="5" s="1"/>
  <c r="JP81" i="5" s="1"/>
  <c r="BB73" i="5"/>
  <c r="DX73" i="5" s="1"/>
  <c r="GT73" i="5" s="1"/>
  <c r="JP73" i="5" s="1"/>
  <c r="BB125" i="5"/>
  <c r="DX125" i="5" s="1"/>
  <c r="GT125" i="5" s="1"/>
  <c r="JP125" i="5" s="1"/>
  <c r="BB122" i="5"/>
  <c r="DX122" i="5" s="1"/>
  <c r="GT122" i="5" s="1"/>
  <c r="JP122" i="5" s="1"/>
  <c r="BB111" i="5"/>
  <c r="DX111" i="5" s="1"/>
  <c r="GT111" i="5" s="1"/>
  <c r="JP111" i="5" s="1"/>
  <c r="BB92" i="5"/>
  <c r="DX92" i="5" s="1"/>
  <c r="GT92" i="5" s="1"/>
  <c r="JP92" i="5" s="1"/>
  <c r="BB84" i="5"/>
  <c r="DX84" i="5" s="1"/>
  <c r="GT84" i="5" s="1"/>
  <c r="JP84" i="5" s="1"/>
  <c r="BB76" i="5"/>
  <c r="DX76" i="5" s="1"/>
  <c r="GT76" i="5" s="1"/>
  <c r="JP76" i="5" s="1"/>
  <c r="BB151" i="5"/>
  <c r="DX151" i="5" s="1"/>
  <c r="GT151" i="5" s="1"/>
  <c r="JP151" i="5" s="1"/>
  <c r="BB101" i="5"/>
  <c r="DX101" i="5" s="1"/>
  <c r="GT101" i="5" s="1"/>
  <c r="JP101" i="5" s="1"/>
  <c r="BB87" i="5"/>
  <c r="DX87" i="5" s="1"/>
  <c r="GT87" i="5" s="1"/>
  <c r="JP87" i="5" s="1"/>
  <c r="BB79" i="5"/>
  <c r="DX79" i="5" s="1"/>
  <c r="GT79" i="5" s="1"/>
  <c r="JP79" i="5" s="1"/>
  <c r="BB114" i="5"/>
  <c r="DX114" i="5" s="1"/>
  <c r="GT114" i="5" s="1"/>
  <c r="JP114" i="5" s="1"/>
  <c r="BB103" i="5"/>
  <c r="DX103" i="5" s="1"/>
  <c r="GT103" i="5" s="1"/>
  <c r="JP103" i="5" s="1"/>
  <c r="BB93" i="5"/>
  <c r="DX93" i="5" s="1"/>
  <c r="GT93" i="5" s="1"/>
  <c r="JP93" i="5" s="1"/>
  <c r="BB90" i="5"/>
  <c r="DX90" i="5" s="1"/>
  <c r="GT90" i="5" s="1"/>
  <c r="JP90" i="5" s="1"/>
  <c r="BB82" i="5"/>
  <c r="DX82" i="5" s="1"/>
  <c r="GT82" i="5" s="1"/>
  <c r="JP82" i="5" s="1"/>
  <c r="BB74" i="5"/>
  <c r="DX74" i="5" s="1"/>
  <c r="GT74" i="5" s="1"/>
  <c r="JP74" i="5" s="1"/>
  <c r="BB85" i="5"/>
  <c r="DX85" i="5" s="1"/>
  <c r="GT85" i="5" s="1"/>
  <c r="JP85" i="5" s="1"/>
  <c r="BB77" i="5"/>
  <c r="DX77" i="5" s="1"/>
  <c r="GT77" i="5" s="1"/>
  <c r="JP77" i="5" s="1"/>
  <c r="BB94" i="5"/>
  <c r="DX94" i="5" s="1"/>
  <c r="GT94" i="5" s="1"/>
  <c r="JP94" i="5" s="1"/>
  <c r="BB71" i="5"/>
  <c r="DX71" i="5" s="1"/>
  <c r="GT71" i="5" s="1"/>
  <c r="JP71" i="5" s="1"/>
  <c r="BB106" i="5"/>
  <c r="DX106" i="5" s="1"/>
  <c r="GT106" i="5" s="1"/>
  <c r="JP106" i="5" s="1"/>
  <c r="BB66" i="5"/>
  <c r="DX66" i="5" s="1"/>
  <c r="GT66" i="5" s="1"/>
  <c r="JP66" i="5" s="1"/>
  <c r="BB69" i="5"/>
  <c r="DX69" i="5" s="1"/>
  <c r="GT69" i="5" s="1"/>
  <c r="JP69" i="5" s="1"/>
  <c r="BB124" i="5"/>
  <c r="DX124" i="5" s="1"/>
  <c r="GT124" i="5" s="1"/>
  <c r="JP124" i="5" s="1"/>
  <c r="BB72" i="5"/>
  <c r="DX72" i="5" s="1"/>
  <c r="GT72" i="5" s="1"/>
  <c r="JP72" i="5" s="1"/>
  <c r="BB67" i="5"/>
  <c r="DX67" i="5" s="1"/>
  <c r="GT67" i="5" s="1"/>
  <c r="JP67" i="5" s="1"/>
  <c r="BB75" i="5"/>
  <c r="DX75" i="5" s="1"/>
  <c r="GT75" i="5" s="1"/>
  <c r="JP75" i="5" s="1"/>
  <c r="BB117" i="5"/>
  <c r="DX117" i="5" s="1"/>
  <c r="GT117" i="5" s="1"/>
  <c r="JP117" i="5" s="1"/>
  <c r="BB63" i="5"/>
  <c r="DX63" i="5" s="1"/>
  <c r="GT63" i="5" s="1"/>
  <c r="JP63" i="5" s="1"/>
  <c r="BB55" i="5"/>
  <c r="DX55" i="5" s="1"/>
  <c r="GT55" i="5" s="1"/>
  <c r="JP55" i="5" s="1"/>
  <c r="BB47" i="5"/>
  <c r="DX47" i="5" s="1"/>
  <c r="GT47" i="5" s="1"/>
  <c r="JP47" i="5" s="1"/>
  <c r="BB80" i="5"/>
  <c r="DX80" i="5" s="1"/>
  <c r="GT80" i="5" s="1"/>
  <c r="JP80" i="5" s="1"/>
  <c r="BB58" i="5"/>
  <c r="DX58" i="5" s="1"/>
  <c r="GT58" i="5" s="1"/>
  <c r="JP58" i="5" s="1"/>
  <c r="BB50" i="5"/>
  <c r="DX50" i="5" s="1"/>
  <c r="GT50" i="5" s="1"/>
  <c r="JP50" i="5" s="1"/>
  <c r="BB65" i="5"/>
  <c r="DX65" i="5" s="1"/>
  <c r="GT65" i="5" s="1"/>
  <c r="JP65" i="5" s="1"/>
  <c r="BB61" i="5"/>
  <c r="DX61" i="5" s="1"/>
  <c r="GT61" i="5" s="1"/>
  <c r="JP61" i="5" s="1"/>
  <c r="BB53" i="5"/>
  <c r="DX53" i="5" s="1"/>
  <c r="GT53" i="5" s="1"/>
  <c r="JP53" i="5" s="1"/>
  <c r="BB91" i="5"/>
  <c r="DX91" i="5" s="1"/>
  <c r="GT91" i="5" s="1"/>
  <c r="JP91" i="5" s="1"/>
  <c r="BB68" i="5"/>
  <c r="DX68" i="5" s="1"/>
  <c r="GT68" i="5" s="1"/>
  <c r="JP68" i="5" s="1"/>
  <c r="BB64" i="5"/>
  <c r="DX64" i="5" s="1"/>
  <c r="GT64" i="5" s="1"/>
  <c r="JP64" i="5" s="1"/>
  <c r="BB56" i="5"/>
  <c r="DX56" i="5" s="1"/>
  <c r="GT56" i="5" s="1"/>
  <c r="JP56" i="5" s="1"/>
  <c r="BB48" i="5"/>
  <c r="DX48" i="5" s="1"/>
  <c r="GT48" i="5" s="1"/>
  <c r="JP48" i="5" s="1"/>
  <c r="BB70" i="5"/>
  <c r="DX70" i="5" s="1"/>
  <c r="GT70" i="5" s="1"/>
  <c r="JP70" i="5" s="1"/>
  <c r="BB59" i="5"/>
  <c r="DX59" i="5" s="1"/>
  <c r="GT59" i="5" s="1"/>
  <c r="JP59" i="5" s="1"/>
  <c r="BB51" i="5"/>
  <c r="DX51" i="5" s="1"/>
  <c r="GT51" i="5" s="1"/>
  <c r="JP51" i="5" s="1"/>
  <c r="BB88" i="5"/>
  <c r="DX88" i="5" s="1"/>
  <c r="GT88" i="5" s="1"/>
  <c r="JP88" i="5" s="1"/>
  <c r="BB62" i="5"/>
  <c r="DX62" i="5" s="1"/>
  <c r="GT62" i="5" s="1"/>
  <c r="JP62" i="5" s="1"/>
  <c r="BB54" i="5"/>
  <c r="DX54" i="5" s="1"/>
  <c r="GT54" i="5" s="1"/>
  <c r="JP54" i="5" s="1"/>
  <c r="BB46" i="5"/>
  <c r="DX46" i="5" s="1"/>
  <c r="GT46" i="5" s="1"/>
  <c r="JP46" i="5" s="1"/>
  <c r="BB57" i="5"/>
  <c r="DX57" i="5" s="1"/>
  <c r="GT57" i="5" s="1"/>
  <c r="JP57" i="5" s="1"/>
  <c r="BB38" i="5"/>
  <c r="DX38" i="5" s="1"/>
  <c r="GT38" i="5" s="1"/>
  <c r="JP38" i="5" s="1"/>
  <c r="BB30" i="5"/>
  <c r="DX30" i="5" s="1"/>
  <c r="GT30" i="5" s="1"/>
  <c r="JP30" i="5" s="1"/>
  <c r="BB22" i="5"/>
  <c r="DX22" i="5" s="1"/>
  <c r="GT22" i="5" s="1"/>
  <c r="JP22" i="5" s="1"/>
  <c r="BB14" i="5"/>
  <c r="DX14" i="5" s="1"/>
  <c r="GT14" i="5" s="1"/>
  <c r="JP14" i="5" s="1"/>
  <c r="BB83" i="5"/>
  <c r="DX83" i="5" s="1"/>
  <c r="GT83" i="5" s="1"/>
  <c r="JP83" i="5" s="1"/>
  <c r="BB45" i="5"/>
  <c r="DX45" i="5" s="1"/>
  <c r="GT45" i="5" s="1"/>
  <c r="JP45" i="5" s="1"/>
  <c r="BB41" i="5"/>
  <c r="DX41" i="5" s="1"/>
  <c r="GT41" i="5" s="1"/>
  <c r="JP41" i="5" s="1"/>
  <c r="BB33" i="5"/>
  <c r="DX33" i="5" s="1"/>
  <c r="GT33" i="5" s="1"/>
  <c r="JP33" i="5" s="1"/>
  <c r="BB25" i="5"/>
  <c r="DX25" i="5" s="1"/>
  <c r="GT25" i="5" s="1"/>
  <c r="JP25" i="5" s="1"/>
  <c r="BB17" i="5"/>
  <c r="DX17" i="5" s="1"/>
  <c r="GT17" i="5" s="1"/>
  <c r="JP17" i="5" s="1"/>
  <c r="BB44" i="5"/>
  <c r="DX44" i="5" s="1"/>
  <c r="GT44" i="5" s="1"/>
  <c r="JP44" i="5" s="1"/>
  <c r="BB36" i="5"/>
  <c r="DX36" i="5" s="1"/>
  <c r="GT36" i="5" s="1"/>
  <c r="JP36" i="5" s="1"/>
  <c r="BB28" i="5"/>
  <c r="DX28" i="5" s="1"/>
  <c r="GT28" i="5" s="1"/>
  <c r="JP28" i="5" s="1"/>
  <c r="BB20" i="5"/>
  <c r="DX20" i="5" s="1"/>
  <c r="GT20" i="5" s="1"/>
  <c r="JP20" i="5" s="1"/>
  <c r="BB52" i="5"/>
  <c r="DX52" i="5" s="1"/>
  <c r="GT52" i="5" s="1"/>
  <c r="JP52" i="5" s="1"/>
  <c r="BB49" i="5"/>
  <c r="DX49" i="5" s="1"/>
  <c r="GT49" i="5" s="1"/>
  <c r="JP49" i="5" s="1"/>
  <c r="BB39" i="5"/>
  <c r="DX39" i="5" s="1"/>
  <c r="GT39" i="5" s="1"/>
  <c r="JP39" i="5" s="1"/>
  <c r="BB31" i="5"/>
  <c r="DX31" i="5" s="1"/>
  <c r="GT31" i="5" s="1"/>
  <c r="JP31" i="5" s="1"/>
  <c r="BB23" i="5"/>
  <c r="DX23" i="5" s="1"/>
  <c r="GT23" i="5" s="1"/>
  <c r="JP23" i="5" s="1"/>
  <c r="BB15" i="5"/>
  <c r="DX15" i="5" s="1"/>
  <c r="GT15" i="5" s="1"/>
  <c r="JP15" i="5" s="1"/>
  <c r="BB60" i="5"/>
  <c r="DX60" i="5" s="1"/>
  <c r="GT60" i="5" s="1"/>
  <c r="JP60" i="5" s="1"/>
  <c r="BB42" i="5"/>
  <c r="DX42" i="5" s="1"/>
  <c r="GT42" i="5" s="1"/>
  <c r="JP42" i="5" s="1"/>
  <c r="BB34" i="5"/>
  <c r="DX34" i="5" s="1"/>
  <c r="GT34" i="5" s="1"/>
  <c r="JP34" i="5" s="1"/>
  <c r="BB26" i="5"/>
  <c r="DX26" i="5" s="1"/>
  <c r="GT26" i="5" s="1"/>
  <c r="JP26" i="5" s="1"/>
  <c r="BB18" i="5"/>
  <c r="DX18" i="5" s="1"/>
  <c r="GT18" i="5" s="1"/>
  <c r="JP18" i="5" s="1"/>
  <c r="BB37" i="5"/>
  <c r="DX37" i="5" s="1"/>
  <c r="GT37" i="5" s="1"/>
  <c r="JP37" i="5" s="1"/>
  <c r="BB29" i="5"/>
  <c r="DX29" i="5" s="1"/>
  <c r="GT29" i="5" s="1"/>
  <c r="JP29" i="5" s="1"/>
  <c r="BB21" i="5"/>
  <c r="DX21" i="5" s="1"/>
  <c r="GT21" i="5" s="1"/>
  <c r="JP21" i="5" s="1"/>
  <c r="BB40" i="5"/>
  <c r="DX40" i="5" s="1"/>
  <c r="GT40" i="5" s="1"/>
  <c r="JP40" i="5" s="1"/>
  <c r="BB32" i="5"/>
  <c r="DX32" i="5" s="1"/>
  <c r="GT32" i="5" s="1"/>
  <c r="JP32" i="5" s="1"/>
  <c r="BB27" i="5"/>
  <c r="DX27" i="5" s="1"/>
  <c r="GT27" i="5" s="1"/>
  <c r="JP27" i="5" s="1"/>
  <c r="BB24" i="5"/>
  <c r="DX24" i="5" s="1"/>
  <c r="GT24" i="5" s="1"/>
  <c r="JP24" i="5" s="1"/>
  <c r="BB19" i="5"/>
  <c r="DX19" i="5" s="1"/>
  <c r="GT19" i="5" s="1"/>
  <c r="JP19" i="5" s="1"/>
  <c r="BB16" i="5"/>
  <c r="DX16" i="5" s="1"/>
  <c r="GT16" i="5" s="1"/>
  <c r="JP16" i="5" s="1"/>
  <c r="BB8" i="5"/>
  <c r="DX8" i="5" s="1"/>
  <c r="GT8" i="5" s="1"/>
  <c r="JP8" i="5" s="1"/>
  <c r="BB5" i="5"/>
  <c r="DX5" i="5" s="1"/>
  <c r="GT5" i="5" s="1"/>
  <c r="JP5" i="5" s="1"/>
  <c r="BB11" i="5"/>
  <c r="DX11" i="5" s="1"/>
  <c r="GT11" i="5" s="1"/>
  <c r="JP11" i="5" s="1"/>
  <c r="BB3" i="5"/>
  <c r="DX3" i="5" s="1"/>
  <c r="GT3" i="5" s="1"/>
  <c r="JP3" i="5" s="1"/>
  <c r="BB2" i="5"/>
  <c r="DX2" i="5" s="1"/>
  <c r="GT2" i="5" s="1"/>
  <c r="JP2" i="5" s="1"/>
  <c r="BB6" i="5"/>
  <c r="DX6" i="5" s="1"/>
  <c r="GT6" i="5" s="1"/>
  <c r="JP6" i="5" s="1"/>
  <c r="BB35" i="5"/>
  <c r="DX35" i="5" s="1"/>
  <c r="GT35" i="5" s="1"/>
  <c r="JP35" i="5" s="1"/>
  <c r="BB12" i="5"/>
  <c r="DX12" i="5" s="1"/>
  <c r="GT12" i="5" s="1"/>
  <c r="JP12" i="5" s="1"/>
  <c r="BB9" i="5"/>
  <c r="DX9" i="5" s="1"/>
  <c r="GT9" i="5" s="1"/>
  <c r="JP9" i="5" s="1"/>
  <c r="BB43" i="5"/>
  <c r="DX43" i="5" s="1"/>
  <c r="GT43" i="5" s="1"/>
  <c r="JP43" i="5" s="1"/>
  <c r="BB4" i="5"/>
  <c r="DX4" i="5" s="1"/>
  <c r="GT4" i="5" s="1"/>
  <c r="JP4" i="5" s="1"/>
  <c r="BB13" i="5"/>
  <c r="DX13" i="5" s="1"/>
  <c r="GT13" i="5" s="1"/>
  <c r="JP13" i="5" s="1"/>
  <c r="BB7" i="5"/>
  <c r="DX7" i="5" s="1"/>
  <c r="GT7" i="5" s="1"/>
  <c r="JP7" i="5" s="1"/>
  <c r="BB10" i="5"/>
  <c r="DX10" i="5" s="1"/>
  <c r="GT10" i="5" s="1"/>
  <c r="JP10" i="5" s="1"/>
  <c r="V274" i="5"/>
  <c r="CR274" i="5" s="1"/>
  <c r="FN274" i="5" s="1"/>
  <c r="IJ274" i="5" s="1"/>
  <c r="V275" i="5"/>
  <c r="CR275" i="5" s="1"/>
  <c r="FN275" i="5" s="1"/>
  <c r="IJ275" i="5" s="1"/>
  <c r="V273" i="5"/>
  <c r="CR273" i="5" s="1"/>
  <c r="FN273" i="5" s="1"/>
  <c r="IJ273" i="5" s="1"/>
  <c r="V271" i="5"/>
  <c r="CR271" i="5" s="1"/>
  <c r="FN271" i="5" s="1"/>
  <c r="IJ271" i="5" s="1"/>
  <c r="V272" i="5"/>
  <c r="CR272" i="5" s="1"/>
  <c r="FN272" i="5" s="1"/>
  <c r="IJ272" i="5" s="1"/>
  <c r="V270" i="5"/>
  <c r="CR270" i="5" s="1"/>
  <c r="FN270" i="5" s="1"/>
  <c r="IJ270" i="5" s="1"/>
  <c r="V268" i="5"/>
  <c r="CR268" i="5" s="1"/>
  <c r="FN268" i="5" s="1"/>
  <c r="IJ268" i="5" s="1"/>
  <c r="V269" i="5"/>
  <c r="CR269" i="5" s="1"/>
  <c r="FN269" i="5" s="1"/>
  <c r="IJ269" i="5" s="1"/>
  <c r="V264" i="5"/>
  <c r="CR264" i="5" s="1"/>
  <c r="FN264" i="5" s="1"/>
  <c r="IJ264" i="5" s="1"/>
  <c r="V267" i="5"/>
  <c r="CR267" i="5" s="1"/>
  <c r="FN267" i="5" s="1"/>
  <c r="IJ267" i="5" s="1"/>
  <c r="V265" i="5"/>
  <c r="CR265" i="5" s="1"/>
  <c r="FN265" i="5" s="1"/>
  <c r="IJ265" i="5" s="1"/>
  <c r="V266" i="5"/>
  <c r="CR266" i="5" s="1"/>
  <c r="FN266" i="5" s="1"/>
  <c r="IJ266" i="5" s="1"/>
  <c r="V263" i="5"/>
  <c r="CR263" i="5" s="1"/>
  <c r="FN263" i="5" s="1"/>
  <c r="IJ263" i="5" s="1"/>
  <c r="V260" i="5"/>
  <c r="CR260" i="5" s="1"/>
  <c r="FN260" i="5" s="1"/>
  <c r="IJ260" i="5" s="1"/>
  <c r="V258" i="5"/>
  <c r="CR258" i="5" s="1"/>
  <c r="FN258" i="5" s="1"/>
  <c r="IJ258" i="5" s="1"/>
  <c r="V261" i="5"/>
  <c r="CR261" i="5" s="1"/>
  <c r="FN261" i="5" s="1"/>
  <c r="IJ261" i="5" s="1"/>
  <c r="V262" i="5"/>
  <c r="CR262" i="5" s="1"/>
  <c r="FN262" i="5" s="1"/>
  <c r="IJ262" i="5" s="1"/>
  <c r="V256" i="5"/>
  <c r="CR256" i="5" s="1"/>
  <c r="FN256" i="5" s="1"/>
  <c r="IJ256" i="5" s="1"/>
  <c r="V254" i="5"/>
  <c r="CR254" i="5" s="1"/>
  <c r="FN254" i="5" s="1"/>
  <c r="IJ254" i="5" s="1"/>
  <c r="V257" i="5"/>
  <c r="CR257" i="5" s="1"/>
  <c r="FN257" i="5" s="1"/>
  <c r="IJ257" i="5" s="1"/>
  <c r="V259" i="5"/>
  <c r="CR259" i="5" s="1"/>
  <c r="FN259" i="5" s="1"/>
  <c r="IJ259" i="5" s="1"/>
  <c r="V255" i="5"/>
  <c r="CR255" i="5" s="1"/>
  <c r="FN255" i="5" s="1"/>
  <c r="IJ255" i="5" s="1"/>
  <c r="V251" i="5"/>
  <c r="CR251" i="5" s="1"/>
  <c r="FN251" i="5" s="1"/>
  <c r="IJ251" i="5" s="1"/>
  <c r="V252" i="5"/>
  <c r="CR252" i="5" s="1"/>
  <c r="FN252" i="5" s="1"/>
  <c r="IJ252" i="5" s="1"/>
  <c r="V250" i="5"/>
  <c r="CR250" i="5" s="1"/>
  <c r="FN250" i="5" s="1"/>
  <c r="IJ250" i="5" s="1"/>
  <c r="V253" i="5"/>
  <c r="CR253" i="5" s="1"/>
  <c r="FN253" i="5" s="1"/>
  <c r="IJ253" i="5" s="1"/>
  <c r="V246" i="5"/>
  <c r="CR246" i="5" s="1"/>
  <c r="FN246" i="5" s="1"/>
  <c r="IJ246" i="5" s="1"/>
  <c r="V249" i="5"/>
  <c r="CR249" i="5" s="1"/>
  <c r="FN249" i="5" s="1"/>
  <c r="IJ249" i="5" s="1"/>
  <c r="V247" i="5"/>
  <c r="CR247" i="5" s="1"/>
  <c r="FN247" i="5" s="1"/>
  <c r="IJ247" i="5" s="1"/>
  <c r="V244" i="5"/>
  <c r="CR244" i="5" s="1"/>
  <c r="FN244" i="5" s="1"/>
  <c r="IJ244" i="5" s="1"/>
  <c r="V248" i="5"/>
  <c r="CR248" i="5" s="1"/>
  <c r="FN248" i="5" s="1"/>
  <c r="IJ248" i="5" s="1"/>
  <c r="V242" i="5"/>
  <c r="CR242" i="5" s="1"/>
  <c r="FN242" i="5" s="1"/>
  <c r="IJ242" i="5" s="1"/>
  <c r="V245" i="5"/>
  <c r="CR245" i="5" s="1"/>
  <c r="FN245" i="5" s="1"/>
  <c r="IJ245" i="5" s="1"/>
  <c r="V243" i="5"/>
  <c r="CR243" i="5" s="1"/>
  <c r="FN243" i="5" s="1"/>
  <c r="IJ243" i="5" s="1"/>
  <c r="V240" i="5"/>
  <c r="CR240" i="5" s="1"/>
  <c r="FN240" i="5" s="1"/>
  <c r="IJ240" i="5" s="1"/>
  <c r="V238" i="5"/>
  <c r="CR238" i="5" s="1"/>
  <c r="FN238" i="5" s="1"/>
  <c r="IJ238" i="5" s="1"/>
  <c r="V241" i="5"/>
  <c r="CR241" i="5" s="1"/>
  <c r="FN241" i="5" s="1"/>
  <c r="IJ241" i="5" s="1"/>
  <c r="V231" i="5"/>
  <c r="CR231" i="5" s="1"/>
  <c r="FN231" i="5" s="1"/>
  <c r="IJ231" i="5" s="1"/>
  <c r="V234" i="5"/>
  <c r="CR234" i="5" s="1"/>
  <c r="FN234" i="5" s="1"/>
  <c r="IJ234" i="5" s="1"/>
  <c r="V237" i="5"/>
  <c r="CR237" i="5" s="1"/>
  <c r="FN237" i="5" s="1"/>
  <c r="IJ237" i="5" s="1"/>
  <c r="V229" i="5"/>
  <c r="CR229" i="5" s="1"/>
  <c r="FN229" i="5" s="1"/>
  <c r="IJ229" i="5" s="1"/>
  <c r="V232" i="5"/>
  <c r="CR232" i="5" s="1"/>
  <c r="FN232" i="5" s="1"/>
  <c r="IJ232" i="5" s="1"/>
  <c r="V235" i="5"/>
  <c r="CR235" i="5" s="1"/>
  <c r="FN235" i="5" s="1"/>
  <c r="IJ235" i="5" s="1"/>
  <c r="V230" i="5"/>
  <c r="CR230" i="5" s="1"/>
  <c r="FN230" i="5" s="1"/>
  <c r="IJ230" i="5" s="1"/>
  <c r="V239" i="5"/>
  <c r="CR239" i="5" s="1"/>
  <c r="FN239" i="5" s="1"/>
  <c r="IJ239" i="5" s="1"/>
  <c r="V233" i="5"/>
  <c r="CR233" i="5" s="1"/>
  <c r="FN233" i="5" s="1"/>
  <c r="IJ233" i="5" s="1"/>
  <c r="V223" i="5"/>
  <c r="CR223" i="5" s="1"/>
  <c r="FN223" i="5" s="1"/>
  <c r="IJ223" i="5" s="1"/>
  <c r="V226" i="5"/>
  <c r="CR226" i="5" s="1"/>
  <c r="FN226" i="5" s="1"/>
  <c r="IJ226" i="5" s="1"/>
  <c r="V236" i="5"/>
  <c r="CR236" i="5" s="1"/>
  <c r="FN236" i="5" s="1"/>
  <c r="IJ236" i="5" s="1"/>
  <c r="V221" i="5"/>
  <c r="CR221" i="5" s="1"/>
  <c r="FN221" i="5" s="1"/>
  <c r="IJ221" i="5" s="1"/>
  <c r="V224" i="5"/>
  <c r="CR224" i="5" s="1"/>
  <c r="FN224" i="5" s="1"/>
  <c r="IJ224" i="5" s="1"/>
  <c r="V227" i="5"/>
  <c r="CR227" i="5" s="1"/>
  <c r="FN227" i="5" s="1"/>
  <c r="IJ227" i="5" s="1"/>
  <c r="V222" i="5"/>
  <c r="CR222" i="5" s="1"/>
  <c r="FN222" i="5" s="1"/>
  <c r="IJ222" i="5" s="1"/>
  <c r="V225" i="5"/>
  <c r="CR225" i="5" s="1"/>
  <c r="FN225" i="5" s="1"/>
  <c r="IJ225" i="5" s="1"/>
  <c r="V218" i="5"/>
  <c r="CR218" i="5" s="1"/>
  <c r="FN218" i="5" s="1"/>
  <c r="IJ218" i="5" s="1"/>
  <c r="V219" i="5"/>
  <c r="CR219" i="5" s="1"/>
  <c r="FN219" i="5" s="1"/>
  <c r="IJ219" i="5" s="1"/>
  <c r="V217" i="5"/>
  <c r="CR217" i="5" s="1"/>
  <c r="FN217" i="5" s="1"/>
  <c r="IJ217" i="5" s="1"/>
  <c r="V228" i="5"/>
  <c r="CR228" i="5" s="1"/>
  <c r="FN228" i="5" s="1"/>
  <c r="IJ228" i="5" s="1"/>
  <c r="V220" i="5"/>
  <c r="CR220" i="5" s="1"/>
  <c r="FN220" i="5" s="1"/>
  <c r="IJ220" i="5" s="1"/>
  <c r="V212" i="5"/>
  <c r="CR212" i="5" s="1"/>
  <c r="FN212" i="5" s="1"/>
  <c r="IJ212" i="5" s="1"/>
  <c r="V215" i="5"/>
  <c r="CR215" i="5" s="1"/>
  <c r="FN215" i="5" s="1"/>
  <c r="IJ215" i="5" s="1"/>
  <c r="V210" i="5"/>
  <c r="CR210" i="5" s="1"/>
  <c r="FN210" i="5" s="1"/>
  <c r="IJ210" i="5" s="1"/>
  <c r="V213" i="5"/>
  <c r="CR213" i="5" s="1"/>
  <c r="FN213" i="5" s="1"/>
  <c r="IJ213" i="5" s="1"/>
  <c r="V216" i="5"/>
  <c r="CR216" i="5" s="1"/>
  <c r="FN216" i="5" s="1"/>
  <c r="IJ216" i="5" s="1"/>
  <c r="V211" i="5"/>
  <c r="CR211" i="5" s="1"/>
  <c r="FN211" i="5" s="1"/>
  <c r="IJ211" i="5" s="1"/>
  <c r="V214" i="5"/>
  <c r="CR214" i="5" s="1"/>
  <c r="FN214" i="5" s="1"/>
  <c r="IJ214" i="5" s="1"/>
  <c r="V205" i="5"/>
  <c r="CR205" i="5" s="1"/>
  <c r="FN205" i="5" s="1"/>
  <c r="IJ205" i="5" s="1"/>
  <c r="V208" i="5"/>
  <c r="CR208" i="5" s="1"/>
  <c r="FN208" i="5" s="1"/>
  <c r="IJ208" i="5" s="1"/>
  <c r="V203" i="5"/>
  <c r="CR203" i="5" s="1"/>
  <c r="FN203" i="5" s="1"/>
  <c r="IJ203" i="5" s="1"/>
  <c r="V209" i="5"/>
  <c r="CR209" i="5" s="1"/>
  <c r="FN209" i="5" s="1"/>
  <c r="IJ209" i="5" s="1"/>
  <c r="V206" i="5"/>
  <c r="CR206" i="5" s="1"/>
  <c r="FN206" i="5" s="1"/>
  <c r="IJ206" i="5" s="1"/>
  <c r="V201" i="5"/>
  <c r="CR201" i="5" s="1"/>
  <c r="FN201" i="5" s="1"/>
  <c r="IJ201" i="5" s="1"/>
  <c r="V204" i="5"/>
  <c r="CR204" i="5" s="1"/>
  <c r="FN204" i="5" s="1"/>
  <c r="IJ204" i="5" s="1"/>
  <c r="V207" i="5"/>
  <c r="CR207" i="5" s="1"/>
  <c r="FN207" i="5" s="1"/>
  <c r="IJ207" i="5" s="1"/>
  <c r="V198" i="5"/>
  <c r="CR198" i="5" s="1"/>
  <c r="FN198" i="5" s="1"/>
  <c r="IJ198" i="5" s="1"/>
  <c r="V193" i="5"/>
  <c r="CR193" i="5" s="1"/>
  <c r="FN193" i="5" s="1"/>
  <c r="IJ193" i="5" s="1"/>
  <c r="V202" i="5"/>
  <c r="CR202" i="5" s="1"/>
  <c r="FN202" i="5" s="1"/>
  <c r="IJ202" i="5" s="1"/>
  <c r="V196" i="5"/>
  <c r="CR196" i="5" s="1"/>
  <c r="FN196" i="5" s="1"/>
  <c r="IJ196" i="5" s="1"/>
  <c r="V199" i="5"/>
  <c r="CR199" i="5" s="1"/>
  <c r="FN199" i="5" s="1"/>
  <c r="IJ199" i="5" s="1"/>
  <c r="V194" i="5"/>
  <c r="CR194" i="5" s="1"/>
  <c r="FN194" i="5" s="1"/>
  <c r="IJ194" i="5" s="1"/>
  <c r="V197" i="5"/>
  <c r="CR197" i="5" s="1"/>
  <c r="FN197" i="5" s="1"/>
  <c r="IJ197" i="5" s="1"/>
  <c r="V200" i="5"/>
  <c r="CR200" i="5" s="1"/>
  <c r="FN200" i="5" s="1"/>
  <c r="IJ200" i="5" s="1"/>
  <c r="V188" i="5"/>
  <c r="CR188" i="5" s="1"/>
  <c r="FN188" i="5" s="1"/>
  <c r="IJ188" i="5" s="1"/>
  <c r="V191" i="5"/>
  <c r="CR191" i="5" s="1"/>
  <c r="FN191" i="5" s="1"/>
  <c r="IJ191" i="5" s="1"/>
  <c r="V186" i="5"/>
  <c r="CR186" i="5" s="1"/>
  <c r="FN186" i="5" s="1"/>
  <c r="IJ186" i="5" s="1"/>
  <c r="V195" i="5"/>
  <c r="CR195" i="5" s="1"/>
  <c r="FN195" i="5" s="1"/>
  <c r="IJ195" i="5" s="1"/>
  <c r="V177" i="5"/>
  <c r="CR177" i="5" s="1"/>
  <c r="FN177" i="5" s="1"/>
  <c r="IJ177" i="5" s="1"/>
  <c r="V180" i="5"/>
  <c r="CR180" i="5" s="1"/>
  <c r="FN180" i="5" s="1"/>
  <c r="IJ180" i="5" s="1"/>
  <c r="V175" i="5"/>
  <c r="CR175" i="5" s="1"/>
  <c r="FN175" i="5" s="1"/>
  <c r="IJ175" i="5" s="1"/>
  <c r="V189" i="5"/>
  <c r="CR189" i="5" s="1"/>
  <c r="FN189" i="5" s="1"/>
  <c r="IJ189" i="5" s="1"/>
  <c r="V192" i="5"/>
  <c r="CR192" i="5" s="1"/>
  <c r="FN192" i="5" s="1"/>
  <c r="IJ192" i="5" s="1"/>
  <c r="V176" i="5"/>
  <c r="CR176" i="5" s="1"/>
  <c r="FN176" i="5" s="1"/>
  <c r="IJ176" i="5" s="1"/>
  <c r="V167" i="5"/>
  <c r="CR167" i="5" s="1"/>
  <c r="FN167" i="5" s="1"/>
  <c r="IJ167" i="5" s="1"/>
  <c r="V190" i="5"/>
  <c r="CR190" i="5" s="1"/>
  <c r="FN190" i="5" s="1"/>
  <c r="IJ190" i="5" s="1"/>
  <c r="V187" i="5"/>
  <c r="CR187" i="5" s="1"/>
  <c r="FN187" i="5" s="1"/>
  <c r="IJ187" i="5" s="1"/>
  <c r="V172" i="5"/>
  <c r="CR172" i="5" s="1"/>
  <c r="FN172" i="5" s="1"/>
  <c r="IJ172" i="5" s="1"/>
  <c r="V168" i="5"/>
  <c r="CR168" i="5" s="1"/>
  <c r="FN168" i="5" s="1"/>
  <c r="IJ168" i="5" s="1"/>
  <c r="V173" i="5"/>
  <c r="CR173" i="5" s="1"/>
  <c r="FN173" i="5" s="1"/>
  <c r="IJ173" i="5" s="1"/>
  <c r="V161" i="5"/>
  <c r="CR161" i="5" s="1"/>
  <c r="FN161" i="5" s="1"/>
  <c r="IJ161" i="5" s="1"/>
  <c r="V153" i="5"/>
  <c r="CR153" i="5" s="1"/>
  <c r="FN153" i="5" s="1"/>
  <c r="IJ153" i="5" s="1"/>
  <c r="V183" i="5"/>
  <c r="CR183" i="5" s="1"/>
  <c r="FN183" i="5" s="1"/>
  <c r="IJ183" i="5" s="1"/>
  <c r="V185" i="5"/>
  <c r="CR185" i="5" s="1"/>
  <c r="FN185" i="5" s="1"/>
  <c r="IJ185" i="5" s="1"/>
  <c r="V157" i="5"/>
  <c r="CR157" i="5" s="1"/>
  <c r="FN157" i="5" s="1"/>
  <c r="IJ157" i="5" s="1"/>
  <c r="V164" i="5"/>
  <c r="CR164" i="5" s="1"/>
  <c r="FN164" i="5" s="1"/>
  <c r="IJ164" i="5" s="1"/>
  <c r="V162" i="5"/>
  <c r="CR162" i="5" s="1"/>
  <c r="FN162" i="5" s="1"/>
  <c r="IJ162" i="5" s="1"/>
  <c r="V145" i="5"/>
  <c r="CR145" i="5" s="1"/>
  <c r="FN145" i="5" s="1"/>
  <c r="IJ145" i="5" s="1"/>
  <c r="V137" i="5"/>
  <c r="CR137" i="5" s="1"/>
  <c r="FN137" i="5" s="1"/>
  <c r="IJ137" i="5" s="1"/>
  <c r="V174" i="5"/>
  <c r="CR174" i="5" s="1"/>
  <c r="FN174" i="5" s="1"/>
  <c r="IJ174" i="5" s="1"/>
  <c r="V160" i="5"/>
  <c r="CR160" i="5" s="1"/>
  <c r="FN160" i="5" s="1"/>
  <c r="IJ160" i="5" s="1"/>
  <c r="V158" i="5"/>
  <c r="CR158" i="5" s="1"/>
  <c r="FN158" i="5" s="1"/>
  <c r="IJ158" i="5" s="1"/>
  <c r="V181" i="5"/>
  <c r="CR181" i="5" s="1"/>
  <c r="FN181" i="5" s="1"/>
  <c r="IJ181" i="5" s="1"/>
  <c r="V179" i="5"/>
  <c r="CR179" i="5" s="1"/>
  <c r="FN179" i="5" s="1"/>
  <c r="IJ179" i="5" s="1"/>
  <c r="V169" i="5"/>
  <c r="CR169" i="5" s="1"/>
  <c r="FN169" i="5" s="1"/>
  <c r="IJ169" i="5" s="1"/>
  <c r="V144" i="5"/>
  <c r="CR144" i="5" s="1"/>
  <c r="FN144" i="5" s="1"/>
  <c r="IJ144" i="5" s="1"/>
  <c r="V143" i="5"/>
  <c r="CR143" i="5" s="1"/>
  <c r="FN143" i="5" s="1"/>
  <c r="IJ143" i="5" s="1"/>
  <c r="V170" i="5"/>
  <c r="CR170" i="5" s="1"/>
  <c r="FN170" i="5" s="1"/>
  <c r="IJ170" i="5" s="1"/>
  <c r="V184" i="5"/>
  <c r="CR184" i="5" s="1"/>
  <c r="FN184" i="5" s="1"/>
  <c r="IJ184" i="5" s="1"/>
  <c r="V178" i="5"/>
  <c r="CR178" i="5" s="1"/>
  <c r="FN178" i="5" s="1"/>
  <c r="IJ178" i="5" s="1"/>
  <c r="V163" i="5"/>
  <c r="CR163" i="5" s="1"/>
  <c r="FN163" i="5" s="1"/>
  <c r="IJ163" i="5" s="1"/>
  <c r="V159" i="5"/>
  <c r="CR159" i="5" s="1"/>
  <c r="FN159" i="5" s="1"/>
  <c r="IJ159" i="5" s="1"/>
  <c r="V156" i="5"/>
  <c r="CR156" i="5" s="1"/>
  <c r="FN156" i="5" s="1"/>
  <c r="IJ156" i="5" s="1"/>
  <c r="V152" i="5"/>
  <c r="CR152" i="5" s="1"/>
  <c r="FN152" i="5" s="1"/>
  <c r="IJ152" i="5" s="1"/>
  <c r="V151" i="5"/>
  <c r="CR151" i="5" s="1"/>
  <c r="FN151" i="5" s="1"/>
  <c r="IJ151" i="5" s="1"/>
  <c r="V166" i="5"/>
  <c r="CR166" i="5" s="1"/>
  <c r="FN166" i="5" s="1"/>
  <c r="IJ166" i="5" s="1"/>
  <c r="V171" i="5"/>
  <c r="CR171" i="5" s="1"/>
  <c r="FN171" i="5" s="1"/>
  <c r="IJ171" i="5" s="1"/>
  <c r="V148" i="5"/>
  <c r="CR148" i="5" s="1"/>
  <c r="FN148" i="5" s="1"/>
  <c r="IJ148" i="5" s="1"/>
  <c r="V133" i="5"/>
  <c r="CR133" i="5" s="1"/>
  <c r="FN133" i="5" s="1"/>
  <c r="IJ133" i="5" s="1"/>
  <c r="V129" i="5"/>
  <c r="CR129" i="5" s="1"/>
  <c r="FN129" i="5" s="1"/>
  <c r="IJ129" i="5" s="1"/>
  <c r="V155" i="5"/>
  <c r="CR155" i="5" s="1"/>
  <c r="FN155" i="5" s="1"/>
  <c r="IJ155" i="5" s="1"/>
  <c r="V154" i="5"/>
  <c r="CR154" i="5" s="1"/>
  <c r="FN154" i="5" s="1"/>
  <c r="IJ154" i="5" s="1"/>
  <c r="V142" i="5"/>
  <c r="CR142" i="5" s="1"/>
  <c r="FN142" i="5" s="1"/>
  <c r="IJ142" i="5" s="1"/>
  <c r="V147" i="5"/>
  <c r="CR147" i="5" s="1"/>
  <c r="FN147" i="5" s="1"/>
  <c r="IJ147" i="5" s="1"/>
  <c r="V141" i="5"/>
  <c r="CR141" i="5" s="1"/>
  <c r="FN141" i="5" s="1"/>
  <c r="IJ141" i="5" s="1"/>
  <c r="V140" i="5"/>
  <c r="CR140" i="5" s="1"/>
  <c r="FN140" i="5" s="1"/>
  <c r="IJ140" i="5" s="1"/>
  <c r="V165" i="5"/>
  <c r="CR165" i="5" s="1"/>
  <c r="FN165" i="5" s="1"/>
  <c r="IJ165" i="5" s="1"/>
  <c r="V146" i="5"/>
  <c r="CR146" i="5" s="1"/>
  <c r="FN146" i="5" s="1"/>
  <c r="IJ146" i="5" s="1"/>
  <c r="V136" i="5"/>
  <c r="CR136" i="5" s="1"/>
  <c r="FN136" i="5" s="1"/>
  <c r="IJ136" i="5" s="1"/>
  <c r="V132" i="5"/>
  <c r="CR132" i="5" s="1"/>
  <c r="FN132" i="5" s="1"/>
  <c r="IJ132" i="5" s="1"/>
  <c r="V139" i="5"/>
  <c r="CR139" i="5" s="1"/>
  <c r="FN139" i="5" s="1"/>
  <c r="IJ139" i="5" s="1"/>
  <c r="V138" i="5"/>
  <c r="CR138" i="5" s="1"/>
  <c r="FN138" i="5" s="1"/>
  <c r="IJ138" i="5" s="1"/>
  <c r="V134" i="5"/>
  <c r="CR134" i="5" s="1"/>
  <c r="FN134" i="5" s="1"/>
  <c r="IJ134" i="5" s="1"/>
  <c r="V182" i="5"/>
  <c r="CR182" i="5" s="1"/>
  <c r="FN182" i="5" s="1"/>
  <c r="IJ182" i="5" s="1"/>
  <c r="V128" i="5"/>
  <c r="CR128" i="5" s="1"/>
  <c r="FN128" i="5" s="1"/>
  <c r="IJ128" i="5" s="1"/>
  <c r="V127" i="5"/>
  <c r="CR127" i="5" s="1"/>
  <c r="FN127" i="5" s="1"/>
  <c r="IJ127" i="5" s="1"/>
  <c r="V126" i="5"/>
  <c r="CR126" i="5" s="1"/>
  <c r="FN126" i="5" s="1"/>
  <c r="IJ126" i="5" s="1"/>
  <c r="V149" i="5"/>
  <c r="CR149" i="5" s="1"/>
  <c r="FN149" i="5" s="1"/>
  <c r="IJ149" i="5" s="1"/>
  <c r="V125" i="5"/>
  <c r="CR125" i="5" s="1"/>
  <c r="FN125" i="5" s="1"/>
  <c r="IJ125" i="5" s="1"/>
  <c r="V124" i="5"/>
  <c r="CR124" i="5" s="1"/>
  <c r="FN124" i="5" s="1"/>
  <c r="IJ124" i="5" s="1"/>
  <c r="V120" i="5"/>
  <c r="CR120" i="5" s="1"/>
  <c r="FN120" i="5" s="1"/>
  <c r="IJ120" i="5" s="1"/>
  <c r="V112" i="5"/>
  <c r="CR112" i="5" s="1"/>
  <c r="FN112" i="5" s="1"/>
  <c r="IJ112" i="5" s="1"/>
  <c r="V104" i="5"/>
  <c r="CR104" i="5" s="1"/>
  <c r="FN104" i="5" s="1"/>
  <c r="IJ104" i="5" s="1"/>
  <c r="V96" i="5"/>
  <c r="CR96" i="5" s="1"/>
  <c r="FN96" i="5" s="1"/>
  <c r="IJ96" i="5" s="1"/>
  <c r="V130" i="5"/>
  <c r="CR130" i="5" s="1"/>
  <c r="FN130" i="5" s="1"/>
  <c r="IJ130" i="5" s="1"/>
  <c r="V115" i="5"/>
  <c r="CR115" i="5" s="1"/>
  <c r="FN115" i="5" s="1"/>
  <c r="IJ115" i="5" s="1"/>
  <c r="V107" i="5"/>
  <c r="CR107" i="5" s="1"/>
  <c r="FN107" i="5" s="1"/>
  <c r="IJ107" i="5" s="1"/>
  <c r="V99" i="5"/>
  <c r="CR99" i="5" s="1"/>
  <c r="FN99" i="5" s="1"/>
  <c r="IJ99" i="5" s="1"/>
  <c r="V118" i="5"/>
  <c r="CR118" i="5" s="1"/>
  <c r="FN118" i="5" s="1"/>
  <c r="IJ118" i="5" s="1"/>
  <c r="V110" i="5"/>
  <c r="CR110" i="5" s="1"/>
  <c r="FN110" i="5" s="1"/>
  <c r="IJ110" i="5" s="1"/>
  <c r="V102" i="5"/>
  <c r="CR102" i="5" s="1"/>
  <c r="FN102" i="5" s="1"/>
  <c r="IJ102" i="5" s="1"/>
  <c r="V121" i="5"/>
  <c r="CR121" i="5" s="1"/>
  <c r="FN121" i="5" s="1"/>
  <c r="IJ121" i="5" s="1"/>
  <c r="V113" i="5"/>
  <c r="CR113" i="5" s="1"/>
  <c r="FN113" i="5" s="1"/>
  <c r="IJ113" i="5" s="1"/>
  <c r="V105" i="5"/>
  <c r="CR105" i="5" s="1"/>
  <c r="FN105" i="5" s="1"/>
  <c r="IJ105" i="5" s="1"/>
  <c r="V97" i="5"/>
  <c r="CR97" i="5" s="1"/>
  <c r="FN97" i="5" s="1"/>
  <c r="IJ97" i="5" s="1"/>
  <c r="V150" i="5"/>
  <c r="CR150" i="5" s="1"/>
  <c r="FN150" i="5" s="1"/>
  <c r="IJ150" i="5" s="1"/>
  <c r="V116" i="5"/>
  <c r="CR116" i="5" s="1"/>
  <c r="FN116" i="5" s="1"/>
  <c r="IJ116" i="5" s="1"/>
  <c r="V108" i="5"/>
  <c r="CR108" i="5" s="1"/>
  <c r="FN108" i="5" s="1"/>
  <c r="IJ108" i="5" s="1"/>
  <c r="V100" i="5"/>
  <c r="CR100" i="5" s="1"/>
  <c r="FN100" i="5" s="1"/>
  <c r="IJ100" i="5" s="1"/>
  <c r="V114" i="5"/>
  <c r="CR114" i="5" s="1"/>
  <c r="FN114" i="5" s="1"/>
  <c r="IJ114" i="5" s="1"/>
  <c r="V103" i="5"/>
  <c r="CR103" i="5" s="1"/>
  <c r="FN103" i="5" s="1"/>
  <c r="IJ103" i="5" s="1"/>
  <c r="V86" i="5"/>
  <c r="CR86" i="5" s="1"/>
  <c r="FN86" i="5" s="1"/>
  <c r="IJ86" i="5" s="1"/>
  <c r="V78" i="5"/>
  <c r="CR78" i="5" s="1"/>
  <c r="FN78" i="5" s="1"/>
  <c r="IJ78" i="5" s="1"/>
  <c r="V95" i="5"/>
  <c r="CR95" i="5" s="1"/>
  <c r="FN95" i="5" s="1"/>
  <c r="IJ95" i="5" s="1"/>
  <c r="V89" i="5"/>
  <c r="CR89" i="5" s="1"/>
  <c r="FN89" i="5" s="1"/>
  <c r="IJ89" i="5" s="1"/>
  <c r="V81" i="5"/>
  <c r="CR81" i="5" s="1"/>
  <c r="FN81" i="5" s="1"/>
  <c r="IJ81" i="5" s="1"/>
  <c r="V73" i="5"/>
  <c r="CR73" i="5" s="1"/>
  <c r="FN73" i="5" s="1"/>
  <c r="IJ73" i="5" s="1"/>
  <c r="V135" i="5"/>
  <c r="CR135" i="5" s="1"/>
  <c r="FN135" i="5" s="1"/>
  <c r="IJ135" i="5" s="1"/>
  <c r="V106" i="5"/>
  <c r="CR106" i="5" s="1"/>
  <c r="FN106" i="5" s="1"/>
  <c r="IJ106" i="5" s="1"/>
  <c r="V92" i="5"/>
  <c r="CR92" i="5" s="1"/>
  <c r="FN92" i="5" s="1"/>
  <c r="IJ92" i="5" s="1"/>
  <c r="V84" i="5"/>
  <c r="CR84" i="5" s="1"/>
  <c r="FN84" i="5" s="1"/>
  <c r="IJ84" i="5" s="1"/>
  <c r="V76" i="5"/>
  <c r="CR76" i="5" s="1"/>
  <c r="FN76" i="5" s="1"/>
  <c r="IJ76" i="5" s="1"/>
  <c r="V117" i="5"/>
  <c r="CR117" i="5" s="1"/>
  <c r="FN117" i="5" s="1"/>
  <c r="IJ117" i="5" s="1"/>
  <c r="V87" i="5"/>
  <c r="CR87" i="5" s="1"/>
  <c r="FN87" i="5" s="1"/>
  <c r="IJ87" i="5" s="1"/>
  <c r="V79" i="5"/>
  <c r="CR79" i="5" s="1"/>
  <c r="FN79" i="5" s="1"/>
  <c r="IJ79" i="5" s="1"/>
  <c r="V119" i="5"/>
  <c r="CR119" i="5" s="1"/>
  <c r="FN119" i="5" s="1"/>
  <c r="IJ119" i="5" s="1"/>
  <c r="V98" i="5"/>
  <c r="CR98" i="5" s="1"/>
  <c r="FN98" i="5" s="1"/>
  <c r="IJ98" i="5" s="1"/>
  <c r="V93" i="5"/>
  <c r="CR93" i="5" s="1"/>
  <c r="FN93" i="5" s="1"/>
  <c r="IJ93" i="5" s="1"/>
  <c r="V90" i="5"/>
  <c r="CR90" i="5" s="1"/>
  <c r="FN90" i="5" s="1"/>
  <c r="IJ90" i="5" s="1"/>
  <c r="V82" i="5"/>
  <c r="CR82" i="5" s="1"/>
  <c r="FN82" i="5" s="1"/>
  <c r="IJ82" i="5" s="1"/>
  <c r="V74" i="5"/>
  <c r="CR74" i="5" s="1"/>
  <c r="FN74" i="5" s="1"/>
  <c r="IJ74" i="5" s="1"/>
  <c r="V123" i="5"/>
  <c r="CR123" i="5" s="1"/>
  <c r="FN123" i="5" s="1"/>
  <c r="IJ123" i="5" s="1"/>
  <c r="V109" i="5"/>
  <c r="CR109" i="5" s="1"/>
  <c r="FN109" i="5" s="1"/>
  <c r="IJ109" i="5" s="1"/>
  <c r="V85" i="5"/>
  <c r="CR85" i="5" s="1"/>
  <c r="FN85" i="5" s="1"/>
  <c r="IJ85" i="5" s="1"/>
  <c r="V77" i="5"/>
  <c r="CR77" i="5" s="1"/>
  <c r="FN77" i="5" s="1"/>
  <c r="IJ77" i="5" s="1"/>
  <c r="V75" i="5"/>
  <c r="CR75" i="5" s="1"/>
  <c r="FN75" i="5" s="1"/>
  <c r="IJ75" i="5" s="1"/>
  <c r="V66" i="5"/>
  <c r="CR66" i="5" s="1"/>
  <c r="FN66" i="5" s="1"/>
  <c r="IJ66" i="5" s="1"/>
  <c r="V111" i="5"/>
  <c r="CR111" i="5" s="1"/>
  <c r="FN111" i="5" s="1"/>
  <c r="IJ111" i="5" s="1"/>
  <c r="V101" i="5"/>
  <c r="CR101" i="5" s="1"/>
  <c r="FN101" i="5" s="1"/>
  <c r="IJ101" i="5" s="1"/>
  <c r="V69" i="5"/>
  <c r="CR69" i="5" s="1"/>
  <c r="FN69" i="5" s="1"/>
  <c r="IJ69" i="5" s="1"/>
  <c r="V122" i="5"/>
  <c r="CR122" i="5" s="1"/>
  <c r="FN122" i="5" s="1"/>
  <c r="IJ122" i="5" s="1"/>
  <c r="V71" i="5"/>
  <c r="CR71" i="5" s="1"/>
  <c r="FN71" i="5" s="1"/>
  <c r="IJ71" i="5" s="1"/>
  <c r="V67" i="5"/>
  <c r="CR67" i="5" s="1"/>
  <c r="FN67" i="5" s="1"/>
  <c r="IJ67" i="5" s="1"/>
  <c r="V131" i="5"/>
  <c r="CR131" i="5" s="1"/>
  <c r="FN131" i="5" s="1"/>
  <c r="IJ131" i="5" s="1"/>
  <c r="V94" i="5"/>
  <c r="CR94" i="5" s="1"/>
  <c r="FN94" i="5" s="1"/>
  <c r="IJ94" i="5" s="1"/>
  <c r="V83" i="5"/>
  <c r="CR83" i="5" s="1"/>
  <c r="FN83" i="5" s="1"/>
  <c r="IJ83" i="5" s="1"/>
  <c r="V70" i="5"/>
  <c r="CR70" i="5" s="1"/>
  <c r="FN70" i="5" s="1"/>
  <c r="IJ70" i="5" s="1"/>
  <c r="V63" i="5"/>
  <c r="CR63" i="5" s="1"/>
  <c r="FN63" i="5" s="1"/>
  <c r="IJ63" i="5" s="1"/>
  <c r="V55" i="5"/>
  <c r="CR55" i="5" s="1"/>
  <c r="FN55" i="5" s="1"/>
  <c r="IJ55" i="5" s="1"/>
  <c r="V47" i="5"/>
  <c r="CR47" i="5" s="1"/>
  <c r="FN47" i="5" s="1"/>
  <c r="IJ47" i="5" s="1"/>
  <c r="V58" i="5"/>
  <c r="CR58" i="5" s="1"/>
  <c r="FN58" i="5" s="1"/>
  <c r="IJ58" i="5" s="1"/>
  <c r="V50" i="5"/>
  <c r="CR50" i="5" s="1"/>
  <c r="FN50" i="5" s="1"/>
  <c r="IJ50" i="5" s="1"/>
  <c r="V80" i="5"/>
  <c r="CR80" i="5" s="1"/>
  <c r="FN80" i="5" s="1"/>
  <c r="IJ80" i="5" s="1"/>
  <c r="V61" i="5"/>
  <c r="CR61" i="5" s="1"/>
  <c r="FN61" i="5" s="1"/>
  <c r="IJ61" i="5" s="1"/>
  <c r="V53" i="5"/>
  <c r="CR53" i="5" s="1"/>
  <c r="FN53" i="5" s="1"/>
  <c r="IJ53" i="5" s="1"/>
  <c r="V64" i="5"/>
  <c r="CR64" i="5" s="1"/>
  <c r="FN64" i="5" s="1"/>
  <c r="IJ64" i="5" s="1"/>
  <c r="V56" i="5"/>
  <c r="CR56" i="5" s="1"/>
  <c r="FN56" i="5" s="1"/>
  <c r="IJ56" i="5" s="1"/>
  <c r="V48" i="5"/>
  <c r="CR48" i="5" s="1"/>
  <c r="FN48" i="5" s="1"/>
  <c r="IJ48" i="5" s="1"/>
  <c r="V91" i="5"/>
  <c r="CR91" i="5" s="1"/>
  <c r="FN91" i="5" s="1"/>
  <c r="IJ91" i="5" s="1"/>
  <c r="V59" i="5"/>
  <c r="CR59" i="5" s="1"/>
  <c r="FN59" i="5" s="1"/>
  <c r="IJ59" i="5" s="1"/>
  <c r="V51" i="5"/>
  <c r="CR51" i="5" s="1"/>
  <c r="FN51" i="5" s="1"/>
  <c r="IJ51" i="5" s="1"/>
  <c r="V62" i="5"/>
  <c r="CR62" i="5" s="1"/>
  <c r="FN62" i="5" s="1"/>
  <c r="IJ62" i="5" s="1"/>
  <c r="V54" i="5"/>
  <c r="CR54" i="5" s="1"/>
  <c r="FN54" i="5" s="1"/>
  <c r="IJ54" i="5" s="1"/>
  <c r="V46" i="5"/>
  <c r="CR46" i="5" s="1"/>
  <c r="FN46" i="5" s="1"/>
  <c r="IJ46" i="5" s="1"/>
  <c r="V88" i="5"/>
  <c r="CR88" i="5" s="1"/>
  <c r="FN88" i="5" s="1"/>
  <c r="IJ88" i="5" s="1"/>
  <c r="V65" i="5"/>
  <c r="CR65" i="5" s="1"/>
  <c r="FN65" i="5" s="1"/>
  <c r="IJ65" i="5" s="1"/>
  <c r="V57" i="5"/>
  <c r="CR57" i="5" s="1"/>
  <c r="FN57" i="5" s="1"/>
  <c r="IJ57" i="5" s="1"/>
  <c r="V60" i="5"/>
  <c r="CR60" i="5" s="1"/>
  <c r="FN60" i="5" s="1"/>
  <c r="IJ60" i="5" s="1"/>
  <c r="V38" i="5"/>
  <c r="CR38" i="5" s="1"/>
  <c r="FN38" i="5" s="1"/>
  <c r="IJ38" i="5" s="1"/>
  <c r="V30" i="5"/>
  <c r="CR30" i="5" s="1"/>
  <c r="FN30" i="5" s="1"/>
  <c r="IJ30" i="5" s="1"/>
  <c r="V22" i="5"/>
  <c r="CR22" i="5" s="1"/>
  <c r="FN22" i="5" s="1"/>
  <c r="IJ22" i="5" s="1"/>
  <c r="V14" i="5"/>
  <c r="CR14" i="5" s="1"/>
  <c r="FN14" i="5" s="1"/>
  <c r="IJ14" i="5" s="1"/>
  <c r="V41" i="5"/>
  <c r="CR41" i="5" s="1"/>
  <c r="FN41" i="5" s="1"/>
  <c r="IJ41" i="5" s="1"/>
  <c r="V33" i="5"/>
  <c r="CR33" i="5" s="1"/>
  <c r="FN33" i="5" s="1"/>
  <c r="IJ33" i="5" s="1"/>
  <c r="V25" i="5"/>
  <c r="CR25" i="5" s="1"/>
  <c r="FN25" i="5" s="1"/>
  <c r="IJ25" i="5" s="1"/>
  <c r="V17" i="5"/>
  <c r="CR17" i="5" s="1"/>
  <c r="FN17" i="5" s="1"/>
  <c r="IJ17" i="5" s="1"/>
  <c r="V44" i="5"/>
  <c r="CR44" i="5" s="1"/>
  <c r="FN44" i="5" s="1"/>
  <c r="IJ44" i="5" s="1"/>
  <c r="V36" i="5"/>
  <c r="CR36" i="5" s="1"/>
  <c r="FN36" i="5" s="1"/>
  <c r="IJ36" i="5" s="1"/>
  <c r="V28" i="5"/>
  <c r="CR28" i="5" s="1"/>
  <c r="FN28" i="5" s="1"/>
  <c r="IJ28" i="5" s="1"/>
  <c r="V20" i="5"/>
  <c r="CR20" i="5" s="1"/>
  <c r="FN20" i="5" s="1"/>
  <c r="IJ20" i="5" s="1"/>
  <c r="V49" i="5"/>
  <c r="CR49" i="5" s="1"/>
  <c r="FN49" i="5" s="1"/>
  <c r="IJ49" i="5" s="1"/>
  <c r="V39" i="5"/>
  <c r="CR39" i="5" s="1"/>
  <c r="FN39" i="5" s="1"/>
  <c r="IJ39" i="5" s="1"/>
  <c r="V31" i="5"/>
  <c r="CR31" i="5" s="1"/>
  <c r="FN31" i="5" s="1"/>
  <c r="IJ31" i="5" s="1"/>
  <c r="V23" i="5"/>
  <c r="CR23" i="5" s="1"/>
  <c r="FN23" i="5" s="1"/>
  <c r="IJ23" i="5" s="1"/>
  <c r="V15" i="5"/>
  <c r="CR15" i="5" s="1"/>
  <c r="FN15" i="5" s="1"/>
  <c r="IJ15" i="5" s="1"/>
  <c r="V42" i="5"/>
  <c r="CR42" i="5" s="1"/>
  <c r="FN42" i="5" s="1"/>
  <c r="IJ42" i="5" s="1"/>
  <c r="V34" i="5"/>
  <c r="CR34" i="5" s="1"/>
  <c r="FN34" i="5" s="1"/>
  <c r="IJ34" i="5" s="1"/>
  <c r="V26" i="5"/>
  <c r="CR26" i="5" s="1"/>
  <c r="FN26" i="5" s="1"/>
  <c r="IJ26" i="5" s="1"/>
  <c r="V18" i="5"/>
  <c r="CR18" i="5" s="1"/>
  <c r="FN18" i="5" s="1"/>
  <c r="IJ18" i="5" s="1"/>
  <c r="V68" i="5"/>
  <c r="CR68" i="5" s="1"/>
  <c r="FN68" i="5" s="1"/>
  <c r="IJ68" i="5" s="1"/>
  <c r="V45" i="5"/>
  <c r="CR45" i="5" s="1"/>
  <c r="FN45" i="5" s="1"/>
  <c r="IJ45" i="5" s="1"/>
  <c r="V37" i="5"/>
  <c r="CR37" i="5" s="1"/>
  <c r="FN37" i="5" s="1"/>
  <c r="IJ37" i="5" s="1"/>
  <c r="V29" i="5"/>
  <c r="CR29" i="5" s="1"/>
  <c r="FN29" i="5" s="1"/>
  <c r="IJ29" i="5" s="1"/>
  <c r="V21" i="5"/>
  <c r="CR21" i="5" s="1"/>
  <c r="FN21" i="5" s="1"/>
  <c r="IJ21" i="5" s="1"/>
  <c r="V40" i="5"/>
  <c r="CR40" i="5" s="1"/>
  <c r="FN40" i="5" s="1"/>
  <c r="IJ40" i="5" s="1"/>
  <c r="V43" i="5"/>
  <c r="CR43" i="5" s="1"/>
  <c r="FN43" i="5" s="1"/>
  <c r="IJ43" i="5" s="1"/>
  <c r="V32" i="5"/>
  <c r="CR32" i="5" s="1"/>
  <c r="FN32" i="5" s="1"/>
  <c r="IJ32" i="5" s="1"/>
  <c r="V27" i="5"/>
  <c r="CR27" i="5" s="1"/>
  <c r="FN27" i="5" s="1"/>
  <c r="IJ27" i="5" s="1"/>
  <c r="V24" i="5"/>
  <c r="CR24" i="5" s="1"/>
  <c r="FN24" i="5" s="1"/>
  <c r="IJ24" i="5" s="1"/>
  <c r="V19" i="5"/>
  <c r="CR19" i="5" s="1"/>
  <c r="FN19" i="5" s="1"/>
  <c r="IJ19" i="5" s="1"/>
  <c r="V8" i="5"/>
  <c r="CR8" i="5" s="1"/>
  <c r="FN8" i="5" s="1"/>
  <c r="IJ8" i="5" s="1"/>
  <c r="V72" i="5"/>
  <c r="CR72" i="5" s="1"/>
  <c r="FN72" i="5" s="1"/>
  <c r="IJ72" i="5" s="1"/>
  <c r="V11" i="5"/>
  <c r="CR11" i="5" s="1"/>
  <c r="FN11" i="5" s="1"/>
  <c r="IJ11" i="5" s="1"/>
  <c r="V3" i="5"/>
  <c r="CR3" i="5" s="1"/>
  <c r="FN3" i="5" s="1"/>
  <c r="IJ3" i="5" s="1"/>
  <c r="V2" i="5"/>
  <c r="CR2" i="5" s="1"/>
  <c r="FN2" i="5" s="1"/>
  <c r="IJ2" i="5" s="1"/>
  <c r="V12" i="5"/>
  <c r="CR12" i="5" s="1"/>
  <c r="FN12" i="5" s="1"/>
  <c r="IJ12" i="5" s="1"/>
  <c r="V5" i="5"/>
  <c r="CR5" i="5" s="1"/>
  <c r="FN5" i="5" s="1"/>
  <c r="IJ5" i="5" s="1"/>
  <c r="V6" i="5"/>
  <c r="CR6" i="5" s="1"/>
  <c r="FN6" i="5" s="1"/>
  <c r="IJ6" i="5" s="1"/>
  <c r="V13" i="5"/>
  <c r="CR13" i="5" s="1"/>
  <c r="FN13" i="5" s="1"/>
  <c r="IJ13" i="5" s="1"/>
  <c r="V9" i="5"/>
  <c r="CR9" i="5" s="1"/>
  <c r="FN9" i="5" s="1"/>
  <c r="IJ9" i="5" s="1"/>
  <c r="V10" i="5"/>
  <c r="CR10" i="5" s="1"/>
  <c r="FN10" i="5" s="1"/>
  <c r="IJ10" i="5" s="1"/>
  <c r="V35" i="5"/>
  <c r="CR35" i="5" s="1"/>
  <c r="FN35" i="5" s="1"/>
  <c r="IJ35" i="5" s="1"/>
  <c r="V52" i="5"/>
  <c r="CR52" i="5" s="1"/>
  <c r="FN52" i="5" s="1"/>
  <c r="IJ52" i="5" s="1"/>
  <c r="V16" i="5"/>
  <c r="CR16" i="5" s="1"/>
  <c r="FN16" i="5" s="1"/>
  <c r="IJ16" i="5" s="1"/>
  <c r="V4" i="5"/>
  <c r="CR4" i="5" s="1"/>
  <c r="FN4" i="5" s="1"/>
  <c r="IJ4" i="5" s="1"/>
  <c r="V7" i="5"/>
  <c r="CR7" i="5" s="1"/>
  <c r="FN7" i="5" s="1"/>
  <c r="IJ7" i="5" s="1"/>
  <c r="BT11" i="5"/>
  <c r="EP11" i="5" s="1"/>
  <c r="HL11" i="5" s="1"/>
  <c r="KH11" i="5" s="1"/>
  <c r="BT33" i="5"/>
  <c r="EP33" i="5" s="1"/>
  <c r="HL33" i="5" s="1"/>
  <c r="KH33" i="5" s="1"/>
  <c r="BT38" i="5"/>
  <c r="EP38" i="5" s="1"/>
  <c r="HL38" i="5" s="1"/>
  <c r="KH38" i="5" s="1"/>
  <c r="BT32" i="5"/>
  <c r="EP32" i="5" s="1"/>
  <c r="HL32" i="5" s="1"/>
  <c r="KH32" i="5" s="1"/>
  <c r="BT26" i="5"/>
  <c r="EP26" i="5" s="1"/>
  <c r="HL26" i="5" s="1"/>
  <c r="KH26" i="5" s="1"/>
  <c r="BT28" i="5"/>
  <c r="EP28" i="5" s="1"/>
  <c r="HL28" i="5" s="1"/>
  <c r="KH28" i="5" s="1"/>
  <c r="BT49" i="5"/>
  <c r="EP49" i="5" s="1"/>
  <c r="HL49" i="5" s="1"/>
  <c r="KH49" i="5" s="1"/>
  <c r="BT59" i="5"/>
  <c r="EP59" i="5" s="1"/>
  <c r="HL59" i="5" s="1"/>
  <c r="KH59" i="5" s="1"/>
  <c r="BT93" i="5"/>
  <c r="EP93" i="5" s="1"/>
  <c r="HL93" i="5" s="1"/>
  <c r="KH93" i="5" s="1"/>
  <c r="BT86" i="5"/>
  <c r="EP86" i="5" s="1"/>
  <c r="HL86" i="5" s="1"/>
  <c r="KH86" i="5" s="1"/>
  <c r="BT112" i="5"/>
  <c r="EP112" i="5" s="1"/>
  <c r="HL112" i="5" s="1"/>
  <c r="KH112" i="5" s="1"/>
  <c r="BT101" i="5"/>
  <c r="EP101" i="5" s="1"/>
  <c r="HL101" i="5" s="1"/>
  <c r="KH101" i="5" s="1"/>
  <c r="BT79" i="5"/>
  <c r="EP79" i="5" s="1"/>
  <c r="HL79" i="5" s="1"/>
  <c r="KH79" i="5" s="1"/>
  <c r="BT95" i="5"/>
  <c r="EP95" i="5" s="1"/>
  <c r="HL95" i="5" s="1"/>
  <c r="KH95" i="5" s="1"/>
  <c r="BT100" i="5"/>
  <c r="EP100" i="5" s="1"/>
  <c r="HL100" i="5" s="1"/>
  <c r="KH100" i="5" s="1"/>
  <c r="BT102" i="5"/>
  <c r="EP102" i="5" s="1"/>
  <c r="HL102" i="5" s="1"/>
  <c r="KH102" i="5" s="1"/>
  <c r="BT123" i="5"/>
  <c r="EP123" i="5" s="1"/>
  <c r="HL123" i="5" s="1"/>
  <c r="KH123" i="5" s="1"/>
  <c r="BT136" i="5"/>
  <c r="EP136" i="5" s="1"/>
  <c r="HL136" i="5" s="1"/>
  <c r="KH136" i="5" s="1"/>
  <c r="BT154" i="5"/>
  <c r="EP154" i="5" s="1"/>
  <c r="HL154" i="5" s="1"/>
  <c r="KH154" i="5" s="1"/>
  <c r="BT148" i="5"/>
  <c r="EP148" i="5" s="1"/>
  <c r="HL148" i="5" s="1"/>
  <c r="KH148" i="5" s="1"/>
  <c r="BT188" i="5"/>
  <c r="EP188" i="5" s="1"/>
  <c r="HL188" i="5" s="1"/>
  <c r="KH188" i="5" s="1"/>
  <c r="BT163" i="5"/>
  <c r="EP163" i="5" s="1"/>
  <c r="HL163" i="5" s="1"/>
  <c r="KH163" i="5" s="1"/>
  <c r="BT187" i="5"/>
  <c r="EP187" i="5" s="1"/>
  <c r="HL187" i="5" s="1"/>
  <c r="KH187" i="5" s="1"/>
  <c r="BT178" i="5"/>
  <c r="EP178" i="5" s="1"/>
  <c r="HL178" i="5" s="1"/>
  <c r="KH178" i="5" s="1"/>
  <c r="BT195" i="5"/>
  <c r="EP195" i="5" s="1"/>
  <c r="HL195" i="5" s="1"/>
  <c r="KH195" i="5" s="1"/>
  <c r="BT202" i="5"/>
  <c r="EP202" i="5" s="1"/>
  <c r="HL202" i="5" s="1"/>
  <c r="KH202" i="5" s="1"/>
  <c r="BT214" i="5"/>
  <c r="EP214" i="5" s="1"/>
  <c r="HL214" i="5" s="1"/>
  <c r="KH214" i="5" s="1"/>
  <c r="BT219" i="5"/>
  <c r="EP219" i="5" s="1"/>
  <c r="HL219" i="5" s="1"/>
  <c r="KH219" i="5" s="1"/>
  <c r="BT234" i="5"/>
  <c r="EP234" i="5" s="1"/>
  <c r="HL234" i="5" s="1"/>
  <c r="KH234" i="5" s="1"/>
  <c r="BT229" i="5"/>
  <c r="EP229" i="5" s="1"/>
  <c r="HL229" i="5" s="1"/>
  <c r="KH229" i="5" s="1"/>
  <c r="BT245" i="5"/>
  <c r="EP245" i="5" s="1"/>
  <c r="HL245" i="5" s="1"/>
  <c r="KH245" i="5" s="1"/>
  <c r="BT250" i="5"/>
  <c r="EP250" i="5" s="1"/>
  <c r="HL250" i="5" s="1"/>
  <c r="KH250" i="5" s="1"/>
  <c r="BT258" i="5"/>
  <c r="EP258" i="5" s="1"/>
  <c r="HL258" i="5" s="1"/>
  <c r="KH258" i="5" s="1"/>
  <c r="BT269" i="5"/>
  <c r="EP269" i="5" s="1"/>
  <c r="HL269" i="5" s="1"/>
  <c r="KH269" i="5" s="1"/>
  <c r="BP29" i="5"/>
  <c r="EL29" i="5" s="1"/>
  <c r="HH29" i="5" s="1"/>
  <c r="KD29" i="5" s="1"/>
  <c r="BP21" i="5"/>
  <c r="EL21" i="5" s="1"/>
  <c r="HH21" i="5" s="1"/>
  <c r="KD21" i="5" s="1"/>
  <c r="BP10" i="5"/>
  <c r="EL10" i="5" s="1"/>
  <c r="HH10" i="5" s="1"/>
  <c r="KD10" i="5" s="1"/>
  <c r="BP54" i="5"/>
  <c r="EL54" i="5" s="1"/>
  <c r="HH54" i="5" s="1"/>
  <c r="KD54" i="5" s="1"/>
  <c r="BP41" i="5"/>
  <c r="EL41" i="5" s="1"/>
  <c r="HH41" i="5" s="1"/>
  <c r="KD41" i="5" s="1"/>
  <c r="BP43" i="5"/>
  <c r="EL43" i="5" s="1"/>
  <c r="HH43" i="5" s="1"/>
  <c r="KD43" i="5" s="1"/>
  <c r="BP73" i="5"/>
  <c r="EL73" i="5" s="1"/>
  <c r="HH73" i="5" s="1"/>
  <c r="KD73" i="5" s="1"/>
  <c r="BP53" i="5"/>
  <c r="EL53" i="5" s="1"/>
  <c r="HH53" i="5" s="1"/>
  <c r="KD53" i="5" s="1"/>
  <c r="BP60" i="5"/>
  <c r="EL60" i="5" s="1"/>
  <c r="HH60" i="5" s="1"/>
  <c r="KD60" i="5" s="1"/>
  <c r="BP105" i="5"/>
  <c r="EL105" i="5" s="1"/>
  <c r="HH105" i="5" s="1"/>
  <c r="KD105" i="5" s="1"/>
  <c r="BP100" i="5"/>
  <c r="EL100" i="5" s="1"/>
  <c r="HH100" i="5" s="1"/>
  <c r="KD100" i="5" s="1"/>
  <c r="BP95" i="5"/>
  <c r="EL95" i="5" s="1"/>
  <c r="HH95" i="5" s="1"/>
  <c r="KD95" i="5" s="1"/>
  <c r="BP97" i="5"/>
  <c r="EL97" i="5" s="1"/>
  <c r="HH97" i="5" s="1"/>
  <c r="KD97" i="5" s="1"/>
  <c r="BP110" i="5"/>
  <c r="EL110" i="5" s="1"/>
  <c r="HH110" i="5" s="1"/>
  <c r="KD110" i="5" s="1"/>
  <c r="BP112" i="5"/>
  <c r="EL112" i="5" s="1"/>
  <c r="HH112" i="5" s="1"/>
  <c r="KD112" i="5" s="1"/>
  <c r="BP98" i="5"/>
  <c r="EL98" i="5" s="1"/>
  <c r="HH98" i="5" s="1"/>
  <c r="KD98" i="5" s="1"/>
  <c r="BP126" i="5"/>
  <c r="EL126" i="5" s="1"/>
  <c r="HH126" i="5" s="1"/>
  <c r="KD126" i="5" s="1"/>
  <c r="BP137" i="5"/>
  <c r="EL137" i="5" s="1"/>
  <c r="HH137" i="5" s="1"/>
  <c r="KD137" i="5" s="1"/>
  <c r="BP156" i="5"/>
  <c r="EL156" i="5" s="1"/>
  <c r="HH156" i="5" s="1"/>
  <c r="KD156" i="5" s="1"/>
  <c r="BP150" i="5"/>
  <c r="EL150" i="5" s="1"/>
  <c r="HH150" i="5" s="1"/>
  <c r="KD150" i="5" s="1"/>
  <c r="BP189" i="5"/>
  <c r="EL189" i="5" s="1"/>
  <c r="HH189" i="5" s="1"/>
  <c r="KD189" i="5" s="1"/>
  <c r="BP172" i="5"/>
  <c r="EL172" i="5" s="1"/>
  <c r="HH172" i="5" s="1"/>
  <c r="KD172" i="5" s="1"/>
  <c r="BP170" i="5"/>
  <c r="EL170" i="5" s="1"/>
  <c r="HH170" i="5" s="1"/>
  <c r="KD170" i="5" s="1"/>
  <c r="BP182" i="5"/>
  <c r="EL182" i="5" s="1"/>
  <c r="HH182" i="5" s="1"/>
  <c r="KD182" i="5" s="1"/>
  <c r="BP190" i="5"/>
  <c r="EL190" i="5" s="1"/>
  <c r="HH190" i="5" s="1"/>
  <c r="KD190" i="5" s="1"/>
  <c r="BP201" i="5"/>
  <c r="EL201" i="5" s="1"/>
  <c r="HH201" i="5" s="1"/>
  <c r="KD201" i="5" s="1"/>
  <c r="BP207" i="5"/>
  <c r="EL207" i="5" s="1"/>
  <c r="HH207" i="5" s="1"/>
  <c r="KD207" i="5" s="1"/>
  <c r="BP219" i="5"/>
  <c r="EL219" i="5" s="1"/>
  <c r="HH219" i="5" s="1"/>
  <c r="KD219" i="5" s="1"/>
  <c r="BP230" i="5"/>
  <c r="EL230" i="5" s="1"/>
  <c r="HH230" i="5" s="1"/>
  <c r="KD230" i="5" s="1"/>
  <c r="BP234" i="5"/>
  <c r="EL234" i="5" s="1"/>
  <c r="HH234" i="5" s="1"/>
  <c r="KD234" i="5" s="1"/>
  <c r="BP239" i="5"/>
  <c r="EL239" i="5" s="1"/>
  <c r="HH239" i="5" s="1"/>
  <c r="KD239" i="5" s="1"/>
  <c r="BP248" i="5"/>
  <c r="EL248" i="5" s="1"/>
  <c r="HH248" i="5" s="1"/>
  <c r="KD248" i="5" s="1"/>
  <c r="BP261" i="5"/>
  <c r="EL261" i="5" s="1"/>
  <c r="HH261" i="5" s="1"/>
  <c r="KD261" i="5" s="1"/>
  <c r="BP268" i="5"/>
  <c r="EL268" i="5" s="1"/>
  <c r="HH268" i="5" s="1"/>
  <c r="KD268" i="5" s="1"/>
  <c r="BP273" i="5"/>
  <c r="EL273" i="5" s="1"/>
  <c r="HH273" i="5" s="1"/>
  <c r="KD273" i="5" s="1"/>
  <c r="BL12" i="5"/>
  <c r="EH12" i="5" s="1"/>
  <c r="HD12" i="5" s="1"/>
  <c r="JZ12" i="5" s="1"/>
  <c r="BL4" i="5"/>
  <c r="EH4" i="5" s="1"/>
  <c r="HD4" i="5" s="1"/>
  <c r="JZ4" i="5" s="1"/>
  <c r="BL27" i="5"/>
  <c r="EH27" i="5" s="1"/>
  <c r="HD27" i="5" s="1"/>
  <c r="JZ27" i="5" s="1"/>
  <c r="BL21" i="5"/>
  <c r="EH21" i="5" s="1"/>
  <c r="HD21" i="5" s="1"/>
  <c r="JZ21" i="5" s="1"/>
  <c r="BL23" i="5"/>
  <c r="EH23" i="5" s="1"/>
  <c r="HD23" i="5" s="1"/>
  <c r="JZ23" i="5" s="1"/>
  <c r="BL55" i="5"/>
  <c r="EH55" i="5" s="1"/>
  <c r="HD55" i="5" s="1"/>
  <c r="JZ55" i="5" s="1"/>
  <c r="BL46" i="5"/>
  <c r="EH46" i="5" s="1"/>
  <c r="HD46" i="5" s="1"/>
  <c r="JZ46" i="5" s="1"/>
  <c r="BL56" i="5"/>
  <c r="EH56" i="5" s="1"/>
  <c r="HD56" i="5" s="1"/>
  <c r="JZ56" i="5" s="1"/>
  <c r="BL78" i="5"/>
  <c r="EH78" i="5" s="1"/>
  <c r="HD78" i="5" s="1"/>
  <c r="JZ78" i="5" s="1"/>
  <c r="BL69" i="5"/>
  <c r="EH69" i="5" s="1"/>
  <c r="HD69" i="5" s="1"/>
  <c r="JZ69" i="5" s="1"/>
  <c r="BL93" i="5"/>
  <c r="EH93" i="5" s="1"/>
  <c r="HD93" i="5" s="1"/>
  <c r="JZ93" i="5" s="1"/>
  <c r="BL129" i="5"/>
  <c r="EH129" i="5" s="1"/>
  <c r="HD129" i="5" s="1"/>
  <c r="JZ129" i="5" s="1"/>
  <c r="BL79" i="5"/>
  <c r="EH79" i="5" s="1"/>
  <c r="HD79" i="5" s="1"/>
  <c r="JZ79" i="5" s="1"/>
  <c r="BL98" i="5"/>
  <c r="EH98" i="5" s="1"/>
  <c r="HD98" i="5" s="1"/>
  <c r="JZ98" i="5" s="1"/>
  <c r="BL124" i="5"/>
  <c r="EH124" i="5" s="1"/>
  <c r="HD124" i="5" s="1"/>
  <c r="JZ124" i="5" s="1"/>
  <c r="BL121" i="5"/>
  <c r="EH121" i="5" s="1"/>
  <c r="HD121" i="5" s="1"/>
  <c r="JZ121" i="5" s="1"/>
  <c r="BL146" i="5"/>
  <c r="EH146" i="5" s="1"/>
  <c r="HD146" i="5" s="1"/>
  <c r="JZ146" i="5" s="1"/>
  <c r="BL148" i="5"/>
  <c r="EH148" i="5" s="1"/>
  <c r="HD148" i="5" s="1"/>
  <c r="JZ148" i="5" s="1"/>
  <c r="BL150" i="5"/>
  <c r="EH150" i="5" s="1"/>
  <c r="HD150" i="5" s="1"/>
  <c r="JZ150" i="5" s="1"/>
  <c r="BL149" i="5"/>
  <c r="EH149" i="5" s="1"/>
  <c r="HD149" i="5" s="1"/>
  <c r="JZ149" i="5" s="1"/>
  <c r="BL151" i="5"/>
  <c r="EH151" i="5" s="1"/>
  <c r="HD151" i="5" s="1"/>
  <c r="JZ151" i="5" s="1"/>
  <c r="BL182" i="5"/>
  <c r="EH182" i="5" s="1"/>
  <c r="HD182" i="5" s="1"/>
  <c r="JZ182" i="5" s="1"/>
  <c r="BL188" i="5"/>
  <c r="EH188" i="5" s="1"/>
  <c r="HD188" i="5" s="1"/>
  <c r="JZ188" i="5" s="1"/>
  <c r="BL189" i="5"/>
  <c r="EH189" i="5" s="1"/>
  <c r="HD189" i="5" s="1"/>
  <c r="JZ189" i="5" s="1"/>
  <c r="BL199" i="5"/>
  <c r="EH199" i="5" s="1"/>
  <c r="HD199" i="5" s="1"/>
  <c r="JZ199" i="5" s="1"/>
  <c r="BL203" i="5"/>
  <c r="EH203" i="5" s="1"/>
  <c r="HD203" i="5" s="1"/>
  <c r="JZ203" i="5" s="1"/>
  <c r="BL213" i="5"/>
  <c r="EH213" i="5" s="1"/>
  <c r="HD213" i="5" s="1"/>
  <c r="JZ213" i="5" s="1"/>
  <c r="BL225" i="5"/>
  <c r="EH225" i="5" s="1"/>
  <c r="HD225" i="5" s="1"/>
  <c r="JZ225" i="5" s="1"/>
  <c r="BL233" i="5"/>
  <c r="EH233" i="5" s="1"/>
  <c r="HD233" i="5" s="1"/>
  <c r="JZ233" i="5" s="1"/>
  <c r="BL238" i="5"/>
  <c r="EH238" i="5" s="1"/>
  <c r="HD238" i="5" s="1"/>
  <c r="JZ238" i="5" s="1"/>
  <c r="BL247" i="5"/>
  <c r="EH247" i="5" s="1"/>
  <c r="HD247" i="5" s="1"/>
  <c r="JZ247" i="5" s="1"/>
  <c r="BL257" i="5"/>
  <c r="EH257" i="5" s="1"/>
  <c r="HD257" i="5" s="1"/>
  <c r="JZ257" i="5" s="1"/>
  <c r="BL264" i="5"/>
  <c r="EH264" i="5" s="1"/>
  <c r="HD264" i="5" s="1"/>
  <c r="JZ264" i="5" s="1"/>
  <c r="BL270" i="5"/>
  <c r="EH270" i="5" s="1"/>
  <c r="HD270" i="5" s="1"/>
  <c r="JZ270" i="5" s="1"/>
  <c r="BH7" i="5"/>
  <c r="ED7" i="5" s="1"/>
  <c r="GZ7" i="5" s="1"/>
  <c r="JV7" i="5" s="1"/>
  <c r="BH5" i="5"/>
  <c r="ED5" i="5" s="1"/>
  <c r="GZ5" i="5" s="1"/>
  <c r="JV5" i="5" s="1"/>
  <c r="BH108" i="5"/>
  <c r="ED108" i="5" s="1"/>
  <c r="GZ108" i="5" s="1"/>
  <c r="JV108" i="5" s="1"/>
  <c r="BH36" i="5"/>
  <c r="ED36" i="5" s="1"/>
  <c r="GZ36" i="5" s="1"/>
  <c r="JV36" i="5" s="1"/>
  <c r="BH22" i="5"/>
  <c r="ED22" i="5" s="1"/>
  <c r="GZ22" i="5" s="1"/>
  <c r="JV22" i="5" s="1"/>
  <c r="BH24" i="5"/>
  <c r="ED24" i="5" s="1"/>
  <c r="GZ24" i="5" s="1"/>
  <c r="JV24" i="5" s="1"/>
  <c r="BH45" i="5"/>
  <c r="ED45" i="5" s="1"/>
  <c r="GZ45" i="5" s="1"/>
  <c r="JV45" i="5" s="1"/>
  <c r="BH63" i="5"/>
  <c r="ED63" i="5" s="1"/>
  <c r="GZ63" i="5" s="1"/>
  <c r="JV63" i="5" s="1"/>
  <c r="BH121" i="5"/>
  <c r="ED121" i="5" s="1"/>
  <c r="GZ121" i="5" s="1"/>
  <c r="JV121" i="5" s="1"/>
  <c r="BH65" i="5"/>
  <c r="ED65" i="5" s="1"/>
  <c r="GZ65" i="5" s="1"/>
  <c r="JV65" i="5" s="1"/>
  <c r="BH84" i="5"/>
  <c r="ED84" i="5" s="1"/>
  <c r="GZ84" i="5" s="1"/>
  <c r="JV84" i="5" s="1"/>
  <c r="BH78" i="5"/>
  <c r="ED78" i="5" s="1"/>
  <c r="GZ78" i="5" s="1"/>
  <c r="JV78" i="5" s="1"/>
  <c r="BH80" i="5"/>
  <c r="ED80" i="5" s="1"/>
  <c r="GZ80" i="5" s="1"/>
  <c r="JV80" i="5" s="1"/>
  <c r="BH99" i="5"/>
  <c r="ED99" i="5" s="1"/>
  <c r="GZ99" i="5" s="1"/>
  <c r="JV99" i="5" s="1"/>
  <c r="BH136" i="5"/>
  <c r="ED136" i="5" s="1"/>
  <c r="GZ136" i="5" s="1"/>
  <c r="JV136" i="5" s="1"/>
  <c r="BH122" i="5"/>
  <c r="ED122" i="5" s="1"/>
  <c r="GZ122" i="5" s="1"/>
  <c r="JV122" i="5" s="1"/>
  <c r="BH137" i="5"/>
  <c r="ED137" i="5" s="1"/>
  <c r="GZ137" i="5" s="1"/>
  <c r="JV137" i="5" s="1"/>
  <c r="BH145" i="5"/>
  <c r="ED145" i="5" s="1"/>
  <c r="GZ145" i="5" s="1"/>
  <c r="JV145" i="5" s="1"/>
  <c r="BH131" i="5"/>
  <c r="ED131" i="5" s="1"/>
  <c r="GZ131" i="5" s="1"/>
  <c r="JV131" i="5" s="1"/>
  <c r="BH156" i="5"/>
  <c r="ED156" i="5" s="1"/>
  <c r="GZ156" i="5" s="1"/>
  <c r="JV156" i="5" s="1"/>
  <c r="BH152" i="5"/>
  <c r="ED152" i="5" s="1"/>
  <c r="GZ152" i="5" s="1"/>
  <c r="JV152" i="5" s="1"/>
  <c r="BH180" i="5"/>
  <c r="ED180" i="5" s="1"/>
  <c r="GZ180" i="5" s="1"/>
  <c r="JV180" i="5" s="1"/>
  <c r="BH169" i="5"/>
  <c r="ED169" i="5" s="1"/>
  <c r="GZ169" i="5" s="1"/>
  <c r="JV169" i="5" s="1"/>
  <c r="BH188" i="5"/>
  <c r="ED188" i="5" s="1"/>
  <c r="GZ188" i="5" s="1"/>
  <c r="JV188" i="5" s="1"/>
  <c r="BH198" i="5"/>
  <c r="ED198" i="5" s="1"/>
  <c r="GZ198" i="5" s="1"/>
  <c r="JV198" i="5" s="1"/>
  <c r="BH205" i="5"/>
  <c r="ED205" i="5" s="1"/>
  <c r="GZ205" i="5" s="1"/>
  <c r="JV205" i="5" s="1"/>
  <c r="BH215" i="5"/>
  <c r="ED215" i="5" s="1"/>
  <c r="GZ215" i="5" s="1"/>
  <c r="JV215" i="5" s="1"/>
  <c r="BH227" i="5"/>
  <c r="ED227" i="5" s="1"/>
  <c r="GZ227" i="5" s="1"/>
  <c r="JV227" i="5" s="1"/>
  <c r="BH235" i="5"/>
  <c r="ED235" i="5" s="1"/>
  <c r="GZ235" i="5" s="1"/>
  <c r="JV235" i="5" s="1"/>
  <c r="BH238" i="5"/>
  <c r="ED238" i="5" s="1"/>
  <c r="GZ238" i="5" s="1"/>
  <c r="JV238" i="5" s="1"/>
  <c r="BH247" i="5"/>
  <c r="ED247" i="5" s="1"/>
  <c r="GZ247" i="5" s="1"/>
  <c r="JV247" i="5" s="1"/>
  <c r="BH253" i="5"/>
  <c r="ED253" i="5" s="1"/>
  <c r="GZ253" i="5" s="1"/>
  <c r="JV253" i="5" s="1"/>
  <c r="BH263" i="5"/>
  <c r="ED263" i="5" s="1"/>
  <c r="GZ263" i="5" s="1"/>
  <c r="JV263" i="5" s="1"/>
  <c r="BH272" i="5"/>
  <c r="ED272" i="5" s="1"/>
  <c r="GZ272" i="5" s="1"/>
  <c r="JV272" i="5" s="1"/>
  <c r="BD5" i="5"/>
  <c r="DZ5" i="5" s="1"/>
  <c r="GV5" i="5" s="1"/>
  <c r="JR5" i="5" s="1"/>
  <c r="BD7" i="5"/>
  <c r="DZ7" i="5" s="1"/>
  <c r="GV7" i="5" s="1"/>
  <c r="JR7" i="5" s="1"/>
  <c r="BD38" i="5"/>
  <c r="DZ38" i="5" s="1"/>
  <c r="GV38" i="5" s="1"/>
  <c r="JR38" i="5" s="1"/>
  <c r="BD40" i="5"/>
  <c r="DZ40" i="5" s="1"/>
  <c r="GV40" i="5" s="1"/>
  <c r="JR40" i="5" s="1"/>
  <c r="BD42" i="5"/>
  <c r="DZ42" i="5" s="1"/>
  <c r="GV42" i="5" s="1"/>
  <c r="JR42" i="5" s="1"/>
  <c r="BD36" i="5"/>
  <c r="DZ36" i="5" s="1"/>
  <c r="GV36" i="5" s="1"/>
  <c r="JR36" i="5" s="1"/>
  <c r="BD49" i="5"/>
  <c r="DZ49" i="5" s="1"/>
  <c r="GV49" i="5" s="1"/>
  <c r="JR49" i="5" s="1"/>
  <c r="BD56" i="5"/>
  <c r="DZ56" i="5" s="1"/>
  <c r="GV56" i="5" s="1"/>
  <c r="JR56" i="5" s="1"/>
  <c r="BD81" i="5"/>
  <c r="DZ81" i="5" s="1"/>
  <c r="GV81" i="5" s="1"/>
  <c r="JR81" i="5" s="1"/>
  <c r="BD109" i="5"/>
  <c r="DZ109" i="5" s="1"/>
  <c r="GV109" i="5" s="1"/>
  <c r="JR109" i="5" s="1"/>
  <c r="BD117" i="5"/>
  <c r="DZ117" i="5" s="1"/>
  <c r="GV117" i="5" s="1"/>
  <c r="JR117" i="5" s="1"/>
  <c r="BD74" i="5"/>
  <c r="DZ74" i="5" s="1"/>
  <c r="GV74" i="5" s="1"/>
  <c r="JR74" i="5" s="1"/>
  <c r="BD101" i="5"/>
  <c r="DZ101" i="5" s="1"/>
  <c r="GV101" i="5" s="1"/>
  <c r="JR101" i="5" s="1"/>
  <c r="BD114" i="5"/>
  <c r="DZ114" i="5" s="1"/>
  <c r="GV114" i="5" s="1"/>
  <c r="JR114" i="5" s="1"/>
  <c r="BD108" i="5"/>
  <c r="DZ108" i="5" s="1"/>
  <c r="GV108" i="5" s="1"/>
  <c r="JR108" i="5" s="1"/>
  <c r="BD110" i="5"/>
  <c r="DZ110" i="5" s="1"/>
  <c r="GV110" i="5" s="1"/>
  <c r="JR110" i="5" s="1"/>
  <c r="BD139" i="5"/>
  <c r="DZ139" i="5" s="1"/>
  <c r="GV139" i="5" s="1"/>
  <c r="JR139" i="5" s="1"/>
  <c r="BD144" i="5"/>
  <c r="DZ144" i="5" s="1"/>
  <c r="GV144" i="5" s="1"/>
  <c r="JR144" i="5" s="1"/>
  <c r="BD158" i="5"/>
  <c r="DZ158" i="5" s="1"/>
  <c r="GV158" i="5" s="1"/>
  <c r="JR158" i="5" s="1"/>
  <c r="BD180" i="5"/>
  <c r="DZ180" i="5" s="1"/>
  <c r="GV180" i="5" s="1"/>
  <c r="JR180" i="5" s="1"/>
  <c r="BD135" i="5"/>
  <c r="DZ135" i="5" s="1"/>
  <c r="GV135" i="5" s="1"/>
  <c r="JR135" i="5" s="1"/>
  <c r="BD170" i="5"/>
  <c r="DZ170" i="5" s="1"/>
  <c r="GV170" i="5" s="1"/>
  <c r="JR170" i="5" s="1"/>
  <c r="BD182" i="5"/>
  <c r="DZ182" i="5" s="1"/>
  <c r="GV182" i="5" s="1"/>
  <c r="JR182" i="5" s="1"/>
  <c r="BD183" i="5"/>
  <c r="DZ183" i="5" s="1"/>
  <c r="GV183" i="5" s="1"/>
  <c r="JR183" i="5" s="1"/>
  <c r="BD195" i="5"/>
  <c r="DZ195" i="5" s="1"/>
  <c r="GV195" i="5" s="1"/>
  <c r="JR195" i="5" s="1"/>
  <c r="BD207" i="5"/>
  <c r="DZ207" i="5" s="1"/>
  <c r="GV207" i="5" s="1"/>
  <c r="JR207" i="5" s="1"/>
  <c r="BD209" i="5"/>
  <c r="DZ209" i="5" s="1"/>
  <c r="GV209" i="5" s="1"/>
  <c r="JR209" i="5" s="1"/>
  <c r="BD219" i="5"/>
  <c r="DZ219" i="5" s="1"/>
  <c r="GV219" i="5" s="1"/>
  <c r="JR219" i="5" s="1"/>
  <c r="BD224" i="5"/>
  <c r="DZ224" i="5" s="1"/>
  <c r="GV224" i="5" s="1"/>
  <c r="JR224" i="5" s="1"/>
  <c r="BD229" i="5"/>
  <c r="DZ229" i="5" s="1"/>
  <c r="GV229" i="5" s="1"/>
  <c r="JR229" i="5" s="1"/>
  <c r="BD246" i="5"/>
  <c r="DZ246" i="5" s="1"/>
  <c r="GV246" i="5" s="1"/>
  <c r="JR246" i="5" s="1"/>
  <c r="BD250" i="5"/>
  <c r="DZ250" i="5" s="1"/>
  <c r="GV250" i="5" s="1"/>
  <c r="JR250" i="5" s="1"/>
  <c r="BD258" i="5"/>
  <c r="DZ258" i="5" s="1"/>
  <c r="GV258" i="5" s="1"/>
  <c r="JR258" i="5" s="1"/>
  <c r="BD269" i="5"/>
  <c r="DZ269" i="5" s="1"/>
  <c r="GV269" i="5" s="1"/>
  <c r="JR269" i="5" s="1"/>
  <c r="AZ7" i="5"/>
  <c r="DV7" i="5" s="1"/>
  <c r="GR7" i="5" s="1"/>
  <c r="JN7" i="5" s="1"/>
  <c r="AZ18" i="5"/>
  <c r="DV18" i="5" s="1"/>
  <c r="GR18" i="5" s="1"/>
  <c r="JN18" i="5" s="1"/>
  <c r="AZ5" i="5"/>
  <c r="DV5" i="5" s="1"/>
  <c r="GR5" i="5" s="1"/>
  <c r="JN5" i="5" s="1"/>
  <c r="AZ46" i="5"/>
  <c r="DV46" i="5" s="1"/>
  <c r="GR46" i="5" s="1"/>
  <c r="JN46" i="5" s="1"/>
  <c r="AZ41" i="5"/>
  <c r="DV41" i="5" s="1"/>
  <c r="GR41" i="5" s="1"/>
  <c r="JN41" i="5" s="1"/>
  <c r="AZ43" i="5"/>
  <c r="DV43" i="5" s="1"/>
  <c r="GR43" i="5" s="1"/>
  <c r="JN43" i="5" s="1"/>
  <c r="AZ70" i="5"/>
  <c r="DV70" i="5" s="1"/>
  <c r="GR70" i="5" s="1"/>
  <c r="JN70" i="5" s="1"/>
  <c r="AZ58" i="5"/>
  <c r="DV58" i="5" s="1"/>
  <c r="GR58" i="5" s="1"/>
  <c r="JN58" i="5" s="1"/>
  <c r="AZ57" i="5"/>
  <c r="DV57" i="5" s="1"/>
  <c r="GR57" i="5" s="1"/>
  <c r="JN57" i="5" s="1"/>
  <c r="AZ77" i="5"/>
  <c r="DV77" i="5" s="1"/>
  <c r="GR77" i="5" s="1"/>
  <c r="JN77" i="5" s="1"/>
  <c r="AZ65" i="5"/>
  <c r="DV65" i="5" s="1"/>
  <c r="GR65" i="5" s="1"/>
  <c r="JN65" i="5" s="1"/>
  <c r="AZ81" i="5"/>
  <c r="DV81" i="5" s="1"/>
  <c r="GR81" i="5" s="1"/>
  <c r="JN81" i="5" s="1"/>
  <c r="AZ127" i="5"/>
  <c r="DV127" i="5" s="1"/>
  <c r="GR127" i="5" s="1"/>
  <c r="JN127" i="5" s="1"/>
  <c r="AZ80" i="5"/>
  <c r="DV80" i="5" s="1"/>
  <c r="GR80" i="5" s="1"/>
  <c r="JN80" i="5" s="1"/>
  <c r="AZ115" i="5"/>
  <c r="DV115" i="5" s="1"/>
  <c r="GR115" i="5" s="1"/>
  <c r="JN115" i="5" s="1"/>
  <c r="AZ109" i="5"/>
  <c r="DV109" i="5" s="1"/>
  <c r="GR109" i="5" s="1"/>
  <c r="JN109" i="5" s="1"/>
  <c r="AZ134" i="5"/>
  <c r="DV134" i="5" s="1"/>
  <c r="GR134" i="5" s="1"/>
  <c r="JN134" i="5" s="1"/>
  <c r="AZ133" i="5"/>
  <c r="DV133" i="5" s="1"/>
  <c r="GR133" i="5" s="1"/>
  <c r="JN133" i="5" s="1"/>
  <c r="AZ140" i="5"/>
  <c r="DV140" i="5" s="1"/>
  <c r="GR140" i="5" s="1"/>
  <c r="JN140" i="5" s="1"/>
  <c r="AZ149" i="5"/>
  <c r="DV149" i="5" s="1"/>
  <c r="GR149" i="5" s="1"/>
  <c r="JN149" i="5" s="1"/>
  <c r="AZ157" i="5"/>
  <c r="DV157" i="5" s="1"/>
  <c r="GR157" i="5" s="1"/>
  <c r="JN157" i="5" s="1"/>
  <c r="AZ171" i="5"/>
  <c r="DV171" i="5" s="1"/>
  <c r="GR171" i="5" s="1"/>
  <c r="JN171" i="5" s="1"/>
  <c r="AZ173" i="5"/>
  <c r="DV173" i="5" s="1"/>
  <c r="GR173" i="5" s="1"/>
  <c r="JN173" i="5" s="1"/>
  <c r="AZ189" i="5"/>
  <c r="DV189" i="5" s="1"/>
  <c r="GR189" i="5" s="1"/>
  <c r="JN189" i="5" s="1"/>
  <c r="AZ194" i="5"/>
  <c r="DV194" i="5" s="1"/>
  <c r="GR194" i="5" s="1"/>
  <c r="JN194" i="5" s="1"/>
  <c r="AZ201" i="5"/>
  <c r="DV201" i="5" s="1"/>
  <c r="GR201" i="5" s="1"/>
  <c r="JN201" i="5" s="1"/>
  <c r="AZ216" i="5"/>
  <c r="DV216" i="5" s="1"/>
  <c r="GR216" i="5" s="1"/>
  <c r="JN216" i="5" s="1"/>
  <c r="AZ219" i="5"/>
  <c r="DV219" i="5" s="1"/>
  <c r="GR219" i="5" s="1"/>
  <c r="JN219" i="5" s="1"/>
  <c r="AZ226" i="5"/>
  <c r="DV226" i="5" s="1"/>
  <c r="GR226" i="5" s="1"/>
  <c r="JN226" i="5" s="1"/>
  <c r="AZ229" i="5"/>
  <c r="DV229" i="5" s="1"/>
  <c r="GR229" i="5" s="1"/>
  <c r="JN229" i="5" s="1"/>
  <c r="AZ239" i="5"/>
  <c r="DV239" i="5" s="1"/>
  <c r="GR239" i="5" s="1"/>
  <c r="JN239" i="5" s="1"/>
  <c r="AZ248" i="5"/>
  <c r="DV248" i="5" s="1"/>
  <c r="GR248" i="5" s="1"/>
  <c r="JN248" i="5" s="1"/>
  <c r="AZ256" i="5"/>
  <c r="DV256" i="5" s="1"/>
  <c r="GR256" i="5" s="1"/>
  <c r="JN256" i="5" s="1"/>
  <c r="AZ267" i="5"/>
  <c r="DV267" i="5" s="1"/>
  <c r="GR267" i="5" s="1"/>
  <c r="JN267" i="5" s="1"/>
  <c r="AZ273" i="5"/>
  <c r="DV273" i="5" s="1"/>
  <c r="GR273" i="5" s="1"/>
  <c r="JN273" i="5" s="1"/>
  <c r="AV4" i="5"/>
  <c r="DR4" i="5" s="1"/>
  <c r="GN4" i="5" s="1"/>
  <c r="JJ4" i="5" s="1"/>
  <c r="AV6" i="5"/>
  <c r="DR6" i="5" s="1"/>
  <c r="GN6" i="5" s="1"/>
  <c r="JJ6" i="5" s="1"/>
  <c r="AV43" i="5"/>
  <c r="DR43" i="5" s="1"/>
  <c r="GN43" i="5" s="1"/>
  <c r="JJ43" i="5" s="1"/>
  <c r="AV37" i="5"/>
  <c r="DR37" i="5" s="1"/>
  <c r="GN37" i="5" s="1"/>
  <c r="JJ37" i="5" s="1"/>
  <c r="AV15" i="5"/>
  <c r="DR15" i="5" s="1"/>
  <c r="GN15" i="5" s="1"/>
  <c r="JJ15" i="5" s="1"/>
  <c r="AV44" i="5"/>
  <c r="DR44" i="5" s="1"/>
  <c r="GN44" i="5" s="1"/>
  <c r="JJ44" i="5" s="1"/>
  <c r="AV57" i="5"/>
  <c r="DR57" i="5" s="1"/>
  <c r="GN57" i="5" s="1"/>
  <c r="JJ57" i="5" s="1"/>
  <c r="AV89" i="5"/>
  <c r="DR89" i="5" s="1"/>
  <c r="GN89" i="5" s="1"/>
  <c r="JJ89" i="5" s="1"/>
  <c r="AV65" i="5"/>
  <c r="DR65" i="5" s="1"/>
  <c r="GN65" i="5" s="1"/>
  <c r="JJ65" i="5" s="1"/>
  <c r="AV72" i="5"/>
  <c r="DR72" i="5" s="1"/>
  <c r="GN72" i="5" s="1"/>
  <c r="JJ72" i="5" s="1"/>
  <c r="AV85" i="5"/>
  <c r="DR85" i="5" s="1"/>
  <c r="GN85" i="5" s="1"/>
  <c r="JJ85" i="5" s="1"/>
  <c r="AV71" i="5"/>
  <c r="DR71" i="5" s="1"/>
  <c r="GN71" i="5" s="1"/>
  <c r="JJ71" i="5" s="1"/>
  <c r="AV104" i="5"/>
  <c r="DR104" i="5" s="1"/>
  <c r="GN104" i="5" s="1"/>
  <c r="JJ104" i="5" s="1"/>
  <c r="AV103" i="5"/>
  <c r="DR103" i="5" s="1"/>
  <c r="GN103" i="5" s="1"/>
  <c r="JJ103" i="5" s="1"/>
  <c r="AV97" i="5"/>
  <c r="DR97" i="5" s="1"/>
  <c r="GN97" i="5" s="1"/>
  <c r="JJ97" i="5" s="1"/>
  <c r="AV118" i="5"/>
  <c r="DR118" i="5" s="1"/>
  <c r="GN118" i="5" s="1"/>
  <c r="JJ118" i="5" s="1"/>
  <c r="AV152" i="5"/>
  <c r="DR152" i="5" s="1"/>
  <c r="GN152" i="5" s="1"/>
  <c r="JJ152" i="5" s="1"/>
  <c r="AV142" i="5"/>
  <c r="DR142" i="5" s="1"/>
  <c r="GN142" i="5" s="1"/>
  <c r="JJ142" i="5" s="1"/>
  <c r="AV150" i="5"/>
  <c r="DR150" i="5" s="1"/>
  <c r="GN150" i="5" s="1"/>
  <c r="JJ150" i="5" s="1"/>
  <c r="AV158" i="5"/>
  <c r="DR158" i="5" s="1"/>
  <c r="GN158" i="5" s="1"/>
  <c r="JJ158" i="5" s="1"/>
  <c r="AV155" i="5"/>
  <c r="DR155" i="5" s="1"/>
  <c r="GN155" i="5" s="1"/>
  <c r="JJ155" i="5" s="1"/>
  <c r="AV172" i="5"/>
  <c r="DR172" i="5" s="1"/>
  <c r="GN172" i="5" s="1"/>
  <c r="JJ172" i="5" s="1"/>
  <c r="AV185" i="5"/>
  <c r="DR185" i="5" s="1"/>
  <c r="GN185" i="5" s="1"/>
  <c r="JJ185" i="5" s="1"/>
  <c r="AV189" i="5"/>
  <c r="DR189" i="5" s="1"/>
  <c r="GN189" i="5" s="1"/>
  <c r="JJ189" i="5" s="1"/>
  <c r="AV196" i="5"/>
  <c r="DR196" i="5" s="1"/>
  <c r="GN196" i="5" s="1"/>
  <c r="JJ196" i="5" s="1"/>
  <c r="AV206" i="5"/>
  <c r="DR206" i="5" s="1"/>
  <c r="GN206" i="5" s="1"/>
  <c r="JJ206" i="5" s="1"/>
  <c r="AV218" i="5"/>
  <c r="DR218" i="5" s="1"/>
  <c r="GN218" i="5" s="1"/>
  <c r="JJ218" i="5" s="1"/>
  <c r="AV225" i="5"/>
  <c r="DR225" i="5" s="1"/>
  <c r="GN225" i="5" s="1"/>
  <c r="JJ225" i="5" s="1"/>
  <c r="AV233" i="5"/>
  <c r="DR233" i="5" s="1"/>
  <c r="GN233" i="5" s="1"/>
  <c r="JJ233" i="5" s="1"/>
  <c r="AV238" i="5"/>
  <c r="DR238" i="5" s="1"/>
  <c r="GN238" i="5" s="1"/>
  <c r="JJ238" i="5" s="1"/>
  <c r="AV247" i="5"/>
  <c r="DR247" i="5" s="1"/>
  <c r="GN247" i="5" s="1"/>
  <c r="JJ247" i="5" s="1"/>
  <c r="AV257" i="5"/>
  <c r="DR257" i="5" s="1"/>
  <c r="GN257" i="5" s="1"/>
  <c r="JJ257" i="5" s="1"/>
  <c r="AV264" i="5"/>
  <c r="DR264" i="5" s="1"/>
  <c r="GN264" i="5" s="1"/>
  <c r="JJ264" i="5" s="1"/>
  <c r="AV272" i="5"/>
  <c r="DR272" i="5" s="1"/>
  <c r="GN272" i="5" s="1"/>
  <c r="JJ272" i="5" s="1"/>
  <c r="AR29" i="5"/>
  <c r="DN29" i="5" s="1"/>
  <c r="GJ29" i="5" s="1"/>
  <c r="JF29" i="5" s="1"/>
  <c r="AR8" i="5"/>
  <c r="DN8" i="5" s="1"/>
  <c r="GJ8" i="5" s="1"/>
  <c r="JF8" i="5" s="1"/>
  <c r="AR42" i="5"/>
  <c r="DN42" i="5" s="1"/>
  <c r="GJ42" i="5" s="1"/>
  <c r="JF42" i="5" s="1"/>
  <c r="AR17" i="5"/>
  <c r="DN17" i="5" s="1"/>
  <c r="GJ17" i="5" s="1"/>
  <c r="JF17" i="5" s="1"/>
  <c r="AR19" i="5"/>
  <c r="DN19" i="5" s="1"/>
  <c r="GJ19" i="5" s="1"/>
  <c r="JF19" i="5" s="1"/>
  <c r="AR40" i="5"/>
  <c r="DN40" i="5" s="1"/>
  <c r="GJ40" i="5" s="1"/>
  <c r="JF40" i="5" s="1"/>
  <c r="AR45" i="5"/>
  <c r="DN45" i="5" s="1"/>
  <c r="GJ45" i="5" s="1"/>
  <c r="JF45" i="5" s="1"/>
  <c r="AR63" i="5"/>
  <c r="DN63" i="5" s="1"/>
  <c r="GJ63" i="5" s="1"/>
  <c r="JF63" i="5" s="1"/>
  <c r="AR113" i="5"/>
  <c r="DN113" i="5" s="1"/>
  <c r="GJ113" i="5" s="1"/>
  <c r="JF113" i="5" s="1"/>
  <c r="AR68" i="5"/>
  <c r="DN68" i="5" s="1"/>
  <c r="GJ68" i="5" s="1"/>
  <c r="JF68" i="5" s="1"/>
  <c r="AR76" i="5"/>
  <c r="DN76" i="5" s="1"/>
  <c r="GJ76" i="5" s="1"/>
  <c r="JF76" i="5" s="1"/>
  <c r="AR78" i="5"/>
  <c r="DN78" i="5" s="1"/>
  <c r="GJ78" i="5" s="1"/>
  <c r="JF78" i="5" s="1"/>
  <c r="AR103" i="5"/>
  <c r="DN103" i="5" s="1"/>
  <c r="GJ103" i="5" s="1"/>
  <c r="JF103" i="5" s="1"/>
  <c r="AR129" i="5"/>
  <c r="DN129" i="5" s="1"/>
  <c r="GJ129" i="5" s="1"/>
  <c r="JF129" i="5" s="1"/>
  <c r="AR120" i="5"/>
  <c r="DN120" i="5" s="1"/>
  <c r="GJ120" i="5" s="1"/>
  <c r="JF120" i="5" s="1"/>
  <c r="AR114" i="5"/>
  <c r="DN114" i="5" s="1"/>
  <c r="GJ114" i="5" s="1"/>
  <c r="JF114" i="5" s="1"/>
  <c r="AR162" i="5"/>
  <c r="DN162" i="5" s="1"/>
  <c r="GJ162" i="5" s="1"/>
  <c r="JF162" i="5" s="1"/>
  <c r="AR166" i="5"/>
  <c r="DN166" i="5" s="1"/>
  <c r="GJ166" i="5" s="1"/>
  <c r="JF166" i="5" s="1"/>
  <c r="AR156" i="5"/>
  <c r="DN156" i="5" s="1"/>
  <c r="GJ156" i="5" s="1"/>
  <c r="JF156" i="5" s="1"/>
  <c r="AR151" i="5"/>
  <c r="DN151" i="5" s="1"/>
  <c r="GJ151" i="5" s="1"/>
  <c r="JF151" i="5" s="1"/>
  <c r="AR186" i="5"/>
  <c r="DN186" i="5" s="1"/>
  <c r="GJ186" i="5" s="1"/>
  <c r="JF186" i="5" s="1"/>
  <c r="AR155" i="5"/>
  <c r="DN155" i="5" s="1"/>
  <c r="GJ155" i="5" s="1"/>
  <c r="JF155" i="5" s="1"/>
  <c r="AR191" i="5"/>
  <c r="DN191" i="5" s="1"/>
  <c r="GJ191" i="5" s="1"/>
  <c r="JF191" i="5" s="1"/>
  <c r="AR197" i="5"/>
  <c r="DN197" i="5" s="1"/>
  <c r="GJ197" i="5" s="1"/>
  <c r="JF197" i="5" s="1"/>
  <c r="AR198" i="5"/>
  <c r="DN198" i="5" s="1"/>
  <c r="GJ198" i="5" s="1"/>
  <c r="JF198" i="5" s="1"/>
  <c r="AR208" i="5"/>
  <c r="DN208" i="5" s="1"/>
  <c r="GJ208" i="5" s="1"/>
  <c r="JF208" i="5" s="1"/>
  <c r="AR215" i="5"/>
  <c r="DN215" i="5" s="1"/>
  <c r="GJ215" i="5" s="1"/>
  <c r="JF215" i="5" s="1"/>
  <c r="AR227" i="5"/>
  <c r="DN227" i="5" s="1"/>
  <c r="GJ227" i="5" s="1"/>
  <c r="JF227" i="5" s="1"/>
  <c r="AR225" i="5"/>
  <c r="DN225" i="5" s="1"/>
  <c r="GJ225" i="5" s="1"/>
  <c r="JF225" i="5" s="1"/>
  <c r="AR233" i="5"/>
  <c r="DN233" i="5" s="1"/>
  <c r="GJ233" i="5" s="1"/>
  <c r="JF233" i="5" s="1"/>
  <c r="AR250" i="5"/>
  <c r="DN250" i="5" s="1"/>
  <c r="GJ250" i="5" s="1"/>
  <c r="JF250" i="5" s="1"/>
  <c r="AR253" i="5"/>
  <c r="DN253" i="5" s="1"/>
  <c r="GJ253" i="5" s="1"/>
  <c r="JF253" i="5" s="1"/>
  <c r="AR263" i="5"/>
  <c r="DN263" i="5" s="1"/>
  <c r="GJ263" i="5" s="1"/>
  <c r="JF263" i="5" s="1"/>
  <c r="AR270" i="5"/>
  <c r="DN270" i="5" s="1"/>
  <c r="GJ270" i="5" s="1"/>
  <c r="JF270" i="5" s="1"/>
  <c r="AN2" i="5"/>
  <c r="DJ2" i="5" s="1"/>
  <c r="GF2" i="5" s="1"/>
  <c r="JB2" i="5" s="1"/>
  <c r="AN4" i="5"/>
  <c r="DJ4" i="5" s="1"/>
  <c r="GF4" i="5" s="1"/>
  <c r="JB4" i="5" s="1"/>
  <c r="AN38" i="5"/>
  <c r="DJ38" i="5" s="1"/>
  <c r="GF38" i="5" s="1"/>
  <c r="JB38" i="5" s="1"/>
  <c r="AN40" i="5"/>
  <c r="DJ40" i="5" s="1"/>
  <c r="GF40" i="5" s="1"/>
  <c r="JB40" i="5" s="1"/>
  <c r="AN66" i="5"/>
  <c r="DJ66" i="5" s="1"/>
  <c r="GF66" i="5" s="1"/>
  <c r="JB66" i="5" s="1"/>
  <c r="AN31" i="5"/>
  <c r="DJ31" i="5" s="1"/>
  <c r="GF31" i="5" s="1"/>
  <c r="JB31" i="5" s="1"/>
  <c r="AN52" i="5"/>
  <c r="DJ52" i="5" s="1"/>
  <c r="GF52" i="5" s="1"/>
  <c r="JB52" i="5" s="1"/>
  <c r="AN51" i="5"/>
  <c r="DJ51" i="5" s="1"/>
  <c r="GF51" i="5" s="1"/>
  <c r="JB51" i="5" s="1"/>
  <c r="AN120" i="5"/>
  <c r="DJ120" i="5" s="1"/>
  <c r="GF120" i="5" s="1"/>
  <c r="JB120" i="5" s="1"/>
  <c r="AN81" i="5"/>
  <c r="DJ81" i="5" s="1"/>
  <c r="GF81" i="5" s="1"/>
  <c r="JB81" i="5" s="1"/>
  <c r="AN96" i="5"/>
  <c r="DJ96" i="5" s="1"/>
  <c r="GF96" i="5" s="1"/>
  <c r="JB96" i="5" s="1"/>
  <c r="AN85" i="5"/>
  <c r="DJ85" i="5" s="1"/>
  <c r="GF85" i="5" s="1"/>
  <c r="JB85" i="5" s="1"/>
  <c r="AN79" i="5"/>
  <c r="DJ79" i="5" s="1"/>
  <c r="GF79" i="5" s="1"/>
  <c r="JB79" i="5" s="1"/>
  <c r="AN98" i="5"/>
  <c r="DJ98" i="5" s="1"/>
  <c r="GF98" i="5" s="1"/>
  <c r="JB98" i="5" s="1"/>
  <c r="AN134" i="5"/>
  <c r="DJ134" i="5" s="1"/>
  <c r="GF134" i="5" s="1"/>
  <c r="JB134" i="5" s="1"/>
  <c r="AN113" i="5"/>
  <c r="DJ113" i="5" s="1"/>
  <c r="GF113" i="5" s="1"/>
  <c r="JB113" i="5" s="1"/>
  <c r="AN137" i="5"/>
  <c r="DJ137" i="5" s="1"/>
  <c r="GF137" i="5" s="1"/>
  <c r="JB137" i="5" s="1"/>
  <c r="AN148" i="5"/>
  <c r="DJ148" i="5" s="1"/>
  <c r="GF148" i="5" s="1"/>
  <c r="JB148" i="5" s="1"/>
  <c r="AN162" i="5"/>
  <c r="DJ162" i="5" s="1"/>
  <c r="GF162" i="5" s="1"/>
  <c r="JB162" i="5" s="1"/>
  <c r="AN144" i="5"/>
  <c r="DJ144" i="5" s="1"/>
  <c r="GF144" i="5" s="1"/>
  <c r="JB144" i="5" s="1"/>
  <c r="AN135" i="5"/>
  <c r="DJ135" i="5" s="1"/>
  <c r="GF135" i="5" s="1"/>
  <c r="JB135" i="5" s="1"/>
  <c r="AN183" i="5"/>
  <c r="DJ183" i="5" s="1"/>
  <c r="GF183" i="5" s="1"/>
  <c r="JB183" i="5" s="1"/>
  <c r="AN176" i="5"/>
  <c r="DJ176" i="5" s="1"/>
  <c r="GF176" i="5" s="1"/>
  <c r="JB176" i="5" s="1"/>
  <c r="AN187" i="5"/>
  <c r="DJ187" i="5" s="1"/>
  <c r="GF187" i="5" s="1"/>
  <c r="JB187" i="5" s="1"/>
  <c r="AN195" i="5"/>
  <c r="DJ195" i="5" s="1"/>
  <c r="GF195" i="5" s="1"/>
  <c r="JB195" i="5" s="1"/>
  <c r="AN202" i="5"/>
  <c r="DJ202" i="5" s="1"/>
  <c r="GF202" i="5" s="1"/>
  <c r="JB202" i="5" s="1"/>
  <c r="AN214" i="5"/>
  <c r="DJ214" i="5" s="1"/>
  <c r="GF214" i="5" s="1"/>
  <c r="JB214" i="5" s="1"/>
  <c r="AN226" i="5"/>
  <c r="DJ226" i="5" s="1"/>
  <c r="GF226" i="5" s="1"/>
  <c r="JB226" i="5" s="1"/>
  <c r="AN224" i="5"/>
  <c r="DJ224" i="5" s="1"/>
  <c r="GF224" i="5" s="1"/>
  <c r="JB224" i="5" s="1"/>
  <c r="AN229" i="5"/>
  <c r="DJ229" i="5" s="1"/>
  <c r="GF229" i="5" s="1"/>
  <c r="JB229" i="5" s="1"/>
  <c r="AN243" i="5"/>
  <c r="DJ243" i="5" s="1"/>
  <c r="GF243" i="5" s="1"/>
  <c r="JB243" i="5" s="1"/>
  <c r="AN250" i="5"/>
  <c r="DJ250" i="5" s="1"/>
  <c r="GF250" i="5" s="1"/>
  <c r="JB250" i="5" s="1"/>
  <c r="AN258" i="5"/>
  <c r="DJ258" i="5" s="1"/>
  <c r="GF258" i="5" s="1"/>
  <c r="JB258" i="5" s="1"/>
  <c r="AN269" i="5"/>
  <c r="DJ269" i="5" s="1"/>
  <c r="GF269" i="5" s="1"/>
  <c r="JB269" i="5" s="1"/>
  <c r="AJ9" i="5"/>
  <c r="DF9" i="5" s="1"/>
  <c r="GB9" i="5" s="1"/>
  <c r="IX9" i="5" s="1"/>
  <c r="AJ26" i="5"/>
  <c r="DF26" i="5" s="1"/>
  <c r="GB26" i="5" s="1"/>
  <c r="IX26" i="5" s="1"/>
  <c r="AJ2" i="5"/>
  <c r="DF2" i="5" s="1"/>
  <c r="GB2" i="5" s="1"/>
  <c r="IX2" i="5" s="1"/>
  <c r="AJ28" i="5"/>
  <c r="DF28" i="5" s="1"/>
  <c r="GB28" i="5" s="1"/>
  <c r="IX28" i="5" s="1"/>
  <c r="AJ22" i="5"/>
  <c r="DF22" i="5" s="1"/>
  <c r="GB22" i="5" s="1"/>
  <c r="IX22" i="5" s="1"/>
  <c r="AJ43" i="5"/>
  <c r="DF43" i="5" s="1"/>
  <c r="GB43" i="5" s="1"/>
  <c r="IX43" i="5" s="1"/>
  <c r="AJ77" i="5"/>
  <c r="DF77" i="5" s="1"/>
  <c r="GB77" i="5" s="1"/>
  <c r="IX77" i="5" s="1"/>
  <c r="AJ50" i="5"/>
  <c r="DF50" i="5" s="1"/>
  <c r="GB50" i="5" s="1"/>
  <c r="IX50" i="5" s="1"/>
  <c r="AJ67" i="5"/>
  <c r="DF67" i="5" s="1"/>
  <c r="GB67" i="5" s="1"/>
  <c r="IX67" i="5" s="1"/>
  <c r="AJ129" i="5"/>
  <c r="DF129" i="5" s="1"/>
  <c r="GB129" i="5" s="1"/>
  <c r="IX129" i="5" s="1"/>
  <c r="AJ87" i="5"/>
  <c r="DF87" i="5" s="1"/>
  <c r="GB87" i="5" s="1"/>
  <c r="IX87" i="5" s="1"/>
  <c r="AJ81" i="5"/>
  <c r="DF81" i="5" s="1"/>
  <c r="GB81" i="5" s="1"/>
  <c r="IX81" i="5" s="1"/>
  <c r="AJ83" i="5"/>
  <c r="DF83" i="5" s="1"/>
  <c r="GB83" i="5" s="1"/>
  <c r="IX83" i="5" s="1"/>
  <c r="AJ102" i="5"/>
  <c r="DF102" i="5" s="1"/>
  <c r="GB102" i="5" s="1"/>
  <c r="IX102" i="5" s="1"/>
  <c r="AJ115" i="5"/>
  <c r="DF115" i="5" s="1"/>
  <c r="GB115" i="5" s="1"/>
  <c r="IX115" i="5" s="1"/>
  <c r="AJ150" i="5"/>
  <c r="DF150" i="5" s="1"/>
  <c r="GB150" i="5" s="1"/>
  <c r="IX150" i="5" s="1"/>
  <c r="AJ106" i="5"/>
  <c r="DF106" i="5" s="1"/>
  <c r="GB106" i="5" s="1"/>
  <c r="IX106" i="5" s="1"/>
  <c r="AJ151" i="5"/>
  <c r="DF151" i="5" s="1"/>
  <c r="GB151" i="5" s="1"/>
  <c r="IX151" i="5" s="1"/>
  <c r="AJ137" i="5"/>
  <c r="DF137" i="5" s="1"/>
  <c r="GB137" i="5" s="1"/>
  <c r="IX137" i="5" s="1"/>
  <c r="AJ146" i="5"/>
  <c r="DF146" i="5" s="1"/>
  <c r="GB146" i="5" s="1"/>
  <c r="IX146" i="5" s="1"/>
  <c r="AJ165" i="5"/>
  <c r="DF165" i="5" s="1"/>
  <c r="GB165" i="5" s="1"/>
  <c r="IX165" i="5" s="1"/>
  <c r="AJ159" i="5"/>
  <c r="DF159" i="5" s="1"/>
  <c r="GB159" i="5" s="1"/>
  <c r="IX159" i="5" s="1"/>
  <c r="AJ170" i="5"/>
  <c r="DF170" i="5" s="1"/>
  <c r="GB170" i="5" s="1"/>
  <c r="IX170" i="5" s="1"/>
  <c r="AJ191" i="5"/>
  <c r="DF191" i="5" s="1"/>
  <c r="GB191" i="5" s="1"/>
  <c r="IX191" i="5" s="1"/>
  <c r="AJ194" i="5"/>
  <c r="DF194" i="5" s="1"/>
  <c r="GB194" i="5" s="1"/>
  <c r="IX194" i="5" s="1"/>
  <c r="AJ201" i="5"/>
  <c r="DF201" i="5" s="1"/>
  <c r="GB201" i="5" s="1"/>
  <c r="IX201" i="5" s="1"/>
  <c r="AJ216" i="5"/>
  <c r="DF216" i="5" s="1"/>
  <c r="GB216" i="5" s="1"/>
  <c r="IX216" i="5" s="1"/>
  <c r="AJ219" i="5"/>
  <c r="DF219" i="5" s="1"/>
  <c r="GB219" i="5" s="1"/>
  <c r="IX219" i="5" s="1"/>
  <c r="AJ226" i="5"/>
  <c r="DF226" i="5" s="1"/>
  <c r="GB226" i="5" s="1"/>
  <c r="IX226" i="5" s="1"/>
  <c r="AJ234" i="5"/>
  <c r="DF234" i="5" s="1"/>
  <c r="GB234" i="5" s="1"/>
  <c r="IX234" i="5" s="1"/>
  <c r="AJ243" i="5"/>
  <c r="DF243" i="5" s="1"/>
  <c r="GB243" i="5" s="1"/>
  <c r="IX243" i="5" s="1"/>
  <c r="AJ250" i="5"/>
  <c r="DF250" i="5" s="1"/>
  <c r="GB250" i="5" s="1"/>
  <c r="IX250" i="5" s="1"/>
  <c r="AJ256" i="5"/>
  <c r="DF256" i="5" s="1"/>
  <c r="GB256" i="5" s="1"/>
  <c r="IX256" i="5" s="1"/>
  <c r="AJ267" i="5"/>
  <c r="DF267" i="5" s="1"/>
  <c r="GB267" i="5" s="1"/>
  <c r="IX267" i="5" s="1"/>
  <c r="AJ273" i="5"/>
  <c r="DF273" i="5" s="1"/>
  <c r="GB273" i="5" s="1"/>
  <c r="IX273" i="5" s="1"/>
  <c r="AF33" i="5"/>
  <c r="DB33" i="5" s="1"/>
  <c r="FX33" i="5" s="1"/>
  <c r="IT33" i="5" s="1"/>
  <c r="AF17" i="5"/>
  <c r="DB17" i="5" s="1"/>
  <c r="FX17" i="5" s="1"/>
  <c r="IT17" i="5" s="1"/>
  <c r="AF35" i="5"/>
  <c r="DB35" i="5" s="1"/>
  <c r="FX35" i="5" s="1"/>
  <c r="IT35" i="5" s="1"/>
  <c r="AF21" i="5"/>
  <c r="DB21" i="5" s="1"/>
  <c r="FX21" i="5" s="1"/>
  <c r="IT21" i="5" s="1"/>
  <c r="AF15" i="5"/>
  <c r="DB15" i="5" s="1"/>
  <c r="FX15" i="5" s="1"/>
  <c r="IT15" i="5" s="1"/>
  <c r="AF55" i="5"/>
  <c r="DB55" i="5" s="1"/>
  <c r="FX55" i="5" s="1"/>
  <c r="IT55" i="5" s="1"/>
  <c r="AF46" i="5"/>
  <c r="DB46" i="5" s="1"/>
  <c r="FX46" i="5" s="1"/>
  <c r="IT46" i="5" s="1"/>
  <c r="AF56" i="5"/>
  <c r="DB56" i="5" s="1"/>
  <c r="FX56" i="5" s="1"/>
  <c r="IT56" i="5" s="1"/>
  <c r="AF78" i="5"/>
  <c r="DB78" i="5" s="1"/>
  <c r="FX78" i="5" s="1"/>
  <c r="IT78" i="5" s="1"/>
  <c r="AF75" i="5"/>
  <c r="DB75" i="5" s="1"/>
  <c r="FX75" i="5" s="1"/>
  <c r="IT75" i="5" s="1"/>
  <c r="AF112" i="5"/>
  <c r="DB112" i="5" s="1"/>
  <c r="FX112" i="5" s="1"/>
  <c r="IT112" i="5" s="1"/>
  <c r="AF71" i="5"/>
  <c r="DB71" i="5" s="1"/>
  <c r="FX71" i="5" s="1"/>
  <c r="IT71" i="5" s="1"/>
  <c r="AF109" i="5"/>
  <c r="DB109" i="5" s="1"/>
  <c r="FX109" i="5" s="1"/>
  <c r="IT109" i="5" s="1"/>
  <c r="AF100" i="5"/>
  <c r="DB100" i="5" s="1"/>
  <c r="FX100" i="5" s="1"/>
  <c r="IT100" i="5" s="1"/>
  <c r="AF94" i="5"/>
  <c r="DB94" i="5" s="1"/>
  <c r="FX94" i="5" s="1"/>
  <c r="IT94" i="5" s="1"/>
  <c r="AF125" i="5"/>
  <c r="DB125" i="5" s="1"/>
  <c r="FX125" i="5" s="1"/>
  <c r="IT125" i="5" s="1"/>
  <c r="AF131" i="5"/>
  <c r="DB131" i="5" s="1"/>
  <c r="FX131" i="5" s="1"/>
  <c r="IT131" i="5" s="1"/>
  <c r="AF156" i="5"/>
  <c r="DB156" i="5" s="1"/>
  <c r="FX156" i="5" s="1"/>
  <c r="IT156" i="5" s="1"/>
  <c r="AF150" i="5"/>
  <c r="DB150" i="5" s="1"/>
  <c r="FX150" i="5" s="1"/>
  <c r="IT150" i="5" s="1"/>
  <c r="AF158" i="5"/>
  <c r="DB158" i="5" s="1"/>
  <c r="FX158" i="5" s="1"/>
  <c r="IT158" i="5" s="1"/>
  <c r="AF153" i="5"/>
  <c r="DB153" i="5" s="1"/>
  <c r="FX153" i="5" s="1"/>
  <c r="IT153" i="5" s="1"/>
  <c r="AF174" i="5"/>
  <c r="DB174" i="5" s="1"/>
  <c r="FX174" i="5" s="1"/>
  <c r="IT174" i="5" s="1"/>
  <c r="AF190" i="5"/>
  <c r="DB190" i="5" s="1"/>
  <c r="FX190" i="5" s="1"/>
  <c r="IT190" i="5" s="1"/>
  <c r="AF193" i="5"/>
  <c r="DB193" i="5" s="1"/>
  <c r="FX193" i="5" s="1"/>
  <c r="IT193" i="5" s="1"/>
  <c r="AF208" i="5"/>
  <c r="DB208" i="5" s="1"/>
  <c r="FX208" i="5" s="1"/>
  <c r="IT208" i="5" s="1"/>
  <c r="AF218" i="5"/>
  <c r="DB218" i="5" s="1"/>
  <c r="FX218" i="5" s="1"/>
  <c r="IT218" i="5" s="1"/>
  <c r="AF216" i="5"/>
  <c r="DB216" i="5" s="1"/>
  <c r="FX216" i="5" s="1"/>
  <c r="IT216" i="5" s="1"/>
  <c r="AF228" i="5"/>
  <c r="DB228" i="5" s="1"/>
  <c r="FX228" i="5" s="1"/>
  <c r="IT228" i="5" s="1"/>
  <c r="AF233" i="5"/>
  <c r="DB233" i="5" s="1"/>
  <c r="FX233" i="5" s="1"/>
  <c r="IT233" i="5" s="1"/>
  <c r="AF238" i="5"/>
  <c r="DB238" i="5" s="1"/>
  <c r="FX238" i="5" s="1"/>
  <c r="IT238" i="5" s="1"/>
  <c r="AF247" i="5"/>
  <c r="DB247" i="5" s="1"/>
  <c r="FX247" i="5" s="1"/>
  <c r="IT247" i="5" s="1"/>
  <c r="AF257" i="5"/>
  <c r="DB257" i="5" s="1"/>
  <c r="FX257" i="5" s="1"/>
  <c r="IT257" i="5" s="1"/>
  <c r="AF262" i="5"/>
  <c r="DB262" i="5" s="1"/>
  <c r="FX262" i="5" s="1"/>
  <c r="IT262" i="5" s="1"/>
  <c r="AF272" i="5"/>
  <c r="DB272" i="5" s="1"/>
  <c r="FX272" i="5" s="1"/>
  <c r="IT272" i="5" s="1"/>
  <c r="AB7" i="5"/>
  <c r="CX7" i="5" s="1"/>
  <c r="FT7" i="5" s="1"/>
  <c r="IP7" i="5" s="1"/>
  <c r="AB26" i="5"/>
  <c r="CX26" i="5" s="1"/>
  <c r="FT26" i="5" s="1"/>
  <c r="IP26" i="5" s="1"/>
  <c r="AB23" i="5"/>
  <c r="CX23" i="5" s="1"/>
  <c r="FT23" i="5" s="1"/>
  <c r="IP23" i="5" s="1"/>
  <c r="AB70" i="5"/>
  <c r="CX70" i="5" s="1"/>
  <c r="FT70" i="5" s="1"/>
  <c r="IP70" i="5" s="1"/>
  <c r="AB30" i="5"/>
  <c r="CX30" i="5" s="1"/>
  <c r="FT30" i="5" s="1"/>
  <c r="IP30" i="5" s="1"/>
  <c r="AB24" i="5"/>
  <c r="CX24" i="5" s="1"/>
  <c r="FT24" i="5" s="1"/>
  <c r="IP24" i="5" s="1"/>
  <c r="AB45" i="5"/>
  <c r="CX45" i="5" s="1"/>
  <c r="FT45" i="5" s="1"/>
  <c r="IP45" i="5" s="1"/>
  <c r="AB63" i="5"/>
  <c r="CX63" i="5" s="1"/>
  <c r="FT63" i="5" s="1"/>
  <c r="IP63" i="5" s="1"/>
  <c r="AB74" i="5"/>
  <c r="CX74" i="5" s="1"/>
  <c r="FT74" i="5" s="1"/>
  <c r="IP74" i="5" s="1"/>
  <c r="AB82" i="5"/>
  <c r="CX82" i="5" s="1"/>
  <c r="FT82" i="5" s="1"/>
  <c r="IP82" i="5" s="1"/>
  <c r="AB92" i="5"/>
  <c r="CX92" i="5" s="1"/>
  <c r="FT92" i="5" s="1"/>
  <c r="IP92" i="5" s="1"/>
  <c r="AB78" i="5"/>
  <c r="CX78" i="5" s="1"/>
  <c r="FT78" i="5" s="1"/>
  <c r="IP78" i="5" s="1"/>
  <c r="AB80" i="5"/>
  <c r="CX80" i="5" s="1"/>
  <c r="FT80" i="5" s="1"/>
  <c r="IP80" i="5" s="1"/>
  <c r="AB127" i="5"/>
  <c r="CX127" i="5" s="1"/>
  <c r="FT127" i="5" s="1"/>
  <c r="IP127" i="5" s="1"/>
  <c r="AB112" i="5"/>
  <c r="CX112" i="5" s="1"/>
  <c r="FT112" i="5" s="1"/>
  <c r="IP112" i="5" s="1"/>
  <c r="AB98" i="5"/>
  <c r="CX98" i="5" s="1"/>
  <c r="FT98" i="5" s="1"/>
  <c r="IP98" i="5" s="1"/>
  <c r="AB132" i="5"/>
  <c r="CX132" i="5" s="1"/>
  <c r="FT132" i="5" s="1"/>
  <c r="IP132" i="5" s="1"/>
  <c r="AB157" i="5"/>
  <c r="CX157" i="5" s="1"/>
  <c r="FT157" i="5" s="1"/>
  <c r="IP157" i="5" s="1"/>
  <c r="AB167" i="5"/>
  <c r="CX167" i="5" s="1"/>
  <c r="FT167" i="5" s="1"/>
  <c r="IP167" i="5" s="1"/>
  <c r="AB164" i="5"/>
  <c r="CX164" i="5" s="1"/>
  <c r="FT164" i="5" s="1"/>
  <c r="IP164" i="5" s="1"/>
  <c r="AB166" i="5"/>
  <c r="CX166" i="5" s="1"/>
  <c r="FT166" i="5" s="1"/>
  <c r="IP166" i="5" s="1"/>
  <c r="AB172" i="5"/>
  <c r="CX172" i="5" s="1"/>
  <c r="FT172" i="5" s="1"/>
  <c r="IP172" i="5" s="1"/>
  <c r="AB184" i="5"/>
  <c r="CX184" i="5" s="1"/>
  <c r="FT184" i="5" s="1"/>
  <c r="IP184" i="5" s="1"/>
  <c r="AB191" i="5"/>
  <c r="CX191" i="5" s="1"/>
  <c r="FT191" i="5" s="1"/>
  <c r="IP191" i="5" s="1"/>
  <c r="AB193" i="5"/>
  <c r="CX193" i="5" s="1"/>
  <c r="FT193" i="5" s="1"/>
  <c r="IP193" i="5" s="1"/>
  <c r="AB208" i="5"/>
  <c r="CX208" i="5" s="1"/>
  <c r="FT208" i="5" s="1"/>
  <c r="IP208" i="5" s="1"/>
  <c r="AB212" i="5"/>
  <c r="CX212" i="5" s="1"/>
  <c r="FT212" i="5" s="1"/>
  <c r="IP212" i="5" s="1"/>
  <c r="AB227" i="5"/>
  <c r="CX227" i="5" s="1"/>
  <c r="FT227" i="5" s="1"/>
  <c r="IP227" i="5" s="1"/>
  <c r="AB235" i="5"/>
  <c r="CX235" i="5" s="1"/>
  <c r="FT235" i="5" s="1"/>
  <c r="IP235" i="5" s="1"/>
  <c r="AB233" i="5"/>
  <c r="CX233" i="5" s="1"/>
  <c r="FT233" i="5" s="1"/>
  <c r="IP233" i="5" s="1"/>
  <c r="AB247" i="5"/>
  <c r="CX247" i="5" s="1"/>
  <c r="FT247" i="5" s="1"/>
  <c r="IP247" i="5" s="1"/>
  <c r="AB261" i="5"/>
  <c r="CX261" i="5" s="1"/>
  <c r="FT261" i="5" s="1"/>
  <c r="IP261" i="5" s="1"/>
  <c r="AB263" i="5"/>
  <c r="CX263" i="5" s="1"/>
  <c r="FT263" i="5" s="1"/>
  <c r="IP263" i="5" s="1"/>
  <c r="AB270" i="5"/>
  <c r="CX270" i="5" s="1"/>
  <c r="FT270" i="5" s="1"/>
  <c r="IP270" i="5" s="1"/>
  <c r="X5" i="5"/>
  <c r="CT5" i="5" s="1"/>
  <c r="FP5" i="5" s="1"/>
  <c r="IL5" i="5" s="1"/>
  <c r="X7" i="5"/>
  <c r="CT7" i="5" s="1"/>
  <c r="FP7" i="5" s="1"/>
  <c r="IL7" i="5" s="1"/>
  <c r="X38" i="5"/>
  <c r="CT38" i="5" s="1"/>
  <c r="FP38" i="5" s="1"/>
  <c r="IL38" i="5" s="1"/>
  <c r="X32" i="5"/>
  <c r="CT32" i="5" s="1"/>
  <c r="FP32" i="5" s="1"/>
  <c r="IL32" i="5" s="1"/>
  <c r="X26" i="5"/>
  <c r="CT26" i="5" s="1"/>
  <c r="FP26" i="5" s="1"/>
  <c r="IL26" i="5" s="1"/>
  <c r="X28" i="5"/>
  <c r="CT28" i="5" s="1"/>
  <c r="FP28" i="5" s="1"/>
  <c r="IL28" i="5" s="1"/>
  <c r="X66" i="5"/>
  <c r="CT66" i="5" s="1"/>
  <c r="FP66" i="5" s="1"/>
  <c r="IL66" i="5" s="1"/>
  <c r="X51" i="5"/>
  <c r="CT51" i="5" s="1"/>
  <c r="FP51" i="5" s="1"/>
  <c r="IL51" i="5" s="1"/>
  <c r="X112" i="5"/>
  <c r="CT112" i="5" s="1"/>
  <c r="FP112" i="5" s="1"/>
  <c r="IL112" i="5" s="1"/>
  <c r="X67" i="5"/>
  <c r="CT67" i="5" s="1"/>
  <c r="FP67" i="5" s="1"/>
  <c r="IL67" i="5" s="1"/>
  <c r="X101" i="5"/>
  <c r="CT101" i="5" s="1"/>
  <c r="FP101" i="5" s="1"/>
  <c r="IL101" i="5" s="1"/>
  <c r="X109" i="5"/>
  <c r="CT109" i="5" s="1"/>
  <c r="FP109" i="5" s="1"/>
  <c r="IL109" i="5" s="1"/>
  <c r="X104" i="5"/>
  <c r="CT104" i="5" s="1"/>
  <c r="FP104" i="5" s="1"/>
  <c r="IL104" i="5" s="1"/>
  <c r="X128" i="5"/>
  <c r="CT128" i="5" s="1"/>
  <c r="FP128" i="5" s="1"/>
  <c r="IL128" i="5" s="1"/>
  <c r="X111" i="5"/>
  <c r="CT111" i="5" s="1"/>
  <c r="FP111" i="5" s="1"/>
  <c r="IL111" i="5" s="1"/>
  <c r="X113" i="5"/>
  <c r="CT113" i="5" s="1"/>
  <c r="FP113" i="5" s="1"/>
  <c r="IL113" i="5" s="1"/>
  <c r="X123" i="5"/>
  <c r="CT123" i="5" s="1"/>
  <c r="FP123" i="5" s="1"/>
  <c r="IL123" i="5" s="1"/>
  <c r="X134" i="5"/>
  <c r="CT134" i="5" s="1"/>
  <c r="FP134" i="5" s="1"/>
  <c r="IL134" i="5" s="1"/>
  <c r="X167" i="5"/>
  <c r="CT167" i="5" s="1"/>
  <c r="FP167" i="5" s="1"/>
  <c r="IL167" i="5" s="1"/>
  <c r="X169" i="5"/>
  <c r="CT169" i="5" s="1"/>
  <c r="FP169" i="5" s="1"/>
  <c r="IL169" i="5" s="1"/>
  <c r="X135" i="5"/>
  <c r="CT135" i="5" s="1"/>
  <c r="FP135" i="5" s="1"/>
  <c r="IL135" i="5" s="1"/>
  <c r="X168" i="5"/>
  <c r="CT168" i="5" s="1"/>
  <c r="FP168" i="5" s="1"/>
  <c r="IL168" i="5" s="1"/>
  <c r="X191" i="5"/>
  <c r="CT191" i="5" s="1"/>
  <c r="FP191" i="5" s="1"/>
  <c r="IL191" i="5" s="1"/>
  <c r="X178" i="5"/>
  <c r="CT178" i="5" s="1"/>
  <c r="FP178" i="5" s="1"/>
  <c r="IL178" i="5" s="1"/>
  <c r="X195" i="5"/>
  <c r="CT195" i="5" s="1"/>
  <c r="FP195" i="5" s="1"/>
  <c r="IL195" i="5" s="1"/>
  <c r="X202" i="5"/>
  <c r="CT202" i="5" s="1"/>
  <c r="FP202" i="5" s="1"/>
  <c r="IL202" i="5" s="1"/>
  <c r="X214" i="5"/>
  <c r="CT214" i="5" s="1"/>
  <c r="FP214" i="5" s="1"/>
  <c r="IL214" i="5" s="1"/>
  <c r="X226" i="5"/>
  <c r="CT226" i="5" s="1"/>
  <c r="FP226" i="5" s="1"/>
  <c r="IL226" i="5" s="1"/>
  <c r="X224" i="5"/>
  <c r="CT224" i="5" s="1"/>
  <c r="FP224" i="5" s="1"/>
  <c r="IL224" i="5" s="1"/>
  <c r="X229" i="5"/>
  <c r="CT229" i="5" s="1"/>
  <c r="FP229" i="5" s="1"/>
  <c r="IL229" i="5" s="1"/>
  <c r="X243" i="5"/>
  <c r="CT243" i="5" s="1"/>
  <c r="FP243" i="5" s="1"/>
  <c r="IL243" i="5" s="1"/>
  <c r="X250" i="5"/>
  <c r="CT250" i="5" s="1"/>
  <c r="FP250" i="5" s="1"/>
  <c r="IL250" i="5" s="1"/>
  <c r="X258" i="5"/>
  <c r="CT258" i="5" s="1"/>
  <c r="FP258" i="5" s="1"/>
  <c r="IL258" i="5" s="1"/>
  <c r="X269" i="5"/>
  <c r="CT269" i="5" s="1"/>
  <c r="FP269" i="5" s="1"/>
  <c r="IL269" i="5" s="1"/>
  <c r="T9" i="5"/>
  <c r="CP9" i="5" s="1"/>
  <c r="FL9" i="5" s="1"/>
  <c r="IH9" i="5" s="1"/>
  <c r="T34" i="5"/>
  <c r="CP34" i="5" s="1"/>
  <c r="FL34" i="5" s="1"/>
  <c r="IH34" i="5" s="1"/>
  <c r="T2" i="5"/>
  <c r="CP2" i="5" s="1"/>
  <c r="FL2" i="5" s="1"/>
  <c r="IH2" i="5" s="1"/>
  <c r="T20" i="5"/>
  <c r="CP20" i="5" s="1"/>
  <c r="FL20" i="5" s="1"/>
  <c r="IH20" i="5" s="1"/>
  <c r="T41" i="5"/>
  <c r="CP41" i="5" s="1"/>
  <c r="FL41" i="5" s="1"/>
  <c r="IH41" i="5" s="1"/>
  <c r="T35" i="5"/>
  <c r="CP35" i="5" s="1"/>
  <c r="FL35" i="5" s="1"/>
  <c r="IH35" i="5" s="1"/>
  <c r="T59" i="5"/>
  <c r="CP59" i="5" s="1"/>
  <c r="FL59" i="5" s="1"/>
  <c r="IH59" i="5" s="1"/>
  <c r="T50" i="5"/>
  <c r="CP50" i="5" s="1"/>
  <c r="FL50" i="5" s="1"/>
  <c r="IH50" i="5" s="1"/>
  <c r="T49" i="5"/>
  <c r="CP49" i="5" s="1"/>
  <c r="FL49" i="5" s="1"/>
  <c r="IH49" i="5" s="1"/>
  <c r="T85" i="5"/>
  <c r="CP85" i="5" s="1"/>
  <c r="FL85" i="5" s="1"/>
  <c r="IH85" i="5" s="1"/>
  <c r="T79" i="5"/>
  <c r="CP79" i="5" s="1"/>
  <c r="FL79" i="5" s="1"/>
  <c r="IH79" i="5" s="1"/>
  <c r="T81" i="5"/>
  <c r="CP81" i="5" s="1"/>
  <c r="FL81" i="5" s="1"/>
  <c r="IH81" i="5" s="1"/>
  <c r="T75" i="5"/>
  <c r="CP75" i="5" s="1"/>
  <c r="FL75" i="5" s="1"/>
  <c r="IH75" i="5" s="1"/>
  <c r="T111" i="5"/>
  <c r="CP111" i="5" s="1"/>
  <c r="FL111" i="5" s="1"/>
  <c r="IH111" i="5" s="1"/>
  <c r="T104" i="5"/>
  <c r="CP104" i="5" s="1"/>
  <c r="FL104" i="5" s="1"/>
  <c r="IH104" i="5" s="1"/>
  <c r="T124" i="5"/>
  <c r="CP124" i="5" s="1"/>
  <c r="FL124" i="5" s="1"/>
  <c r="IH124" i="5" s="1"/>
  <c r="T127" i="5"/>
  <c r="CP127" i="5" s="1"/>
  <c r="FL127" i="5" s="1"/>
  <c r="IH127" i="5" s="1"/>
  <c r="T145" i="5"/>
  <c r="CP145" i="5" s="1"/>
  <c r="FL145" i="5" s="1"/>
  <c r="IH145" i="5" s="1"/>
  <c r="T148" i="5"/>
  <c r="CP148" i="5" s="1"/>
  <c r="FL148" i="5" s="1"/>
  <c r="IH148" i="5" s="1"/>
  <c r="T161" i="5"/>
  <c r="CP161" i="5" s="1"/>
  <c r="FL161" i="5" s="1"/>
  <c r="IH161" i="5" s="1"/>
  <c r="T139" i="5"/>
  <c r="CP139" i="5" s="1"/>
  <c r="FL139" i="5" s="1"/>
  <c r="IH139" i="5" s="1"/>
  <c r="T166" i="5"/>
  <c r="CP166" i="5" s="1"/>
  <c r="FL166" i="5" s="1"/>
  <c r="IH166" i="5" s="1"/>
  <c r="T174" i="5"/>
  <c r="CP174" i="5" s="1"/>
  <c r="FL174" i="5" s="1"/>
  <c r="IH174" i="5" s="1"/>
  <c r="T177" i="5"/>
  <c r="CP177" i="5" s="1"/>
  <c r="FL177" i="5" s="1"/>
  <c r="IH177" i="5" s="1"/>
  <c r="T197" i="5"/>
  <c r="CP197" i="5" s="1"/>
  <c r="FL197" i="5" s="1"/>
  <c r="IH197" i="5" s="1"/>
  <c r="T211" i="5"/>
  <c r="CP211" i="5" s="1"/>
  <c r="FL211" i="5" s="1"/>
  <c r="IH211" i="5" s="1"/>
  <c r="T216" i="5"/>
  <c r="CP216" i="5" s="1"/>
  <c r="FL216" i="5" s="1"/>
  <c r="IH216" i="5" s="1"/>
  <c r="T222" i="5"/>
  <c r="CP222" i="5" s="1"/>
  <c r="FL222" i="5" s="1"/>
  <c r="IH222" i="5" s="1"/>
  <c r="T223" i="5"/>
  <c r="CP223" i="5" s="1"/>
  <c r="FL223" i="5" s="1"/>
  <c r="IH223" i="5" s="1"/>
  <c r="T234" i="5"/>
  <c r="CP234" i="5" s="1"/>
  <c r="FL234" i="5" s="1"/>
  <c r="IH234" i="5" s="1"/>
  <c r="T243" i="5"/>
  <c r="CP243" i="5" s="1"/>
  <c r="FL243" i="5" s="1"/>
  <c r="IH243" i="5" s="1"/>
  <c r="T248" i="5"/>
  <c r="CP248" i="5" s="1"/>
  <c r="FL248" i="5" s="1"/>
  <c r="IH248" i="5" s="1"/>
  <c r="T261" i="5"/>
  <c r="CP261" i="5" s="1"/>
  <c r="FL261" i="5" s="1"/>
  <c r="IH261" i="5" s="1"/>
  <c r="T268" i="5"/>
  <c r="CP268" i="5" s="1"/>
  <c r="FL268" i="5" s="1"/>
  <c r="IH268" i="5" s="1"/>
  <c r="T273" i="5"/>
  <c r="CP273" i="5" s="1"/>
  <c r="FL273" i="5" s="1"/>
  <c r="IH273" i="5" s="1"/>
  <c r="P10" i="5"/>
  <c r="CL10" i="5" s="1"/>
  <c r="FH10" i="5" s="1"/>
  <c r="ID10" i="5" s="1"/>
  <c r="P30" i="5"/>
  <c r="CL30" i="5" s="1"/>
  <c r="FH30" i="5" s="1"/>
  <c r="ID30" i="5" s="1"/>
  <c r="P35" i="5"/>
  <c r="CL35" i="5" s="1"/>
  <c r="FH35" i="5" s="1"/>
  <c r="ID35" i="5" s="1"/>
  <c r="P21" i="5"/>
  <c r="CL21" i="5" s="1"/>
  <c r="FH21" i="5" s="1"/>
  <c r="ID21" i="5" s="1"/>
  <c r="P15" i="5"/>
  <c r="CL15" i="5" s="1"/>
  <c r="FH15" i="5" s="1"/>
  <c r="ID15" i="5" s="1"/>
  <c r="P44" i="5"/>
  <c r="CL44" i="5" s="1"/>
  <c r="FH44" i="5" s="1"/>
  <c r="ID44" i="5" s="1"/>
  <c r="P65" i="5"/>
  <c r="CL65" i="5" s="1"/>
  <c r="FH65" i="5" s="1"/>
  <c r="ID65" i="5" s="1"/>
  <c r="P48" i="5"/>
  <c r="CL48" i="5" s="1"/>
  <c r="FH48" i="5" s="1"/>
  <c r="ID48" i="5" s="1"/>
  <c r="P77" i="5"/>
  <c r="CL77" i="5" s="1"/>
  <c r="FH77" i="5" s="1"/>
  <c r="ID77" i="5" s="1"/>
  <c r="P83" i="5"/>
  <c r="CL83" i="5" s="1"/>
  <c r="FH83" i="5" s="1"/>
  <c r="ID83" i="5" s="1"/>
  <c r="P117" i="5"/>
  <c r="CL117" i="5" s="1"/>
  <c r="FH117" i="5" s="1"/>
  <c r="ID117" i="5" s="1"/>
  <c r="P87" i="5"/>
  <c r="CL87" i="5" s="1"/>
  <c r="FH87" i="5" s="1"/>
  <c r="ID87" i="5" s="1"/>
  <c r="P120" i="5"/>
  <c r="CL120" i="5" s="1"/>
  <c r="FH120" i="5" s="1"/>
  <c r="ID120" i="5" s="1"/>
  <c r="P111" i="5"/>
  <c r="CL111" i="5" s="1"/>
  <c r="FH111" i="5" s="1"/>
  <c r="ID111" i="5" s="1"/>
  <c r="P113" i="5"/>
  <c r="CL113" i="5" s="1"/>
  <c r="FH113" i="5" s="1"/>
  <c r="ID113" i="5" s="1"/>
  <c r="P123" i="5"/>
  <c r="CL123" i="5" s="1"/>
  <c r="FH123" i="5" s="1"/>
  <c r="ID123" i="5" s="1"/>
  <c r="P136" i="5"/>
  <c r="CL136" i="5" s="1"/>
  <c r="FH136" i="5" s="1"/>
  <c r="ID136" i="5" s="1"/>
  <c r="P140" i="5"/>
  <c r="CL140" i="5" s="1"/>
  <c r="FH140" i="5" s="1"/>
  <c r="ID140" i="5" s="1"/>
  <c r="P168" i="5"/>
  <c r="CL168" i="5" s="1"/>
  <c r="FH168" i="5" s="1"/>
  <c r="ID168" i="5" s="1"/>
  <c r="P154" i="5"/>
  <c r="CL154" i="5" s="1"/>
  <c r="FH154" i="5" s="1"/>
  <c r="ID154" i="5" s="1"/>
  <c r="P171" i="5"/>
  <c r="CL171" i="5" s="1"/>
  <c r="FH171" i="5" s="1"/>
  <c r="ID171" i="5" s="1"/>
  <c r="P159" i="5"/>
  <c r="CL159" i="5" s="1"/>
  <c r="FH159" i="5" s="1"/>
  <c r="ID159" i="5" s="1"/>
  <c r="P181" i="5"/>
  <c r="CL181" i="5" s="1"/>
  <c r="FH181" i="5" s="1"/>
  <c r="ID181" i="5" s="1"/>
  <c r="P189" i="5"/>
  <c r="CL189" i="5" s="1"/>
  <c r="FH189" i="5" s="1"/>
  <c r="ID189" i="5" s="1"/>
  <c r="P201" i="5"/>
  <c r="CL201" i="5" s="1"/>
  <c r="FH201" i="5" s="1"/>
  <c r="ID201" i="5" s="1"/>
  <c r="P217" i="5"/>
  <c r="CL217" i="5" s="1"/>
  <c r="FH217" i="5" s="1"/>
  <c r="ID217" i="5" s="1"/>
  <c r="P216" i="5"/>
  <c r="CL216" i="5" s="1"/>
  <c r="FH216" i="5" s="1"/>
  <c r="ID216" i="5" s="1"/>
  <c r="P225" i="5"/>
  <c r="CL225" i="5" s="1"/>
  <c r="FH225" i="5" s="1"/>
  <c r="ID225" i="5" s="1"/>
  <c r="P233" i="5"/>
  <c r="CL233" i="5" s="1"/>
  <c r="FH233" i="5" s="1"/>
  <c r="ID233" i="5" s="1"/>
  <c r="P241" i="5"/>
  <c r="CL241" i="5" s="1"/>
  <c r="FH241" i="5" s="1"/>
  <c r="ID241" i="5" s="1"/>
  <c r="P247" i="5"/>
  <c r="CL247" i="5" s="1"/>
  <c r="FH247" i="5" s="1"/>
  <c r="ID247" i="5" s="1"/>
  <c r="P257" i="5"/>
  <c r="CL257" i="5" s="1"/>
  <c r="FH257" i="5" s="1"/>
  <c r="ID257" i="5" s="1"/>
  <c r="P264" i="5"/>
  <c r="CL264" i="5" s="1"/>
  <c r="FH264" i="5" s="1"/>
  <c r="ID264" i="5" s="1"/>
  <c r="P272" i="5"/>
  <c r="CL272" i="5" s="1"/>
  <c r="FH272" i="5" s="1"/>
  <c r="ID272" i="5" s="1"/>
  <c r="L21" i="5"/>
  <c r="CH21" i="5" s="1"/>
  <c r="FD21" i="5" s="1"/>
  <c r="HZ21" i="5" s="1"/>
  <c r="L3" i="5"/>
  <c r="CH3" i="5" s="1"/>
  <c r="FD3" i="5" s="1"/>
  <c r="HZ3" i="5" s="1"/>
  <c r="L23" i="5"/>
  <c r="CH23" i="5" s="1"/>
  <c r="FD23" i="5" s="1"/>
  <c r="HZ23" i="5" s="1"/>
  <c r="L54" i="5"/>
  <c r="CH54" i="5" s="1"/>
  <c r="FD54" i="5" s="1"/>
  <c r="HZ54" i="5" s="1"/>
  <c r="L30" i="5"/>
  <c r="CH30" i="5" s="1"/>
  <c r="FD30" i="5" s="1"/>
  <c r="HZ30" i="5" s="1"/>
  <c r="L32" i="5"/>
  <c r="CH32" i="5" s="1"/>
  <c r="FD32" i="5" s="1"/>
  <c r="HZ32" i="5" s="1"/>
  <c r="L45" i="5"/>
  <c r="CH45" i="5" s="1"/>
  <c r="FD45" i="5" s="1"/>
  <c r="HZ45" i="5" s="1"/>
  <c r="L67" i="5"/>
  <c r="CH67" i="5" s="1"/>
  <c r="FD67" i="5" s="1"/>
  <c r="HZ67" i="5" s="1"/>
  <c r="L85" i="5"/>
  <c r="CH85" i="5" s="1"/>
  <c r="FD85" i="5" s="1"/>
  <c r="HZ85" i="5" s="1"/>
  <c r="L71" i="5"/>
  <c r="CH71" i="5" s="1"/>
  <c r="FD71" i="5" s="1"/>
  <c r="HZ71" i="5" s="1"/>
  <c r="L141" i="5"/>
  <c r="CH141" i="5" s="1"/>
  <c r="FD141" i="5" s="1"/>
  <c r="HZ141" i="5" s="1"/>
  <c r="L111" i="5"/>
  <c r="CH111" i="5" s="1"/>
  <c r="FD111" i="5" s="1"/>
  <c r="HZ111" i="5" s="1"/>
  <c r="L91" i="5"/>
  <c r="CH91" i="5" s="1"/>
  <c r="FD91" i="5" s="1"/>
  <c r="HZ91" i="5" s="1"/>
  <c r="L121" i="5"/>
  <c r="CH121" i="5" s="1"/>
  <c r="FD121" i="5" s="1"/>
  <c r="HZ121" i="5" s="1"/>
  <c r="L124" i="5"/>
  <c r="CH124" i="5" s="1"/>
  <c r="FD124" i="5" s="1"/>
  <c r="HZ124" i="5" s="1"/>
  <c r="L109" i="5"/>
  <c r="CH109" i="5" s="1"/>
  <c r="FD109" i="5" s="1"/>
  <c r="HZ109" i="5" s="1"/>
  <c r="L132" i="5"/>
  <c r="CH132" i="5" s="1"/>
  <c r="FD132" i="5" s="1"/>
  <c r="HZ132" i="5" s="1"/>
  <c r="L130" i="5"/>
  <c r="CH130" i="5" s="1"/>
  <c r="FD130" i="5" s="1"/>
  <c r="HZ130" i="5" s="1"/>
  <c r="L133" i="5"/>
  <c r="CH133" i="5" s="1"/>
  <c r="FD133" i="5" s="1"/>
  <c r="HZ133" i="5" s="1"/>
  <c r="L145" i="5"/>
  <c r="CH145" i="5" s="1"/>
  <c r="FD145" i="5" s="1"/>
  <c r="HZ145" i="5" s="1"/>
  <c r="L154" i="5"/>
  <c r="CH154" i="5" s="1"/>
  <c r="FD154" i="5" s="1"/>
  <c r="HZ154" i="5" s="1"/>
  <c r="L180" i="5"/>
  <c r="CH180" i="5" s="1"/>
  <c r="FD180" i="5" s="1"/>
  <c r="HZ180" i="5" s="1"/>
  <c r="L187" i="5"/>
  <c r="CH187" i="5" s="1"/>
  <c r="FD187" i="5" s="1"/>
  <c r="HZ187" i="5" s="1"/>
  <c r="L188" i="5"/>
  <c r="CH188" i="5" s="1"/>
  <c r="FD188" i="5" s="1"/>
  <c r="HZ188" i="5" s="1"/>
  <c r="L193" i="5"/>
  <c r="CH193" i="5" s="1"/>
  <c r="FD193" i="5" s="1"/>
  <c r="HZ193" i="5" s="1"/>
  <c r="L205" i="5"/>
  <c r="CH205" i="5" s="1"/>
  <c r="FD205" i="5" s="1"/>
  <c r="HZ205" i="5" s="1"/>
  <c r="L212" i="5"/>
  <c r="CH212" i="5" s="1"/>
  <c r="FD212" i="5" s="1"/>
  <c r="HZ212" i="5" s="1"/>
  <c r="L222" i="5"/>
  <c r="CH222" i="5" s="1"/>
  <c r="FD222" i="5" s="1"/>
  <c r="HZ222" i="5" s="1"/>
  <c r="L235" i="5"/>
  <c r="CH235" i="5" s="1"/>
  <c r="FD235" i="5" s="1"/>
  <c r="HZ235" i="5" s="1"/>
  <c r="L233" i="5"/>
  <c r="CH233" i="5" s="1"/>
  <c r="FD233" i="5" s="1"/>
  <c r="HZ233" i="5" s="1"/>
  <c r="L247" i="5"/>
  <c r="CH247" i="5" s="1"/>
  <c r="FD247" i="5" s="1"/>
  <c r="HZ247" i="5" s="1"/>
  <c r="L253" i="5"/>
  <c r="CH253" i="5" s="1"/>
  <c r="FD253" i="5" s="1"/>
  <c r="HZ253" i="5" s="1"/>
  <c r="L263" i="5"/>
  <c r="CH263" i="5" s="1"/>
  <c r="FD263" i="5" s="1"/>
  <c r="HZ263" i="5" s="1"/>
  <c r="L270" i="5"/>
  <c r="CH270" i="5" s="1"/>
  <c r="FD270" i="5" s="1"/>
  <c r="HZ270" i="5" s="1"/>
  <c r="H2" i="5"/>
  <c r="CD2" i="5" s="1"/>
  <c r="EZ2" i="5" s="1"/>
  <c r="HV2" i="5" s="1"/>
  <c r="H33" i="5"/>
  <c r="CD33" i="5" s="1"/>
  <c r="EZ33" i="5" s="1"/>
  <c r="HV33" i="5" s="1"/>
  <c r="H38" i="5"/>
  <c r="CD38" i="5" s="1"/>
  <c r="EZ38" i="5" s="1"/>
  <c r="HV38" i="5" s="1"/>
  <c r="H32" i="5"/>
  <c r="CD32" i="5" s="1"/>
  <c r="EZ32" i="5" s="1"/>
  <c r="HV32" i="5" s="1"/>
  <c r="H18" i="5"/>
  <c r="CD18" i="5" s="1"/>
  <c r="EZ18" i="5" s="1"/>
  <c r="HV18" i="5" s="1"/>
  <c r="H20" i="5"/>
  <c r="CD20" i="5" s="1"/>
  <c r="EZ20" i="5" s="1"/>
  <c r="HV20" i="5" s="1"/>
  <c r="H60" i="5"/>
  <c r="CD60" i="5" s="1"/>
  <c r="EZ60" i="5" s="1"/>
  <c r="HV60" i="5" s="1"/>
  <c r="H68" i="5"/>
  <c r="CD68" i="5" s="1"/>
  <c r="EZ68" i="5" s="1"/>
  <c r="HV68" i="5" s="1"/>
  <c r="H73" i="5"/>
  <c r="CD73" i="5" s="1"/>
  <c r="EZ73" i="5" s="1"/>
  <c r="HV73" i="5" s="1"/>
  <c r="H77" i="5"/>
  <c r="CD77" i="5" s="1"/>
  <c r="EZ77" i="5" s="1"/>
  <c r="HV77" i="5" s="1"/>
  <c r="H91" i="5"/>
  <c r="CD91" i="5" s="1"/>
  <c r="EZ91" i="5" s="1"/>
  <c r="HV91" i="5" s="1"/>
  <c r="H99" i="5"/>
  <c r="CD99" i="5" s="1"/>
  <c r="EZ99" i="5" s="1"/>
  <c r="HV99" i="5" s="1"/>
  <c r="H87" i="5"/>
  <c r="CD87" i="5" s="1"/>
  <c r="EZ87" i="5" s="1"/>
  <c r="HV87" i="5" s="1"/>
  <c r="H106" i="5"/>
  <c r="CD106" i="5" s="1"/>
  <c r="EZ106" i="5" s="1"/>
  <c r="HV106" i="5" s="1"/>
  <c r="H100" i="5"/>
  <c r="CD100" i="5" s="1"/>
  <c r="EZ100" i="5" s="1"/>
  <c r="HV100" i="5" s="1"/>
  <c r="H113" i="5"/>
  <c r="CD113" i="5" s="1"/>
  <c r="EZ113" i="5" s="1"/>
  <c r="HV113" i="5" s="1"/>
  <c r="H123" i="5"/>
  <c r="CD123" i="5" s="1"/>
  <c r="EZ123" i="5" s="1"/>
  <c r="HV123" i="5" s="1"/>
  <c r="H146" i="5"/>
  <c r="CD146" i="5" s="1"/>
  <c r="EZ146" i="5" s="1"/>
  <c r="HV146" i="5" s="1"/>
  <c r="H174" i="5"/>
  <c r="CD174" i="5" s="1"/>
  <c r="EZ174" i="5" s="1"/>
  <c r="HV174" i="5" s="1"/>
  <c r="H182" i="5"/>
  <c r="CD182" i="5" s="1"/>
  <c r="EZ182" i="5" s="1"/>
  <c r="HV182" i="5" s="1"/>
  <c r="H157" i="5"/>
  <c r="CD157" i="5" s="1"/>
  <c r="EZ157" i="5" s="1"/>
  <c r="HV157" i="5" s="1"/>
  <c r="H190" i="5"/>
  <c r="CD190" i="5" s="1"/>
  <c r="EZ190" i="5" s="1"/>
  <c r="HV190" i="5" s="1"/>
  <c r="H166" i="5"/>
  <c r="CD166" i="5" s="1"/>
  <c r="EZ166" i="5" s="1"/>
  <c r="HV166" i="5" s="1"/>
  <c r="H183" i="5"/>
  <c r="CD183" i="5" s="1"/>
  <c r="EZ183" i="5" s="1"/>
  <c r="HV183" i="5" s="1"/>
  <c r="H201" i="5"/>
  <c r="CD201" i="5" s="1"/>
  <c r="EZ201" i="5" s="1"/>
  <c r="HV201" i="5" s="1"/>
  <c r="H205" i="5"/>
  <c r="CD205" i="5" s="1"/>
  <c r="EZ205" i="5" s="1"/>
  <c r="HV205" i="5" s="1"/>
  <c r="H214" i="5"/>
  <c r="CD214" i="5" s="1"/>
  <c r="EZ214" i="5" s="1"/>
  <c r="HV214" i="5" s="1"/>
  <c r="H220" i="5"/>
  <c r="CD220" i="5" s="1"/>
  <c r="EZ220" i="5" s="1"/>
  <c r="HV220" i="5" s="1"/>
  <c r="H234" i="5"/>
  <c r="CD234" i="5" s="1"/>
  <c r="EZ234" i="5" s="1"/>
  <c r="HV234" i="5" s="1"/>
  <c r="H229" i="5"/>
  <c r="CD229" i="5" s="1"/>
  <c r="EZ229" i="5" s="1"/>
  <c r="HV229" i="5" s="1"/>
  <c r="H246" i="5"/>
  <c r="CD246" i="5" s="1"/>
  <c r="EZ246" i="5" s="1"/>
  <c r="HV246" i="5" s="1"/>
  <c r="H250" i="5"/>
  <c r="CD250" i="5" s="1"/>
  <c r="EZ250" i="5" s="1"/>
  <c r="HV250" i="5" s="1"/>
  <c r="H263" i="5"/>
  <c r="CD263" i="5" s="1"/>
  <c r="EZ263" i="5" s="1"/>
  <c r="HV263" i="5" s="1"/>
  <c r="H267" i="5"/>
  <c r="CD267" i="5" s="1"/>
  <c r="EZ267" i="5" s="1"/>
  <c r="HV267" i="5" s="1"/>
  <c r="D34" i="5"/>
  <c r="BZ34" i="5" s="1"/>
  <c r="EV34" i="5" s="1"/>
  <c r="HR34" i="5" s="1"/>
  <c r="D4" i="5"/>
  <c r="BZ4" i="5" s="1"/>
  <c r="EV4" i="5" s="1"/>
  <c r="HR4" i="5" s="1"/>
  <c r="D7" i="5"/>
  <c r="BZ7" i="5" s="1"/>
  <c r="EV7" i="5" s="1"/>
  <c r="HR7" i="5" s="1"/>
  <c r="D31" i="5"/>
  <c r="BZ31" i="5" s="1"/>
  <c r="EV31" i="5" s="1"/>
  <c r="HR31" i="5" s="1"/>
  <c r="D25" i="5"/>
  <c r="BZ25" i="5" s="1"/>
  <c r="EV25" i="5" s="1"/>
  <c r="HR25" i="5" s="1"/>
  <c r="D27" i="5"/>
  <c r="BZ27" i="5" s="1"/>
  <c r="EV27" i="5" s="1"/>
  <c r="HR27" i="5" s="1"/>
  <c r="D59" i="5"/>
  <c r="BZ59" i="5" s="1"/>
  <c r="EV59" i="5" s="1"/>
  <c r="HR59" i="5" s="1"/>
  <c r="D50" i="5"/>
  <c r="BZ50" i="5" s="1"/>
  <c r="EV50" i="5" s="1"/>
  <c r="HR50" i="5" s="1"/>
  <c r="D73" i="5"/>
  <c r="BZ73" i="5" s="1"/>
  <c r="EV73" i="5" s="1"/>
  <c r="HR73" i="5" s="1"/>
  <c r="D69" i="5"/>
  <c r="BZ69" i="5" s="1"/>
  <c r="EV69" i="5" s="1"/>
  <c r="HR69" i="5" s="1"/>
  <c r="D94" i="5"/>
  <c r="BZ94" i="5" s="1"/>
  <c r="EV94" i="5" s="1"/>
  <c r="HR94" i="5" s="1"/>
  <c r="D81" i="5"/>
  <c r="BZ81" i="5" s="1"/>
  <c r="EV81" i="5" s="1"/>
  <c r="HR81" i="5" s="1"/>
  <c r="D146" i="5"/>
  <c r="BZ146" i="5" s="1"/>
  <c r="EV146" i="5" s="1"/>
  <c r="HR146" i="5" s="1"/>
  <c r="D103" i="5"/>
  <c r="BZ103" i="5" s="1"/>
  <c r="EV103" i="5" s="1"/>
  <c r="HR103" i="5" s="1"/>
  <c r="D96" i="5"/>
  <c r="BZ96" i="5" s="1"/>
  <c r="EV96" i="5" s="1"/>
  <c r="HR96" i="5" s="1"/>
  <c r="D123" i="5"/>
  <c r="BZ123" i="5" s="1"/>
  <c r="EV123" i="5" s="1"/>
  <c r="HR123" i="5" s="1"/>
  <c r="D137" i="5"/>
  <c r="BZ137" i="5" s="1"/>
  <c r="EV137" i="5" s="1"/>
  <c r="HR137" i="5" s="1"/>
  <c r="D140" i="5"/>
  <c r="BZ140" i="5" s="1"/>
  <c r="EV140" i="5" s="1"/>
  <c r="HR140" i="5" s="1"/>
  <c r="D133" i="5"/>
  <c r="BZ133" i="5" s="1"/>
  <c r="EV133" i="5" s="1"/>
  <c r="HR133" i="5" s="1"/>
  <c r="D154" i="5"/>
  <c r="BZ154" i="5" s="1"/>
  <c r="EV154" i="5" s="1"/>
  <c r="HR154" i="5" s="1"/>
  <c r="D144" i="5"/>
  <c r="BZ144" i="5" s="1"/>
  <c r="EV144" i="5" s="1"/>
  <c r="HR144" i="5" s="1"/>
  <c r="D167" i="5"/>
  <c r="BZ167" i="5" s="1"/>
  <c r="EV167" i="5" s="1"/>
  <c r="HR167" i="5" s="1"/>
  <c r="D170" i="5"/>
  <c r="BZ170" i="5" s="1"/>
  <c r="EV170" i="5" s="1"/>
  <c r="HR170" i="5" s="1"/>
  <c r="D182" i="5"/>
  <c r="BZ182" i="5" s="1"/>
  <c r="EV182" i="5" s="1"/>
  <c r="HR182" i="5" s="1"/>
  <c r="D197" i="5"/>
  <c r="BZ197" i="5" s="1"/>
  <c r="EV197" i="5" s="1"/>
  <c r="HR197" i="5" s="1"/>
  <c r="D200" i="5"/>
  <c r="BZ200" i="5" s="1"/>
  <c r="EV200" i="5" s="1"/>
  <c r="HR200" i="5" s="1"/>
  <c r="D207" i="5"/>
  <c r="BZ207" i="5" s="1"/>
  <c r="EV207" i="5" s="1"/>
  <c r="HR207" i="5" s="1"/>
  <c r="D219" i="5"/>
  <c r="BZ219" i="5" s="1"/>
  <c r="EV219" i="5" s="1"/>
  <c r="HR219" i="5" s="1"/>
  <c r="D230" i="5"/>
  <c r="BZ230" i="5" s="1"/>
  <c r="EV230" i="5" s="1"/>
  <c r="HR230" i="5" s="1"/>
  <c r="D241" i="5"/>
  <c r="BZ241" i="5" s="1"/>
  <c r="EV241" i="5" s="1"/>
  <c r="HR241" i="5" s="1"/>
  <c r="D240" i="5"/>
  <c r="BZ240" i="5" s="1"/>
  <c r="EV240" i="5" s="1"/>
  <c r="HR240" i="5" s="1"/>
  <c r="D248" i="5"/>
  <c r="BZ248" i="5" s="1"/>
  <c r="EV248" i="5" s="1"/>
  <c r="HR248" i="5" s="1"/>
  <c r="D261" i="5"/>
  <c r="BZ261" i="5" s="1"/>
  <c r="EV261" i="5" s="1"/>
  <c r="HR261" i="5" s="1"/>
  <c r="D267" i="5"/>
  <c r="BZ267" i="5" s="1"/>
  <c r="EV267" i="5" s="1"/>
  <c r="HR267" i="5" s="1"/>
  <c r="D273" i="5"/>
  <c r="BZ273" i="5" s="1"/>
  <c r="EV273" i="5" s="1"/>
  <c r="HR273" i="5" s="1"/>
  <c r="BF274" i="5"/>
  <c r="EB274" i="5" s="1"/>
  <c r="GX274" i="5" s="1"/>
  <c r="JT274" i="5" s="1"/>
  <c r="BF275" i="5"/>
  <c r="EB275" i="5" s="1"/>
  <c r="GX275" i="5" s="1"/>
  <c r="JT275" i="5" s="1"/>
  <c r="BF273" i="5"/>
  <c r="EB273" i="5" s="1"/>
  <c r="GX273" i="5" s="1"/>
  <c r="JT273" i="5" s="1"/>
  <c r="BF272" i="5"/>
  <c r="EB272" i="5" s="1"/>
  <c r="GX272" i="5" s="1"/>
  <c r="JT272" i="5" s="1"/>
  <c r="BF271" i="5"/>
  <c r="EB271" i="5" s="1"/>
  <c r="GX271" i="5" s="1"/>
  <c r="JT271" i="5" s="1"/>
  <c r="BF270" i="5"/>
  <c r="EB270" i="5" s="1"/>
  <c r="GX270" i="5" s="1"/>
  <c r="JT270" i="5" s="1"/>
  <c r="BF269" i="5"/>
  <c r="EB269" i="5" s="1"/>
  <c r="GX269" i="5" s="1"/>
  <c r="JT269" i="5" s="1"/>
  <c r="BF265" i="5"/>
  <c r="EB265" i="5" s="1"/>
  <c r="GX265" i="5" s="1"/>
  <c r="JT265" i="5" s="1"/>
  <c r="BF268" i="5"/>
  <c r="EB268" i="5" s="1"/>
  <c r="GX268" i="5" s="1"/>
  <c r="JT268" i="5" s="1"/>
  <c r="BF264" i="5"/>
  <c r="EB264" i="5" s="1"/>
  <c r="GX264" i="5" s="1"/>
  <c r="JT264" i="5" s="1"/>
  <c r="BF266" i="5"/>
  <c r="EB266" i="5" s="1"/>
  <c r="GX266" i="5" s="1"/>
  <c r="JT266" i="5" s="1"/>
  <c r="BF262" i="5"/>
  <c r="EB262" i="5" s="1"/>
  <c r="GX262" i="5" s="1"/>
  <c r="JT262" i="5" s="1"/>
  <c r="BF263" i="5"/>
  <c r="EB263" i="5" s="1"/>
  <c r="GX263" i="5" s="1"/>
  <c r="JT263" i="5" s="1"/>
  <c r="BF258" i="5"/>
  <c r="EB258" i="5" s="1"/>
  <c r="GX258" i="5" s="1"/>
  <c r="JT258" i="5" s="1"/>
  <c r="BF261" i="5"/>
  <c r="EB261" i="5" s="1"/>
  <c r="GX261" i="5" s="1"/>
  <c r="JT261" i="5" s="1"/>
  <c r="BF259" i="5"/>
  <c r="EB259" i="5" s="1"/>
  <c r="GX259" i="5" s="1"/>
  <c r="JT259" i="5" s="1"/>
  <c r="BF267" i="5"/>
  <c r="EB267" i="5" s="1"/>
  <c r="GX267" i="5" s="1"/>
  <c r="JT267" i="5" s="1"/>
  <c r="BF260" i="5"/>
  <c r="EB260" i="5" s="1"/>
  <c r="GX260" i="5" s="1"/>
  <c r="JT260" i="5" s="1"/>
  <c r="BF255" i="5"/>
  <c r="EB255" i="5" s="1"/>
  <c r="GX255" i="5" s="1"/>
  <c r="JT255" i="5" s="1"/>
  <c r="BF256" i="5"/>
  <c r="EB256" i="5" s="1"/>
  <c r="GX256" i="5" s="1"/>
  <c r="JT256" i="5" s="1"/>
  <c r="BF254" i="5"/>
  <c r="EB254" i="5" s="1"/>
  <c r="GX254" i="5" s="1"/>
  <c r="JT254" i="5" s="1"/>
  <c r="BF250" i="5"/>
  <c r="EB250" i="5" s="1"/>
  <c r="GX250" i="5" s="1"/>
  <c r="JT250" i="5" s="1"/>
  <c r="BF253" i="5"/>
  <c r="EB253" i="5" s="1"/>
  <c r="GX253" i="5" s="1"/>
  <c r="JT253" i="5" s="1"/>
  <c r="BF257" i="5"/>
  <c r="EB257" i="5" s="1"/>
  <c r="GX257" i="5" s="1"/>
  <c r="JT257" i="5" s="1"/>
  <c r="BF251" i="5"/>
  <c r="EB251" i="5" s="1"/>
  <c r="GX251" i="5" s="1"/>
  <c r="JT251" i="5" s="1"/>
  <c r="BF252" i="5"/>
  <c r="EB252" i="5" s="1"/>
  <c r="GX252" i="5" s="1"/>
  <c r="JT252" i="5" s="1"/>
  <c r="BF247" i="5"/>
  <c r="EB247" i="5" s="1"/>
  <c r="GX247" i="5" s="1"/>
  <c r="JT247" i="5" s="1"/>
  <c r="BF248" i="5"/>
  <c r="EB248" i="5" s="1"/>
  <c r="GX248" i="5" s="1"/>
  <c r="JT248" i="5" s="1"/>
  <c r="BF246" i="5"/>
  <c r="EB246" i="5" s="1"/>
  <c r="GX246" i="5" s="1"/>
  <c r="JT246" i="5" s="1"/>
  <c r="BF249" i="5"/>
  <c r="EB249" i="5" s="1"/>
  <c r="GX249" i="5" s="1"/>
  <c r="JT249" i="5" s="1"/>
  <c r="BF243" i="5"/>
  <c r="EB243" i="5" s="1"/>
  <c r="GX243" i="5" s="1"/>
  <c r="JT243" i="5" s="1"/>
  <c r="BF244" i="5"/>
  <c r="EB244" i="5" s="1"/>
  <c r="GX244" i="5" s="1"/>
  <c r="JT244" i="5" s="1"/>
  <c r="BF242" i="5"/>
  <c r="EB242" i="5" s="1"/>
  <c r="GX242" i="5" s="1"/>
  <c r="JT242" i="5" s="1"/>
  <c r="BF238" i="5"/>
  <c r="EB238" i="5" s="1"/>
  <c r="GX238" i="5" s="1"/>
  <c r="JT238" i="5" s="1"/>
  <c r="BF245" i="5"/>
  <c r="EB245" i="5" s="1"/>
  <c r="GX245" i="5" s="1"/>
  <c r="JT245" i="5" s="1"/>
  <c r="BF241" i="5"/>
  <c r="EB241" i="5" s="1"/>
  <c r="GX241" i="5" s="1"/>
  <c r="JT241" i="5" s="1"/>
  <c r="BF239" i="5"/>
  <c r="EB239" i="5" s="1"/>
  <c r="GX239" i="5" s="1"/>
  <c r="JT239" i="5" s="1"/>
  <c r="BF240" i="5"/>
  <c r="EB240" i="5" s="1"/>
  <c r="GX240" i="5" s="1"/>
  <c r="JT240" i="5" s="1"/>
  <c r="BF235" i="5"/>
  <c r="EB235" i="5" s="1"/>
  <c r="GX235" i="5" s="1"/>
  <c r="JT235" i="5" s="1"/>
  <c r="BF230" i="5"/>
  <c r="EB230" i="5" s="1"/>
  <c r="GX230" i="5" s="1"/>
  <c r="JT230" i="5" s="1"/>
  <c r="BF233" i="5"/>
  <c r="EB233" i="5" s="1"/>
  <c r="GX233" i="5" s="1"/>
  <c r="JT233" i="5" s="1"/>
  <c r="BF236" i="5"/>
  <c r="EB236" i="5" s="1"/>
  <c r="GX236" i="5" s="1"/>
  <c r="JT236" i="5" s="1"/>
  <c r="BF231" i="5"/>
  <c r="EB231" i="5" s="1"/>
  <c r="GX231" i="5" s="1"/>
  <c r="JT231" i="5" s="1"/>
  <c r="BF234" i="5"/>
  <c r="EB234" i="5" s="1"/>
  <c r="GX234" i="5" s="1"/>
  <c r="JT234" i="5" s="1"/>
  <c r="BF237" i="5"/>
  <c r="EB237" i="5" s="1"/>
  <c r="GX237" i="5" s="1"/>
  <c r="JT237" i="5" s="1"/>
  <c r="BF229" i="5"/>
  <c r="EB229" i="5" s="1"/>
  <c r="GX229" i="5" s="1"/>
  <c r="JT229" i="5" s="1"/>
  <c r="BF227" i="5"/>
  <c r="EB227" i="5" s="1"/>
  <c r="GX227" i="5" s="1"/>
  <c r="JT227" i="5" s="1"/>
  <c r="BF222" i="5"/>
  <c r="EB222" i="5" s="1"/>
  <c r="GX222" i="5" s="1"/>
  <c r="JT222" i="5" s="1"/>
  <c r="BF225" i="5"/>
  <c r="EB225" i="5" s="1"/>
  <c r="GX225" i="5" s="1"/>
  <c r="JT225" i="5" s="1"/>
  <c r="BF228" i="5"/>
  <c r="EB228" i="5" s="1"/>
  <c r="GX228" i="5" s="1"/>
  <c r="JT228" i="5" s="1"/>
  <c r="BF223" i="5"/>
  <c r="EB223" i="5" s="1"/>
  <c r="GX223" i="5" s="1"/>
  <c r="JT223" i="5" s="1"/>
  <c r="BF226" i="5"/>
  <c r="EB226" i="5" s="1"/>
  <c r="GX226" i="5" s="1"/>
  <c r="JT226" i="5" s="1"/>
  <c r="BF221" i="5"/>
  <c r="EB221" i="5" s="1"/>
  <c r="GX221" i="5" s="1"/>
  <c r="JT221" i="5" s="1"/>
  <c r="BF217" i="5"/>
  <c r="EB217" i="5" s="1"/>
  <c r="GX217" i="5" s="1"/>
  <c r="JT217" i="5" s="1"/>
  <c r="BF220" i="5"/>
  <c r="EB220" i="5" s="1"/>
  <c r="GX220" i="5" s="1"/>
  <c r="JT220" i="5" s="1"/>
  <c r="BF232" i="5"/>
  <c r="EB232" i="5" s="1"/>
  <c r="GX232" i="5" s="1"/>
  <c r="JT232" i="5" s="1"/>
  <c r="BF224" i="5"/>
  <c r="EB224" i="5" s="1"/>
  <c r="GX224" i="5" s="1"/>
  <c r="JT224" i="5" s="1"/>
  <c r="BF216" i="5"/>
  <c r="EB216" i="5" s="1"/>
  <c r="GX216" i="5" s="1"/>
  <c r="JT216" i="5" s="1"/>
  <c r="BF219" i="5"/>
  <c r="EB219" i="5" s="1"/>
  <c r="GX219" i="5" s="1"/>
  <c r="JT219" i="5" s="1"/>
  <c r="BF211" i="5"/>
  <c r="EB211" i="5" s="1"/>
  <c r="GX211" i="5" s="1"/>
  <c r="JT211" i="5" s="1"/>
  <c r="BF214" i="5"/>
  <c r="EB214" i="5" s="1"/>
  <c r="GX214" i="5" s="1"/>
  <c r="JT214" i="5" s="1"/>
  <c r="BF209" i="5"/>
  <c r="EB209" i="5" s="1"/>
  <c r="GX209" i="5" s="1"/>
  <c r="JT209" i="5" s="1"/>
  <c r="BF212" i="5"/>
  <c r="EB212" i="5" s="1"/>
  <c r="GX212" i="5" s="1"/>
  <c r="JT212" i="5" s="1"/>
  <c r="BF218" i="5"/>
  <c r="EB218" i="5" s="1"/>
  <c r="GX218" i="5" s="1"/>
  <c r="JT218" i="5" s="1"/>
  <c r="BF215" i="5"/>
  <c r="EB215" i="5" s="1"/>
  <c r="GX215" i="5" s="1"/>
  <c r="JT215" i="5" s="1"/>
  <c r="BF201" i="5"/>
  <c r="EB201" i="5" s="1"/>
  <c r="GX201" i="5" s="1"/>
  <c r="JT201" i="5" s="1"/>
  <c r="BF204" i="5"/>
  <c r="EB204" i="5" s="1"/>
  <c r="GX204" i="5" s="1"/>
  <c r="JT204" i="5" s="1"/>
  <c r="BF207" i="5"/>
  <c r="EB207" i="5" s="1"/>
  <c r="GX207" i="5" s="1"/>
  <c r="JT207" i="5" s="1"/>
  <c r="BF202" i="5"/>
  <c r="EB202" i="5" s="1"/>
  <c r="GX202" i="5" s="1"/>
  <c r="JT202" i="5" s="1"/>
  <c r="BF205" i="5"/>
  <c r="EB205" i="5" s="1"/>
  <c r="GX205" i="5" s="1"/>
  <c r="JT205" i="5" s="1"/>
  <c r="BF213" i="5"/>
  <c r="EB213" i="5" s="1"/>
  <c r="GX213" i="5" s="1"/>
  <c r="JT213" i="5" s="1"/>
  <c r="BF208" i="5"/>
  <c r="EB208" i="5" s="1"/>
  <c r="GX208" i="5" s="1"/>
  <c r="JT208" i="5" s="1"/>
  <c r="BF203" i="5"/>
  <c r="EB203" i="5" s="1"/>
  <c r="GX203" i="5" s="1"/>
  <c r="JT203" i="5" s="1"/>
  <c r="BF194" i="5"/>
  <c r="EB194" i="5" s="1"/>
  <c r="GX194" i="5" s="1"/>
  <c r="JT194" i="5" s="1"/>
  <c r="BF197" i="5"/>
  <c r="EB197" i="5" s="1"/>
  <c r="GX197" i="5" s="1"/>
  <c r="JT197" i="5" s="1"/>
  <c r="BF200" i="5"/>
  <c r="EB200" i="5" s="1"/>
  <c r="GX200" i="5" s="1"/>
  <c r="JT200" i="5" s="1"/>
  <c r="BF210" i="5"/>
  <c r="EB210" i="5" s="1"/>
  <c r="GX210" i="5" s="1"/>
  <c r="JT210" i="5" s="1"/>
  <c r="BF206" i="5"/>
  <c r="EB206" i="5" s="1"/>
  <c r="GX206" i="5" s="1"/>
  <c r="JT206" i="5" s="1"/>
  <c r="BF195" i="5"/>
  <c r="EB195" i="5" s="1"/>
  <c r="GX195" i="5" s="1"/>
  <c r="JT195" i="5" s="1"/>
  <c r="BF198" i="5"/>
  <c r="EB198" i="5" s="1"/>
  <c r="GX198" i="5" s="1"/>
  <c r="JT198" i="5" s="1"/>
  <c r="BF193" i="5"/>
  <c r="EB193" i="5" s="1"/>
  <c r="GX193" i="5" s="1"/>
  <c r="JT193" i="5" s="1"/>
  <c r="BF196" i="5"/>
  <c r="EB196" i="5" s="1"/>
  <c r="GX196" i="5" s="1"/>
  <c r="JT196" i="5" s="1"/>
  <c r="BF192" i="5"/>
  <c r="EB192" i="5" s="1"/>
  <c r="GX192" i="5" s="1"/>
  <c r="JT192" i="5" s="1"/>
  <c r="BF184" i="5"/>
  <c r="EB184" i="5" s="1"/>
  <c r="GX184" i="5" s="1"/>
  <c r="JT184" i="5" s="1"/>
  <c r="BF187" i="5"/>
  <c r="EB187" i="5" s="1"/>
  <c r="GX187" i="5" s="1"/>
  <c r="JT187" i="5" s="1"/>
  <c r="BF190" i="5"/>
  <c r="EB190" i="5" s="1"/>
  <c r="GX190" i="5" s="1"/>
  <c r="JT190" i="5" s="1"/>
  <c r="BF199" i="5"/>
  <c r="EB199" i="5" s="1"/>
  <c r="GX199" i="5" s="1"/>
  <c r="JT199" i="5" s="1"/>
  <c r="BF181" i="5"/>
  <c r="EB181" i="5" s="1"/>
  <c r="GX181" i="5" s="1"/>
  <c r="JT181" i="5" s="1"/>
  <c r="BF179" i="5"/>
  <c r="EB179" i="5" s="1"/>
  <c r="GX179" i="5" s="1"/>
  <c r="JT179" i="5" s="1"/>
  <c r="BF171" i="5"/>
  <c r="EB171" i="5" s="1"/>
  <c r="GX171" i="5" s="1"/>
  <c r="JT171" i="5" s="1"/>
  <c r="BF183" i="5"/>
  <c r="EB183" i="5" s="1"/>
  <c r="GX183" i="5" s="1"/>
  <c r="JT183" i="5" s="1"/>
  <c r="BF180" i="5"/>
  <c r="EB180" i="5" s="1"/>
  <c r="GX180" i="5" s="1"/>
  <c r="JT180" i="5" s="1"/>
  <c r="BF178" i="5"/>
  <c r="EB178" i="5" s="1"/>
  <c r="GX178" i="5" s="1"/>
  <c r="JT178" i="5" s="1"/>
  <c r="BF176" i="5"/>
  <c r="EB176" i="5" s="1"/>
  <c r="GX176" i="5" s="1"/>
  <c r="JT176" i="5" s="1"/>
  <c r="BF173" i="5"/>
  <c r="EB173" i="5" s="1"/>
  <c r="GX173" i="5" s="1"/>
  <c r="JT173" i="5" s="1"/>
  <c r="BF172" i="5"/>
  <c r="EB172" i="5" s="1"/>
  <c r="GX172" i="5" s="1"/>
  <c r="JT172" i="5" s="1"/>
  <c r="BF177" i="5"/>
  <c r="EB177" i="5" s="1"/>
  <c r="GX177" i="5" s="1"/>
  <c r="JT177" i="5" s="1"/>
  <c r="BF157" i="5"/>
  <c r="EB157" i="5" s="1"/>
  <c r="GX157" i="5" s="1"/>
  <c r="JT157" i="5" s="1"/>
  <c r="BF161" i="5"/>
  <c r="EB161" i="5" s="1"/>
  <c r="GX161" i="5" s="1"/>
  <c r="JT161" i="5" s="1"/>
  <c r="BF189" i="5"/>
  <c r="EB189" i="5" s="1"/>
  <c r="GX189" i="5" s="1"/>
  <c r="JT189" i="5" s="1"/>
  <c r="BF186" i="5"/>
  <c r="EB186" i="5" s="1"/>
  <c r="GX186" i="5" s="1"/>
  <c r="JT186" i="5" s="1"/>
  <c r="BF154" i="5"/>
  <c r="EB154" i="5" s="1"/>
  <c r="GX154" i="5" s="1"/>
  <c r="JT154" i="5" s="1"/>
  <c r="BF149" i="5"/>
  <c r="EB149" i="5" s="1"/>
  <c r="GX149" i="5" s="1"/>
  <c r="JT149" i="5" s="1"/>
  <c r="BF141" i="5"/>
  <c r="EB141" i="5" s="1"/>
  <c r="GX141" i="5" s="1"/>
  <c r="JT141" i="5" s="1"/>
  <c r="BF133" i="5"/>
  <c r="EB133" i="5" s="1"/>
  <c r="GX133" i="5" s="1"/>
  <c r="JT133" i="5" s="1"/>
  <c r="BF163" i="5"/>
  <c r="EB163" i="5" s="1"/>
  <c r="GX163" i="5" s="1"/>
  <c r="JT163" i="5" s="1"/>
  <c r="BF153" i="5"/>
  <c r="EB153" i="5" s="1"/>
  <c r="GX153" i="5" s="1"/>
  <c r="JT153" i="5" s="1"/>
  <c r="BF170" i="5"/>
  <c r="EB170" i="5" s="1"/>
  <c r="GX170" i="5" s="1"/>
  <c r="JT170" i="5" s="1"/>
  <c r="BF191" i="5"/>
  <c r="EB191" i="5" s="1"/>
  <c r="GX191" i="5" s="1"/>
  <c r="JT191" i="5" s="1"/>
  <c r="BF175" i="5"/>
  <c r="EB175" i="5" s="1"/>
  <c r="GX175" i="5" s="1"/>
  <c r="JT175" i="5" s="1"/>
  <c r="BF166" i="5"/>
  <c r="EB166" i="5" s="1"/>
  <c r="GX166" i="5" s="1"/>
  <c r="JT166" i="5" s="1"/>
  <c r="BF145" i="5"/>
  <c r="EB145" i="5" s="1"/>
  <c r="GX145" i="5" s="1"/>
  <c r="JT145" i="5" s="1"/>
  <c r="BF144" i="5"/>
  <c r="EB144" i="5" s="1"/>
  <c r="GX144" i="5" s="1"/>
  <c r="JT144" i="5" s="1"/>
  <c r="BF182" i="5"/>
  <c r="EB182" i="5" s="1"/>
  <c r="GX182" i="5" s="1"/>
  <c r="JT182" i="5" s="1"/>
  <c r="BF169" i="5"/>
  <c r="EB169" i="5" s="1"/>
  <c r="GX169" i="5" s="1"/>
  <c r="JT169" i="5" s="1"/>
  <c r="BF167" i="5"/>
  <c r="EB167" i="5" s="1"/>
  <c r="GX167" i="5" s="1"/>
  <c r="JT167" i="5" s="1"/>
  <c r="BF164" i="5"/>
  <c r="EB164" i="5" s="1"/>
  <c r="GX164" i="5" s="1"/>
  <c r="JT164" i="5" s="1"/>
  <c r="BF160" i="5"/>
  <c r="EB160" i="5" s="1"/>
  <c r="GX160" i="5" s="1"/>
  <c r="JT160" i="5" s="1"/>
  <c r="BF152" i="5"/>
  <c r="EB152" i="5" s="1"/>
  <c r="GX152" i="5" s="1"/>
  <c r="JT152" i="5" s="1"/>
  <c r="BF158" i="5"/>
  <c r="EB158" i="5" s="1"/>
  <c r="GX158" i="5" s="1"/>
  <c r="JT158" i="5" s="1"/>
  <c r="BF156" i="5"/>
  <c r="EB156" i="5" s="1"/>
  <c r="GX156" i="5" s="1"/>
  <c r="JT156" i="5" s="1"/>
  <c r="BF174" i="5"/>
  <c r="EB174" i="5" s="1"/>
  <c r="GX174" i="5" s="1"/>
  <c r="JT174" i="5" s="1"/>
  <c r="BF155" i="5"/>
  <c r="EB155" i="5" s="1"/>
  <c r="GX155" i="5" s="1"/>
  <c r="JT155" i="5" s="1"/>
  <c r="BF125" i="5"/>
  <c r="EB125" i="5" s="1"/>
  <c r="GX125" i="5" s="1"/>
  <c r="JT125" i="5" s="1"/>
  <c r="BF146" i="5"/>
  <c r="EB146" i="5" s="1"/>
  <c r="GX146" i="5" s="1"/>
  <c r="JT146" i="5" s="1"/>
  <c r="BF168" i="5"/>
  <c r="EB168" i="5" s="1"/>
  <c r="GX168" i="5" s="1"/>
  <c r="JT168" i="5" s="1"/>
  <c r="BF151" i="5"/>
  <c r="EB151" i="5" s="1"/>
  <c r="GX151" i="5" s="1"/>
  <c r="JT151" i="5" s="1"/>
  <c r="BF150" i="5"/>
  <c r="EB150" i="5" s="1"/>
  <c r="GX150" i="5" s="1"/>
  <c r="JT150" i="5" s="1"/>
  <c r="BF142" i="5"/>
  <c r="EB142" i="5" s="1"/>
  <c r="GX142" i="5" s="1"/>
  <c r="JT142" i="5" s="1"/>
  <c r="BF159" i="5"/>
  <c r="EB159" i="5" s="1"/>
  <c r="GX159" i="5" s="1"/>
  <c r="JT159" i="5" s="1"/>
  <c r="BF136" i="5"/>
  <c r="EB136" i="5" s="1"/>
  <c r="GX136" i="5" s="1"/>
  <c r="JT136" i="5" s="1"/>
  <c r="BF140" i="5"/>
  <c r="EB140" i="5" s="1"/>
  <c r="GX140" i="5" s="1"/>
  <c r="JT140" i="5" s="1"/>
  <c r="BF139" i="5"/>
  <c r="EB139" i="5" s="1"/>
  <c r="GX139" i="5" s="1"/>
  <c r="JT139" i="5" s="1"/>
  <c r="BF134" i="5"/>
  <c r="EB134" i="5" s="1"/>
  <c r="GX134" i="5" s="1"/>
  <c r="JT134" i="5" s="1"/>
  <c r="BF130" i="5"/>
  <c r="EB130" i="5" s="1"/>
  <c r="GX130" i="5" s="1"/>
  <c r="JT130" i="5" s="1"/>
  <c r="BF138" i="5"/>
  <c r="EB138" i="5" s="1"/>
  <c r="GX138" i="5" s="1"/>
  <c r="JT138" i="5" s="1"/>
  <c r="BF129" i="5"/>
  <c r="EB129" i="5" s="1"/>
  <c r="GX129" i="5" s="1"/>
  <c r="JT129" i="5" s="1"/>
  <c r="BF128" i="5"/>
  <c r="EB128" i="5" s="1"/>
  <c r="GX128" i="5" s="1"/>
  <c r="JT128" i="5" s="1"/>
  <c r="BF185" i="5"/>
  <c r="EB185" i="5" s="1"/>
  <c r="GX185" i="5" s="1"/>
  <c r="JT185" i="5" s="1"/>
  <c r="BF148" i="5"/>
  <c r="EB148" i="5" s="1"/>
  <c r="GX148" i="5" s="1"/>
  <c r="JT148" i="5" s="1"/>
  <c r="BF143" i="5"/>
  <c r="EB143" i="5" s="1"/>
  <c r="GX143" i="5" s="1"/>
  <c r="JT143" i="5" s="1"/>
  <c r="BF127" i="5"/>
  <c r="EB127" i="5" s="1"/>
  <c r="GX127" i="5" s="1"/>
  <c r="JT127" i="5" s="1"/>
  <c r="BF126" i="5"/>
  <c r="EB126" i="5" s="1"/>
  <c r="GX126" i="5" s="1"/>
  <c r="JT126" i="5" s="1"/>
  <c r="BF165" i="5"/>
  <c r="EB165" i="5" s="1"/>
  <c r="GX165" i="5" s="1"/>
  <c r="JT165" i="5" s="1"/>
  <c r="BF137" i="5"/>
  <c r="EB137" i="5" s="1"/>
  <c r="GX137" i="5" s="1"/>
  <c r="JT137" i="5" s="1"/>
  <c r="BF147" i="5"/>
  <c r="EB147" i="5" s="1"/>
  <c r="GX147" i="5" s="1"/>
  <c r="JT147" i="5" s="1"/>
  <c r="BF116" i="5"/>
  <c r="EB116" i="5" s="1"/>
  <c r="GX116" i="5" s="1"/>
  <c r="JT116" i="5" s="1"/>
  <c r="BF108" i="5"/>
  <c r="EB108" i="5" s="1"/>
  <c r="GX108" i="5" s="1"/>
  <c r="JT108" i="5" s="1"/>
  <c r="BF100" i="5"/>
  <c r="EB100" i="5" s="1"/>
  <c r="GX100" i="5" s="1"/>
  <c r="JT100" i="5" s="1"/>
  <c r="BF132" i="5"/>
  <c r="EB132" i="5" s="1"/>
  <c r="GX132" i="5" s="1"/>
  <c r="JT132" i="5" s="1"/>
  <c r="BF119" i="5"/>
  <c r="EB119" i="5" s="1"/>
  <c r="GX119" i="5" s="1"/>
  <c r="JT119" i="5" s="1"/>
  <c r="BF111" i="5"/>
  <c r="EB111" i="5" s="1"/>
  <c r="GX111" i="5" s="1"/>
  <c r="JT111" i="5" s="1"/>
  <c r="BF103" i="5"/>
  <c r="EB103" i="5" s="1"/>
  <c r="GX103" i="5" s="1"/>
  <c r="JT103" i="5" s="1"/>
  <c r="BF95" i="5"/>
  <c r="EB95" i="5" s="1"/>
  <c r="GX95" i="5" s="1"/>
  <c r="JT95" i="5" s="1"/>
  <c r="BF122" i="5"/>
  <c r="EB122" i="5" s="1"/>
  <c r="GX122" i="5" s="1"/>
  <c r="JT122" i="5" s="1"/>
  <c r="BF114" i="5"/>
  <c r="EB114" i="5" s="1"/>
  <c r="GX114" i="5" s="1"/>
  <c r="JT114" i="5" s="1"/>
  <c r="BF106" i="5"/>
  <c r="EB106" i="5" s="1"/>
  <c r="GX106" i="5" s="1"/>
  <c r="JT106" i="5" s="1"/>
  <c r="BF98" i="5"/>
  <c r="EB98" i="5" s="1"/>
  <c r="GX98" i="5" s="1"/>
  <c r="JT98" i="5" s="1"/>
  <c r="BF131" i="5"/>
  <c r="EB131" i="5" s="1"/>
  <c r="GX131" i="5" s="1"/>
  <c r="JT131" i="5" s="1"/>
  <c r="BF117" i="5"/>
  <c r="EB117" i="5" s="1"/>
  <c r="GX117" i="5" s="1"/>
  <c r="JT117" i="5" s="1"/>
  <c r="BF109" i="5"/>
  <c r="EB109" i="5" s="1"/>
  <c r="GX109" i="5" s="1"/>
  <c r="JT109" i="5" s="1"/>
  <c r="BF101" i="5"/>
  <c r="EB101" i="5" s="1"/>
  <c r="GX101" i="5" s="1"/>
  <c r="JT101" i="5" s="1"/>
  <c r="BF124" i="5"/>
  <c r="EB124" i="5" s="1"/>
  <c r="GX124" i="5" s="1"/>
  <c r="JT124" i="5" s="1"/>
  <c r="BF120" i="5"/>
  <c r="EB120" i="5" s="1"/>
  <c r="GX120" i="5" s="1"/>
  <c r="JT120" i="5" s="1"/>
  <c r="BF112" i="5"/>
  <c r="EB112" i="5" s="1"/>
  <c r="GX112" i="5" s="1"/>
  <c r="JT112" i="5" s="1"/>
  <c r="BF104" i="5"/>
  <c r="EB104" i="5" s="1"/>
  <c r="GX104" i="5" s="1"/>
  <c r="JT104" i="5" s="1"/>
  <c r="BF96" i="5"/>
  <c r="EB96" i="5" s="1"/>
  <c r="GX96" i="5" s="1"/>
  <c r="JT96" i="5" s="1"/>
  <c r="BF121" i="5"/>
  <c r="EB121" i="5" s="1"/>
  <c r="GX121" i="5" s="1"/>
  <c r="JT121" i="5" s="1"/>
  <c r="BF110" i="5"/>
  <c r="EB110" i="5" s="1"/>
  <c r="GX110" i="5" s="1"/>
  <c r="JT110" i="5" s="1"/>
  <c r="BF93" i="5"/>
  <c r="EB93" i="5" s="1"/>
  <c r="GX93" i="5" s="1"/>
  <c r="JT93" i="5" s="1"/>
  <c r="BF90" i="5"/>
  <c r="EB90" i="5" s="1"/>
  <c r="GX90" i="5" s="1"/>
  <c r="JT90" i="5" s="1"/>
  <c r="BF82" i="5"/>
  <c r="EB82" i="5" s="1"/>
  <c r="GX82" i="5" s="1"/>
  <c r="JT82" i="5" s="1"/>
  <c r="BF74" i="5"/>
  <c r="EB74" i="5" s="1"/>
  <c r="GX74" i="5" s="1"/>
  <c r="JT74" i="5" s="1"/>
  <c r="BF85" i="5"/>
  <c r="EB85" i="5" s="1"/>
  <c r="GX85" i="5" s="1"/>
  <c r="JT85" i="5" s="1"/>
  <c r="BF77" i="5"/>
  <c r="EB77" i="5" s="1"/>
  <c r="GX77" i="5" s="1"/>
  <c r="JT77" i="5" s="1"/>
  <c r="BF113" i="5"/>
  <c r="EB113" i="5" s="1"/>
  <c r="GX113" i="5" s="1"/>
  <c r="JT113" i="5" s="1"/>
  <c r="BF102" i="5"/>
  <c r="EB102" i="5" s="1"/>
  <c r="GX102" i="5" s="1"/>
  <c r="JT102" i="5" s="1"/>
  <c r="BF88" i="5"/>
  <c r="EB88" i="5" s="1"/>
  <c r="GX88" i="5" s="1"/>
  <c r="JT88" i="5" s="1"/>
  <c r="BF80" i="5"/>
  <c r="EB80" i="5" s="1"/>
  <c r="GX80" i="5" s="1"/>
  <c r="JT80" i="5" s="1"/>
  <c r="BF72" i="5"/>
  <c r="EB72" i="5" s="1"/>
  <c r="GX72" i="5" s="1"/>
  <c r="JT72" i="5" s="1"/>
  <c r="BF115" i="5"/>
  <c r="EB115" i="5" s="1"/>
  <c r="GX115" i="5" s="1"/>
  <c r="JT115" i="5" s="1"/>
  <c r="BF91" i="5"/>
  <c r="EB91" i="5" s="1"/>
  <c r="GX91" i="5" s="1"/>
  <c r="JT91" i="5" s="1"/>
  <c r="BF83" i="5"/>
  <c r="EB83" i="5" s="1"/>
  <c r="GX83" i="5" s="1"/>
  <c r="JT83" i="5" s="1"/>
  <c r="BF188" i="5"/>
  <c r="EB188" i="5" s="1"/>
  <c r="GX188" i="5" s="1"/>
  <c r="JT188" i="5" s="1"/>
  <c r="BF105" i="5"/>
  <c r="EB105" i="5" s="1"/>
  <c r="GX105" i="5" s="1"/>
  <c r="JT105" i="5" s="1"/>
  <c r="BF86" i="5"/>
  <c r="EB86" i="5" s="1"/>
  <c r="GX86" i="5" s="1"/>
  <c r="JT86" i="5" s="1"/>
  <c r="BF78" i="5"/>
  <c r="EB78" i="5" s="1"/>
  <c r="GX78" i="5" s="1"/>
  <c r="JT78" i="5" s="1"/>
  <c r="BF107" i="5"/>
  <c r="EB107" i="5" s="1"/>
  <c r="GX107" i="5" s="1"/>
  <c r="JT107" i="5" s="1"/>
  <c r="BF94" i="5"/>
  <c r="EB94" i="5" s="1"/>
  <c r="GX94" i="5" s="1"/>
  <c r="JT94" i="5" s="1"/>
  <c r="BF89" i="5"/>
  <c r="EB89" i="5" s="1"/>
  <c r="GX89" i="5" s="1"/>
  <c r="JT89" i="5" s="1"/>
  <c r="BF81" i="5"/>
  <c r="EB81" i="5" s="1"/>
  <c r="GX81" i="5" s="1"/>
  <c r="JT81" i="5" s="1"/>
  <c r="BF73" i="5"/>
  <c r="EB73" i="5" s="1"/>
  <c r="GX73" i="5" s="1"/>
  <c r="JT73" i="5" s="1"/>
  <c r="BF135" i="5"/>
  <c r="EB135" i="5" s="1"/>
  <c r="GX135" i="5" s="1"/>
  <c r="JT135" i="5" s="1"/>
  <c r="BF118" i="5"/>
  <c r="EB118" i="5" s="1"/>
  <c r="GX118" i="5" s="1"/>
  <c r="JT118" i="5" s="1"/>
  <c r="BF99" i="5"/>
  <c r="EB99" i="5" s="1"/>
  <c r="GX99" i="5" s="1"/>
  <c r="JT99" i="5" s="1"/>
  <c r="BF67" i="5"/>
  <c r="EB67" i="5" s="1"/>
  <c r="GX67" i="5" s="1"/>
  <c r="JT67" i="5" s="1"/>
  <c r="BF162" i="5"/>
  <c r="EB162" i="5" s="1"/>
  <c r="GX162" i="5" s="1"/>
  <c r="JT162" i="5" s="1"/>
  <c r="BF87" i="5"/>
  <c r="EB87" i="5" s="1"/>
  <c r="GX87" i="5" s="1"/>
  <c r="JT87" i="5" s="1"/>
  <c r="BF79" i="5"/>
  <c r="EB79" i="5" s="1"/>
  <c r="GX79" i="5" s="1"/>
  <c r="JT79" i="5" s="1"/>
  <c r="BF70" i="5"/>
  <c r="EB70" i="5" s="1"/>
  <c r="GX70" i="5" s="1"/>
  <c r="JT70" i="5" s="1"/>
  <c r="BF65" i="5"/>
  <c r="EB65" i="5" s="1"/>
  <c r="GX65" i="5" s="1"/>
  <c r="JT65" i="5" s="1"/>
  <c r="BF92" i="5"/>
  <c r="EB92" i="5" s="1"/>
  <c r="GX92" i="5" s="1"/>
  <c r="JT92" i="5" s="1"/>
  <c r="BF84" i="5"/>
  <c r="EB84" i="5" s="1"/>
  <c r="GX84" i="5" s="1"/>
  <c r="JT84" i="5" s="1"/>
  <c r="BF75" i="5"/>
  <c r="EB75" i="5" s="1"/>
  <c r="GX75" i="5" s="1"/>
  <c r="JT75" i="5" s="1"/>
  <c r="BF68" i="5"/>
  <c r="EB68" i="5" s="1"/>
  <c r="GX68" i="5" s="1"/>
  <c r="JT68" i="5" s="1"/>
  <c r="BF97" i="5"/>
  <c r="EB97" i="5" s="1"/>
  <c r="GX97" i="5" s="1"/>
  <c r="JT97" i="5" s="1"/>
  <c r="BF76" i="5"/>
  <c r="EB76" i="5" s="1"/>
  <c r="GX76" i="5" s="1"/>
  <c r="JT76" i="5" s="1"/>
  <c r="BF59" i="5"/>
  <c r="EB59" i="5" s="1"/>
  <c r="GX59" i="5" s="1"/>
  <c r="JT59" i="5" s="1"/>
  <c r="BF51" i="5"/>
  <c r="EB51" i="5" s="1"/>
  <c r="GX51" i="5" s="1"/>
  <c r="JT51" i="5" s="1"/>
  <c r="BF62" i="5"/>
  <c r="EB62" i="5" s="1"/>
  <c r="GX62" i="5" s="1"/>
  <c r="JT62" i="5" s="1"/>
  <c r="BF54" i="5"/>
  <c r="EB54" i="5" s="1"/>
  <c r="GX54" i="5" s="1"/>
  <c r="JT54" i="5" s="1"/>
  <c r="BF46" i="5"/>
  <c r="EB46" i="5" s="1"/>
  <c r="GX46" i="5" s="1"/>
  <c r="JT46" i="5" s="1"/>
  <c r="BF69" i="5"/>
  <c r="EB69" i="5" s="1"/>
  <c r="GX69" i="5" s="1"/>
  <c r="JT69" i="5" s="1"/>
  <c r="BF57" i="5"/>
  <c r="EB57" i="5" s="1"/>
  <c r="GX57" i="5" s="1"/>
  <c r="JT57" i="5" s="1"/>
  <c r="BF49" i="5"/>
  <c r="EB49" i="5" s="1"/>
  <c r="GX49" i="5" s="1"/>
  <c r="JT49" i="5" s="1"/>
  <c r="BF71" i="5"/>
  <c r="EB71" i="5" s="1"/>
  <c r="GX71" i="5" s="1"/>
  <c r="JT71" i="5" s="1"/>
  <c r="BF60" i="5"/>
  <c r="EB60" i="5" s="1"/>
  <c r="GX60" i="5" s="1"/>
  <c r="JT60" i="5" s="1"/>
  <c r="BF52" i="5"/>
  <c r="EB52" i="5" s="1"/>
  <c r="GX52" i="5" s="1"/>
  <c r="JT52" i="5" s="1"/>
  <c r="BF63" i="5"/>
  <c r="EB63" i="5" s="1"/>
  <c r="GX63" i="5" s="1"/>
  <c r="JT63" i="5" s="1"/>
  <c r="BF55" i="5"/>
  <c r="EB55" i="5" s="1"/>
  <c r="GX55" i="5" s="1"/>
  <c r="JT55" i="5" s="1"/>
  <c r="BF47" i="5"/>
  <c r="EB47" i="5" s="1"/>
  <c r="GX47" i="5" s="1"/>
  <c r="JT47" i="5" s="1"/>
  <c r="BF123" i="5"/>
  <c r="EB123" i="5" s="1"/>
  <c r="GX123" i="5" s="1"/>
  <c r="JT123" i="5" s="1"/>
  <c r="BF58" i="5"/>
  <c r="EB58" i="5" s="1"/>
  <c r="GX58" i="5" s="1"/>
  <c r="JT58" i="5" s="1"/>
  <c r="BF50" i="5"/>
  <c r="EB50" i="5" s="1"/>
  <c r="GX50" i="5" s="1"/>
  <c r="JT50" i="5" s="1"/>
  <c r="BF61" i="5"/>
  <c r="EB61" i="5" s="1"/>
  <c r="GX61" i="5" s="1"/>
  <c r="JT61" i="5" s="1"/>
  <c r="BF53" i="5"/>
  <c r="EB53" i="5" s="1"/>
  <c r="GX53" i="5" s="1"/>
  <c r="JT53" i="5" s="1"/>
  <c r="BF56" i="5"/>
  <c r="EB56" i="5" s="1"/>
  <c r="GX56" i="5" s="1"/>
  <c r="JT56" i="5" s="1"/>
  <c r="BF42" i="5"/>
  <c r="EB42" i="5" s="1"/>
  <c r="GX42" i="5" s="1"/>
  <c r="JT42" i="5" s="1"/>
  <c r="BF34" i="5"/>
  <c r="EB34" i="5" s="1"/>
  <c r="GX34" i="5" s="1"/>
  <c r="JT34" i="5" s="1"/>
  <c r="BF26" i="5"/>
  <c r="EB26" i="5" s="1"/>
  <c r="GX26" i="5" s="1"/>
  <c r="JT26" i="5" s="1"/>
  <c r="BF18" i="5"/>
  <c r="EB18" i="5" s="1"/>
  <c r="GX18" i="5" s="1"/>
  <c r="JT18" i="5" s="1"/>
  <c r="BF64" i="5"/>
  <c r="EB64" i="5" s="1"/>
  <c r="GX64" i="5" s="1"/>
  <c r="JT64" i="5" s="1"/>
  <c r="BF37" i="5"/>
  <c r="EB37" i="5" s="1"/>
  <c r="GX37" i="5" s="1"/>
  <c r="JT37" i="5" s="1"/>
  <c r="BF29" i="5"/>
  <c r="EB29" i="5" s="1"/>
  <c r="GX29" i="5" s="1"/>
  <c r="JT29" i="5" s="1"/>
  <c r="BF21" i="5"/>
  <c r="EB21" i="5" s="1"/>
  <c r="GX21" i="5" s="1"/>
  <c r="JT21" i="5" s="1"/>
  <c r="BF13" i="5"/>
  <c r="EB13" i="5" s="1"/>
  <c r="GX13" i="5" s="1"/>
  <c r="JT13" i="5" s="1"/>
  <c r="BF66" i="5"/>
  <c r="EB66" i="5" s="1"/>
  <c r="GX66" i="5" s="1"/>
  <c r="JT66" i="5" s="1"/>
  <c r="BF40" i="5"/>
  <c r="EB40" i="5" s="1"/>
  <c r="GX40" i="5" s="1"/>
  <c r="JT40" i="5" s="1"/>
  <c r="BF32" i="5"/>
  <c r="EB32" i="5" s="1"/>
  <c r="GX32" i="5" s="1"/>
  <c r="JT32" i="5" s="1"/>
  <c r="BF24" i="5"/>
  <c r="EB24" i="5" s="1"/>
  <c r="GX24" i="5" s="1"/>
  <c r="JT24" i="5" s="1"/>
  <c r="BF16" i="5"/>
  <c r="EB16" i="5" s="1"/>
  <c r="GX16" i="5" s="1"/>
  <c r="JT16" i="5" s="1"/>
  <c r="BF43" i="5"/>
  <c r="EB43" i="5" s="1"/>
  <c r="GX43" i="5" s="1"/>
  <c r="JT43" i="5" s="1"/>
  <c r="BF35" i="5"/>
  <c r="EB35" i="5" s="1"/>
  <c r="GX35" i="5" s="1"/>
  <c r="JT35" i="5" s="1"/>
  <c r="BF27" i="5"/>
  <c r="EB27" i="5" s="1"/>
  <c r="GX27" i="5" s="1"/>
  <c r="JT27" i="5" s="1"/>
  <c r="BF19" i="5"/>
  <c r="EB19" i="5" s="1"/>
  <c r="GX19" i="5" s="1"/>
  <c r="JT19" i="5" s="1"/>
  <c r="BF38" i="5"/>
  <c r="EB38" i="5" s="1"/>
  <c r="GX38" i="5" s="1"/>
  <c r="JT38" i="5" s="1"/>
  <c r="BF30" i="5"/>
  <c r="EB30" i="5" s="1"/>
  <c r="GX30" i="5" s="1"/>
  <c r="JT30" i="5" s="1"/>
  <c r="BF22" i="5"/>
  <c r="EB22" i="5" s="1"/>
  <c r="GX22" i="5" s="1"/>
  <c r="JT22" i="5" s="1"/>
  <c r="BF14" i="5"/>
  <c r="EB14" i="5" s="1"/>
  <c r="GX14" i="5" s="1"/>
  <c r="JT14" i="5" s="1"/>
  <c r="BF48" i="5"/>
  <c r="EB48" i="5" s="1"/>
  <c r="GX48" i="5" s="1"/>
  <c r="JT48" i="5" s="1"/>
  <c r="BF41" i="5"/>
  <c r="EB41" i="5" s="1"/>
  <c r="GX41" i="5" s="1"/>
  <c r="JT41" i="5" s="1"/>
  <c r="BF33" i="5"/>
  <c r="EB33" i="5" s="1"/>
  <c r="GX33" i="5" s="1"/>
  <c r="JT33" i="5" s="1"/>
  <c r="BF25" i="5"/>
  <c r="EB25" i="5" s="1"/>
  <c r="GX25" i="5" s="1"/>
  <c r="JT25" i="5" s="1"/>
  <c r="BF44" i="5"/>
  <c r="EB44" i="5" s="1"/>
  <c r="GX44" i="5" s="1"/>
  <c r="JT44" i="5" s="1"/>
  <c r="BF36" i="5"/>
  <c r="EB36" i="5" s="1"/>
  <c r="GX36" i="5" s="1"/>
  <c r="JT36" i="5" s="1"/>
  <c r="BF12" i="5"/>
  <c r="EB12" i="5" s="1"/>
  <c r="GX12" i="5" s="1"/>
  <c r="JT12" i="5" s="1"/>
  <c r="BF4" i="5"/>
  <c r="EB4" i="5" s="1"/>
  <c r="GX4" i="5" s="1"/>
  <c r="JT4" i="5" s="1"/>
  <c r="BF7" i="5"/>
  <c r="EB7" i="5" s="1"/>
  <c r="GX7" i="5" s="1"/>
  <c r="JT7" i="5" s="1"/>
  <c r="BF9" i="5"/>
  <c r="EB9" i="5" s="1"/>
  <c r="GX9" i="5" s="1"/>
  <c r="JT9" i="5" s="1"/>
  <c r="BF31" i="5"/>
  <c r="EB31" i="5" s="1"/>
  <c r="GX31" i="5" s="1"/>
  <c r="JT31" i="5" s="1"/>
  <c r="BF23" i="5"/>
  <c r="EB23" i="5" s="1"/>
  <c r="GX23" i="5" s="1"/>
  <c r="JT23" i="5" s="1"/>
  <c r="BF10" i="5"/>
  <c r="EB10" i="5" s="1"/>
  <c r="GX10" i="5" s="1"/>
  <c r="JT10" i="5" s="1"/>
  <c r="BF2" i="5"/>
  <c r="EB2" i="5" s="1"/>
  <c r="GX2" i="5" s="1"/>
  <c r="JT2" i="5" s="1"/>
  <c r="BF45" i="5"/>
  <c r="EB45" i="5" s="1"/>
  <c r="GX45" i="5" s="1"/>
  <c r="JT45" i="5" s="1"/>
  <c r="BF28" i="5"/>
  <c r="EB28" i="5" s="1"/>
  <c r="GX28" i="5" s="1"/>
  <c r="JT28" i="5" s="1"/>
  <c r="BF20" i="5"/>
  <c r="EB20" i="5" s="1"/>
  <c r="GX20" i="5" s="1"/>
  <c r="JT20" i="5" s="1"/>
  <c r="BF5" i="5"/>
  <c r="EB5" i="5" s="1"/>
  <c r="GX5" i="5" s="1"/>
  <c r="JT5" i="5" s="1"/>
  <c r="BF8" i="5"/>
  <c r="EB8" i="5" s="1"/>
  <c r="GX8" i="5" s="1"/>
  <c r="JT8" i="5" s="1"/>
  <c r="BF11" i="5"/>
  <c r="EB11" i="5" s="1"/>
  <c r="GX11" i="5" s="1"/>
  <c r="JT11" i="5" s="1"/>
  <c r="BF3" i="5"/>
  <c r="EB3" i="5" s="1"/>
  <c r="GX3" i="5" s="1"/>
  <c r="JT3" i="5" s="1"/>
  <c r="BF15" i="5"/>
  <c r="EB15" i="5" s="1"/>
  <c r="GX15" i="5" s="1"/>
  <c r="JT15" i="5" s="1"/>
  <c r="BF6" i="5"/>
  <c r="EB6" i="5" s="1"/>
  <c r="GX6" i="5" s="1"/>
  <c r="JT6" i="5" s="1"/>
  <c r="BF39" i="5"/>
  <c r="EB39" i="5" s="1"/>
  <c r="GX39" i="5" s="1"/>
  <c r="JT39" i="5" s="1"/>
  <c r="BF17" i="5"/>
  <c r="EB17" i="5" s="1"/>
  <c r="GX17" i="5" s="1"/>
  <c r="JT17" i="5" s="1"/>
  <c r="Z274" i="5"/>
  <c r="CV274" i="5" s="1"/>
  <c r="FR274" i="5" s="1"/>
  <c r="IN274" i="5" s="1"/>
  <c r="Z275" i="5"/>
  <c r="CV275" i="5" s="1"/>
  <c r="FR275" i="5" s="1"/>
  <c r="IN275" i="5" s="1"/>
  <c r="Z273" i="5"/>
  <c r="CV273" i="5" s="1"/>
  <c r="FR273" i="5" s="1"/>
  <c r="IN273" i="5" s="1"/>
  <c r="Z272" i="5"/>
  <c r="CV272" i="5" s="1"/>
  <c r="FR272" i="5" s="1"/>
  <c r="IN272" i="5" s="1"/>
  <c r="Z271" i="5"/>
  <c r="CV271" i="5" s="1"/>
  <c r="FR271" i="5" s="1"/>
  <c r="IN271" i="5" s="1"/>
  <c r="Z269" i="5"/>
  <c r="CV269" i="5" s="1"/>
  <c r="FR269" i="5" s="1"/>
  <c r="IN269" i="5" s="1"/>
  <c r="Z270" i="5"/>
  <c r="CV270" i="5" s="1"/>
  <c r="FR270" i="5" s="1"/>
  <c r="IN270" i="5" s="1"/>
  <c r="Z265" i="5"/>
  <c r="CV265" i="5" s="1"/>
  <c r="FR265" i="5" s="1"/>
  <c r="IN265" i="5" s="1"/>
  <c r="Z264" i="5"/>
  <c r="CV264" i="5" s="1"/>
  <c r="FR264" i="5" s="1"/>
  <c r="IN264" i="5" s="1"/>
  <c r="Z266" i="5"/>
  <c r="CV266" i="5" s="1"/>
  <c r="FR266" i="5" s="1"/>
  <c r="IN266" i="5" s="1"/>
  <c r="Z267" i="5"/>
  <c r="CV267" i="5" s="1"/>
  <c r="FR267" i="5" s="1"/>
  <c r="IN267" i="5" s="1"/>
  <c r="Z262" i="5"/>
  <c r="CV262" i="5" s="1"/>
  <c r="FR262" i="5" s="1"/>
  <c r="IN262" i="5" s="1"/>
  <c r="Z263" i="5"/>
  <c r="CV263" i="5" s="1"/>
  <c r="FR263" i="5" s="1"/>
  <c r="IN263" i="5" s="1"/>
  <c r="Z268" i="5"/>
  <c r="CV268" i="5" s="1"/>
  <c r="FR268" i="5" s="1"/>
  <c r="IN268" i="5" s="1"/>
  <c r="Z258" i="5"/>
  <c r="CV258" i="5" s="1"/>
  <c r="FR258" i="5" s="1"/>
  <c r="IN258" i="5" s="1"/>
  <c r="Z261" i="5"/>
  <c r="CV261" i="5" s="1"/>
  <c r="FR261" i="5" s="1"/>
  <c r="IN261" i="5" s="1"/>
  <c r="Z259" i="5"/>
  <c r="CV259" i="5" s="1"/>
  <c r="FR259" i="5" s="1"/>
  <c r="IN259" i="5" s="1"/>
  <c r="Z260" i="5"/>
  <c r="CV260" i="5" s="1"/>
  <c r="FR260" i="5" s="1"/>
  <c r="IN260" i="5" s="1"/>
  <c r="Z255" i="5"/>
  <c r="CV255" i="5" s="1"/>
  <c r="FR255" i="5" s="1"/>
  <c r="IN255" i="5" s="1"/>
  <c r="Z256" i="5"/>
  <c r="CV256" i="5" s="1"/>
  <c r="FR256" i="5" s="1"/>
  <c r="IN256" i="5" s="1"/>
  <c r="Z254" i="5"/>
  <c r="CV254" i="5" s="1"/>
  <c r="FR254" i="5" s="1"/>
  <c r="IN254" i="5" s="1"/>
  <c r="Z257" i="5"/>
  <c r="CV257" i="5" s="1"/>
  <c r="FR257" i="5" s="1"/>
  <c r="IN257" i="5" s="1"/>
  <c r="Z250" i="5"/>
  <c r="CV250" i="5" s="1"/>
  <c r="FR250" i="5" s="1"/>
  <c r="IN250" i="5" s="1"/>
  <c r="Z253" i="5"/>
  <c r="CV253" i="5" s="1"/>
  <c r="FR253" i="5" s="1"/>
  <c r="IN253" i="5" s="1"/>
  <c r="Z251" i="5"/>
  <c r="CV251" i="5" s="1"/>
  <c r="FR251" i="5" s="1"/>
  <c r="IN251" i="5" s="1"/>
  <c r="Z247" i="5"/>
  <c r="CV247" i="5" s="1"/>
  <c r="FR247" i="5" s="1"/>
  <c r="IN247" i="5" s="1"/>
  <c r="Z248" i="5"/>
  <c r="CV248" i="5" s="1"/>
  <c r="FR248" i="5" s="1"/>
  <c r="IN248" i="5" s="1"/>
  <c r="Z252" i="5"/>
  <c r="CV252" i="5" s="1"/>
  <c r="FR252" i="5" s="1"/>
  <c r="IN252" i="5" s="1"/>
  <c r="Z246" i="5"/>
  <c r="CV246" i="5" s="1"/>
  <c r="FR246" i="5" s="1"/>
  <c r="IN246" i="5" s="1"/>
  <c r="Z249" i="5"/>
  <c r="CV249" i="5" s="1"/>
  <c r="FR249" i="5" s="1"/>
  <c r="IN249" i="5" s="1"/>
  <c r="Z243" i="5"/>
  <c r="CV243" i="5" s="1"/>
  <c r="FR243" i="5" s="1"/>
  <c r="IN243" i="5" s="1"/>
  <c r="Z244" i="5"/>
  <c r="CV244" i="5" s="1"/>
  <c r="FR244" i="5" s="1"/>
  <c r="IN244" i="5" s="1"/>
  <c r="Z242" i="5"/>
  <c r="CV242" i="5" s="1"/>
  <c r="FR242" i="5" s="1"/>
  <c r="IN242" i="5" s="1"/>
  <c r="Z238" i="5"/>
  <c r="CV238" i="5" s="1"/>
  <c r="FR238" i="5" s="1"/>
  <c r="IN238" i="5" s="1"/>
  <c r="Z241" i="5"/>
  <c r="CV241" i="5" s="1"/>
  <c r="FR241" i="5" s="1"/>
  <c r="IN241" i="5" s="1"/>
  <c r="Z239" i="5"/>
  <c r="CV239" i="5" s="1"/>
  <c r="FR239" i="5" s="1"/>
  <c r="IN239" i="5" s="1"/>
  <c r="Z245" i="5"/>
  <c r="CV245" i="5" s="1"/>
  <c r="FR245" i="5" s="1"/>
  <c r="IN245" i="5" s="1"/>
  <c r="Z240" i="5"/>
  <c r="CV240" i="5" s="1"/>
  <c r="FR240" i="5" s="1"/>
  <c r="IN240" i="5" s="1"/>
  <c r="Z235" i="5"/>
  <c r="CV235" i="5" s="1"/>
  <c r="FR235" i="5" s="1"/>
  <c r="IN235" i="5" s="1"/>
  <c r="Z230" i="5"/>
  <c r="CV230" i="5" s="1"/>
  <c r="FR230" i="5" s="1"/>
  <c r="IN230" i="5" s="1"/>
  <c r="Z233" i="5"/>
  <c r="CV233" i="5" s="1"/>
  <c r="FR233" i="5" s="1"/>
  <c r="IN233" i="5" s="1"/>
  <c r="Z236" i="5"/>
  <c r="CV236" i="5" s="1"/>
  <c r="FR236" i="5" s="1"/>
  <c r="IN236" i="5" s="1"/>
  <c r="Z231" i="5"/>
  <c r="CV231" i="5" s="1"/>
  <c r="FR231" i="5" s="1"/>
  <c r="IN231" i="5" s="1"/>
  <c r="Z234" i="5"/>
  <c r="CV234" i="5" s="1"/>
  <c r="FR234" i="5" s="1"/>
  <c r="IN234" i="5" s="1"/>
  <c r="Z237" i="5"/>
  <c r="CV237" i="5" s="1"/>
  <c r="FR237" i="5" s="1"/>
  <c r="IN237" i="5" s="1"/>
  <c r="Z229" i="5"/>
  <c r="CV229" i="5" s="1"/>
  <c r="FR229" i="5" s="1"/>
  <c r="IN229" i="5" s="1"/>
  <c r="Z227" i="5"/>
  <c r="CV227" i="5" s="1"/>
  <c r="FR227" i="5" s="1"/>
  <c r="IN227" i="5" s="1"/>
  <c r="Z222" i="5"/>
  <c r="CV222" i="5" s="1"/>
  <c r="FR222" i="5" s="1"/>
  <c r="IN222" i="5" s="1"/>
  <c r="Z225" i="5"/>
  <c r="CV225" i="5" s="1"/>
  <c r="FR225" i="5" s="1"/>
  <c r="IN225" i="5" s="1"/>
  <c r="Z232" i="5"/>
  <c r="CV232" i="5" s="1"/>
  <c r="FR232" i="5" s="1"/>
  <c r="IN232" i="5" s="1"/>
  <c r="Z228" i="5"/>
  <c r="CV228" i="5" s="1"/>
  <c r="FR228" i="5" s="1"/>
  <c r="IN228" i="5" s="1"/>
  <c r="Z223" i="5"/>
  <c r="CV223" i="5" s="1"/>
  <c r="FR223" i="5" s="1"/>
  <c r="IN223" i="5" s="1"/>
  <c r="Z226" i="5"/>
  <c r="CV226" i="5" s="1"/>
  <c r="FR226" i="5" s="1"/>
  <c r="IN226" i="5" s="1"/>
  <c r="Z221" i="5"/>
  <c r="CV221" i="5" s="1"/>
  <c r="FR221" i="5" s="1"/>
  <c r="IN221" i="5" s="1"/>
  <c r="Z224" i="5"/>
  <c r="CV224" i="5" s="1"/>
  <c r="FR224" i="5" s="1"/>
  <c r="IN224" i="5" s="1"/>
  <c r="Z217" i="5"/>
  <c r="CV217" i="5" s="1"/>
  <c r="FR217" i="5" s="1"/>
  <c r="IN217" i="5" s="1"/>
  <c r="Z220" i="5"/>
  <c r="CV220" i="5" s="1"/>
  <c r="FR220" i="5" s="1"/>
  <c r="IN220" i="5" s="1"/>
  <c r="Z216" i="5"/>
  <c r="CV216" i="5" s="1"/>
  <c r="FR216" i="5" s="1"/>
  <c r="IN216" i="5" s="1"/>
  <c r="Z218" i="5"/>
  <c r="CV218" i="5" s="1"/>
  <c r="FR218" i="5" s="1"/>
  <c r="IN218" i="5" s="1"/>
  <c r="Z211" i="5"/>
  <c r="CV211" i="5" s="1"/>
  <c r="FR211" i="5" s="1"/>
  <c r="IN211" i="5" s="1"/>
  <c r="Z214" i="5"/>
  <c r="CV214" i="5" s="1"/>
  <c r="FR214" i="5" s="1"/>
  <c r="IN214" i="5" s="1"/>
  <c r="Z209" i="5"/>
  <c r="CV209" i="5" s="1"/>
  <c r="FR209" i="5" s="1"/>
  <c r="IN209" i="5" s="1"/>
  <c r="Z212" i="5"/>
  <c r="CV212" i="5" s="1"/>
  <c r="FR212" i="5" s="1"/>
  <c r="IN212" i="5" s="1"/>
  <c r="Z215" i="5"/>
  <c r="CV215" i="5" s="1"/>
  <c r="FR215" i="5" s="1"/>
  <c r="IN215" i="5" s="1"/>
  <c r="Z219" i="5"/>
  <c r="CV219" i="5" s="1"/>
  <c r="FR219" i="5" s="1"/>
  <c r="IN219" i="5" s="1"/>
  <c r="Z201" i="5"/>
  <c r="CV201" i="5" s="1"/>
  <c r="FR201" i="5" s="1"/>
  <c r="IN201" i="5" s="1"/>
  <c r="Z213" i="5"/>
  <c r="CV213" i="5" s="1"/>
  <c r="FR213" i="5" s="1"/>
  <c r="IN213" i="5" s="1"/>
  <c r="Z204" i="5"/>
  <c r="CV204" i="5" s="1"/>
  <c r="FR204" i="5" s="1"/>
  <c r="IN204" i="5" s="1"/>
  <c r="Z207" i="5"/>
  <c r="CV207" i="5" s="1"/>
  <c r="FR207" i="5" s="1"/>
  <c r="IN207" i="5" s="1"/>
  <c r="Z202" i="5"/>
  <c r="CV202" i="5" s="1"/>
  <c r="FR202" i="5" s="1"/>
  <c r="IN202" i="5" s="1"/>
  <c r="Z205" i="5"/>
  <c r="CV205" i="5" s="1"/>
  <c r="FR205" i="5" s="1"/>
  <c r="IN205" i="5" s="1"/>
  <c r="Z208" i="5"/>
  <c r="CV208" i="5" s="1"/>
  <c r="FR208" i="5" s="1"/>
  <c r="IN208" i="5" s="1"/>
  <c r="Z203" i="5"/>
  <c r="CV203" i="5" s="1"/>
  <c r="FR203" i="5" s="1"/>
  <c r="IN203" i="5" s="1"/>
  <c r="Z194" i="5"/>
  <c r="CV194" i="5" s="1"/>
  <c r="FR194" i="5" s="1"/>
  <c r="IN194" i="5" s="1"/>
  <c r="Z197" i="5"/>
  <c r="CV197" i="5" s="1"/>
  <c r="FR197" i="5" s="1"/>
  <c r="IN197" i="5" s="1"/>
  <c r="Z200" i="5"/>
  <c r="CV200" i="5" s="1"/>
  <c r="FR200" i="5" s="1"/>
  <c r="IN200" i="5" s="1"/>
  <c r="Z195" i="5"/>
  <c r="CV195" i="5" s="1"/>
  <c r="FR195" i="5" s="1"/>
  <c r="IN195" i="5" s="1"/>
  <c r="Z210" i="5"/>
  <c r="CV210" i="5" s="1"/>
  <c r="FR210" i="5" s="1"/>
  <c r="IN210" i="5" s="1"/>
  <c r="Z198" i="5"/>
  <c r="CV198" i="5" s="1"/>
  <c r="FR198" i="5" s="1"/>
  <c r="IN198" i="5" s="1"/>
  <c r="Z193" i="5"/>
  <c r="CV193" i="5" s="1"/>
  <c r="FR193" i="5" s="1"/>
  <c r="IN193" i="5" s="1"/>
  <c r="Z196" i="5"/>
  <c r="CV196" i="5" s="1"/>
  <c r="FR196" i="5" s="1"/>
  <c r="IN196" i="5" s="1"/>
  <c r="Z206" i="5"/>
  <c r="CV206" i="5" s="1"/>
  <c r="FR206" i="5" s="1"/>
  <c r="IN206" i="5" s="1"/>
  <c r="Z192" i="5"/>
  <c r="CV192" i="5" s="1"/>
  <c r="FR192" i="5" s="1"/>
  <c r="IN192" i="5" s="1"/>
  <c r="Z184" i="5"/>
  <c r="CV184" i="5" s="1"/>
  <c r="FR184" i="5" s="1"/>
  <c r="IN184" i="5" s="1"/>
  <c r="Z199" i="5"/>
  <c r="CV199" i="5" s="1"/>
  <c r="FR199" i="5" s="1"/>
  <c r="IN199" i="5" s="1"/>
  <c r="Z187" i="5"/>
  <c r="CV187" i="5" s="1"/>
  <c r="FR187" i="5" s="1"/>
  <c r="IN187" i="5" s="1"/>
  <c r="Z190" i="5"/>
  <c r="CV190" i="5" s="1"/>
  <c r="FR190" i="5" s="1"/>
  <c r="IN190" i="5" s="1"/>
  <c r="Z185" i="5"/>
  <c r="CV185" i="5" s="1"/>
  <c r="FR185" i="5" s="1"/>
  <c r="IN185" i="5" s="1"/>
  <c r="Z183" i="5"/>
  <c r="CV183" i="5" s="1"/>
  <c r="FR183" i="5" s="1"/>
  <c r="IN183" i="5" s="1"/>
  <c r="Z181" i="5"/>
  <c r="CV181" i="5" s="1"/>
  <c r="FR181" i="5" s="1"/>
  <c r="IN181" i="5" s="1"/>
  <c r="Z188" i="5"/>
  <c r="CV188" i="5" s="1"/>
  <c r="FR188" i="5" s="1"/>
  <c r="IN188" i="5" s="1"/>
  <c r="Z191" i="5"/>
  <c r="CV191" i="5" s="1"/>
  <c r="FR191" i="5" s="1"/>
  <c r="IN191" i="5" s="1"/>
  <c r="Z189" i="5"/>
  <c r="CV189" i="5" s="1"/>
  <c r="FR189" i="5" s="1"/>
  <c r="IN189" i="5" s="1"/>
  <c r="Z186" i="5"/>
  <c r="CV186" i="5" s="1"/>
  <c r="FR186" i="5" s="1"/>
  <c r="IN186" i="5" s="1"/>
  <c r="Z179" i="5"/>
  <c r="CV179" i="5" s="1"/>
  <c r="FR179" i="5" s="1"/>
  <c r="IN179" i="5" s="1"/>
  <c r="Z171" i="5"/>
  <c r="CV171" i="5" s="1"/>
  <c r="FR171" i="5" s="1"/>
  <c r="IN171" i="5" s="1"/>
  <c r="Z182" i="5"/>
  <c r="CV182" i="5" s="1"/>
  <c r="FR182" i="5" s="1"/>
  <c r="IN182" i="5" s="1"/>
  <c r="Z180" i="5"/>
  <c r="CV180" i="5" s="1"/>
  <c r="FR180" i="5" s="1"/>
  <c r="IN180" i="5" s="1"/>
  <c r="Z178" i="5"/>
  <c r="CV178" i="5" s="1"/>
  <c r="FR178" i="5" s="1"/>
  <c r="IN178" i="5" s="1"/>
  <c r="Z176" i="5"/>
  <c r="CV176" i="5" s="1"/>
  <c r="FR176" i="5" s="1"/>
  <c r="IN176" i="5" s="1"/>
  <c r="Z157" i="5"/>
  <c r="CV157" i="5" s="1"/>
  <c r="FR157" i="5" s="1"/>
  <c r="IN157" i="5" s="1"/>
  <c r="Z161" i="5"/>
  <c r="CV161" i="5" s="1"/>
  <c r="FR161" i="5" s="1"/>
  <c r="IN161" i="5" s="1"/>
  <c r="Z149" i="5"/>
  <c r="CV149" i="5" s="1"/>
  <c r="FR149" i="5" s="1"/>
  <c r="IN149" i="5" s="1"/>
  <c r="Z141" i="5"/>
  <c r="CV141" i="5" s="1"/>
  <c r="FR141" i="5" s="1"/>
  <c r="IN141" i="5" s="1"/>
  <c r="Z133" i="5"/>
  <c r="CV133" i="5" s="1"/>
  <c r="FR133" i="5" s="1"/>
  <c r="IN133" i="5" s="1"/>
  <c r="Z169" i="5"/>
  <c r="CV169" i="5" s="1"/>
  <c r="FR169" i="5" s="1"/>
  <c r="IN169" i="5" s="1"/>
  <c r="Z166" i="5"/>
  <c r="CV166" i="5" s="1"/>
  <c r="FR166" i="5" s="1"/>
  <c r="IN166" i="5" s="1"/>
  <c r="Z165" i="5"/>
  <c r="CV165" i="5" s="1"/>
  <c r="FR165" i="5" s="1"/>
  <c r="IN165" i="5" s="1"/>
  <c r="Z163" i="5"/>
  <c r="CV163" i="5" s="1"/>
  <c r="FR163" i="5" s="1"/>
  <c r="IN163" i="5" s="1"/>
  <c r="Z173" i="5"/>
  <c r="CV173" i="5" s="1"/>
  <c r="FR173" i="5" s="1"/>
  <c r="IN173" i="5" s="1"/>
  <c r="Z167" i="5"/>
  <c r="CV167" i="5" s="1"/>
  <c r="FR167" i="5" s="1"/>
  <c r="IN167" i="5" s="1"/>
  <c r="Z159" i="5"/>
  <c r="CV159" i="5" s="1"/>
  <c r="FR159" i="5" s="1"/>
  <c r="IN159" i="5" s="1"/>
  <c r="Z156" i="5"/>
  <c r="CV156" i="5" s="1"/>
  <c r="FR156" i="5" s="1"/>
  <c r="IN156" i="5" s="1"/>
  <c r="Z151" i="5"/>
  <c r="CV151" i="5" s="1"/>
  <c r="FR151" i="5" s="1"/>
  <c r="IN151" i="5" s="1"/>
  <c r="Z150" i="5"/>
  <c r="CV150" i="5" s="1"/>
  <c r="FR150" i="5" s="1"/>
  <c r="IN150" i="5" s="1"/>
  <c r="Z168" i="5"/>
  <c r="CV168" i="5" s="1"/>
  <c r="FR168" i="5" s="1"/>
  <c r="IN168" i="5" s="1"/>
  <c r="Z155" i="5"/>
  <c r="CV155" i="5" s="1"/>
  <c r="FR155" i="5" s="1"/>
  <c r="IN155" i="5" s="1"/>
  <c r="Z148" i="5"/>
  <c r="CV148" i="5" s="1"/>
  <c r="FR148" i="5" s="1"/>
  <c r="IN148" i="5" s="1"/>
  <c r="Z147" i="5"/>
  <c r="CV147" i="5" s="1"/>
  <c r="FR147" i="5" s="1"/>
  <c r="IN147" i="5" s="1"/>
  <c r="Z177" i="5"/>
  <c r="CV177" i="5" s="1"/>
  <c r="FR177" i="5" s="1"/>
  <c r="IN177" i="5" s="1"/>
  <c r="Z164" i="5"/>
  <c r="CV164" i="5" s="1"/>
  <c r="FR164" i="5" s="1"/>
  <c r="IN164" i="5" s="1"/>
  <c r="Z160" i="5"/>
  <c r="CV160" i="5" s="1"/>
  <c r="FR160" i="5" s="1"/>
  <c r="IN160" i="5" s="1"/>
  <c r="Z146" i="5"/>
  <c r="CV146" i="5" s="1"/>
  <c r="FR146" i="5" s="1"/>
  <c r="IN146" i="5" s="1"/>
  <c r="Z172" i="5"/>
  <c r="CV172" i="5" s="1"/>
  <c r="FR172" i="5" s="1"/>
  <c r="IN172" i="5" s="1"/>
  <c r="Z153" i="5"/>
  <c r="CV153" i="5" s="1"/>
  <c r="FR153" i="5" s="1"/>
  <c r="IN153" i="5" s="1"/>
  <c r="Z140" i="5"/>
  <c r="CV140" i="5" s="1"/>
  <c r="FR140" i="5" s="1"/>
  <c r="IN140" i="5" s="1"/>
  <c r="Z139" i="5"/>
  <c r="CV139" i="5" s="1"/>
  <c r="FR139" i="5" s="1"/>
  <c r="IN139" i="5" s="1"/>
  <c r="Z125" i="5"/>
  <c r="CV125" i="5" s="1"/>
  <c r="FR125" i="5" s="1"/>
  <c r="IN125" i="5" s="1"/>
  <c r="Z174" i="5"/>
  <c r="CV174" i="5" s="1"/>
  <c r="FR174" i="5" s="1"/>
  <c r="IN174" i="5" s="1"/>
  <c r="Z158" i="5"/>
  <c r="CV158" i="5" s="1"/>
  <c r="FR158" i="5" s="1"/>
  <c r="IN158" i="5" s="1"/>
  <c r="Z145" i="5"/>
  <c r="CV145" i="5" s="1"/>
  <c r="FR145" i="5" s="1"/>
  <c r="IN145" i="5" s="1"/>
  <c r="Z138" i="5"/>
  <c r="CV138" i="5" s="1"/>
  <c r="FR138" i="5" s="1"/>
  <c r="IN138" i="5" s="1"/>
  <c r="Z152" i="5"/>
  <c r="CV152" i="5" s="1"/>
  <c r="FR152" i="5" s="1"/>
  <c r="IN152" i="5" s="1"/>
  <c r="Z137" i="5"/>
  <c r="CV137" i="5" s="1"/>
  <c r="FR137" i="5" s="1"/>
  <c r="IN137" i="5" s="1"/>
  <c r="Z136" i="5"/>
  <c r="CV136" i="5" s="1"/>
  <c r="FR136" i="5" s="1"/>
  <c r="IN136" i="5" s="1"/>
  <c r="Z175" i="5"/>
  <c r="CV175" i="5" s="1"/>
  <c r="FR175" i="5" s="1"/>
  <c r="IN175" i="5" s="1"/>
  <c r="Z170" i="5"/>
  <c r="CV170" i="5" s="1"/>
  <c r="FR170" i="5" s="1"/>
  <c r="IN170" i="5" s="1"/>
  <c r="Z135" i="5"/>
  <c r="CV135" i="5" s="1"/>
  <c r="FR135" i="5" s="1"/>
  <c r="IN135" i="5" s="1"/>
  <c r="Z142" i="5"/>
  <c r="CV142" i="5" s="1"/>
  <c r="FR142" i="5" s="1"/>
  <c r="IN142" i="5" s="1"/>
  <c r="Z127" i="5"/>
  <c r="CV127" i="5" s="1"/>
  <c r="FR127" i="5" s="1"/>
  <c r="IN127" i="5" s="1"/>
  <c r="Z126" i="5"/>
  <c r="CV126" i="5" s="1"/>
  <c r="FR126" i="5" s="1"/>
  <c r="IN126" i="5" s="1"/>
  <c r="Z124" i="5"/>
  <c r="CV124" i="5" s="1"/>
  <c r="FR124" i="5" s="1"/>
  <c r="IN124" i="5" s="1"/>
  <c r="Z162" i="5"/>
  <c r="CV162" i="5" s="1"/>
  <c r="FR162" i="5" s="1"/>
  <c r="IN162" i="5" s="1"/>
  <c r="Z123" i="5"/>
  <c r="CV123" i="5" s="1"/>
  <c r="FR123" i="5" s="1"/>
  <c r="IN123" i="5" s="1"/>
  <c r="Z154" i="5"/>
  <c r="CV154" i="5" s="1"/>
  <c r="FR154" i="5" s="1"/>
  <c r="IN154" i="5" s="1"/>
  <c r="Z132" i="5"/>
  <c r="CV132" i="5" s="1"/>
  <c r="FR132" i="5" s="1"/>
  <c r="IN132" i="5" s="1"/>
  <c r="Z131" i="5"/>
  <c r="CV131" i="5" s="1"/>
  <c r="FR131" i="5" s="1"/>
  <c r="IN131" i="5" s="1"/>
  <c r="Z116" i="5"/>
  <c r="CV116" i="5" s="1"/>
  <c r="FR116" i="5" s="1"/>
  <c r="IN116" i="5" s="1"/>
  <c r="Z108" i="5"/>
  <c r="CV108" i="5" s="1"/>
  <c r="FR108" i="5" s="1"/>
  <c r="IN108" i="5" s="1"/>
  <c r="Z100" i="5"/>
  <c r="CV100" i="5" s="1"/>
  <c r="FR100" i="5" s="1"/>
  <c r="IN100" i="5" s="1"/>
  <c r="Z143" i="5"/>
  <c r="CV143" i="5" s="1"/>
  <c r="FR143" i="5" s="1"/>
  <c r="IN143" i="5" s="1"/>
  <c r="Z119" i="5"/>
  <c r="CV119" i="5" s="1"/>
  <c r="FR119" i="5" s="1"/>
  <c r="IN119" i="5" s="1"/>
  <c r="Z111" i="5"/>
  <c r="CV111" i="5" s="1"/>
  <c r="FR111" i="5" s="1"/>
  <c r="IN111" i="5" s="1"/>
  <c r="Z103" i="5"/>
  <c r="CV103" i="5" s="1"/>
  <c r="FR103" i="5" s="1"/>
  <c r="IN103" i="5" s="1"/>
  <c r="Z95" i="5"/>
  <c r="CV95" i="5" s="1"/>
  <c r="FR95" i="5" s="1"/>
  <c r="IN95" i="5" s="1"/>
  <c r="Z129" i="5"/>
  <c r="CV129" i="5" s="1"/>
  <c r="FR129" i="5" s="1"/>
  <c r="IN129" i="5" s="1"/>
  <c r="Z122" i="5"/>
  <c r="CV122" i="5" s="1"/>
  <c r="FR122" i="5" s="1"/>
  <c r="IN122" i="5" s="1"/>
  <c r="Z114" i="5"/>
  <c r="CV114" i="5" s="1"/>
  <c r="FR114" i="5" s="1"/>
  <c r="IN114" i="5" s="1"/>
  <c r="Z106" i="5"/>
  <c r="CV106" i="5" s="1"/>
  <c r="FR106" i="5" s="1"/>
  <c r="IN106" i="5" s="1"/>
  <c r="Z98" i="5"/>
  <c r="CV98" i="5" s="1"/>
  <c r="FR98" i="5" s="1"/>
  <c r="IN98" i="5" s="1"/>
  <c r="Z144" i="5"/>
  <c r="CV144" i="5" s="1"/>
  <c r="FR144" i="5" s="1"/>
  <c r="IN144" i="5" s="1"/>
  <c r="Z117" i="5"/>
  <c r="CV117" i="5" s="1"/>
  <c r="FR117" i="5" s="1"/>
  <c r="IN117" i="5" s="1"/>
  <c r="Z109" i="5"/>
  <c r="CV109" i="5" s="1"/>
  <c r="FR109" i="5" s="1"/>
  <c r="IN109" i="5" s="1"/>
  <c r="Z101" i="5"/>
  <c r="CV101" i="5" s="1"/>
  <c r="FR101" i="5" s="1"/>
  <c r="IN101" i="5" s="1"/>
  <c r="Z128" i="5"/>
  <c r="CV128" i="5" s="1"/>
  <c r="FR128" i="5" s="1"/>
  <c r="IN128" i="5" s="1"/>
  <c r="Z120" i="5"/>
  <c r="CV120" i="5" s="1"/>
  <c r="FR120" i="5" s="1"/>
  <c r="IN120" i="5" s="1"/>
  <c r="Z112" i="5"/>
  <c r="CV112" i="5" s="1"/>
  <c r="FR112" i="5" s="1"/>
  <c r="IN112" i="5" s="1"/>
  <c r="Z104" i="5"/>
  <c r="CV104" i="5" s="1"/>
  <c r="FR104" i="5" s="1"/>
  <c r="IN104" i="5" s="1"/>
  <c r="Z96" i="5"/>
  <c r="CV96" i="5" s="1"/>
  <c r="FR96" i="5" s="1"/>
  <c r="IN96" i="5" s="1"/>
  <c r="Z105" i="5"/>
  <c r="CV105" i="5" s="1"/>
  <c r="FR105" i="5" s="1"/>
  <c r="IN105" i="5" s="1"/>
  <c r="Z93" i="5"/>
  <c r="CV93" i="5" s="1"/>
  <c r="FR93" i="5" s="1"/>
  <c r="IN93" i="5" s="1"/>
  <c r="Z90" i="5"/>
  <c r="CV90" i="5" s="1"/>
  <c r="FR90" i="5" s="1"/>
  <c r="IN90" i="5" s="1"/>
  <c r="Z82" i="5"/>
  <c r="CV82" i="5" s="1"/>
  <c r="FR82" i="5" s="1"/>
  <c r="IN82" i="5" s="1"/>
  <c r="Z74" i="5"/>
  <c r="CV74" i="5" s="1"/>
  <c r="FR74" i="5" s="1"/>
  <c r="IN74" i="5" s="1"/>
  <c r="Z107" i="5"/>
  <c r="CV107" i="5" s="1"/>
  <c r="FR107" i="5" s="1"/>
  <c r="IN107" i="5" s="1"/>
  <c r="Z85" i="5"/>
  <c r="CV85" i="5" s="1"/>
  <c r="FR85" i="5" s="1"/>
  <c r="IN85" i="5" s="1"/>
  <c r="Z77" i="5"/>
  <c r="CV77" i="5" s="1"/>
  <c r="FR77" i="5" s="1"/>
  <c r="IN77" i="5" s="1"/>
  <c r="Z130" i="5"/>
  <c r="CV130" i="5" s="1"/>
  <c r="FR130" i="5" s="1"/>
  <c r="IN130" i="5" s="1"/>
  <c r="Z118" i="5"/>
  <c r="CV118" i="5" s="1"/>
  <c r="FR118" i="5" s="1"/>
  <c r="IN118" i="5" s="1"/>
  <c r="Z97" i="5"/>
  <c r="CV97" i="5" s="1"/>
  <c r="FR97" i="5" s="1"/>
  <c r="IN97" i="5" s="1"/>
  <c r="Z88" i="5"/>
  <c r="CV88" i="5" s="1"/>
  <c r="FR88" i="5" s="1"/>
  <c r="IN88" i="5" s="1"/>
  <c r="Z80" i="5"/>
  <c r="CV80" i="5" s="1"/>
  <c r="FR80" i="5" s="1"/>
  <c r="IN80" i="5" s="1"/>
  <c r="Z72" i="5"/>
  <c r="CV72" i="5" s="1"/>
  <c r="FR72" i="5" s="1"/>
  <c r="IN72" i="5" s="1"/>
  <c r="Z99" i="5"/>
  <c r="CV99" i="5" s="1"/>
  <c r="FR99" i="5" s="1"/>
  <c r="IN99" i="5" s="1"/>
  <c r="Z91" i="5"/>
  <c r="CV91" i="5" s="1"/>
  <c r="FR91" i="5" s="1"/>
  <c r="IN91" i="5" s="1"/>
  <c r="Z83" i="5"/>
  <c r="CV83" i="5" s="1"/>
  <c r="FR83" i="5" s="1"/>
  <c r="IN83" i="5" s="1"/>
  <c r="Z121" i="5"/>
  <c r="CV121" i="5" s="1"/>
  <c r="FR121" i="5" s="1"/>
  <c r="IN121" i="5" s="1"/>
  <c r="Z110" i="5"/>
  <c r="CV110" i="5" s="1"/>
  <c r="FR110" i="5" s="1"/>
  <c r="IN110" i="5" s="1"/>
  <c r="Z86" i="5"/>
  <c r="CV86" i="5" s="1"/>
  <c r="FR86" i="5" s="1"/>
  <c r="IN86" i="5" s="1"/>
  <c r="Z78" i="5"/>
  <c r="CV78" i="5" s="1"/>
  <c r="FR78" i="5" s="1"/>
  <c r="IN78" i="5" s="1"/>
  <c r="Z94" i="5"/>
  <c r="CV94" i="5" s="1"/>
  <c r="FR94" i="5" s="1"/>
  <c r="IN94" i="5" s="1"/>
  <c r="Z89" i="5"/>
  <c r="CV89" i="5" s="1"/>
  <c r="FR89" i="5" s="1"/>
  <c r="IN89" i="5" s="1"/>
  <c r="Z81" i="5"/>
  <c r="CV81" i="5" s="1"/>
  <c r="FR81" i="5" s="1"/>
  <c r="IN81" i="5" s="1"/>
  <c r="Z73" i="5"/>
  <c r="CV73" i="5" s="1"/>
  <c r="FR73" i="5" s="1"/>
  <c r="IN73" i="5" s="1"/>
  <c r="Z67" i="5"/>
  <c r="CV67" i="5" s="1"/>
  <c r="FR67" i="5" s="1"/>
  <c r="IN67" i="5" s="1"/>
  <c r="Z134" i="5"/>
  <c r="CV134" i="5" s="1"/>
  <c r="FR134" i="5" s="1"/>
  <c r="IN134" i="5" s="1"/>
  <c r="Z87" i="5"/>
  <c r="CV87" i="5" s="1"/>
  <c r="FR87" i="5" s="1"/>
  <c r="IN87" i="5" s="1"/>
  <c r="Z79" i="5"/>
  <c r="CV79" i="5" s="1"/>
  <c r="FR79" i="5" s="1"/>
  <c r="IN79" i="5" s="1"/>
  <c r="Z76" i="5"/>
  <c r="CV76" i="5" s="1"/>
  <c r="FR76" i="5" s="1"/>
  <c r="IN76" i="5" s="1"/>
  <c r="Z71" i="5"/>
  <c r="CV71" i="5" s="1"/>
  <c r="FR71" i="5" s="1"/>
  <c r="IN71" i="5" s="1"/>
  <c r="Z70" i="5"/>
  <c r="CV70" i="5" s="1"/>
  <c r="FR70" i="5" s="1"/>
  <c r="IN70" i="5" s="1"/>
  <c r="Z102" i="5"/>
  <c r="CV102" i="5" s="1"/>
  <c r="FR102" i="5" s="1"/>
  <c r="IN102" i="5" s="1"/>
  <c r="Z92" i="5"/>
  <c r="CV92" i="5" s="1"/>
  <c r="FR92" i="5" s="1"/>
  <c r="IN92" i="5" s="1"/>
  <c r="Z84" i="5"/>
  <c r="CV84" i="5" s="1"/>
  <c r="FR84" i="5" s="1"/>
  <c r="IN84" i="5" s="1"/>
  <c r="Z68" i="5"/>
  <c r="CV68" i="5" s="1"/>
  <c r="FR68" i="5" s="1"/>
  <c r="IN68" i="5" s="1"/>
  <c r="Z115" i="5"/>
  <c r="CV115" i="5" s="1"/>
  <c r="FR115" i="5" s="1"/>
  <c r="IN115" i="5" s="1"/>
  <c r="Z59" i="5"/>
  <c r="CV59" i="5" s="1"/>
  <c r="FR59" i="5" s="1"/>
  <c r="IN59" i="5" s="1"/>
  <c r="Z51" i="5"/>
  <c r="CV51" i="5" s="1"/>
  <c r="FR51" i="5" s="1"/>
  <c r="IN51" i="5" s="1"/>
  <c r="Z113" i="5"/>
  <c r="CV113" i="5" s="1"/>
  <c r="FR113" i="5" s="1"/>
  <c r="IN113" i="5" s="1"/>
  <c r="Z62" i="5"/>
  <c r="CV62" i="5" s="1"/>
  <c r="FR62" i="5" s="1"/>
  <c r="IN62" i="5" s="1"/>
  <c r="Z54" i="5"/>
  <c r="CV54" i="5" s="1"/>
  <c r="FR54" i="5" s="1"/>
  <c r="IN54" i="5" s="1"/>
  <c r="Z46" i="5"/>
  <c r="CV46" i="5" s="1"/>
  <c r="FR46" i="5" s="1"/>
  <c r="IN46" i="5" s="1"/>
  <c r="Z65" i="5"/>
  <c r="CV65" i="5" s="1"/>
  <c r="FR65" i="5" s="1"/>
  <c r="IN65" i="5" s="1"/>
  <c r="Z57" i="5"/>
  <c r="CV57" i="5" s="1"/>
  <c r="FR57" i="5" s="1"/>
  <c r="IN57" i="5" s="1"/>
  <c r="Z49" i="5"/>
  <c r="CV49" i="5" s="1"/>
  <c r="FR49" i="5" s="1"/>
  <c r="IN49" i="5" s="1"/>
  <c r="Z66" i="5"/>
  <c r="CV66" i="5" s="1"/>
  <c r="FR66" i="5" s="1"/>
  <c r="IN66" i="5" s="1"/>
  <c r="Z60" i="5"/>
  <c r="CV60" i="5" s="1"/>
  <c r="FR60" i="5" s="1"/>
  <c r="IN60" i="5" s="1"/>
  <c r="Z52" i="5"/>
  <c r="CV52" i="5" s="1"/>
  <c r="FR52" i="5" s="1"/>
  <c r="IN52" i="5" s="1"/>
  <c r="Z63" i="5"/>
  <c r="CV63" i="5" s="1"/>
  <c r="FR63" i="5" s="1"/>
  <c r="IN63" i="5" s="1"/>
  <c r="Z55" i="5"/>
  <c r="CV55" i="5" s="1"/>
  <c r="FR55" i="5" s="1"/>
  <c r="IN55" i="5" s="1"/>
  <c r="Z47" i="5"/>
  <c r="CV47" i="5" s="1"/>
  <c r="FR47" i="5" s="1"/>
  <c r="IN47" i="5" s="1"/>
  <c r="Z75" i="5"/>
  <c r="CV75" i="5" s="1"/>
  <c r="FR75" i="5" s="1"/>
  <c r="IN75" i="5" s="1"/>
  <c r="Z58" i="5"/>
  <c r="CV58" i="5" s="1"/>
  <c r="FR58" i="5" s="1"/>
  <c r="IN58" i="5" s="1"/>
  <c r="Z50" i="5"/>
  <c r="CV50" i="5" s="1"/>
  <c r="FR50" i="5" s="1"/>
  <c r="IN50" i="5" s="1"/>
  <c r="Z69" i="5"/>
  <c r="CV69" i="5" s="1"/>
  <c r="FR69" i="5" s="1"/>
  <c r="IN69" i="5" s="1"/>
  <c r="Z61" i="5"/>
  <c r="CV61" i="5" s="1"/>
  <c r="FR61" i="5" s="1"/>
  <c r="IN61" i="5" s="1"/>
  <c r="Z53" i="5"/>
  <c r="CV53" i="5" s="1"/>
  <c r="FR53" i="5" s="1"/>
  <c r="IN53" i="5" s="1"/>
  <c r="Z42" i="5"/>
  <c r="CV42" i="5" s="1"/>
  <c r="FR42" i="5" s="1"/>
  <c r="IN42" i="5" s="1"/>
  <c r="Z34" i="5"/>
  <c r="CV34" i="5" s="1"/>
  <c r="FR34" i="5" s="1"/>
  <c r="IN34" i="5" s="1"/>
  <c r="Z26" i="5"/>
  <c r="CV26" i="5" s="1"/>
  <c r="FR26" i="5" s="1"/>
  <c r="IN26" i="5" s="1"/>
  <c r="Z18" i="5"/>
  <c r="CV18" i="5" s="1"/>
  <c r="FR18" i="5" s="1"/>
  <c r="IN18" i="5" s="1"/>
  <c r="Z37" i="5"/>
  <c r="CV37" i="5" s="1"/>
  <c r="FR37" i="5" s="1"/>
  <c r="IN37" i="5" s="1"/>
  <c r="Z29" i="5"/>
  <c r="CV29" i="5" s="1"/>
  <c r="FR29" i="5" s="1"/>
  <c r="IN29" i="5" s="1"/>
  <c r="Z21" i="5"/>
  <c r="CV21" i="5" s="1"/>
  <c r="FR21" i="5" s="1"/>
  <c r="IN21" i="5" s="1"/>
  <c r="Z13" i="5"/>
  <c r="CV13" i="5" s="1"/>
  <c r="FR13" i="5" s="1"/>
  <c r="IN13" i="5" s="1"/>
  <c r="Z40" i="5"/>
  <c r="CV40" i="5" s="1"/>
  <c r="FR40" i="5" s="1"/>
  <c r="IN40" i="5" s="1"/>
  <c r="Z32" i="5"/>
  <c r="CV32" i="5" s="1"/>
  <c r="FR32" i="5" s="1"/>
  <c r="IN32" i="5" s="1"/>
  <c r="Z24" i="5"/>
  <c r="CV24" i="5" s="1"/>
  <c r="FR24" i="5" s="1"/>
  <c r="IN24" i="5" s="1"/>
  <c r="Z16" i="5"/>
  <c r="CV16" i="5" s="1"/>
  <c r="FR16" i="5" s="1"/>
  <c r="IN16" i="5" s="1"/>
  <c r="Z45" i="5"/>
  <c r="CV45" i="5" s="1"/>
  <c r="FR45" i="5" s="1"/>
  <c r="IN45" i="5" s="1"/>
  <c r="Z43" i="5"/>
  <c r="CV43" i="5" s="1"/>
  <c r="FR43" i="5" s="1"/>
  <c r="IN43" i="5" s="1"/>
  <c r="Z35" i="5"/>
  <c r="CV35" i="5" s="1"/>
  <c r="FR35" i="5" s="1"/>
  <c r="IN35" i="5" s="1"/>
  <c r="Z27" i="5"/>
  <c r="CV27" i="5" s="1"/>
  <c r="FR27" i="5" s="1"/>
  <c r="IN27" i="5" s="1"/>
  <c r="Z19" i="5"/>
  <c r="CV19" i="5" s="1"/>
  <c r="FR19" i="5" s="1"/>
  <c r="IN19" i="5" s="1"/>
  <c r="Z56" i="5"/>
  <c r="CV56" i="5" s="1"/>
  <c r="FR56" i="5" s="1"/>
  <c r="IN56" i="5" s="1"/>
  <c r="Z38" i="5"/>
  <c r="CV38" i="5" s="1"/>
  <c r="FR38" i="5" s="1"/>
  <c r="IN38" i="5" s="1"/>
  <c r="Z30" i="5"/>
  <c r="CV30" i="5" s="1"/>
  <c r="FR30" i="5" s="1"/>
  <c r="IN30" i="5" s="1"/>
  <c r="Z22" i="5"/>
  <c r="CV22" i="5" s="1"/>
  <c r="FR22" i="5" s="1"/>
  <c r="IN22" i="5" s="1"/>
  <c r="Z14" i="5"/>
  <c r="CV14" i="5" s="1"/>
  <c r="FR14" i="5" s="1"/>
  <c r="IN14" i="5" s="1"/>
  <c r="Z64" i="5"/>
  <c r="CV64" i="5" s="1"/>
  <c r="FR64" i="5" s="1"/>
  <c r="IN64" i="5" s="1"/>
  <c r="Z48" i="5"/>
  <c r="CV48" i="5" s="1"/>
  <c r="FR48" i="5" s="1"/>
  <c r="IN48" i="5" s="1"/>
  <c r="Z41" i="5"/>
  <c r="CV41" i="5" s="1"/>
  <c r="FR41" i="5" s="1"/>
  <c r="IN41" i="5" s="1"/>
  <c r="Z33" i="5"/>
  <c r="CV33" i="5" s="1"/>
  <c r="FR33" i="5" s="1"/>
  <c r="IN33" i="5" s="1"/>
  <c r="Z25" i="5"/>
  <c r="CV25" i="5" s="1"/>
  <c r="FR25" i="5" s="1"/>
  <c r="IN25" i="5" s="1"/>
  <c r="Z44" i="5"/>
  <c r="CV44" i="5" s="1"/>
  <c r="FR44" i="5" s="1"/>
  <c r="IN44" i="5" s="1"/>
  <c r="Z36" i="5"/>
  <c r="CV36" i="5" s="1"/>
  <c r="FR36" i="5" s="1"/>
  <c r="IN36" i="5" s="1"/>
  <c r="Z4" i="5"/>
  <c r="CV4" i="5" s="1"/>
  <c r="FR4" i="5" s="1"/>
  <c r="IN4" i="5" s="1"/>
  <c r="Z7" i="5"/>
  <c r="CV7" i="5" s="1"/>
  <c r="FR7" i="5" s="1"/>
  <c r="IN7" i="5" s="1"/>
  <c r="Z6" i="5"/>
  <c r="CV6" i="5" s="1"/>
  <c r="FR6" i="5" s="1"/>
  <c r="IN6" i="5" s="1"/>
  <c r="Z31" i="5"/>
  <c r="CV31" i="5" s="1"/>
  <c r="FR31" i="5" s="1"/>
  <c r="IN31" i="5" s="1"/>
  <c r="Z23" i="5"/>
  <c r="CV23" i="5" s="1"/>
  <c r="FR23" i="5" s="1"/>
  <c r="IN23" i="5" s="1"/>
  <c r="Z15" i="5"/>
  <c r="CV15" i="5" s="1"/>
  <c r="FR15" i="5" s="1"/>
  <c r="IN15" i="5" s="1"/>
  <c r="Z10" i="5"/>
  <c r="CV10" i="5" s="1"/>
  <c r="FR10" i="5" s="1"/>
  <c r="IN10" i="5" s="1"/>
  <c r="Z2" i="5"/>
  <c r="CV2" i="5" s="1"/>
  <c r="FR2" i="5" s="1"/>
  <c r="IN2" i="5" s="1"/>
  <c r="Z39" i="5"/>
  <c r="CV39" i="5" s="1"/>
  <c r="FR39" i="5" s="1"/>
  <c r="IN39" i="5" s="1"/>
  <c r="Z28" i="5"/>
  <c r="CV28" i="5" s="1"/>
  <c r="FR28" i="5" s="1"/>
  <c r="IN28" i="5" s="1"/>
  <c r="Z20" i="5"/>
  <c r="CV20" i="5" s="1"/>
  <c r="FR20" i="5" s="1"/>
  <c r="IN20" i="5" s="1"/>
  <c r="Z17" i="5"/>
  <c r="CV17" i="5" s="1"/>
  <c r="FR17" i="5" s="1"/>
  <c r="IN17" i="5" s="1"/>
  <c r="Z12" i="5"/>
  <c r="CV12" i="5" s="1"/>
  <c r="FR12" i="5" s="1"/>
  <c r="IN12" i="5" s="1"/>
  <c r="Z5" i="5"/>
  <c r="CV5" i="5" s="1"/>
  <c r="FR5" i="5" s="1"/>
  <c r="IN5" i="5" s="1"/>
  <c r="Z8" i="5"/>
  <c r="CV8" i="5" s="1"/>
  <c r="FR8" i="5" s="1"/>
  <c r="IN8" i="5" s="1"/>
  <c r="Z9" i="5"/>
  <c r="CV9" i="5" s="1"/>
  <c r="FR9" i="5" s="1"/>
  <c r="IN9" i="5" s="1"/>
  <c r="Z11" i="5"/>
  <c r="CV11" i="5" s="1"/>
  <c r="FR11" i="5" s="1"/>
  <c r="IN11" i="5" s="1"/>
  <c r="Z3" i="5"/>
  <c r="CV3" i="5" s="1"/>
  <c r="FR3" i="5" s="1"/>
  <c r="IN3" i="5" s="1"/>
  <c r="BT41" i="5"/>
  <c r="EP41" i="5" s="1"/>
  <c r="HL41" i="5" s="1"/>
  <c r="KH41" i="5" s="1"/>
  <c r="BT8" i="5"/>
  <c r="EP8" i="5" s="1"/>
  <c r="HL8" i="5" s="1"/>
  <c r="KH8" i="5" s="1"/>
  <c r="BT50" i="5"/>
  <c r="EP50" i="5" s="1"/>
  <c r="HL50" i="5" s="1"/>
  <c r="KH50" i="5" s="1"/>
  <c r="BT40" i="5"/>
  <c r="EP40" i="5" s="1"/>
  <c r="HL40" i="5" s="1"/>
  <c r="KH40" i="5" s="1"/>
  <c r="BT34" i="5"/>
  <c r="EP34" i="5" s="1"/>
  <c r="HL34" i="5" s="1"/>
  <c r="KH34" i="5" s="1"/>
  <c r="BT36" i="5"/>
  <c r="EP36" i="5" s="1"/>
  <c r="HL36" i="5" s="1"/>
  <c r="KH36" i="5" s="1"/>
  <c r="BT57" i="5"/>
  <c r="EP57" i="5" s="1"/>
  <c r="HL57" i="5" s="1"/>
  <c r="KH57" i="5" s="1"/>
  <c r="BT48" i="5"/>
  <c r="EP48" i="5" s="1"/>
  <c r="HL48" i="5" s="1"/>
  <c r="KH48" i="5" s="1"/>
  <c r="BT65" i="5"/>
  <c r="EP65" i="5" s="1"/>
  <c r="HL65" i="5" s="1"/>
  <c r="KH65" i="5" s="1"/>
  <c r="BT89" i="5"/>
  <c r="EP89" i="5" s="1"/>
  <c r="HL89" i="5" s="1"/>
  <c r="KH89" i="5" s="1"/>
  <c r="BT72" i="5"/>
  <c r="EP72" i="5" s="1"/>
  <c r="HL72" i="5" s="1"/>
  <c r="KH72" i="5" s="1"/>
  <c r="BT120" i="5"/>
  <c r="EP120" i="5" s="1"/>
  <c r="HL120" i="5" s="1"/>
  <c r="KH120" i="5" s="1"/>
  <c r="BT87" i="5"/>
  <c r="EP87" i="5" s="1"/>
  <c r="HL87" i="5" s="1"/>
  <c r="KH87" i="5" s="1"/>
  <c r="BT98" i="5"/>
  <c r="EP98" i="5" s="1"/>
  <c r="HL98" i="5" s="1"/>
  <c r="KH98" i="5" s="1"/>
  <c r="BT108" i="5"/>
  <c r="EP108" i="5" s="1"/>
  <c r="HL108" i="5" s="1"/>
  <c r="KH108" i="5" s="1"/>
  <c r="BT110" i="5"/>
  <c r="EP110" i="5" s="1"/>
  <c r="HL110" i="5" s="1"/>
  <c r="KH110" i="5" s="1"/>
  <c r="BT124" i="5"/>
  <c r="EP124" i="5" s="1"/>
  <c r="HL124" i="5" s="1"/>
  <c r="KH124" i="5" s="1"/>
  <c r="BT137" i="5"/>
  <c r="EP137" i="5" s="1"/>
  <c r="HL137" i="5" s="1"/>
  <c r="KH137" i="5" s="1"/>
  <c r="BT169" i="5"/>
  <c r="EP169" i="5" s="1"/>
  <c r="HL169" i="5" s="1"/>
  <c r="KH169" i="5" s="1"/>
  <c r="BT156" i="5"/>
  <c r="EP156" i="5" s="1"/>
  <c r="HL156" i="5" s="1"/>
  <c r="KH156" i="5" s="1"/>
  <c r="BT157" i="5"/>
  <c r="EP157" i="5" s="1"/>
  <c r="HL157" i="5" s="1"/>
  <c r="KH157" i="5" s="1"/>
  <c r="BT168" i="5"/>
  <c r="EP168" i="5" s="1"/>
  <c r="HL168" i="5" s="1"/>
  <c r="KH168" i="5" s="1"/>
  <c r="BT190" i="5"/>
  <c r="EP190" i="5" s="1"/>
  <c r="HL190" i="5" s="1"/>
  <c r="KH190" i="5" s="1"/>
  <c r="BT193" i="5"/>
  <c r="EP193" i="5" s="1"/>
  <c r="HL193" i="5" s="1"/>
  <c r="KH193" i="5" s="1"/>
  <c r="BT208" i="5"/>
  <c r="EP208" i="5" s="1"/>
  <c r="HL208" i="5" s="1"/>
  <c r="KH208" i="5" s="1"/>
  <c r="BT207" i="5"/>
  <c r="EP207" i="5" s="1"/>
  <c r="HL207" i="5" s="1"/>
  <c r="KH207" i="5" s="1"/>
  <c r="BT211" i="5"/>
  <c r="EP211" i="5" s="1"/>
  <c r="HL211" i="5" s="1"/>
  <c r="KH211" i="5" s="1"/>
  <c r="BT216" i="5"/>
  <c r="EP216" i="5" s="1"/>
  <c r="HL216" i="5" s="1"/>
  <c r="KH216" i="5" s="1"/>
  <c r="BT221" i="5"/>
  <c r="EP221" i="5" s="1"/>
  <c r="HL221" i="5" s="1"/>
  <c r="KH221" i="5" s="1"/>
  <c r="BT237" i="5"/>
  <c r="EP237" i="5" s="1"/>
  <c r="HL237" i="5" s="1"/>
  <c r="KH237" i="5" s="1"/>
  <c r="BT242" i="5"/>
  <c r="EP242" i="5" s="1"/>
  <c r="HL242" i="5" s="1"/>
  <c r="KH242" i="5" s="1"/>
  <c r="BT252" i="5"/>
  <c r="EP252" i="5" s="1"/>
  <c r="HL252" i="5" s="1"/>
  <c r="KH252" i="5" s="1"/>
  <c r="BT260" i="5"/>
  <c r="EP260" i="5" s="1"/>
  <c r="HL260" i="5" s="1"/>
  <c r="KH260" i="5" s="1"/>
  <c r="BT268" i="5"/>
  <c r="EP268" i="5" s="1"/>
  <c r="HL268" i="5" s="1"/>
  <c r="KH268" i="5" s="1"/>
  <c r="BP9" i="5"/>
  <c r="EL9" i="5" s="1"/>
  <c r="HH9" i="5" s="1"/>
  <c r="KD9" i="5" s="1"/>
  <c r="BP8" i="5"/>
  <c r="EL8" i="5" s="1"/>
  <c r="HH8" i="5" s="1"/>
  <c r="KD8" i="5" s="1"/>
  <c r="BP12" i="5"/>
  <c r="EL12" i="5" s="1"/>
  <c r="HH12" i="5" s="1"/>
  <c r="KD12" i="5" s="1"/>
  <c r="BP20" i="5"/>
  <c r="EL20" i="5" s="1"/>
  <c r="HH20" i="5" s="1"/>
  <c r="KD20" i="5" s="1"/>
  <c r="BP14" i="5"/>
  <c r="EL14" i="5" s="1"/>
  <c r="HH14" i="5" s="1"/>
  <c r="KD14" i="5" s="1"/>
  <c r="BP46" i="5"/>
  <c r="EL46" i="5" s="1"/>
  <c r="HH46" i="5" s="1"/>
  <c r="KD46" i="5" s="1"/>
  <c r="BP48" i="5"/>
  <c r="EL48" i="5" s="1"/>
  <c r="HH48" i="5" s="1"/>
  <c r="KD48" i="5" s="1"/>
  <c r="BP61" i="5"/>
  <c r="EL61" i="5" s="1"/>
  <c r="HH61" i="5" s="1"/>
  <c r="KD61" i="5" s="1"/>
  <c r="BP85" i="5"/>
  <c r="EL85" i="5" s="1"/>
  <c r="HH85" i="5" s="1"/>
  <c r="KD85" i="5" s="1"/>
  <c r="BP69" i="5"/>
  <c r="EL69" i="5" s="1"/>
  <c r="HH69" i="5" s="1"/>
  <c r="KD69" i="5" s="1"/>
  <c r="BP113" i="5"/>
  <c r="EL113" i="5" s="1"/>
  <c r="HH113" i="5" s="1"/>
  <c r="KD113" i="5" s="1"/>
  <c r="BP108" i="5"/>
  <c r="EL108" i="5" s="1"/>
  <c r="HH108" i="5" s="1"/>
  <c r="KD108" i="5" s="1"/>
  <c r="BP116" i="5"/>
  <c r="EL116" i="5" s="1"/>
  <c r="HH116" i="5" s="1"/>
  <c r="KD116" i="5" s="1"/>
  <c r="BP118" i="5"/>
  <c r="EL118" i="5" s="1"/>
  <c r="HH118" i="5" s="1"/>
  <c r="KD118" i="5" s="1"/>
  <c r="BP120" i="5"/>
  <c r="EL120" i="5" s="1"/>
  <c r="HH120" i="5" s="1"/>
  <c r="KD120" i="5" s="1"/>
  <c r="BP106" i="5"/>
  <c r="EL106" i="5" s="1"/>
  <c r="HH106" i="5" s="1"/>
  <c r="KD106" i="5" s="1"/>
  <c r="BP127" i="5"/>
  <c r="EL127" i="5" s="1"/>
  <c r="HH127" i="5" s="1"/>
  <c r="KD127" i="5" s="1"/>
  <c r="BP149" i="5"/>
  <c r="EL149" i="5" s="1"/>
  <c r="HH149" i="5" s="1"/>
  <c r="KD149" i="5" s="1"/>
  <c r="BP142" i="5"/>
  <c r="EL142" i="5" s="1"/>
  <c r="HH142" i="5" s="1"/>
  <c r="KD142" i="5" s="1"/>
  <c r="BP151" i="5"/>
  <c r="EL151" i="5" s="1"/>
  <c r="HH151" i="5" s="1"/>
  <c r="KD151" i="5" s="1"/>
  <c r="BP174" i="5"/>
  <c r="EL174" i="5" s="1"/>
  <c r="HH174" i="5" s="1"/>
  <c r="KD174" i="5" s="1"/>
  <c r="BP173" i="5"/>
  <c r="EL173" i="5" s="1"/>
  <c r="HH173" i="5" s="1"/>
  <c r="KD173" i="5" s="1"/>
  <c r="BP186" i="5"/>
  <c r="EL186" i="5" s="1"/>
  <c r="HH186" i="5" s="1"/>
  <c r="KD186" i="5" s="1"/>
  <c r="BP179" i="5"/>
  <c r="EL179" i="5" s="1"/>
  <c r="HH179" i="5" s="1"/>
  <c r="KD179" i="5" s="1"/>
  <c r="BP194" i="5"/>
  <c r="EL194" i="5" s="1"/>
  <c r="HH194" i="5" s="1"/>
  <c r="KD194" i="5" s="1"/>
  <c r="BP206" i="5"/>
  <c r="EL206" i="5" s="1"/>
  <c r="HH206" i="5" s="1"/>
  <c r="KD206" i="5" s="1"/>
  <c r="BP213" i="5"/>
  <c r="EL213" i="5" s="1"/>
  <c r="HH213" i="5" s="1"/>
  <c r="KD213" i="5" s="1"/>
  <c r="BP218" i="5"/>
  <c r="EL218" i="5" s="1"/>
  <c r="HH218" i="5" s="1"/>
  <c r="KD218" i="5" s="1"/>
  <c r="BP223" i="5"/>
  <c r="EL223" i="5" s="1"/>
  <c r="HH223" i="5" s="1"/>
  <c r="KD223" i="5" s="1"/>
  <c r="BP231" i="5"/>
  <c r="EL231" i="5" s="1"/>
  <c r="HH231" i="5" s="1"/>
  <c r="KD231" i="5" s="1"/>
  <c r="BP245" i="5"/>
  <c r="EL245" i="5" s="1"/>
  <c r="HH245" i="5" s="1"/>
  <c r="KD245" i="5" s="1"/>
  <c r="BP252" i="5"/>
  <c r="EL252" i="5" s="1"/>
  <c r="HH252" i="5" s="1"/>
  <c r="KD252" i="5" s="1"/>
  <c r="BP258" i="5"/>
  <c r="EL258" i="5" s="1"/>
  <c r="HH258" i="5" s="1"/>
  <c r="KD258" i="5" s="1"/>
  <c r="BP267" i="5"/>
  <c r="EL267" i="5" s="1"/>
  <c r="HH267" i="5" s="1"/>
  <c r="KD267" i="5" s="1"/>
  <c r="BP275" i="5"/>
  <c r="EL275" i="5" s="1"/>
  <c r="HH275" i="5" s="1"/>
  <c r="KD275" i="5" s="1"/>
  <c r="BL25" i="5"/>
  <c r="EH25" i="5" s="1"/>
  <c r="HD25" i="5" s="1"/>
  <c r="JZ25" i="5" s="1"/>
  <c r="BL9" i="5"/>
  <c r="EH9" i="5" s="1"/>
  <c r="HD9" i="5" s="1"/>
  <c r="JZ9" i="5" s="1"/>
  <c r="BL35" i="5"/>
  <c r="EH35" i="5" s="1"/>
  <c r="HD35" i="5" s="1"/>
  <c r="JZ35" i="5" s="1"/>
  <c r="BL29" i="5"/>
  <c r="EH29" i="5" s="1"/>
  <c r="HD29" i="5" s="1"/>
  <c r="JZ29" i="5" s="1"/>
  <c r="BL31" i="5"/>
  <c r="EH31" i="5" s="1"/>
  <c r="HD31" i="5" s="1"/>
  <c r="JZ31" i="5" s="1"/>
  <c r="BL63" i="5"/>
  <c r="EH63" i="5" s="1"/>
  <c r="HD63" i="5" s="1"/>
  <c r="JZ63" i="5" s="1"/>
  <c r="BL54" i="5"/>
  <c r="EH54" i="5" s="1"/>
  <c r="HD54" i="5" s="1"/>
  <c r="JZ54" i="5" s="1"/>
  <c r="BL64" i="5"/>
  <c r="EH64" i="5" s="1"/>
  <c r="HD64" i="5" s="1"/>
  <c r="JZ64" i="5" s="1"/>
  <c r="BL81" i="5"/>
  <c r="EH81" i="5" s="1"/>
  <c r="HD81" i="5" s="1"/>
  <c r="JZ81" i="5" s="1"/>
  <c r="BL75" i="5"/>
  <c r="EH75" i="5" s="1"/>
  <c r="HD75" i="5" s="1"/>
  <c r="JZ75" i="5" s="1"/>
  <c r="BL95" i="5"/>
  <c r="EH95" i="5" s="1"/>
  <c r="HD95" i="5" s="1"/>
  <c r="JZ95" i="5" s="1"/>
  <c r="BL74" i="5"/>
  <c r="EH74" i="5" s="1"/>
  <c r="HD74" i="5" s="1"/>
  <c r="JZ74" i="5" s="1"/>
  <c r="BL87" i="5"/>
  <c r="EH87" i="5" s="1"/>
  <c r="HD87" i="5" s="1"/>
  <c r="JZ87" i="5" s="1"/>
  <c r="BL106" i="5"/>
  <c r="EH106" i="5" s="1"/>
  <c r="HD106" i="5" s="1"/>
  <c r="JZ106" i="5" s="1"/>
  <c r="BL100" i="5"/>
  <c r="EH100" i="5" s="1"/>
  <c r="HD100" i="5" s="1"/>
  <c r="JZ100" i="5" s="1"/>
  <c r="BL126" i="5"/>
  <c r="EH126" i="5" s="1"/>
  <c r="HD126" i="5" s="1"/>
  <c r="JZ126" i="5" s="1"/>
  <c r="BL130" i="5"/>
  <c r="EH130" i="5" s="1"/>
  <c r="HD130" i="5" s="1"/>
  <c r="JZ130" i="5" s="1"/>
  <c r="BL152" i="5"/>
  <c r="EH152" i="5" s="1"/>
  <c r="HD152" i="5" s="1"/>
  <c r="JZ152" i="5" s="1"/>
  <c r="BL170" i="5"/>
  <c r="EH170" i="5" s="1"/>
  <c r="HD170" i="5" s="1"/>
  <c r="JZ170" i="5" s="1"/>
  <c r="BL167" i="5"/>
  <c r="EH167" i="5" s="1"/>
  <c r="HD167" i="5" s="1"/>
  <c r="JZ167" i="5" s="1"/>
  <c r="BL162" i="5"/>
  <c r="EH162" i="5" s="1"/>
  <c r="HD162" i="5" s="1"/>
  <c r="JZ162" i="5" s="1"/>
  <c r="BL166" i="5"/>
  <c r="EH166" i="5" s="1"/>
  <c r="HD166" i="5" s="1"/>
  <c r="JZ166" i="5" s="1"/>
  <c r="BL190" i="5"/>
  <c r="EH190" i="5" s="1"/>
  <c r="HD190" i="5" s="1"/>
  <c r="JZ190" i="5" s="1"/>
  <c r="BL186" i="5"/>
  <c r="EH186" i="5" s="1"/>
  <c r="HD186" i="5" s="1"/>
  <c r="JZ186" i="5" s="1"/>
  <c r="BL196" i="5"/>
  <c r="EH196" i="5" s="1"/>
  <c r="HD196" i="5" s="1"/>
  <c r="JZ196" i="5" s="1"/>
  <c r="BL215" i="5"/>
  <c r="EH215" i="5" s="1"/>
  <c r="HD215" i="5" s="1"/>
  <c r="JZ215" i="5" s="1"/>
  <c r="BL210" i="5"/>
  <c r="EH210" i="5" s="1"/>
  <c r="HD210" i="5" s="1"/>
  <c r="JZ210" i="5" s="1"/>
  <c r="BL222" i="5"/>
  <c r="EH222" i="5" s="1"/>
  <c r="HD222" i="5" s="1"/>
  <c r="JZ222" i="5" s="1"/>
  <c r="BL237" i="5"/>
  <c r="EH237" i="5" s="1"/>
  <c r="HD237" i="5" s="1"/>
  <c r="JZ237" i="5" s="1"/>
  <c r="BL240" i="5"/>
  <c r="EH240" i="5" s="1"/>
  <c r="HD240" i="5" s="1"/>
  <c r="JZ240" i="5" s="1"/>
  <c r="BL249" i="5"/>
  <c r="EH249" i="5" s="1"/>
  <c r="HD249" i="5" s="1"/>
  <c r="JZ249" i="5" s="1"/>
  <c r="BL254" i="5"/>
  <c r="EH254" i="5" s="1"/>
  <c r="HD254" i="5" s="1"/>
  <c r="JZ254" i="5" s="1"/>
  <c r="BL266" i="5"/>
  <c r="EH266" i="5" s="1"/>
  <c r="HD266" i="5" s="1"/>
  <c r="JZ266" i="5" s="1"/>
  <c r="BL275" i="5"/>
  <c r="EH275" i="5" s="1"/>
  <c r="HD275" i="5" s="1"/>
  <c r="JZ275" i="5" s="1"/>
  <c r="BH12" i="5"/>
  <c r="ED12" i="5" s="1"/>
  <c r="GZ12" i="5" s="1"/>
  <c r="JV12" i="5" s="1"/>
  <c r="BH18" i="5"/>
  <c r="ED18" i="5" s="1"/>
  <c r="GZ18" i="5" s="1"/>
  <c r="JV18" i="5" s="1"/>
  <c r="BH42" i="5"/>
  <c r="ED42" i="5" s="1"/>
  <c r="GZ42" i="5" s="1"/>
  <c r="JV42" i="5" s="1"/>
  <c r="BH44" i="5"/>
  <c r="ED44" i="5" s="1"/>
  <c r="GZ44" i="5" s="1"/>
  <c r="JV44" i="5" s="1"/>
  <c r="BH30" i="5"/>
  <c r="ED30" i="5" s="1"/>
  <c r="GZ30" i="5" s="1"/>
  <c r="JV30" i="5" s="1"/>
  <c r="BH32" i="5"/>
  <c r="ED32" i="5" s="1"/>
  <c r="GZ32" i="5" s="1"/>
  <c r="JV32" i="5" s="1"/>
  <c r="BH53" i="5"/>
  <c r="ED53" i="5" s="1"/>
  <c r="GZ53" i="5" s="1"/>
  <c r="JV53" i="5" s="1"/>
  <c r="BH52" i="5"/>
  <c r="ED52" i="5" s="1"/>
  <c r="GZ52" i="5" s="1"/>
  <c r="JV52" i="5" s="1"/>
  <c r="BH66" i="5"/>
  <c r="ED66" i="5" s="1"/>
  <c r="GZ66" i="5" s="1"/>
  <c r="JV66" i="5" s="1"/>
  <c r="BH82" i="5"/>
  <c r="ED82" i="5" s="1"/>
  <c r="GZ82" i="5" s="1"/>
  <c r="JV82" i="5" s="1"/>
  <c r="BH92" i="5"/>
  <c r="ED92" i="5" s="1"/>
  <c r="GZ92" i="5" s="1"/>
  <c r="JV92" i="5" s="1"/>
  <c r="BH86" i="5"/>
  <c r="ED86" i="5" s="1"/>
  <c r="GZ86" i="5" s="1"/>
  <c r="JV86" i="5" s="1"/>
  <c r="BH88" i="5"/>
  <c r="ED88" i="5" s="1"/>
  <c r="GZ88" i="5" s="1"/>
  <c r="JV88" i="5" s="1"/>
  <c r="BH107" i="5"/>
  <c r="ED107" i="5" s="1"/>
  <c r="GZ107" i="5" s="1"/>
  <c r="JV107" i="5" s="1"/>
  <c r="BH93" i="5"/>
  <c r="ED93" i="5" s="1"/>
  <c r="GZ93" i="5" s="1"/>
  <c r="JV93" i="5" s="1"/>
  <c r="BH132" i="5"/>
  <c r="ED132" i="5" s="1"/>
  <c r="GZ132" i="5" s="1"/>
  <c r="JV132" i="5" s="1"/>
  <c r="BH143" i="5"/>
  <c r="ED143" i="5" s="1"/>
  <c r="GZ143" i="5" s="1"/>
  <c r="JV143" i="5" s="1"/>
  <c r="BH148" i="5"/>
  <c r="ED148" i="5" s="1"/>
  <c r="GZ148" i="5" s="1"/>
  <c r="JV148" i="5" s="1"/>
  <c r="BH142" i="5"/>
  <c r="ED142" i="5" s="1"/>
  <c r="GZ142" i="5" s="1"/>
  <c r="JV142" i="5" s="1"/>
  <c r="BH158" i="5"/>
  <c r="ED158" i="5" s="1"/>
  <c r="GZ158" i="5" s="1"/>
  <c r="JV158" i="5" s="1"/>
  <c r="BH176" i="5"/>
  <c r="ED176" i="5" s="1"/>
  <c r="GZ176" i="5" s="1"/>
  <c r="JV176" i="5" s="1"/>
  <c r="BH186" i="5"/>
  <c r="ED186" i="5" s="1"/>
  <c r="GZ186" i="5" s="1"/>
  <c r="JV186" i="5" s="1"/>
  <c r="BH175" i="5"/>
  <c r="ED175" i="5" s="1"/>
  <c r="GZ175" i="5" s="1"/>
  <c r="JV175" i="5" s="1"/>
  <c r="BH197" i="5"/>
  <c r="ED197" i="5" s="1"/>
  <c r="GZ197" i="5" s="1"/>
  <c r="JV197" i="5" s="1"/>
  <c r="BH195" i="5"/>
  <c r="ED195" i="5" s="1"/>
  <c r="GZ195" i="5" s="1"/>
  <c r="JV195" i="5" s="1"/>
  <c r="BH211" i="5"/>
  <c r="ED211" i="5" s="1"/>
  <c r="GZ211" i="5" s="1"/>
  <c r="JV211" i="5" s="1"/>
  <c r="BH212" i="5"/>
  <c r="ED212" i="5" s="1"/>
  <c r="GZ212" i="5" s="1"/>
  <c r="JV212" i="5" s="1"/>
  <c r="BH224" i="5"/>
  <c r="ED224" i="5" s="1"/>
  <c r="GZ224" i="5" s="1"/>
  <c r="JV224" i="5" s="1"/>
  <c r="BH232" i="5"/>
  <c r="ED232" i="5" s="1"/>
  <c r="GZ232" i="5" s="1"/>
  <c r="JV232" i="5" s="1"/>
  <c r="BH243" i="5"/>
  <c r="ED243" i="5" s="1"/>
  <c r="GZ243" i="5" s="1"/>
  <c r="JV243" i="5" s="1"/>
  <c r="BH250" i="5"/>
  <c r="ED250" i="5" s="1"/>
  <c r="GZ250" i="5" s="1"/>
  <c r="JV250" i="5" s="1"/>
  <c r="BH257" i="5"/>
  <c r="ED257" i="5" s="1"/>
  <c r="GZ257" i="5" s="1"/>
  <c r="JV257" i="5" s="1"/>
  <c r="BH262" i="5"/>
  <c r="ED262" i="5" s="1"/>
  <c r="GZ262" i="5" s="1"/>
  <c r="JV262" i="5" s="1"/>
  <c r="BH270" i="5"/>
  <c r="ED270" i="5" s="1"/>
  <c r="GZ270" i="5" s="1"/>
  <c r="JV270" i="5" s="1"/>
  <c r="BD22" i="5"/>
  <c r="DZ22" i="5" s="1"/>
  <c r="GV22" i="5" s="1"/>
  <c r="JR22" i="5" s="1"/>
  <c r="BD4" i="5"/>
  <c r="DZ4" i="5" s="1"/>
  <c r="GV4" i="5" s="1"/>
  <c r="JR4" i="5" s="1"/>
  <c r="BD19" i="5"/>
  <c r="DZ19" i="5" s="1"/>
  <c r="GV19" i="5" s="1"/>
  <c r="JR19" i="5" s="1"/>
  <c r="BD13" i="5"/>
  <c r="DZ13" i="5" s="1"/>
  <c r="GV13" i="5" s="1"/>
  <c r="JR13" i="5" s="1"/>
  <c r="BD58" i="5"/>
  <c r="DZ58" i="5" s="1"/>
  <c r="GV58" i="5" s="1"/>
  <c r="JR58" i="5" s="1"/>
  <c r="BD44" i="5"/>
  <c r="DZ44" i="5" s="1"/>
  <c r="GV44" i="5" s="1"/>
  <c r="JR44" i="5" s="1"/>
  <c r="BD57" i="5"/>
  <c r="DZ57" i="5" s="1"/>
  <c r="GV57" i="5" s="1"/>
  <c r="JR57" i="5" s="1"/>
  <c r="BD64" i="5"/>
  <c r="DZ64" i="5" s="1"/>
  <c r="GV64" i="5" s="1"/>
  <c r="JR64" i="5" s="1"/>
  <c r="BD86" i="5"/>
  <c r="DZ86" i="5" s="1"/>
  <c r="GV86" i="5" s="1"/>
  <c r="JR86" i="5" s="1"/>
  <c r="BD69" i="5"/>
  <c r="DZ69" i="5" s="1"/>
  <c r="GV69" i="5" s="1"/>
  <c r="JR69" i="5" s="1"/>
  <c r="BD72" i="5"/>
  <c r="DZ72" i="5" s="1"/>
  <c r="GV72" i="5" s="1"/>
  <c r="JR72" i="5" s="1"/>
  <c r="BD82" i="5"/>
  <c r="DZ82" i="5" s="1"/>
  <c r="GV82" i="5" s="1"/>
  <c r="JR82" i="5" s="1"/>
  <c r="BD120" i="5"/>
  <c r="DZ120" i="5" s="1"/>
  <c r="GV120" i="5" s="1"/>
  <c r="JR120" i="5" s="1"/>
  <c r="BD122" i="5"/>
  <c r="DZ122" i="5" s="1"/>
  <c r="GV122" i="5" s="1"/>
  <c r="JR122" i="5" s="1"/>
  <c r="BD116" i="5"/>
  <c r="DZ116" i="5" s="1"/>
  <c r="GV116" i="5" s="1"/>
  <c r="JR116" i="5" s="1"/>
  <c r="BD118" i="5"/>
  <c r="DZ118" i="5" s="1"/>
  <c r="GV118" i="5" s="1"/>
  <c r="JR118" i="5" s="1"/>
  <c r="BD140" i="5"/>
  <c r="DZ140" i="5" s="1"/>
  <c r="GV140" i="5" s="1"/>
  <c r="JR140" i="5" s="1"/>
  <c r="BD149" i="5"/>
  <c r="DZ149" i="5" s="1"/>
  <c r="GV149" i="5" s="1"/>
  <c r="JR149" i="5" s="1"/>
  <c r="BD134" i="5"/>
  <c r="DZ134" i="5" s="1"/>
  <c r="GV134" i="5" s="1"/>
  <c r="JR134" i="5" s="1"/>
  <c r="BD146" i="5"/>
  <c r="DZ146" i="5" s="1"/>
  <c r="GV146" i="5" s="1"/>
  <c r="JR146" i="5" s="1"/>
  <c r="BD143" i="5"/>
  <c r="DZ143" i="5" s="1"/>
  <c r="GV143" i="5" s="1"/>
  <c r="JR143" i="5" s="1"/>
  <c r="BD174" i="5"/>
  <c r="DZ174" i="5" s="1"/>
  <c r="GV174" i="5" s="1"/>
  <c r="JR174" i="5" s="1"/>
  <c r="BD187" i="5"/>
  <c r="DZ187" i="5" s="1"/>
  <c r="GV187" i="5" s="1"/>
  <c r="JR187" i="5" s="1"/>
  <c r="BD191" i="5"/>
  <c r="DZ191" i="5" s="1"/>
  <c r="GV191" i="5" s="1"/>
  <c r="JR191" i="5" s="1"/>
  <c r="BD200" i="5"/>
  <c r="DZ200" i="5" s="1"/>
  <c r="GV200" i="5" s="1"/>
  <c r="JR200" i="5" s="1"/>
  <c r="BD204" i="5"/>
  <c r="DZ204" i="5" s="1"/>
  <c r="GV204" i="5" s="1"/>
  <c r="JR204" i="5" s="1"/>
  <c r="BD214" i="5"/>
  <c r="DZ214" i="5" s="1"/>
  <c r="GV214" i="5" s="1"/>
  <c r="JR214" i="5" s="1"/>
  <c r="BD226" i="5"/>
  <c r="DZ226" i="5" s="1"/>
  <c r="GV226" i="5" s="1"/>
  <c r="JR226" i="5" s="1"/>
  <c r="BD221" i="5"/>
  <c r="DZ221" i="5" s="1"/>
  <c r="GV221" i="5" s="1"/>
  <c r="JR221" i="5" s="1"/>
  <c r="BD237" i="5"/>
  <c r="DZ237" i="5" s="1"/>
  <c r="GV237" i="5" s="1"/>
  <c r="JR237" i="5" s="1"/>
  <c r="BD245" i="5"/>
  <c r="DZ245" i="5" s="1"/>
  <c r="GV245" i="5" s="1"/>
  <c r="JR245" i="5" s="1"/>
  <c r="BD252" i="5"/>
  <c r="DZ252" i="5" s="1"/>
  <c r="GV252" i="5" s="1"/>
  <c r="JR252" i="5" s="1"/>
  <c r="BD260" i="5"/>
  <c r="DZ260" i="5" s="1"/>
  <c r="GV260" i="5" s="1"/>
  <c r="JR260" i="5" s="1"/>
  <c r="BD268" i="5"/>
  <c r="DZ268" i="5" s="1"/>
  <c r="GV268" i="5" s="1"/>
  <c r="JR268" i="5" s="1"/>
  <c r="AZ37" i="5"/>
  <c r="DV37" i="5" s="1"/>
  <c r="GR37" i="5" s="1"/>
  <c r="JN37" i="5" s="1"/>
  <c r="AZ21" i="5"/>
  <c r="DV21" i="5" s="1"/>
  <c r="GR21" i="5" s="1"/>
  <c r="JN21" i="5" s="1"/>
  <c r="AZ2" i="5"/>
  <c r="DV2" i="5" s="1"/>
  <c r="GR2" i="5" s="1"/>
  <c r="JN2" i="5" s="1"/>
  <c r="AZ20" i="5"/>
  <c r="DV20" i="5" s="1"/>
  <c r="GR20" i="5" s="1"/>
  <c r="JN20" i="5" s="1"/>
  <c r="AZ14" i="5"/>
  <c r="DV14" i="5" s="1"/>
  <c r="GR14" i="5" s="1"/>
  <c r="JN14" i="5" s="1"/>
  <c r="AZ16" i="5"/>
  <c r="DV16" i="5" s="1"/>
  <c r="GR16" i="5" s="1"/>
  <c r="JN16" i="5" s="1"/>
  <c r="AZ48" i="5"/>
  <c r="DV48" i="5" s="1"/>
  <c r="GR48" i="5" s="1"/>
  <c r="JN48" i="5" s="1"/>
  <c r="AZ67" i="5"/>
  <c r="DV67" i="5" s="1"/>
  <c r="GR67" i="5" s="1"/>
  <c r="JN67" i="5" s="1"/>
  <c r="AZ73" i="5"/>
  <c r="DV73" i="5" s="1"/>
  <c r="GR73" i="5" s="1"/>
  <c r="JN73" i="5" s="1"/>
  <c r="AZ85" i="5"/>
  <c r="DV85" i="5" s="1"/>
  <c r="GR85" i="5" s="1"/>
  <c r="JN85" i="5" s="1"/>
  <c r="AZ79" i="5"/>
  <c r="DV79" i="5" s="1"/>
  <c r="GR79" i="5" s="1"/>
  <c r="JN79" i="5" s="1"/>
  <c r="AZ89" i="5"/>
  <c r="DV89" i="5" s="1"/>
  <c r="GR89" i="5" s="1"/>
  <c r="JN89" i="5" s="1"/>
  <c r="AZ75" i="5"/>
  <c r="DV75" i="5" s="1"/>
  <c r="GR75" i="5" s="1"/>
  <c r="JN75" i="5" s="1"/>
  <c r="AZ88" i="5"/>
  <c r="DV88" i="5" s="1"/>
  <c r="GR88" i="5" s="1"/>
  <c r="JN88" i="5" s="1"/>
  <c r="AZ96" i="5"/>
  <c r="DV96" i="5" s="1"/>
  <c r="GR96" i="5" s="1"/>
  <c r="JN96" i="5" s="1"/>
  <c r="AZ117" i="5"/>
  <c r="DV117" i="5" s="1"/>
  <c r="GR117" i="5" s="1"/>
  <c r="JN117" i="5" s="1"/>
  <c r="AZ142" i="5"/>
  <c r="DV142" i="5" s="1"/>
  <c r="GR142" i="5" s="1"/>
  <c r="JN142" i="5" s="1"/>
  <c r="AZ135" i="5"/>
  <c r="DV135" i="5" s="1"/>
  <c r="GR135" i="5" s="1"/>
  <c r="JN135" i="5" s="1"/>
  <c r="AZ141" i="5"/>
  <c r="DV141" i="5" s="1"/>
  <c r="GR141" i="5" s="1"/>
  <c r="JN141" i="5" s="1"/>
  <c r="AZ154" i="5"/>
  <c r="DV154" i="5" s="1"/>
  <c r="GR154" i="5" s="1"/>
  <c r="JN154" i="5" s="1"/>
  <c r="AZ168" i="5"/>
  <c r="DV168" i="5" s="1"/>
  <c r="GR168" i="5" s="1"/>
  <c r="JN168" i="5" s="1"/>
  <c r="AZ175" i="5"/>
  <c r="DV175" i="5" s="1"/>
  <c r="GR175" i="5" s="1"/>
  <c r="JN175" i="5" s="1"/>
  <c r="AZ174" i="5"/>
  <c r="DV174" i="5" s="1"/>
  <c r="GR174" i="5" s="1"/>
  <c r="JN174" i="5" s="1"/>
  <c r="AZ191" i="5"/>
  <c r="DV191" i="5" s="1"/>
  <c r="GR191" i="5" s="1"/>
  <c r="JN191" i="5" s="1"/>
  <c r="AZ199" i="5"/>
  <c r="DV199" i="5" s="1"/>
  <c r="GR199" i="5" s="1"/>
  <c r="JN199" i="5" s="1"/>
  <c r="AZ206" i="5"/>
  <c r="DV206" i="5" s="1"/>
  <c r="GR206" i="5" s="1"/>
  <c r="JN206" i="5" s="1"/>
  <c r="AZ213" i="5"/>
  <c r="DV213" i="5" s="1"/>
  <c r="GR213" i="5" s="1"/>
  <c r="JN213" i="5" s="1"/>
  <c r="AZ222" i="5"/>
  <c r="DV222" i="5" s="1"/>
  <c r="GR222" i="5" s="1"/>
  <c r="JN222" i="5" s="1"/>
  <c r="AZ223" i="5"/>
  <c r="DV223" i="5" s="1"/>
  <c r="GR223" i="5" s="1"/>
  <c r="JN223" i="5" s="1"/>
  <c r="AZ237" i="5"/>
  <c r="DV237" i="5" s="1"/>
  <c r="GR237" i="5" s="1"/>
  <c r="JN237" i="5" s="1"/>
  <c r="AZ245" i="5"/>
  <c r="DV245" i="5" s="1"/>
  <c r="GR245" i="5" s="1"/>
  <c r="JN245" i="5" s="1"/>
  <c r="AZ252" i="5"/>
  <c r="DV252" i="5" s="1"/>
  <c r="GR252" i="5" s="1"/>
  <c r="JN252" i="5" s="1"/>
  <c r="AZ258" i="5"/>
  <c r="DV258" i="5" s="1"/>
  <c r="GR258" i="5" s="1"/>
  <c r="JN258" i="5" s="1"/>
  <c r="AZ268" i="5"/>
  <c r="DV268" i="5" s="1"/>
  <c r="GR268" i="5" s="1"/>
  <c r="JN268" i="5" s="1"/>
  <c r="AZ275" i="5"/>
  <c r="DV275" i="5" s="1"/>
  <c r="GR275" i="5" s="1"/>
  <c r="JN275" i="5" s="1"/>
  <c r="AV41" i="5"/>
  <c r="DR41" i="5" s="1"/>
  <c r="GN41" i="5" s="1"/>
  <c r="JJ41" i="5" s="1"/>
  <c r="AV12" i="5"/>
  <c r="DR12" i="5" s="1"/>
  <c r="GN12" i="5" s="1"/>
  <c r="JJ12" i="5" s="1"/>
  <c r="AV16" i="5"/>
  <c r="DR16" i="5" s="1"/>
  <c r="GN16" i="5" s="1"/>
  <c r="JJ16" i="5" s="1"/>
  <c r="AV58" i="5"/>
  <c r="DR58" i="5" s="1"/>
  <c r="GN58" i="5" s="1"/>
  <c r="JJ58" i="5" s="1"/>
  <c r="AV23" i="5"/>
  <c r="DR23" i="5" s="1"/>
  <c r="GN23" i="5" s="1"/>
  <c r="JJ23" i="5" s="1"/>
  <c r="AV55" i="5"/>
  <c r="DR55" i="5" s="1"/>
  <c r="GN55" i="5" s="1"/>
  <c r="JJ55" i="5" s="1"/>
  <c r="AV66" i="5"/>
  <c r="DR66" i="5" s="1"/>
  <c r="GN66" i="5" s="1"/>
  <c r="JJ66" i="5" s="1"/>
  <c r="AV48" i="5"/>
  <c r="DR48" i="5" s="1"/>
  <c r="GN48" i="5" s="1"/>
  <c r="JJ48" i="5" s="1"/>
  <c r="AV70" i="5"/>
  <c r="DR70" i="5" s="1"/>
  <c r="GN70" i="5" s="1"/>
  <c r="JJ70" i="5" s="1"/>
  <c r="AV80" i="5"/>
  <c r="DR80" i="5" s="1"/>
  <c r="GN80" i="5" s="1"/>
  <c r="JJ80" i="5" s="1"/>
  <c r="AV125" i="5"/>
  <c r="DR125" i="5" s="1"/>
  <c r="GN125" i="5" s="1"/>
  <c r="JJ125" i="5" s="1"/>
  <c r="AV79" i="5"/>
  <c r="DR79" i="5" s="1"/>
  <c r="GN79" i="5" s="1"/>
  <c r="JJ79" i="5" s="1"/>
  <c r="AV115" i="5"/>
  <c r="DR115" i="5" s="1"/>
  <c r="GN115" i="5" s="1"/>
  <c r="JJ115" i="5" s="1"/>
  <c r="AV111" i="5"/>
  <c r="DR111" i="5" s="1"/>
  <c r="GN111" i="5" s="1"/>
  <c r="JJ111" i="5" s="1"/>
  <c r="AV105" i="5"/>
  <c r="DR105" i="5" s="1"/>
  <c r="GN105" i="5" s="1"/>
  <c r="JJ105" i="5" s="1"/>
  <c r="AV124" i="5"/>
  <c r="DR124" i="5" s="1"/>
  <c r="GN124" i="5" s="1"/>
  <c r="JJ124" i="5" s="1"/>
  <c r="AV130" i="5"/>
  <c r="DR130" i="5" s="1"/>
  <c r="GN130" i="5" s="1"/>
  <c r="JJ130" i="5" s="1"/>
  <c r="AV145" i="5"/>
  <c r="DR145" i="5" s="1"/>
  <c r="GN145" i="5" s="1"/>
  <c r="JJ145" i="5" s="1"/>
  <c r="AV164" i="5"/>
  <c r="DR164" i="5" s="1"/>
  <c r="GN164" i="5" s="1"/>
  <c r="JJ164" i="5" s="1"/>
  <c r="AV161" i="5"/>
  <c r="DR161" i="5" s="1"/>
  <c r="GN161" i="5" s="1"/>
  <c r="JJ161" i="5" s="1"/>
  <c r="AV156" i="5"/>
  <c r="DR156" i="5" s="1"/>
  <c r="GN156" i="5" s="1"/>
  <c r="JJ156" i="5" s="1"/>
  <c r="AV183" i="5"/>
  <c r="DR183" i="5" s="1"/>
  <c r="GN183" i="5" s="1"/>
  <c r="JJ183" i="5" s="1"/>
  <c r="AV187" i="5"/>
  <c r="DR187" i="5" s="1"/>
  <c r="GN187" i="5" s="1"/>
  <c r="JJ187" i="5" s="1"/>
  <c r="AV186" i="5"/>
  <c r="DR186" i="5" s="1"/>
  <c r="GN186" i="5" s="1"/>
  <c r="JJ186" i="5" s="1"/>
  <c r="AV208" i="5"/>
  <c r="DR208" i="5" s="1"/>
  <c r="GN208" i="5" s="1"/>
  <c r="JJ208" i="5" s="1"/>
  <c r="AV203" i="5"/>
  <c r="DR203" i="5" s="1"/>
  <c r="GN203" i="5" s="1"/>
  <c r="JJ203" i="5" s="1"/>
  <c r="AV210" i="5"/>
  <c r="DR210" i="5" s="1"/>
  <c r="GN210" i="5" s="1"/>
  <c r="JJ210" i="5" s="1"/>
  <c r="AV234" i="5"/>
  <c r="DR234" i="5" s="1"/>
  <c r="GN234" i="5" s="1"/>
  <c r="JJ234" i="5" s="1"/>
  <c r="AV230" i="5"/>
  <c r="DR230" i="5" s="1"/>
  <c r="GN230" i="5" s="1"/>
  <c r="JJ230" i="5" s="1"/>
  <c r="AV240" i="5"/>
  <c r="DR240" i="5" s="1"/>
  <c r="GN240" i="5" s="1"/>
  <c r="JJ240" i="5" s="1"/>
  <c r="AV249" i="5"/>
  <c r="DR249" i="5" s="1"/>
  <c r="GN249" i="5" s="1"/>
  <c r="JJ249" i="5" s="1"/>
  <c r="AV254" i="5"/>
  <c r="DR254" i="5" s="1"/>
  <c r="GN254" i="5" s="1"/>
  <c r="JJ254" i="5" s="1"/>
  <c r="AV266" i="5"/>
  <c r="DR266" i="5" s="1"/>
  <c r="GN266" i="5" s="1"/>
  <c r="JJ266" i="5" s="1"/>
  <c r="AV273" i="5"/>
  <c r="DR273" i="5" s="1"/>
  <c r="GN273" i="5" s="1"/>
  <c r="JJ273" i="5" s="1"/>
  <c r="AR34" i="5"/>
  <c r="DN34" i="5" s="1"/>
  <c r="GJ34" i="5" s="1"/>
  <c r="JF34" i="5" s="1"/>
  <c r="AR15" i="5"/>
  <c r="DN15" i="5" s="1"/>
  <c r="GJ15" i="5" s="1"/>
  <c r="JF15" i="5" s="1"/>
  <c r="AR23" i="5"/>
  <c r="DN23" i="5" s="1"/>
  <c r="GJ23" i="5" s="1"/>
  <c r="JF23" i="5" s="1"/>
  <c r="AR25" i="5"/>
  <c r="DN25" i="5" s="1"/>
  <c r="GJ25" i="5" s="1"/>
  <c r="JF25" i="5" s="1"/>
  <c r="AR27" i="5"/>
  <c r="DN27" i="5" s="1"/>
  <c r="GJ27" i="5" s="1"/>
  <c r="JF27" i="5" s="1"/>
  <c r="AR54" i="5"/>
  <c r="DN54" i="5" s="1"/>
  <c r="GJ54" i="5" s="1"/>
  <c r="JF54" i="5" s="1"/>
  <c r="AR53" i="5"/>
  <c r="DN53" i="5" s="1"/>
  <c r="GJ53" i="5" s="1"/>
  <c r="JF53" i="5" s="1"/>
  <c r="AR52" i="5"/>
  <c r="DN52" i="5" s="1"/>
  <c r="GJ52" i="5" s="1"/>
  <c r="JF52" i="5" s="1"/>
  <c r="AR69" i="5"/>
  <c r="DN69" i="5" s="1"/>
  <c r="GJ69" i="5" s="1"/>
  <c r="JF69" i="5" s="1"/>
  <c r="AR111" i="5"/>
  <c r="DN111" i="5" s="1"/>
  <c r="GJ111" i="5" s="1"/>
  <c r="JF111" i="5" s="1"/>
  <c r="AR84" i="5"/>
  <c r="DN84" i="5" s="1"/>
  <c r="GJ84" i="5" s="1"/>
  <c r="JF84" i="5" s="1"/>
  <c r="AR86" i="5"/>
  <c r="DN86" i="5" s="1"/>
  <c r="GJ86" i="5" s="1"/>
  <c r="JF86" i="5" s="1"/>
  <c r="AR72" i="5"/>
  <c r="DN72" i="5" s="1"/>
  <c r="GJ72" i="5" s="1"/>
  <c r="JF72" i="5" s="1"/>
  <c r="AR165" i="5"/>
  <c r="DN165" i="5" s="1"/>
  <c r="GJ165" i="5" s="1"/>
  <c r="JF165" i="5" s="1"/>
  <c r="AR93" i="5"/>
  <c r="DN93" i="5" s="1"/>
  <c r="GJ93" i="5" s="1"/>
  <c r="JF93" i="5" s="1"/>
  <c r="AR122" i="5"/>
  <c r="DN122" i="5" s="1"/>
  <c r="GJ122" i="5" s="1"/>
  <c r="JF122" i="5" s="1"/>
  <c r="AR126" i="5"/>
  <c r="DN126" i="5" s="1"/>
  <c r="GJ126" i="5" s="1"/>
  <c r="JF126" i="5" s="1"/>
  <c r="AR138" i="5"/>
  <c r="DN138" i="5" s="1"/>
  <c r="GJ138" i="5" s="1"/>
  <c r="JF138" i="5" s="1"/>
  <c r="AR161" i="5"/>
  <c r="DN161" i="5" s="1"/>
  <c r="GJ161" i="5" s="1"/>
  <c r="JF161" i="5" s="1"/>
  <c r="AR152" i="5"/>
  <c r="DN152" i="5" s="1"/>
  <c r="GJ152" i="5" s="1"/>
  <c r="JF152" i="5" s="1"/>
  <c r="AR139" i="5"/>
  <c r="DN139" i="5" s="1"/>
  <c r="GJ139" i="5" s="1"/>
  <c r="JF139" i="5" s="1"/>
  <c r="AR163" i="5"/>
  <c r="DN163" i="5" s="1"/>
  <c r="GJ163" i="5" s="1"/>
  <c r="JF163" i="5" s="1"/>
  <c r="AR169" i="5"/>
  <c r="DN169" i="5" s="1"/>
  <c r="GJ169" i="5" s="1"/>
  <c r="JF169" i="5" s="1"/>
  <c r="AR188" i="5"/>
  <c r="DN188" i="5" s="1"/>
  <c r="GJ188" i="5" s="1"/>
  <c r="JF188" i="5" s="1"/>
  <c r="AR204" i="5"/>
  <c r="DN204" i="5" s="1"/>
  <c r="GJ204" i="5" s="1"/>
  <c r="JF204" i="5" s="1"/>
  <c r="AR205" i="5"/>
  <c r="DN205" i="5" s="1"/>
  <c r="GJ205" i="5" s="1"/>
  <c r="JF205" i="5" s="1"/>
  <c r="AR212" i="5"/>
  <c r="DN212" i="5" s="1"/>
  <c r="GJ212" i="5" s="1"/>
  <c r="JF212" i="5" s="1"/>
  <c r="AR230" i="5"/>
  <c r="DN230" i="5" s="1"/>
  <c r="GJ230" i="5" s="1"/>
  <c r="JF230" i="5" s="1"/>
  <c r="AR235" i="5"/>
  <c r="DN235" i="5" s="1"/>
  <c r="GJ235" i="5" s="1"/>
  <c r="JF235" i="5" s="1"/>
  <c r="AR238" i="5"/>
  <c r="DN238" i="5" s="1"/>
  <c r="GJ238" i="5" s="1"/>
  <c r="JF238" i="5" s="1"/>
  <c r="AR247" i="5"/>
  <c r="DN247" i="5" s="1"/>
  <c r="GJ247" i="5" s="1"/>
  <c r="JF247" i="5" s="1"/>
  <c r="AR257" i="5"/>
  <c r="DN257" i="5" s="1"/>
  <c r="GJ257" i="5" s="1"/>
  <c r="JF257" i="5" s="1"/>
  <c r="AR262" i="5"/>
  <c r="DN262" i="5" s="1"/>
  <c r="GJ262" i="5" s="1"/>
  <c r="JF262" i="5" s="1"/>
  <c r="AR271" i="5"/>
  <c r="DN271" i="5" s="1"/>
  <c r="GJ271" i="5" s="1"/>
  <c r="JF271" i="5" s="1"/>
  <c r="AN10" i="5"/>
  <c r="DJ10" i="5" s="1"/>
  <c r="GF10" i="5" s="1"/>
  <c r="JB10" i="5" s="1"/>
  <c r="AN25" i="5"/>
  <c r="DJ25" i="5" s="1"/>
  <c r="GF25" i="5" s="1"/>
  <c r="JB25" i="5" s="1"/>
  <c r="AN19" i="5"/>
  <c r="DJ19" i="5" s="1"/>
  <c r="GF19" i="5" s="1"/>
  <c r="JB19" i="5" s="1"/>
  <c r="AN47" i="5"/>
  <c r="DJ47" i="5" s="1"/>
  <c r="GF47" i="5" s="1"/>
  <c r="JB47" i="5" s="1"/>
  <c r="AN18" i="5"/>
  <c r="DJ18" i="5" s="1"/>
  <c r="GF18" i="5" s="1"/>
  <c r="JB18" i="5" s="1"/>
  <c r="AN39" i="5"/>
  <c r="DJ39" i="5" s="1"/>
  <c r="GF39" i="5" s="1"/>
  <c r="JB39" i="5" s="1"/>
  <c r="AN60" i="5"/>
  <c r="DJ60" i="5" s="1"/>
  <c r="GF60" i="5" s="1"/>
  <c r="JB60" i="5" s="1"/>
  <c r="AN59" i="5"/>
  <c r="DJ59" i="5" s="1"/>
  <c r="GF59" i="5" s="1"/>
  <c r="JB59" i="5" s="1"/>
  <c r="AN93" i="5"/>
  <c r="DJ93" i="5" s="1"/>
  <c r="GF93" i="5" s="1"/>
  <c r="JB93" i="5" s="1"/>
  <c r="AN86" i="5"/>
  <c r="DJ86" i="5" s="1"/>
  <c r="GF86" i="5" s="1"/>
  <c r="JB86" i="5" s="1"/>
  <c r="AN107" i="5"/>
  <c r="DJ107" i="5" s="1"/>
  <c r="GF107" i="5" s="1"/>
  <c r="JB107" i="5" s="1"/>
  <c r="AN104" i="5"/>
  <c r="DJ104" i="5" s="1"/>
  <c r="GF104" i="5" s="1"/>
  <c r="JB104" i="5" s="1"/>
  <c r="AN87" i="5"/>
  <c r="DJ87" i="5" s="1"/>
  <c r="GF87" i="5" s="1"/>
  <c r="JB87" i="5" s="1"/>
  <c r="AN106" i="5"/>
  <c r="DJ106" i="5" s="1"/>
  <c r="GF106" i="5" s="1"/>
  <c r="JB106" i="5" s="1"/>
  <c r="AN149" i="5"/>
  <c r="DJ149" i="5" s="1"/>
  <c r="GF149" i="5" s="1"/>
  <c r="JB149" i="5" s="1"/>
  <c r="AN121" i="5"/>
  <c r="DJ121" i="5" s="1"/>
  <c r="GF121" i="5" s="1"/>
  <c r="JB121" i="5" s="1"/>
  <c r="AN126" i="5"/>
  <c r="DJ126" i="5" s="1"/>
  <c r="GF126" i="5" s="1"/>
  <c r="JB126" i="5" s="1"/>
  <c r="AN136" i="5"/>
  <c r="DJ136" i="5" s="1"/>
  <c r="GF136" i="5" s="1"/>
  <c r="JB136" i="5" s="1"/>
  <c r="AN152" i="5"/>
  <c r="DJ152" i="5" s="1"/>
  <c r="GF152" i="5" s="1"/>
  <c r="JB152" i="5" s="1"/>
  <c r="AN145" i="5"/>
  <c r="DJ145" i="5" s="1"/>
  <c r="GF145" i="5" s="1"/>
  <c r="JB145" i="5" s="1"/>
  <c r="AN143" i="5"/>
  <c r="DJ143" i="5" s="1"/>
  <c r="GF143" i="5" s="1"/>
  <c r="JB143" i="5" s="1"/>
  <c r="AN180" i="5"/>
  <c r="DJ180" i="5" s="1"/>
  <c r="GF180" i="5" s="1"/>
  <c r="JB180" i="5" s="1"/>
  <c r="AN173" i="5"/>
  <c r="DJ173" i="5" s="1"/>
  <c r="GF173" i="5" s="1"/>
  <c r="JB173" i="5" s="1"/>
  <c r="AN184" i="5"/>
  <c r="DJ184" i="5" s="1"/>
  <c r="GF184" i="5" s="1"/>
  <c r="JB184" i="5" s="1"/>
  <c r="AN200" i="5"/>
  <c r="DJ200" i="5" s="1"/>
  <c r="GF200" i="5" s="1"/>
  <c r="JB200" i="5" s="1"/>
  <c r="AN207" i="5"/>
  <c r="DJ207" i="5" s="1"/>
  <c r="GF207" i="5" s="1"/>
  <c r="JB207" i="5" s="1"/>
  <c r="AN218" i="5"/>
  <c r="DJ218" i="5" s="1"/>
  <c r="GF218" i="5" s="1"/>
  <c r="JB218" i="5" s="1"/>
  <c r="AN219" i="5"/>
  <c r="DJ219" i="5" s="1"/>
  <c r="GF219" i="5" s="1"/>
  <c r="JB219" i="5" s="1"/>
  <c r="AN221" i="5"/>
  <c r="DJ221" i="5" s="1"/>
  <c r="GF221" i="5" s="1"/>
  <c r="JB221" i="5" s="1"/>
  <c r="AN237" i="5"/>
  <c r="DJ237" i="5" s="1"/>
  <c r="GF237" i="5" s="1"/>
  <c r="JB237" i="5" s="1"/>
  <c r="AN245" i="5"/>
  <c r="DJ245" i="5" s="1"/>
  <c r="GF245" i="5" s="1"/>
  <c r="JB245" i="5" s="1"/>
  <c r="AN252" i="5"/>
  <c r="DJ252" i="5" s="1"/>
  <c r="GF252" i="5" s="1"/>
  <c r="JB252" i="5" s="1"/>
  <c r="AN260" i="5"/>
  <c r="DJ260" i="5" s="1"/>
  <c r="GF260" i="5" s="1"/>
  <c r="JB260" i="5" s="1"/>
  <c r="AN268" i="5"/>
  <c r="DJ268" i="5" s="1"/>
  <c r="GF268" i="5" s="1"/>
  <c r="JB268" i="5" s="1"/>
  <c r="AJ15" i="5"/>
  <c r="DF15" i="5" s="1"/>
  <c r="GB15" i="5" s="1"/>
  <c r="IX15" i="5" s="1"/>
  <c r="AJ8" i="5"/>
  <c r="DF8" i="5" s="1"/>
  <c r="GB8" i="5" s="1"/>
  <c r="IX8" i="5" s="1"/>
  <c r="AJ10" i="5"/>
  <c r="DF10" i="5" s="1"/>
  <c r="GB10" i="5" s="1"/>
  <c r="IX10" i="5" s="1"/>
  <c r="AJ36" i="5"/>
  <c r="DF36" i="5" s="1"/>
  <c r="GB36" i="5" s="1"/>
  <c r="IX36" i="5" s="1"/>
  <c r="AJ30" i="5"/>
  <c r="DF30" i="5" s="1"/>
  <c r="GB30" i="5" s="1"/>
  <c r="IX30" i="5" s="1"/>
  <c r="AJ54" i="5"/>
  <c r="DF54" i="5" s="1"/>
  <c r="GB54" i="5" s="1"/>
  <c r="IX54" i="5" s="1"/>
  <c r="AJ48" i="5"/>
  <c r="DF48" i="5" s="1"/>
  <c r="GB48" i="5" s="1"/>
  <c r="IX48" i="5" s="1"/>
  <c r="AJ58" i="5"/>
  <c r="DF58" i="5" s="1"/>
  <c r="GB58" i="5" s="1"/>
  <c r="IX58" i="5" s="1"/>
  <c r="AJ121" i="5"/>
  <c r="DF121" i="5" s="1"/>
  <c r="GB121" i="5" s="1"/>
  <c r="IX121" i="5" s="1"/>
  <c r="AJ66" i="5"/>
  <c r="DF66" i="5" s="1"/>
  <c r="GB66" i="5" s="1"/>
  <c r="IX66" i="5" s="1"/>
  <c r="AJ94" i="5"/>
  <c r="DF94" i="5" s="1"/>
  <c r="GB94" i="5" s="1"/>
  <c r="IX94" i="5" s="1"/>
  <c r="AJ89" i="5"/>
  <c r="DF89" i="5" s="1"/>
  <c r="GB89" i="5" s="1"/>
  <c r="IX89" i="5" s="1"/>
  <c r="AJ91" i="5"/>
  <c r="DF91" i="5" s="1"/>
  <c r="GB91" i="5" s="1"/>
  <c r="IX91" i="5" s="1"/>
  <c r="AJ110" i="5"/>
  <c r="DF110" i="5" s="1"/>
  <c r="GB110" i="5" s="1"/>
  <c r="IX110" i="5" s="1"/>
  <c r="AJ125" i="5"/>
  <c r="DF125" i="5" s="1"/>
  <c r="GB125" i="5" s="1"/>
  <c r="IX125" i="5" s="1"/>
  <c r="AJ152" i="5"/>
  <c r="DF152" i="5" s="1"/>
  <c r="GB152" i="5" s="1"/>
  <c r="IX152" i="5" s="1"/>
  <c r="AJ114" i="5"/>
  <c r="DF114" i="5" s="1"/>
  <c r="GB114" i="5" s="1"/>
  <c r="IX114" i="5" s="1"/>
  <c r="AJ153" i="5"/>
  <c r="DF153" i="5" s="1"/>
  <c r="GB153" i="5" s="1"/>
  <c r="IX153" i="5" s="1"/>
  <c r="AJ148" i="5"/>
  <c r="DF148" i="5" s="1"/>
  <c r="GB148" i="5" s="1"/>
  <c r="IX148" i="5" s="1"/>
  <c r="AJ173" i="5"/>
  <c r="DF173" i="5" s="1"/>
  <c r="GB173" i="5" s="1"/>
  <c r="IX173" i="5" s="1"/>
  <c r="AJ178" i="5"/>
  <c r="DF178" i="5" s="1"/>
  <c r="GB178" i="5" s="1"/>
  <c r="IX178" i="5" s="1"/>
  <c r="AJ167" i="5"/>
  <c r="DF167" i="5" s="1"/>
  <c r="GB167" i="5" s="1"/>
  <c r="IX167" i="5" s="1"/>
  <c r="AJ169" i="5"/>
  <c r="DF169" i="5" s="1"/>
  <c r="GB169" i="5" s="1"/>
  <c r="IX169" i="5" s="1"/>
  <c r="AJ177" i="5"/>
  <c r="DF177" i="5" s="1"/>
  <c r="GB177" i="5" s="1"/>
  <c r="IX177" i="5" s="1"/>
  <c r="AJ199" i="5"/>
  <c r="DF199" i="5" s="1"/>
  <c r="GB199" i="5" s="1"/>
  <c r="IX199" i="5" s="1"/>
  <c r="AJ206" i="5"/>
  <c r="DF206" i="5" s="1"/>
  <c r="GB206" i="5" s="1"/>
  <c r="IX206" i="5" s="1"/>
  <c r="AJ213" i="5"/>
  <c r="DF213" i="5" s="1"/>
  <c r="GB213" i="5" s="1"/>
  <c r="IX213" i="5" s="1"/>
  <c r="AJ222" i="5"/>
  <c r="DF222" i="5" s="1"/>
  <c r="GB222" i="5" s="1"/>
  <c r="IX222" i="5" s="1"/>
  <c r="AJ223" i="5"/>
  <c r="DF223" i="5" s="1"/>
  <c r="GB223" i="5" s="1"/>
  <c r="IX223" i="5" s="1"/>
  <c r="AJ231" i="5"/>
  <c r="DF231" i="5" s="1"/>
  <c r="GB231" i="5" s="1"/>
  <c r="IX231" i="5" s="1"/>
  <c r="AJ245" i="5"/>
  <c r="DF245" i="5" s="1"/>
  <c r="GB245" i="5" s="1"/>
  <c r="IX245" i="5" s="1"/>
  <c r="AJ252" i="5"/>
  <c r="DF252" i="5" s="1"/>
  <c r="GB252" i="5" s="1"/>
  <c r="IX252" i="5" s="1"/>
  <c r="AJ258" i="5"/>
  <c r="DF258" i="5" s="1"/>
  <c r="GB258" i="5" s="1"/>
  <c r="IX258" i="5" s="1"/>
  <c r="AJ266" i="5"/>
  <c r="DF266" i="5" s="1"/>
  <c r="GB266" i="5" s="1"/>
  <c r="IX266" i="5" s="1"/>
  <c r="AJ275" i="5"/>
  <c r="DF275" i="5" s="1"/>
  <c r="GB275" i="5" s="1"/>
  <c r="IX275" i="5" s="1"/>
  <c r="AF41" i="5"/>
  <c r="DB41" i="5" s="1"/>
  <c r="FX41" i="5" s="1"/>
  <c r="IT41" i="5" s="1"/>
  <c r="AF9" i="5"/>
  <c r="DB9" i="5" s="1"/>
  <c r="FX9" i="5" s="1"/>
  <c r="IT9" i="5" s="1"/>
  <c r="AF43" i="5"/>
  <c r="DB43" i="5" s="1"/>
  <c r="FX43" i="5" s="1"/>
  <c r="IT43" i="5" s="1"/>
  <c r="AF29" i="5"/>
  <c r="DB29" i="5" s="1"/>
  <c r="FX29" i="5" s="1"/>
  <c r="IT29" i="5" s="1"/>
  <c r="AF23" i="5"/>
  <c r="DB23" i="5" s="1"/>
  <c r="FX23" i="5" s="1"/>
  <c r="IT23" i="5" s="1"/>
  <c r="AF63" i="5"/>
  <c r="DB63" i="5" s="1"/>
  <c r="FX63" i="5" s="1"/>
  <c r="IT63" i="5" s="1"/>
  <c r="AF54" i="5"/>
  <c r="DB54" i="5" s="1"/>
  <c r="FX54" i="5" s="1"/>
  <c r="IT54" i="5" s="1"/>
  <c r="AF64" i="5"/>
  <c r="DB64" i="5" s="1"/>
  <c r="FX64" i="5" s="1"/>
  <c r="IT64" i="5" s="1"/>
  <c r="AF81" i="5"/>
  <c r="DB81" i="5" s="1"/>
  <c r="FX81" i="5" s="1"/>
  <c r="IT81" i="5" s="1"/>
  <c r="AF83" i="5"/>
  <c r="DB83" i="5" s="1"/>
  <c r="FX83" i="5" s="1"/>
  <c r="IT83" i="5" s="1"/>
  <c r="AF85" i="5"/>
  <c r="DB85" i="5" s="1"/>
  <c r="FX85" i="5" s="1"/>
  <c r="IT85" i="5" s="1"/>
  <c r="AF79" i="5"/>
  <c r="DB79" i="5" s="1"/>
  <c r="FX79" i="5" s="1"/>
  <c r="IT79" i="5" s="1"/>
  <c r="AF98" i="5"/>
  <c r="DB98" i="5" s="1"/>
  <c r="FX98" i="5" s="1"/>
  <c r="IT98" i="5" s="1"/>
  <c r="AF108" i="5"/>
  <c r="DB108" i="5" s="1"/>
  <c r="FX108" i="5" s="1"/>
  <c r="IT108" i="5" s="1"/>
  <c r="AF102" i="5"/>
  <c r="DB102" i="5" s="1"/>
  <c r="FX102" i="5" s="1"/>
  <c r="IT102" i="5" s="1"/>
  <c r="AF147" i="5"/>
  <c r="DB147" i="5" s="1"/>
  <c r="FX147" i="5" s="1"/>
  <c r="IT147" i="5" s="1"/>
  <c r="AF132" i="5"/>
  <c r="DB132" i="5" s="1"/>
  <c r="FX132" i="5" s="1"/>
  <c r="IT132" i="5" s="1"/>
  <c r="AF141" i="5"/>
  <c r="DB141" i="5" s="1"/>
  <c r="FX141" i="5" s="1"/>
  <c r="IT141" i="5" s="1"/>
  <c r="AF161" i="5"/>
  <c r="DB161" i="5" s="1"/>
  <c r="FX161" i="5" s="1"/>
  <c r="IT161" i="5" s="1"/>
  <c r="AF164" i="5"/>
  <c r="DB164" i="5" s="1"/>
  <c r="FX164" i="5" s="1"/>
  <c r="IT164" i="5" s="1"/>
  <c r="AF162" i="5"/>
  <c r="DB162" i="5" s="1"/>
  <c r="FX162" i="5" s="1"/>
  <c r="IT162" i="5" s="1"/>
  <c r="AF175" i="5"/>
  <c r="DB175" i="5" s="1"/>
  <c r="FX175" i="5" s="1"/>
  <c r="IT175" i="5" s="1"/>
  <c r="AF183" i="5"/>
  <c r="DB183" i="5" s="1"/>
  <c r="FX183" i="5" s="1"/>
  <c r="IT183" i="5" s="1"/>
  <c r="AF186" i="5"/>
  <c r="DB186" i="5" s="1"/>
  <c r="FX186" i="5" s="1"/>
  <c r="IT186" i="5" s="1"/>
  <c r="AF199" i="5"/>
  <c r="DB199" i="5" s="1"/>
  <c r="FX199" i="5" s="1"/>
  <c r="IT199" i="5" s="1"/>
  <c r="AF206" i="5"/>
  <c r="DB206" i="5" s="1"/>
  <c r="FX206" i="5" s="1"/>
  <c r="IT206" i="5" s="1"/>
  <c r="AF213" i="5"/>
  <c r="DB213" i="5" s="1"/>
  <c r="FX213" i="5" s="1"/>
  <c r="IT213" i="5" s="1"/>
  <c r="AF225" i="5"/>
  <c r="DB225" i="5" s="1"/>
  <c r="FX225" i="5" s="1"/>
  <c r="IT225" i="5" s="1"/>
  <c r="AF230" i="5"/>
  <c r="DB230" i="5" s="1"/>
  <c r="FX230" i="5" s="1"/>
  <c r="IT230" i="5" s="1"/>
  <c r="AF240" i="5"/>
  <c r="DB240" i="5" s="1"/>
  <c r="FX240" i="5" s="1"/>
  <c r="IT240" i="5" s="1"/>
  <c r="AF249" i="5"/>
  <c r="DB249" i="5" s="1"/>
  <c r="FX249" i="5" s="1"/>
  <c r="IT249" i="5" s="1"/>
  <c r="AF254" i="5"/>
  <c r="DB254" i="5" s="1"/>
  <c r="FX254" i="5" s="1"/>
  <c r="IT254" i="5" s="1"/>
  <c r="AF266" i="5"/>
  <c r="DB266" i="5" s="1"/>
  <c r="FX266" i="5" s="1"/>
  <c r="IT266" i="5" s="1"/>
  <c r="AF275" i="5"/>
  <c r="DB275" i="5" s="1"/>
  <c r="FX275" i="5" s="1"/>
  <c r="IT275" i="5" s="1"/>
  <c r="AB4" i="5"/>
  <c r="CX4" i="5" s="1"/>
  <c r="FT4" i="5" s="1"/>
  <c r="IP4" i="5" s="1"/>
  <c r="AB29" i="5"/>
  <c r="CX29" i="5" s="1"/>
  <c r="FT29" i="5" s="1"/>
  <c r="IP29" i="5" s="1"/>
  <c r="AB31" i="5"/>
  <c r="CX31" i="5" s="1"/>
  <c r="FT31" i="5" s="1"/>
  <c r="IP31" i="5" s="1"/>
  <c r="AB17" i="5"/>
  <c r="CX17" i="5" s="1"/>
  <c r="FT17" i="5" s="1"/>
  <c r="IP17" i="5" s="1"/>
  <c r="AB38" i="5"/>
  <c r="CX38" i="5" s="1"/>
  <c r="FT38" i="5" s="1"/>
  <c r="IP38" i="5" s="1"/>
  <c r="AB32" i="5"/>
  <c r="CX32" i="5" s="1"/>
  <c r="FT32" i="5" s="1"/>
  <c r="IP32" i="5" s="1"/>
  <c r="AB53" i="5"/>
  <c r="CX53" i="5" s="1"/>
  <c r="FT53" i="5" s="1"/>
  <c r="IP53" i="5" s="1"/>
  <c r="AB52" i="5"/>
  <c r="CX52" i="5" s="1"/>
  <c r="FT52" i="5" s="1"/>
  <c r="IP52" i="5" s="1"/>
  <c r="AB103" i="5"/>
  <c r="CX103" i="5" s="1"/>
  <c r="FT103" i="5" s="1"/>
  <c r="IP103" i="5" s="1"/>
  <c r="AB90" i="5"/>
  <c r="CX90" i="5" s="1"/>
  <c r="FT90" i="5" s="1"/>
  <c r="IP90" i="5" s="1"/>
  <c r="AB100" i="5"/>
  <c r="CX100" i="5" s="1"/>
  <c r="FT100" i="5" s="1"/>
  <c r="IP100" i="5" s="1"/>
  <c r="AB86" i="5"/>
  <c r="CX86" i="5" s="1"/>
  <c r="FT86" i="5" s="1"/>
  <c r="IP86" i="5" s="1"/>
  <c r="AB88" i="5"/>
  <c r="CX88" i="5" s="1"/>
  <c r="FT88" i="5" s="1"/>
  <c r="IP88" i="5" s="1"/>
  <c r="AB138" i="5"/>
  <c r="CX138" i="5" s="1"/>
  <c r="FT138" i="5" s="1"/>
  <c r="IP138" i="5" s="1"/>
  <c r="AB120" i="5"/>
  <c r="CX120" i="5" s="1"/>
  <c r="FT120" i="5" s="1"/>
  <c r="IP120" i="5" s="1"/>
  <c r="AB106" i="5"/>
  <c r="CX106" i="5" s="1"/>
  <c r="FT106" i="5" s="1"/>
  <c r="IP106" i="5" s="1"/>
  <c r="AB168" i="5"/>
  <c r="CX168" i="5" s="1"/>
  <c r="FT168" i="5" s="1"/>
  <c r="IP168" i="5" s="1"/>
  <c r="AB162" i="5"/>
  <c r="CX162" i="5" s="1"/>
  <c r="FT162" i="5" s="1"/>
  <c r="IP162" i="5" s="1"/>
  <c r="AB131" i="5"/>
  <c r="CX131" i="5" s="1"/>
  <c r="FT131" i="5" s="1"/>
  <c r="IP131" i="5" s="1"/>
  <c r="AB148" i="5"/>
  <c r="CX148" i="5" s="1"/>
  <c r="FT148" i="5" s="1"/>
  <c r="IP148" i="5" s="1"/>
  <c r="AB173" i="5"/>
  <c r="CX173" i="5" s="1"/>
  <c r="FT173" i="5" s="1"/>
  <c r="IP173" i="5" s="1"/>
  <c r="AB175" i="5"/>
  <c r="CX175" i="5" s="1"/>
  <c r="FT175" i="5" s="1"/>
  <c r="IP175" i="5" s="1"/>
  <c r="AB182" i="5"/>
  <c r="CX182" i="5" s="1"/>
  <c r="FT182" i="5" s="1"/>
  <c r="IP182" i="5" s="1"/>
  <c r="AB188" i="5"/>
  <c r="CX188" i="5" s="1"/>
  <c r="FT188" i="5" s="1"/>
  <c r="IP188" i="5" s="1"/>
  <c r="AB201" i="5"/>
  <c r="CX201" i="5" s="1"/>
  <c r="FT201" i="5" s="1"/>
  <c r="IP201" i="5" s="1"/>
  <c r="AB205" i="5"/>
  <c r="CX205" i="5" s="1"/>
  <c r="FT205" i="5" s="1"/>
  <c r="IP205" i="5" s="1"/>
  <c r="AB209" i="5"/>
  <c r="CX209" i="5" s="1"/>
  <c r="FT209" i="5" s="1"/>
  <c r="IP209" i="5" s="1"/>
  <c r="AB224" i="5"/>
  <c r="CX224" i="5" s="1"/>
  <c r="FT224" i="5" s="1"/>
  <c r="IP224" i="5" s="1"/>
  <c r="AB232" i="5"/>
  <c r="CX232" i="5" s="1"/>
  <c r="FT232" i="5" s="1"/>
  <c r="IP232" i="5" s="1"/>
  <c r="AB238" i="5"/>
  <c r="CX238" i="5" s="1"/>
  <c r="FT238" i="5" s="1"/>
  <c r="IP238" i="5" s="1"/>
  <c r="AB249" i="5"/>
  <c r="CX249" i="5" s="1"/>
  <c r="FT249" i="5" s="1"/>
  <c r="IP249" i="5" s="1"/>
  <c r="AB253" i="5"/>
  <c r="CX253" i="5" s="1"/>
  <c r="FT253" i="5" s="1"/>
  <c r="IP253" i="5" s="1"/>
  <c r="AB262" i="5"/>
  <c r="CX262" i="5" s="1"/>
  <c r="FT262" i="5" s="1"/>
  <c r="IP262" i="5" s="1"/>
  <c r="AB271" i="5"/>
  <c r="CX271" i="5" s="1"/>
  <c r="FT271" i="5" s="1"/>
  <c r="IP271" i="5" s="1"/>
  <c r="X12" i="5"/>
  <c r="CT12" i="5" s="1"/>
  <c r="FP12" i="5" s="1"/>
  <c r="IL12" i="5" s="1"/>
  <c r="X4" i="5"/>
  <c r="CT4" i="5" s="1"/>
  <c r="FP4" i="5" s="1"/>
  <c r="IL4" i="5" s="1"/>
  <c r="X58" i="5"/>
  <c r="CT58" i="5" s="1"/>
  <c r="FP58" i="5" s="1"/>
  <c r="IL58" i="5" s="1"/>
  <c r="X40" i="5"/>
  <c r="CT40" i="5" s="1"/>
  <c r="FP40" i="5" s="1"/>
  <c r="IL40" i="5" s="1"/>
  <c r="X34" i="5"/>
  <c r="CT34" i="5" s="1"/>
  <c r="FP34" i="5" s="1"/>
  <c r="IL34" i="5" s="1"/>
  <c r="X36" i="5"/>
  <c r="CT36" i="5" s="1"/>
  <c r="FP36" i="5" s="1"/>
  <c r="IL36" i="5" s="1"/>
  <c r="X68" i="5"/>
  <c r="CT68" i="5" s="1"/>
  <c r="FP68" i="5" s="1"/>
  <c r="IL68" i="5" s="1"/>
  <c r="X59" i="5"/>
  <c r="CT59" i="5" s="1"/>
  <c r="FP59" i="5" s="1"/>
  <c r="IL59" i="5" s="1"/>
  <c r="X78" i="5"/>
  <c r="CT78" i="5" s="1"/>
  <c r="FP78" i="5" s="1"/>
  <c r="IL78" i="5" s="1"/>
  <c r="X69" i="5"/>
  <c r="CT69" i="5" s="1"/>
  <c r="FP69" i="5" s="1"/>
  <c r="IL69" i="5" s="1"/>
  <c r="X120" i="5"/>
  <c r="CT120" i="5" s="1"/>
  <c r="FP120" i="5" s="1"/>
  <c r="IL120" i="5" s="1"/>
  <c r="X74" i="5"/>
  <c r="CT74" i="5" s="1"/>
  <c r="FP74" i="5" s="1"/>
  <c r="IL74" i="5" s="1"/>
  <c r="X115" i="5"/>
  <c r="CT115" i="5" s="1"/>
  <c r="FP115" i="5" s="1"/>
  <c r="IL115" i="5" s="1"/>
  <c r="X98" i="5"/>
  <c r="CT98" i="5" s="1"/>
  <c r="FP98" i="5" s="1"/>
  <c r="IL98" i="5" s="1"/>
  <c r="X119" i="5"/>
  <c r="CT119" i="5" s="1"/>
  <c r="FP119" i="5" s="1"/>
  <c r="IL119" i="5" s="1"/>
  <c r="X121" i="5"/>
  <c r="CT121" i="5" s="1"/>
  <c r="FP121" i="5" s="1"/>
  <c r="IL121" i="5" s="1"/>
  <c r="X124" i="5"/>
  <c r="CT124" i="5" s="1"/>
  <c r="FP124" i="5" s="1"/>
  <c r="IL124" i="5" s="1"/>
  <c r="X145" i="5"/>
  <c r="CT145" i="5" s="1"/>
  <c r="FP145" i="5" s="1"/>
  <c r="IL145" i="5" s="1"/>
  <c r="X141" i="5"/>
  <c r="CT141" i="5" s="1"/>
  <c r="FP141" i="5" s="1"/>
  <c r="IL141" i="5" s="1"/>
  <c r="X149" i="5"/>
  <c r="CT149" i="5" s="1"/>
  <c r="FP149" i="5" s="1"/>
  <c r="IL149" i="5" s="1"/>
  <c r="X143" i="5"/>
  <c r="CT143" i="5" s="1"/>
  <c r="FP143" i="5" s="1"/>
  <c r="IL143" i="5" s="1"/>
  <c r="X170" i="5"/>
  <c r="CT170" i="5" s="1"/>
  <c r="FP170" i="5" s="1"/>
  <c r="IL170" i="5" s="1"/>
  <c r="X188" i="5"/>
  <c r="CT188" i="5" s="1"/>
  <c r="FP188" i="5" s="1"/>
  <c r="IL188" i="5" s="1"/>
  <c r="X184" i="5"/>
  <c r="CT184" i="5" s="1"/>
  <c r="FP184" i="5" s="1"/>
  <c r="IL184" i="5" s="1"/>
  <c r="X200" i="5"/>
  <c r="CT200" i="5" s="1"/>
  <c r="FP200" i="5" s="1"/>
  <c r="IL200" i="5" s="1"/>
  <c r="X215" i="5"/>
  <c r="CT215" i="5" s="1"/>
  <c r="FP215" i="5" s="1"/>
  <c r="IL215" i="5" s="1"/>
  <c r="X211" i="5"/>
  <c r="CT211" i="5" s="1"/>
  <c r="FP211" i="5" s="1"/>
  <c r="IL211" i="5" s="1"/>
  <c r="X219" i="5"/>
  <c r="CT219" i="5" s="1"/>
  <c r="FP219" i="5" s="1"/>
  <c r="IL219" i="5" s="1"/>
  <c r="X221" i="5"/>
  <c r="CT221" i="5" s="1"/>
  <c r="FP221" i="5" s="1"/>
  <c r="IL221" i="5" s="1"/>
  <c r="X237" i="5"/>
  <c r="CT237" i="5" s="1"/>
  <c r="FP237" i="5" s="1"/>
  <c r="IL237" i="5" s="1"/>
  <c r="X245" i="5"/>
  <c r="CT245" i="5" s="1"/>
  <c r="FP245" i="5" s="1"/>
  <c r="IL245" i="5" s="1"/>
  <c r="X252" i="5"/>
  <c r="CT252" i="5" s="1"/>
  <c r="FP252" i="5" s="1"/>
  <c r="IL252" i="5" s="1"/>
  <c r="X263" i="5"/>
  <c r="CT263" i="5" s="1"/>
  <c r="FP263" i="5" s="1"/>
  <c r="IL263" i="5" s="1"/>
  <c r="X268" i="5"/>
  <c r="CT268" i="5" s="1"/>
  <c r="FP268" i="5" s="1"/>
  <c r="IL268" i="5" s="1"/>
  <c r="T6" i="5"/>
  <c r="CP6" i="5" s="1"/>
  <c r="FL6" i="5" s="1"/>
  <c r="IH6" i="5" s="1"/>
  <c r="T8" i="5"/>
  <c r="CP8" i="5" s="1"/>
  <c r="FL8" i="5" s="1"/>
  <c r="IH8" i="5" s="1"/>
  <c r="T10" i="5"/>
  <c r="CP10" i="5" s="1"/>
  <c r="FL10" i="5" s="1"/>
  <c r="IH10" i="5" s="1"/>
  <c r="T28" i="5"/>
  <c r="CP28" i="5" s="1"/>
  <c r="FL28" i="5" s="1"/>
  <c r="IH28" i="5" s="1"/>
  <c r="T54" i="5"/>
  <c r="CP54" i="5" s="1"/>
  <c r="FL54" i="5" s="1"/>
  <c r="IH54" i="5" s="1"/>
  <c r="T43" i="5"/>
  <c r="CP43" i="5" s="1"/>
  <c r="FL43" i="5" s="1"/>
  <c r="IH43" i="5" s="1"/>
  <c r="T100" i="5"/>
  <c r="CP100" i="5" s="1"/>
  <c r="FL100" i="5" s="1"/>
  <c r="IH100" i="5" s="1"/>
  <c r="T58" i="5"/>
  <c r="CP58" i="5" s="1"/>
  <c r="FL58" i="5" s="1"/>
  <c r="IH58" i="5" s="1"/>
  <c r="T57" i="5"/>
  <c r="CP57" i="5" s="1"/>
  <c r="FL57" i="5" s="1"/>
  <c r="IH57" i="5" s="1"/>
  <c r="T82" i="5"/>
  <c r="CP82" i="5" s="1"/>
  <c r="FL82" i="5" s="1"/>
  <c r="IH82" i="5" s="1"/>
  <c r="T87" i="5"/>
  <c r="CP87" i="5" s="1"/>
  <c r="FL87" i="5" s="1"/>
  <c r="IH87" i="5" s="1"/>
  <c r="T89" i="5"/>
  <c r="CP89" i="5" s="1"/>
  <c r="FL89" i="5" s="1"/>
  <c r="IH89" i="5" s="1"/>
  <c r="T83" i="5"/>
  <c r="CP83" i="5" s="1"/>
  <c r="FL83" i="5" s="1"/>
  <c r="IH83" i="5" s="1"/>
  <c r="T102" i="5"/>
  <c r="CP102" i="5" s="1"/>
  <c r="FL102" i="5" s="1"/>
  <c r="IH102" i="5" s="1"/>
  <c r="T112" i="5"/>
  <c r="CP112" i="5" s="1"/>
  <c r="FL112" i="5" s="1"/>
  <c r="IH112" i="5" s="1"/>
  <c r="T164" i="5"/>
  <c r="CP164" i="5" s="1"/>
  <c r="FL164" i="5" s="1"/>
  <c r="IH164" i="5" s="1"/>
  <c r="T128" i="5"/>
  <c r="CP128" i="5" s="1"/>
  <c r="FL128" i="5" s="1"/>
  <c r="IH128" i="5" s="1"/>
  <c r="T132" i="5"/>
  <c r="CP132" i="5" s="1"/>
  <c r="FL132" i="5" s="1"/>
  <c r="IH132" i="5" s="1"/>
  <c r="T149" i="5"/>
  <c r="CP149" i="5" s="1"/>
  <c r="FL149" i="5" s="1"/>
  <c r="IH149" i="5" s="1"/>
  <c r="T168" i="5"/>
  <c r="CP168" i="5" s="1"/>
  <c r="FL168" i="5" s="1"/>
  <c r="IH168" i="5" s="1"/>
  <c r="T147" i="5"/>
  <c r="CP147" i="5" s="1"/>
  <c r="FL147" i="5" s="1"/>
  <c r="IH147" i="5" s="1"/>
  <c r="T183" i="5"/>
  <c r="CP183" i="5" s="1"/>
  <c r="FL183" i="5" s="1"/>
  <c r="IH183" i="5" s="1"/>
  <c r="T170" i="5"/>
  <c r="CP170" i="5" s="1"/>
  <c r="FL170" i="5" s="1"/>
  <c r="IH170" i="5" s="1"/>
  <c r="T182" i="5"/>
  <c r="CP182" i="5" s="1"/>
  <c r="FL182" i="5" s="1"/>
  <c r="IH182" i="5" s="1"/>
  <c r="T194" i="5"/>
  <c r="CP194" i="5" s="1"/>
  <c r="FL194" i="5" s="1"/>
  <c r="IH194" i="5" s="1"/>
  <c r="T200" i="5"/>
  <c r="CP200" i="5" s="1"/>
  <c r="FL200" i="5" s="1"/>
  <c r="IH200" i="5" s="1"/>
  <c r="T213" i="5"/>
  <c r="CP213" i="5" s="1"/>
  <c r="FL213" i="5" s="1"/>
  <c r="IH213" i="5" s="1"/>
  <c r="T219" i="5"/>
  <c r="CP219" i="5" s="1"/>
  <c r="FL219" i="5" s="1"/>
  <c r="IH219" i="5" s="1"/>
  <c r="T228" i="5"/>
  <c r="CP228" i="5" s="1"/>
  <c r="FL228" i="5" s="1"/>
  <c r="IH228" i="5" s="1"/>
  <c r="T231" i="5"/>
  <c r="CP231" i="5" s="1"/>
  <c r="FL231" i="5" s="1"/>
  <c r="IH231" i="5" s="1"/>
  <c r="T239" i="5"/>
  <c r="CP239" i="5" s="1"/>
  <c r="FL239" i="5" s="1"/>
  <c r="IH239" i="5" s="1"/>
  <c r="T255" i="5"/>
  <c r="CP255" i="5" s="1"/>
  <c r="FL255" i="5" s="1"/>
  <c r="IH255" i="5" s="1"/>
  <c r="T258" i="5"/>
  <c r="CP258" i="5" s="1"/>
  <c r="FL258" i="5" s="1"/>
  <c r="IH258" i="5" s="1"/>
  <c r="T267" i="5"/>
  <c r="CP267" i="5" s="1"/>
  <c r="FL267" i="5" s="1"/>
  <c r="IH267" i="5" s="1"/>
  <c r="T275" i="5"/>
  <c r="CP275" i="5" s="1"/>
  <c r="FL275" i="5" s="1"/>
  <c r="IH275" i="5" s="1"/>
  <c r="P12" i="5"/>
  <c r="CL12" i="5" s="1"/>
  <c r="FH12" i="5" s="1"/>
  <c r="ID12" i="5" s="1"/>
  <c r="P6" i="5"/>
  <c r="CL6" i="5" s="1"/>
  <c r="FH6" i="5" s="1"/>
  <c r="ID6" i="5" s="1"/>
  <c r="P43" i="5"/>
  <c r="CL43" i="5" s="1"/>
  <c r="FH43" i="5" s="1"/>
  <c r="ID43" i="5" s="1"/>
  <c r="P29" i="5"/>
  <c r="CL29" i="5" s="1"/>
  <c r="FH29" i="5" s="1"/>
  <c r="ID29" i="5" s="1"/>
  <c r="P23" i="5"/>
  <c r="CL23" i="5" s="1"/>
  <c r="FH23" i="5" s="1"/>
  <c r="ID23" i="5" s="1"/>
  <c r="P55" i="5"/>
  <c r="CL55" i="5" s="1"/>
  <c r="FH55" i="5" s="1"/>
  <c r="ID55" i="5" s="1"/>
  <c r="P46" i="5"/>
  <c r="CL46" i="5" s="1"/>
  <c r="FH46" i="5" s="1"/>
  <c r="ID46" i="5" s="1"/>
  <c r="P56" i="5"/>
  <c r="CL56" i="5" s="1"/>
  <c r="FH56" i="5" s="1"/>
  <c r="ID56" i="5" s="1"/>
  <c r="P109" i="5"/>
  <c r="CL109" i="5" s="1"/>
  <c r="FH109" i="5" s="1"/>
  <c r="ID109" i="5" s="1"/>
  <c r="P91" i="5"/>
  <c r="CL91" i="5" s="1"/>
  <c r="FH91" i="5" s="1"/>
  <c r="ID91" i="5" s="1"/>
  <c r="P85" i="5"/>
  <c r="CL85" i="5" s="1"/>
  <c r="FH85" i="5" s="1"/>
  <c r="ID85" i="5" s="1"/>
  <c r="P96" i="5"/>
  <c r="CL96" i="5" s="1"/>
  <c r="FH96" i="5" s="1"/>
  <c r="ID96" i="5" s="1"/>
  <c r="P132" i="5"/>
  <c r="CL132" i="5" s="1"/>
  <c r="FH132" i="5" s="1"/>
  <c r="ID132" i="5" s="1"/>
  <c r="P119" i="5"/>
  <c r="CL119" i="5" s="1"/>
  <c r="FH119" i="5" s="1"/>
  <c r="ID119" i="5" s="1"/>
  <c r="P121" i="5"/>
  <c r="CL121" i="5" s="1"/>
  <c r="FH121" i="5" s="1"/>
  <c r="ID121" i="5" s="1"/>
  <c r="P134" i="5"/>
  <c r="CL134" i="5" s="1"/>
  <c r="FH134" i="5" s="1"/>
  <c r="ID134" i="5" s="1"/>
  <c r="P137" i="5"/>
  <c r="CL137" i="5" s="1"/>
  <c r="FH137" i="5" s="1"/>
  <c r="ID137" i="5" s="1"/>
  <c r="P127" i="5"/>
  <c r="CL127" i="5" s="1"/>
  <c r="FH127" i="5" s="1"/>
  <c r="ID127" i="5" s="1"/>
  <c r="P193" i="5"/>
  <c r="CL193" i="5" s="1"/>
  <c r="FH193" i="5" s="1"/>
  <c r="ID193" i="5" s="1"/>
  <c r="P155" i="5"/>
  <c r="CL155" i="5" s="1"/>
  <c r="FH155" i="5" s="1"/>
  <c r="ID155" i="5" s="1"/>
  <c r="P135" i="5"/>
  <c r="CL135" i="5" s="1"/>
  <c r="FH135" i="5" s="1"/>
  <c r="ID135" i="5" s="1"/>
  <c r="P175" i="5"/>
  <c r="CL175" i="5" s="1"/>
  <c r="FH175" i="5" s="1"/>
  <c r="ID175" i="5" s="1"/>
  <c r="P178" i="5"/>
  <c r="CL178" i="5" s="1"/>
  <c r="FH178" i="5" s="1"/>
  <c r="ID178" i="5" s="1"/>
  <c r="P186" i="5"/>
  <c r="CL186" i="5" s="1"/>
  <c r="FH186" i="5" s="1"/>
  <c r="ID186" i="5" s="1"/>
  <c r="P199" i="5"/>
  <c r="CL199" i="5" s="1"/>
  <c r="FH199" i="5" s="1"/>
  <c r="ID199" i="5" s="1"/>
  <c r="P206" i="5"/>
  <c r="CL206" i="5" s="1"/>
  <c r="FH206" i="5" s="1"/>
  <c r="ID206" i="5" s="1"/>
  <c r="P213" i="5"/>
  <c r="CL213" i="5" s="1"/>
  <c r="FH213" i="5" s="1"/>
  <c r="ID213" i="5" s="1"/>
  <c r="P222" i="5"/>
  <c r="CL222" i="5" s="1"/>
  <c r="FH222" i="5" s="1"/>
  <c r="ID222" i="5" s="1"/>
  <c r="P230" i="5"/>
  <c r="CL230" i="5" s="1"/>
  <c r="FH230" i="5" s="1"/>
  <c r="ID230" i="5" s="1"/>
  <c r="P238" i="5"/>
  <c r="CL238" i="5" s="1"/>
  <c r="FH238" i="5" s="1"/>
  <c r="ID238" i="5" s="1"/>
  <c r="P249" i="5"/>
  <c r="CL249" i="5" s="1"/>
  <c r="FH249" i="5" s="1"/>
  <c r="ID249" i="5" s="1"/>
  <c r="P254" i="5"/>
  <c r="CL254" i="5" s="1"/>
  <c r="FH254" i="5" s="1"/>
  <c r="ID254" i="5" s="1"/>
  <c r="P266" i="5"/>
  <c r="CL266" i="5" s="1"/>
  <c r="FH266" i="5" s="1"/>
  <c r="ID266" i="5" s="1"/>
  <c r="P273" i="5"/>
  <c r="CL273" i="5" s="1"/>
  <c r="FH273" i="5" s="1"/>
  <c r="ID273" i="5" s="1"/>
  <c r="L26" i="5"/>
  <c r="CH26" i="5" s="1"/>
  <c r="FD26" i="5" s="1"/>
  <c r="HZ26" i="5" s="1"/>
  <c r="L11" i="5"/>
  <c r="CH11" i="5" s="1"/>
  <c r="FD11" i="5" s="1"/>
  <c r="HZ11" i="5" s="1"/>
  <c r="L31" i="5"/>
  <c r="CH31" i="5" s="1"/>
  <c r="FD31" i="5" s="1"/>
  <c r="HZ31" i="5" s="1"/>
  <c r="L17" i="5"/>
  <c r="CH17" i="5" s="1"/>
  <c r="FD17" i="5" s="1"/>
  <c r="HZ17" i="5" s="1"/>
  <c r="L38" i="5"/>
  <c r="CH38" i="5" s="1"/>
  <c r="FD38" i="5" s="1"/>
  <c r="HZ38" i="5" s="1"/>
  <c r="L40" i="5"/>
  <c r="CH40" i="5" s="1"/>
  <c r="FD40" i="5" s="1"/>
  <c r="HZ40" i="5" s="1"/>
  <c r="L53" i="5"/>
  <c r="CH53" i="5" s="1"/>
  <c r="FD53" i="5" s="1"/>
  <c r="HZ53" i="5" s="1"/>
  <c r="L52" i="5"/>
  <c r="CH52" i="5" s="1"/>
  <c r="FD52" i="5" s="1"/>
  <c r="HZ52" i="5" s="1"/>
  <c r="L69" i="5"/>
  <c r="CH69" i="5" s="1"/>
  <c r="FD69" i="5" s="1"/>
  <c r="HZ69" i="5" s="1"/>
  <c r="L123" i="5"/>
  <c r="CH123" i="5" s="1"/>
  <c r="FD123" i="5" s="1"/>
  <c r="HZ123" i="5" s="1"/>
  <c r="L149" i="5"/>
  <c r="CH149" i="5" s="1"/>
  <c r="FD149" i="5" s="1"/>
  <c r="HZ149" i="5" s="1"/>
  <c r="L78" i="5"/>
  <c r="CH78" i="5" s="1"/>
  <c r="FD78" i="5" s="1"/>
  <c r="HZ78" i="5" s="1"/>
  <c r="L119" i="5"/>
  <c r="CH119" i="5" s="1"/>
  <c r="FD119" i="5" s="1"/>
  <c r="HZ119" i="5" s="1"/>
  <c r="L161" i="5"/>
  <c r="CH161" i="5" s="1"/>
  <c r="FD161" i="5" s="1"/>
  <c r="HZ161" i="5" s="1"/>
  <c r="L96" i="5"/>
  <c r="CH96" i="5" s="1"/>
  <c r="FD96" i="5" s="1"/>
  <c r="HZ96" i="5" s="1"/>
  <c r="L117" i="5"/>
  <c r="CH117" i="5" s="1"/>
  <c r="FD117" i="5" s="1"/>
  <c r="HZ117" i="5" s="1"/>
  <c r="L137" i="5"/>
  <c r="CH137" i="5" s="1"/>
  <c r="FD137" i="5" s="1"/>
  <c r="HZ137" i="5" s="1"/>
  <c r="L134" i="5"/>
  <c r="CH134" i="5" s="1"/>
  <c r="FD134" i="5" s="1"/>
  <c r="HZ134" i="5" s="1"/>
  <c r="L144" i="5"/>
  <c r="CH144" i="5" s="1"/>
  <c r="FD144" i="5" s="1"/>
  <c r="HZ144" i="5" s="1"/>
  <c r="L157" i="5"/>
  <c r="CH157" i="5" s="1"/>
  <c r="FD157" i="5" s="1"/>
  <c r="HZ157" i="5" s="1"/>
  <c r="L158" i="5"/>
  <c r="CH158" i="5" s="1"/>
  <c r="FD158" i="5" s="1"/>
  <c r="HZ158" i="5" s="1"/>
  <c r="L170" i="5"/>
  <c r="CH170" i="5" s="1"/>
  <c r="FD170" i="5" s="1"/>
  <c r="HZ170" i="5" s="1"/>
  <c r="L192" i="5"/>
  <c r="CH192" i="5" s="1"/>
  <c r="FD192" i="5" s="1"/>
  <c r="HZ192" i="5" s="1"/>
  <c r="L185" i="5"/>
  <c r="CH185" i="5" s="1"/>
  <c r="FD185" i="5" s="1"/>
  <c r="HZ185" i="5" s="1"/>
  <c r="L201" i="5"/>
  <c r="CH201" i="5" s="1"/>
  <c r="FD201" i="5" s="1"/>
  <c r="HZ201" i="5" s="1"/>
  <c r="L202" i="5"/>
  <c r="CH202" i="5" s="1"/>
  <c r="FD202" i="5" s="1"/>
  <c r="HZ202" i="5" s="1"/>
  <c r="L217" i="5"/>
  <c r="CH217" i="5" s="1"/>
  <c r="FD217" i="5" s="1"/>
  <c r="HZ217" i="5" s="1"/>
  <c r="L227" i="5"/>
  <c r="CH227" i="5" s="1"/>
  <c r="FD227" i="5" s="1"/>
  <c r="HZ227" i="5" s="1"/>
  <c r="L232" i="5"/>
  <c r="CH232" i="5" s="1"/>
  <c r="FD232" i="5" s="1"/>
  <c r="HZ232" i="5" s="1"/>
  <c r="L238" i="5"/>
  <c r="CH238" i="5" s="1"/>
  <c r="FD238" i="5" s="1"/>
  <c r="HZ238" i="5" s="1"/>
  <c r="L249" i="5"/>
  <c r="CH249" i="5" s="1"/>
  <c r="FD249" i="5" s="1"/>
  <c r="HZ249" i="5" s="1"/>
  <c r="L257" i="5"/>
  <c r="CH257" i="5" s="1"/>
  <c r="FD257" i="5" s="1"/>
  <c r="HZ257" i="5" s="1"/>
  <c r="L262" i="5"/>
  <c r="CH262" i="5" s="1"/>
  <c r="FD262" i="5" s="1"/>
  <c r="HZ262" i="5" s="1"/>
  <c r="L271" i="5"/>
  <c r="CH271" i="5" s="1"/>
  <c r="FD271" i="5" s="1"/>
  <c r="HZ271" i="5" s="1"/>
  <c r="H10" i="5"/>
  <c r="CD10" i="5" s="1"/>
  <c r="EZ10" i="5" s="1"/>
  <c r="HV10" i="5" s="1"/>
  <c r="H9" i="5"/>
  <c r="CD9" i="5" s="1"/>
  <c r="EZ9" i="5" s="1"/>
  <c r="HV9" i="5" s="1"/>
  <c r="H50" i="5"/>
  <c r="CD50" i="5" s="1"/>
  <c r="EZ50" i="5" s="1"/>
  <c r="HV50" i="5" s="1"/>
  <c r="H40" i="5"/>
  <c r="CD40" i="5" s="1"/>
  <c r="EZ40" i="5" s="1"/>
  <c r="HV40" i="5" s="1"/>
  <c r="H26" i="5"/>
  <c r="CD26" i="5" s="1"/>
  <c r="EZ26" i="5" s="1"/>
  <c r="HV26" i="5" s="1"/>
  <c r="H28" i="5"/>
  <c r="CD28" i="5" s="1"/>
  <c r="EZ28" i="5" s="1"/>
  <c r="HV28" i="5" s="1"/>
  <c r="H49" i="5"/>
  <c r="CD49" i="5" s="1"/>
  <c r="EZ49" i="5" s="1"/>
  <c r="HV49" i="5" s="1"/>
  <c r="H51" i="5"/>
  <c r="CD51" i="5" s="1"/>
  <c r="EZ51" i="5" s="1"/>
  <c r="HV51" i="5" s="1"/>
  <c r="H115" i="5"/>
  <c r="CD115" i="5" s="1"/>
  <c r="EZ115" i="5" s="1"/>
  <c r="HV115" i="5" s="1"/>
  <c r="H78" i="5"/>
  <c r="CD78" i="5" s="1"/>
  <c r="EZ78" i="5" s="1"/>
  <c r="HV78" i="5" s="1"/>
  <c r="H96" i="5"/>
  <c r="CD96" i="5" s="1"/>
  <c r="EZ96" i="5" s="1"/>
  <c r="HV96" i="5" s="1"/>
  <c r="H101" i="5"/>
  <c r="CD101" i="5" s="1"/>
  <c r="EZ101" i="5" s="1"/>
  <c r="HV101" i="5" s="1"/>
  <c r="H107" i="5"/>
  <c r="CD107" i="5" s="1"/>
  <c r="EZ107" i="5" s="1"/>
  <c r="HV107" i="5" s="1"/>
  <c r="H114" i="5"/>
  <c r="CD114" i="5" s="1"/>
  <c r="EZ114" i="5" s="1"/>
  <c r="HV114" i="5" s="1"/>
  <c r="H108" i="5"/>
  <c r="CD108" i="5" s="1"/>
  <c r="EZ108" i="5" s="1"/>
  <c r="HV108" i="5" s="1"/>
  <c r="H121" i="5"/>
  <c r="CD121" i="5" s="1"/>
  <c r="EZ121" i="5" s="1"/>
  <c r="HV121" i="5" s="1"/>
  <c r="H130" i="5"/>
  <c r="CD130" i="5" s="1"/>
  <c r="EZ130" i="5" s="1"/>
  <c r="HV130" i="5" s="1"/>
  <c r="H160" i="5"/>
  <c r="CD160" i="5" s="1"/>
  <c r="EZ160" i="5" s="1"/>
  <c r="HV160" i="5" s="1"/>
  <c r="H137" i="5"/>
  <c r="CD137" i="5" s="1"/>
  <c r="EZ137" i="5" s="1"/>
  <c r="HV137" i="5" s="1"/>
  <c r="H188" i="5"/>
  <c r="CD188" i="5" s="1"/>
  <c r="EZ188" i="5" s="1"/>
  <c r="HV188" i="5" s="1"/>
  <c r="H150" i="5"/>
  <c r="CD150" i="5" s="1"/>
  <c r="EZ150" i="5" s="1"/>
  <c r="HV150" i="5" s="1"/>
  <c r="H163" i="5"/>
  <c r="CD163" i="5" s="1"/>
  <c r="EZ163" i="5" s="1"/>
  <c r="HV163" i="5" s="1"/>
  <c r="H177" i="5"/>
  <c r="CD177" i="5" s="1"/>
  <c r="EZ177" i="5" s="1"/>
  <c r="HV177" i="5" s="1"/>
  <c r="H215" i="5"/>
  <c r="CD215" i="5" s="1"/>
  <c r="EZ215" i="5" s="1"/>
  <c r="HV215" i="5" s="1"/>
  <c r="H195" i="5"/>
  <c r="CD195" i="5" s="1"/>
  <c r="EZ195" i="5" s="1"/>
  <c r="HV195" i="5" s="1"/>
  <c r="H202" i="5"/>
  <c r="CD202" i="5" s="1"/>
  <c r="EZ202" i="5" s="1"/>
  <c r="HV202" i="5" s="1"/>
  <c r="H217" i="5"/>
  <c r="CD217" i="5" s="1"/>
  <c r="EZ217" i="5" s="1"/>
  <c r="HV217" i="5" s="1"/>
  <c r="H219" i="5"/>
  <c r="CD219" i="5" s="1"/>
  <c r="EZ219" i="5" s="1"/>
  <c r="HV219" i="5" s="1"/>
  <c r="H221" i="5"/>
  <c r="CD221" i="5" s="1"/>
  <c r="EZ221" i="5" s="1"/>
  <c r="HV221" i="5" s="1"/>
  <c r="H237" i="5"/>
  <c r="CD237" i="5" s="1"/>
  <c r="EZ237" i="5" s="1"/>
  <c r="HV237" i="5" s="1"/>
  <c r="H245" i="5"/>
  <c r="CD245" i="5" s="1"/>
  <c r="EZ245" i="5" s="1"/>
  <c r="HV245" i="5" s="1"/>
  <c r="H252" i="5"/>
  <c r="CD252" i="5" s="1"/>
  <c r="EZ252" i="5" s="1"/>
  <c r="HV252" i="5" s="1"/>
  <c r="H261" i="5"/>
  <c r="CD261" i="5" s="1"/>
  <c r="EZ261" i="5" s="1"/>
  <c r="HV261" i="5" s="1"/>
  <c r="H269" i="5"/>
  <c r="CD269" i="5" s="1"/>
  <c r="EZ269" i="5" s="1"/>
  <c r="HV269" i="5" s="1"/>
  <c r="D45" i="5"/>
  <c r="BZ45" i="5" s="1"/>
  <c r="EV45" i="5" s="1"/>
  <c r="HR45" i="5" s="1"/>
  <c r="D11" i="5"/>
  <c r="BZ11" i="5" s="1"/>
  <c r="EV11" i="5" s="1"/>
  <c r="HR11" i="5" s="1"/>
  <c r="D21" i="5"/>
  <c r="BZ21" i="5" s="1"/>
  <c r="EV21" i="5" s="1"/>
  <c r="HR21" i="5" s="1"/>
  <c r="D39" i="5"/>
  <c r="BZ39" i="5" s="1"/>
  <c r="EV39" i="5" s="1"/>
  <c r="HR39" i="5" s="1"/>
  <c r="D33" i="5"/>
  <c r="BZ33" i="5" s="1"/>
  <c r="EV33" i="5" s="1"/>
  <c r="HR33" i="5" s="1"/>
  <c r="D35" i="5"/>
  <c r="BZ35" i="5" s="1"/>
  <c r="EV35" i="5" s="1"/>
  <c r="HR35" i="5" s="1"/>
  <c r="D71" i="5"/>
  <c r="BZ71" i="5" s="1"/>
  <c r="EV71" i="5" s="1"/>
  <c r="HR71" i="5" s="1"/>
  <c r="D58" i="5"/>
  <c r="BZ58" i="5" s="1"/>
  <c r="EV58" i="5" s="1"/>
  <c r="HR58" i="5" s="1"/>
  <c r="D49" i="5"/>
  <c r="BZ49" i="5" s="1"/>
  <c r="EV49" i="5" s="1"/>
  <c r="HR49" i="5" s="1"/>
  <c r="D111" i="5"/>
  <c r="BZ111" i="5" s="1"/>
  <c r="EV111" i="5" s="1"/>
  <c r="HR111" i="5" s="1"/>
  <c r="D100" i="5"/>
  <c r="BZ100" i="5" s="1"/>
  <c r="EV100" i="5" s="1"/>
  <c r="HR100" i="5" s="1"/>
  <c r="D89" i="5"/>
  <c r="BZ89" i="5" s="1"/>
  <c r="EV89" i="5" s="1"/>
  <c r="HR89" i="5" s="1"/>
  <c r="D75" i="5"/>
  <c r="BZ75" i="5" s="1"/>
  <c r="EV75" i="5" s="1"/>
  <c r="HR75" i="5" s="1"/>
  <c r="D102" i="5"/>
  <c r="BZ102" i="5" s="1"/>
  <c r="EV102" i="5" s="1"/>
  <c r="HR102" i="5" s="1"/>
  <c r="D104" i="5"/>
  <c r="BZ104" i="5" s="1"/>
  <c r="EV104" i="5" s="1"/>
  <c r="HR104" i="5" s="1"/>
  <c r="D98" i="5"/>
  <c r="BZ98" i="5" s="1"/>
  <c r="EV98" i="5" s="1"/>
  <c r="HR98" i="5" s="1"/>
  <c r="D126" i="5"/>
  <c r="BZ126" i="5" s="1"/>
  <c r="EV126" i="5" s="1"/>
  <c r="HR126" i="5" s="1"/>
  <c r="D141" i="5"/>
  <c r="BZ141" i="5" s="1"/>
  <c r="EV141" i="5" s="1"/>
  <c r="HR141" i="5" s="1"/>
  <c r="D145" i="5"/>
  <c r="BZ145" i="5" s="1"/>
  <c r="EV145" i="5" s="1"/>
  <c r="HR145" i="5" s="1"/>
  <c r="D162" i="5"/>
  <c r="BZ162" i="5" s="1"/>
  <c r="EV162" i="5" s="1"/>
  <c r="HR162" i="5" s="1"/>
  <c r="D160" i="5"/>
  <c r="BZ160" i="5" s="1"/>
  <c r="EV160" i="5" s="1"/>
  <c r="HR160" i="5" s="1"/>
  <c r="D155" i="5"/>
  <c r="BZ155" i="5" s="1"/>
  <c r="EV155" i="5" s="1"/>
  <c r="HR155" i="5" s="1"/>
  <c r="D191" i="5"/>
  <c r="BZ191" i="5" s="1"/>
  <c r="EV191" i="5" s="1"/>
  <c r="HR191" i="5" s="1"/>
  <c r="D179" i="5"/>
  <c r="BZ179" i="5" s="1"/>
  <c r="EV179" i="5" s="1"/>
  <c r="HR179" i="5" s="1"/>
  <c r="D190" i="5"/>
  <c r="BZ190" i="5" s="1"/>
  <c r="EV190" i="5" s="1"/>
  <c r="HR190" i="5" s="1"/>
  <c r="D206" i="5"/>
  <c r="BZ206" i="5" s="1"/>
  <c r="EV206" i="5" s="1"/>
  <c r="HR206" i="5" s="1"/>
  <c r="D216" i="5"/>
  <c r="BZ216" i="5" s="1"/>
  <c r="EV216" i="5" s="1"/>
  <c r="HR216" i="5" s="1"/>
  <c r="D221" i="5"/>
  <c r="BZ221" i="5" s="1"/>
  <c r="EV221" i="5" s="1"/>
  <c r="HR221" i="5" s="1"/>
  <c r="D223" i="5"/>
  <c r="BZ223" i="5" s="1"/>
  <c r="EV223" i="5" s="1"/>
  <c r="HR223" i="5" s="1"/>
  <c r="D234" i="5"/>
  <c r="BZ234" i="5" s="1"/>
  <c r="EV234" i="5" s="1"/>
  <c r="HR234" i="5" s="1"/>
  <c r="D239" i="5"/>
  <c r="BZ239" i="5" s="1"/>
  <c r="EV239" i="5" s="1"/>
  <c r="HR239" i="5" s="1"/>
  <c r="D252" i="5"/>
  <c r="BZ252" i="5" s="1"/>
  <c r="EV252" i="5" s="1"/>
  <c r="HR252" i="5" s="1"/>
  <c r="D262" i="5"/>
  <c r="BZ262" i="5" s="1"/>
  <c r="EV262" i="5" s="1"/>
  <c r="HR262" i="5" s="1"/>
  <c r="D266" i="5"/>
  <c r="BZ266" i="5" s="1"/>
  <c r="EV266" i="5" s="1"/>
  <c r="HR266" i="5" s="1"/>
  <c r="D275" i="5"/>
  <c r="BZ275" i="5" s="1"/>
  <c r="EV275" i="5" s="1"/>
  <c r="HR275" i="5" s="1"/>
  <c r="BT149" i="5"/>
  <c r="EP149" i="5" s="1"/>
  <c r="HL149" i="5" s="1"/>
  <c r="KH149" i="5" s="1"/>
  <c r="BT107" i="5"/>
  <c r="EP107" i="5" s="1"/>
  <c r="HL107" i="5" s="1"/>
  <c r="KH107" i="5" s="1"/>
  <c r="BT106" i="5"/>
  <c r="EP106" i="5" s="1"/>
  <c r="HL106" i="5" s="1"/>
  <c r="KH106" i="5" s="1"/>
  <c r="BT116" i="5"/>
  <c r="EP116" i="5" s="1"/>
  <c r="HL116" i="5" s="1"/>
  <c r="KH116" i="5" s="1"/>
  <c r="BT118" i="5"/>
  <c r="EP118" i="5" s="1"/>
  <c r="HL118" i="5" s="1"/>
  <c r="KH118" i="5" s="1"/>
  <c r="BT133" i="5"/>
  <c r="EP133" i="5" s="1"/>
  <c r="HL133" i="5" s="1"/>
  <c r="KH133" i="5" s="1"/>
  <c r="BT153" i="5"/>
  <c r="EP153" i="5" s="1"/>
  <c r="HL153" i="5" s="1"/>
  <c r="KH153" i="5" s="1"/>
  <c r="BT155" i="5"/>
  <c r="EP155" i="5" s="1"/>
  <c r="HL155" i="5" s="1"/>
  <c r="KH155" i="5" s="1"/>
  <c r="BT172" i="5"/>
  <c r="EP172" i="5" s="1"/>
  <c r="HL172" i="5" s="1"/>
  <c r="KH172" i="5" s="1"/>
  <c r="BT135" i="5"/>
  <c r="EP135" i="5" s="1"/>
  <c r="HL135" i="5" s="1"/>
  <c r="KH135" i="5" s="1"/>
  <c r="BT170" i="5"/>
  <c r="EP170" i="5" s="1"/>
  <c r="HL170" i="5" s="1"/>
  <c r="KH170" i="5" s="1"/>
  <c r="BT191" i="5"/>
  <c r="EP191" i="5" s="1"/>
  <c r="HL191" i="5" s="1"/>
  <c r="KH191" i="5" s="1"/>
  <c r="BT184" i="5"/>
  <c r="EP184" i="5" s="1"/>
  <c r="HL184" i="5" s="1"/>
  <c r="KH184" i="5" s="1"/>
  <c r="BT200" i="5"/>
  <c r="EP200" i="5" s="1"/>
  <c r="HL200" i="5" s="1"/>
  <c r="KH200" i="5" s="1"/>
  <c r="BT204" i="5"/>
  <c r="EP204" i="5" s="1"/>
  <c r="HL204" i="5" s="1"/>
  <c r="KH204" i="5" s="1"/>
  <c r="BT213" i="5"/>
  <c r="EP213" i="5" s="1"/>
  <c r="HL213" i="5" s="1"/>
  <c r="KH213" i="5" s="1"/>
  <c r="BT223" i="5"/>
  <c r="EP223" i="5" s="1"/>
  <c r="HL223" i="5" s="1"/>
  <c r="KH223" i="5" s="1"/>
  <c r="BT231" i="5"/>
  <c r="EP231" i="5" s="1"/>
  <c r="HL231" i="5" s="1"/>
  <c r="KH231" i="5" s="1"/>
  <c r="BT239" i="5"/>
  <c r="EP239" i="5" s="1"/>
  <c r="HL239" i="5" s="1"/>
  <c r="KH239" i="5" s="1"/>
  <c r="BT246" i="5"/>
  <c r="EP246" i="5" s="1"/>
  <c r="HL246" i="5" s="1"/>
  <c r="KH246" i="5" s="1"/>
  <c r="BT256" i="5"/>
  <c r="EP256" i="5" s="1"/>
  <c r="HL256" i="5" s="1"/>
  <c r="KH256" i="5" s="1"/>
  <c r="BT262" i="5"/>
  <c r="EP262" i="5" s="1"/>
  <c r="HL262" i="5" s="1"/>
  <c r="KH262" i="5" s="1"/>
  <c r="BP26" i="5"/>
  <c r="EL26" i="5" s="1"/>
  <c r="HH26" i="5" s="1"/>
  <c r="KD26" i="5" s="1"/>
  <c r="BP13" i="5"/>
  <c r="EL13" i="5" s="1"/>
  <c r="HH13" i="5" s="1"/>
  <c r="KD13" i="5" s="1"/>
  <c r="BP34" i="5"/>
  <c r="EL34" i="5" s="1"/>
  <c r="HH34" i="5" s="1"/>
  <c r="KD34" i="5" s="1"/>
  <c r="BP28" i="5"/>
  <c r="EL28" i="5" s="1"/>
  <c r="HH28" i="5" s="1"/>
  <c r="KD28" i="5" s="1"/>
  <c r="BP22" i="5"/>
  <c r="EL22" i="5" s="1"/>
  <c r="HH22" i="5" s="1"/>
  <c r="KD22" i="5" s="1"/>
  <c r="BP16" i="5"/>
  <c r="EL16" i="5" s="1"/>
  <c r="HH16" i="5" s="1"/>
  <c r="KD16" i="5" s="1"/>
  <c r="BP56" i="5"/>
  <c r="EL56" i="5" s="1"/>
  <c r="HH56" i="5" s="1"/>
  <c r="KD56" i="5" s="1"/>
  <c r="BP50" i="5"/>
  <c r="EL50" i="5" s="1"/>
  <c r="HH50" i="5" s="1"/>
  <c r="KD50" i="5" s="1"/>
  <c r="BP49" i="5"/>
  <c r="EL49" i="5" s="1"/>
  <c r="HH49" i="5" s="1"/>
  <c r="KD49" i="5" s="1"/>
  <c r="BP66" i="5"/>
  <c r="EL66" i="5" s="1"/>
  <c r="HH66" i="5" s="1"/>
  <c r="KD66" i="5" s="1"/>
  <c r="BP76" i="5"/>
  <c r="EL76" i="5" s="1"/>
  <c r="HH76" i="5" s="1"/>
  <c r="KD76" i="5" s="1"/>
  <c r="BP121" i="5"/>
  <c r="EL121" i="5" s="1"/>
  <c r="HH121" i="5" s="1"/>
  <c r="KD121" i="5" s="1"/>
  <c r="BP72" i="5"/>
  <c r="EL72" i="5" s="1"/>
  <c r="HH72" i="5" s="1"/>
  <c r="KD72" i="5" s="1"/>
  <c r="BP138" i="5"/>
  <c r="EL138" i="5" s="1"/>
  <c r="HH138" i="5" s="1"/>
  <c r="KD138" i="5" s="1"/>
  <c r="BP130" i="5"/>
  <c r="EL130" i="5" s="1"/>
  <c r="HH130" i="5" s="1"/>
  <c r="KD130" i="5" s="1"/>
  <c r="BP114" i="5"/>
  <c r="EL114" i="5" s="1"/>
  <c r="HH114" i="5" s="1"/>
  <c r="KD114" i="5" s="1"/>
  <c r="BP128" i="5"/>
  <c r="EL128" i="5" s="1"/>
  <c r="HH128" i="5" s="1"/>
  <c r="KD128" i="5" s="1"/>
  <c r="BP140" i="5"/>
  <c r="EL140" i="5" s="1"/>
  <c r="HH140" i="5" s="1"/>
  <c r="KD140" i="5" s="1"/>
  <c r="BP123" i="5"/>
  <c r="EL123" i="5" s="1"/>
  <c r="HH123" i="5" s="1"/>
  <c r="KD123" i="5" s="1"/>
  <c r="BP165" i="5"/>
  <c r="EL165" i="5" s="1"/>
  <c r="HH165" i="5" s="1"/>
  <c r="KD165" i="5" s="1"/>
  <c r="BP181" i="5"/>
  <c r="EL181" i="5" s="1"/>
  <c r="HH181" i="5" s="1"/>
  <c r="KD181" i="5" s="1"/>
  <c r="BP155" i="5"/>
  <c r="EL155" i="5" s="1"/>
  <c r="HH155" i="5" s="1"/>
  <c r="KD155" i="5" s="1"/>
  <c r="BP175" i="5"/>
  <c r="EL175" i="5" s="1"/>
  <c r="HH175" i="5" s="1"/>
  <c r="KD175" i="5" s="1"/>
  <c r="BP187" i="5"/>
  <c r="EL187" i="5" s="1"/>
  <c r="HH187" i="5" s="1"/>
  <c r="KD187" i="5" s="1"/>
  <c r="BP199" i="5"/>
  <c r="EL199" i="5" s="1"/>
  <c r="HH199" i="5" s="1"/>
  <c r="KD199" i="5" s="1"/>
  <c r="BP203" i="5"/>
  <c r="EL203" i="5" s="1"/>
  <c r="HH203" i="5" s="1"/>
  <c r="KD203" i="5" s="1"/>
  <c r="BP210" i="5"/>
  <c r="EL210" i="5" s="1"/>
  <c r="HH210" i="5" s="1"/>
  <c r="KD210" i="5" s="1"/>
  <c r="BP222" i="5"/>
  <c r="EL222" i="5" s="1"/>
  <c r="HH222" i="5" s="1"/>
  <c r="KD222" i="5" s="1"/>
  <c r="BP228" i="5"/>
  <c r="EL228" i="5" s="1"/>
  <c r="HH228" i="5" s="1"/>
  <c r="KD228" i="5" s="1"/>
  <c r="BP236" i="5"/>
  <c r="EL236" i="5" s="1"/>
  <c r="HH236" i="5" s="1"/>
  <c r="KD236" i="5" s="1"/>
  <c r="BP242" i="5"/>
  <c r="EL242" i="5" s="1"/>
  <c r="HH242" i="5" s="1"/>
  <c r="KD242" i="5" s="1"/>
  <c r="BP251" i="5"/>
  <c r="EL251" i="5" s="1"/>
  <c r="HH251" i="5" s="1"/>
  <c r="KD251" i="5" s="1"/>
  <c r="BP260" i="5"/>
  <c r="EL260" i="5" s="1"/>
  <c r="HH260" i="5" s="1"/>
  <c r="KD260" i="5" s="1"/>
  <c r="BL8" i="5"/>
  <c r="EH8" i="5" s="1"/>
  <c r="HD8" i="5" s="1"/>
  <c r="JZ8" i="5" s="1"/>
  <c r="BL33" i="5"/>
  <c r="EH33" i="5" s="1"/>
  <c r="HD33" i="5" s="1"/>
  <c r="JZ33" i="5" s="1"/>
  <c r="BL50" i="5"/>
  <c r="EH50" i="5" s="1"/>
  <c r="HD50" i="5" s="1"/>
  <c r="JZ50" i="5" s="1"/>
  <c r="BL43" i="5"/>
  <c r="EH43" i="5" s="1"/>
  <c r="HD43" i="5" s="1"/>
  <c r="JZ43" i="5" s="1"/>
  <c r="BL37" i="5"/>
  <c r="EH37" i="5" s="1"/>
  <c r="HD37" i="5" s="1"/>
  <c r="JZ37" i="5" s="1"/>
  <c r="BL39" i="5"/>
  <c r="EH39" i="5" s="1"/>
  <c r="HD39" i="5" s="1"/>
  <c r="JZ39" i="5" s="1"/>
  <c r="BL66" i="5"/>
  <c r="EH66" i="5" s="1"/>
  <c r="HD66" i="5" s="1"/>
  <c r="JZ66" i="5" s="1"/>
  <c r="BL62" i="5"/>
  <c r="EH62" i="5" s="1"/>
  <c r="HD62" i="5" s="1"/>
  <c r="JZ62" i="5" s="1"/>
  <c r="BL45" i="5"/>
  <c r="EH45" i="5" s="1"/>
  <c r="HD45" i="5" s="1"/>
  <c r="JZ45" i="5" s="1"/>
  <c r="BL86" i="5"/>
  <c r="EH86" i="5" s="1"/>
  <c r="HD86" i="5" s="1"/>
  <c r="JZ86" i="5" s="1"/>
  <c r="BL83" i="5"/>
  <c r="EH83" i="5" s="1"/>
  <c r="HD83" i="5" s="1"/>
  <c r="JZ83" i="5" s="1"/>
  <c r="BL107" i="5"/>
  <c r="EH107" i="5" s="1"/>
  <c r="HD107" i="5" s="1"/>
  <c r="JZ107" i="5" s="1"/>
  <c r="BL82" i="5"/>
  <c r="EH82" i="5" s="1"/>
  <c r="HD82" i="5" s="1"/>
  <c r="JZ82" i="5" s="1"/>
  <c r="BL96" i="5"/>
  <c r="EH96" i="5" s="1"/>
  <c r="HD96" i="5" s="1"/>
  <c r="JZ96" i="5" s="1"/>
  <c r="BL114" i="5"/>
  <c r="EH114" i="5" s="1"/>
  <c r="HD114" i="5" s="1"/>
  <c r="JZ114" i="5" s="1"/>
  <c r="BL108" i="5"/>
  <c r="EH108" i="5" s="1"/>
  <c r="HD108" i="5" s="1"/>
  <c r="JZ108" i="5" s="1"/>
  <c r="BL94" i="5"/>
  <c r="EH94" i="5" s="1"/>
  <c r="HD94" i="5" s="1"/>
  <c r="JZ94" i="5" s="1"/>
  <c r="BL131" i="5"/>
  <c r="EH131" i="5" s="1"/>
  <c r="HD131" i="5" s="1"/>
  <c r="JZ131" i="5" s="1"/>
  <c r="BL160" i="5"/>
  <c r="EH160" i="5" s="1"/>
  <c r="HD160" i="5" s="1"/>
  <c r="JZ160" i="5" s="1"/>
  <c r="BL172" i="5"/>
  <c r="EH172" i="5" s="1"/>
  <c r="HD172" i="5" s="1"/>
  <c r="JZ172" i="5" s="1"/>
  <c r="BL158" i="5"/>
  <c r="EH158" i="5" s="1"/>
  <c r="HD158" i="5" s="1"/>
  <c r="JZ158" i="5" s="1"/>
  <c r="BL163" i="5"/>
  <c r="EH163" i="5" s="1"/>
  <c r="HD163" i="5" s="1"/>
  <c r="JZ163" i="5" s="1"/>
  <c r="BL176" i="5"/>
  <c r="EH176" i="5" s="1"/>
  <c r="HD176" i="5" s="1"/>
  <c r="JZ176" i="5" s="1"/>
  <c r="BL178" i="5"/>
  <c r="EH178" i="5" s="1"/>
  <c r="HD178" i="5" s="1"/>
  <c r="JZ178" i="5" s="1"/>
  <c r="BL198" i="5"/>
  <c r="EH198" i="5" s="1"/>
  <c r="HD198" i="5" s="1"/>
  <c r="JZ198" i="5" s="1"/>
  <c r="BL205" i="5"/>
  <c r="EH205" i="5" s="1"/>
  <c r="HD205" i="5" s="1"/>
  <c r="JZ205" i="5" s="1"/>
  <c r="BL212" i="5"/>
  <c r="EH212" i="5" s="1"/>
  <c r="HD212" i="5" s="1"/>
  <c r="JZ212" i="5" s="1"/>
  <c r="BL226" i="5"/>
  <c r="EH226" i="5" s="1"/>
  <c r="HD226" i="5" s="1"/>
  <c r="JZ226" i="5" s="1"/>
  <c r="BL227" i="5"/>
  <c r="EH227" i="5" s="1"/>
  <c r="HD227" i="5" s="1"/>
  <c r="JZ227" i="5" s="1"/>
  <c r="BL230" i="5"/>
  <c r="EH230" i="5" s="1"/>
  <c r="HD230" i="5" s="1"/>
  <c r="JZ230" i="5" s="1"/>
  <c r="BL244" i="5"/>
  <c r="EH244" i="5" s="1"/>
  <c r="HD244" i="5" s="1"/>
  <c r="JZ244" i="5" s="1"/>
  <c r="BL251" i="5"/>
  <c r="EH251" i="5" s="1"/>
  <c r="HD251" i="5" s="1"/>
  <c r="JZ251" i="5" s="1"/>
  <c r="BL259" i="5"/>
  <c r="EH259" i="5" s="1"/>
  <c r="HD259" i="5" s="1"/>
  <c r="JZ259" i="5" s="1"/>
  <c r="BL265" i="5"/>
  <c r="EH265" i="5" s="1"/>
  <c r="HD265" i="5" s="1"/>
  <c r="JZ265" i="5" s="1"/>
  <c r="BH6" i="5"/>
  <c r="ED6" i="5" s="1"/>
  <c r="GZ6" i="5" s="1"/>
  <c r="JV6" i="5" s="1"/>
  <c r="BH21" i="5"/>
  <c r="ED21" i="5" s="1"/>
  <c r="GZ21" i="5" s="1"/>
  <c r="JV21" i="5" s="1"/>
  <c r="BH54" i="5"/>
  <c r="ED54" i="5" s="1"/>
  <c r="GZ54" i="5" s="1"/>
  <c r="JV54" i="5" s="1"/>
  <c r="BH17" i="5"/>
  <c r="ED17" i="5" s="1"/>
  <c r="GZ17" i="5" s="1"/>
  <c r="JV17" i="5" s="1"/>
  <c r="BH38" i="5"/>
  <c r="ED38" i="5" s="1"/>
  <c r="GZ38" i="5" s="1"/>
  <c r="JV38" i="5" s="1"/>
  <c r="BH40" i="5"/>
  <c r="ED40" i="5" s="1"/>
  <c r="GZ40" i="5" s="1"/>
  <c r="JV40" i="5" s="1"/>
  <c r="BH61" i="5"/>
  <c r="ED61" i="5" s="1"/>
  <c r="GZ61" i="5" s="1"/>
  <c r="JV61" i="5" s="1"/>
  <c r="BH60" i="5"/>
  <c r="ED60" i="5" s="1"/>
  <c r="GZ60" i="5" s="1"/>
  <c r="JV60" i="5" s="1"/>
  <c r="BH73" i="5"/>
  <c r="ED73" i="5" s="1"/>
  <c r="GZ73" i="5" s="1"/>
  <c r="JV73" i="5" s="1"/>
  <c r="BH90" i="5"/>
  <c r="ED90" i="5" s="1"/>
  <c r="GZ90" i="5" s="1"/>
  <c r="JV90" i="5" s="1"/>
  <c r="BH97" i="5"/>
  <c r="ED97" i="5" s="1"/>
  <c r="GZ97" i="5" s="1"/>
  <c r="JV97" i="5" s="1"/>
  <c r="BH105" i="5"/>
  <c r="ED105" i="5" s="1"/>
  <c r="GZ105" i="5" s="1"/>
  <c r="JV105" i="5" s="1"/>
  <c r="BH100" i="5"/>
  <c r="ED100" i="5" s="1"/>
  <c r="GZ100" i="5" s="1"/>
  <c r="JV100" i="5" s="1"/>
  <c r="BH115" i="5"/>
  <c r="ED115" i="5" s="1"/>
  <c r="GZ115" i="5" s="1"/>
  <c r="JV115" i="5" s="1"/>
  <c r="BH101" i="5"/>
  <c r="ED101" i="5" s="1"/>
  <c r="GZ101" i="5" s="1"/>
  <c r="JV101" i="5" s="1"/>
  <c r="BH146" i="5"/>
  <c r="ED146" i="5" s="1"/>
  <c r="GZ146" i="5" s="1"/>
  <c r="JV146" i="5" s="1"/>
  <c r="BH126" i="5"/>
  <c r="ED126" i="5" s="1"/>
  <c r="GZ126" i="5" s="1"/>
  <c r="JV126" i="5" s="1"/>
  <c r="BH140" i="5"/>
  <c r="ED140" i="5" s="1"/>
  <c r="GZ140" i="5" s="1"/>
  <c r="JV140" i="5" s="1"/>
  <c r="BH165" i="5"/>
  <c r="ED165" i="5" s="1"/>
  <c r="GZ165" i="5" s="1"/>
  <c r="JV165" i="5" s="1"/>
  <c r="BH160" i="5"/>
  <c r="ED160" i="5" s="1"/>
  <c r="GZ160" i="5" s="1"/>
  <c r="JV160" i="5" s="1"/>
  <c r="BH159" i="5"/>
  <c r="ED159" i="5" s="1"/>
  <c r="GZ159" i="5" s="1"/>
  <c r="JV159" i="5" s="1"/>
  <c r="BH170" i="5"/>
  <c r="ED170" i="5" s="1"/>
  <c r="GZ170" i="5" s="1"/>
  <c r="JV170" i="5" s="1"/>
  <c r="BH187" i="5"/>
  <c r="ED187" i="5" s="1"/>
  <c r="GZ187" i="5" s="1"/>
  <c r="JV187" i="5" s="1"/>
  <c r="BH185" i="5"/>
  <c r="ED185" i="5" s="1"/>
  <c r="GZ185" i="5" s="1"/>
  <c r="JV185" i="5" s="1"/>
  <c r="BH200" i="5"/>
  <c r="ED200" i="5" s="1"/>
  <c r="GZ200" i="5" s="1"/>
  <c r="JV200" i="5" s="1"/>
  <c r="BH202" i="5"/>
  <c r="ED202" i="5" s="1"/>
  <c r="GZ202" i="5" s="1"/>
  <c r="JV202" i="5" s="1"/>
  <c r="BH209" i="5"/>
  <c r="ED209" i="5" s="1"/>
  <c r="GZ209" i="5" s="1"/>
  <c r="JV209" i="5" s="1"/>
  <c r="BH221" i="5"/>
  <c r="ED221" i="5" s="1"/>
  <c r="GZ221" i="5" s="1"/>
  <c r="JV221" i="5" s="1"/>
  <c r="BH241" i="5"/>
  <c r="ED241" i="5" s="1"/>
  <c r="GZ241" i="5" s="1"/>
  <c r="JV241" i="5" s="1"/>
  <c r="BH240" i="5"/>
  <c r="ED240" i="5" s="1"/>
  <c r="GZ240" i="5" s="1"/>
  <c r="JV240" i="5" s="1"/>
  <c r="BH249" i="5"/>
  <c r="ED249" i="5" s="1"/>
  <c r="GZ249" i="5" s="1"/>
  <c r="JV249" i="5" s="1"/>
  <c r="BH254" i="5"/>
  <c r="ED254" i="5" s="1"/>
  <c r="GZ254" i="5" s="1"/>
  <c r="JV254" i="5" s="1"/>
  <c r="BH264" i="5"/>
  <c r="ED264" i="5" s="1"/>
  <c r="GZ264" i="5" s="1"/>
  <c r="JV264" i="5" s="1"/>
  <c r="BD30" i="5"/>
  <c r="DZ30" i="5" s="1"/>
  <c r="GV30" i="5" s="1"/>
  <c r="JR30" i="5" s="1"/>
  <c r="BD12" i="5"/>
  <c r="DZ12" i="5" s="1"/>
  <c r="GV12" i="5" s="1"/>
  <c r="JR12" i="5" s="1"/>
  <c r="BD27" i="5"/>
  <c r="DZ27" i="5" s="1"/>
  <c r="GV27" i="5" s="1"/>
  <c r="JR27" i="5" s="1"/>
  <c r="BD21" i="5"/>
  <c r="DZ21" i="5" s="1"/>
  <c r="GV21" i="5" s="1"/>
  <c r="JR21" i="5" s="1"/>
  <c r="BD15" i="5"/>
  <c r="DZ15" i="5" s="1"/>
  <c r="GV15" i="5" s="1"/>
  <c r="JR15" i="5" s="1"/>
  <c r="BD47" i="5"/>
  <c r="DZ47" i="5" s="1"/>
  <c r="GV47" i="5" s="1"/>
  <c r="JR47" i="5" s="1"/>
  <c r="BD46" i="5"/>
  <c r="DZ46" i="5" s="1"/>
  <c r="GV46" i="5" s="1"/>
  <c r="JR46" i="5" s="1"/>
  <c r="BD66" i="5"/>
  <c r="DZ66" i="5" s="1"/>
  <c r="GV66" i="5" s="1"/>
  <c r="JR66" i="5" s="1"/>
  <c r="BD89" i="5"/>
  <c r="DZ89" i="5" s="1"/>
  <c r="GV89" i="5" s="1"/>
  <c r="JR89" i="5" s="1"/>
  <c r="BD75" i="5"/>
  <c r="DZ75" i="5" s="1"/>
  <c r="GV75" i="5" s="1"/>
  <c r="JR75" i="5" s="1"/>
  <c r="BD80" i="5"/>
  <c r="DZ80" i="5" s="1"/>
  <c r="GV80" i="5" s="1"/>
  <c r="JR80" i="5" s="1"/>
  <c r="BD90" i="5"/>
  <c r="DZ90" i="5" s="1"/>
  <c r="GV90" i="5" s="1"/>
  <c r="JR90" i="5" s="1"/>
  <c r="BD76" i="5"/>
  <c r="DZ76" i="5" s="1"/>
  <c r="GV76" i="5" s="1"/>
  <c r="JR76" i="5" s="1"/>
  <c r="BD125" i="5"/>
  <c r="DZ125" i="5" s="1"/>
  <c r="GV125" i="5" s="1"/>
  <c r="JR125" i="5" s="1"/>
  <c r="BD97" i="5"/>
  <c r="DZ97" i="5" s="1"/>
  <c r="GV97" i="5" s="1"/>
  <c r="JR97" i="5" s="1"/>
  <c r="BD123" i="5"/>
  <c r="DZ123" i="5" s="1"/>
  <c r="GV123" i="5" s="1"/>
  <c r="JR123" i="5" s="1"/>
  <c r="BD157" i="5"/>
  <c r="DZ157" i="5" s="1"/>
  <c r="GV157" i="5" s="1"/>
  <c r="JR157" i="5" s="1"/>
  <c r="BD161" i="5"/>
  <c r="DZ161" i="5" s="1"/>
  <c r="GV161" i="5" s="1"/>
  <c r="JR161" i="5" s="1"/>
  <c r="BD127" i="5"/>
  <c r="DZ127" i="5" s="1"/>
  <c r="GV127" i="5" s="1"/>
  <c r="JR127" i="5" s="1"/>
  <c r="BD147" i="5"/>
  <c r="DZ147" i="5" s="1"/>
  <c r="GV147" i="5" s="1"/>
  <c r="JR147" i="5" s="1"/>
  <c r="BD151" i="5"/>
  <c r="DZ151" i="5" s="1"/>
  <c r="GV151" i="5" s="1"/>
  <c r="JR151" i="5" s="1"/>
  <c r="BD175" i="5"/>
  <c r="DZ175" i="5" s="1"/>
  <c r="GV175" i="5" s="1"/>
  <c r="JR175" i="5" s="1"/>
  <c r="BD190" i="5"/>
  <c r="DZ190" i="5" s="1"/>
  <c r="GV190" i="5" s="1"/>
  <c r="JR190" i="5" s="1"/>
  <c r="BD184" i="5"/>
  <c r="DZ184" i="5" s="1"/>
  <c r="GV184" i="5" s="1"/>
  <c r="JR184" i="5" s="1"/>
  <c r="BD197" i="5"/>
  <c r="DZ197" i="5" s="1"/>
  <c r="GV197" i="5" s="1"/>
  <c r="JR197" i="5" s="1"/>
  <c r="BD201" i="5"/>
  <c r="DZ201" i="5" s="1"/>
  <c r="GV201" i="5" s="1"/>
  <c r="JR201" i="5" s="1"/>
  <c r="BD211" i="5"/>
  <c r="DZ211" i="5" s="1"/>
  <c r="GV211" i="5" s="1"/>
  <c r="JR211" i="5" s="1"/>
  <c r="BD223" i="5"/>
  <c r="DZ223" i="5" s="1"/>
  <c r="GV223" i="5" s="1"/>
  <c r="JR223" i="5" s="1"/>
  <c r="BD231" i="5"/>
  <c r="DZ231" i="5" s="1"/>
  <c r="GV231" i="5" s="1"/>
  <c r="JR231" i="5" s="1"/>
  <c r="BD239" i="5"/>
  <c r="DZ239" i="5" s="1"/>
  <c r="GV239" i="5" s="1"/>
  <c r="JR239" i="5" s="1"/>
  <c r="BD242" i="5"/>
  <c r="DZ242" i="5" s="1"/>
  <c r="GV242" i="5" s="1"/>
  <c r="JR242" i="5" s="1"/>
  <c r="BD256" i="5"/>
  <c r="DZ256" i="5" s="1"/>
  <c r="GV256" i="5" s="1"/>
  <c r="JR256" i="5" s="1"/>
  <c r="BD262" i="5"/>
  <c r="DZ262" i="5" s="1"/>
  <c r="GV262" i="5" s="1"/>
  <c r="JR262" i="5" s="1"/>
  <c r="AZ9" i="5"/>
  <c r="DV9" i="5" s="1"/>
  <c r="GR9" i="5" s="1"/>
  <c r="JN9" i="5" s="1"/>
  <c r="AZ26" i="5"/>
  <c r="DV26" i="5" s="1"/>
  <c r="GR26" i="5" s="1"/>
  <c r="JN26" i="5" s="1"/>
  <c r="AZ10" i="5"/>
  <c r="DV10" i="5" s="1"/>
  <c r="GR10" i="5" s="1"/>
  <c r="JN10" i="5" s="1"/>
  <c r="AZ28" i="5"/>
  <c r="DV28" i="5" s="1"/>
  <c r="GR28" i="5" s="1"/>
  <c r="JN28" i="5" s="1"/>
  <c r="AZ22" i="5"/>
  <c r="DV22" i="5" s="1"/>
  <c r="GR22" i="5" s="1"/>
  <c r="JN22" i="5" s="1"/>
  <c r="AZ24" i="5"/>
  <c r="DV24" i="5" s="1"/>
  <c r="GR24" i="5" s="1"/>
  <c r="JN24" i="5" s="1"/>
  <c r="AZ56" i="5"/>
  <c r="DV56" i="5" s="1"/>
  <c r="GR56" i="5" s="1"/>
  <c r="JN56" i="5" s="1"/>
  <c r="AZ47" i="5"/>
  <c r="DV47" i="5" s="1"/>
  <c r="GR47" i="5" s="1"/>
  <c r="JN47" i="5" s="1"/>
  <c r="AZ74" i="5"/>
  <c r="DV74" i="5" s="1"/>
  <c r="GR74" i="5" s="1"/>
  <c r="JN74" i="5" s="1"/>
  <c r="AZ103" i="5"/>
  <c r="DV103" i="5" s="1"/>
  <c r="GR103" i="5" s="1"/>
  <c r="JN103" i="5" s="1"/>
  <c r="AZ87" i="5"/>
  <c r="DV87" i="5" s="1"/>
  <c r="GR87" i="5" s="1"/>
  <c r="JN87" i="5" s="1"/>
  <c r="AZ95" i="5"/>
  <c r="DV95" i="5" s="1"/>
  <c r="GR95" i="5" s="1"/>
  <c r="JN95" i="5" s="1"/>
  <c r="AZ83" i="5"/>
  <c r="DV83" i="5" s="1"/>
  <c r="GR83" i="5" s="1"/>
  <c r="JN83" i="5" s="1"/>
  <c r="AZ102" i="5"/>
  <c r="DV102" i="5" s="1"/>
  <c r="GR102" i="5" s="1"/>
  <c r="JN102" i="5" s="1"/>
  <c r="AZ104" i="5"/>
  <c r="DV104" i="5" s="1"/>
  <c r="GR104" i="5" s="1"/>
  <c r="JN104" i="5" s="1"/>
  <c r="AZ150" i="5"/>
  <c r="DV150" i="5" s="1"/>
  <c r="GR150" i="5" s="1"/>
  <c r="JN150" i="5" s="1"/>
  <c r="AZ156" i="5"/>
  <c r="DV156" i="5" s="1"/>
  <c r="GR156" i="5" s="1"/>
  <c r="JN156" i="5" s="1"/>
  <c r="AZ137" i="5"/>
  <c r="DV137" i="5" s="1"/>
  <c r="GR137" i="5" s="1"/>
  <c r="JN137" i="5" s="1"/>
  <c r="AZ123" i="5"/>
  <c r="DV123" i="5" s="1"/>
  <c r="GR123" i="5" s="1"/>
  <c r="JN123" i="5" s="1"/>
  <c r="AZ152" i="5"/>
  <c r="DV152" i="5" s="1"/>
  <c r="GR152" i="5" s="1"/>
  <c r="JN152" i="5" s="1"/>
  <c r="AZ159" i="5"/>
  <c r="DV159" i="5" s="1"/>
  <c r="GR159" i="5" s="1"/>
  <c r="JN159" i="5" s="1"/>
  <c r="AZ181" i="5"/>
  <c r="DV181" i="5" s="1"/>
  <c r="GR181" i="5" s="1"/>
  <c r="JN181" i="5" s="1"/>
  <c r="AZ183" i="5"/>
  <c r="DV183" i="5" s="1"/>
  <c r="GR183" i="5" s="1"/>
  <c r="JN183" i="5" s="1"/>
  <c r="AZ179" i="5"/>
  <c r="DV179" i="5" s="1"/>
  <c r="GR179" i="5" s="1"/>
  <c r="JN179" i="5" s="1"/>
  <c r="AZ196" i="5"/>
  <c r="DV196" i="5" s="1"/>
  <c r="GR196" i="5" s="1"/>
  <c r="JN196" i="5" s="1"/>
  <c r="AZ203" i="5"/>
  <c r="DV203" i="5" s="1"/>
  <c r="GR203" i="5" s="1"/>
  <c r="JN203" i="5" s="1"/>
  <c r="AZ210" i="5"/>
  <c r="DV210" i="5" s="1"/>
  <c r="GR210" i="5" s="1"/>
  <c r="JN210" i="5" s="1"/>
  <c r="AZ218" i="5"/>
  <c r="DV218" i="5" s="1"/>
  <c r="GR218" i="5" s="1"/>
  <c r="JN218" i="5" s="1"/>
  <c r="AZ228" i="5"/>
  <c r="DV228" i="5" s="1"/>
  <c r="GR228" i="5" s="1"/>
  <c r="JN228" i="5" s="1"/>
  <c r="AZ234" i="5"/>
  <c r="DV234" i="5" s="1"/>
  <c r="GR234" i="5" s="1"/>
  <c r="JN234" i="5" s="1"/>
  <c r="AZ242" i="5"/>
  <c r="DV242" i="5" s="1"/>
  <c r="GR242" i="5" s="1"/>
  <c r="JN242" i="5" s="1"/>
  <c r="AZ251" i="5"/>
  <c r="DV251" i="5" s="1"/>
  <c r="GR251" i="5" s="1"/>
  <c r="JN251" i="5" s="1"/>
  <c r="AZ260" i="5"/>
  <c r="DV260" i="5" s="1"/>
  <c r="GR260" i="5" s="1"/>
  <c r="JN260" i="5" s="1"/>
  <c r="AV22" i="5"/>
  <c r="DR22" i="5" s="1"/>
  <c r="GN22" i="5" s="1"/>
  <c r="JJ22" i="5" s="1"/>
  <c r="AV3" i="5"/>
  <c r="DR3" i="5" s="1"/>
  <c r="GN3" i="5" s="1"/>
  <c r="JJ3" i="5" s="1"/>
  <c r="AV25" i="5"/>
  <c r="DR25" i="5" s="1"/>
  <c r="GN25" i="5" s="1"/>
  <c r="JJ25" i="5" s="1"/>
  <c r="AV24" i="5"/>
  <c r="DR24" i="5" s="1"/>
  <c r="GN24" i="5" s="1"/>
  <c r="JJ24" i="5" s="1"/>
  <c r="AV18" i="5"/>
  <c r="DR18" i="5" s="1"/>
  <c r="GN18" i="5" s="1"/>
  <c r="JJ18" i="5" s="1"/>
  <c r="AV31" i="5"/>
  <c r="DR31" i="5" s="1"/>
  <c r="GN31" i="5" s="1"/>
  <c r="JJ31" i="5" s="1"/>
  <c r="AV63" i="5"/>
  <c r="DR63" i="5" s="1"/>
  <c r="GN63" i="5" s="1"/>
  <c r="JJ63" i="5" s="1"/>
  <c r="AV68" i="5"/>
  <c r="DR68" i="5" s="1"/>
  <c r="GN68" i="5" s="1"/>
  <c r="JJ68" i="5" s="1"/>
  <c r="AV56" i="5"/>
  <c r="DR56" i="5" s="1"/>
  <c r="GN56" i="5" s="1"/>
  <c r="JJ56" i="5" s="1"/>
  <c r="AV112" i="5"/>
  <c r="DR112" i="5" s="1"/>
  <c r="GN112" i="5" s="1"/>
  <c r="JJ112" i="5" s="1"/>
  <c r="AV88" i="5"/>
  <c r="DR88" i="5" s="1"/>
  <c r="GN88" i="5" s="1"/>
  <c r="JJ88" i="5" s="1"/>
  <c r="AV139" i="5"/>
  <c r="DR139" i="5" s="1"/>
  <c r="GN139" i="5" s="1"/>
  <c r="JJ139" i="5" s="1"/>
  <c r="AV87" i="5"/>
  <c r="DR87" i="5" s="1"/>
  <c r="GN87" i="5" s="1"/>
  <c r="JJ87" i="5" s="1"/>
  <c r="AV117" i="5"/>
  <c r="DR117" i="5" s="1"/>
  <c r="GN117" i="5" s="1"/>
  <c r="JJ117" i="5" s="1"/>
  <c r="AV119" i="5"/>
  <c r="DR119" i="5" s="1"/>
  <c r="GN119" i="5" s="1"/>
  <c r="JJ119" i="5" s="1"/>
  <c r="AV113" i="5"/>
  <c r="DR113" i="5" s="1"/>
  <c r="GN113" i="5" s="1"/>
  <c r="JJ113" i="5" s="1"/>
  <c r="AV138" i="5"/>
  <c r="DR138" i="5" s="1"/>
  <c r="GN138" i="5" s="1"/>
  <c r="JJ138" i="5" s="1"/>
  <c r="AV131" i="5"/>
  <c r="DR131" i="5" s="1"/>
  <c r="GN131" i="5" s="1"/>
  <c r="JJ131" i="5" s="1"/>
  <c r="AV148" i="5"/>
  <c r="DR148" i="5" s="1"/>
  <c r="GN148" i="5" s="1"/>
  <c r="JJ148" i="5" s="1"/>
  <c r="AV169" i="5"/>
  <c r="DR169" i="5" s="1"/>
  <c r="GN169" i="5" s="1"/>
  <c r="JJ169" i="5" s="1"/>
  <c r="AV177" i="5"/>
  <c r="DR177" i="5" s="1"/>
  <c r="GN177" i="5" s="1"/>
  <c r="JJ177" i="5" s="1"/>
  <c r="AV167" i="5"/>
  <c r="DR167" i="5" s="1"/>
  <c r="GN167" i="5" s="1"/>
  <c r="JJ167" i="5" s="1"/>
  <c r="AV166" i="5"/>
  <c r="DR166" i="5" s="1"/>
  <c r="GN166" i="5" s="1"/>
  <c r="JJ166" i="5" s="1"/>
  <c r="AV193" i="5"/>
  <c r="DR193" i="5" s="1"/>
  <c r="GN193" i="5" s="1"/>
  <c r="JJ193" i="5" s="1"/>
  <c r="AV198" i="5"/>
  <c r="DR198" i="5" s="1"/>
  <c r="GN198" i="5" s="1"/>
  <c r="JJ198" i="5" s="1"/>
  <c r="AV205" i="5"/>
  <c r="DR205" i="5" s="1"/>
  <c r="GN205" i="5" s="1"/>
  <c r="JJ205" i="5" s="1"/>
  <c r="AV212" i="5"/>
  <c r="DR212" i="5" s="1"/>
  <c r="GN212" i="5" s="1"/>
  <c r="JJ212" i="5" s="1"/>
  <c r="AV220" i="5"/>
  <c r="DR220" i="5" s="1"/>
  <c r="GN220" i="5" s="1"/>
  <c r="JJ220" i="5" s="1"/>
  <c r="AV222" i="5"/>
  <c r="DR222" i="5" s="1"/>
  <c r="GN222" i="5" s="1"/>
  <c r="JJ222" i="5" s="1"/>
  <c r="AV235" i="5"/>
  <c r="DR235" i="5" s="1"/>
  <c r="GN235" i="5" s="1"/>
  <c r="JJ235" i="5" s="1"/>
  <c r="AV244" i="5"/>
  <c r="DR244" i="5" s="1"/>
  <c r="GN244" i="5" s="1"/>
  <c r="JJ244" i="5" s="1"/>
  <c r="AV251" i="5"/>
  <c r="DR251" i="5" s="1"/>
  <c r="GN251" i="5" s="1"/>
  <c r="JJ251" i="5" s="1"/>
  <c r="AV263" i="5"/>
  <c r="DR263" i="5" s="1"/>
  <c r="GN263" i="5" s="1"/>
  <c r="JJ263" i="5" s="1"/>
  <c r="AV265" i="5"/>
  <c r="DR265" i="5" s="1"/>
  <c r="GN265" i="5" s="1"/>
  <c r="JJ265" i="5" s="1"/>
  <c r="AR46" i="5"/>
  <c r="DN46" i="5" s="1"/>
  <c r="GJ46" i="5" s="1"/>
  <c r="JF46" i="5" s="1"/>
  <c r="AR3" i="5"/>
  <c r="DN3" i="5" s="1"/>
  <c r="GJ3" i="5" s="1"/>
  <c r="JF3" i="5" s="1"/>
  <c r="AR31" i="5"/>
  <c r="DN31" i="5" s="1"/>
  <c r="GJ31" i="5" s="1"/>
  <c r="JF31" i="5" s="1"/>
  <c r="AR33" i="5"/>
  <c r="DN33" i="5" s="1"/>
  <c r="GJ33" i="5" s="1"/>
  <c r="JF33" i="5" s="1"/>
  <c r="AR35" i="5"/>
  <c r="DN35" i="5" s="1"/>
  <c r="GJ35" i="5" s="1"/>
  <c r="JF35" i="5" s="1"/>
  <c r="AR51" i="5"/>
  <c r="DN51" i="5" s="1"/>
  <c r="GJ51" i="5" s="1"/>
  <c r="JF51" i="5" s="1"/>
  <c r="AR61" i="5"/>
  <c r="DN61" i="5" s="1"/>
  <c r="GJ61" i="5" s="1"/>
  <c r="JF61" i="5" s="1"/>
  <c r="AR60" i="5"/>
  <c r="DN60" i="5" s="1"/>
  <c r="GJ60" i="5" s="1"/>
  <c r="JF60" i="5" s="1"/>
  <c r="AR82" i="5"/>
  <c r="DN82" i="5" s="1"/>
  <c r="GJ82" i="5" s="1"/>
  <c r="JF82" i="5" s="1"/>
  <c r="AR65" i="5"/>
  <c r="DN65" i="5" s="1"/>
  <c r="GJ65" i="5" s="1"/>
  <c r="JF65" i="5" s="1"/>
  <c r="AR92" i="5"/>
  <c r="DN92" i="5" s="1"/>
  <c r="GJ92" i="5" s="1"/>
  <c r="JF92" i="5" s="1"/>
  <c r="AR97" i="5"/>
  <c r="DN97" i="5" s="1"/>
  <c r="GJ97" i="5" s="1"/>
  <c r="JF97" i="5" s="1"/>
  <c r="AR80" i="5"/>
  <c r="DN80" i="5" s="1"/>
  <c r="GJ80" i="5" s="1"/>
  <c r="JF80" i="5" s="1"/>
  <c r="AR99" i="5"/>
  <c r="DN99" i="5" s="1"/>
  <c r="GJ99" i="5" s="1"/>
  <c r="JF99" i="5" s="1"/>
  <c r="AR101" i="5"/>
  <c r="DN101" i="5" s="1"/>
  <c r="GJ101" i="5" s="1"/>
  <c r="JF101" i="5" s="1"/>
  <c r="AR132" i="5"/>
  <c r="DN132" i="5" s="1"/>
  <c r="GJ132" i="5" s="1"/>
  <c r="JF132" i="5" s="1"/>
  <c r="AR127" i="5"/>
  <c r="DN127" i="5" s="1"/>
  <c r="GJ127" i="5" s="1"/>
  <c r="JF127" i="5" s="1"/>
  <c r="AR143" i="5"/>
  <c r="DN143" i="5" s="1"/>
  <c r="GJ143" i="5" s="1"/>
  <c r="JF143" i="5" s="1"/>
  <c r="AR146" i="5"/>
  <c r="DN146" i="5" s="1"/>
  <c r="GJ146" i="5" s="1"/>
  <c r="JF146" i="5" s="1"/>
  <c r="AR154" i="5"/>
  <c r="DN154" i="5" s="1"/>
  <c r="GJ154" i="5" s="1"/>
  <c r="JF154" i="5" s="1"/>
  <c r="AR147" i="5"/>
  <c r="DN147" i="5" s="1"/>
  <c r="GJ147" i="5" s="1"/>
  <c r="JF147" i="5" s="1"/>
  <c r="AR172" i="5"/>
  <c r="DN172" i="5" s="1"/>
  <c r="GJ172" i="5" s="1"/>
  <c r="JF172" i="5" s="1"/>
  <c r="AR178" i="5"/>
  <c r="DN178" i="5" s="1"/>
  <c r="GJ178" i="5" s="1"/>
  <c r="JF178" i="5" s="1"/>
  <c r="AR185" i="5"/>
  <c r="DN185" i="5" s="1"/>
  <c r="GJ185" i="5" s="1"/>
  <c r="JF185" i="5" s="1"/>
  <c r="AR195" i="5"/>
  <c r="DN195" i="5" s="1"/>
  <c r="GJ195" i="5" s="1"/>
  <c r="JF195" i="5" s="1"/>
  <c r="AR202" i="5"/>
  <c r="DN202" i="5" s="1"/>
  <c r="GJ202" i="5" s="1"/>
  <c r="JF202" i="5" s="1"/>
  <c r="AR209" i="5"/>
  <c r="DN209" i="5" s="1"/>
  <c r="GJ209" i="5" s="1"/>
  <c r="JF209" i="5" s="1"/>
  <c r="AR241" i="5"/>
  <c r="DN241" i="5" s="1"/>
  <c r="GJ241" i="5" s="1"/>
  <c r="JF241" i="5" s="1"/>
  <c r="AR232" i="5"/>
  <c r="DN232" i="5" s="1"/>
  <c r="GJ232" i="5" s="1"/>
  <c r="JF232" i="5" s="1"/>
  <c r="AR240" i="5"/>
  <c r="DN240" i="5" s="1"/>
  <c r="GJ240" i="5" s="1"/>
  <c r="JF240" i="5" s="1"/>
  <c r="AR249" i="5"/>
  <c r="DN249" i="5" s="1"/>
  <c r="GJ249" i="5" s="1"/>
  <c r="JF249" i="5" s="1"/>
  <c r="AR261" i="5"/>
  <c r="DN261" i="5" s="1"/>
  <c r="GJ261" i="5" s="1"/>
  <c r="JF261" i="5" s="1"/>
  <c r="AR268" i="5"/>
  <c r="DN268" i="5" s="1"/>
  <c r="GJ268" i="5" s="1"/>
  <c r="JF268" i="5" s="1"/>
  <c r="AN14" i="5"/>
  <c r="DJ14" i="5" s="1"/>
  <c r="GF14" i="5" s="1"/>
  <c r="JB14" i="5" s="1"/>
  <c r="AN33" i="5"/>
  <c r="DJ33" i="5" s="1"/>
  <c r="GF33" i="5" s="1"/>
  <c r="JB33" i="5" s="1"/>
  <c r="AN27" i="5"/>
  <c r="DJ27" i="5" s="1"/>
  <c r="GF27" i="5" s="1"/>
  <c r="JB27" i="5" s="1"/>
  <c r="AN58" i="5"/>
  <c r="DJ58" i="5" s="1"/>
  <c r="GF58" i="5" s="1"/>
  <c r="JB58" i="5" s="1"/>
  <c r="AN26" i="5"/>
  <c r="DJ26" i="5" s="1"/>
  <c r="GF26" i="5" s="1"/>
  <c r="JB26" i="5" s="1"/>
  <c r="AN20" i="5"/>
  <c r="DJ20" i="5" s="1"/>
  <c r="GF20" i="5" s="1"/>
  <c r="JB20" i="5" s="1"/>
  <c r="AN49" i="5"/>
  <c r="DJ49" i="5" s="1"/>
  <c r="GF49" i="5" s="1"/>
  <c r="JB49" i="5" s="1"/>
  <c r="AN48" i="5"/>
  <c r="DJ48" i="5" s="1"/>
  <c r="GF48" i="5" s="1"/>
  <c r="JB48" i="5" s="1"/>
  <c r="AN70" i="5"/>
  <c r="DJ70" i="5" s="1"/>
  <c r="GF70" i="5" s="1"/>
  <c r="JB70" i="5" s="1"/>
  <c r="AN89" i="5"/>
  <c r="DJ89" i="5" s="1"/>
  <c r="GF89" i="5" s="1"/>
  <c r="JB89" i="5" s="1"/>
  <c r="AN109" i="5"/>
  <c r="DJ109" i="5" s="1"/>
  <c r="GF109" i="5" s="1"/>
  <c r="JB109" i="5" s="1"/>
  <c r="AN115" i="5"/>
  <c r="DJ115" i="5" s="1"/>
  <c r="GF115" i="5" s="1"/>
  <c r="JB115" i="5" s="1"/>
  <c r="AN112" i="5"/>
  <c r="DJ112" i="5" s="1"/>
  <c r="GF112" i="5" s="1"/>
  <c r="JB112" i="5" s="1"/>
  <c r="AN114" i="5"/>
  <c r="DJ114" i="5" s="1"/>
  <c r="GF114" i="5" s="1"/>
  <c r="JB114" i="5" s="1"/>
  <c r="AN100" i="5"/>
  <c r="DJ100" i="5" s="1"/>
  <c r="GF100" i="5" s="1"/>
  <c r="JB100" i="5" s="1"/>
  <c r="AN131" i="5"/>
  <c r="DJ131" i="5" s="1"/>
  <c r="GF131" i="5" s="1"/>
  <c r="JB131" i="5" s="1"/>
  <c r="AN128" i="5"/>
  <c r="DJ128" i="5" s="1"/>
  <c r="GF128" i="5" s="1"/>
  <c r="JB128" i="5" s="1"/>
  <c r="AN141" i="5"/>
  <c r="DJ141" i="5" s="1"/>
  <c r="GF141" i="5" s="1"/>
  <c r="JB141" i="5" s="1"/>
  <c r="AN154" i="5"/>
  <c r="DJ154" i="5" s="1"/>
  <c r="GF154" i="5" s="1"/>
  <c r="JB154" i="5" s="1"/>
  <c r="AN156" i="5"/>
  <c r="DJ156" i="5" s="1"/>
  <c r="GF156" i="5" s="1"/>
  <c r="JB156" i="5" s="1"/>
  <c r="AN151" i="5"/>
  <c r="DJ151" i="5" s="1"/>
  <c r="GF151" i="5" s="1"/>
  <c r="JB151" i="5" s="1"/>
  <c r="AN166" i="5"/>
  <c r="DJ166" i="5" s="1"/>
  <c r="GF166" i="5" s="1"/>
  <c r="JB166" i="5" s="1"/>
  <c r="AN181" i="5"/>
  <c r="DJ181" i="5" s="1"/>
  <c r="GF181" i="5" s="1"/>
  <c r="JB181" i="5" s="1"/>
  <c r="AN192" i="5"/>
  <c r="DJ192" i="5" s="1"/>
  <c r="GF192" i="5" s="1"/>
  <c r="JB192" i="5" s="1"/>
  <c r="AN197" i="5"/>
  <c r="DJ197" i="5" s="1"/>
  <c r="GF197" i="5" s="1"/>
  <c r="JB197" i="5" s="1"/>
  <c r="AN204" i="5"/>
  <c r="DJ204" i="5" s="1"/>
  <c r="GF204" i="5" s="1"/>
  <c r="JB204" i="5" s="1"/>
  <c r="AN211" i="5"/>
  <c r="DJ211" i="5" s="1"/>
  <c r="GF211" i="5" s="1"/>
  <c r="JB211" i="5" s="1"/>
  <c r="AN223" i="5"/>
  <c r="DJ223" i="5" s="1"/>
  <c r="GF223" i="5" s="1"/>
  <c r="JB223" i="5" s="1"/>
  <c r="AN231" i="5"/>
  <c r="DJ231" i="5" s="1"/>
  <c r="GF231" i="5" s="1"/>
  <c r="JB231" i="5" s="1"/>
  <c r="AN239" i="5"/>
  <c r="DJ239" i="5" s="1"/>
  <c r="GF239" i="5" s="1"/>
  <c r="JB239" i="5" s="1"/>
  <c r="AN242" i="5"/>
  <c r="DJ242" i="5" s="1"/>
  <c r="GF242" i="5" s="1"/>
  <c r="JB242" i="5" s="1"/>
  <c r="AN256" i="5"/>
  <c r="DJ256" i="5" s="1"/>
  <c r="GF256" i="5" s="1"/>
  <c r="JB256" i="5" s="1"/>
  <c r="AN263" i="5"/>
  <c r="DJ263" i="5" s="1"/>
  <c r="GF263" i="5" s="1"/>
  <c r="JB263" i="5" s="1"/>
  <c r="AJ6" i="5"/>
  <c r="DF6" i="5" s="1"/>
  <c r="GB6" i="5" s="1"/>
  <c r="IX6" i="5" s="1"/>
  <c r="AJ12" i="5"/>
  <c r="DF12" i="5" s="1"/>
  <c r="GB12" i="5" s="1"/>
  <c r="IX12" i="5" s="1"/>
  <c r="AJ37" i="5"/>
  <c r="DF37" i="5" s="1"/>
  <c r="GB37" i="5" s="1"/>
  <c r="IX37" i="5" s="1"/>
  <c r="AJ44" i="5"/>
  <c r="DF44" i="5" s="1"/>
  <c r="GB44" i="5" s="1"/>
  <c r="IX44" i="5" s="1"/>
  <c r="AJ38" i="5"/>
  <c r="DF38" i="5" s="1"/>
  <c r="GB38" i="5" s="1"/>
  <c r="IX38" i="5" s="1"/>
  <c r="AJ16" i="5"/>
  <c r="DF16" i="5" s="1"/>
  <c r="GB16" i="5" s="1"/>
  <c r="IX16" i="5" s="1"/>
  <c r="AJ56" i="5"/>
  <c r="DF56" i="5" s="1"/>
  <c r="GB56" i="5" s="1"/>
  <c r="IX56" i="5" s="1"/>
  <c r="AJ47" i="5"/>
  <c r="DF47" i="5" s="1"/>
  <c r="GB47" i="5" s="1"/>
  <c r="IX47" i="5" s="1"/>
  <c r="AJ49" i="5"/>
  <c r="DF49" i="5" s="1"/>
  <c r="GB49" i="5" s="1"/>
  <c r="IX49" i="5" s="1"/>
  <c r="AJ73" i="5"/>
  <c r="DF73" i="5" s="1"/>
  <c r="GB73" i="5" s="1"/>
  <c r="IX73" i="5" s="1"/>
  <c r="AJ97" i="5"/>
  <c r="DF97" i="5" s="1"/>
  <c r="GB97" i="5" s="1"/>
  <c r="IX97" i="5" s="1"/>
  <c r="AJ95" i="5"/>
  <c r="DF95" i="5" s="1"/>
  <c r="GB95" i="5" s="1"/>
  <c r="IX95" i="5" s="1"/>
  <c r="AJ100" i="5"/>
  <c r="DF100" i="5" s="1"/>
  <c r="GB100" i="5" s="1"/>
  <c r="IX100" i="5" s="1"/>
  <c r="AJ118" i="5"/>
  <c r="DF118" i="5" s="1"/>
  <c r="GB118" i="5" s="1"/>
  <c r="IX118" i="5" s="1"/>
  <c r="AJ96" i="5"/>
  <c r="DF96" i="5" s="1"/>
  <c r="GB96" i="5" s="1"/>
  <c r="IX96" i="5" s="1"/>
  <c r="AJ93" i="5"/>
  <c r="DF93" i="5" s="1"/>
  <c r="GB93" i="5" s="1"/>
  <c r="IX93" i="5" s="1"/>
  <c r="AJ122" i="5"/>
  <c r="DF122" i="5" s="1"/>
  <c r="GB122" i="5" s="1"/>
  <c r="IX122" i="5" s="1"/>
  <c r="AJ142" i="5"/>
  <c r="DF142" i="5" s="1"/>
  <c r="GB142" i="5" s="1"/>
  <c r="IX142" i="5" s="1"/>
  <c r="AJ160" i="5"/>
  <c r="DF160" i="5" s="1"/>
  <c r="GB160" i="5" s="1"/>
  <c r="IX160" i="5" s="1"/>
  <c r="AJ174" i="5"/>
  <c r="DF174" i="5" s="1"/>
  <c r="GB174" i="5" s="1"/>
  <c r="IX174" i="5" s="1"/>
  <c r="AJ175" i="5"/>
  <c r="DF175" i="5" s="1"/>
  <c r="GB175" i="5" s="1"/>
  <c r="IX175" i="5" s="1"/>
  <c r="AJ172" i="5"/>
  <c r="DF172" i="5" s="1"/>
  <c r="GB172" i="5" s="1"/>
  <c r="IX172" i="5" s="1"/>
  <c r="AJ171" i="5"/>
  <c r="DF171" i="5" s="1"/>
  <c r="GB171" i="5" s="1"/>
  <c r="IX171" i="5" s="1"/>
  <c r="AJ182" i="5"/>
  <c r="DF182" i="5" s="1"/>
  <c r="GB182" i="5" s="1"/>
  <c r="IX182" i="5" s="1"/>
  <c r="AJ196" i="5"/>
  <c r="DF196" i="5" s="1"/>
  <c r="GB196" i="5" s="1"/>
  <c r="IX196" i="5" s="1"/>
  <c r="AJ211" i="5"/>
  <c r="DF211" i="5" s="1"/>
  <c r="GB211" i="5" s="1"/>
  <c r="IX211" i="5" s="1"/>
  <c r="AJ210" i="5"/>
  <c r="DF210" i="5" s="1"/>
  <c r="GB210" i="5" s="1"/>
  <c r="IX210" i="5" s="1"/>
  <c r="AJ218" i="5"/>
  <c r="DF218" i="5" s="1"/>
  <c r="GB218" i="5" s="1"/>
  <c r="IX218" i="5" s="1"/>
  <c r="AJ228" i="5"/>
  <c r="DF228" i="5" s="1"/>
  <c r="GB228" i="5" s="1"/>
  <c r="IX228" i="5" s="1"/>
  <c r="AJ236" i="5"/>
  <c r="DF236" i="5" s="1"/>
  <c r="GB236" i="5" s="1"/>
  <c r="IX236" i="5" s="1"/>
  <c r="AJ242" i="5"/>
  <c r="DF242" i="5" s="1"/>
  <c r="GB242" i="5" s="1"/>
  <c r="IX242" i="5" s="1"/>
  <c r="AJ255" i="5"/>
  <c r="DF255" i="5" s="1"/>
  <c r="GB255" i="5" s="1"/>
  <c r="IX255" i="5" s="1"/>
  <c r="AJ260" i="5"/>
  <c r="DF260" i="5" s="1"/>
  <c r="GB260" i="5" s="1"/>
  <c r="IX260" i="5" s="1"/>
  <c r="AF11" i="5"/>
  <c r="DB11" i="5" s="1"/>
  <c r="FX11" i="5" s="1"/>
  <c r="IT11" i="5" s="1"/>
  <c r="AF7" i="5"/>
  <c r="DB7" i="5" s="1"/>
  <c r="FX7" i="5" s="1"/>
  <c r="IT7" i="5" s="1"/>
  <c r="AF12" i="5"/>
  <c r="DB12" i="5" s="1"/>
  <c r="FX12" i="5" s="1"/>
  <c r="IT12" i="5" s="1"/>
  <c r="AF58" i="5"/>
  <c r="DB58" i="5" s="1"/>
  <c r="FX58" i="5" s="1"/>
  <c r="IT58" i="5" s="1"/>
  <c r="AF37" i="5"/>
  <c r="DB37" i="5" s="1"/>
  <c r="FX37" i="5" s="1"/>
  <c r="IT37" i="5" s="1"/>
  <c r="AF31" i="5"/>
  <c r="DB31" i="5" s="1"/>
  <c r="FX31" i="5" s="1"/>
  <c r="IT31" i="5" s="1"/>
  <c r="AF104" i="5"/>
  <c r="DB104" i="5" s="1"/>
  <c r="FX104" i="5" s="1"/>
  <c r="IT104" i="5" s="1"/>
  <c r="AF62" i="5"/>
  <c r="DB62" i="5" s="1"/>
  <c r="FX62" i="5" s="1"/>
  <c r="IT62" i="5" s="1"/>
  <c r="AF117" i="5"/>
  <c r="DB117" i="5" s="1"/>
  <c r="FX117" i="5" s="1"/>
  <c r="IT117" i="5" s="1"/>
  <c r="AF86" i="5"/>
  <c r="DB86" i="5" s="1"/>
  <c r="FX86" i="5" s="1"/>
  <c r="IT86" i="5" s="1"/>
  <c r="AF91" i="5"/>
  <c r="DB91" i="5" s="1"/>
  <c r="FX91" i="5" s="1"/>
  <c r="IT91" i="5" s="1"/>
  <c r="AF74" i="5"/>
  <c r="DB74" i="5" s="1"/>
  <c r="FX74" i="5" s="1"/>
  <c r="IT74" i="5" s="1"/>
  <c r="AF87" i="5"/>
  <c r="DB87" i="5" s="1"/>
  <c r="FX87" i="5" s="1"/>
  <c r="IT87" i="5" s="1"/>
  <c r="AF106" i="5"/>
  <c r="DB106" i="5" s="1"/>
  <c r="FX106" i="5" s="1"/>
  <c r="IT106" i="5" s="1"/>
  <c r="AF116" i="5"/>
  <c r="DB116" i="5" s="1"/>
  <c r="FX116" i="5" s="1"/>
  <c r="IT116" i="5" s="1"/>
  <c r="AF110" i="5"/>
  <c r="DB110" i="5" s="1"/>
  <c r="FX110" i="5" s="1"/>
  <c r="IT110" i="5" s="1"/>
  <c r="AF126" i="5"/>
  <c r="DB126" i="5" s="1"/>
  <c r="FX126" i="5" s="1"/>
  <c r="IT126" i="5" s="1"/>
  <c r="AF137" i="5"/>
  <c r="DB137" i="5" s="1"/>
  <c r="FX137" i="5" s="1"/>
  <c r="IT137" i="5" s="1"/>
  <c r="AF144" i="5"/>
  <c r="DB144" i="5" s="1"/>
  <c r="FX144" i="5" s="1"/>
  <c r="IT144" i="5" s="1"/>
  <c r="AF152" i="5"/>
  <c r="DB152" i="5" s="1"/>
  <c r="FX152" i="5" s="1"/>
  <c r="IT152" i="5" s="1"/>
  <c r="AF167" i="5"/>
  <c r="DB167" i="5" s="1"/>
  <c r="FX167" i="5" s="1"/>
  <c r="IT167" i="5" s="1"/>
  <c r="AF163" i="5"/>
  <c r="DB163" i="5" s="1"/>
  <c r="FX163" i="5" s="1"/>
  <c r="IT163" i="5" s="1"/>
  <c r="AF177" i="5"/>
  <c r="DB177" i="5" s="1"/>
  <c r="FX177" i="5" s="1"/>
  <c r="IT177" i="5" s="1"/>
  <c r="AF173" i="5"/>
  <c r="DB173" i="5" s="1"/>
  <c r="FX173" i="5" s="1"/>
  <c r="IT173" i="5" s="1"/>
  <c r="AF198" i="5"/>
  <c r="DB198" i="5" s="1"/>
  <c r="FX198" i="5" s="1"/>
  <c r="IT198" i="5" s="1"/>
  <c r="AF196" i="5"/>
  <c r="DB196" i="5" s="1"/>
  <c r="FX196" i="5" s="1"/>
  <c r="IT196" i="5" s="1"/>
  <c r="AF203" i="5"/>
  <c r="DB203" i="5" s="1"/>
  <c r="FX203" i="5" s="1"/>
  <c r="IT203" i="5" s="1"/>
  <c r="AF210" i="5"/>
  <c r="DB210" i="5" s="1"/>
  <c r="FX210" i="5" s="1"/>
  <c r="IT210" i="5" s="1"/>
  <c r="AF222" i="5"/>
  <c r="DB222" i="5" s="1"/>
  <c r="FX222" i="5" s="1"/>
  <c r="IT222" i="5" s="1"/>
  <c r="AF235" i="5"/>
  <c r="DB235" i="5" s="1"/>
  <c r="FX235" i="5" s="1"/>
  <c r="IT235" i="5" s="1"/>
  <c r="AF244" i="5"/>
  <c r="DB244" i="5" s="1"/>
  <c r="FX244" i="5" s="1"/>
  <c r="IT244" i="5" s="1"/>
  <c r="AF251" i="5"/>
  <c r="DB251" i="5" s="1"/>
  <c r="FX251" i="5" s="1"/>
  <c r="IT251" i="5" s="1"/>
  <c r="AF259" i="5"/>
  <c r="DB259" i="5" s="1"/>
  <c r="FX259" i="5" s="1"/>
  <c r="IT259" i="5" s="1"/>
  <c r="AF265" i="5"/>
  <c r="DB265" i="5" s="1"/>
  <c r="FX265" i="5" s="1"/>
  <c r="IT265" i="5" s="1"/>
  <c r="AB3" i="5"/>
  <c r="CX3" i="5" s="1"/>
  <c r="FT3" i="5" s="1"/>
  <c r="IP3" i="5" s="1"/>
  <c r="AB34" i="5"/>
  <c r="CX34" i="5" s="1"/>
  <c r="FT34" i="5" s="1"/>
  <c r="IP34" i="5" s="1"/>
  <c r="AB39" i="5"/>
  <c r="CX39" i="5" s="1"/>
  <c r="FT39" i="5" s="1"/>
  <c r="IP39" i="5" s="1"/>
  <c r="AB25" i="5"/>
  <c r="CX25" i="5" s="1"/>
  <c r="FT25" i="5" s="1"/>
  <c r="IP25" i="5" s="1"/>
  <c r="AB54" i="5"/>
  <c r="CX54" i="5" s="1"/>
  <c r="FT54" i="5" s="1"/>
  <c r="IP54" i="5" s="1"/>
  <c r="AB40" i="5"/>
  <c r="CX40" i="5" s="1"/>
  <c r="FT40" i="5" s="1"/>
  <c r="IP40" i="5" s="1"/>
  <c r="AB61" i="5"/>
  <c r="CX61" i="5" s="1"/>
  <c r="FT61" i="5" s="1"/>
  <c r="IP61" i="5" s="1"/>
  <c r="AB60" i="5"/>
  <c r="CX60" i="5" s="1"/>
  <c r="FT60" i="5" s="1"/>
  <c r="IP60" i="5" s="1"/>
  <c r="AB69" i="5"/>
  <c r="CX69" i="5" s="1"/>
  <c r="FT69" i="5" s="1"/>
  <c r="IP69" i="5" s="1"/>
  <c r="AB105" i="5"/>
  <c r="CX105" i="5" s="1"/>
  <c r="FT105" i="5" s="1"/>
  <c r="IP105" i="5" s="1"/>
  <c r="AB113" i="5"/>
  <c r="CX113" i="5" s="1"/>
  <c r="FT113" i="5" s="1"/>
  <c r="IP113" i="5" s="1"/>
  <c r="AB108" i="5"/>
  <c r="CX108" i="5" s="1"/>
  <c r="FT108" i="5" s="1"/>
  <c r="IP108" i="5" s="1"/>
  <c r="AB97" i="5"/>
  <c r="CX97" i="5" s="1"/>
  <c r="FT97" i="5" s="1"/>
  <c r="IP97" i="5" s="1"/>
  <c r="AB99" i="5"/>
  <c r="CX99" i="5" s="1"/>
  <c r="FT99" i="5" s="1"/>
  <c r="IP99" i="5" s="1"/>
  <c r="AB93" i="5"/>
  <c r="CX93" i="5" s="1"/>
  <c r="FT93" i="5" s="1"/>
  <c r="IP93" i="5" s="1"/>
  <c r="AB114" i="5"/>
  <c r="CX114" i="5" s="1"/>
  <c r="FT114" i="5" s="1"/>
  <c r="IP114" i="5" s="1"/>
  <c r="AB124" i="5"/>
  <c r="CX124" i="5" s="1"/>
  <c r="FT124" i="5" s="1"/>
  <c r="IP124" i="5" s="1"/>
  <c r="AB165" i="5"/>
  <c r="CX165" i="5" s="1"/>
  <c r="FT165" i="5" s="1"/>
  <c r="IP165" i="5" s="1"/>
  <c r="AB137" i="5"/>
  <c r="CX137" i="5" s="1"/>
  <c r="FT137" i="5" s="1"/>
  <c r="IP137" i="5" s="1"/>
  <c r="AB149" i="5"/>
  <c r="CX149" i="5" s="1"/>
  <c r="FT149" i="5" s="1"/>
  <c r="IP149" i="5" s="1"/>
  <c r="AB159" i="5"/>
  <c r="CX159" i="5" s="1"/>
  <c r="FT159" i="5" s="1"/>
  <c r="IP159" i="5" s="1"/>
  <c r="AB170" i="5"/>
  <c r="CX170" i="5" s="1"/>
  <c r="FT170" i="5" s="1"/>
  <c r="IP170" i="5" s="1"/>
  <c r="AB187" i="5"/>
  <c r="CX187" i="5" s="1"/>
  <c r="FT187" i="5" s="1"/>
  <c r="IP187" i="5" s="1"/>
  <c r="AB185" i="5"/>
  <c r="CX185" i="5" s="1"/>
  <c r="FT185" i="5" s="1"/>
  <c r="IP185" i="5" s="1"/>
  <c r="AB198" i="5"/>
  <c r="CX198" i="5" s="1"/>
  <c r="FT198" i="5" s="1"/>
  <c r="IP198" i="5" s="1"/>
  <c r="AB202" i="5"/>
  <c r="CX202" i="5" s="1"/>
  <c r="FT202" i="5" s="1"/>
  <c r="IP202" i="5" s="1"/>
  <c r="AB214" i="5"/>
  <c r="CX214" i="5" s="1"/>
  <c r="FT214" i="5" s="1"/>
  <c r="IP214" i="5" s="1"/>
  <c r="AB221" i="5"/>
  <c r="CX221" i="5" s="1"/>
  <c r="FT221" i="5" s="1"/>
  <c r="IP221" i="5" s="1"/>
  <c r="AB229" i="5"/>
  <c r="CX229" i="5" s="1"/>
  <c r="FT229" i="5" s="1"/>
  <c r="IP229" i="5" s="1"/>
  <c r="AB240" i="5"/>
  <c r="CX240" i="5" s="1"/>
  <c r="FT240" i="5" s="1"/>
  <c r="IP240" i="5" s="1"/>
  <c r="AB246" i="5"/>
  <c r="CX246" i="5" s="1"/>
  <c r="FT246" i="5" s="1"/>
  <c r="IP246" i="5" s="1"/>
  <c r="AB257" i="5"/>
  <c r="CX257" i="5" s="1"/>
  <c r="FT257" i="5" s="1"/>
  <c r="IP257" i="5" s="1"/>
  <c r="AB264" i="5"/>
  <c r="CX264" i="5" s="1"/>
  <c r="FT264" i="5" s="1"/>
  <c r="IP264" i="5" s="1"/>
  <c r="X17" i="5"/>
  <c r="CT17" i="5" s="1"/>
  <c r="FP17" i="5" s="1"/>
  <c r="IL17" i="5" s="1"/>
  <c r="X14" i="5"/>
  <c r="CT14" i="5" s="1"/>
  <c r="FP14" i="5" s="1"/>
  <c r="IL14" i="5" s="1"/>
  <c r="X19" i="5"/>
  <c r="CT19" i="5" s="1"/>
  <c r="FP19" i="5" s="1"/>
  <c r="IL19" i="5" s="1"/>
  <c r="X50" i="5"/>
  <c r="CT50" i="5" s="1"/>
  <c r="FP50" i="5" s="1"/>
  <c r="IL50" i="5" s="1"/>
  <c r="X42" i="5"/>
  <c r="CT42" i="5" s="1"/>
  <c r="FP42" i="5" s="1"/>
  <c r="IL42" i="5" s="1"/>
  <c r="X44" i="5"/>
  <c r="CT44" i="5" s="1"/>
  <c r="FP44" i="5" s="1"/>
  <c r="IL44" i="5" s="1"/>
  <c r="X49" i="5"/>
  <c r="CT49" i="5" s="1"/>
  <c r="FP49" i="5" s="1"/>
  <c r="IL49" i="5" s="1"/>
  <c r="X48" i="5"/>
  <c r="CT48" i="5" s="1"/>
  <c r="FP48" i="5" s="1"/>
  <c r="IL48" i="5" s="1"/>
  <c r="X81" i="5"/>
  <c r="CT81" i="5" s="1"/>
  <c r="FP81" i="5" s="1"/>
  <c r="IL81" i="5" s="1"/>
  <c r="X73" i="5"/>
  <c r="CT73" i="5" s="1"/>
  <c r="FP73" i="5" s="1"/>
  <c r="IL73" i="5" s="1"/>
  <c r="X131" i="5"/>
  <c r="CT131" i="5" s="1"/>
  <c r="FP131" i="5" s="1"/>
  <c r="IL131" i="5" s="1"/>
  <c r="X82" i="5"/>
  <c r="CT82" i="5" s="1"/>
  <c r="FP82" i="5" s="1"/>
  <c r="IL82" i="5" s="1"/>
  <c r="X117" i="5"/>
  <c r="CT117" i="5" s="1"/>
  <c r="FP117" i="5" s="1"/>
  <c r="IL117" i="5" s="1"/>
  <c r="X106" i="5"/>
  <c r="CT106" i="5" s="1"/>
  <c r="FP106" i="5" s="1"/>
  <c r="IL106" i="5" s="1"/>
  <c r="X129" i="5"/>
  <c r="CT129" i="5" s="1"/>
  <c r="FP129" i="5" s="1"/>
  <c r="IL129" i="5" s="1"/>
  <c r="X94" i="5"/>
  <c r="CT94" i="5" s="1"/>
  <c r="FP94" i="5" s="1"/>
  <c r="IL94" i="5" s="1"/>
  <c r="X125" i="5"/>
  <c r="CT125" i="5" s="1"/>
  <c r="FP125" i="5" s="1"/>
  <c r="IL125" i="5" s="1"/>
  <c r="X138" i="5"/>
  <c r="CT138" i="5" s="1"/>
  <c r="FP138" i="5" s="1"/>
  <c r="IL138" i="5" s="1"/>
  <c r="X147" i="5"/>
  <c r="CT147" i="5" s="1"/>
  <c r="FP147" i="5" s="1"/>
  <c r="IL147" i="5" s="1"/>
  <c r="X150" i="5"/>
  <c r="CT150" i="5" s="1"/>
  <c r="FP150" i="5" s="1"/>
  <c r="IL150" i="5" s="1"/>
  <c r="X151" i="5"/>
  <c r="CT151" i="5" s="1"/>
  <c r="FP151" i="5" s="1"/>
  <c r="IL151" i="5" s="1"/>
  <c r="X179" i="5"/>
  <c r="CT179" i="5" s="1"/>
  <c r="FP179" i="5" s="1"/>
  <c r="IL179" i="5" s="1"/>
  <c r="X190" i="5"/>
  <c r="CT190" i="5" s="1"/>
  <c r="FP190" i="5" s="1"/>
  <c r="IL190" i="5" s="1"/>
  <c r="X192" i="5"/>
  <c r="CT192" i="5" s="1"/>
  <c r="FP192" i="5" s="1"/>
  <c r="IL192" i="5" s="1"/>
  <c r="X197" i="5"/>
  <c r="CT197" i="5" s="1"/>
  <c r="FP197" i="5" s="1"/>
  <c r="IL197" i="5" s="1"/>
  <c r="X207" i="5"/>
  <c r="CT207" i="5" s="1"/>
  <c r="FP207" i="5" s="1"/>
  <c r="IL207" i="5" s="1"/>
  <c r="X216" i="5"/>
  <c r="CT216" i="5" s="1"/>
  <c r="FP216" i="5" s="1"/>
  <c r="IL216" i="5" s="1"/>
  <c r="X234" i="5"/>
  <c r="CT234" i="5" s="1"/>
  <c r="FP234" i="5" s="1"/>
  <c r="IL234" i="5" s="1"/>
  <c r="X231" i="5"/>
  <c r="CT231" i="5" s="1"/>
  <c r="FP231" i="5" s="1"/>
  <c r="IL231" i="5" s="1"/>
  <c r="X239" i="5"/>
  <c r="CT239" i="5" s="1"/>
  <c r="FP239" i="5" s="1"/>
  <c r="IL239" i="5" s="1"/>
  <c r="X242" i="5"/>
  <c r="CT242" i="5" s="1"/>
  <c r="FP242" i="5" s="1"/>
  <c r="IL242" i="5" s="1"/>
  <c r="X256" i="5"/>
  <c r="CT256" i="5" s="1"/>
  <c r="FP256" i="5" s="1"/>
  <c r="IL256" i="5" s="1"/>
  <c r="X260" i="5"/>
  <c r="CT260" i="5" s="1"/>
  <c r="FP260" i="5" s="1"/>
  <c r="IL260" i="5" s="1"/>
  <c r="T11" i="5"/>
  <c r="CP11" i="5" s="1"/>
  <c r="FL11" i="5" s="1"/>
  <c r="IH11" i="5" s="1"/>
  <c r="T37" i="5"/>
  <c r="CP37" i="5" s="1"/>
  <c r="FL37" i="5" s="1"/>
  <c r="IH37" i="5" s="1"/>
  <c r="T12" i="5"/>
  <c r="CP12" i="5" s="1"/>
  <c r="FL12" i="5" s="1"/>
  <c r="IH12" i="5" s="1"/>
  <c r="T36" i="5"/>
  <c r="CP36" i="5" s="1"/>
  <c r="FL36" i="5" s="1"/>
  <c r="IH36" i="5" s="1"/>
  <c r="T14" i="5"/>
  <c r="CP14" i="5" s="1"/>
  <c r="FL14" i="5" s="1"/>
  <c r="IH14" i="5" s="1"/>
  <c r="T16" i="5"/>
  <c r="CP16" i="5" s="1"/>
  <c r="FL16" i="5" s="1"/>
  <c r="IH16" i="5" s="1"/>
  <c r="T48" i="5"/>
  <c r="CP48" i="5" s="1"/>
  <c r="FL48" i="5" s="1"/>
  <c r="IH48" i="5" s="1"/>
  <c r="T47" i="5"/>
  <c r="CP47" i="5" s="1"/>
  <c r="FL47" i="5" s="1"/>
  <c r="IH47" i="5" s="1"/>
  <c r="T65" i="5"/>
  <c r="CP65" i="5" s="1"/>
  <c r="FL65" i="5" s="1"/>
  <c r="IH65" i="5" s="1"/>
  <c r="T90" i="5"/>
  <c r="CP90" i="5" s="1"/>
  <c r="FL90" i="5" s="1"/>
  <c r="IH90" i="5" s="1"/>
  <c r="T108" i="5"/>
  <c r="CP108" i="5" s="1"/>
  <c r="FL108" i="5" s="1"/>
  <c r="IH108" i="5" s="1"/>
  <c r="T95" i="5"/>
  <c r="CP95" i="5" s="1"/>
  <c r="FL95" i="5" s="1"/>
  <c r="IH95" i="5" s="1"/>
  <c r="T91" i="5"/>
  <c r="CP91" i="5" s="1"/>
  <c r="FL91" i="5" s="1"/>
  <c r="IH91" i="5" s="1"/>
  <c r="T110" i="5"/>
  <c r="CP110" i="5" s="1"/>
  <c r="FL110" i="5" s="1"/>
  <c r="IH110" i="5" s="1"/>
  <c r="T120" i="5"/>
  <c r="CP120" i="5" s="1"/>
  <c r="FL120" i="5" s="1"/>
  <c r="IH120" i="5" s="1"/>
  <c r="T98" i="5"/>
  <c r="CP98" i="5" s="1"/>
  <c r="FL98" i="5" s="1"/>
  <c r="IH98" i="5" s="1"/>
  <c r="T129" i="5"/>
  <c r="CP129" i="5" s="1"/>
  <c r="FL129" i="5" s="1"/>
  <c r="IH129" i="5" s="1"/>
  <c r="T150" i="5"/>
  <c r="CP150" i="5" s="1"/>
  <c r="FL150" i="5" s="1"/>
  <c r="IH150" i="5" s="1"/>
  <c r="T171" i="5"/>
  <c r="CP171" i="5" s="1"/>
  <c r="FL171" i="5" s="1"/>
  <c r="IH171" i="5" s="1"/>
  <c r="T176" i="5"/>
  <c r="CP176" i="5" s="1"/>
  <c r="FL176" i="5" s="1"/>
  <c r="IH176" i="5" s="1"/>
  <c r="T156" i="5"/>
  <c r="CP156" i="5" s="1"/>
  <c r="FL156" i="5" s="1"/>
  <c r="IH156" i="5" s="1"/>
  <c r="T187" i="5"/>
  <c r="CP187" i="5" s="1"/>
  <c r="FL187" i="5" s="1"/>
  <c r="IH187" i="5" s="1"/>
  <c r="T175" i="5"/>
  <c r="CP175" i="5" s="1"/>
  <c r="FL175" i="5" s="1"/>
  <c r="IH175" i="5" s="1"/>
  <c r="T179" i="5"/>
  <c r="CP179" i="5" s="1"/>
  <c r="FL179" i="5" s="1"/>
  <c r="IH179" i="5" s="1"/>
  <c r="T199" i="5"/>
  <c r="CP199" i="5" s="1"/>
  <c r="FL199" i="5" s="1"/>
  <c r="IH199" i="5" s="1"/>
  <c r="T206" i="5"/>
  <c r="CP206" i="5" s="1"/>
  <c r="FL206" i="5" s="1"/>
  <c r="IH206" i="5" s="1"/>
  <c r="T217" i="5"/>
  <c r="CP217" i="5" s="1"/>
  <c r="FL217" i="5" s="1"/>
  <c r="IH217" i="5" s="1"/>
  <c r="T218" i="5"/>
  <c r="CP218" i="5" s="1"/>
  <c r="FL218" i="5" s="1"/>
  <c r="IH218" i="5" s="1"/>
  <c r="T230" i="5"/>
  <c r="CP230" i="5" s="1"/>
  <c r="FL230" i="5" s="1"/>
  <c r="IH230" i="5" s="1"/>
  <c r="T241" i="5"/>
  <c r="CP241" i="5" s="1"/>
  <c r="FL241" i="5" s="1"/>
  <c r="IH241" i="5" s="1"/>
  <c r="T245" i="5"/>
  <c r="CP245" i="5" s="1"/>
  <c r="FL245" i="5" s="1"/>
  <c r="IH245" i="5" s="1"/>
  <c r="T252" i="5"/>
  <c r="CP252" i="5" s="1"/>
  <c r="FL252" i="5" s="1"/>
  <c r="IH252" i="5" s="1"/>
  <c r="T260" i="5"/>
  <c r="CP260" i="5" s="1"/>
  <c r="FL260" i="5" s="1"/>
  <c r="IH260" i="5" s="1"/>
  <c r="P8" i="5"/>
  <c r="CL8" i="5" s="1"/>
  <c r="FH8" i="5" s="1"/>
  <c r="ID8" i="5" s="1"/>
  <c r="P7" i="5"/>
  <c r="CL7" i="5" s="1"/>
  <c r="FH7" i="5" s="1"/>
  <c r="ID7" i="5" s="1"/>
  <c r="P17" i="5"/>
  <c r="CL17" i="5" s="1"/>
  <c r="FH17" i="5" s="1"/>
  <c r="ID17" i="5" s="1"/>
  <c r="P50" i="5"/>
  <c r="CL50" i="5" s="1"/>
  <c r="FH50" i="5" s="1"/>
  <c r="ID50" i="5" s="1"/>
  <c r="P37" i="5"/>
  <c r="CL37" i="5" s="1"/>
  <c r="FH37" i="5" s="1"/>
  <c r="ID37" i="5" s="1"/>
  <c r="P31" i="5"/>
  <c r="CL31" i="5" s="1"/>
  <c r="FH31" i="5" s="1"/>
  <c r="ID31" i="5" s="1"/>
  <c r="P63" i="5"/>
  <c r="CL63" i="5" s="1"/>
  <c r="FH63" i="5" s="1"/>
  <c r="ID63" i="5" s="1"/>
  <c r="P54" i="5"/>
  <c r="CL54" i="5" s="1"/>
  <c r="FH54" i="5" s="1"/>
  <c r="ID54" i="5" s="1"/>
  <c r="P64" i="5"/>
  <c r="CL64" i="5" s="1"/>
  <c r="FH64" i="5" s="1"/>
  <c r="ID64" i="5" s="1"/>
  <c r="P70" i="5"/>
  <c r="CL70" i="5" s="1"/>
  <c r="FH70" i="5" s="1"/>
  <c r="ID70" i="5" s="1"/>
  <c r="P72" i="5"/>
  <c r="CL72" i="5" s="1"/>
  <c r="FH72" i="5" s="1"/>
  <c r="ID72" i="5" s="1"/>
  <c r="P74" i="5"/>
  <c r="CL74" i="5" s="1"/>
  <c r="FH74" i="5" s="1"/>
  <c r="ID74" i="5" s="1"/>
  <c r="P76" i="5"/>
  <c r="CL76" i="5" s="1"/>
  <c r="FH76" i="5" s="1"/>
  <c r="ID76" i="5" s="1"/>
  <c r="P98" i="5"/>
  <c r="CL98" i="5" s="1"/>
  <c r="FH98" i="5" s="1"/>
  <c r="ID98" i="5" s="1"/>
  <c r="P100" i="5"/>
  <c r="CL100" i="5" s="1"/>
  <c r="FH100" i="5" s="1"/>
  <c r="ID100" i="5" s="1"/>
  <c r="P126" i="5"/>
  <c r="CL126" i="5" s="1"/>
  <c r="FH126" i="5" s="1"/>
  <c r="ID126" i="5" s="1"/>
  <c r="P142" i="5"/>
  <c r="CL142" i="5" s="1"/>
  <c r="FH142" i="5" s="1"/>
  <c r="ID142" i="5" s="1"/>
  <c r="P153" i="5"/>
  <c r="CL153" i="5" s="1"/>
  <c r="FH153" i="5" s="1"/>
  <c r="ID153" i="5" s="1"/>
  <c r="P141" i="5"/>
  <c r="CL141" i="5" s="1"/>
  <c r="FH141" i="5" s="1"/>
  <c r="ID141" i="5" s="1"/>
  <c r="P146" i="5"/>
  <c r="CL146" i="5" s="1"/>
  <c r="FH146" i="5" s="1"/>
  <c r="ID146" i="5" s="1"/>
  <c r="P160" i="5"/>
  <c r="CL160" i="5" s="1"/>
  <c r="FH160" i="5" s="1"/>
  <c r="ID160" i="5" s="1"/>
  <c r="P143" i="5"/>
  <c r="CL143" i="5" s="1"/>
  <c r="FH143" i="5" s="1"/>
  <c r="ID143" i="5" s="1"/>
  <c r="P166" i="5"/>
  <c r="CL166" i="5" s="1"/>
  <c r="FH166" i="5" s="1"/>
  <c r="ID166" i="5" s="1"/>
  <c r="P183" i="5"/>
  <c r="CL183" i="5" s="1"/>
  <c r="FH183" i="5" s="1"/>
  <c r="ID183" i="5" s="1"/>
  <c r="P198" i="5"/>
  <c r="CL198" i="5" s="1"/>
  <c r="FH198" i="5" s="1"/>
  <c r="ID198" i="5" s="1"/>
  <c r="P196" i="5"/>
  <c r="CL196" i="5" s="1"/>
  <c r="FH196" i="5" s="1"/>
  <c r="ID196" i="5" s="1"/>
  <c r="P203" i="5"/>
  <c r="CL203" i="5" s="1"/>
  <c r="FH203" i="5" s="1"/>
  <c r="ID203" i="5" s="1"/>
  <c r="P210" i="5"/>
  <c r="CL210" i="5" s="1"/>
  <c r="FH210" i="5" s="1"/>
  <c r="ID210" i="5" s="1"/>
  <c r="P227" i="5"/>
  <c r="CL227" i="5" s="1"/>
  <c r="FH227" i="5" s="1"/>
  <c r="ID227" i="5" s="1"/>
  <c r="P235" i="5"/>
  <c r="CL235" i="5" s="1"/>
  <c r="FH235" i="5" s="1"/>
  <c r="ID235" i="5" s="1"/>
  <c r="P240" i="5"/>
  <c r="CL240" i="5" s="1"/>
  <c r="FH240" i="5" s="1"/>
  <c r="ID240" i="5" s="1"/>
  <c r="P251" i="5"/>
  <c r="CL251" i="5" s="1"/>
  <c r="FH251" i="5" s="1"/>
  <c r="ID251" i="5" s="1"/>
  <c r="P259" i="5"/>
  <c r="CL259" i="5" s="1"/>
  <c r="FH259" i="5" s="1"/>
  <c r="ID259" i="5" s="1"/>
  <c r="P265" i="5"/>
  <c r="CL265" i="5" s="1"/>
  <c r="FH265" i="5" s="1"/>
  <c r="ID265" i="5" s="1"/>
  <c r="L29" i="5"/>
  <c r="CH29" i="5" s="1"/>
  <c r="FD29" i="5" s="1"/>
  <c r="HZ29" i="5" s="1"/>
  <c r="L37" i="5"/>
  <c r="CH37" i="5" s="1"/>
  <c r="FD37" i="5" s="1"/>
  <c r="HZ37" i="5" s="1"/>
  <c r="L39" i="5"/>
  <c r="CH39" i="5" s="1"/>
  <c r="FD39" i="5" s="1"/>
  <c r="HZ39" i="5" s="1"/>
  <c r="L25" i="5"/>
  <c r="CH25" i="5" s="1"/>
  <c r="FD25" i="5" s="1"/>
  <c r="HZ25" i="5" s="1"/>
  <c r="L19" i="5"/>
  <c r="CH19" i="5" s="1"/>
  <c r="FD19" i="5" s="1"/>
  <c r="HZ19" i="5" s="1"/>
  <c r="L51" i="5"/>
  <c r="CH51" i="5" s="1"/>
  <c r="FD51" i="5" s="1"/>
  <c r="HZ51" i="5" s="1"/>
  <c r="L61" i="5"/>
  <c r="CH61" i="5" s="1"/>
  <c r="FD61" i="5" s="1"/>
  <c r="HZ61" i="5" s="1"/>
  <c r="L60" i="5"/>
  <c r="CH60" i="5" s="1"/>
  <c r="FD60" i="5" s="1"/>
  <c r="HZ60" i="5" s="1"/>
  <c r="L73" i="5"/>
  <c r="CH73" i="5" s="1"/>
  <c r="FD73" i="5" s="1"/>
  <c r="HZ73" i="5" s="1"/>
  <c r="L77" i="5"/>
  <c r="CH77" i="5" s="1"/>
  <c r="FD77" i="5" s="1"/>
  <c r="HZ77" i="5" s="1"/>
  <c r="L76" i="5"/>
  <c r="CH76" i="5" s="1"/>
  <c r="FD76" i="5" s="1"/>
  <c r="HZ76" i="5" s="1"/>
  <c r="L86" i="5"/>
  <c r="CH86" i="5" s="1"/>
  <c r="FD86" i="5" s="1"/>
  <c r="HZ86" i="5" s="1"/>
  <c r="L138" i="5"/>
  <c r="CH138" i="5" s="1"/>
  <c r="FD138" i="5" s="1"/>
  <c r="HZ138" i="5" s="1"/>
  <c r="L102" i="5"/>
  <c r="CH102" i="5" s="1"/>
  <c r="FD102" i="5" s="1"/>
  <c r="HZ102" i="5" s="1"/>
  <c r="L104" i="5"/>
  <c r="CH104" i="5" s="1"/>
  <c r="FD104" i="5" s="1"/>
  <c r="HZ104" i="5" s="1"/>
  <c r="L135" i="5"/>
  <c r="CH135" i="5" s="1"/>
  <c r="FD135" i="5" s="1"/>
  <c r="HZ135" i="5" s="1"/>
  <c r="L136" i="5"/>
  <c r="CH136" i="5" s="1"/>
  <c r="FD136" i="5" s="1"/>
  <c r="HZ136" i="5" s="1"/>
  <c r="L153" i="5"/>
  <c r="CH153" i="5" s="1"/>
  <c r="FD153" i="5" s="1"/>
  <c r="HZ153" i="5" s="1"/>
  <c r="L131" i="5"/>
  <c r="CH131" i="5" s="1"/>
  <c r="FD131" i="5" s="1"/>
  <c r="HZ131" i="5" s="1"/>
  <c r="L171" i="5"/>
  <c r="CH171" i="5" s="1"/>
  <c r="FD171" i="5" s="1"/>
  <c r="HZ171" i="5" s="1"/>
  <c r="L164" i="5"/>
  <c r="CH164" i="5" s="1"/>
  <c r="FD164" i="5" s="1"/>
  <c r="HZ164" i="5" s="1"/>
  <c r="L172" i="5"/>
  <c r="CH172" i="5" s="1"/>
  <c r="FD172" i="5" s="1"/>
  <c r="HZ172" i="5" s="1"/>
  <c r="L177" i="5"/>
  <c r="CH177" i="5" s="1"/>
  <c r="FD177" i="5" s="1"/>
  <c r="HZ177" i="5" s="1"/>
  <c r="L190" i="5"/>
  <c r="CH190" i="5" s="1"/>
  <c r="FD190" i="5" s="1"/>
  <c r="HZ190" i="5" s="1"/>
  <c r="L198" i="5"/>
  <c r="CH198" i="5" s="1"/>
  <c r="FD198" i="5" s="1"/>
  <c r="HZ198" i="5" s="1"/>
  <c r="L211" i="5"/>
  <c r="CH211" i="5" s="1"/>
  <c r="FD211" i="5" s="1"/>
  <c r="HZ211" i="5" s="1"/>
  <c r="L209" i="5"/>
  <c r="CH209" i="5" s="1"/>
  <c r="FD209" i="5" s="1"/>
  <c r="HZ209" i="5" s="1"/>
  <c r="L224" i="5"/>
  <c r="CH224" i="5" s="1"/>
  <c r="FD224" i="5" s="1"/>
  <c r="HZ224" i="5" s="1"/>
  <c r="L229" i="5"/>
  <c r="CH229" i="5" s="1"/>
  <c r="FD229" i="5" s="1"/>
  <c r="HZ229" i="5" s="1"/>
  <c r="L240" i="5"/>
  <c r="CH240" i="5" s="1"/>
  <c r="FD240" i="5" s="1"/>
  <c r="HZ240" i="5" s="1"/>
  <c r="L250" i="5"/>
  <c r="CH250" i="5" s="1"/>
  <c r="FD250" i="5" s="1"/>
  <c r="HZ250" i="5" s="1"/>
  <c r="L254" i="5"/>
  <c r="CH254" i="5" s="1"/>
  <c r="FD254" i="5" s="1"/>
  <c r="HZ254" i="5" s="1"/>
  <c r="L265" i="5"/>
  <c r="CH265" i="5" s="1"/>
  <c r="FD265" i="5" s="1"/>
  <c r="HZ265" i="5" s="1"/>
  <c r="H8" i="5"/>
  <c r="CD8" i="5" s="1"/>
  <c r="EZ8" i="5" s="1"/>
  <c r="HV8" i="5" s="1"/>
  <c r="H22" i="5"/>
  <c r="CD22" i="5" s="1"/>
  <c r="EZ22" i="5" s="1"/>
  <c r="HV22" i="5" s="1"/>
  <c r="H19" i="5"/>
  <c r="CD19" i="5" s="1"/>
  <c r="EZ19" i="5" s="1"/>
  <c r="HV19" i="5" s="1"/>
  <c r="H47" i="5"/>
  <c r="CD47" i="5" s="1"/>
  <c r="EZ47" i="5" s="1"/>
  <c r="HV47" i="5" s="1"/>
  <c r="H34" i="5"/>
  <c r="CD34" i="5" s="1"/>
  <c r="EZ34" i="5" s="1"/>
  <c r="HV34" i="5" s="1"/>
  <c r="H36" i="5"/>
  <c r="CD36" i="5" s="1"/>
  <c r="EZ36" i="5" s="1"/>
  <c r="HV36" i="5" s="1"/>
  <c r="H57" i="5"/>
  <c r="CD57" i="5" s="1"/>
  <c r="EZ57" i="5" s="1"/>
  <c r="HV57" i="5" s="1"/>
  <c r="H59" i="5"/>
  <c r="CD59" i="5" s="1"/>
  <c r="EZ59" i="5" s="1"/>
  <c r="HV59" i="5" s="1"/>
  <c r="H70" i="5"/>
  <c r="CD70" i="5" s="1"/>
  <c r="EZ70" i="5" s="1"/>
  <c r="HV70" i="5" s="1"/>
  <c r="H81" i="5"/>
  <c r="CD81" i="5" s="1"/>
  <c r="EZ81" i="5" s="1"/>
  <c r="HV81" i="5" s="1"/>
  <c r="H112" i="5"/>
  <c r="CD112" i="5" s="1"/>
  <c r="EZ112" i="5" s="1"/>
  <c r="HV112" i="5" s="1"/>
  <c r="H120" i="5"/>
  <c r="CD120" i="5" s="1"/>
  <c r="EZ120" i="5" s="1"/>
  <c r="HV120" i="5" s="1"/>
  <c r="H109" i="5"/>
  <c r="CD109" i="5" s="1"/>
  <c r="EZ109" i="5" s="1"/>
  <c r="HV109" i="5" s="1"/>
  <c r="H122" i="5"/>
  <c r="CD122" i="5" s="1"/>
  <c r="EZ122" i="5" s="1"/>
  <c r="HV122" i="5" s="1"/>
  <c r="H116" i="5"/>
  <c r="CD116" i="5" s="1"/>
  <c r="EZ116" i="5" s="1"/>
  <c r="HV116" i="5" s="1"/>
  <c r="H141" i="5"/>
  <c r="CD141" i="5" s="1"/>
  <c r="EZ141" i="5" s="1"/>
  <c r="HV141" i="5" s="1"/>
  <c r="H131" i="5"/>
  <c r="CD131" i="5" s="1"/>
  <c r="EZ131" i="5" s="1"/>
  <c r="HV131" i="5" s="1"/>
  <c r="H187" i="5"/>
  <c r="CD187" i="5" s="1"/>
  <c r="EZ187" i="5" s="1"/>
  <c r="HV187" i="5" s="1"/>
  <c r="H152" i="5"/>
  <c r="CD152" i="5" s="1"/>
  <c r="EZ152" i="5" s="1"/>
  <c r="HV152" i="5" s="1"/>
  <c r="H156" i="5"/>
  <c r="CD156" i="5" s="1"/>
  <c r="EZ156" i="5" s="1"/>
  <c r="HV156" i="5" s="1"/>
  <c r="H162" i="5"/>
  <c r="CD162" i="5" s="1"/>
  <c r="EZ162" i="5" s="1"/>
  <c r="HV162" i="5" s="1"/>
  <c r="H168" i="5"/>
  <c r="CD168" i="5" s="1"/>
  <c r="EZ168" i="5" s="1"/>
  <c r="HV168" i="5" s="1"/>
  <c r="H165" i="5"/>
  <c r="CD165" i="5" s="1"/>
  <c r="EZ165" i="5" s="1"/>
  <c r="HV165" i="5" s="1"/>
  <c r="H184" i="5"/>
  <c r="CD184" i="5" s="1"/>
  <c r="EZ184" i="5" s="1"/>
  <c r="HV184" i="5" s="1"/>
  <c r="H208" i="5"/>
  <c r="CD208" i="5" s="1"/>
  <c r="EZ208" i="5" s="1"/>
  <c r="HV208" i="5" s="1"/>
  <c r="H207" i="5"/>
  <c r="CD207" i="5" s="1"/>
  <c r="EZ207" i="5" s="1"/>
  <c r="HV207" i="5" s="1"/>
  <c r="H211" i="5"/>
  <c r="CD211" i="5" s="1"/>
  <c r="EZ211" i="5" s="1"/>
  <c r="HV211" i="5" s="1"/>
  <c r="H223" i="5"/>
  <c r="CD223" i="5" s="1"/>
  <c r="EZ223" i="5" s="1"/>
  <c r="HV223" i="5" s="1"/>
  <c r="H231" i="5"/>
  <c r="CD231" i="5" s="1"/>
  <c r="EZ231" i="5" s="1"/>
  <c r="HV231" i="5" s="1"/>
  <c r="H239" i="5"/>
  <c r="CD239" i="5" s="1"/>
  <c r="EZ239" i="5" s="1"/>
  <c r="HV239" i="5" s="1"/>
  <c r="H242" i="5"/>
  <c r="CD242" i="5" s="1"/>
  <c r="EZ242" i="5" s="1"/>
  <c r="HV242" i="5" s="1"/>
  <c r="H256" i="5"/>
  <c r="CD256" i="5" s="1"/>
  <c r="EZ256" i="5" s="1"/>
  <c r="HV256" i="5" s="1"/>
  <c r="H260" i="5"/>
  <c r="CD260" i="5" s="1"/>
  <c r="EZ260" i="5" s="1"/>
  <c r="HV260" i="5" s="1"/>
  <c r="D9" i="5"/>
  <c r="BZ9" i="5" s="1"/>
  <c r="EV9" i="5" s="1"/>
  <c r="HR9" i="5" s="1"/>
  <c r="D13" i="5"/>
  <c r="BZ13" i="5" s="1"/>
  <c r="EV13" i="5" s="1"/>
  <c r="HR13" i="5" s="1"/>
  <c r="D2" i="5"/>
  <c r="BZ2" i="5" s="1"/>
  <c r="EV2" i="5" s="1"/>
  <c r="HR2" i="5" s="1"/>
  <c r="D54" i="5"/>
  <c r="BZ54" i="5" s="1"/>
  <c r="EV54" i="5" s="1"/>
  <c r="HR54" i="5" s="1"/>
  <c r="D41" i="5"/>
  <c r="BZ41" i="5" s="1"/>
  <c r="EV41" i="5" s="1"/>
  <c r="HR41" i="5" s="1"/>
  <c r="D43" i="5"/>
  <c r="BZ43" i="5" s="1"/>
  <c r="EV43" i="5" s="1"/>
  <c r="HR43" i="5" s="1"/>
  <c r="D48" i="5"/>
  <c r="BZ48" i="5" s="1"/>
  <c r="EV48" i="5" s="1"/>
  <c r="HR48" i="5" s="1"/>
  <c r="D85" i="5"/>
  <c r="BZ85" i="5" s="1"/>
  <c r="EV85" i="5" s="1"/>
  <c r="HR85" i="5" s="1"/>
  <c r="D57" i="5"/>
  <c r="BZ57" i="5" s="1"/>
  <c r="EV57" i="5" s="1"/>
  <c r="HR57" i="5" s="1"/>
  <c r="D66" i="5"/>
  <c r="BZ66" i="5" s="1"/>
  <c r="EV66" i="5" s="1"/>
  <c r="HR66" i="5" s="1"/>
  <c r="D113" i="5"/>
  <c r="BZ113" i="5" s="1"/>
  <c r="EV113" i="5" s="1"/>
  <c r="HR113" i="5" s="1"/>
  <c r="D95" i="5"/>
  <c r="BZ95" i="5" s="1"/>
  <c r="EV95" i="5" s="1"/>
  <c r="HR95" i="5" s="1"/>
  <c r="D83" i="5"/>
  <c r="BZ83" i="5" s="1"/>
  <c r="EV83" i="5" s="1"/>
  <c r="HR83" i="5" s="1"/>
  <c r="D110" i="5"/>
  <c r="BZ110" i="5" s="1"/>
  <c r="EV110" i="5" s="1"/>
  <c r="HR110" i="5" s="1"/>
  <c r="D112" i="5"/>
  <c r="BZ112" i="5" s="1"/>
  <c r="EV112" i="5" s="1"/>
  <c r="HR112" i="5" s="1"/>
  <c r="D106" i="5"/>
  <c r="BZ106" i="5" s="1"/>
  <c r="EV106" i="5" s="1"/>
  <c r="HR106" i="5" s="1"/>
  <c r="D127" i="5"/>
  <c r="BZ127" i="5" s="1"/>
  <c r="EV127" i="5" s="1"/>
  <c r="HR127" i="5" s="1"/>
  <c r="D156" i="5"/>
  <c r="BZ156" i="5" s="1"/>
  <c r="EV156" i="5" s="1"/>
  <c r="HR156" i="5" s="1"/>
  <c r="D157" i="5"/>
  <c r="BZ157" i="5" s="1"/>
  <c r="EV157" i="5" s="1"/>
  <c r="HR157" i="5" s="1"/>
  <c r="D158" i="5"/>
  <c r="BZ158" i="5" s="1"/>
  <c r="EV158" i="5" s="1"/>
  <c r="HR158" i="5" s="1"/>
  <c r="D164" i="5"/>
  <c r="BZ164" i="5" s="1"/>
  <c r="EV164" i="5" s="1"/>
  <c r="HR164" i="5" s="1"/>
  <c r="D163" i="5"/>
  <c r="BZ163" i="5" s="1"/>
  <c r="EV163" i="5" s="1"/>
  <c r="HR163" i="5" s="1"/>
  <c r="D175" i="5"/>
  <c r="BZ175" i="5" s="1"/>
  <c r="EV175" i="5" s="1"/>
  <c r="HR175" i="5" s="1"/>
  <c r="D187" i="5"/>
  <c r="BZ187" i="5" s="1"/>
  <c r="EV187" i="5" s="1"/>
  <c r="HR187" i="5" s="1"/>
  <c r="D194" i="5"/>
  <c r="BZ194" i="5" s="1"/>
  <c r="EV194" i="5" s="1"/>
  <c r="HR194" i="5" s="1"/>
  <c r="D203" i="5"/>
  <c r="BZ203" i="5" s="1"/>
  <c r="EV203" i="5" s="1"/>
  <c r="HR203" i="5" s="1"/>
  <c r="D213" i="5"/>
  <c r="BZ213" i="5" s="1"/>
  <c r="EV213" i="5" s="1"/>
  <c r="HR213" i="5" s="1"/>
  <c r="D218" i="5"/>
  <c r="BZ218" i="5" s="1"/>
  <c r="EV218" i="5" s="1"/>
  <c r="HR218" i="5" s="1"/>
  <c r="D228" i="5"/>
  <c r="BZ228" i="5" s="1"/>
  <c r="EV228" i="5" s="1"/>
  <c r="HR228" i="5" s="1"/>
  <c r="D231" i="5"/>
  <c r="BZ231" i="5" s="1"/>
  <c r="EV231" i="5" s="1"/>
  <c r="HR231" i="5" s="1"/>
  <c r="D245" i="5"/>
  <c r="BZ245" i="5" s="1"/>
  <c r="EV245" i="5" s="1"/>
  <c r="HR245" i="5" s="1"/>
  <c r="D251" i="5"/>
  <c r="BZ251" i="5" s="1"/>
  <c r="EV251" i="5" s="1"/>
  <c r="HR251" i="5" s="1"/>
  <c r="D258" i="5"/>
  <c r="BZ258" i="5" s="1"/>
  <c r="EV258" i="5" s="1"/>
  <c r="HR258" i="5" s="1"/>
  <c r="R8" i="1" l="1"/>
  <c r="R7" i="1"/>
  <c r="Y8" i="1"/>
  <c r="Y7" i="1"/>
  <c r="C8" i="1"/>
  <c r="C7" i="1"/>
  <c r="L7" i="1"/>
  <c r="L8" i="1"/>
  <c r="B8" i="1"/>
  <c r="B7" i="1"/>
  <c r="S8" i="1"/>
  <c r="S7" i="1"/>
  <c r="P8" i="1"/>
  <c r="P7" i="1"/>
  <c r="H8" i="1"/>
  <c r="H7" i="1"/>
  <c r="V7" i="1"/>
  <c r="V8" i="1"/>
  <c r="G8" i="1"/>
  <c r="G7" i="1"/>
  <c r="U8" i="1"/>
  <c r="U7" i="1"/>
  <c r="D7" i="1"/>
  <c r="D8" i="1"/>
  <c r="X8" i="1"/>
  <c r="X7" i="1"/>
  <c r="J7" i="1"/>
  <c r="J8" i="1"/>
  <c r="E7" i="1"/>
  <c r="E8" i="1"/>
  <c r="M7" i="1"/>
  <c r="M8" i="1"/>
  <c r="F7" i="1"/>
  <c r="F8" i="1"/>
  <c r="O8" i="1"/>
  <c r="O7" i="1"/>
  <c r="K8" i="1"/>
  <c r="K7" i="1"/>
  <c r="W8" i="1"/>
  <c r="W7" i="1"/>
  <c r="I8" i="1"/>
  <c r="I7" i="1"/>
  <c r="T7" i="1"/>
  <c r="T8" i="1"/>
  <c r="N8" i="1"/>
  <c r="N7" i="1"/>
  <c r="Q7" i="1"/>
  <c r="Q8" i="1"/>
</calcChain>
</file>

<file path=xl/sharedStrings.xml><?xml version="1.0" encoding="utf-8"?>
<sst xmlns="http://schemas.openxmlformats.org/spreadsheetml/2006/main" count="372" uniqueCount="332">
  <si>
    <t>2114</t>
  </si>
  <si>
    <t>1637</t>
  </si>
  <si>
    <t>1088</t>
  </si>
  <si>
    <t>Product 1</t>
  </si>
  <si>
    <t>1640</t>
  </si>
  <si>
    <t>1515</t>
  </si>
  <si>
    <t>392</t>
  </si>
  <si>
    <t>1431</t>
  </si>
  <si>
    <t>To mark an attribute as not applicable (N/A), use a blank or text value.</t>
  </si>
  <si>
    <t>1890</t>
  </si>
  <si>
    <t>Four Stars</t>
  </si>
  <si>
    <t>Weight</t>
  </si>
  <si>
    <t>1935</t>
  </si>
  <si>
    <t>339</t>
  </si>
  <si>
    <t>217</t>
  </si>
  <si>
    <t>67</t>
  </si>
  <si>
    <t>188</t>
  </si>
  <si>
    <t>633</t>
  </si>
  <si>
    <t>1171</t>
  </si>
  <si>
    <t>2012</t>
  </si>
  <si>
    <t>2094</t>
  </si>
  <si>
    <t>918</t>
  </si>
  <si>
    <t>Product 14</t>
  </si>
  <si>
    <t>2031</t>
  </si>
  <si>
    <t>1563</t>
  </si>
  <si>
    <t>Nonprofit organization</t>
  </si>
  <si>
    <t>2233</t>
  </si>
  <si>
    <t>2210</t>
  </si>
  <si>
    <t>Product 7</t>
  </si>
  <si>
    <t>2051</t>
  </si>
  <si>
    <t>2282</t>
  </si>
  <si>
    <t>106</t>
  </si>
  <si>
    <t>1761</t>
  </si>
  <si>
    <t>Standard Error</t>
  </si>
  <si>
    <t>1574</t>
  </si>
  <si>
    <t>1286</t>
  </si>
  <si>
    <t>26</t>
  </si>
  <si>
    <t>1199</t>
  </si>
  <si>
    <t>897</t>
  </si>
  <si>
    <t>2273</t>
  </si>
  <si>
    <t>1177</t>
  </si>
  <si>
    <t>1652</t>
  </si>
  <si>
    <t>1395</t>
  </si>
  <si>
    <t>1552</t>
  </si>
  <si>
    <t>forprofit</t>
  </si>
  <si>
    <t>1116</t>
  </si>
  <si>
    <t>1598</t>
  </si>
  <si>
    <t>996</t>
  </si>
  <si>
    <t>700</t>
  </si>
  <si>
    <t>Cost</t>
  </si>
  <si>
    <t>Product 15</t>
  </si>
  <si>
    <t>2139</t>
  </si>
  <si>
    <t>1593</t>
  </si>
  <si>
    <t>305</t>
  </si>
  <si>
    <t>1236</t>
  </si>
  <si>
    <t>632</t>
  </si>
  <si>
    <t>1503</t>
  </si>
  <si>
    <t>1891</t>
  </si>
  <si>
    <t>1220</t>
  </si>
  <si>
    <t>1543</t>
  </si>
  <si>
    <t>2017</t>
  </si>
  <si>
    <t>252</t>
  </si>
  <si>
    <t>1951</t>
  </si>
  <si>
    <t>551</t>
  </si>
  <si>
    <t>1740</t>
  </si>
  <si>
    <t>155</t>
  </si>
  <si>
    <t>1718</t>
  </si>
  <si>
    <t>458</t>
  </si>
  <si>
    <t>1601</t>
  </si>
  <si>
    <t>1098</t>
  </si>
  <si>
    <t>Product 24</t>
  </si>
  <si>
    <t>2123</t>
  </si>
  <si>
    <t>1590</t>
  </si>
  <si>
    <t>1915</t>
  </si>
  <si>
    <t>2119</t>
  </si>
  <si>
    <t>167</t>
  </si>
  <si>
    <t>1521</t>
  </si>
  <si>
    <t>1681</t>
  </si>
  <si>
    <t>Product 10</t>
  </si>
  <si>
    <t>1385</t>
  </si>
  <si>
    <t>Product 12</t>
  </si>
  <si>
    <t>424</t>
  </si>
  <si>
    <t>243</t>
  </si>
  <si>
    <t>480</t>
  </si>
  <si>
    <t>10</t>
  </si>
  <si>
    <t>1273</t>
  </si>
  <si>
    <t>Product 4</t>
  </si>
  <si>
    <t>1232</t>
  </si>
  <si>
    <t>2189</t>
  </si>
  <si>
    <t>1016</t>
  </si>
  <si>
    <t>514</t>
  </si>
  <si>
    <t>1727</t>
  </si>
  <si>
    <t>Product 3</t>
  </si>
  <si>
    <t>902</t>
  </si>
  <si>
    <t>Customer ratings</t>
  </si>
  <si>
    <t>257</t>
  </si>
  <si>
    <t>PartWorth</t>
  </si>
  <si>
    <t>13</t>
  </si>
  <si>
    <t>964</t>
  </si>
  <si>
    <t>1777</t>
  </si>
  <si>
    <t>1099</t>
  </si>
  <si>
    <t>1540</t>
  </si>
  <si>
    <t>833</t>
  </si>
  <si>
    <t>Five Stars</t>
  </si>
  <si>
    <t>437</t>
  </si>
  <si>
    <t>1452</t>
  </si>
  <si>
    <t>1461</t>
  </si>
  <si>
    <t>806</t>
  </si>
  <si>
    <t>1045</t>
  </si>
  <si>
    <t>981</t>
  </si>
  <si>
    <t>1912</t>
  </si>
  <si>
    <t>1289</t>
  </si>
  <si>
    <t>193</t>
  </si>
  <si>
    <t>249</t>
  </si>
  <si>
    <t>121</t>
  </si>
  <si>
    <t>1182</t>
  </si>
  <si>
    <t>493</t>
  </si>
  <si>
    <t>568</t>
  </si>
  <si>
    <t>1388</t>
  </si>
  <si>
    <t>1922</t>
  </si>
  <si>
    <t>1120</t>
  </si>
  <si>
    <t>1164</t>
  </si>
  <si>
    <t>Government program</t>
  </si>
  <si>
    <t>1222</t>
  </si>
  <si>
    <t>453</t>
  </si>
  <si>
    <t>Wt*Include</t>
  </si>
  <si>
    <t>Product 17</t>
  </si>
  <si>
    <t>405</t>
  </si>
  <si>
    <t>762</t>
  </si>
  <si>
    <t>1033</t>
  </si>
  <si>
    <t>1175</t>
  </si>
  <si>
    <t>1615</t>
  </si>
  <si>
    <t>1618</t>
  </si>
  <si>
    <t>148</t>
  </si>
  <si>
    <t>2192</t>
  </si>
  <si>
    <t>1020</t>
  </si>
  <si>
    <t>2260</t>
  </si>
  <si>
    <t>NONE</t>
  </si>
  <si>
    <t>1545</t>
  </si>
  <si>
    <t>803</t>
  </si>
  <si>
    <t>1872</t>
  </si>
  <si>
    <t>Include</t>
  </si>
  <si>
    <t>1366</t>
  </si>
  <si>
    <t>Product 21</t>
  </si>
  <si>
    <t>1917</t>
  </si>
  <si>
    <t>554</t>
  </si>
  <si>
    <t>631</t>
  </si>
  <si>
    <t>628</t>
  </si>
  <si>
    <t>164</t>
  </si>
  <si>
    <t>1895</t>
  </si>
  <si>
    <t>60</t>
  </si>
  <si>
    <t>875</t>
  </si>
  <si>
    <t>986</t>
  </si>
  <si>
    <t>1424</t>
  </si>
  <si>
    <t>1465</t>
  </si>
  <si>
    <t>1204</t>
  </si>
  <si>
    <t>1591</t>
  </si>
  <si>
    <t>2241</t>
  </si>
  <si>
    <t>Unknown</t>
  </si>
  <si>
    <t>646</t>
  </si>
  <si>
    <t>605</t>
  </si>
  <si>
    <t>216</t>
  </si>
  <si>
    <t>606</t>
  </si>
  <si>
    <t>Product 2</t>
  </si>
  <si>
    <t>1295</t>
  </si>
  <si>
    <t>65</t>
  </si>
  <si>
    <t>114</t>
  </si>
  <si>
    <t>599</t>
  </si>
  <si>
    <t>1586</t>
  </si>
  <si>
    <t>63</t>
  </si>
  <si>
    <t>186</t>
  </si>
  <si>
    <t>1478</t>
  </si>
  <si>
    <t>1639</t>
  </si>
  <si>
    <t>2195</t>
  </si>
  <si>
    <t>2211</t>
  </si>
  <si>
    <t>1689</t>
  </si>
  <si>
    <t>1509</t>
  </si>
  <si>
    <t>1146</t>
  </si>
  <si>
    <t>496</t>
  </si>
  <si>
    <t>2237</t>
  </si>
  <si>
    <t>Certification</t>
  </si>
  <si>
    <t>1972</t>
  </si>
  <si>
    <t>85</t>
  </si>
  <si>
    <t>1715</t>
  </si>
  <si>
    <t>1054</t>
  </si>
  <si>
    <t>811</t>
  </si>
  <si>
    <t>781</t>
  </si>
  <si>
    <t>711</t>
  </si>
  <si>
    <t>73</t>
  </si>
  <si>
    <t>79</t>
  </si>
  <si>
    <t>852</t>
  </si>
  <si>
    <t>1985</t>
  </si>
  <si>
    <t>2010</t>
  </si>
  <si>
    <t>1263</t>
  </si>
  <si>
    <t>Include (0/1)?</t>
  </si>
  <si>
    <t>2113</t>
  </si>
  <si>
    <t>112</t>
  </si>
  <si>
    <t>1653</t>
  </si>
  <si>
    <t>1225</t>
  </si>
  <si>
    <t>Two Stars</t>
  </si>
  <si>
    <t>1350</t>
  </si>
  <si>
    <t>1104</t>
  </si>
  <si>
    <t>Purchase Likelihood</t>
  </si>
  <si>
    <t>54</t>
  </si>
  <si>
    <t>236</t>
  </si>
  <si>
    <t>489</t>
  </si>
  <si>
    <t>712</t>
  </si>
  <si>
    <t>1967</t>
  </si>
  <si>
    <t>1776</t>
  </si>
  <si>
    <t>509</t>
  </si>
  <si>
    <t>950</t>
  </si>
  <si>
    <t>1956</t>
  </si>
  <si>
    <t>428</t>
  </si>
  <si>
    <t>Product 9</t>
  </si>
  <si>
    <t>One Star</t>
  </si>
  <si>
    <t>1927</t>
  </si>
  <si>
    <t>1187</t>
  </si>
  <si>
    <t>1312</t>
  </si>
  <si>
    <t>1738</t>
  </si>
  <si>
    <t>2135</t>
  </si>
  <si>
    <t>423</t>
  </si>
  <si>
    <t>1464</t>
  </si>
  <si>
    <t>2054</t>
  </si>
  <si>
    <t>1156</t>
  </si>
  <si>
    <t>2234</t>
  </si>
  <si>
    <t>2097</t>
  </si>
  <si>
    <t>Three Stars</t>
  </si>
  <si>
    <t>821</t>
  </si>
  <si>
    <t>1370</t>
  </si>
  <si>
    <t>212</t>
  </si>
  <si>
    <t>Product 22</t>
  </si>
  <si>
    <t>2035</t>
  </si>
  <si>
    <t>Organization type</t>
  </si>
  <si>
    <t>2014</t>
  </si>
  <si>
    <t>11</t>
  </si>
  <si>
    <t>no rating</t>
  </si>
  <si>
    <t>1002</t>
  </si>
  <si>
    <t>1339</t>
  </si>
  <si>
    <t>1502</t>
  </si>
  <si>
    <t>72</t>
  </si>
  <si>
    <t>89</t>
  </si>
  <si>
    <t>1000</t>
  </si>
  <si>
    <t>1798</t>
  </si>
  <si>
    <t>1549</t>
  </si>
  <si>
    <t>1195</t>
  </si>
  <si>
    <t>Product 6</t>
  </si>
  <si>
    <t>1144</t>
  </si>
  <si>
    <t>778</t>
  </si>
  <si>
    <t>677</t>
  </si>
  <si>
    <t>782</t>
  </si>
  <si>
    <t>Product 11</t>
  </si>
  <si>
    <t>1614</t>
  </si>
  <si>
    <t>1682</t>
  </si>
  <si>
    <t>525</t>
  </si>
  <si>
    <t>2007</t>
  </si>
  <si>
    <t>1969</t>
  </si>
  <si>
    <t>Product 19</t>
  </si>
  <si>
    <t>1742</t>
  </si>
  <si>
    <t>273</t>
  </si>
  <si>
    <t>587</t>
  </si>
  <si>
    <t>1867</t>
  </si>
  <si>
    <t>105</t>
  </si>
  <si>
    <t>1371</t>
  </si>
  <si>
    <t>1507</t>
  </si>
  <si>
    <t>1876</t>
  </si>
  <si>
    <t>ID</t>
  </si>
  <si>
    <t>Product 16</t>
  </si>
  <si>
    <t>Product 23</t>
  </si>
  <si>
    <t>209</t>
  </si>
  <si>
    <t>1399</t>
  </si>
  <si>
    <t>296</t>
  </si>
  <si>
    <t>1448</t>
  </si>
  <si>
    <t>80</t>
  </si>
  <si>
    <t>285</t>
  </si>
  <si>
    <t>42</t>
  </si>
  <si>
    <t>1037</t>
  </si>
  <si>
    <t>2060</t>
  </si>
  <si>
    <t>1184</t>
  </si>
  <si>
    <t>2229</t>
  </si>
  <si>
    <t>1374</t>
  </si>
  <si>
    <t>971</t>
  </si>
  <si>
    <t>363</t>
  </si>
  <si>
    <t>262</t>
  </si>
  <si>
    <t>997</t>
  </si>
  <si>
    <t>2274</t>
  </si>
  <si>
    <t>550</t>
  </si>
  <si>
    <t>1133</t>
  </si>
  <si>
    <t>1009</t>
  </si>
  <si>
    <t>1678</t>
  </si>
  <si>
    <t>957</t>
  </si>
  <si>
    <t>491</t>
  </si>
  <si>
    <t>1580</t>
  </si>
  <si>
    <t>281</t>
  </si>
  <si>
    <t>1828</t>
  </si>
  <si>
    <t>1256</t>
  </si>
  <si>
    <t>1001</t>
  </si>
  <si>
    <t>280</t>
  </si>
  <si>
    <t>749</t>
  </si>
  <si>
    <t>1014</t>
  </si>
  <si>
    <t>248</t>
  </si>
  <si>
    <t>1839</t>
  </si>
  <si>
    <t>575</t>
  </si>
  <si>
    <t>cert</t>
  </si>
  <si>
    <t>Product 13</t>
  </si>
  <si>
    <t>303</t>
  </si>
  <si>
    <t>2142</t>
  </si>
  <si>
    <t>Product 18</t>
  </si>
  <si>
    <t>429</t>
  </si>
  <si>
    <t>Product 20</t>
  </si>
  <si>
    <t>2173</t>
  </si>
  <si>
    <t>513</t>
  </si>
  <si>
    <t>Product 8</t>
  </si>
  <si>
    <t>15</t>
  </si>
  <si>
    <t>1642</t>
  </si>
  <si>
    <t>1749</t>
  </si>
  <si>
    <t>1443</t>
  </si>
  <si>
    <t>913</t>
  </si>
  <si>
    <t>nocert</t>
  </si>
  <si>
    <t>1438</t>
  </si>
  <si>
    <t>2102</t>
  </si>
  <si>
    <t>1827</t>
  </si>
  <si>
    <t>1082</t>
  </si>
  <si>
    <t>2052</t>
  </si>
  <si>
    <t>14</t>
  </si>
  <si>
    <t>1910</t>
  </si>
  <si>
    <t>12</t>
  </si>
  <si>
    <t>901</t>
  </si>
  <si>
    <t>1132</t>
  </si>
  <si>
    <t>Product 5</t>
  </si>
  <si>
    <t>807</t>
  </si>
  <si>
    <t>Organization Type</t>
  </si>
  <si>
    <t>nostars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</si>
</sst>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#0.00%"/>
    <numFmt numFmtId="168" formatCode="#0.000000%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4" fontId="0" fillId="0" borderId="0" xfId="1" applyFont="1" applyAlignment="1">
      <alignment horizontal="left"/>
    </xf>
    <xf numFmtId="168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X29"/>
  <sheetViews>
    <sheetView tabSelected="1" zoomScaleNormal="100" workbookViewId="0">
      <selection activeCell="G20" sqref="G20"/>
    </sheetView>
  </sheetViews>
  <sheetFormatPr baseColWidth="10" defaultColWidth="9.1640625" defaultRowHeight="15" x14ac:dyDescent="0.2"/>
  <cols>
    <col min="1" max="1" width="21" customWidth="1"/>
    <col min="2" max="10" width="11" customWidth="1"/>
    <col min="11" max="73" width="12" customWidth="1"/>
  </cols>
  <sheetData>
    <row r="1" spans="1:102" x14ac:dyDescent="0.2">
      <c r="B1" s="1" t="s">
        <v>3</v>
      </c>
      <c r="C1" s="1" t="s">
        <v>163</v>
      </c>
      <c r="D1" s="1" t="s">
        <v>92</v>
      </c>
      <c r="E1" s="1" t="s">
        <v>86</v>
      </c>
      <c r="F1" s="1" t="s">
        <v>328</v>
      </c>
      <c r="G1" s="1" t="s">
        <v>245</v>
      </c>
      <c r="H1" s="1" t="s">
        <v>28</v>
      </c>
      <c r="I1" s="1" t="s">
        <v>311</v>
      </c>
      <c r="J1" s="1" t="s">
        <v>213</v>
      </c>
      <c r="K1" s="1" t="s">
        <v>78</v>
      </c>
      <c r="L1" s="1" t="s">
        <v>250</v>
      </c>
      <c r="M1" s="1" t="s">
        <v>80</v>
      </c>
      <c r="N1" s="1" t="s">
        <v>303</v>
      </c>
      <c r="O1" s="1" t="s">
        <v>22</v>
      </c>
      <c r="P1" s="1" t="s">
        <v>50</v>
      </c>
      <c r="Q1" s="1" t="s">
        <v>266</v>
      </c>
      <c r="R1" s="1" t="s">
        <v>126</v>
      </c>
      <c r="S1" s="1" t="s">
        <v>306</v>
      </c>
      <c r="T1" s="1" t="s">
        <v>256</v>
      </c>
      <c r="U1" s="1" t="s">
        <v>308</v>
      </c>
      <c r="V1" s="1" t="s">
        <v>143</v>
      </c>
      <c r="W1" s="1" t="s">
        <v>230</v>
      </c>
      <c r="X1" s="1" t="s">
        <v>267</v>
      </c>
      <c r="Y1" s="1" t="s">
        <v>70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102" x14ac:dyDescent="0.2">
      <c r="A2" s="1" t="s">
        <v>194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2" x14ac:dyDescent="0.2">
      <c r="A3" s="1" t="s">
        <v>330</v>
      </c>
      <c r="B3" s="3">
        <v>1</v>
      </c>
      <c r="C3" s="3">
        <f>$B$3</f>
        <v>1</v>
      </c>
      <c r="D3" s="3">
        <f t="shared" ref="D3:Y3" si="0">$B$3</f>
        <v>1</v>
      </c>
      <c r="E3" s="3">
        <f t="shared" si="0"/>
        <v>1</v>
      </c>
      <c r="F3" s="3">
        <f t="shared" si="0"/>
        <v>1</v>
      </c>
      <c r="G3" s="3">
        <f t="shared" si="0"/>
        <v>1</v>
      </c>
      <c r="H3" s="3">
        <f t="shared" si="0"/>
        <v>1</v>
      </c>
      <c r="I3" s="3">
        <f t="shared" si="0"/>
        <v>1</v>
      </c>
      <c r="J3" s="3">
        <f t="shared" si="0"/>
        <v>1</v>
      </c>
      <c r="K3" s="3">
        <f t="shared" si="0"/>
        <v>1</v>
      </c>
      <c r="L3" s="3">
        <f t="shared" si="0"/>
        <v>1</v>
      </c>
      <c r="M3" s="3">
        <f t="shared" si="0"/>
        <v>1</v>
      </c>
      <c r="N3" s="3">
        <f t="shared" si="0"/>
        <v>1</v>
      </c>
      <c r="O3" s="3">
        <f t="shared" si="0"/>
        <v>1</v>
      </c>
      <c r="P3" s="3">
        <f t="shared" si="0"/>
        <v>1</v>
      </c>
      <c r="Q3" s="3">
        <f t="shared" si="0"/>
        <v>1</v>
      </c>
      <c r="R3" s="3">
        <f t="shared" si="0"/>
        <v>1</v>
      </c>
      <c r="S3" s="3">
        <f t="shared" si="0"/>
        <v>1</v>
      </c>
      <c r="T3" s="3">
        <f t="shared" si="0"/>
        <v>1</v>
      </c>
      <c r="U3" s="3">
        <f t="shared" si="0"/>
        <v>1</v>
      </c>
      <c r="V3" s="3">
        <f t="shared" si="0"/>
        <v>1</v>
      </c>
      <c r="W3" s="3">
        <f t="shared" si="0"/>
        <v>1</v>
      </c>
      <c r="X3" s="3">
        <f t="shared" si="0"/>
        <v>1</v>
      </c>
      <c r="Y3" s="3">
        <f t="shared" si="0"/>
        <v>1</v>
      </c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</row>
    <row r="4" spans="1:102" x14ac:dyDescent="0.2">
      <c r="A4" s="1" t="s">
        <v>49</v>
      </c>
      <c r="B4" s="3">
        <v>1</v>
      </c>
      <c r="C4" s="3">
        <v>2</v>
      </c>
      <c r="D4" s="3">
        <v>3</v>
      </c>
      <c r="E4" s="3">
        <v>4</v>
      </c>
      <c r="F4" s="3">
        <v>5</v>
      </c>
      <c r="G4" s="3">
        <v>6</v>
      </c>
      <c r="H4" s="3">
        <f>B4</f>
        <v>1</v>
      </c>
      <c r="I4" s="3">
        <f t="shared" ref="I4:Y4" si="1">C4</f>
        <v>2</v>
      </c>
      <c r="J4" s="3">
        <f t="shared" si="1"/>
        <v>3</v>
      </c>
      <c r="K4" s="3">
        <f t="shared" si="1"/>
        <v>4</v>
      </c>
      <c r="L4" s="3">
        <f t="shared" si="1"/>
        <v>5</v>
      </c>
      <c r="M4" s="3">
        <f t="shared" si="1"/>
        <v>6</v>
      </c>
      <c r="N4" s="3">
        <f t="shared" si="1"/>
        <v>1</v>
      </c>
      <c r="O4" s="3">
        <f t="shared" si="1"/>
        <v>2</v>
      </c>
      <c r="P4" s="3">
        <f t="shared" si="1"/>
        <v>3</v>
      </c>
      <c r="Q4" s="3">
        <f t="shared" si="1"/>
        <v>4</v>
      </c>
      <c r="R4" s="3">
        <f t="shared" si="1"/>
        <v>5</v>
      </c>
      <c r="S4" s="3">
        <f t="shared" si="1"/>
        <v>6</v>
      </c>
      <c r="T4" s="3">
        <f t="shared" si="1"/>
        <v>1</v>
      </c>
      <c r="U4" s="3">
        <f t="shared" si="1"/>
        <v>2</v>
      </c>
      <c r="V4" s="3">
        <f t="shared" si="1"/>
        <v>3</v>
      </c>
      <c r="W4" s="3">
        <f t="shared" si="1"/>
        <v>4</v>
      </c>
      <c r="X4" s="3">
        <f t="shared" si="1"/>
        <v>5</v>
      </c>
      <c r="Y4" s="3">
        <f t="shared" si="1"/>
        <v>6</v>
      </c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</row>
    <row r="5" spans="1:102" x14ac:dyDescent="0.2">
      <c r="A5" s="1" t="s">
        <v>94</v>
      </c>
      <c r="B5" s="3">
        <v>6</v>
      </c>
      <c r="C5" s="3">
        <v>6</v>
      </c>
      <c r="D5" s="3">
        <v>6</v>
      </c>
      <c r="E5" s="3">
        <v>6</v>
      </c>
      <c r="F5" s="3">
        <v>6</v>
      </c>
      <c r="G5" s="3">
        <v>6</v>
      </c>
      <c r="H5" s="3">
        <v>6</v>
      </c>
      <c r="I5" s="3">
        <v>6</v>
      </c>
      <c r="J5" s="3">
        <v>6</v>
      </c>
      <c r="K5" s="3">
        <v>6</v>
      </c>
      <c r="L5" s="3">
        <v>6</v>
      </c>
      <c r="M5" s="3">
        <v>6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1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2" x14ac:dyDescent="0.2">
      <c r="A6" s="1" t="s">
        <v>180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</row>
    <row r="7" spans="1:102" x14ac:dyDescent="0.2">
      <c r="A7" s="1" t="s">
        <v>202</v>
      </c>
      <c r="B7" s="4">
        <f>SUMPRODUCT('Share Calculation'!HP2:HP275,FiltersWeights!D2:D275)/SUM(FiltersWeights!D2:D275)</f>
        <v>0.71581200678733115</v>
      </c>
      <c r="C7" s="4">
        <f>SUMPRODUCT('Share Calculation'!HQ2:HQ275,FiltersWeights!D2:D275)/SUM(FiltersWeights!D2:D275)</f>
        <v>0.65194897882241731</v>
      </c>
      <c r="D7" s="4">
        <f>SUMPRODUCT('Share Calculation'!HR2:HR275,FiltersWeights!D2:D275)/SUM(FiltersWeights!D2:D275)</f>
        <v>0.62810212929489273</v>
      </c>
      <c r="E7" s="4">
        <f>SUMPRODUCT('Share Calculation'!HS2:HS275,FiltersWeights!D2:D275)/SUM(FiltersWeights!D2:D275)</f>
        <v>0.56704389418191525</v>
      </c>
      <c r="F7" s="4">
        <f>SUMPRODUCT('Share Calculation'!HT2:HT275,FiltersWeights!D2:D275)/SUM(FiltersWeights!D2:D275)</f>
        <v>0.57070925456506971</v>
      </c>
      <c r="G7" s="4">
        <f>SUMPRODUCT('Share Calculation'!HU2:HU275,FiltersWeights!D2:D275)/SUM(FiltersWeights!D2:D275)</f>
        <v>0.53615395920951237</v>
      </c>
      <c r="H7" s="4">
        <f>SUMPRODUCT('Share Calculation'!HV2:HV275,FiltersWeights!D2:D275)/SUM(FiltersWeights!D2:D275)</f>
        <v>0.82837574601323027</v>
      </c>
      <c r="I7" s="4">
        <f>SUMPRODUCT('Share Calculation'!HW2:HW275,FiltersWeights!D2:D275)/SUM(FiltersWeights!D2:D275)</f>
        <v>0.78339315416680488</v>
      </c>
      <c r="J7" s="4">
        <f>SUMPRODUCT('Share Calculation'!HX2:HX275,FiltersWeights!D2:D275)/SUM(FiltersWeights!D2:D275)</f>
        <v>0.77129430657637565</v>
      </c>
      <c r="K7" s="4">
        <f>SUMPRODUCT('Share Calculation'!HY2:HY275,FiltersWeights!D2:D275)/SUM(FiltersWeights!D2:D275)</f>
        <v>0.72589839963244274</v>
      </c>
      <c r="L7" s="4">
        <f>SUMPRODUCT('Share Calculation'!HZ2:HZ275,FiltersWeights!D2:D275)/SUM(FiltersWeights!D2:D275)</f>
        <v>0.73128756343795231</v>
      </c>
      <c r="M7" s="4">
        <f>SUMPRODUCT('Share Calculation'!IA2:IA275,FiltersWeights!D2:D275)/SUM(FiltersWeights!D2:D275)</f>
        <v>0.70789842577585016</v>
      </c>
      <c r="N7" s="4">
        <f>SUMPRODUCT('Share Calculation'!IB2:IB275,FiltersWeights!D2:D275)/SUM(FiltersWeights!D2:D275)</f>
        <v>0.39479883014525746</v>
      </c>
      <c r="O7" s="4">
        <f>SUMPRODUCT('Share Calculation'!IC2:IC275,FiltersWeights!D2:D275)/SUM(FiltersWeights!D2:D275)</f>
        <v>0.34080689222765104</v>
      </c>
      <c r="P7" s="4">
        <f>SUMPRODUCT('Share Calculation'!ID2:ID275,FiltersWeights!D2:D275)/SUM(FiltersWeights!D2:D275)</f>
        <v>0.31841074808245484</v>
      </c>
      <c r="Q7" s="4">
        <f>SUMPRODUCT('Share Calculation'!IE2:IE275,FiltersWeights!D2:D275)/SUM(FiltersWeights!D2:D275)</f>
        <v>0.27157724810248662</v>
      </c>
      <c r="R7" s="4">
        <f>SUMPRODUCT('Share Calculation'!IF2:IF275,FiltersWeights!D2:D275)/SUM(FiltersWeights!D2:D275)</f>
        <v>0.27600447318349303</v>
      </c>
      <c r="S7" s="4">
        <f>SUMPRODUCT('Share Calculation'!IG2:IG275,FiltersWeights!D2:D275)/SUM(FiltersWeights!D2:D275)</f>
        <v>0.24665550952688892</v>
      </c>
      <c r="T7" s="4">
        <f>SUMPRODUCT('Share Calculation'!IH2:IH275,FiltersWeights!D2:D275)/SUM(FiltersWeights!D2:D275)</f>
        <v>0.57204557309822246</v>
      </c>
      <c r="U7" s="4">
        <f>SUMPRODUCT('Share Calculation'!II2:II275,FiltersWeights!D2:D275)/SUM(FiltersWeights!D2:D275)</f>
        <v>0.52034997767621849</v>
      </c>
      <c r="V7" s="4">
        <f>SUMPRODUCT('Share Calculation'!IJ2:IJ275,FiltersWeights!D2:D275)/SUM(FiltersWeights!D2:D275)</f>
        <v>0.495854225445718</v>
      </c>
      <c r="W7" s="4">
        <f>SUMPRODUCT('Share Calculation'!IK2:IK275,FiltersWeights!D2:D275)/SUM(FiltersWeights!D2:D275)</f>
        <v>0.44382191312537428</v>
      </c>
      <c r="X7" s="4">
        <f>SUMPRODUCT('Share Calculation'!IL2:IL275,FiltersWeights!D2:D275)/SUM(FiltersWeights!D2:D275)</f>
        <v>0.44814154973973258</v>
      </c>
      <c r="Y7" s="4">
        <f>SUMPRODUCT('Share Calculation'!IM2:IM275,FiltersWeights!D2:D275)/SUM(FiltersWeights!D2:D275)</f>
        <v>0.41453970374985422</v>
      </c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</row>
    <row r="8" spans="1:102" x14ac:dyDescent="0.2">
      <c r="A8" s="1" t="s">
        <v>33</v>
      </c>
      <c r="B8" s="4">
        <f>IFERROR(SQRT((SUMPRODUCT('Share Calculation'!HP2:HP275,'Share Calculation'!HP2:HP275,FiltersWeights!D2:D275)-(SUMPRODUCT('Share Calculation'!HP2:HP275,FiltersWeights!D2:D275)*SUMPRODUCT('Share Calculation'!HP2:HP275,FiltersWeights!D2:D275)/SUM(FiltersWeights!D2:D275)))/(SUM(FiltersWeights!D2:D275)-AVERAGEIF(FiltersWeights!C2:C275,1,FiltersWeights!D2:D275))),0)/SQRT(SUM(FiltersWeights!D2:D275)^2/SUMSQ(FiltersWeights!D2:D275))</f>
        <v>1.2424816785468109E-2</v>
      </c>
      <c r="C8" s="4">
        <f>IFERROR(SQRT((SUMPRODUCT('Share Calculation'!HQ2:HQ275,'Share Calculation'!HQ2:HQ275,FiltersWeights!D2:D275)-(SUMPRODUCT('Share Calculation'!HQ2:HQ275,FiltersWeights!D2:D275)*SUMPRODUCT('Share Calculation'!HQ2:HQ275,FiltersWeights!D2:D275)/SUM(FiltersWeights!D2:D275)))/(SUM(FiltersWeights!D2:D275)-AVERAGEIF(FiltersWeights!C2:C275,1,FiltersWeights!D2:D275))),0)/SQRT(SUM(FiltersWeights!D2:D275)^2/SUMSQ(FiltersWeights!D2:D275))</f>
        <v>1.3793377007095422E-2</v>
      </c>
      <c r="D8" s="4">
        <f>IFERROR(SQRT((SUMPRODUCT('Share Calculation'!HR2:HR275,'Share Calculation'!HR2:HR275,FiltersWeights!D2:D275)-(SUMPRODUCT('Share Calculation'!HR2:HR275,FiltersWeights!D2:D275)*SUMPRODUCT('Share Calculation'!HR2:HR275,FiltersWeights!D2:D275)/SUM(FiltersWeights!D2:D275)))/(SUM(FiltersWeights!D2:D275)-AVERAGEIF(FiltersWeights!C2:C275,1,FiltersWeights!D2:D275))),0)/SQRT(SUM(FiltersWeights!D2:D275)^2/SUMSQ(FiltersWeights!D2:D275))</f>
        <v>1.3603289465767738E-2</v>
      </c>
      <c r="E8" s="4">
        <f>IFERROR(SQRT((SUMPRODUCT('Share Calculation'!HS2:HS275,'Share Calculation'!HS2:HS275,FiltersWeights!D2:D275)-(SUMPRODUCT('Share Calculation'!HS2:HS275,FiltersWeights!D2:D275)*SUMPRODUCT('Share Calculation'!HS2:HS275,FiltersWeights!D2:D275)/SUM(FiltersWeights!D2:D275)))/(SUM(FiltersWeights!D2:D275)-AVERAGEIF(FiltersWeights!C2:C275,1,FiltersWeights!D2:D275))),0)/SQRT(SUM(FiltersWeights!D2:D275)^2/SUMSQ(FiltersWeights!D2:D275))</f>
        <v>1.4161820517051747E-2</v>
      </c>
      <c r="F8" s="4">
        <f>IFERROR(SQRT((SUMPRODUCT('Share Calculation'!HT2:HT275,'Share Calculation'!HT2:HT275,FiltersWeights!D2:D275)-(SUMPRODUCT('Share Calculation'!HT2:HT275,FiltersWeights!D2:D275)*SUMPRODUCT('Share Calculation'!HT2:HT275,FiltersWeights!D2:D275)/SUM(FiltersWeights!D2:D275)))/(SUM(FiltersWeights!D2:D275)-AVERAGEIF(FiltersWeights!C2:C275,1,FiltersWeights!D2:D275))),0)/SQRT(SUM(FiltersWeights!D2:D275)^2/SUMSQ(FiltersWeights!D2:D275))</f>
        <v>1.4174865350832887E-2</v>
      </c>
      <c r="G8" s="4">
        <f>IFERROR(SQRT((SUMPRODUCT('Share Calculation'!HU2:HU275,'Share Calculation'!HU2:HU275,FiltersWeights!D2:D275)-(SUMPRODUCT('Share Calculation'!HU2:HU275,FiltersWeights!D2:D275)*SUMPRODUCT('Share Calculation'!HU2:HU275,FiltersWeights!D2:D275)/SUM(FiltersWeights!D2:D275)))/(SUM(FiltersWeights!D2:D275)-AVERAGEIF(FiltersWeights!C2:C275,1,FiltersWeights!D2:D275))),0)/SQRT(SUM(FiltersWeights!D2:D275)^2/SUMSQ(FiltersWeights!D2:D275))</f>
        <v>1.3806119102995807E-2</v>
      </c>
      <c r="H8" s="4">
        <f>IFERROR(SQRT((SUMPRODUCT('Share Calculation'!HV2:HV275,'Share Calculation'!HV2:HV275,FiltersWeights!D2:D275)-(SUMPRODUCT('Share Calculation'!HV2:HV275,FiltersWeights!D2:D275)*SUMPRODUCT('Share Calculation'!HV2:HV275,FiltersWeights!D2:D275)/SUM(FiltersWeights!D2:D275)))/(SUM(FiltersWeights!D2:D275)-AVERAGEIF(FiltersWeights!C2:C275,1,FiltersWeights!D2:D275))),0)/SQRT(SUM(FiltersWeights!D2:D275)^2/SUMSQ(FiltersWeights!D2:D275))</f>
        <v>1.1674094820982315E-2</v>
      </c>
      <c r="I8" s="4">
        <f>IFERROR(SQRT((SUMPRODUCT('Share Calculation'!HW2:HW275,'Share Calculation'!HW2:HW275,FiltersWeights!D2:D275)-(SUMPRODUCT('Share Calculation'!HW2:HW275,FiltersWeights!D2:D275)*SUMPRODUCT('Share Calculation'!HW2:HW275,FiltersWeights!D2:D275)/SUM(FiltersWeights!D2:D275)))/(SUM(FiltersWeights!D2:D275)-AVERAGEIF(FiltersWeights!C2:C275,1,FiltersWeights!D2:D275))),0)/SQRT(SUM(FiltersWeights!D2:D275)^2/SUMSQ(FiltersWeights!D2:D275))</f>
        <v>1.3480170883620562E-2</v>
      </c>
      <c r="J8" s="4">
        <f>IFERROR(SQRT((SUMPRODUCT('Share Calculation'!HX2:HX275,'Share Calculation'!HX2:HX275,FiltersWeights!D2:D275)-(SUMPRODUCT('Share Calculation'!HX2:HX275,FiltersWeights!D2:D275)*SUMPRODUCT('Share Calculation'!HX2:HX275,FiltersWeights!D2:D275)/SUM(FiltersWeights!D2:D275)))/(SUM(FiltersWeights!D2:D275)-AVERAGEIF(FiltersWeights!C2:C275,1,FiltersWeights!D2:D275))),0)/SQRT(SUM(FiltersWeights!D2:D275)^2/SUMSQ(FiltersWeights!D2:D275))</f>
        <v>1.3518267275150701E-2</v>
      </c>
      <c r="K8" s="4">
        <f>IFERROR(SQRT((SUMPRODUCT('Share Calculation'!HY2:HY275,'Share Calculation'!HY2:HY275,FiltersWeights!D2:D275)-(SUMPRODUCT('Share Calculation'!HY2:HY275,FiltersWeights!D2:D275)*SUMPRODUCT('Share Calculation'!HY2:HY275,FiltersWeights!D2:D275)/SUM(FiltersWeights!D2:D275)))/(SUM(FiltersWeights!D2:D275)-AVERAGEIF(FiltersWeights!C2:C275,1,FiltersWeights!D2:D275))),0)/SQRT(SUM(FiltersWeights!D2:D275)^2/SUMSQ(FiltersWeights!D2:D275))</f>
        <v>1.4797975133216158E-2</v>
      </c>
      <c r="L8" s="4">
        <f>IFERROR(SQRT((SUMPRODUCT('Share Calculation'!HZ2:HZ275,'Share Calculation'!HZ2:HZ275,FiltersWeights!D2:D275)-(SUMPRODUCT('Share Calculation'!HZ2:HZ275,FiltersWeights!D2:D275)*SUMPRODUCT('Share Calculation'!HZ2:HZ275,FiltersWeights!D2:D275)/SUM(FiltersWeights!D2:D275)))/(SUM(FiltersWeights!D2:D275)-AVERAGEIF(FiltersWeights!C2:C275,1,FiltersWeights!D2:D275))),0)/SQRT(SUM(FiltersWeights!D2:D275)^2/SUMSQ(FiltersWeights!D2:D275))</f>
        <v>1.4554937791972056E-2</v>
      </c>
      <c r="M8" s="4">
        <f>IFERROR(SQRT((SUMPRODUCT('Share Calculation'!IA2:IA275,'Share Calculation'!IA2:IA275,FiltersWeights!D2:D275)-(SUMPRODUCT('Share Calculation'!IA2:IA275,FiltersWeights!D2:D275)*SUMPRODUCT('Share Calculation'!IA2:IA275,FiltersWeights!D2:D275)/SUM(FiltersWeights!D2:D275)))/(SUM(FiltersWeights!D2:D275)-AVERAGEIF(FiltersWeights!C2:C275,1,FiltersWeights!D2:D275))),0)/SQRT(SUM(FiltersWeights!D2:D275)^2/SUMSQ(FiltersWeights!D2:D275))</f>
        <v>1.4603580704652001E-2</v>
      </c>
      <c r="N8" s="4">
        <f>IFERROR(SQRT((SUMPRODUCT('Share Calculation'!IB2:IB275,'Share Calculation'!IB2:IB275,FiltersWeights!D2:D275)-(SUMPRODUCT('Share Calculation'!IB2:IB275,FiltersWeights!D2:D275)*SUMPRODUCT('Share Calculation'!IB2:IB275,FiltersWeights!D2:D275)/SUM(FiltersWeights!D2:D275)))/(SUM(FiltersWeights!D2:D275)-AVERAGEIF(FiltersWeights!C2:C275,1,FiltersWeights!D2:D275))),0)/SQRT(SUM(FiltersWeights!D2:D275)^2/SUMSQ(FiltersWeights!D2:D275))</f>
        <v>1.8235691479923374E-2</v>
      </c>
      <c r="O8" s="4">
        <f>IFERROR(SQRT((SUMPRODUCT('Share Calculation'!IC2:IC275,'Share Calculation'!IC2:IC275,FiltersWeights!D2:D275)-(SUMPRODUCT('Share Calculation'!IC2:IC275,FiltersWeights!D2:D275)*SUMPRODUCT('Share Calculation'!IC2:IC275,FiltersWeights!D2:D275)/SUM(FiltersWeights!D2:D275)))/(SUM(FiltersWeights!D2:D275)-AVERAGEIF(FiltersWeights!C2:C275,1,FiltersWeights!D2:D275))),0)/SQRT(SUM(FiltersWeights!D2:D275)^2/SUMSQ(FiltersWeights!D2:D275))</f>
        <v>1.6614848240018108E-2</v>
      </c>
      <c r="P8" s="4">
        <f>IFERROR(SQRT((SUMPRODUCT('Share Calculation'!ID2:ID275,'Share Calculation'!ID2:ID275,FiltersWeights!D2:D275)-(SUMPRODUCT('Share Calculation'!ID2:ID275,FiltersWeights!D2:D275)*SUMPRODUCT('Share Calculation'!ID2:ID275,FiltersWeights!D2:D275)/SUM(FiltersWeights!D2:D275)))/(SUM(FiltersWeights!D2:D275)-AVERAGEIF(FiltersWeights!C2:C275,1,FiltersWeights!D2:D275))),0)/SQRT(SUM(FiltersWeights!D2:D275)^2/SUMSQ(FiltersWeights!D2:D275))</f>
        <v>1.6503129532769657E-2</v>
      </c>
      <c r="Q8" s="4">
        <f>IFERROR(SQRT((SUMPRODUCT('Share Calculation'!IE2:IE275,'Share Calculation'!IE2:IE275,FiltersWeights!D2:D275)-(SUMPRODUCT('Share Calculation'!IE2:IE275,FiltersWeights!D2:D275)*SUMPRODUCT('Share Calculation'!IE2:IE275,FiltersWeights!D2:D275)/SUM(FiltersWeights!D2:D275)))/(SUM(FiltersWeights!D2:D275)-AVERAGEIF(FiltersWeights!C2:C275,1,FiltersWeights!D2:D275))),0)/SQRT(SUM(FiltersWeights!D2:D275)^2/SUMSQ(FiltersWeights!D2:D275))</f>
        <v>1.5214073824129145E-2</v>
      </c>
      <c r="R8" s="4">
        <f>IFERROR(SQRT((SUMPRODUCT('Share Calculation'!IF2:IF275,'Share Calculation'!IF2:IF275,FiltersWeights!D2:D275)-(SUMPRODUCT('Share Calculation'!IF2:IF275,FiltersWeights!D2:D275)*SUMPRODUCT('Share Calculation'!IF2:IF275,FiltersWeights!D2:D275)/SUM(FiltersWeights!D2:D275)))/(SUM(FiltersWeights!D2:D275)-AVERAGEIF(FiltersWeights!C2:C275,1,FiltersWeights!D2:D275))),0)/SQRT(SUM(FiltersWeights!D2:D275)^2/SUMSQ(FiltersWeights!D2:D275))</f>
        <v>1.5432636012929261E-2</v>
      </c>
      <c r="S8" s="4">
        <f>IFERROR(SQRT((SUMPRODUCT('Share Calculation'!IG2:IG275,'Share Calculation'!IG2:IG275,FiltersWeights!D2:D275)-(SUMPRODUCT('Share Calculation'!IG2:IG275,FiltersWeights!D2:D275)*SUMPRODUCT('Share Calculation'!IG2:IG275,FiltersWeights!D2:D275)/SUM(FiltersWeights!D2:D275)))/(SUM(FiltersWeights!D2:D275)-AVERAGEIF(FiltersWeights!C2:C275,1,FiltersWeights!D2:D275))),0)/SQRT(SUM(FiltersWeights!D2:D275)^2/SUMSQ(FiltersWeights!D2:D275))</f>
        <v>1.4381320496128775E-2</v>
      </c>
      <c r="T8" s="4">
        <f>IFERROR(SQRT((SUMPRODUCT('Share Calculation'!IH2:IH275,'Share Calculation'!IH2:IH275,FiltersWeights!D2:D275)-(SUMPRODUCT('Share Calculation'!IH2:IH275,FiltersWeights!D2:D275)*SUMPRODUCT('Share Calculation'!IH2:IH275,FiltersWeights!D2:D275)/SUM(FiltersWeights!D2:D275)))/(SUM(FiltersWeights!D2:D275)-AVERAGEIF(FiltersWeights!C2:C275,1,FiltersWeights!D2:D275))),0)/SQRT(SUM(FiltersWeights!D2:D275)^2/SUMSQ(FiltersWeights!D2:D275))</f>
        <v>1.8718832478866295E-2</v>
      </c>
      <c r="U8" s="4">
        <f>IFERROR(SQRT((SUMPRODUCT('Share Calculation'!II2:II275,'Share Calculation'!II2:II275,FiltersWeights!D2:D275)-(SUMPRODUCT('Share Calculation'!II2:II275,FiltersWeights!D2:D275)*SUMPRODUCT('Share Calculation'!II2:II275,FiltersWeights!D2:D275)/SUM(FiltersWeights!D2:D275)))/(SUM(FiltersWeights!D2:D275)-AVERAGEIF(FiltersWeights!C2:C275,1,FiltersWeights!D2:D275))),0)/SQRT(SUM(FiltersWeights!D2:D275)^2/SUMSQ(FiltersWeights!D2:D275))</f>
        <v>1.8556657270054976E-2</v>
      </c>
      <c r="V8" s="4">
        <f>IFERROR(SQRT((SUMPRODUCT('Share Calculation'!IJ2:IJ275,'Share Calculation'!IJ2:IJ275,FiltersWeights!D2:D275)-(SUMPRODUCT('Share Calculation'!IJ2:IJ275,FiltersWeights!D2:D275)*SUMPRODUCT('Share Calculation'!IJ2:IJ275,FiltersWeights!D2:D275)/SUM(FiltersWeights!D2:D275)))/(SUM(FiltersWeights!D2:D275)-AVERAGEIF(FiltersWeights!C2:C275,1,FiltersWeights!D2:D275))),0)/SQRT(SUM(FiltersWeights!D2:D275)^2/SUMSQ(FiltersWeights!D2:D275))</f>
        <v>1.8413611278317997E-2</v>
      </c>
      <c r="W8" s="4">
        <f>IFERROR(SQRT((SUMPRODUCT('Share Calculation'!IK2:IK275,'Share Calculation'!IK2:IK275,FiltersWeights!D2:D275)-(SUMPRODUCT('Share Calculation'!IK2:IK275,FiltersWeights!D2:D275)*SUMPRODUCT('Share Calculation'!IK2:IK275,FiltersWeights!D2:D275)/SUM(FiltersWeights!D2:D275)))/(SUM(FiltersWeights!D2:D275)-AVERAGEIF(FiltersWeights!C2:C275,1,FiltersWeights!D2:D275))),0)/SQRT(SUM(FiltersWeights!D2:D275)^2/SUMSQ(FiltersWeights!D2:D275))</f>
        <v>1.8148956664488344E-2</v>
      </c>
      <c r="X8" s="4">
        <f>IFERROR(SQRT((SUMPRODUCT('Share Calculation'!IL2:IL275,'Share Calculation'!IL2:IL275,FiltersWeights!D2:D275)-(SUMPRODUCT('Share Calculation'!IL2:IL275,FiltersWeights!D2:D275)*SUMPRODUCT('Share Calculation'!IL2:IL275,FiltersWeights!D2:D275)/SUM(FiltersWeights!D2:D275)))/(SUM(FiltersWeights!D2:D275)-AVERAGEIF(FiltersWeights!C2:C275,1,FiltersWeights!D2:D275))),0)/SQRT(SUM(FiltersWeights!D2:D275)^2/SUMSQ(FiltersWeights!D2:D275))</f>
        <v>1.8122643490041005E-2</v>
      </c>
      <c r="Y8" s="4">
        <f>IFERROR(SQRT((SUMPRODUCT('Share Calculation'!IM2:IM275,'Share Calculation'!IM2:IM275,FiltersWeights!D2:D275)-(SUMPRODUCT('Share Calculation'!IM2:IM275,FiltersWeights!D2:D275)*SUMPRODUCT('Share Calculation'!IM2:IM275,FiltersWeights!D2:D275)/SUM(FiltersWeights!D2:D275)))/(SUM(FiltersWeights!D2:D275)-AVERAGEIF(FiltersWeights!C2:C275,1,FiltersWeights!D2:D275))),0)/SQRT(SUM(FiltersWeights!D2:D275)^2/SUMSQ(FiltersWeights!D2:D275))</f>
        <v>1.7837253932330897E-2</v>
      </c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</row>
    <row r="10" spans="1:102" x14ac:dyDescent="0.2">
      <c r="A10" s="2" t="s">
        <v>8</v>
      </c>
    </row>
    <row r="12" spans="1:102" x14ac:dyDescent="0.2">
      <c r="A12" s="1" t="s">
        <v>330</v>
      </c>
      <c r="B12" s="1" t="s">
        <v>25</v>
      </c>
      <c r="C12" s="3">
        <v>1</v>
      </c>
    </row>
    <row r="13" spans="1:102" x14ac:dyDescent="0.2">
      <c r="B13" s="1" t="s">
        <v>44</v>
      </c>
      <c r="C13" s="3">
        <v>2</v>
      </c>
    </row>
    <row r="14" spans="1:102" x14ac:dyDescent="0.2">
      <c r="B14" s="1" t="s">
        <v>122</v>
      </c>
      <c r="C14" s="3">
        <v>3</v>
      </c>
    </row>
    <row r="15" spans="1:102" x14ac:dyDescent="0.2">
      <c r="B15" s="1" t="s">
        <v>158</v>
      </c>
      <c r="C15" s="3">
        <v>4</v>
      </c>
    </row>
    <row r="16" spans="1:102" x14ac:dyDescent="0.2">
      <c r="A16" t="s">
        <v>49</v>
      </c>
      <c r="B16" s="5">
        <v>10</v>
      </c>
      <c r="C16" s="3">
        <v>1</v>
      </c>
    </row>
    <row r="17" spans="1:6" x14ac:dyDescent="0.2">
      <c r="B17" s="5">
        <v>11</v>
      </c>
      <c r="C17" s="3">
        <v>2</v>
      </c>
    </row>
    <row r="18" spans="1:6" x14ac:dyDescent="0.2">
      <c r="B18" s="5">
        <v>12</v>
      </c>
      <c r="C18" s="3">
        <v>3</v>
      </c>
    </row>
    <row r="19" spans="1:6" x14ac:dyDescent="0.2">
      <c r="B19" s="5">
        <v>13</v>
      </c>
      <c r="C19" s="3">
        <v>4</v>
      </c>
    </row>
    <row r="20" spans="1:6" x14ac:dyDescent="0.2">
      <c r="B20" s="5">
        <v>14</v>
      </c>
      <c r="C20" s="3">
        <v>5</v>
      </c>
      <c r="F20" s="6"/>
    </row>
    <row r="21" spans="1:6" x14ac:dyDescent="0.2">
      <c r="B21" s="5">
        <v>15</v>
      </c>
      <c r="C21" s="3">
        <v>6</v>
      </c>
    </row>
    <row r="22" spans="1:6" x14ac:dyDescent="0.2">
      <c r="A22" s="1" t="s">
        <v>94</v>
      </c>
      <c r="B22" s="1" t="s">
        <v>214</v>
      </c>
      <c r="C22" s="3">
        <v>1</v>
      </c>
    </row>
    <row r="23" spans="1:6" x14ac:dyDescent="0.2">
      <c r="B23" s="1" t="s">
        <v>199</v>
      </c>
      <c r="C23" s="3">
        <v>2</v>
      </c>
    </row>
    <row r="24" spans="1:6" x14ac:dyDescent="0.2">
      <c r="B24" s="1" t="s">
        <v>226</v>
      </c>
      <c r="C24" s="3">
        <v>3</v>
      </c>
    </row>
    <row r="25" spans="1:6" x14ac:dyDescent="0.2">
      <c r="B25" s="1" t="s">
        <v>10</v>
      </c>
      <c r="C25" s="3">
        <v>4</v>
      </c>
    </row>
    <row r="26" spans="1:6" x14ac:dyDescent="0.2">
      <c r="B26" s="1" t="s">
        <v>103</v>
      </c>
      <c r="C26" s="3">
        <v>5</v>
      </c>
    </row>
    <row r="27" spans="1:6" x14ac:dyDescent="0.2">
      <c r="B27" s="1" t="s">
        <v>331</v>
      </c>
      <c r="C27" s="3">
        <v>6</v>
      </c>
    </row>
    <row r="28" spans="1:6" x14ac:dyDescent="0.2">
      <c r="A28" s="1" t="s">
        <v>180</v>
      </c>
      <c r="B28" s="1" t="s">
        <v>302</v>
      </c>
      <c r="C28" s="3">
        <v>1</v>
      </c>
    </row>
    <row r="29" spans="1:6" x14ac:dyDescent="0.2">
      <c r="B29" s="1" t="s">
        <v>317</v>
      </c>
      <c r="C29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75"/>
  <sheetViews>
    <sheetView zoomScaleNormal="100" workbookViewId="0"/>
  </sheetViews>
  <sheetFormatPr baseColWidth="10" defaultColWidth="9.1640625" defaultRowHeight="15" x14ac:dyDescent="0.2"/>
  <sheetData>
    <row r="1" spans="1:20" x14ac:dyDescent="0.2">
      <c r="A1" s="1" t="s">
        <v>265</v>
      </c>
      <c r="B1" s="1" t="s">
        <v>25</v>
      </c>
      <c r="C1" s="1" t="s">
        <v>44</v>
      </c>
      <c r="D1" s="1" t="s">
        <v>122</v>
      </c>
      <c r="E1" s="1" t="s">
        <v>158</v>
      </c>
      <c r="F1" s="1" t="s">
        <v>84</v>
      </c>
      <c r="G1" s="1" t="s">
        <v>234</v>
      </c>
      <c r="H1" s="1" t="s">
        <v>325</v>
      </c>
      <c r="I1" s="1" t="s">
        <v>97</v>
      </c>
      <c r="J1" s="1" t="s">
        <v>323</v>
      </c>
      <c r="K1" s="1" t="s">
        <v>312</v>
      </c>
      <c r="L1" s="1" t="s">
        <v>214</v>
      </c>
      <c r="M1" s="1" t="s">
        <v>199</v>
      </c>
      <c r="N1" s="1" t="s">
        <v>226</v>
      </c>
      <c r="O1" s="1" t="s">
        <v>10</v>
      </c>
      <c r="P1" s="1" t="s">
        <v>103</v>
      </c>
      <c r="Q1" s="1" t="s">
        <v>235</v>
      </c>
      <c r="R1" s="1" t="s">
        <v>302</v>
      </c>
      <c r="S1" s="1" t="s">
        <v>317</v>
      </c>
      <c r="T1" s="1" t="s">
        <v>137</v>
      </c>
    </row>
    <row r="2" spans="1:20" x14ac:dyDescent="0.2">
      <c r="A2" s="1" t="s">
        <v>36</v>
      </c>
      <c r="B2" s="3">
        <v>0.663994500060481</v>
      </c>
      <c r="C2" s="3">
        <v>-0.39537812577051101</v>
      </c>
      <c r="D2" s="3">
        <v>0.78598939516447297</v>
      </c>
      <c r="E2" s="3">
        <v>-1.05460576945442</v>
      </c>
      <c r="F2" s="3">
        <v>1.58421466284923</v>
      </c>
      <c r="G2" s="3">
        <v>0.41034309187974299</v>
      </c>
      <c r="H2" s="3">
        <v>0.14837480582672999</v>
      </c>
      <c r="I2" s="3">
        <v>-0.79699083614251498</v>
      </c>
      <c r="J2" s="3">
        <v>-0.85229370664118098</v>
      </c>
      <c r="K2" s="3">
        <v>-0.49364801777202399</v>
      </c>
      <c r="L2" s="3">
        <v>-1.3103656118393401</v>
      </c>
      <c r="M2" s="3">
        <v>-0.68477392813535398</v>
      </c>
      <c r="N2" s="3">
        <v>-0.47691810319693201</v>
      </c>
      <c r="O2" s="3">
        <v>0.380381649143125</v>
      </c>
      <c r="P2" s="3">
        <v>2.18115696106738</v>
      </c>
      <c r="Q2" s="3">
        <v>-8.9480967038886403E-2</v>
      </c>
      <c r="R2" s="3">
        <v>0.41738459520936899</v>
      </c>
      <c r="S2" s="3">
        <v>-0.41738459520936899</v>
      </c>
      <c r="T2" s="3">
        <v>7.9740476458226297</v>
      </c>
    </row>
    <row r="3" spans="1:20" x14ac:dyDescent="0.2">
      <c r="A3" s="1" t="s">
        <v>274</v>
      </c>
      <c r="B3" s="3">
        <v>1.0103073201349699</v>
      </c>
      <c r="C3" s="3">
        <v>0.32423692556676598</v>
      </c>
      <c r="D3" s="3">
        <v>-0.98704616501294595</v>
      </c>
      <c r="E3" s="3">
        <v>-0.34749808068878202</v>
      </c>
      <c r="F3" s="3">
        <v>0.44501174451522002</v>
      </c>
      <c r="G3" s="3">
        <v>0.35119246226398898</v>
      </c>
      <c r="H3" s="3">
        <v>7.9054881044154299E-2</v>
      </c>
      <c r="I3" s="3">
        <v>-0.57830035328612595</v>
      </c>
      <c r="J3" s="3">
        <v>-0.172273490798038</v>
      </c>
      <c r="K3" s="3">
        <v>-0.124685243739192</v>
      </c>
      <c r="L3" s="3">
        <v>-1.2529183696863</v>
      </c>
      <c r="M3" s="3">
        <v>-1.3430689519547201</v>
      </c>
      <c r="N3" s="3">
        <v>0.219347855742763</v>
      </c>
      <c r="O3" s="3">
        <v>2.05039342349761</v>
      </c>
      <c r="P3" s="3">
        <v>0.81082487546993998</v>
      </c>
      <c r="Q3" s="3">
        <v>-0.48457883306927702</v>
      </c>
      <c r="R3" s="3">
        <v>0.75331442412693195</v>
      </c>
      <c r="S3" s="3">
        <v>-0.75331442412693195</v>
      </c>
      <c r="T3" s="3">
        <v>-3.64185301317614</v>
      </c>
    </row>
    <row r="4" spans="1:20" x14ac:dyDescent="0.2">
      <c r="A4" s="1" t="s">
        <v>203</v>
      </c>
      <c r="B4" s="3">
        <v>0.37109416135684697</v>
      </c>
      <c r="C4" s="3">
        <v>1.5630650358091702E-2</v>
      </c>
      <c r="D4" s="3">
        <v>0.33499750818037699</v>
      </c>
      <c r="E4" s="3">
        <v>-0.72172231989531799</v>
      </c>
      <c r="F4" s="3">
        <v>0.16389938083743799</v>
      </c>
      <c r="G4" s="3">
        <v>-7.0146089528799402E-2</v>
      </c>
      <c r="H4" s="3">
        <v>0.60690457779276896</v>
      </c>
      <c r="I4" s="3">
        <v>-0.17031299399456801</v>
      </c>
      <c r="J4" s="3">
        <v>-0.43814725060304699</v>
      </c>
      <c r="K4" s="3">
        <v>-9.2197624503797704E-2</v>
      </c>
      <c r="L4" s="3">
        <v>-0.48567925144304203</v>
      </c>
      <c r="M4" s="3">
        <v>-0.14028940470075599</v>
      </c>
      <c r="N4" s="3">
        <v>1.1656642165048401</v>
      </c>
      <c r="O4" s="3">
        <v>-5.3943701371224E-2</v>
      </c>
      <c r="P4" s="3">
        <v>0.29355304190820503</v>
      </c>
      <c r="Q4" s="3">
        <v>-0.77930490089800197</v>
      </c>
      <c r="R4" s="3">
        <v>0.403304444824164</v>
      </c>
      <c r="S4" s="3">
        <v>-0.403304444824164</v>
      </c>
      <c r="T4" s="3">
        <v>-4.0866330770603199</v>
      </c>
    </row>
    <row r="5" spans="1:20" x14ac:dyDescent="0.2">
      <c r="A5" s="1" t="s">
        <v>150</v>
      </c>
      <c r="B5" s="3">
        <v>1.19817321466908</v>
      </c>
      <c r="C5" s="3">
        <v>-0.361217649752609</v>
      </c>
      <c r="D5" s="3">
        <v>0.32227321231973899</v>
      </c>
      <c r="E5" s="3">
        <v>-1.1592287772362</v>
      </c>
      <c r="F5" s="3">
        <v>-8.7497867420353898E-2</v>
      </c>
      <c r="G5" s="3">
        <v>0.37674286764537002</v>
      </c>
      <c r="H5" s="3">
        <v>0.36993652675323302</v>
      </c>
      <c r="I5" s="3">
        <v>0.11948221554906301</v>
      </c>
      <c r="J5" s="3">
        <v>-6.5596539182421601E-2</v>
      </c>
      <c r="K5" s="3">
        <v>-0.71306720334489004</v>
      </c>
      <c r="L5" s="3">
        <v>-4.4195806134502904</v>
      </c>
      <c r="M5" s="3">
        <v>-2.2563545971046701</v>
      </c>
      <c r="N5" s="3">
        <v>0.79561412865667902</v>
      </c>
      <c r="O5" s="3">
        <v>2.1607603117441698</v>
      </c>
      <c r="P5" s="3">
        <v>4.3186029958644898</v>
      </c>
      <c r="Q5" s="3">
        <v>-0.59904222571035903</v>
      </c>
      <c r="R5" s="3">
        <v>2.0236720321878399</v>
      </c>
      <c r="S5" s="3">
        <v>-2.0236720321878399</v>
      </c>
      <c r="T5" s="3">
        <v>3.45957326162937</v>
      </c>
    </row>
    <row r="6" spans="1:20" x14ac:dyDescent="0.2">
      <c r="A6" s="1" t="s">
        <v>169</v>
      </c>
      <c r="B6" s="3">
        <v>1.31421904099728</v>
      </c>
      <c r="C6" s="3">
        <v>-0.26533564268118998</v>
      </c>
      <c r="D6" s="3">
        <v>7.8201100409240998E-2</v>
      </c>
      <c r="E6" s="3">
        <v>-1.1270844987252999</v>
      </c>
      <c r="F6" s="3">
        <v>1.32269865160813</v>
      </c>
      <c r="G6" s="3">
        <v>-0.159626322139437</v>
      </c>
      <c r="H6" s="3">
        <v>-0.239524449611316</v>
      </c>
      <c r="I6" s="3">
        <v>-0.39289566304621898</v>
      </c>
      <c r="J6" s="3">
        <v>-0.49449657825073501</v>
      </c>
      <c r="K6" s="3">
        <v>-3.61556385604258E-2</v>
      </c>
      <c r="L6" s="3">
        <v>-1.662958107938</v>
      </c>
      <c r="M6" s="3">
        <v>-0.752489942549044</v>
      </c>
      <c r="N6" s="3">
        <v>0.63081425704053395</v>
      </c>
      <c r="O6" s="3">
        <v>1.50419913801353</v>
      </c>
      <c r="P6" s="3">
        <v>2.1374207486403698</v>
      </c>
      <c r="Q6" s="3">
        <v>-1.85698609320743</v>
      </c>
      <c r="R6" s="3">
        <v>1.76955296962064</v>
      </c>
      <c r="S6" s="3">
        <v>-1.76955296962064</v>
      </c>
      <c r="T6" s="3">
        <v>-3.0987621914592398</v>
      </c>
    </row>
    <row r="7" spans="1:20" x14ac:dyDescent="0.2">
      <c r="A7" s="1" t="s">
        <v>165</v>
      </c>
      <c r="B7" s="3">
        <v>-0.34692311136042597</v>
      </c>
      <c r="C7" s="3">
        <v>1.07262695578629</v>
      </c>
      <c r="D7" s="3">
        <v>0.31797797850359799</v>
      </c>
      <c r="E7" s="3">
        <v>-1.04368182292947</v>
      </c>
      <c r="F7" s="3">
        <v>1.5022204283481999</v>
      </c>
      <c r="G7" s="3">
        <v>0.26747921213306503</v>
      </c>
      <c r="H7" s="3">
        <v>-0.33838654476522601</v>
      </c>
      <c r="I7" s="3">
        <v>-0.26400057649018499</v>
      </c>
      <c r="J7" s="3">
        <v>-7.8619948819497798E-2</v>
      </c>
      <c r="K7" s="3">
        <v>-1.0886925704063299</v>
      </c>
      <c r="L7" s="3">
        <v>-3.5953797728466901</v>
      </c>
      <c r="M7" s="3">
        <v>-1.5596493071784701</v>
      </c>
      <c r="N7" s="3">
        <v>0.84846699344073895</v>
      </c>
      <c r="O7" s="3">
        <v>3.1314741643344299</v>
      </c>
      <c r="P7" s="3">
        <v>2.35598534375197</v>
      </c>
      <c r="Q7" s="3">
        <v>-1.1808974215019501</v>
      </c>
      <c r="R7" s="3">
        <v>1.34746993185204</v>
      </c>
      <c r="S7" s="3">
        <v>-1.34746993185204</v>
      </c>
      <c r="T7" s="3">
        <v>1.88615497542609</v>
      </c>
    </row>
    <row r="8" spans="1:20" x14ac:dyDescent="0.2">
      <c r="A8" s="1" t="s">
        <v>15</v>
      </c>
      <c r="B8" s="3">
        <v>0.295550205750364</v>
      </c>
      <c r="C8" s="3">
        <v>-5.6246878025663603E-2</v>
      </c>
      <c r="D8" s="3">
        <v>-5.5082903137331801E-2</v>
      </c>
      <c r="E8" s="3">
        <v>-0.18422042458736501</v>
      </c>
      <c r="F8" s="3">
        <v>0.72582986314933995</v>
      </c>
      <c r="G8" s="3">
        <v>-5.3607549945600498E-2</v>
      </c>
      <c r="H8" s="3">
        <v>-8.2842518109316199E-2</v>
      </c>
      <c r="I8" s="3">
        <v>-7.2356810110196706E-2</v>
      </c>
      <c r="J8" s="3">
        <v>-0.44285539211993602</v>
      </c>
      <c r="K8" s="3">
        <v>-7.4167592864286105E-2</v>
      </c>
      <c r="L8" s="3">
        <v>-4.5361986911897896</v>
      </c>
      <c r="M8" s="3">
        <v>-2.5567533159389</v>
      </c>
      <c r="N8" s="3">
        <v>0.78375467200734295</v>
      </c>
      <c r="O8" s="3">
        <v>3.1123995274585199</v>
      </c>
      <c r="P8" s="3">
        <v>5.3086804109495196</v>
      </c>
      <c r="Q8" s="3">
        <v>-2.1118826032867899</v>
      </c>
      <c r="R8" s="3">
        <v>0.58719471087759101</v>
      </c>
      <c r="S8" s="3">
        <v>-0.58719471087759101</v>
      </c>
      <c r="T8" s="3">
        <v>-2.1620076274669402</v>
      </c>
    </row>
    <row r="9" spans="1:20" x14ac:dyDescent="0.2">
      <c r="A9" s="1" t="s">
        <v>239</v>
      </c>
      <c r="B9" s="3">
        <v>0.84624543545298703</v>
      </c>
      <c r="C9" s="3">
        <v>-5.0331395573949098E-2</v>
      </c>
      <c r="D9" s="3">
        <v>0.29819612260496198</v>
      </c>
      <c r="E9" s="3">
        <v>-1.0941101624839999</v>
      </c>
      <c r="F9" s="3">
        <v>1.2667787015668299</v>
      </c>
      <c r="G9" s="3">
        <v>0.290980268303135</v>
      </c>
      <c r="H9" s="3">
        <v>-0.443030675735403</v>
      </c>
      <c r="I9" s="3">
        <v>-0.27952597800325402</v>
      </c>
      <c r="J9" s="3">
        <v>-0.295273090716624</v>
      </c>
      <c r="K9" s="3">
        <v>-0.53992922541468102</v>
      </c>
      <c r="L9" s="3">
        <v>-4.7574536253807498</v>
      </c>
      <c r="M9" s="3">
        <v>-2.0641191061429001</v>
      </c>
      <c r="N9" s="3">
        <v>0.50553237672868101</v>
      </c>
      <c r="O9" s="3">
        <v>3.6075676649599502</v>
      </c>
      <c r="P9" s="3">
        <v>4.5877052728743797</v>
      </c>
      <c r="Q9" s="3">
        <v>-1.87923258303922</v>
      </c>
      <c r="R9" s="3">
        <v>1.9692902267667101</v>
      </c>
      <c r="S9" s="3">
        <v>-1.9692902267667101</v>
      </c>
      <c r="T9" s="3">
        <v>4.0486166037038398</v>
      </c>
    </row>
    <row r="10" spans="1:20" x14ac:dyDescent="0.2">
      <c r="A10" s="1" t="s">
        <v>188</v>
      </c>
      <c r="B10" s="3">
        <v>1.84787956701874</v>
      </c>
      <c r="C10" s="3">
        <v>-7.1400137596945495E-2</v>
      </c>
      <c r="D10" s="3">
        <v>-0.584599368406167</v>
      </c>
      <c r="E10" s="3">
        <v>-1.1918800610156099</v>
      </c>
      <c r="F10" s="3">
        <v>1.34531668698608</v>
      </c>
      <c r="G10" s="3">
        <v>0.11008160196915399</v>
      </c>
      <c r="H10" s="3">
        <v>-7.1027136343623495E-2</v>
      </c>
      <c r="I10" s="3">
        <v>-0.21810312998135201</v>
      </c>
      <c r="J10" s="3">
        <v>-0.65769866299478796</v>
      </c>
      <c r="K10" s="3">
        <v>-0.50856935963546201</v>
      </c>
      <c r="L10" s="3">
        <v>-0.69908685040088303</v>
      </c>
      <c r="M10" s="3">
        <v>1.3733005861379601E-2</v>
      </c>
      <c r="N10" s="3">
        <v>-0.467071039197548</v>
      </c>
      <c r="O10" s="3">
        <v>0.91819110293628703</v>
      </c>
      <c r="P10" s="3">
        <v>1.09815866106584</v>
      </c>
      <c r="Q10" s="3">
        <v>-0.86392488026507497</v>
      </c>
      <c r="R10" s="3">
        <v>1.12590416309297</v>
      </c>
      <c r="S10" s="3">
        <v>-1.12590416309297</v>
      </c>
      <c r="T10" s="3">
        <v>-3.3963012044161802</v>
      </c>
    </row>
    <row r="11" spans="1:20" x14ac:dyDescent="0.2">
      <c r="A11" s="1" t="s">
        <v>189</v>
      </c>
      <c r="B11" s="3">
        <v>0.69346692434701995</v>
      </c>
      <c r="C11" s="3">
        <v>0.53227446701348202</v>
      </c>
      <c r="D11" s="3">
        <v>0.209896524900444</v>
      </c>
      <c r="E11" s="3">
        <v>-1.4356379162609501</v>
      </c>
      <c r="F11" s="3">
        <v>-7.0771852972209601E-2</v>
      </c>
      <c r="G11" s="3">
        <v>-0.26842014256114299</v>
      </c>
      <c r="H11" s="3">
        <v>0.185971571646522</v>
      </c>
      <c r="I11" s="3">
        <v>-0.108585065345806</v>
      </c>
      <c r="J11" s="3">
        <v>0.43970036124179201</v>
      </c>
      <c r="K11" s="3">
        <v>-0.17789487200915299</v>
      </c>
      <c r="L11" s="3">
        <v>-4.0069008614837296</v>
      </c>
      <c r="M11" s="3">
        <v>-2.1177620122884502</v>
      </c>
      <c r="N11" s="3">
        <v>0.83528520923205496</v>
      </c>
      <c r="O11" s="3">
        <v>3.1161998561254101</v>
      </c>
      <c r="P11" s="3">
        <v>3.7368635655952498</v>
      </c>
      <c r="Q11" s="3">
        <v>-1.56368575718054</v>
      </c>
      <c r="R11" s="3">
        <v>1.5814042837879401</v>
      </c>
      <c r="S11" s="3">
        <v>-1.5814042837879401</v>
      </c>
      <c r="T11" s="3">
        <v>9.8839865662366808</v>
      </c>
    </row>
    <row r="12" spans="1:20" x14ac:dyDescent="0.2">
      <c r="A12" s="1" t="s">
        <v>272</v>
      </c>
      <c r="B12" s="3">
        <v>0.63346038836646501</v>
      </c>
      <c r="C12" s="3">
        <v>0.33310784448016001</v>
      </c>
      <c r="D12" s="3">
        <v>-0.42740486903596703</v>
      </c>
      <c r="E12" s="3">
        <v>-0.539163363810653</v>
      </c>
      <c r="F12" s="3">
        <v>-0.22584190070559701</v>
      </c>
      <c r="G12" s="3">
        <v>-0.27830757168536302</v>
      </c>
      <c r="H12" s="3">
        <v>0.40445470727127603</v>
      </c>
      <c r="I12" s="3">
        <v>0.123040461370992</v>
      </c>
      <c r="J12" s="3">
        <v>0.45861401588880901</v>
      </c>
      <c r="K12" s="3">
        <v>-0.48195971214010902</v>
      </c>
      <c r="L12" s="3">
        <v>-0.128744513408768</v>
      </c>
      <c r="M12" s="3">
        <v>0.36436295960917198</v>
      </c>
      <c r="N12" s="3">
        <v>0.200443455923494</v>
      </c>
      <c r="O12" s="3">
        <v>-0.76314528162316497</v>
      </c>
      <c r="P12" s="3">
        <v>0.14821508921440901</v>
      </c>
      <c r="Q12" s="3">
        <v>0.17886829028484899</v>
      </c>
      <c r="R12" s="3">
        <v>-0.22331028708264899</v>
      </c>
      <c r="S12" s="3">
        <v>0.22331028708264899</v>
      </c>
      <c r="T12" s="3">
        <v>6.0705294294211599E-2</v>
      </c>
    </row>
    <row r="13" spans="1:20" x14ac:dyDescent="0.2">
      <c r="A13" s="1" t="s">
        <v>182</v>
      </c>
      <c r="B13" s="3">
        <v>0.17961182928452099</v>
      </c>
      <c r="C13" s="3">
        <v>0.18514771960955201</v>
      </c>
      <c r="D13" s="3">
        <v>-0.53655197437498803</v>
      </c>
      <c r="E13" s="3">
        <v>0.171792425480913</v>
      </c>
      <c r="F13" s="3">
        <v>0.44769527404461601</v>
      </c>
      <c r="G13" s="3">
        <v>0.42717486441862901</v>
      </c>
      <c r="H13" s="3">
        <v>-0.12526557627739901</v>
      </c>
      <c r="I13" s="3">
        <v>0.14916438425887499</v>
      </c>
      <c r="J13" s="3">
        <v>-0.457500146768336</v>
      </c>
      <c r="K13" s="3">
        <v>-0.44126879967638799</v>
      </c>
      <c r="L13" s="3">
        <v>-4.1906737913968497</v>
      </c>
      <c r="M13" s="3">
        <v>-1.77723746237863</v>
      </c>
      <c r="N13" s="3">
        <v>0.67804916714275598</v>
      </c>
      <c r="O13" s="3">
        <v>2.7138988231763399</v>
      </c>
      <c r="P13" s="3">
        <v>4.4829862313529896</v>
      </c>
      <c r="Q13" s="3">
        <v>-1.90702296789654</v>
      </c>
      <c r="R13" s="3">
        <v>0.400288936320985</v>
      </c>
      <c r="S13" s="3">
        <v>-0.400288936320985</v>
      </c>
      <c r="T13" s="3">
        <v>-3.6464236266075298</v>
      </c>
    </row>
    <row r="14" spans="1:20" x14ac:dyDescent="0.2">
      <c r="A14" s="1" t="s">
        <v>240</v>
      </c>
      <c r="B14" s="3">
        <v>-0.301371115652529</v>
      </c>
      <c r="C14" s="3">
        <v>7.0604918806269901E-2</v>
      </c>
      <c r="D14" s="3">
        <v>0.265168520774751</v>
      </c>
      <c r="E14" s="3">
        <v>-3.4402323928493898E-2</v>
      </c>
      <c r="F14" s="3">
        <v>1.1223109661852599</v>
      </c>
      <c r="G14" s="3">
        <v>0.16194084029004799</v>
      </c>
      <c r="H14" s="3">
        <v>2.9765776503419702E-3</v>
      </c>
      <c r="I14" s="3">
        <v>-0.204224278574935</v>
      </c>
      <c r="J14" s="3">
        <v>-0.17998449940428399</v>
      </c>
      <c r="K14" s="3">
        <v>-0.90301960614643395</v>
      </c>
      <c r="L14" s="3">
        <v>-1.58835888184336</v>
      </c>
      <c r="M14" s="3">
        <v>-0.46352712279528802</v>
      </c>
      <c r="N14" s="3">
        <v>0.56679359528524398</v>
      </c>
      <c r="O14" s="3">
        <v>1.10768563631758</v>
      </c>
      <c r="P14" s="3">
        <v>1.29331827652386</v>
      </c>
      <c r="Q14" s="3">
        <v>-0.91591150348804595</v>
      </c>
      <c r="R14" s="3">
        <v>0.91940186343429098</v>
      </c>
      <c r="S14" s="3">
        <v>-0.91940186343429098</v>
      </c>
      <c r="T14" s="3">
        <v>4.3677386360008601</v>
      </c>
    </row>
    <row r="15" spans="1:20" x14ac:dyDescent="0.2">
      <c r="A15" s="1" t="s">
        <v>261</v>
      </c>
      <c r="B15" s="3">
        <v>0.476443442699023</v>
      </c>
      <c r="C15" s="3">
        <v>-0.64054737528641503</v>
      </c>
      <c r="D15" s="3">
        <v>0.17322477837519501</v>
      </c>
      <c r="E15" s="3">
        <v>-9.12084578780103E-3</v>
      </c>
      <c r="F15" s="3">
        <v>2.1464918472690799</v>
      </c>
      <c r="G15" s="3">
        <v>0.67718222001032102</v>
      </c>
      <c r="H15" s="3">
        <v>0.12668466631141301</v>
      </c>
      <c r="I15" s="3">
        <v>-1.0939695600132899</v>
      </c>
      <c r="J15" s="3">
        <v>-0.62684012842171799</v>
      </c>
      <c r="K15" s="3">
        <v>-1.22954904515575</v>
      </c>
      <c r="L15" s="3">
        <v>-1.2434783577773401</v>
      </c>
      <c r="M15" s="3">
        <v>-0.81862906085913101</v>
      </c>
      <c r="N15" s="3">
        <v>0.55965228945384204</v>
      </c>
      <c r="O15" s="3">
        <v>0.98614540028673303</v>
      </c>
      <c r="P15" s="3">
        <v>0.99724324215603699</v>
      </c>
      <c r="Q15" s="3">
        <v>-0.480933513260146</v>
      </c>
      <c r="R15" s="3">
        <v>-4.7521599585586098E-2</v>
      </c>
      <c r="S15" s="3">
        <v>4.7521599585586098E-2</v>
      </c>
      <c r="T15" s="3">
        <v>7.9024143273954399</v>
      </c>
    </row>
    <row r="16" spans="1:20" x14ac:dyDescent="0.2">
      <c r="A16" s="1" t="s">
        <v>31</v>
      </c>
      <c r="B16" s="3">
        <v>0.364208332242969</v>
      </c>
      <c r="C16" s="3">
        <v>-0.49940490032031098</v>
      </c>
      <c r="D16" s="3">
        <v>0.49166378677466699</v>
      </c>
      <c r="E16" s="3">
        <v>-0.35646721869732401</v>
      </c>
      <c r="F16" s="3">
        <v>0.59186804060877496</v>
      </c>
      <c r="G16" s="3">
        <v>0.113118423023126</v>
      </c>
      <c r="H16" s="3">
        <v>0.36344599304315101</v>
      </c>
      <c r="I16" s="3">
        <v>-0.44826998918168698</v>
      </c>
      <c r="J16" s="3">
        <v>-0.33964927034267201</v>
      </c>
      <c r="K16" s="3">
        <v>-0.280513197150694</v>
      </c>
      <c r="L16" s="3">
        <v>-5.0632995385281196</v>
      </c>
      <c r="M16" s="3">
        <v>-2.8981819395938602</v>
      </c>
      <c r="N16" s="3">
        <v>0.79830014379680503</v>
      </c>
      <c r="O16" s="3">
        <v>3.2110064211977698</v>
      </c>
      <c r="P16" s="3">
        <v>5.8330772945535898</v>
      </c>
      <c r="Q16" s="3">
        <v>-1.8809023814261501</v>
      </c>
      <c r="R16" s="3">
        <v>0.51771913439413997</v>
      </c>
      <c r="S16" s="3">
        <v>-0.51771913439413997</v>
      </c>
      <c r="T16" s="3">
        <v>1.3296446666560999</v>
      </c>
    </row>
    <row r="17" spans="1:20" x14ac:dyDescent="0.2">
      <c r="A17" s="1" t="s">
        <v>196</v>
      </c>
      <c r="B17" s="3">
        <v>0.78924422349312895</v>
      </c>
      <c r="C17" s="3">
        <v>-7.8719430228544704E-2</v>
      </c>
      <c r="D17" s="3">
        <v>1.1798908608212599</v>
      </c>
      <c r="E17" s="3">
        <v>-1.8904156540858299</v>
      </c>
      <c r="F17" s="3">
        <v>0.30000572361466599</v>
      </c>
      <c r="G17" s="3">
        <v>0.45778556800235698</v>
      </c>
      <c r="H17" s="3">
        <v>-0.34532926790510798</v>
      </c>
      <c r="I17" s="3">
        <v>-0.37098209408784</v>
      </c>
      <c r="J17" s="3">
        <v>-0.40623488154301202</v>
      </c>
      <c r="K17" s="3">
        <v>0.36475495191892598</v>
      </c>
      <c r="L17" s="3">
        <v>-2.33332759128476</v>
      </c>
      <c r="M17" s="3">
        <v>-1.34011018619974</v>
      </c>
      <c r="N17" s="3">
        <v>1.0514683365531601</v>
      </c>
      <c r="O17" s="3">
        <v>1.31743163544612</v>
      </c>
      <c r="P17" s="3">
        <v>2.6138488320829998</v>
      </c>
      <c r="Q17" s="3">
        <v>-1.3093110265977299</v>
      </c>
      <c r="R17" s="3">
        <v>0.95107417029643504</v>
      </c>
      <c r="S17" s="3">
        <v>-0.95107417029643504</v>
      </c>
      <c r="T17" s="3">
        <v>1.71989484319148</v>
      </c>
    </row>
    <row r="18" spans="1:20" x14ac:dyDescent="0.2">
      <c r="A18" s="1" t="s">
        <v>166</v>
      </c>
      <c r="B18" s="3">
        <v>0.85898736500906203</v>
      </c>
      <c r="C18" s="3">
        <v>-0.55069001754258395</v>
      </c>
      <c r="D18" s="3">
        <v>0.94754853353849999</v>
      </c>
      <c r="E18" s="3">
        <v>-1.25584588100497</v>
      </c>
      <c r="F18" s="3">
        <v>0.54513712302155604</v>
      </c>
      <c r="G18" s="3">
        <v>-0.27537267218618</v>
      </c>
      <c r="H18" s="3">
        <v>4.4430834903758001E-2</v>
      </c>
      <c r="I18" s="3">
        <v>-0.35147654305637099</v>
      </c>
      <c r="J18" s="3">
        <v>-0.15600185118895299</v>
      </c>
      <c r="K18" s="3">
        <v>0.19328310850619199</v>
      </c>
      <c r="L18" s="3">
        <v>-4.9056940450296498</v>
      </c>
      <c r="M18" s="3">
        <v>-2.44439649867715</v>
      </c>
      <c r="N18" s="3">
        <v>0.97604452290736798</v>
      </c>
      <c r="O18" s="3">
        <v>3.6108729124515602</v>
      </c>
      <c r="P18" s="3">
        <v>4.56308018012703</v>
      </c>
      <c r="Q18" s="3">
        <v>-1.7999070717792101</v>
      </c>
      <c r="R18" s="3">
        <v>2.2801174694508899</v>
      </c>
      <c r="S18" s="3">
        <v>-2.2801174694508899</v>
      </c>
      <c r="T18" s="3">
        <v>5.8698980416955999</v>
      </c>
    </row>
    <row r="19" spans="1:20" x14ac:dyDescent="0.2">
      <c r="A19" s="1" t="s">
        <v>114</v>
      </c>
      <c r="B19" s="3">
        <v>0.84237173271138299</v>
      </c>
      <c r="C19" s="3">
        <v>0.34817298500314597</v>
      </c>
      <c r="D19" s="3">
        <v>-1.5347369461987901</v>
      </c>
      <c r="E19" s="3">
        <v>0.344192228484267</v>
      </c>
      <c r="F19" s="3">
        <v>0.202455720808839</v>
      </c>
      <c r="G19" s="3">
        <v>-0.20948926164339601</v>
      </c>
      <c r="H19" s="3">
        <v>0.29409080898197398</v>
      </c>
      <c r="I19" s="3">
        <v>0.441148802869896</v>
      </c>
      <c r="J19" s="3">
        <v>-0.42380956980879497</v>
      </c>
      <c r="K19" s="3">
        <v>-0.30439650120850897</v>
      </c>
      <c r="L19" s="3">
        <v>-1.97702538358972</v>
      </c>
      <c r="M19" s="3">
        <v>-1.75931280855397</v>
      </c>
      <c r="N19" s="3">
        <v>0.54513064567858605</v>
      </c>
      <c r="O19" s="3">
        <v>1.61704016231374</v>
      </c>
      <c r="P19" s="3">
        <v>2.8479501822196802</v>
      </c>
      <c r="Q19" s="3">
        <v>-1.2737827980683201</v>
      </c>
      <c r="R19" s="3">
        <v>0.92607063397715095</v>
      </c>
      <c r="S19" s="3">
        <v>-0.92607063397715095</v>
      </c>
      <c r="T19" s="3">
        <v>-4.0126601057745699</v>
      </c>
    </row>
    <row r="20" spans="1:20" x14ac:dyDescent="0.2">
      <c r="A20" s="1" t="s">
        <v>133</v>
      </c>
      <c r="B20" s="3">
        <v>0.35737219795184899</v>
      </c>
      <c r="C20" s="3">
        <v>-0.22721528958784801</v>
      </c>
      <c r="D20" s="3">
        <v>0.22715260117710301</v>
      </c>
      <c r="E20" s="3">
        <v>-0.35730950954110202</v>
      </c>
      <c r="F20" s="3">
        <v>0.22835136606388401</v>
      </c>
      <c r="G20" s="3">
        <v>0.13529384539706299</v>
      </c>
      <c r="H20" s="3">
        <v>0.33270670569058503</v>
      </c>
      <c r="I20" s="3">
        <v>-0.204810055572481</v>
      </c>
      <c r="J20" s="3">
        <v>-0.46581207681530201</v>
      </c>
      <c r="K20" s="3">
        <v>-2.5729784763750301E-2</v>
      </c>
      <c r="L20" s="3">
        <v>-5.4147151636987099</v>
      </c>
      <c r="M20" s="3">
        <v>-2.72866496739374</v>
      </c>
      <c r="N20" s="3">
        <v>1.0544999852647701</v>
      </c>
      <c r="O20" s="3">
        <v>4.0406029921495499</v>
      </c>
      <c r="P20" s="3">
        <v>5.2607803368069801</v>
      </c>
      <c r="Q20" s="3">
        <v>-2.2125031831288999</v>
      </c>
      <c r="R20" s="3">
        <v>1.55060273537028</v>
      </c>
      <c r="S20" s="3">
        <v>-1.55060273537028</v>
      </c>
      <c r="T20" s="3">
        <v>-2.1951560733798301</v>
      </c>
    </row>
    <row r="21" spans="1:20" x14ac:dyDescent="0.2">
      <c r="A21" s="1" t="s">
        <v>65</v>
      </c>
      <c r="B21" s="3">
        <v>0.16782497643931499</v>
      </c>
      <c r="C21" s="3">
        <v>0.66558058404603304</v>
      </c>
      <c r="D21" s="3">
        <v>-0.26012227310165698</v>
      </c>
      <c r="E21" s="3">
        <v>-0.57328328738370005</v>
      </c>
      <c r="F21" s="3">
        <v>-4.1357690048619902E-2</v>
      </c>
      <c r="G21" s="3">
        <v>-0.361261792754272</v>
      </c>
      <c r="H21" s="3">
        <v>-0.29506140580870999</v>
      </c>
      <c r="I21" s="3">
        <v>4.0668832228848498E-3</v>
      </c>
      <c r="J21" s="3">
        <v>0.19336734081101201</v>
      </c>
      <c r="K21" s="3">
        <v>0.50024666457770794</v>
      </c>
      <c r="L21" s="3">
        <v>-2.6038835380930299</v>
      </c>
      <c r="M21" s="3">
        <v>-0.662694185620191</v>
      </c>
      <c r="N21" s="3">
        <v>0.89291512131661799</v>
      </c>
      <c r="O21" s="3">
        <v>1.3265203419274401</v>
      </c>
      <c r="P21" s="3">
        <v>2.8553799605801302</v>
      </c>
      <c r="Q21" s="3">
        <v>-1.80823770011095</v>
      </c>
      <c r="R21" s="3">
        <v>0.908002415999553</v>
      </c>
      <c r="S21" s="3">
        <v>-0.908002415999553</v>
      </c>
      <c r="T21" s="3">
        <v>-3.6496132609268699</v>
      </c>
    </row>
    <row r="22" spans="1:20" x14ac:dyDescent="0.2">
      <c r="A22" s="1" t="s">
        <v>148</v>
      </c>
      <c r="B22" s="3">
        <v>1.1242490787323001</v>
      </c>
      <c r="C22" s="3">
        <v>0.52465685880615898</v>
      </c>
      <c r="D22" s="3">
        <v>-0.484851889083946</v>
      </c>
      <c r="E22" s="3">
        <v>-1.1640540484545401</v>
      </c>
      <c r="F22" s="3">
        <v>0.85026614250171695</v>
      </c>
      <c r="G22" s="3">
        <v>0.57380532676185902</v>
      </c>
      <c r="H22" s="3">
        <v>0.39557557192784998</v>
      </c>
      <c r="I22" s="3">
        <v>-0.20666746270323499</v>
      </c>
      <c r="J22" s="3">
        <v>-0.78872820867031601</v>
      </c>
      <c r="K22" s="3">
        <v>-0.82425136981786695</v>
      </c>
      <c r="L22" s="3">
        <v>-0.36582883662505999</v>
      </c>
      <c r="M22" s="3">
        <v>-0.45039702757788702</v>
      </c>
      <c r="N22" s="3">
        <v>0.35746229239039101</v>
      </c>
      <c r="O22" s="3">
        <v>-0.17393409787824299</v>
      </c>
      <c r="P22" s="3">
        <v>0.60954250802606902</v>
      </c>
      <c r="Q22" s="3">
        <v>2.3155161664730198E-2</v>
      </c>
      <c r="R22" s="3">
        <v>0.96239218039869201</v>
      </c>
      <c r="S22" s="3">
        <v>-0.96239218039869201</v>
      </c>
      <c r="T22" s="3">
        <v>1.09111944489743</v>
      </c>
    </row>
    <row r="23" spans="1:20" x14ac:dyDescent="0.2">
      <c r="A23" s="1" t="s">
        <v>75</v>
      </c>
      <c r="B23" s="3">
        <v>0.84409375370960205</v>
      </c>
      <c r="C23" s="3">
        <v>0.222954877637243</v>
      </c>
      <c r="D23" s="3">
        <v>3.91485267570112E-3</v>
      </c>
      <c r="E23" s="3">
        <v>-1.0709634840225299</v>
      </c>
      <c r="F23" s="3">
        <v>0.24485556463032501</v>
      </c>
      <c r="G23" s="3">
        <v>-5.9811750730106798E-2</v>
      </c>
      <c r="H23" s="3">
        <v>-4.1036611235194601E-2</v>
      </c>
      <c r="I23" s="3">
        <v>6.4672545655801494E-2</v>
      </c>
      <c r="J23" s="3">
        <v>4.9310222936599403E-2</v>
      </c>
      <c r="K23" s="3">
        <v>-0.25798997125742601</v>
      </c>
      <c r="L23" s="3">
        <v>-4.9355748220612803</v>
      </c>
      <c r="M23" s="3">
        <v>-2.8941401739058201</v>
      </c>
      <c r="N23" s="3">
        <v>0.48946515161374099</v>
      </c>
      <c r="O23" s="3">
        <v>3.8633570130086099</v>
      </c>
      <c r="P23" s="3">
        <v>4.8726234438832803</v>
      </c>
      <c r="Q23" s="3">
        <v>-1.39573061253863</v>
      </c>
      <c r="R23" s="3">
        <v>1.4051853214319801</v>
      </c>
      <c r="S23" s="3">
        <v>-1.4051853214319801</v>
      </c>
      <c r="T23" s="3">
        <v>10.430247543112101</v>
      </c>
    </row>
    <row r="24" spans="1:20" x14ac:dyDescent="0.2">
      <c r="A24" s="1" t="s">
        <v>170</v>
      </c>
      <c r="B24" s="3">
        <v>1.1478208967057499</v>
      </c>
      <c r="C24" s="3">
        <v>-0.84937537805886398</v>
      </c>
      <c r="D24" s="3">
        <v>-0.284684763922324</v>
      </c>
      <c r="E24" s="3">
        <v>-1.37607547245692E-2</v>
      </c>
      <c r="F24" s="3">
        <v>0.52660436577179004</v>
      </c>
      <c r="G24" s="3">
        <v>0.35378524857488203</v>
      </c>
      <c r="H24" s="3">
        <v>0.14932097458568999</v>
      </c>
      <c r="I24" s="3">
        <v>-0.20154206413531101</v>
      </c>
      <c r="J24" s="3">
        <v>-0.35665760823569798</v>
      </c>
      <c r="K24" s="3">
        <v>-0.47151091656136201</v>
      </c>
      <c r="L24" s="3">
        <v>-4.9880264724509802</v>
      </c>
      <c r="M24" s="3">
        <v>-2.6006623251044898</v>
      </c>
      <c r="N24" s="3">
        <v>0.966374729259877</v>
      </c>
      <c r="O24" s="3">
        <v>3.3216470026359799</v>
      </c>
      <c r="P24" s="3">
        <v>5.2520159508123898</v>
      </c>
      <c r="Q24" s="3">
        <v>-1.95134888515279</v>
      </c>
      <c r="R24" s="3">
        <v>0.58582141741459604</v>
      </c>
      <c r="S24" s="3">
        <v>-0.58582141741459604</v>
      </c>
      <c r="T24" s="3">
        <v>-1.7995560067284999</v>
      </c>
    </row>
    <row r="25" spans="1:20" x14ac:dyDescent="0.2">
      <c r="A25" s="1" t="s">
        <v>16</v>
      </c>
      <c r="B25" s="3">
        <v>1.5304706743308401</v>
      </c>
      <c r="C25" s="3">
        <v>-0.74382871121927197</v>
      </c>
      <c r="D25" s="3">
        <v>-5.91478760282785E-2</v>
      </c>
      <c r="E25" s="3">
        <v>-0.72749408708327901</v>
      </c>
      <c r="F25" s="3">
        <v>0.90104682650113899</v>
      </c>
      <c r="G25" s="3">
        <v>0.46171742367135399</v>
      </c>
      <c r="H25" s="3">
        <v>-9.0522849146289996E-2</v>
      </c>
      <c r="I25" s="3">
        <v>-0.29936056154330998</v>
      </c>
      <c r="J25" s="3">
        <v>-0.31700792318552901</v>
      </c>
      <c r="K25" s="3">
        <v>-0.65587291629736699</v>
      </c>
      <c r="L25" s="3">
        <v>-4.5127711675412296</v>
      </c>
      <c r="M25" s="3">
        <v>-2.28340554600913</v>
      </c>
      <c r="N25" s="3">
        <v>1.16959585332906</v>
      </c>
      <c r="O25" s="3">
        <v>3.6265228022276199</v>
      </c>
      <c r="P25" s="3">
        <v>4.03958365616647</v>
      </c>
      <c r="Q25" s="3">
        <v>-2.03952559817278</v>
      </c>
      <c r="R25" s="3">
        <v>1.2727055581388</v>
      </c>
      <c r="S25" s="3">
        <v>-1.2727055581388</v>
      </c>
      <c r="T25" s="3">
        <v>-1.89972830468215</v>
      </c>
    </row>
    <row r="26" spans="1:20" x14ac:dyDescent="0.2">
      <c r="A26" s="1" t="s">
        <v>112</v>
      </c>
      <c r="B26" s="3">
        <v>0.57955085825077302</v>
      </c>
      <c r="C26" s="3">
        <v>-0.807588389002453</v>
      </c>
      <c r="D26" s="3">
        <v>0.3518902871556</v>
      </c>
      <c r="E26" s="3">
        <v>-0.12385275640392</v>
      </c>
      <c r="F26" s="3">
        <v>1.87644714160208</v>
      </c>
      <c r="G26" s="3">
        <v>1.01024703647109</v>
      </c>
      <c r="H26" s="3">
        <v>0.34171645985943999</v>
      </c>
      <c r="I26" s="3">
        <v>-0.95124910551977404</v>
      </c>
      <c r="J26" s="3">
        <v>-0.949853773761974</v>
      </c>
      <c r="K26" s="3">
        <v>-1.3273077586508999</v>
      </c>
      <c r="L26" s="3">
        <v>-2.95053410832451</v>
      </c>
      <c r="M26" s="3">
        <v>-0.57262075474146301</v>
      </c>
      <c r="N26" s="3">
        <v>1.17825876535232</v>
      </c>
      <c r="O26" s="3">
        <v>1.95720110051316</v>
      </c>
      <c r="P26" s="3">
        <v>2.0358745342527902</v>
      </c>
      <c r="Q26" s="3">
        <v>-1.6481795370523</v>
      </c>
      <c r="R26" s="3">
        <v>1.2711048165344101</v>
      </c>
      <c r="S26" s="3">
        <v>-1.2711048165344101</v>
      </c>
      <c r="T26" s="3">
        <v>3.7426272960868898</v>
      </c>
    </row>
    <row r="27" spans="1:20" x14ac:dyDescent="0.2">
      <c r="A27" s="1" t="s">
        <v>268</v>
      </c>
      <c r="B27" s="3">
        <v>0.92350019549248497</v>
      </c>
      <c r="C27" s="3">
        <v>-0.10102211785657</v>
      </c>
      <c r="D27" s="3">
        <v>0.43064118513257299</v>
      </c>
      <c r="E27" s="3">
        <v>-1.2531192627684899</v>
      </c>
      <c r="F27" s="3">
        <v>0.95039883123096103</v>
      </c>
      <c r="G27" s="3">
        <v>0.39205799732221303</v>
      </c>
      <c r="H27" s="3">
        <v>0.31463206675505101</v>
      </c>
      <c r="I27" s="3">
        <v>-0.56394068401528297</v>
      </c>
      <c r="J27" s="3">
        <v>-0.172644847123299</v>
      </c>
      <c r="K27" s="3">
        <v>-0.92050336416964396</v>
      </c>
      <c r="L27" s="3">
        <v>-1.1392372104589601</v>
      </c>
      <c r="M27" s="3">
        <v>0.58802702910935201</v>
      </c>
      <c r="N27" s="3">
        <v>0.51220150123902997</v>
      </c>
      <c r="O27" s="3">
        <v>0.337305654575768</v>
      </c>
      <c r="P27" s="3">
        <v>0.62537084563645495</v>
      </c>
      <c r="Q27" s="3">
        <v>-0.92366782010165205</v>
      </c>
      <c r="R27" s="3">
        <v>2.1208637037962998</v>
      </c>
      <c r="S27" s="3">
        <v>-2.1208637037962998</v>
      </c>
      <c r="T27" s="3">
        <v>-3.2658725038187999</v>
      </c>
    </row>
    <row r="28" spans="1:20" x14ac:dyDescent="0.2">
      <c r="A28" s="1" t="s">
        <v>229</v>
      </c>
      <c r="B28" s="3">
        <v>0.325997711424521</v>
      </c>
      <c r="C28" s="3">
        <v>0.19500469514577901</v>
      </c>
      <c r="D28" s="3">
        <v>-0.52862899072438696</v>
      </c>
      <c r="E28" s="3">
        <v>7.6265841540795404E-3</v>
      </c>
      <c r="F28" s="3">
        <v>0.20909302422983</v>
      </c>
      <c r="G28" s="3">
        <v>0.44897665152330801</v>
      </c>
      <c r="H28" s="3">
        <v>6.2676026679547803E-2</v>
      </c>
      <c r="I28" s="3">
        <v>1.1395892524651299E-2</v>
      </c>
      <c r="J28" s="3">
        <v>-0.23464631361867999</v>
      </c>
      <c r="K28" s="3">
        <v>-0.49749528133864801</v>
      </c>
      <c r="L28" s="3">
        <v>-1.11917076062648</v>
      </c>
      <c r="M28" s="3">
        <v>-0.767690222372441</v>
      </c>
      <c r="N28" s="3">
        <v>9.3342364316971294E-2</v>
      </c>
      <c r="O28" s="3">
        <v>0.45959047585785601</v>
      </c>
      <c r="P28" s="3">
        <v>1.8970742559398399</v>
      </c>
      <c r="Q28" s="3">
        <v>-0.56314611311573803</v>
      </c>
      <c r="R28" s="3">
        <v>0.99247199392610097</v>
      </c>
      <c r="S28" s="3">
        <v>-0.99247199392610097</v>
      </c>
      <c r="T28" s="3">
        <v>-3.9006566667216398</v>
      </c>
    </row>
    <row r="29" spans="1:20" x14ac:dyDescent="0.2">
      <c r="A29" s="1" t="s">
        <v>161</v>
      </c>
      <c r="B29" s="3">
        <v>0.43906246504261798</v>
      </c>
      <c r="C29" s="3">
        <v>0.31625848346483099</v>
      </c>
      <c r="D29" s="3">
        <v>-0.99024932187578296</v>
      </c>
      <c r="E29" s="3">
        <v>0.234928373368333</v>
      </c>
      <c r="F29" s="3">
        <v>1.36570284193764</v>
      </c>
      <c r="G29" s="3">
        <v>1.14672750350715</v>
      </c>
      <c r="H29" s="3">
        <v>-7.48148040992139E-2</v>
      </c>
      <c r="I29" s="3">
        <v>-0.35150277917549699</v>
      </c>
      <c r="J29" s="3">
        <v>-1.0193370071724901</v>
      </c>
      <c r="K29" s="3">
        <v>-1.0667757549976</v>
      </c>
      <c r="L29" s="3">
        <v>-2.28613016932144</v>
      </c>
      <c r="M29" s="3">
        <v>-1.3961733893528701</v>
      </c>
      <c r="N29" s="3">
        <v>1.2160487735871199</v>
      </c>
      <c r="O29" s="3">
        <v>1.6703829880429399</v>
      </c>
      <c r="P29" s="3">
        <v>1.65638839163159</v>
      </c>
      <c r="Q29" s="3">
        <v>-0.86051659458733398</v>
      </c>
      <c r="R29" s="3">
        <v>-0.24632890518883399</v>
      </c>
      <c r="S29" s="3">
        <v>0.24632890518883399</v>
      </c>
      <c r="T29" s="3">
        <v>-3.2511174208425402</v>
      </c>
    </row>
    <row r="30" spans="1:20" x14ac:dyDescent="0.2">
      <c r="A30" s="1" t="s">
        <v>14</v>
      </c>
      <c r="B30" s="3">
        <v>1.4436597664653801</v>
      </c>
      <c r="C30" s="3">
        <v>-0.25683841530944201</v>
      </c>
      <c r="D30" s="3">
        <v>6.2310378053444797E-2</v>
      </c>
      <c r="E30" s="3">
        <v>-1.24913172920937</v>
      </c>
      <c r="F30" s="3">
        <v>1.76781188625404</v>
      </c>
      <c r="G30" s="3">
        <v>0.42522139015004001</v>
      </c>
      <c r="H30" s="3">
        <v>0.29420252524295798</v>
      </c>
      <c r="I30" s="3">
        <v>-0.51613708710949302</v>
      </c>
      <c r="J30" s="3">
        <v>-0.99183871196004603</v>
      </c>
      <c r="K30" s="3">
        <v>-0.97926000257745804</v>
      </c>
      <c r="L30" s="3">
        <v>-2.4191041952260002</v>
      </c>
      <c r="M30" s="3">
        <v>-0.54588918416666399</v>
      </c>
      <c r="N30" s="3">
        <v>0.44534822646927802</v>
      </c>
      <c r="O30" s="3">
        <v>1.22610670439192</v>
      </c>
      <c r="P30" s="3">
        <v>1.2728331147171701</v>
      </c>
      <c r="Q30" s="3">
        <v>2.0705333814329999E-2</v>
      </c>
      <c r="R30" s="3">
        <v>2.17390179424698</v>
      </c>
      <c r="S30" s="3">
        <v>-2.17390179424698</v>
      </c>
      <c r="T30" s="3">
        <v>4.1597690661509601</v>
      </c>
    </row>
    <row r="31" spans="1:20" x14ac:dyDescent="0.2">
      <c r="A31" s="1" t="s">
        <v>204</v>
      </c>
      <c r="B31" s="3">
        <v>0.78500023948469599</v>
      </c>
      <c r="C31" s="3">
        <v>1.089254460992E-3</v>
      </c>
      <c r="D31" s="3">
        <v>0.104489241780462</v>
      </c>
      <c r="E31" s="3">
        <v>-0.89057873572614699</v>
      </c>
      <c r="F31" s="3">
        <v>0.58620358629431601</v>
      </c>
      <c r="G31" s="3">
        <v>7.7947034069377502E-2</v>
      </c>
      <c r="H31" s="3">
        <v>-0.303420803985191</v>
      </c>
      <c r="I31" s="3">
        <v>-0.245393431472161</v>
      </c>
      <c r="J31" s="3">
        <v>0.17338905511269301</v>
      </c>
      <c r="K31" s="3">
        <v>-0.288725440019028</v>
      </c>
      <c r="L31" s="3">
        <v>-4.6729637226789897</v>
      </c>
      <c r="M31" s="3">
        <v>-2.8863374378809099</v>
      </c>
      <c r="N31" s="3">
        <v>0.42787348460554803</v>
      </c>
      <c r="O31" s="3">
        <v>3.6081401912878199</v>
      </c>
      <c r="P31" s="3">
        <v>4.5425738718401796</v>
      </c>
      <c r="Q31" s="3">
        <v>-1.01928638717363</v>
      </c>
      <c r="R31" s="3">
        <v>1.47558651418056</v>
      </c>
      <c r="S31" s="3">
        <v>-1.47558651418056</v>
      </c>
      <c r="T31" s="3">
        <v>10.620274259475201</v>
      </c>
    </row>
    <row r="32" spans="1:20" x14ac:dyDescent="0.2">
      <c r="A32" s="1" t="s">
        <v>82</v>
      </c>
      <c r="B32" s="3">
        <v>0.774982357384567</v>
      </c>
      <c r="C32" s="3">
        <v>-7.1934018971936096E-3</v>
      </c>
      <c r="D32" s="3">
        <v>-0.13002045330394801</v>
      </c>
      <c r="E32" s="3">
        <v>-0.63776850218343595</v>
      </c>
      <c r="F32" s="3">
        <v>0.83506827616722301</v>
      </c>
      <c r="G32" s="3">
        <v>-0.37950126313052901</v>
      </c>
      <c r="H32" s="3">
        <v>-3.4937464101533901E-2</v>
      </c>
      <c r="I32" s="3">
        <v>-0.30762143672168202</v>
      </c>
      <c r="J32" s="3">
        <v>-0.18649633185675399</v>
      </c>
      <c r="K32" s="3">
        <v>7.3488219643285405E-2</v>
      </c>
      <c r="L32" s="3">
        <v>-4.7765290294861202</v>
      </c>
      <c r="M32" s="3">
        <v>-2.4959080759246901</v>
      </c>
      <c r="N32" s="3">
        <v>0.81939012119227805</v>
      </c>
      <c r="O32" s="3">
        <v>3.68872581305981</v>
      </c>
      <c r="P32" s="3">
        <v>4.8971194417157697</v>
      </c>
      <c r="Q32" s="3">
        <v>-2.1327982705570601</v>
      </c>
      <c r="R32" s="3">
        <v>0.925537041431989</v>
      </c>
      <c r="S32" s="3">
        <v>-0.925537041431989</v>
      </c>
      <c r="T32" s="3">
        <v>-1.67933820388884</v>
      </c>
    </row>
    <row r="33" spans="1:20" x14ac:dyDescent="0.2">
      <c r="A33" s="1" t="s">
        <v>299</v>
      </c>
      <c r="B33" s="3">
        <v>0.350031047947781</v>
      </c>
      <c r="C33" s="3">
        <v>-5.8011108757110297E-2</v>
      </c>
      <c r="D33" s="3">
        <v>-0.50789647117611203</v>
      </c>
      <c r="E33" s="3">
        <v>0.21587653198544801</v>
      </c>
      <c r="F33" s="3">
        <v>-1.0233382604269099E-2</v>
      </c>
      <c r="G33" s="3">
        <v>-2.7956406173811701E-2</v>
      </c>
      <c r="H33" s="3">
        <v>0.48678586985836497</v>
      </c>
      <c r="I33" s="3">
        <v>0.36465461355107598</v>
      </c>
      <c r="J33" s="3">
        <v>-0.22732423362429699</v>
      </c>
      <c r="K33" s="3">
        <v>-0.58592646100707102</v>
      </c>
      <c r="L33" s="3">
        <v>-3.87223678418616</v>
      </c>
      <c r="M33" s="3">
        <v>-1.7956267940299999</v>
      </c>
      <c r="N33" s="3">
        <v>0.97349650284131095</v>
      </c>
      <c r="O33" s="3">
        <v>2.4777901181765598</v>
      </c>
      <c r="P33" s="3">
        <v>4.0562417119885597</v>
      </c>
      <c r="Q33" s="3">
        <v>-1.8396647547902401</v>
      </c>
      <c r="R33" s="3">
        <v>1.5268716116035399</v>
      </c>
      <c r="S33" s="3">
        <v>-1.5268716116035399</v>
      </c>
      <c r="T33" s="3">
        <v>-3.4554915412108902</v>
      </c>
    </row>
    <row r="34" spans="1:20" x14ac:dyDescent="0.2">
      <c r="A34" s="1" t="s">
        <v>113</v>
      </c>
      <c r="B34" s="3">
        <v>-0.45464839834451798</v>
      </c>
      <c r="C34" s="3">
        <v>1.0199060733426799</v>
      </c>
      <c r="D34" s="3">
        <v>0.33567757248937202</v>
      </c>
      <c r="E34" s="3">
        <v>-0.90093524748754195</v>
      </c>
      <c r="F34" s="3">
        <v>1.22076313177947</v>
      </c>
      <c r="G34" s="3">
        <v>0.45304817658935198</v>
      </c>
      <c r="H34" s="3">
        <v>0.122593631965037</v>
      </c>
      <c r="I34" s="3">
        <v>-0.53268703636265402</v>
      </c>
      <c r="J34" s="3">
        <v>-0.51642819588132205</v>
      </c>
      <c r="K34" s="3">
        <v>-0.74728970808986805</v>
      </c>
      <c r="L34" s="3">
        <v>-2.2283942951130502</v>
      </c>
      <c r="M34" s="3">
        <v>-0.64293066130991094</v>
      </c>
      <c r="N34" s="3">
        <v>0.35610392739747299</v>
      </c>
      <c r="O34" s="3">
        <v>1.2688081376037601</v>
      </c>
      <c r="P34" s="3">
        <v>2.06248116955619</v>
      </c>
      <c r="Q34" s="3">
        <v>-0.8160682781345</v>
      </c>
      <c r="R34" s="3">
        <v>1.97481214082319</v>
      </c>
      <c r="S34" s="3">
        <v>-1.97481214082319</v>
      </c>
      <c r="T34" s="3">
        <v>-3.8248652309120201</v>
      </c>
    </row>
    <row r="35" spans="1:20" x14ac:dyDescent="0.2">
      <c r="A35" s="1" t="s">
        <v>61</v>
      </c>
      <c r="B35" s="3">
        <v>0.58383107732119</v>
      </c>
      <c r="C35" s="3">
        <v>7.0736035046249396E-2</v>
      </c>
      <c r="D35" s="3">
        <v>4.8311230905617703E-2</v>
      </c>
      <c r="E35" s="3">
        <v>-0.70287834327305299</v>
      </c>
      <c r="F35" s="3">
        <v>-7.9706852050806298E-2</v>
      </c>
      <c r="G35" s="3">
        <v>-0.129594820099765</v>
      </c>
      <c r="H35" s="3">
        <v>0.55931331518231397</v>
      </c>
      <c r="I35" s="3">
        <v>0.20686349599283499</v>
      </c>
      <c r="J35" s="3">
        <v>-0.23370083723165599</v>
      </c>
      <c r="K35" s="3">
        <v>-0.32317430179291801</v>
      </c>
      <c r="L35" s="3">
        <v>-4.8392880075964104</v>
      </c>
      <c r="M35" s="3">
        <v>-2.52556944658224</v>
      </c>
      <c r="N35" s="3">
        <v>0.81670739509359902</v>
      </c>
      <c r="O35" s="3">
        <v>2.9088919115667502</v>
      </c>
      <c r="P35" s="3">
        <v>5.3289363866879702</v>
      </c>
      <c r="Q35" s="3">
        <v>-1.68967823916972</v>
      </c>
      <c r="R35" s="3">
        <v>1.05560830764146</v>
      </c>
      <c r="S35" s="3">
        <v>-1.05560830764146</v>
      </c>
      <c r="T35" s="3">
        <v>-2.5560921624277899</v>
      </c>
    </row>
    <row r="36" spans="1:20" x14ac:dyDescent="0.2">
      <c r="A36" s="1" t="s">
        <v>95</v>
      </c>
      <c r="B36" s="3">
        <v>-0.29218679844544898</v>
      </c>
      <c r="C36" s="3">
        <v>8.7783431411358095E-2</v>
      </c>
      <c r="D36" s="3">
        <v>-0.54369996199081805</v>
      </c>
      <c r="E36" s="3">
        <v>0.74810332902491194</v>
      </c>
      <c r="F36" s="3">
        <v>1.06058490937383</v>
      </c>
      <c r="G36" s="3">
        <v>-6.9124379968688504E-2</v>
      </c>
      <c r="H36" s="3">
        <v>-0.39067378776184503</v>
      </c>
      <c r="I36" s="3">
        <v>-0.38126280989057099</v>
      </c>
      <c r="J36" s="3">
        <v>-0.60237640721445196</v>
      </c>
      <c r="K36" s="3">
        <v>0.38285247546174</v>
      </c>
      <c r="L36" s="3">
        <v>-2.2890587545810499</v>
      </c>
      <c r="M36" s="3">
        <v>-1.42765966598143</v>
      </c>
      <c r="N36" s="3">
        <v>1.3560969373132701</v>
      </c>
      <c r="O36" s="3">
        <v>1.9153272820591101</v>
      </c>
      <c r="P36" s="3">
        <v>2.25426052765842</v>
      </c>
      <c r="Q36" s="3">
        <v>-1.80896632646836</v>
      </c>
      <c r="R36" s="3">
        <v>-0.17252725296923499</v>
      </c>
      <c r="S36" s="3">
        <v>0.17252725296923499</v>
      </c>
      <c r="T36" s="3">
        <v>-4.2486173530348198E-2</v>
      </c>
    </row>
    <row r="37" spans="1:20" x14ac:dyDescent="0.2">
      <c r="A37" s="1" t="s">
        <v>282</v>
      </c>
      <c r="B37" s="3">
        <v>1.5624870591065001</v>
      </c>
      <c r="C37" s="3">
        <v>-0.74051235885829203</v>
      </c>
      <c r="D37" s="3">
        <v>0.372829819681115</v>
      </c>
      <c r="E37" s="3">
        <v>-1.19480451992936</v>
      </c>
      <c r="F37" s="3">
        <v>0.77244288465365096</v>
      </c>
      <c r="G37" s="3">
        <v>0.89848525296564097</v>
      </c>
      <c r="H37" s="3">
        <v>0.49997256176980198</v>
      </c>
      <c r="I37" s="3">
        <v>-0.346841537286049</v>
      </c>
      <c r="J37" s="3">
        <v>-0.64098392586048203</v>
      </c>
      <c r="K37" s="3">
        <v>-1.18307523624257</v>
      </c>
      <c r="L37" s="3">
        <v>-3.8624053578895201</v>
      </c>
      <c r="M37" s="3">
        <v>-1.5373915279644801</v>
      </c>
      <c r="N37" s="3">
        <v>1.47256013156733</v>
      </c>
      <c r="O37" s="3">
        <v>2.5387508209385801</v>
      </c>
      <c r="P37" s="3">
        <v>3.1845748538932899</v>
      </c>
      <c r="Q37" s="3">
        <v>-1.7960889205452499</v>
      </c>
      <c r="R37" s="3">
        <v>1.0761545636961301</v>
      </c>
      <c r="S37" s="3">
        <v>-1.0761545636961301</v>
      </c>
      <c r="T37" s="3">
        <v>5.2707464489080396</v>
      </c>
    </row>
    <row r="38" spans="1:20" x14ac:dyDescent="0.2">
      <c r="A38" s="1" t="s">
        <v>258</v>
      </c>
      <c r="B38" s="3">
        <v>0.193456012004705</v>
      </c>
      <c r="C38" s="3">
        <v>-0.18324517099427101</v>
      </c>
      <c r="D38" s="3">
        <v>0.44591664243094498</v>
      </c>
      <c r="E38" s="3">
        <v>-0.45612748344138199</v>
      </c>
      <c r="F38" s="3">
        <v>0.79091559592525995</v>
      </c>
      <c r="G38" s="3">
        <v>0.65216442788459905</v>
      </c>
      <c r="H38" s="3">
        <v>0.55544202475749904</v>
      </c>
      <c r="I38" s="3">
        <v>-0.397023971940134</v>
      </c>
      <c r="J38" s="3">
        <v>-0.77511160977646398</v>
      </c>
      <c r="K38" s="3">
        <v>-0.82638646685074402</v>
      </c>
      <c r="L38" s="3">
        <v>-1.27213961289857</v>
      </c>
      <c r="M38" s="3">
        <v>-0.88962675864752006</v>
      </c>
      <c r="N38" s="3">
        <v>-0.47149254519005301</v>
      </c>
      <c r="O38" s="3">
        <v>0.47906611972723601</v>
      </c>
      <c r="P38" s="3">
        <v>1.87853077571037</v>
      </c>
      <c r="Q38" s="3">
        <v>0.27566202129855</v>
      </c>
      <c r="R38" s="3">
        <v>1.31942861017403</v>
      </c>
      <c r="S38" s="3">
        <v>-1.31942861017403</v>
      </c>
      <c r="T38" s="3">
        <v>-3.8843400958921199</v>
      </c>
    </row>
    <row r="39" spans="1:20" x14ac:dyDescent="0.2">
      <c r="A39" s="1" t="s">
        <v>296</v>
      </c>
      <c r="B39" s="3">
        <v>0.99259854488342403</v>
      </c>
      <c r="C39" s="3">
        <v>0.25827224376096802</v>
      </c>
      <c r="D39" s="3">
        <v>-0.14719865626359099</v>
      </c>
      <c r="E39" s="3">
        <v>-1.1036721323808001</v>
      </c>
      <c r="F39" s="3">
        <v>0.24736272408905899</v>
      </c>
      <c r="G39" s="3">
        <v>3.1122077075281002E-2</v>
      </c>
      <c r="H39" s="3">
        <v>-0.16796398173500199</v>
      </c>
      <c r="I39" s="3">
        <v>4.6266690721666101E-2</v>
      </c>
      <c r="J39" s="3">
        <v>-0.16959248206813299</v>
      </c>
      <c r="K39" s="3">
        <v>1.28049719171277E-2</v>
      </c>
      <c r="L39" s="3">
        <v>-4.9948166784905199</v>
      </c>
      <c r="M39" s="3">
        <v>-2.8733549258676101</v>
      </c>
      <c r="N39" s="3">
        <v>1.03379301358666</v>
      </c>
      <c r="O39" s="3">
        <v>3.5278958045872701</v>
      </c>
      <c r="P39" s="3">
        <v>4.8535729678628101</v>
      </c>
      <c r="Q39" s="3">
        <v>-1.5470901816787199</v>
      </c>
      <c r="R39" s="3">
        <v>2.3026975586508498</v>
      </c>
      <c r="S39" s="3">
        <v>-2.3026975586508498</v>
      </c>
      <c r="T39" s="3">
        <v>1.88366677289401</v>
      </c>
    </row>
    <row r="40" spans="1:20" x14ac:dyDescent="0.2">
      <c r="A40" s="1" t="s">
        <v>292</v>
      </c>
      <c r="B40" s="3">
        <v>-0.25354727947059702</v>
      </c>
      <c r="C40" s="3">
        <v>-8.1869869367314593E-2</v>
      </c>
      <c r="D40" s="3">
        <v>0.56954381399265497</v>
      </c>
      <c r="E40" s="3">
        <v>-0.23412666515474201</v>
      </c>
      <c r="F40" s="3">
        <v>0.62463991821040898</v>
      </c>
      <c r="G40" s="3">
        <v>0.57217584015145295</v>
      </c>
      <c r="H40" s="3">
        <v>1.04528681478785E-2</v>
      </c>
      <c r="I40" s="3">
        <v>-0.102702554043008</v>
      </c>
      <c r="J40" s="3">
        <v>-0.31678341773450602</v>
      </c>
      <c r="K40" s="3">
        <v>-0.78778265473223996</v>
      </c>
      <c r="L40" s="3">
        <v>-1.84994601423848</v>
      </c>
      <c r="M40" s="3">
        <v>-0.275341472688166</v>
      </c>
      <c r="N40" s="3">
        <v>0.612505057508686</v>
      </c>
      <c r="O40" s="3">
        <v>0.76611456639584896</v>
      </c>
      <c r="P40" s="3">
        <v>1.8146916342797501</v>
      </c>
      <c r="Q40" s="3">
        <v>-1.0680237712576099</v>
      </c>
      <c r="R40" s="3">
        <v>0.56108846122448597</v>
      </c>
      <c r="S40" s="3">
        <v>-0.56108846122448597</v>
      </c>
      <c r="T40" s="3">
        <v>2.8818477091957799</v>
      </c>
    </row>
    <row r="41" spans="1:20" x14ac:dyDescent="0.2">
      <c r="A41" s="1" t="s">
        <v>273</v>
      </c>
      <c r="B41" s="3">
        <v>1.4344204787252699</v>
      </c>
      <c r="C41" s="3">
        <v>-8.6563867846176104E-2</v>
      </c>
      <c r="D41" s="3">
        <v>-0.45173439993316999</v>
      </c>
      <c r="E41" s="3">
        <v>-0.89612221094592803</v>
      </c>
      <c r="F41" s="3">
        <v>0.32368015245845699</v>
      </c>
      <c r="G41" s="3">
        <v>0.29518709101678597</v>
      </c>
      <c r="H41" s="3">
        <v>0.70040480027316498</v>
      </c>
      <c r="I41" s="3">
        <v>0.28473303557708801</v>
      </c>
      <c r="J41" s="3">
        <v>-0.62436227066247096</v>
      </c>
      <c r="K41" s="3">
        <v>-0.979642808663027</v>
      </c>
      <c r="L41" s="3">
        <v>-2.6837281923380898</v>
      </c>
      <c r="M41" s="3">
        <v>-1.4112670980877899</v>
      </c>
      <c r="N41" s="3">
        <v>0.201061546768039</v>
      </c>
      <c r="O41" s="3">
        <v>1.3170665480780701</v>
      </c>
      <c r="P41" s="3">
        <v>2.4476472351562899</v>
      </c>
      <c r="Q41" s="3">
        <v>0.12921996042346301</v>
      </c>
      <c r="R41" s="3">
        <v>1.2125536234138301</v>
      </c>
      <c r="S41" s="3">
        <v>-1.2125536234138301</v>
      </c>
      <c r="T41" s="3">
        <v>-3.41819385912979</v>
      </c>
    </row>
    <row r="42" spans="1:20" x14ac:dyDescent="0.2">
      <c r="A42" s="1" t="s">
        <v>270</v>
      </c>
      <c r="B42" s="3">
        <v>0.31818372772289299</v>
      </c>
      <c r="C42" s="3">
        <v>-0.50957342904163705</v>
      </c>
      <c r="D42" s="3">
        <v>-0.54306510003286801</v>
      </c>
      <c r="E42" s="3">
        <v>0.73445480135160801</v>
      </c>
      <c r="F42" s="3">
        <v>0.77032835997997695</v>
      </c>
      <c r="G42" s="3">
        <v>-0.115902067455095</v>
      </c>
      <c r="H42" s="3">
        <v>0.19330716199873199</v>
      </c>
      <c r="I42" s="3">
        <v>-0.222548389941812</v>
      </c>
      <c r="J42" s="3">
        <v>-0.72500437278176499</v>
      </c>
      <c r="K42" s="3">
        <v>9.9819308199967302E-2</v>
      </c>
      <c r="L42" s="3">
        <v>-4.0823825404308502</v>
      </c>
      <c r="M42" s="3">
        <v>-2.47584749015643</v>
      </c>
      <c r="N42" s="3">
        <v>1.5326928056959701</v>
      </c>
      <c r="O42" s="3">
        <v>2.9643762872261998</v>
      </c>
      <c r="P42" s="3">
        <v>4.20956130764396</v>
      </c>
      <c r="Q42" s="3">
        <v>-2.1484003699788299</v>
      </c>
      <c r="R42" s="3">
        <v>0.93326708841428496</v>
      </c>
      <c r="S42" s="3">
        <v>-0.93326708841428496</v>
      </c>
      <c r="T42" s="3">
        <v>6.0876610839961796</v>
      </c>
    </row>
    <row r="43" spans="1:20" x14ac:dyDescent="0.2">
      <c r="A43" s="1" t="s">
        <v>304</v>
      </c>
      <c r="B43" s="3">
        <v>0.58295192955247299</v>
      </c>
      <c r="C43" s="3">
        <v>-0.28286557747973101</v>
      </c>
      <c r="D43" s="3">
        <v>0.421929864792428</v>
      </c>
      <c r="E43" s="3">
        <v>-0.72201621686517303</v>
      </c>
      <c r="F43" s="3">
        <v>0.72381977232205197</v>
      </c>
      <c r="G43" s="3">
        <v>0.16082437266494301</v>
      </c>
      <c r="H43" s="3">
        <v>0.356852665663421</v>
      </c>
      <c r="I43" s="3">
        <v>-7.2800830723880397E-2</v>
      </c>
      <c r="J43" s="3">
        <v>-0.67974026489605899</v>
      </c>
      <c r="K43" s="3">
        <v>-0.48895571503047702</v>
      </c>
      <c r="L43" s="3">
        <v>-4.0757925576454204</v>
      </c>
      <c r="M43" s="3">
        <v>-2.2683434959752602</v>
      </c>
      <c r="N43" s="3">
        <v>1.0133251675339101</v>
      </c>
      <c r="O43" s="3">
        <v>2.8911034671334899</v>
      </c>
      <c r="P43" s="3">
        <v>4.1298661072535001</v>
      </c>
      <c r="Q43" s="3">
        <v>-1.6901586883002999</v>
      </c>
      <c r="R43" s="3">
        <v>1.4324187287883701</v>
      </c>
      <c r="S43" s="3">
        <v>-1.4324187287883701</v>
      </c>
      <c r="T43" s="3">
        <v>10.0826844544089</v>
      </c>
    </row>
    <row r="44" spans="1:20" x14ac:dyDescent="0.2">
      <c r="A44" s="1" t="s">
        <v>53</v>
      </c>
      <c r="B44" s="3">
        <v>1.9807657813947099</v>
      </c>
      <c r="C44" s="3">
        <v>-0.71912014792957502</v>
      </c>
      <c r="D44" s="3">
        <v>-2.2899653412264801E-2</v>
      </c>
      <c r="E44" s="3">
        <v>-1.2387459800528899</v>
      </c>
      <c r="F44" s="3">
        <v>-0.65137060046166195</v>
      </c>
      <c r="G44" s="3">
        <v>-4.8596757073846003E-2</v>
      </c>
      <c r="H44" s="3">
        <v>-0.14098108636737799</v>
      </c>
      <c r="I44" s="3">
        <v>7.7861149831486398E-2</v>
      </c>
      <c r="J44" s="3">
        <v>0.37178109287462802</v>
      </c>
      <c r="K44" s="3">
        <v>0.391306201196776</v>
      </c>
      <c r="L44" s="3">
        <v>-3.5172489813836401</v>
      </c>
      <c r="M44" s="3">
        <v>-2.1057239264968302</v>
      </c>
      <c r="N44" s="3">
        <v>0.82199938101224002</v>
      </c>
      <c r="O44" s="3">
        <v>1.67751856690676</v>
      </c>
      <c r="P44" s="3">
        <v>3.93252265734673</v>
      </c>
      <c r="Q44" s="3">
        <v>-0.80906769738527295</v>
      </c>
      <c r="R44" s="3">
        <v>0.51965231737985396</v>
      </c>
      <c r="S44" s="3">
        <v>-0.51965231737985396</v>
      </c>
      <c r="T44" s="3">
        <v>1.2979285808425001</v>
      </c>
    </row>
    <row r="45" spans="1:20" x14ac:dyDescent="0.2">
      <c r="A45" s="1" t="s">
        <v>13</v>
      </c>
      <c r="B45" s="3">
        <v>-0.123288482913329</v>
      </c>
      <c r="C45" s="3">
        <v>0.61758434267000994</v>
      </c>
      <c r="D45" s="3">
        <v>3.2408848678966803E-2</v>
      </c>
      <c r="E45" s="3">
        <v>-0.52670470843565698</v>
      </c>
      <c r="F45" s="3">
        <v>0.75112539931153999</v>
      </c>
      <c r="G45" s="3">
        <v>0.35126165348469002</v>
      </c>
      <c r="H45" s="3">
        <v>-0.34561973829189702</v>
      </c>
      <c r="I45" s="3">
        <v>0.119117835906439</v>
      </c>
      <c r="J45" s="3">
        <v>-9.6401000761911396E-2</v>
      </c>
      <c r="K45" s="3">
        <v>-0.77948414964887802</v>
      </c>
      <c r="L45" s="3">
        <v>0.326414702770707</v>
      </c>
      <c r="M45" s="3">
        <v>-0.342173901146204</v>
      </c>
      <c r="N45" s="3">
        <v>8.2595513428526696E-2</v>
      </c>
      <c r="O45" s="3">
        <v>0.12917216908235499</v>
      </c>
      <c r="P45" s="3">
        <v>0.13510430705816101</v>
      </c>
      <c r="Q45" s="3">
        <v>-0.33111279119354797</v>
      </c>
      <c r="R45" s="3">
        <v>0.153374722335963</v>
      </c>
      <c r="S45" s="3">
        <v>-0.153374722335963</v>
      </c>
      <c r="T45" s="3">
        <v>1.8760837740386</v>
      </c>
    </row>
    <row r="46" spans="1:20" x14ac:dyDescent="0.2">
      <c r="A46" s="1" t="s">
        <v>281</v>
      </c>
      <c r="B46" s="3">
        <v>1.1355268691901299</v>
      </c>
      <c r="C46" s="3">
        <v>9.9259383755359504E-2</v>
      </c>
      <c r="D46" s="3">
        <v>0.75070550840656702</v>
      </c>
      <c r="E46" s="3">
        <v>-1.98549176135207</v>
      </c>
      <c r="F46" s="3">
        <v>5.6977055383271198E-2</v>
      </c>
      <c r="G46" s="3">
        <v>0.24049796333128601</v>
      </c>
      <c r="H46" s="3">
        <v>-0.50575372145513497</v>
      </c>
      <c r="I46" s="3">
        <v>-5.8492448240045299E-2</v>
      </c>
      <c r="J46" s="3">
        <v>0.27536479022753901</v>
      </c>
      <c r="K46" s="3">
        <v>-8.5936392469134707E-3</v>
      </c>
      <c r="L46" s="3">
        <v>-3.88038611835713</v>
      </c>
      <c r="M46" s="3">
        <v>-1.83450048002637</v>
      </c>
      <c r="N46" s="3">
        <v>0.69688735353277598</v>
      </c>
      <c r="O46" s="3">
        <v>2.6246924109708401</v>
      </c>
      <c r="P46" s="3">
        <v>4.0328914829325404</v>
      </c>
      <c r="Q46" s="3">
        <v>-1.63958464905266</v>
      </c>
      <c r="R46" s="3">
        <v>0.94052382201632401</v>
      </c>
      <c r="S46" s="3">
        <v>-0.94052382201632401</v>
      </c>
      <c r="T46" s="3">
        <v>9.9666482685555806</v>
      </c>
    </row>
    <row r="47" spans="1:20" x14ac:dyDescent="0.2">
      <c r="A47" s="1" t="s">
        <v>6</v>
      </c>
      <c r="B47" s="3">
        <v>0.611100073087813</v>
      </c>
      <c r="C47" s="3">
        <v>7.6298337031851002E-2</v>
      </c>
      <c r="D47" s="3">
        <v>-0.17037082779768101</v>
      </c>
      <c r="E47" s="3">
        <v>-0.51702758232197898</v>
      </c>
      <c r="F47" s="3">
        <v>0.59631481452183699</v>
      </c>
      <c r="G47" s="3">
        <v>3.2368116520335902E-2</v>
      </c>
      <c r="H47" s="3">
        <v>0.118356847838352</v>
      </c>
      <c r="I47" s="3">
        <v>9.9354812276436694E-2</v>
      </c>
      <c r="J47" s="3">
        <v>-0.25717386133001302</v>
      </c>
      <c r="K47" s="3">
        <v>-0.58922072982694496</v>
      </c>
      <c r="L47" s="3">
        <v>-0.382838210443121</v>
      </c>
      <c r="M47" s="3">
        <v>-0.83434646164482196</v>
      </c>
      <c r="N47" s="3">
        <v>0.77085429917262105</v>
      </c>
      <c r="O47" s="3">
        <v>1.4247992299492001</v>
      </c>
      <c r="P47" s="3">
        <v>-7.3757702526882699E-2</v>
      </c>
      <c r="Q47" s="3">
        <v>-0.90471115450698902</v>
      </c>
      <c r="R47" s="3">
        <v>0.50761640666617602</v>
      </c>
      <c r="S47" s="3">
        <v>-0.50761640666617602</v>
      </c>
      <c r="T47" s="3">
        <v>-3.4745457010228602</v>
      </c>
    </row>
    <row r="48" spans="1:20" x14ac:dyDescent="0.2">
      <c r="A48" s="1" t="s">
        <v>127</v>
      </c>
      <c r="B48" s="3">
        <v>1.20207112184775</v>
      </c>
      <c r="C48" s="3">
        <v>-0.66965244583195005</v>
      </c>
      <c r="D48" s="3">
        <v>0.45153478533936298</v>
      </c>
      <c r="E48" s="3">
        <v>-0.98395346135515405</v>
      </c>
      <c r="F48" s="3">
        <v>0.30575279894868601</v>
      </c>
      <c r="G48" s="3">
        <v>-0.153803084870901</v>
      </c>
      <c r="H48" s="3">
        <v>3.2151232853050597E-2</v>
      </c>
      <c r="I48" s="3">
        <v>0.16725084390317199</v>
      </c>
      <c r="J48" s="3">
        <v>-0.23206847269118799</v>
      </c>
      <c r="K48" s="3">
        <v>-0.119283318142822</v>
      </c>
      <c r="L48" s="3">
        <v>-5.5903251979021302</v>
      </c>
      <c r="M48" s="3">
        <v>-3.1478425950034299</v>
      </c>
      <c r="N48" s="3">
        <v>0.98108062573148003</v>
      </c>
      <c r="O48" s="3">
        <v>3.6793500329498601</v>
      </c>
      <c r="P48" s="3">
        <v>6.0399184753012296</v>
      </c>
      <c r="Q48" s="3">
        <v>-1.96218134107693</v>
      </c>
      <c r="R48" s="3">
        <v>0.99999761784026497</v>
      </c>
      <c r="S48" s="3">
        <v>-0.99999761784026497</v>
      </c>
      <c r="T48" s="3">
        <v>6.8111260610629101</v>
      </c>
    </row>
    <row r="49" spans="1:20" x14ac:dyDescent="0.2">
      <c r="A49" s="1" t="s">
        <v>220</v>
      </c>
      <c r="B49" s="3">
        <v>0.70426400033997005</v>
      </c>
      <c r="C49" s="3">
        <v>-0.21104299970300699</v>
      </c>
      <c r="D49" s="3">
        <v>0.36517305332551597</v>
      </c>
      <c r="E49" s="3">
        <v>-0.85839405396247803</v>
      </c>
      <c r="F49" s="3">
        <v>0.76883797302933898</v>
      </c>
      <c r="G49" s="3">
        <v>0.46948690994511799</v>
      </c>
      <c r="H49" s="3">
        <v>-0.44889432894611497</v>
      </c>
      <c r="I49" s="3">
        <v>0.446390294404791</v>
      </c>
      <c r="J49" s="3">
        <v>-0.97645961812394799</v>
      </c>
      <c r="K49" s="3">
        <v>-0.25936123030917801</v>
      </c>
      <c r="L49" s="3">
        <v>-2.04765388678311</v>
      </c>
      <c r="M49" s="3">
        <v>-0.18973938885083999</v>
      </c>
      <c r="N49" s="3">
        <v>-4.3051589509832698E-2</v>
      </c>
      <c r="O49" s="3">
        <v>1.47352181571595</v>
      </c>
      <c r="P49" s="3">
        <v>1.9221120882204501</v>
      </c>
      <c r="Q49" s="3">
        <v>-1.11518903879267</v>
      </c>
      <c r="R49" s="3">
        <v>1.6196082395228899</v>
      </c>
      <c r="S49" s="3">
        <v>-1.6196082395228899</v>
      </c>
      <c r="T49" s="3">
        <v>-3.5475255215980899</v>
      </c>
    </row>
    <row r="50" spans="1:20" x14ac:dyDescent="0.2">
      <c r="A50" s="1" t="s">
        <v>81</v>
      </c>
      <c r="B50" s="3">
        <v>-6.8847741737079804E-2</v>
      </c>
      <c r="C50" s="3">
        <v>-0.20548681503053401</v>
      </c>
      <c r="D50" s="3">
        <v>1.4839418696186299</v>
      </c>
      <c r="E50" s="3">
        <v>-1.2096073128510301</v>
      </c>
      <c r="F50" s="3">
        <v>0.82903711034890903</v>
      </c>
      <c r="G50" s="3">
        <v>0.56263623895756698</v>
      </c>
      <c r="H50" s="3">
        <v>-4.22012968298952E-2</v>
      </c>
      <c r="I50" s="3">
        <v>-0.89433732831938695</v>
      </c>
      <c r="J50" s="3">
        <v>0.31744186422276499</v>
      </c>
      <c r="K50" s="3">
        <v>-0.77257658837995402</v>
      </c>
      <c r="L50" s="3">
        <v>-2.05770702172775</v>
      </c>
      <c r="M50" s="3">
        <v>-0.40314740003327598</v>
      </c>
      <c r="N50" s="3">
        <v>0.60849456871886798</v>
      </c>
      <c r="O50" s="3">
        <v>1.4320608359185001</v>
      </c>
      <c r="P50" s="3">
        <v>0.91290984744050496</v>
      </c>
      <c r="Q50" s="3">
        <v>-0.49261083031681702</v>
      </c>
      <c r="R50" s="3">
        <v>0.60222226344463003</v>
      </c>
      <c r="S50" s="3">
        <v>-0.60222226344463003</v>
      </c>
      <c r="T50" s="3">
        <v>4.4625516364445703</v>
      </c>
    </row>
    <row r="51" spans="1:20" x14ac:dyDescent="0.2">
      <c r="A51" s="1" t="s">
        <v>212</v>
      </c>
      <c r="B51" s="3">
        <v>1.0760888383292899</v>
      </c>
      <c r="C51" s="3">
        <v>-0.30536925210556298</v>
      </c>
      <c r="D51" s="3">
        <v>0.87405813006336996</v>
      </c>
      <c r="E51" s="3">
        <v>-1.6447777162871</v>
      </c>
      <c r="F51" s="3">
        <v>-0.190240139143</v>
      </c>
      <c r="G51" s="3">
        <v>-0.92490438770977501</v>
      </c>
      <c r="H51" s="3">
        <v>0.269010095626037</v>
      </c>
      <c r="I51" s="3">
        <v>-0.24846424835540401</v>
      </c>
      <c r="J51" s="3">
        <v>0.62928637722868697</v>
      </c>
      <c r="K51" s="3">
        <v>0.46531230235346199</v>
      </c>
      <c r="L51" s="3">
        <v>-1.9891613056483399</v>
      </c>
      <c r="M51" s="3">
        <v>-1.1905064914967101</v>
      </c>
      <c r="N51" s="3">
        <v>-2.0618078222602799E-2</v>
      </c>
      <c r="O51" s="3">
        <v>1.3491610042770801</v>
      </c>
      <c r="P51" s="3">
        <v>2.6839018587458301</v>
      </c>
      <c r="Q51" s="3">
        <v>-0.83277698765525199</v>
      </c>
      <c r="R51" s="3">
        <v>1.3035161963955</v>
      </c>
      <c r="S51" s="3">
        <v>-1.3035161963955</v>
      </c>
      <c r="T51" s="3">
        <v>-3.0654363154995199</v>
      </c>
    </row>
    <row r="52" spans="1:20" x14ac:dyDescent="0.2">
      <c r="A52" s="1" t="s">
        <v>307</v>
      </c>
      <c r="B52" s="3">
        <v>0.69751457847198095</v>
      </c>
      <c r="C52" s="3">
        <v>-0.44713601832599598</v>
      </c>
      <c r="D52" s="3">
        <v>0.16862649023993501</v>
      </c>
      <c r="E52" s="3">
        <v>-0.419005050385928</v>
      </c>
      <c r="F52" s="3">
        <v>0.75241479037245795</v>
      </c>
      <c r="G52" s="3">
        <v>2.1809483407419401E-2</v>
      </c>
      <c r="H52" s="3">
        <v>0.18323528604538</v>
      </c>
      <c r="I52" s="3">
        <v>-0.36722370764920798</v>
      </c>
      <c r="J52" s="3">
        <v>3.2574497883878402E-2</v>
      </c>
      <c r="K52" s="3">
        <v>-0.62281035005991203</v>
      </c>
      <c r="L52" s="3">
        <v>-5.0265590605395198</v>
      </c>
      <c r="M52" s="3">
        <v>-2.2366870319161798</v>
      </c>
      <c r="N52" s="3">
        <v>1.6911544233037601</v>
      </c>
      <c r="O52" s="3">
        <v>3.6437813880479299</v>
      </c>
      <c r="P52" s="3">
        <v>4.4516825293939197</v>
      </c>
      <c r="Q52" s="3">
        <v>-2.5233722482898902</v>
      </c>
      <c r="R52" s="3">
        <v>1.4550690519392</v>
      </c>
      <c r="S52" s="3">
        <v>-1.4550690519392</v>
      </c>
      <c r="T52" s="3">
        <v>2.8499700515021602</v>
      </c>
    </row>
    <row r="53" spans="1:20" x14ac:dyDescent="0.2">
      <c r="A53" s="1" t="s">
        <v>104</v>
      </c>
      <c r="B53" s="3">
        <v>7.0135010241327801E-3</v>
      </c>
      <c r="C53" s="3">
        <v>0.68313637091170198</v>
      </c>
      <c r="D53" s="3">
        <v>0.46505620578801199</v>
      </c>
      <c r="E53" s="3">
        <v>-1.15520607772384</v>
      </c>
      <c r="F53" s="3">
        <v>1.6320530625529801</v>
      </c>
      <c r="G53" s="3">
        <v>0.91997694852718503</v>
      </c>
      <c r="H53" s="3">
        <v>-0.44098873073419997</v>
      </c>
      <c r="I53" s="3">
        <v>-0.611489182062666</v>
      </c>
      <c r="J53" s="3">
        <v>-0.57968223382073303</v>
      </c>
      <c r="K53" s="3">
        <v>-0.91986986446256103</v>
      </c>
      <c r="L53" s="3">
        <v>-2.8701284247288701</v>
      </c>
      <c r="M53" s="3">
        <v>-0.93462520282889405</v>
      </c>
      <c r="N53" s="3">
        <v>0.87450258129509895</v>
      </c>
      <c r="O53" s="3">
        <v>2.3080789437295302</v>
      </c>
      <c r="P53" s="3">
        <v>2.08961815384419</v>
      </c>
      <c r="Q53" s="3">
        <v>-1.4674460513110099</v>
      </c>
      <c r="R53" s="3">
        <v>1.0956380681579201</v>
      </c>
      <c r="S53" s="3">
        <v>-1.0956380681579201</v>
      </c>
      <c r="T53" s="3">
        <v>-2.8273300696859098</v>
      </c>
    </row>
    <row r="54" spans="1:20" x14ac:dyDescent="0.2">
      <c r="A54" s="1" t="s">
        <v>124</v>
      </c>
      <c r="B54" s="3">
        <v>1.20963259917989</v>
      </c>
      <c r="C54" s="3">
        <v>-0.61896397404945203</v>
      </c>
      <c r="D54" s="3">
        <v>-0.25180731611217999</v>
      </c>
      <c r="E54" s="3">
        <v>-0.338861309018264</v>
      </c>
      <c r="F54" s="3">
        <v>6.1040868267389803E-2</v>
      </c>
      <c r="G54" s="3">
        <v>-0.27933714079729</v>
      </c>
      <c r="H54" s="3">
        <v>-0.21542948356914801</v>
      </c>
      <c r="I54" s="3">
        <v>0.41772869431398901</v>
      </c>
      <c r="J54" s="3">
        <v>-0.153019959669524</v>
      </c>
      <c r="K54" s="3">
        <v>0.169017021454578</v>
      </c>
      <c r="L54" s="3">
        <v>-4.6953447944307403</v>
      </c>
      <c r="M54" s="3">
        <v>-2.5378833443254298</v>
      </c>
      <c r="N54" s="3">
        <v>0.357536453724977</v>
      </c>
      <c r="O54" s="3">
        <v>3.06303270609807</v>
      </c>
      <c r="P54" s="3">
        <v>5.2275445363676702</v>
      </c>
      <c r="Q54" s="3">
        <v>-1.41488555743456</v>
      </c>
      <c r="R54" s="3">
        <v>1.0145509856339401</v>
      </c>
      <c r="S54" s="3">
        <v>-1.0145509856339401</v>
      </c>
      <c r="T54" s="3">
        <v>-1.8303218154217999</v>
      </c>
    </row>
    <row r="55" spans="1:20" x14ac:dyDescent="0.2">
      <c r="A55" s="1" t="s">
        <v>67</v>
      </c>
      <c r="B55" s="3">
        <v>0.53962164959291503</v>
      </c>
      <c r="C55" s="3">
        <v>-0.161108408207147</v>
      </c>
      <c r="D55" s="3">
        <v>0.68985649000944005</v>
      </c>
      <c r="E55" s="3">
        <v>-1.0683697313952201</v>
      </c>
      <c r="F55" s="3">
        <v>0.73955429512883197</v>
      </c>
      <c r="G55" s="3">
        <v>0.17424215014668201</v>
      </c>
      <c r="H55" s="3">
        <v>0.123398644434248</v>
      </c>
      <c r="I55" s="3">
        <v>-0.24414189292966099</v>
      </c>
      <c r="J55" s="3">
        <v>-0.42457875074631701</v>
      </c>
      <c r="K55" s="3">
        <v>-0.36847444603378599</v>
      </c>
      <c r="L55" s="3">
        <v>-3.4882530114434198</v>
      </c>
      <c r="M55" s="3">
        <v>-1.73281361781636</v>
      </c>
      <c r="N55" s="3">
        <v>0.57658465799143799</v>
      </c>
      <c r="O55" s="3">
        <v>2.02180728477519</v>
      </c>
      <c r="P55" s="3">
        <v>3.2753283897105701</v>
      </c>
      <c r="Q55" s="3">
        <v>-0.65265370321745997</v>
      </c>
      <c r="R55" s="3">
        <v>2.2577469823343801</v>
      </c>
      <c r="S55" s="3">
        <v>-2.2577469823343801</v>
      </c>
      <c r="T55" s="3">
        <v>-2.4384315219503701</v>
      </c>
    </row>
    <row r="56" spans="1:20" x14ac:dyDescent="0.2">
      <c r="A56" s="1" t="s">
        <v>83</v>
      </c>
      <c r="B56" s="3">
        <v>0.38886453619975903</v>
      </c>
      <c r="C56" s="3">
        <v>0.31171174779879901</v>
      </c>
      <c r="D56" s="3">
        <v>0.27069013913539502</v>
      </c>
      <c r="E56" s="3">
        <v>-0.97126642313395095</v>
      </c>
      <c r="F56" s="3">
        <v>-5.3587999425961999E-2</v>
      </c>
      <c r="G56" s="3">
        <v>0.78328344421293195</v>
      </c>
      <c r="H56" s="3">
        <v>0.46453693954354103</v>
      </c>
      <c r="I56" s="3">
        <v>-0.21010239875116901</v>
      </c>
      <c r="J56" s="3">
        <v>-0.22309564621453701</v>
      </c>
      <c r="K56" s="3">
        <v>-0.76103433936479803</v>
      </c>
      <c r="L56" s="3">
        <v>-2.6100249082968499</v>
      </c>
      <c r="M56" s="3">
        <v>-1.4588042783864099</v>
      </c>
      <c r="N56" s="3">
        <v>0.41396757005623802</v>
      </c>
      <c r="O56" s="3">
        <v>1.7211444604922299</v>
      </c>
      <c r="P56" s="3">
        <v>1.95943598133102</v>
      </c>
      <c r="Q56" s="3">
        <v>-2.5718825196234401E-2</v>
      </c>
      <c r="R56" s="3">
        <v>9.2560434822654095E-2</v>
      </c>
      <c r="S56" s="3">
        <v>-9.2560434822654095E-2</v>
      </c>
      <c r="T56" s="3">
        <v>0.64213244659168101</v>
      </c>
    </row>
    <row r="57" spans="1:20" x14ac:dyDescent="0.2">
      <c r="A57" s="1" t="s">
        <v>205</v>
      </c>
      <c r="B57" s="3">
        <v>-0.30778781249410098</v>
      </c>
      <c r="C57" s="3">
        <v>-4.9615205480463803E-2</v>
      </c>
      <c r="D57" s="3">
        <v>7.0100392784152601E-2</v>
      </c>
      <c r="E57" s="3">
        <v>0.287302625190415</v>
      </c>
      <c r="F57" s="3">
        <v>1.8909576859050199</v>
      </c>
      <c r="G57" s="3">
        <v>0.20740239481480399</v>
      </c>
      <c r="H57" s="3">
        <v>5.3378970859338203E-2</v>
      </c>
      <c r="I57" s="3">
        <v>-0.14361737567782101</v>
      </c>
      <c r="J57" s="3">
        <v>-0.92403837036518899</v>
      </c>
      <c r="K57" s="3">
        <v>-1.0840833055361301</v>
      </c>
      <c r="L57" s="3">
        <v>-3.3696416296613698</v>
      </c>
      <c r="M57" s="3">
        <v>-1.57926047347168</v>
      </c>
      <c r="N57" s="3">
        <v>0.99487226879525004</v>
      </c>
      <c r="O57" s="3">
        <v>2.5679534434919602</v>
      </c>
      <c r="P57" s="3">
        <v>2.99065830839969</v>
      </c>
      <c r="Q57" s="3">
        <v>-1.6045819175538401</v>
      </c>
      <c r="R57" s="3">
        <v>0.32899555775920297</v>
      </c>
      <c r="S57" s="3">
        <v>-0.32899555775920297</v>
      </c>
      <c r="T57" s="3">
        <v>-0.81186815951550295</v>
      </c>
    </row>
    <row r="58" spans="1:20" x14ac:dyDescent="0.2">
      <c r="A58" s="1" t="s">
        <v>290</v>
      </c>
      <c r="B58" s="3">
        <v>-8.8448320327427096E-2</v>
      </c>
      <c r="C58" s="3">
        <v>-0.36297486856893302</v>
      </c>
      <c r="D58" s="3">
        <v>2.2229720656125398</v>
      </c>
      <c r="E58" s="3">
        <v>-1.7715488767162</v>
      </c>
      <c r="F58" s="3">
        <v>0.82174101274339095</v>
      </c>
      <c r="G58" s="3">
        <v>0.73098327318096801</v>
      </c>
      <c r="H58" s="3">
        <v>3.6242588747633003E-2</v>
      </c>
      <c r="I58" s="3">
        <v>-0.79068631875779405</v>
      </c>
      <c r="J58" s="3">
        <v>-0.539252150581501</v>
      </c>
      <c r="K58" s="3">
        <v>-0.259028405332696</v>
      </c>
      <c r="L58" s="3">
        <v>-3.7012945238436599</v>
      </c>
      <c r="M58" s="3">
        <v>-1.5089890609916199</v>
      </c>
      <c r="N58" s="3">
        <v>0.60408377341124697</v>
      </c>
      <c r="O58" s="3">
        <v>2.4310978067601199</v>
      </c>
      <c r="P58" s="3">
        <v>3.0121157902862201</v>
      </c>
      <c r="Q58" s="3">
        <v>-0.83701378562225404</v>
      </c>
      <c r="R58" s="3">
        <v>1.3988947344401601</v>
      </c>
      <c r="S58" s="3">
        <v>-1.3988947344401601</v>
      </c>
      <c r="T58" s="3">
        <v>3.1465898760873801</v>
      </c>
    </row>
    <row r="59" spans="1:20" x14ac:dyDescent="0.2">
      <c r="A59" s="1" t="s">
        <v>116</v>
      </c>
      <c r="B59" s="3">
        <v>-7.7480825379341702E-3</v>
      </c>
      <c r="C59" s="3">
        <v>-0.59941793271532395</v>
      </c>
      <c r="D59" s="3">
        <v>0.69525433564158001</v>
      </c>
      <c r="E59" s="3">
        <v>-8.8088320388326299E-2</v>
      </c>
      <c r="F59" s="3">
        <v>0.50946475604650299</v>
      </c>
      <c r="G59" s="3">
        <v>-0.39670426023052602</v>
      </c>
      <c r="H59" s="3">
        <v>0.21774253203262001</v>
      </c>
      <c r="I59" s="3">
        <v>-0.222775736306424</v>
      </c>
      <c r="J59" s="3">
        <v>-0.194436907730793</v>
      </c>
      <c r="K59" s="3">
        <v>8.6709616188625493E-2</v>
      </c>
      <c r="L59" s="3">
        <v>-4.4496625295652699</v>
      </c>
      <c r="M59" s="3">
        <v>-2.6118129537402699</v>
      </c>
      <c r="N59" s="3">
        <v>0.65287152571918206</v>
      </c>
      <c r="O59" s="3">
        <v>2.84471034341678</v>
      </c>
      <c r="P59" s="3">
        <v>5.1632360306924703</v>
      </c>
      <c r="Q59" s="3">
        <v>-1.59934241652287</v>
      </c>
      <c r="R59" s="3">
        <v>0.731755649007234</v>
      </c>
      <c r="S59" s="3">
        <v>-0.731755649007234</v>
      </c>
      <c r="T59" s="3">
        <v>-3.1107298529323901</v>
      </c>
    </row>
    <row r="60" spans="1:20" x14ac:dyDescent="0.2">
      <c r="A60" s="1" t="s">
        <v>178</v>
      </c>
      <c r="B60" s="3">
        <v>0.77282323573891898</v>
      </c>
      <c r="C60" s="3">
        <v>0.378151964657641</v>
      </c>
      <c r="D60" s="3">
        <v>0.28250540521704098</v>
      </c>
      <c r="E60" s="3">
        <v>-1.4334806056136</v>
      </c>
      <c r="F60" s="3">
        <v>0.11215119129715601</v>
      </c>
      <c r="G60" s="3">
        <v>0.33304294209331597</v>
      </c>
      <c r="H60" s="3">
        <v>0.118046639825083</v>
      </c>
      <c r="I60" s="3">
        <v>2.2245246496425002E-2</v>
      </c>
      <c r="J60" s="3">
        <v>-7.9082692915323896E-2</v>
      </c>
      <c r="K60" s="3">
        <v>-0.506403326796658</v>
      </c>
      <c r="L60" s="3">
        <v>-3.8944816429364399</v>
      </c>
      <c r="M60" s="3">
        <v>-2.2271154246264202</v>
      </c>
      <c r="N60" s="3">
        <v>0.80671650040835496</v>
      </c>
      <c r="O60" s="3">
        <v>2.77254003928102</v>
      </c>
      <c r="P60" s="3">
        <v>4.1918451860719399</v>
      </c>
      <c r="Q60" s="3">
        <v>-1.64950465819846</v>
      </c>
      <c r="R60" s="3">
        <v>1.16557265952028</v>
      </c>
      <c r="S60" s="3">
        <v>-1.16557265952028</v>
      </c>
      <c r="T60" s="3">
        <v>10.4058865259485</v>
      </c>
    </row>
    <row r="61" spans="1:20" x14ac:dyDescent="0.2">
      <c r="A61" s="1" t="s">
        <v>209</v>
      </c>
      <c r="B61" s="3">
        <v>0.667436308067902</v>
      </c>
      <c r="C61" s="3">
        <v>0.17049058379183099</v>
      </c>
      <c r="D61" s="3">
        <v>0.14901869771617801</v>
      </c>
      <c r="E61" s="3">
        <v>-0.98694558957591705</v>
      </c>
      <c r="F61" s="3">
        <v>-0.61882915376347303</v>
      </c>
      <c r="G61" s="3">
        <v>0.15312579001913099</v>
      </c>
      <c r="H61" s="3">
        <v>4.4840638298168601E-3</v>
      </c>
      <c r="I61" s="3">
        <v>5.4305709278282502E-2</v>
      </c>
      <c r="J61" s="3">
        <v>8.1923915612401005E-2</v>
      </c>
      <c r="K61" s="3">
        <v>0.32498967502385101</v>
      </c>
      <c r="L61" s="3">
        <v>-4.3172103970607596</v>
      </c>
      <c r="M61" s="3">
        <v>-2.7478531397111898</v>
      </c>
      <c r="N61" s="3">
        <v>0.91572399307877494</v>
      </c>
      <c r="O61" s="3">
        <v>3.3657334182949099</v>
      </c>
      <c r="P61" s="3">
        <v>4.2886328923076098</v>
      </c>
      <c r="Q61" s="3">
        <v>-1.50502676690934</v>
      </c>
      <c r="R61" s="3">
        <v>0.95222502675243104</v>
      </c>
      <c r="S61" s="3">
        <v>-0.95222502675243104</v>
      </c>
      <c r="T61" s="3">
        <v>3.5308939755439801</v>
      </c>
    </row>
    <row r="62" spans="1:20" x14ac:dyDescent="0.2">
      <c r="A62" s="1" t="s">
        <v>310</v>
      </c>
      <c r="B62" s="3">
        <v>-0.18680977971510701</v>
      </c>
      <c r="C62" s="3">
        <v>-0.40336172005975202</v>
      </c>
      <c r="D62" s="3">
        <v>1.21086569483121</v>
      </c>
      <c r="E62" s="3">
        <v>-0.62069419505632895</v>
      </c>
      <c r="F62" s="3">
        <v>0.71384659640328696</v>
      </c>
      <c r="G62" s="3">
        <v>0.27848160797513399</v>
      </c>
      <c r="H62" s="3">
        <v>0.53278609215009398</v>
      </c>
      <c r="I62" s="3">
        <v>-0.59921280469482097</v>
      </c>
      <c r="J62" s="3">
        <v>-0.33437782732038102</v>
      </c>
      <c r="K62" s="3">
        <v>-0.59152366451332306</v>
      </c>
      <c r="L62" s="3">
        <v>1.5662957287309001</v>
      </c>
      <c r="M62" s="3">
        <v>1.01316645293108</v>
      </c>
      <c r="N62" s="3">
        <v>-0.645089215574705</v>
      </c>
      <c r="O62" s="3">
        <v>-0.59213381372293294</v>
      </c>
      <c r="P62" s="3">
        <v>-1.05123469530194</v>
      </c>
      <c r="Q62" s="3">
        <v>-0.291004457062362</v>
      </c>
      <c r="R62" s="3">
        <v>0.77194328631306197</v>
      </c>
      <c r="S62" s="3">
        <v>-0.77194328631306197</v>
      </c>
      <c r="T62" s="3">
        <v>1.6811572446083201</v>
      </c>
    </row>
    <row r="63" spans="1:20" x14ac:dyDescent="0.2">
      <c r="A63" s="1" t="s">
        <v>90</v>
      </c>
      <c r="B63" s="3">
        <v>0.61206589725832705</v>
      </c>
      <c r="C63" s="3">
        <v>-0.24764224315187999</v>
      </c>
      <c r="D63" s="3">
        <v>0.27487180755305901</v>
      </c>
      <c r="E63" s="3">
        <v>-0.63929546165950801</v>
      </c>
      <c r="F63" s="3">
        <v>0.68208845353366299</v>
      </c>
      <c r="G63" s="3">
        <v>0.216444631194667</v>
      </c>
      <c r="H63" s="3">
        <v>0.90238115733014101</v>
      </c>
      <c r="I63" s="3">
        <v>-0.639960390417185</v>
      </c>
      <c r="J63" s="3">
        <v>-0.412642723415093</v>
      </c>
      <c r="K63" s="3">
        <v>-0.74831112822617996</v>
      </c>
      <c r="L63" s="3">
        <v>0.12705293000204801</v>
      </c>
      <c r="M63" s="3">
        <v>0.49314362867168299</v>
      </c>
      <c r="N63" s="3">
        <v>0.51200939355168995</v>
      </c>
      <c r="O63" s="3">
        <v>-0.39504807375873402</v>
      </c>
      <c r="P63" s="3">
        <v>-0.388280018932675</v>
      </c>
      <c r="Q63" s="3">
        <v>-0.34887785953401002</v>
      </c>
      <c r="R63" s="3">
        <v>5.5769556336490904E-3</v>
      </c>
      <c r="S63" s="3">
        <v>-5.5769556336490904E-3</v>
      </c>
      <c r="T63" s="3">
        <v>3.7934342612129801</v>
      </c>
    </row>
    <row r="64" spans="1:20" x14ac:dyDescent="0.2">
      <c r="A64" s="1" t="s">
        <v>253</v>
      </c>
      <c r="B64" s="3">
        <v>-6.2178324987613803E-2</v>
      </c>
      <c r="C64" s="3">
        <v>0.71188936237975597</v>
      </c>
      <c r="D64" s="3">
        <v>1.1208058206025899</v>
      </c>
      <c r="E64" s="3">
        <v>-1.7705168579947099</v>
      </c>
      <c r="F64" s="3">
        <v>0.74626631953713396</v>
      </c>
      <c r="G64" s="3">
        <v>-0.36769728425586201</v>
      </c>
      <c r="H64" s="3">
        <v>-0.14208618118408201</v>
      </c>
      <c r="I64" s="3">
        <v>-0.11187851092609501</v>
      </c>
      <c r="J64" s="3">
        <v>7.2100992302820896E-2</v>
      </c>
      <c r="K64" s="3">
        <v>-0.196705335473917</v>
      </c>
      <c r="L64" s="3">
        <v>-0.38149546968684001</v>
      </c>
      <c r="M64" s="3">
        <v>-5.1428692342119303E-2</v>
      </c>
      <c r="N64" s="3">
        <v>-0.32037862367905501</v>
      </c>
      <c r="O64" s="3">
        <v>-9.4748641446947501E-2</v>
      </c>
      <c r="P64" s="3">
        <v>0.28139439561136198</v>
      </c>
      <c r="Q64" s="3">
        <v>0.56665703154359204</v>
      </c>
      <c r="R64" s="3">
        <v>1.8661661432836101</v>
      </c>
      <c r="S64" s="3">
        <v>-1.8661661432836101</v>
      </c>
      <c r="T64" s="3">
        <v>5.8210477549127899E-2</v>
      </c>
    </row>
    <row r="65" spans="1:20" x14ac:dyDescent="0.2">
      <c r="A65" s="1" t="s">
        <v>285</v>
      </c>
      <c r="B65" s="3">
        <v>0.89218342922847405</v>
      </c>
      <c r="C65" s="3">
        <v>-0.16136037800473399</v>
      </c>
      <c r="D65" s="3">
        <v>0.25635405382274901</v>
      </c>
      <c r="E65" s="3">
        <v>-0.98717710504647205</v>
      </c>
      <c r="F65" s="3">
        <v>0.94238380937875599</v>
      </c>
      <c r="G65" s="3">
        <v>0.42487361214915298</v>
      </c>
      <c r="H65" s="3">
        <v>0.44331532652048899</v>
      </c>
      <c r="I65" s="3">
        <v>-0.549120033648971</v>
      </c>
      <c r="J65" s="3">
        <v>-0.69130531420651897</v>
      </c>
      <c r="K65" s="3">
        <v>-0.570147400192903</v>
      </c>
      <c r="L65" s="3">
        <v>-1.55362574075645</v>
      </c>
      <c r="M65" s="3">
        <v>-0.68796432242643701</v>
      </c>
      <c r="N65" s="3">
        <v>0.31336394690625002</v>
      </c>
      <c r="O65" s="3">
        <v>0.50276218580147902</v>
      </c>
      <c r="P65" s="3">
        <v>2.0977896816413502</v>
      </c>
      <c r="Q65" s="3">
        <v>-0.67232575116617399</v>
      </c>
      <c r="R65" s="3">
        <v>2.0258496706827098</v>
      </c>
      <c r="S65" s="3">
        <v>-2.0258496706827098</v>
      </c>
      <c r="T65" s="3">
        <v>-3.7978949870808498</v>
      </c>
    </row>
    <row r="66" spans="1:20" x14ac:dyDescent="0.2">
      <c r="A66" s="1" t="s">
        <v>63</v>
      </c>
      <c r="B66" s="3">
        <v>-0.100369696531556</v>
      </c>
      <c r="C66" s="3">
        <v>8.4807856935525006E-2</v>
      </c>
      <c r="D66" s="3">
        <v>0.58068724420613205</v>
      </c>
      <c r="E66" s="3">
        <v>-0.56512540461009497</v>
      </c>
      <c r="F66" s="3">
        <v>0.809238523362934</v>
      </c>
      <c r="G66" s="3">
        <v>0.36873226887884403</v>
      </c>
      <c r="H66" s="3">
        <v>0.71953860814286996</v>
      </c>
      <c r="I66" s="3">
        <v>-0.31828307106907</v>
      </c>
      <c r="J66" s="3">
        <v>-0.78045242470310605</v>
      </c>
      <c r="K66" s="3">
        <v>-0.798773904612474</v>
      </c>
      <c r="L66" s="3">
        <v>-1.6114258479111401</v>
      </c>
      <c r="M66" s="3">
        <v>-0.69408637192142597</v>
      </c>
      <c r="N66" s="3">
        <v>0.127871958624687</v>
      </c>
      <c r="O66" s="3">
        <v>0.95799124205285802</v>
      </c>
      <c r="P66" s="3">
        <v>2.0616609528552998</v>
      </c>
      <c r="Q66" s="3">
        <v>-0.84201193370027005</v>
      </c>
      <c r="R66" s="3">
        <v>2.1665988737644302</v>
      </c>
      <c r="S66" s="3">
        <v>-2.1665988737644302</v>
      </c>
      <c r="T66" s="3">
        <v>-3.8059287620134401</v>
      </c>
    </row>
    <row r="67" spans="1:20" x14ac:dyDescent="0.2">
      <c r="A67" s="1" t="s">
        <v>145</v>
      </c>
      <c r="B67" s="3">
        <v>0.80927777065301398</v>
      </c>
      <c r="C67" s="3">
        <v>-0.10889784400188</v>
      </c>
      <c r="D67" s="3">
        <v>-0.143398801122811</v>
      </c>
      <c r="E67" s="3">
        <v>-0.55698112552832901</v>
      </c>
      <c r="F67" s="3">
        <v>2.2102671260188101E-2</v>
      </c>
      <c r="G67" s="3">
        <v>0.583941539004046</v>
      </c>
      <c r="H67" s="3">
        <v>0.24839473068996301</v>
      </c>
      <c r="I67" s="3">
        <v>-0.23665882939094299</v>
      </c>
      <c r="J67" s="3">
        <v>-0.30051184442478801</v>
      </c>
      <c r="K67" s="3">
        <v>-0.31726826713846701</v>
      </c>
      <c r="L67" s="3">
        <v>-3.4989586479489998</v>
      </c>
      <c r="M67" s="3">
        <v>-1.1757381239503399</v>
      </c>
      <c r="N67" s="3">
        <v>0.95664445074683202</v>
      </c>
      <c r="O67" s="3">
        <v>2.1986057779554602</v>
      </c>
      <c r="P67" s="3">
        <v>3.09290185974801</v>
      </c>
      <c r="Q67" s="3">
        <v>-1.5734553165509499</v>
      </c>
      <c r="R67" s="3">
        <v>2.4096568696055098</v>
      </c>
      <c r="S67" s="3">
        <v>-2.4096568696055098</v>
      </c>
      <c r="T67" s="3">
        <v>-3.28559620358459</v>
      </c>
    </row>
    <row r="68" spans="1:20" x14ac:dyDescent="0.2">
      <c r="A68" s="1" t="s">
        <v>117</v>
      </c>
      <c r="B68" s="3">
        <v>1.11930396596157</v>
      </c>
      <c r="C68" s="3">
        <v>-0.343707799384947</v>
      </c>
      <c r="D68" s="3">
        <v>1.2813380236346299</v>
      </c>
      <c r="E68" s="3">
        <v>-2.0569341902112401</v>
      </c>
      <c r="F68" s="3">
        <v>1.1406884341368699</v>
      </c>
      <c r="G68" s="3">
        <v>0.46954900738447902</v>
      </c>
      <c r="H68" s="3">
        <v>-0.132210782877908</v>
      </c>
      <c r="I68" s="3">
        <v>-0.70865375886440096</v>
      </c>
      <c r="J68" s="3">
        <v>-0.35001843016991102</v>
      </c>
      <c r="K68" s="3">
        <v>-0.41935446960911599</v>
      </c>
      <c r="L68" s="3">
        <v>-2.91896919440036</v>
      </c>
      <c r="M68" s="3">
        <v>-1.26913403908122</v>
      </c>
      <c r="N68" s="3">
        <v>0.247168338931023</v>
      </c>
      <c r="O68" s="3">
        <v>2.0361493411469298</v>
      </c>
      <c r="P68" s="3">
        <v>2.3741059605026198</v>
      </c>
      <c r="Q68" s="3">
        <v>-0.46932040709899903</v>
      </c>
      <c r="R68" s="3">
        <v>2.0697972609446298</v>
      </c>
      <c r="S68" s="3">
        <v>-2.0697972609446298</v>
      </c>
      <c r="T68" s="3">
        <v>5.1772642163929499</v>
      </c>
    </row>
    <row r="69" spans="1:20" x14ac:dyDescent="0.2">
      <c r="A69" s="1" t="s">
        <v>301</v>
      </c>
      <c r="B69" s="3">
        <v>0.45700064192705098</v>
      </c>
      <c r="C69" s="3">
        <v>-5.0164827115595403E-2</v>
      </c>
      <c r="D69" s="3">
        <v>-0.87783945136519204</v>
      </c>
      <c r="E69" s="3">
        <v>0.47100363655373201</v>
      </c>
      <c r="F69" s="3">
        <v>0.21419358854109299</v>
      </c>
      <c r="G69" s="3">
        <v>-9.0416417682901998E-2</v>
      </c>
      <c r="H69" s="3">
        <v>0.69129340188710398</v>
      </c>
      <c r="I69" s="3">
        <v>0.161474117985173</v>
      </c>
      <c r="J69" s="3">
        <v>-0.43616791261674198</v>
      </c>
      <c r="K69" s="3">
        <v>-0.54037677811372598</v>
      </c>
      <c r="L69" s="3">
        <v>0.127328189455862</v>
      </c>
      <c r="M69" s="3">
        <v>-0.140993612940333</v>
      </c>
      <c r="N69" s="3">
        <v>0.19827213050720699</v>
      </c>
      <c r="O69" s="3">
        <v>0.74584519854444797</v>
      </c>
      <c r="P69" s="3">
        <v>-7.4485442457275799E-2</v>
      </c>
      <c r="Q69" s="3">
        <v>-0.85596646310993296</v>
      </c>
      <c r="R69" s="3">
        <v>0.29272023606376202</v>
      </c>
      <c r="S69" s="3">
        <v>-0.29272023606376202</v>
      </c>
      <c r="T69" s="3">
        <v>-1.0316387671274201</v>
      </c>
    </row>
    <row r="70" spans="1:20" x14ac:dyDescent="0.2">
      <c r="A70" s="1" t="s">
        <v>259</v>
      </c>
      <c r="B70" s="3">
        <v>0.218669818392424</v>
      </c>
      <c r="C70" s="3">
        <v>0.42523828099047101</v>
      </c>
      <c r="D70" s="3">
        <v>0.37109728516076501</v>
      </c>
      <c r="E70" s="3">
        <v>-1.01500538454366</v>
      </c>
      <c r="F70" s="3">
        <v>0.73536205619318995</v>
      </c>
      <c r="G70" s="3">
        <v>-5.45737955092628E-2</v>
      </c>
      <c r="H70" s="3">
        <v>-0.61951189492128</v>
      </c>
      <c r="I70" s="3">
        <v>-0.39891114461091498</v>
      </c>
      <c r="J70" s="3">
        <v>-2.1253987928041299E-2</v>
      </c>
      <c r="K70" s="3">
        <v>0.35888876677630699</v>
      </c>
      <c r="L70" s="3">
        <v>-3.7896891551560699</v>
      </c>
      <c r="M70" s="3">
        <v>-2.1525373411351598</v>
      </c>
      <c r="N70" s="3">
        <v>1.0853339139570299</v>
      </c>
      <c r="O70" s="3">
        <v>2.96514872996093</v>
      </c>
      <c r="P70" s="3">
        <v>3.7405060493618798</v>
      </c>
      <c r="Q70" s="3">
        <v>-1.8487621969885899</v>
      </c>
      <c r="R70" s="3">
        <v>0.55355342501248705</v>
      </c>
      <c r="S70" s="3">
        <v>-0.55355342501248705</v>
      </c>
      <c r="T70" s="3">
        <v>9.3787196312087104</v>
      </c>
    </row>
    <row r="71" spans="1:20" x14ac:dyDescent="0.2">
      <c r="A71" s="1" t="s">
        <v>167</v>
      </c>
      <c r="B71" s="3">
        <v>1.38806653681448</v>
      </c>
      <c r="C71" s="3">
        <v>2.23862973034539E-2</v>
      </c>
      <c r="D71" s="3">
        <v>-1.34194197498436</v>
      </c>
      <c r="E71" s="3">
        <v>-6.8510859133547597E-2</v>
      </c>
      <c r="F71" s="3">
        <v>-0.56735371814133895</v>
      </c>
      <c r="G71" s="3">
        <v>-0.39724473406537197</v>
      </c>
      <c r="H71" s="3">
        <v>0.15152107486480501</v>
      </c>
      <c r="I71" s="3">
        <v>6.4774385373363705E-2</v>
      </c>
      <c r="J71" s="3">
        <v>0.66595990904430202</v>
      </c>
      <c r="K71" s="3">
        <v>8.2343082924241903E-2</v>
      </c>
      <c r="L71" s="3">
        <v>-4.3453474359755901</v>
      </c>
      <c r="M71" s="3">
        <v>-2.3805813888152398</v>
      </c>
      <c r="N71" s="3">
        <v>1.14982492334635</v>
      </c>
      <c r="O71" s="3">
        <v>3.2626607250339799</v>
      </c>
      <c r="P71" s="3">
        <v>4.5151217317028296</v>
      </c>
      <c r="Q71" s="3">
        <v>-2.2016785552922999</v>
      </c>
      <c r="R71" s="3">
        <v>0.76208599985570402</v>
      </c>
      <c r="S71" s="3">
        <v>-0.76208599985570402</v>
      </c>
      <c r="T71" s="3">
        <v>-3.6231231572671798</v>
      </c>
    </row>
    <row r="72" spans="1:20" x14ac:dyDescent="0.2">
      <c r="A72" s="1" t="s">
        <v>160</v>
      </c>
      <c r="B72" s="3">
        <v>0.58739459813818995</v>
      </c>
      <c r="C72" s="3">
        <v>0.39464051205672301</v>
      </c>
      <c r="D72" s="3">
        <v>-3.3443967206792102E-2</v>
      </c>
      <c r="E72" s="3">
        <v>-0.94859114298812497</v>
      </c>
      <c r="F72" s="3">
        <v>0.65207403078863502</v>
      </c>
      <c r="G72" s="3">
        <v>0.56936728286494498</v>
      </c>
      <c r="H72" s="3">
        <v>-0.10396341322728</v>
      </c>
      <c r="I72" s="3">
        <v>-6.2035338750200897E-2</v>
      </c>
      <c r="J72" s="3">
        <v>-0.54763413026071694</v>
      </c>
      <c r="K72" s="3">
        <v>-0.50780843141538401</v>
      </c>
      <c r="L72" s="3">
        <v>-4.5565714323454198</v>
      </c>
      <c r="M72" s="3">
        <v>-1.99133006288324</v>
      </c>
      <c r="N72" s="3">
        <v>0.63647530437868005</v>
      </c>
      <c r="O72" s="3">
        <v>3.3509603794220402</v>
      </c>
      <c r="P72" s="3">
        <v>4.3796460377035702</v>
      </c>
      <c r="Q72" s="3">
        <v>-1.8191802262755701</v>
      </c>
      <c r="R72" s="3">
        <v>2.1303899811965099</v>
      </c>
      <c r="S72" s="3">
        <v>-2.1303899811965099</v>
      </c>
      <c r="T72" s="3">
        <v>0.29705598205747002</v>
      </c>
    </row>
    <row r="73" spans="1:20" x14ac:dyDescent="0.2">
      <c r="A73" s="1" t="s">
        <v>162</v>
      </c>
      <c r="B73" s="3">
        <v>0.38383356357610199</v>
      </c>
      <c r="C73" s="3">
        <v>0.30887824246280299</v>
      </c>
      <c r="D73" s="3">
        <v>1.0872731364875401</v>
      </c>
      <c r="E73" s="3">
        <v>-1.77998494252648</v>
      </c>
      <c r="F73" s="3">
        <v>0.61620501429031105</v>
      </c>
      <c r="G73" s="3">
        <v>0.19403931569386701</v>
      </c>
      <c r="H73" s="3">
        <v>-0.15287520293252199</v>
      </c>
      <c r="I73" s="3">
        <v>0.190829775361749</v>
      </c>
      <c r="J73" s="3">
        <v>4.7503190806493199E-2</v>
      </c>
      <c r="K73" s="3">
        <v>-0.89570209321989103</v>
      </c>
      <c r="L73" s="3">
        <v>-3.0160753769753699</v>
      </c>
      <c r="M73" s="3">
        <v>-1.4040071428249501</v>
      </c>
      <c r="N73" s="3">
        <v>0.69253243260984898</v>
      </c>
      <c r="O73" s="3">
        <v>1.36780133887936</v>
      </c>
      <c r="P73" s="3">
        <v>3.1547009828021499</v>
      </c>
      <c r="Q73" s="3">
        <v>-0.79495223449099595</v>
      </c>
      <c r="R73" s="3">
        <v>1.07638398499406</v>
      </c>
      <c r="S73" s="3">
        <v>-1.07638398499406</v>
      </c>
      <c r="T73" s="3">
        <v>9.8605929763149796</v>
      </c>
    </row>
    <row r="74" spans="1:20" x14ac:dyDescent="0.2">
      <c r="A74" s="1" t="s">
        <v>147</v>
      </c>
      <c r="B74" s="3">
        <v>0.64152009751419603</v>
      </c>
      <c r="C74" s="3">
        <v>0.130979653378969</v>
      </c>
      <c r="D74" s="3">
        <v>-0.346631101506294</v>
      </c>
      <c r="E74" s="3">
        <v>-0.42586864938687702</v>
      </c>
      <c r="F74" s="3">
        <v>0.62179263839231602</v>
      </c>
      <c r="G74" s="3">
        <v>-4.3362416922700903E-2</v>
      </c>
      <c r="H74" s="3">
        <v>2.0939728410384498E-2</v>
      </c>
      <c r="I74" s="3">
        <v>-2.9786085281060099E-2</v>
      </c>
      <c r="J74" s="3">
        <v>-0.52086813663451803</v>
      </c>
      <c r="K74" s="3">
        <v>-4.8715727964427198E-2</v>
      </c>
      <c r="L74" s="3">
        <v>-3.2718339948685902</v>
      </c>
      <c r="M74" s="3">
        <v>-1.4643168207416899</v>
      </c>
      <c r="N74" s="3">
        <v>0.88315747881255302</v>
      </c>
      <c r="O74" s="3">
        <v>2.1245489634085701</v>
      </c>
      <c r="P74" s="3">
        <v>3.03429542606878</v>
      </c>
      <c r="Q74" s="3">
        <v>-1.3058510526796201</v>
      </c>
      <c r="R74" s="3">
        <v>2.4785104937623199</v>
      </c>
      <c r="S74" s="3">
        <v>-2.4785104937623199</v>
      </c>
      <c r="T74" s="3">
        <v>-3.298620455569</v>
      </c>
    </row>
    <row r="75" spans="1:20" x14ac:dyDescent="0.2">
      <c r="A75" s="1" t="s">
        <v>146</v>
      </c>
      <c r="B75" s="3">
        <v>6.8037720641328903E-2</v>
      </c>
      <c r="C75" s="3">
        <v>0.14537536865676301</v>
      </c>
      <c r="D75" s="3">
        <v>1.6660082292831699</v>
      </c>
      <c r="E75" s="3">
        <v>-1.87942131858127</v>
      </c>
      <c r="F75" s="3">
        <v>1.99570173999242</v>
      </c>
      <c r="G75" s="3">
        <v>1.19310987823168</v>
      </c>
      <c r="H75" s="3">
        <v>0.16153729597420799</v>
      </c>
      <c r="I75" s="3">
        <v>-1.14587240627566</v>
      </c>
      <c r="J75" s="3">
        <v>-0.82999967808212705</v>
      </c>
      <c r="K75" s="3">
        <v>-1.3744768298405201</v>
      </c>
      <c r="L75" s="3">
        <v>1.1797541701099701</v>
      </c>
      <c r="M75" s="3">
        <v>0.45720270493203302</v>
      </c>
      <c r="N75" s="3">
        <v>-0.16964137088725001</v>
      </c>
      <c r="O75" s="3">
        <v>-0.60976394823772495</v>
      </c>
      <c r="P75" s="3">
        <v>-0.845547295584128</v>
      </c>
      <c r="Q75" s="3">
        <v>-1.2004260332882301E-2</v>
      </c>
      <c r="R75" s="3">
        <v>0.90172227951042505</v>
      </c>
      <c r="S75" s="3">
        <v>-0.90172227951042505</v>
      </c>
      <c r="T75" s="3">
        <v>6.0726943162373903</v>
      </c>
    </row>
    <row r="76" spans="1:20" x14ac:dyDescent="0.2">
      <c r="A76" s="1" t="s">
        <v>55</v>
      </c>
      <c r="B76" s="3">
        <v>0.84464407395894603</v>
      </c>
      <c r="C76" s="3">
        <v>-0.79712627045667905</v>
      </c>
      <c r="D76" s="3">
        <v>0.31091898229179599</v>
      </c>
      <c r="E76" s="3">
        <v>-0.35843678579406302</v>
      </c>
      <c r="F76" s="3">
        <v>0.12879415869583899</v>
      </c>
      <c r="G76" s="3">
        <v>0.27382914473516601</v>
      </c>
      <c r="H76" s="3">
        <v>1.4227785736678999</v>
      </c>
      <c r="I76" s="3">
        <v>0.114516193802363</v>
      </c>
      <c r="J76" s="3">
        <v>-0.68676271325031302</v>
      </c>
      <c r="K76" s="3">
        <v>-1.25315535765096</v>
      </c>
      <c r="L76" s="3">
        <v>-1.2978376574203101</v>
      </c>
      <c r="M76" s="3">
        <v>-0.323666606568556</v>
      </c>
      <c r="N76" s="3">
        <v>0.89343506741588197</v>
      </c>
      <c r="O76" s="3">
        <v>0.53172511814168699</v>
      </c>
      <c r="P76" s="3">
        <v>0.75873582211576795</v>
      </c>
      <c r="Q76" s="3">
        <v>-0.56239174368447398</v>
      </c>
      <c r="R76" s="3">
        <v>1.1446094619220299</v>
      </c>
      <c r="S76" s="3">
        <v>-1.1446094619220299</v>
      </c>
      <c r="T76" s="3">
        <v>-3.9965154923655102</v>
      </c>
    </row>
    <row r="77" spans="1:20" x14ac:dyDescent="0.2">
      <c r="A77" s="1" t="s">
        <v>17</v>
      </c>
      <c r="B77" s="3">
        <v>6.7145788392975799E-3</v>
      </c>
      <c r="C77" s="3">
        <v>-0.45217461215086502</v>
      </c>
      <c r="D77" s="3">
        <v>1.4089023502138001</v>
      </c>
      <c r="E77" s="3">
        <v>-0.96344231690223703</v>
      </c>
      <c r="F77" s="3">
        <v>0.96591904927900096</v>
      </c>
      <c r="G77" s="3">
        <v>0.17168567952814001</v>
      </c>
      <c r="H77" s="3">
        <v>0.18891098468533801</v>
      </c>
      <c r="I77" s="3">
        <v>-0.64663201828447503</v>
      </c>
      <c r="J77" s="3">
        <v>-0.853104721204345</v>
      </c>
      <c r="K77" s="3">
        <v>0.173221025996357</v>
      </c>
      <c r="L77" s="3">
        <v>-4.1688887828458903</v>
      </c>
      <c r="M77" s="3">
        <v>-2.2582211410449902</v>
      </c>
      <c r="N77" s="3">
        <v>1.2901576101760801</v>
      </c>
      <c r="O77" s="3">
        <v>2.7992610895389198</v>
      </c>
      <c r="P77" s="3">
        <v>4.1812596057388998</v>
      </c>
      <c r="Q77" s="3">
        <v>-1.8435683815630499</v>
      </c>
      <c r="R77" s="3">
        <v>0.883790982383867</v>
      </c>
      <c r="S77" s="3">
        <v>-0.883790982383867</v>
      </c>
      <c r="T77" s="3">
        <v>3.9742032020974198</v>
      </c>
    </row>
    <row r="78" spans="1:20" x14ac:dyDescent="0.2">
      <c r="A78" s="1" t="s">
        <v>159</v>
      </c>
      <c r="B78" s="3">
        <v>1.4777288902494501</v>
      </c>
      <c r="C78" s="3">
        <v>-0.18758589300928399</v>
      </c>
      <c r="D78" s="3">
        <v>0.14705031489315601</v>
      </c>
      <c r="E78" s="3">
        <v>-1.43719331213332</v>
      </c>
      <c r="F78" s="3">
        <v>0.78128673706757201</v>
      </c>
      <c r="G78" s="3">
        <v>-7.4202401128044201E-2</v>
      </c>
      <c r="H78" s="3">
        <v>0.63786012231924305</v>
      </c>
      <c r="I78" s="3">
        <v>-0.38126295117129699</v>
      </c>
      <c r="J78" s="3">
        <v>-0.19429881388625</v>
      </c>
      <c r="K78" s="3">
        <v>-0.76938269320123198</v>
      </c>
      <c r="L78" s="3">
        <v>-2.4014918355722901</v>
      </c>
      <c r="M78" s="3">
        <v>-0.27618703771402697</v>
      </c>
      <c r="N78" s="3">
        <v>0.88645774111012399</v>
      </c>
      <c r="O78" s="3">
        <v>1.2066403860675201</v>
      </c>
      <c r="P78" s="3">
        <v>1.3388616988583399</v>
      </c>
      <c r="Q78" s="3">
        <v>-0.75428095274968199</v>
      </c>
      <c r="R78" s="3">
        <v>1.2710917655884399</v>
      </c>
      <c r="S78" s="3">
        <v>-1.2710917655884399</v>
      </c>
      <c r="T78" s="3">
        <v>2.61109224960629</v>
      </c>
    </row>
    <row r="79" spans="1:20" x14ac:dyDescent="0.2">
      <c r="A79" s="1" t="s">
        <v>248</v>
      </c>
      <c r="B79" s="3">
        <v>-0.57319427264407496</v>
      </c>
      <c r="C79" s="3">
        <v>0.31710290604734298</v>
      </c>
      <c r="D79" s="3">
        <v>1.2891877313140201</v>
      </c>
      <c r="E79" s="3">
        <v>-1.03309636471727</v>
      </c>
      <c r="F79" s="3">
        <v>2.3992313575102999</v>
      </c>
      <c r="G79" s="3">
        <v>1.1474079372317001</v>
      </c>
      <c r="H79" s="3">
        <v>0.13748026497282201</v>
      </c>
      <c r="I79" s="3">
        <v>-0.98820637322820803</v>
      </c>
      <c r="J79" s="3">
        <v>-1.2844410755273401</v>
      </c>
      <c r="K79" s="3">
        <v>-1.4114721109592601</v>
      </c>
      <c r="L79" s="3">
        <v>0.23918944110162299</v>
      </c>
      <c r="M79" s="3">
        <v>9.1044916425362193E-2</v>
      </c>
      <c r="N79" s="3">
        <v>-5.9277313605546403E-2</v>
      </c>
      <c r="O79" s="3">
        <v>-0.33357405685724301</v>
      </c>
      <c r="P79" s="3">
        <v>-0.56215119586213003</v>
      </c>
      <c r="Q79" s="3">
        <v>0.62476820879794603</v>
      </c>
      <c r="R79" s="3">
        <v>0.31367537733163198</v>
      </c>
      <c r="S79" s="3">
        <v>-0.31367537733163198</v>
      </c>
      <c r="T79" s="3">
        <v>0.97218672868913603</v>
      </c>
    </row>
    <row r="80" spans="1:20" x14ac:dyDescent="0.2">
      <c r="A80" s="1" t="s">
        <v>48</v>
      </c>
      <c r="B80" s="3">
        <v>0.111795384196368</v>
      </c>
      <c r="C80" s="3">
        <v>-0.14909683802352999</v>
      </c>
      <c r="D80" s="3">
        <v>0.35686394689309497</v>
      </c>
      <c r="E80" s="3">
        <v>-0.31956249306593298</v>
      </c>
      <c r="F80" s="3">
        <v>1.05755768712623</v>
      </c>
      <c r="G80" s="3">
        <v>0.37881553594346201</v>
      </c>
      <c r="H80" s="3">
        <v>0.32879977281548201</v>
      </c>
      <c r="I80" s="3">
        <v>-0.57400877287350704</v>
      </c>
      <c r="J80" s="3">
        <v>-0.32069612240979001</v>
      </c>
      <c r="K80" s="3">
        <v>-0.87046810060186697</v>
      </c>
      <c r="L80" s="3">
        <v>-4.4702104996154004</v>
      </c>
      <c r="M80" s="3">
        <v>-1.89656609855882</v>
      </c>
      <c r="N80" s="3">
        <v>0.75860792113410203</v>
      </c>
      <c r="O80" s="3">
        <v>3.3557646350925201</v>
      </c>
      <c r="P80" s="3">
        <v>4.2666072713588798</v>
      </c>
      <c r="Q80" s="3">
        <v>-2.0142032294112902</v>
      </c>
      <c r="R80" s="3">
        <v>1.7403854757000301</v>
      </c>
      <c r="S80" s="3">
        <v>-1.7403854757000301</v>
      </c>
      <c r="T80" s="3">
        <v>-2.5617233299343698</v>
      </c>
    </row>
    <row r="81" spans="1:20" x14ac:dyDescent="0.2">
      <c r="A81" s="1" t="s">
        <v>187</v>
      </c>
      <c r="B81" s="3">
        <v>0.90834016485279001</v>
      </c>
      <c r="C81" s="3">
        <v>-0.101996067934484</v>
      </c>
      <c r="D81" s="3">
        <v>0.65256115593773401</v>
      </c>
      <c r="E81" s="3">
        <v>-1.45890525285603</v>
      </c>
      <c r="F81" s="3">
        <v>-0.52902315008092904</v>
      </c>
      <c r="G81" s="3">
        <v>8.1656510310292696E-2</v>
      </c>
      <c r="H81" s="3">
        <v>0.13992825582763099</v>
      </c>
      <c r="I81" s="3">
        <v>-0.233318820936389</v>
      </c>
      <c r="J81" s="3">
        <v>0.415477144902969</v>
      </c>
      <c r="K81" s="3">
        <v>0.12528005997642599</v>
      </c>
      <c r="L81" s="3">
        <v>-4.9855722648631602</v>
      </c>
      <c r="M81" s="3">
        <v>-2.62034719912453</v>
      </c>
      <c r="N81" s="3">
        <v>0.266440828037104</v>
      </c>
      <c r="O81" s="3">
        <v>3.4140888156829101</v>
      </c>
      <c r="P81" s="3">
        <v>5.1650719550746196</v>
      </c>
      <c r="Q81" s="3">
        <v>-1.2396821348068501</v>
      </c>
      <c r="R81" s="3">
        <v>1.98998675000383</v>
      </c>
      <c r="S81" s="3">
        <v>-1.98998675000383</v>
      </c>
      <c r="T81" s="3">
        <v>5.6443486127864704</v>
      </c>
    </row>
    <row r="82" spans="1:20" x14ac:dyDescent="0.2">
      <c r="A82" s="1" t="s">
        <v>206</v>
      </c>
      <c r="B82" s="3">
        <v>-0.78734491437482401</v>
      </c>
      <c r="C82" s="3">
        <v>-0.12675771169858499</v>
      </c>
      <c r="D82" s="3">
        <v>0.63606466986491905</v>
      </c>
      <c r="E82" s="3">
        <v>0.27803795620849903</v>
      </c>
      <c r="F82" s="3">
        <v>0.94789384588526104</v>
      </c>
      <c r="G82" s="3">
        <v>0.23775568229647201</v>
      </c>
      <c r="H82" s="3">
        <v>-8.7625230351424006E-3</v>
      </c>
      <c r="I82" s="3">
        <v>-0.38118268229775998</v>
      </c>
      <c r="J82" s="3">
        <v>-0.59430491536795904</v>
      </c>
      <c r="K82" s="3">
        <v>-0.20139940748087101</v>
      </c>
      <c r="L82" s="3">
        <v>-5.3037256926851901</v>
      </c>
      <c r="M82" s="3">
        <v>-2.6313080041377899</v>
      </c>
      <c r="N82" s="3">
        <v>0.84916031882418697</v>
      </c>
      <c r="O82" s="3">
        <v>3.83904121498944</v>
      </c>
      <c r="P82" s="3">
        <v>5.16064720971396</v>
      </c>
      <c r="Q82" s="3">
        <v>-1.91381504670458</v>
      </c>
      <c r="R82" s="3">
        <v>0.87654270010146096</v>
      </c>
      <c r="S82" s="3">
        <v>-0.87654270010146096</v>
      </c>
      <c r="T82" s="3">
        <v>4.7322437987111003</v>
      </c>
    </row>
    <row r="83" spans="1:20" x14ac:dyDescent="0.2">
      <c r="A83" s="1" t="s">
        <v>297</v>
      </c>
      <c r="B83" s="3">
        <v>0.38916978116370998</v>
      </c>
      <c r="C83" s="3">
        <v>7.5989512581846802E-2</v>
      </c>
      <c r="D83" s="3">
        <v>1.3114923472631001E-2</v>
      </c>
      <c r="E83" s="3">
        <v>-0.47827421721817498</v>
      </c>
      <c r="F83" s="3">
        <v>0.39196097042892802</v>
      </c>
      <c r="G83" s="3">
        <v>-0.119828079353413</v>
      </c>
      <c r="H83" s="3">
        <v>9.1321192917324601E-2</v>
      </c>
      <c r="I83" s="3">
        <v>0.17338028304835401</v>
      </c>
      <c r="J83" s="3">
        <v>-0.18267145627853401</v>
      </c>
      <c r="K83" s="3">
        <v>-0.35416291076265399</v>
      </c>
      <c r="L83" s="3">
        <v>-4.7706663916149399</v>
      </c>
      <c r="M83" s="3">
        <v>-2.3150635603248002</v>
      </c>
      <c r="N83" s="3">
        <v>1.1279609638352399</v>
      </c>
      <c r="O83" s="3">
        <v>3.33103812770868</v>
      </c>
      <c r="P83" s="3">
        <v>4.6316750775299704</v>
      </c>
      <c r="Q83" s="3">
        <v>-2.0049442171339802</v>
      </c>
      <c r="R83" s="3">
        <v>2.3783427048986101</v>
      </c>
      <c r="S83" s="3">
        <v>-2.3783427048986101</v>
      </c>
      <c r="T83" s="3">
        <v>5.6886094955136404</v>
      </c>
    </row>
    <row r="84" spans="1:20" x14ac:dyDescent="0.2">
      <c r="A84" s="1" t="s">
        <v>128</v>
      </c>
      <c r="B84" s="3">
        <v>0.96749924558725897</v>
      </c>
      <c r="C84" s="3">
        <v>0.83112013657889705</v>
      </c>
      <c r="D84" s="3">
        <v>-0.81926031011223499</v>
      </c>
      <c r="E84" s="3">
        <v>-0.97935907205392703</v>
      </c>
      <c r="F84" s="3">
        <v>0.34128132848023501</v>
      </c>
      <c r="G84" s="3">
        <v>0.106851286741891</v>
      </c>
      <c r="H84" s="3">
        <v>0.19183374458590399</v>
      </c>
      <c r="I84" s="3">
        <v>7.5395702626982197E-2</v>
      </c>
      <c r="J84" s="3">
        <v>-0.10753889554523099</v>
      </c>
      <c r="K84" s="3">
        <v>-0.607823166889777</v>
      </c>
      <c r="L84" s="3">
        <v>-3.5455999267762102</v>
      </c>
      <c r="M84" s="3">
        <v>-2.1665349713047499</v>
      </c>
      <c r="N84" s="3">
        <v>0.57483583313694797</v>
      </c>
      <c r="O84" s="3">
        <v>2.8921677196550402</v>
      </c>
      <c r="P84" s="3">
        <v>3.2876403622604999</v>
      </c>
      <c r="Q84" s="3">
        <v>-1.0425090169714999</v>
      </c>
      <c r="R84" s="3">
        <v>1.0400056052136699</v>
      </c>
      <c r="S84" s="3">
        <v>-1.0400056052136699</v>
      </c>
      <c r="T84" s="3">
        <v>9.0681106667126699</v>
      </c>
    </row>
    <row r="85" spans="1:20" x14ac:dyDescent="0.2">
      <c r="A85" s="1" t="s">
        <v>247</v>
      </c>
      <c r="B85" s="3">
        <v>1.19145358837075</v>
      </c>
      <c r="C85" s="3">
        <v>-0.30263818297124301</v>
      </c>
      <c r="D85" s="3">
        <v>-0.38951566594171</v>
      </c>
      <c r="E85" s="3">
        <v>-0.49929973945780598</v>
      </c>
      <c r="F85" s="3">
        <v>-7.6598197769505105E-2</v>
      </c>
      <c r="G85" s="3">
        <v>-0.19495678142245801</v>
      </c>
      <c r="H85" s="3">
        <v>-0.14915836306459099</v>
      </c>
      <c r="I85" s="3">
        <v>0.35086655127862798</v>
      </c>
      <c r="J85" s="3">
        <v>0.33797870571181499</v>
      </c>
      <c r="K85" s="3">
        <v>-0.26813191473388298</v>
      </c>
      <c r="L85" s="3">
        <v>-4.68580434748353</v>
      </c>
      <c r="M85" s="3">
        <v>-2.52997139288621</v>
      </c>
      <c r="N85" s="3">
        <v>0.19144592446330799</v>
      </c>
      <c r="O85" s="3">
        <v>3.9455056513486202</v>
      </c>
      <c r="P85" s="3">
        <v>4.5145526951606598</v>
      </c>
      <c r="Q85" s="3">
        <v>-1.43572853060285</v>
      </c>
      <c r="R85" s="3">
        <v>1.5627026710679299</v>
      </c>
      <c r="S85" s="3">
        <v>-1.5627026710679299</v>
      </c>
      <c r="T85" s="3">
        <v>2.0793541611920401</v>
      </c>
    </row>
    <row r="86" spans="1:20" x14ac:dyDescent="0.2">
      <c r="A86" s="1" t="s">
        <v>186</v>
      </c>
      <c r="B86" s="3">
        <v>1.74398115877057E-2</v>
      </c>
      <c r="C86" s="3">
        <v>0.16689923258275099</v>
      </c>
      <c r="D86" s="3">
        <v>-2.6393605957743201E-2</v>
      </c>
      <c r="E86" s="3">
        <v>-0.15794543821271401</v>
      </c>
      <c r="F86" s="3">
        <v>-0.128193139851601</v>
      </c>
      <c r="G86" s="3">
        <v>-0.94582615884404697</v>
      </c>
      <c r="H86" s="3">
        <v>0.97361433029789601</v>
      </c>
      <c r="I86" s="3">
        <v>-0.51616551528926602</v>
      </c>
      <c r="J86" s="3">
        <v>0.47534342878286501</v>
      </c>
      <c r="K86" s="3">
        <v>0.141227054904141</v>
      </c>
      <c r="L86" s="3">
        <v>0.33510322082738803</v>
      </c>
      <c r="M86" s="3">
        <v>-0.67964576905041596</v>
      </c>
      <c r="N86" s="3">
        <v>0.16513835306878699</v>
      </c>
      <c r="O86" s="3">
        <v>0.57399683009535696</v>
      </c>
      <c r="P86" s="3">
        <v>0.37942058439629101</v>
      </c>
      <c r="Q86" s="3">
        <v>-0.77401321933741096</v>
      </c>
      <c r="R86" s="3">
        <v>1.3234226280769199</v>
      </c>
      <c r="S86" s="3">
        <v>-1.3234226280769199</v>
      </c>
      <c r="T86" s="3">
        <v>1.45430574453003</v>
      </c>
    </row>
    <row r="87" spans="1:20" x14ac:dyDescent="0.2">
      <c r="A87" s="1" t="s">
        <v>249</v>
      </c>
      <c r="B87" s="3">
        <v>1.17083195250188</v>
      </c>
      <c r="C87" s="3">
        <v>-8.1267017849168302E-2</v>
      </c>
      <c r="D87" s="3">
        <v>-0.73337277784670096</v>
      </c>
      <c r="E87" s="3">
        <v>-0.35619215680602401</v>
      </c>
      <c r="F87" s="3">
        <v>0.76407043582815604</v>
      </c>
      <c r="G87" s="3">
        <v>0.40170831436165</v>
      </c>
      <c r="H87" s="3">
        <v>0.141701443730436</v>
      </c>
      <c r="I87" s="3">
        <v>-3.06476533584908E-2</v>
      </c>
      <c r="J87" s="3">
        <v>-0.95665435036725299</v>
      </c>
      <c r="K87" s="3">
        <v>-0.320178190194497</v>
      </c>
      <c r="L87" s="3">
        <v>-4.9424839802973999</v>
      </c>
      <c r="M87" s="3">
        <v>-2.4502082545795498</v>
      </c>
      <c r="N87" s="3">
        <v>1.4748057995180901</v>
      </c>
      <c r="O87" s="3">
        <v>3.2114695663667598</v>
      </c>
      <c r="P87" s="3">
        <v>4.5841404011281304</v>
      </c>
      <c r="Q87" s="3">
        <v>-1.87772353213596</v>
      </c>
      <c r="R87" s="3">
        <v>1.92802590466706</v>
      </c>
      <c r="S87" s="3">
        <v>-1.92802590466706</v>
      </c>
      <c r="T87" s="3">
        <v>1.5648265432561299</v>
      </c>
    </row>
    <row r="88" spans="1:20" x14ac:dyDescent="0.2">
      <c r="A88" s="1" t="s">
        <v>139</v>
      </c>
      <c r="B88" s="3">
        <v>1.5913672627898201</v>
      </c>
      <c r="C88" s="3">
        <v>-0.59840575021957199</v>
      </c>
      <c r="D88" s="3">
        <v>0.86067369619314904</v>
      </c>
      <c r="E88" s="3">
        <v>-1.85363520876343</v>
      </c>
      <c r="F88" s="3">
        <v>0.481897464015696</v>
      </c>
      <c r="G88" s="3">
        <v>0.37047985719294202</v>
      </c>
      <c r="H88" s="3">
        <v>-0.1610019499475</v>
      </c>
      <c r="I88" s="3">
        <v>-0.11426673982847101</v>
      </c>
      <c r="J88" s="3">
        <v>-0.20414886058686799</v>
      </c>
      <c r="K88" s="3">
        <v>-0.37295977084580301</v>
      </c>
      <c r="L88" s="3">
        <v>-3.3888826599122499</v>
      </c>
      <c r="M88" s="3">
        <v>-1.43016424607296</v>
      </c>
      <c r="N88" s="3">
        <v>0.660683471544253</v>
      </c>
      <c r="O88" s="3">
        <v>2.3398250153661402</v>
      </c>
      <c r="P88" s="3">
        <v>2.6283992813457702</v>
      </c>
      <c r="Q88" s="3">
        <v>-0.80986086227098997</v>
      </c>
      <c r="R88" s="3">
        <v>2.2135262249755101</v>
      </c>
      <c r="S88" s="3">
        <v>-2.2135262249755101</v>
      </c>
      <c r="T88" s="3">
        <v>4.4341128914475796</v>
      </c>
    </row>
    <row r="89" spans="1:20" x14ac:dyDescent="0.2">
      <c r="A89" s="1" t="s">
        <v>107</v>
      </c>
      <c r="B89" s="3">
        <v>-0.29145300394057699</v>
      </c>
      <c r="C89" s="3">
        <v>0.31629455701214299</v>
      </c>
      <c r="D89" s="3">
        <v>0.76036031485381395</v>
      </c>
      <c r="E89" s="3">
        <v>-0.78520186792537505</v>
      </c>
      <c r="F89" s="3">
        <v>5.46672663252269E-2</v>
      </c>
      <c r="G89" s="3">
        <v>-1.5023125776654E-2</v>
      </c>
      <c r="H89" s="3">
        <v>-0.115621429990322</v>
      </c>
      <c r="I89" s="3">
        <v>0.13356463413369299</v>
      </c>
      <c r="J89" s="3">
        <v>0.43986672815074501</v>
      </c>
      <c r="K89" s="3">
        <v>-0.49745407284269</v>
      </c>
      <c r="L89" s="3">
        <v>-0.71351855700904698</v>
      </c>
      <c r="M89" s="3">
        <v>-0.37567184521875602</v>
      </c>
      <c r="N89" s="3">
        <v>-0.45505758887651998</v>
      </c>
      <c r="O89" s="3">
        <v>1.0018294011092801</v>
      </c>
      <c r="P89" s="3">
        <v>0.90535980959707196</v>
      </c>
      <c r="Q89" s="3">
        <v>-0.36294121960203402</v>
      </c>
      <c r="R89" s="3">
        <v>1.9079060854513901</v>
      </c>
      <c r="S89" s="3">
        <v>-1.9079060854513901</v>
      </c>
      <c r="T89" s="3">
        <v>-3.45095765592268</v>
      </c>
    </row>
    <row r="90" spans="1:20" x14ac:dyDescent="0.2">
      <c r="A90" s="1" t="s">
        <v>329</v>
      </c>
      <c r="B90" s="3">
        <v>1.5090503680630201</v>
      </c>
      <c r="C90" s="3">
        <v>-0.82074647269913403</v>
      </c>
      <c r="D90" s="3">
        <v>-0.52244944201486399</v>
      </c>
      <c r="E90" s="3">
        <v>-0.16585445334905</v>
      </c>
      <c r="F90" s="3">
        <v>0.46068169996469199</v>
      </c>
      <c r="G90" s="3">
        <v>0.42155510780469702</v>
      </c>
      <c r="H90" s="3">
        <v>-0.35149592643831601</v>
      </c>
      <c r="I90" s="3">
        <v>7.1177586850878299E-2</v>
      </c>
      <c r="J90" s="3">
        <v>-0.26156117997042799</v>
      </c>
      <c r="K90" s="3">
        <v>-0.34035728821150901</v>
      </c>
      <c r="L90" s="3">
        <v>-3.6300990192892102</v>
      </c>
      <c r="M90" s="3">
        <v>-1.9446607053490901</v>
      </c>
      <c r="N90" s="3">
        <v>1.7200397041715401</v>
      </c>
      <c r="O90" s="3">
        <v>2.4596619416215</v>
      </c>
      <c r="P90" s="3">
        <v>2.9138307600164501</v>
      </c>
      <c r="Q90" s="3">
        <v>-1.5187726811711599</v>
      </c>
      <c r="R90" s="3">
        <v>0.239395584385167</v>
      </c>
      <c r="S90" s="3">
        <v>-0.239395584385167</v>
      </c>
      <c r="T90" s="3">
        <v>5.1188097554444196</v>
      </c>
    </row>
    <row r="91" spans="1:20" x14ac:dyDescent="0.2">
      <c r="A91" s="1" t="s">
        <v>185</v>
      </c>
      <c r="B91" s="3">
        <v>1.65307194896399</v>
      </c>
      <c r="C91" s="3">
        <v>-0.36733481777579702</v>
      </c>
      <c r="D91" s="3">
        <v>-8.9629223922238502E-2</v>
      </c>
      <c r="E91" s="3">
        <v>-1.19610790726595</v>
      </c>
      <c r="F91" s="3">
        <v>-0.44586902108399201</v>
      </c>
      <c r="G91" s="3">
        <v>-0.273295956274972</v>
      </c>
      <c r="H91" s="3">
        <v>0.259158942827589</v>
      </c>
      <c r="I91" s="3">
        <v>0.26490946776911001</v>
      </c>
      <c r="J91" s="3">
        <v>0.25968920677712498</v>
      </c>
      <c r="K91" s="3">
        <v>-6.4592640014868002E-2</v>
      </c>
      <c r="L91" s="3">
        <v>-3.1625920639832898</v>
      </c>
      <c r="M91" s="3">
        <v>-2.0079803320251801</v>
      </c>
      <c r="N91" s="3">
        <v>1.28912877483854</v>
      </c>
      <c r="O91" s="3">
        <v>2.6595225402151401</v>
      </c>
      <c r="P91" s="3">
        <v>3.0202063704842401</v>
      </c>
      <c r="Q91" s="3">
        <v>-1.7982852895294399</v>
      </c>
      <c r="R91" s="3">
        <v>9.6043359527219499E-2</v>
      </c>
      <c r="S91" s="3">
        <v>-9.6043359527219499E-2</v>
      </c>
      <c r="T91" s="3">
        <v>0.77611851490731398</v>
      </c>
    </row>
    <row r="92" spans="1:20" x14ac:dyDescent="0.2">
      <c r="A92" s="1" t="s">
        <v>227</v>
      </c>
      <c r="B92" s="3">
        <v>1.3932426690271</v>
      </c>
      <c r="C92" s="3">
        <v>-0.40740537936309401</v>
      </c>
      <c r="D92" s="3">
        <v>-5.9945264725893697E-2</v>
      </c>
      <c r="E92" s="3">
        <v>-0.92589202493809297</v>
      </c>
      <c r="F92" s="3">
        <v>-0.48597924191747999</v>
      </c>
      <c r="G92" s="3">
        <v>-0.485910279686253</v>
      </c>
      <c r="H92" s="3">
        <v>0.53773710042089395</v>
      </c>
      <c r="I92" s="3">
        <v>5.1158272082636999E-2</v>
      </c>
      <c r="J92" s="3">
        <v>0.43487757472392602</v>
      </c>
      <c r="K92" s="3">
        <v>-5.1883425623720399E-2</v>
      </c>
      <c r="L92" s="3">
        <v>-4.7749398868764903</v>
      </c>
      <c r="M92" s="3">
        <v>-2.3511229742017901</v>
      </c>
      <c r="N92" s="3">
        <v>1.19311527430275</v>
      </c>
      <c r="O92" s="3">
        <v>3.81038830901689</v>
      </c>
      <c r="P92" s="3">
        <v>4.0085274191134097</v>
      </c>
      <c r="Q92" s="3">
        <v>-1.8859681413548099</v>
      </c>
      <c r="R92" s="3">
        <v>1.2150709098316199</v>
      </c>
      <c r="S92" s="3">
        <v>-1.2150709098316199</v>
      </c>
      <c r="T92" s="3">
        <v>2.4426813302109598</v>
      </c>
    </row>
    <row r="93" spans="1:20" x14ac:dyDescent="0.2">
      <c r="A93" s="1" t="s">
        <v>102</v>
      </c>
      <c r="B93" s="3">
        <v>0.31478073361317499</v>
      </c>
      <c r="C93" s="3">
        <v>-0.54329890035123896</v>
      </c>
      <c r="D93" s="3">
        <v>-0.19226261402255199</v>
      </c>
      <c r="E93" s="3">
        <v>0.42078078076060899</v>
      </c>
      <c r="F93" s="3">
        <v>-7.2912196863595694E-2</v>
      </c>
      <c r="G93" s="3">
        <v>-0.32263038990431703</v>
      </c>
      <c r="H93" s="3">
        <v>0.96377672505303802</v>
      </c>
      <c r="I93" s="3">
        <v>0.33058161138530501</v>
      </c>
      <c r="J93" s="3">
        <v>-0.31324444678096203</v>
      </c>
      <c r="K93" s="3">
        <v>-0.58557130288946102</v>
      </c>
      <c r="L93" s="3">
        <v>-0.228800673842533</v>
      </c>
      <c r="M93" s="3">
        <v>4.9127949342125998E-2</v>
      </c>
      <c r="N93" s="3">
        <v>7.2021624124504399E-2</v>
      </c>
      <c r="O93" s="3">
        <v>-0.100015441498201</v>
      </c>
      <c r="P93" s="3">
        <v>8.2243214972263404E-2</v>
      </c>
      <c r="Q93" s="3">
        <v>0.12542332690184099</v>
      </c>
      <c r="R93" s="3">
        <v>0.154204975686138</v>
      </c>
      <c r="S93" s="3">
        <v>-0.154204975686138</v>
      </c>
      <c r="T93" s="3">
        <v>1.85610029689031</v>
      </c>
    </row>
    <row r="94" spans="1:20" x14ac:dyDescent="0.2">
      <c r="A94" s="1" t="s">
        <v>190</v>
      </c>
      <c r="B94" s="3">
        <v>4.4242125669265303E-2</v>
      </c>
      <c r="C94" s="3">
        <v>6.5860640957185995E-2</v>
      </c>
      <c r="D94" s="3">
        <v>0.98290325153032698</v>
      </c>
      <c r="E94" s="3">
        <v>-1.09300601815678</v>
      </c>
      <c r="F94" s="3">
        <v>1.1832874614912801</v>
      </c>
      <c r="G94" s="3">
        <v>-0.63168767434373796</v>
      </c>
      <c r="H94" s="3">
        <v>-0.39458786716498301</v>
      </c>
      <c r="I94" s="3">
        <v>-0.27478456029937598</v>
      </c>
      <c r="J94" s="3">
        <v>0.54275164681550703</v>
      </c>
      <c r="K94" s="3">
        <v>-0.42497900649869502</v>
      </c>
      <c r="L94" s="3">
        <v>-0.61705256138751596</v>
      </c>
      <c r="M94" s="3">
        <v>-0.64686236127447605</v>
      </c>
      <c r="N94" s="3">
        <v>0.12286130132928</v>
      </c>
      <c r="O94" s="3">
        <v>1.21838525122381</v>
      </c>
      <c r="P94" s="3">
        <v>1.37502202667439</v>
      </c>
      <c r="Q94" s="3">
        <v>-1.45235365656552</v>
      </c>
      <c r="R94" s="3">
        <v>0.57060793757296602</v>
      </c>
      <c r="S94" s="3">
        <v>-0.57060793757296602</v>
      </c>
      <c r="T94" s="3">
        <v>3.6938791112228602</v>
      </c>
    </row>
    <row r="95" spans="1:20" x14ac:dyDescent="0.2">
      <c r="A95" s="1" t="s">
        <v>151</v>
      </c>
      <c r="B95" s="3">
        <v>1.0394336652659</v>
      </c>
      <c r="C95" s="3">
        <v>-0.609408042874787</v>
      </c>
      <c r="D95" s="3">
        <v>0.78870927760250598</v>
      </c>
      <c r="E95" s="3">
        <v>-1.2187348999936201</v>
      </c>
      <c r="F95" s="3">
        <v>0.87597145065644899</v>
      </c>
      <c r="G95" s="3">
        <v>0.15641096668146601</v>
      </c>
      <c r="H95" s="3">
        <v>-0.51248989458372496</v>
      </c>
      <c r="I95" s="3">
        <v>-0.44511314589240403</v>
      </c>
      <c r="J95" s="3">
        <v>-0.28700186377704301</v>
      </c>
      <c r="K95" s="3">
        <v>0.212222486915252</v>
      </c>
      <c r="L95" s="3">
        <v>-4.9047402449597604</v>
      </c>
      <c r="M95" s="3">
        <v>-2.5281589371162201</v>
      </c>
      <c r="N95" s="3">
        <v>0.70459029334775003</v>
      </c>
      <c r="O95" s="3">
        <v>3.7929177090516499</v>
      </c>
      <c r="P95" s="3">
        <v>5.0372900615442404</v>
      </c>
      <c r="Q95" s="3">
        <v>-2.1018988818677</v>
      </c>
      <c r="R95" s="3">
        <v>0.85495090886615099</v>
      </c>
      <c r="S95" s="3">
        <v>-0.85495090886615099</v>
      </c>
      <c r="T95" s="3">
        <v>2.8261127279184701</v>
      </c>
    </row>
    <row r="96" spans="1:20" x14ac:dyDescent="0.2">
      <c r="A96" s="1" t="s">
        <v>38</v>
      </c>
      <c r="B96" s="3">
        <v>0.46199238516736102</v>
      </c>
      <c r="C96" s="3">
        <v>-0.54333663220522499</v>
      </c>
      <c r="D96" s="3">
        <v>0.91737826091454</v>
      </c>
      <c r="E96" s="3">
        <v>-0.83603401387668197</v>
      </c>
      <c r="F96" s="3">
        <v>0.54018936074413404</v>
      </c>
      <c r="G96" s="3">
        <v>0.28098929211565699</v>
      </c>
      <c r="H96" s="3">
        <v>2.54890658917853E-2</v>
      </c>
      <c r="I96" s="3">
        <v>-0.43890346856130602</v>
      </c>
      <c r="J96" s="3">
        <v>-8.1283135126209605E-2</v>
      </c>
      <c r="K96" s="3">
        <v>-0.32648111506407101</v>
      </c>
      <c r="L96" s="3">
        <v>-4.8120031749666996</v>
      </c>
      <c r="M96" s="3">
        <v>-2.5868439491520299</v>
      </c>
      <c r="N96" s="3">
        <v>0.767423462943713</v>
      </c>
      <c r="O96" s="3">
        <v>3.7890185811950201</v>
      </c>
      <c r="P96" s="3">
        <v>4.6463071856733</v>
      </c>
      <c r="Q96" s="3">
        <v>-1.80390210569329</v>
      </c>
      <c r="R96" s="3">
        <v>0.60819988999991303</v>
      </c>
      <c r="S96" s="3">
        <v>-0.60819988999991303</v>
      </c>
      <c r="T96" s="3">
        <v>10.324377093495199</v>
      </c>
    </row>
    <row r="97" spans="1:20" x14ac:dyDescent="0.2">
      <c r="A97" s="1" t="s">
        <v>326</v>
      </c>
      <c r="B97" s="3">
        <v>1.23956744180635</v>
      </c>
      <c r="C97" s="3">
        <v>-5.4140655666343199E-2</v>
      </c>
      <c r="D97" s="3">
        <v>0.75480401172921496</v>
      </c>
      <c r="E97" s="3">
        <v>-1.9402307978692299</v>
      </c>
      <c r="F97" s="3">
        <v>0.50077387480395796</v>
      </c>
      <c r="G97" s="3">
        <v>-0.155182735130903</v>
      </c>
      <c r="H97" s="3">
        <v>-0.78639265760904697</v>
      </c>
      <c r="I97" s="3">
        <v>-7.2008838747457796E-2</v>
      </c>
      <c r="J97" s="3">
        <v>0.68214361262918699</v>
      </c>
      <c r="K97" s="3">
        <v>-0.169333255945745</v>
      </c>
      <c r="L97" s="3">
        <v>-3.3414010303302399</v>
      </c>
      <c r="M97" s="3">
        <v>-2.17995143372455</v>
      </c>
      <c r="N97" s="3">
        <v>-0.32354088498704803</v>
      </c>
      <c r="O97" s="3">
        <v>2.7125367588616398</v>
      </c>
      <c r="P97" s="3">
        <v>4.2198825721576902</v>
      </c>
      <c r="Q97" s="3">
        <v>-1.08752598197752</v>
      </c>
      <c r="R97" s="3">
        <v>1.6785160575178</v>
      </c>
      <c r="S97" s="3">
        <v>-1.6785160575178</v>
      </c>
      <c r="T97" s="3">
        <v>6.0365310879538097</v>
      </c>
    </row>
    <row r="98" spans="1:20" x14ac:dyDescent="0.2">
      <c r="A98" s="1" t="s">
        <v>93</v>
      </c>
      <c r="B98" s="3">
        <v>0.57048004599609503</v>
      </c>
      <c r="C98" s="3">
        <v>0.111435572741762</v>
      </c>
      <c r="D98" s="3">
        <v>1.3627311126007999</v>
      </c>
      <c r="E98" s="3">
        <v>-2.04464673133868</v>
      </c>
      <c r="F98" s="3">
        <v>0.74287157152073102</v>
      </c>
      <c r="G98" s="3">
        <v>0.38901301760458101</v>
      </c>
      <c r="H98" s="3">
        <v>0.36772541050357499</v>
      </c>
      <c r="I98" s="3">
        <v>-0.49854543642301502</v>
      </c>
      <c r="J98" s="3">
        <v>-0.48861751487712901</v>
      </c>
      <c r="K98" s="3">
        <v>-0.512447048328736</v>
      </c>
      <c r="L98" s="3">
        <v>-3.7249092458894202</v>
      </c>
      <c r="M98" s="3">
        <v>-1.7385077652826</v>
      </c>
      <c r="N98" s="3">
        <v>0.855943865814904</v>
      </c>
      <c r="O98" s="3">
        <v>2.0552257315412699</v>
      </c>
      <c r="P98" s="3">
        <v>3.7157603376792201</v>
      </c>
      <c r="Q98" s="3">
        <v>-1.1635129238634301</v>
      </c>
      <c r="R98" s="3">
        <v>1.7081161338897199</v>
      </c>
      <c r="S98" s="3">
        <v>-1.7081161338897199</v>
      </c>
      <c r="T98" s="3">
        <v>4.5004176676680396</v>
      </c>
    </row>
    <row r="99" spans="1:20" x14ac:dyDescent="0.2">
      <c r="A99" s="1" t="s">
        <v>316</v>
      </c>
      <c r="B99" s="3">
        <v>0.74713650081169303</v>
      </c>
      <c r="C99" s="3">
        <v>-0.225320013192473</v>
      </c>
      <c r="D99" s="3">
        <v>1.0789494059581199</v>
      </c>
      <c r="E99" s="3">
        <v>-1.6007658935773601</v>
      </c>
      <c r="F99" s="3">
        <v>0.273039191125164</v>
      </c>
      <c r="G99" s="3">
        <v>0.23458477450983001</v>
      </c>
      <c r="H99" s="3">
        <v>0.16290583688438501</v>
      </c>
      <c r="I99" s="3">
        <v>-0.25931199295331298</v>
      </c>
      <c r="J99" s="3">
        <v>-0.24071132142714299</v>
      </c>
      <c r="K99" s="3">
        <v>-0.170506488138919</v>
      </c>
      <c r="L99" s="3">
        <v>-5.2573214747837396</v>
      </c>
      <c r="M99" s="3">
        <v>-2.6648451280023902</v>
      </c>
      <c r="N99" s="3">
        <v>0.77428270439379998</v>
      </c>
      <c r="O99" s="3">
        <v>3.6087715413061101</v>
      </c>
      <c r="P99" s="3">
        <v>5.1249737173013497</v>
      </c>
      <c r="Q99" s="3">
        <v>-1.5858613602151199</v>
      </c>
      <c r="R99" s="3">
        <v>2.4007211017256802</v>
      </c>
      <c r="S99" s="3">
        <v>-2.4007211017256802</v>
      </c>
      <c r="T99" s="3">
        <v>5.3723744540886704</v>
      </c>
    </row>
    <row r="100" spans="1:20" x14ac:dyDescent="0.2">
      <c r="A100" s="1" t="s">
        <v>21</v>
      </c>
      <c r="B100" s="3">
        <v>2.2278344098282399</v>
      </c>
      <c r="C100" s="3">
        <v>-0.126121928779835</v>
      </c>
      <c r="D100" s="3">
        <v>-0.75778289986710301</v>
      </c>
      <c r="E100" s="3">
        <v>-1.3439295811812999</v>
      </c>
      <c r="F100" s="3">
        <v>1.54877718598996E-2</v>
      </c>
      <c r="G100" s="3">
        <v>0.372970007896616</v>
      </c>
      <c r="H100" s="3">
        <v>-0.18751902844972301</v>
      </c>
      <c r="I100" s="3">
        <v>0.171251529599078</v>
      </c>
      <c r="J100" s="3">
        <v>0.79403946091571098</v>
      </c>
      <c r="K100" s="3">
        <v>-1.1662297418216001</v>
      </c>
      <c r="L100" s="3">
        <v>-3.4420612116704898</v>
      </c>
      <c r="M100" s="3">
        <v>-1.39040199513383</v>
      </c>
      <c r="N100" s="3">
        <v>0.77678165136079202</v>
      </c>
      <c r="O100" s="3">
        <v>2.6003101611210302</v>
      </c>
      <c r="P100" s="3">
        <v>2.7874498151310299</v>
      </c>
      <c r="Q100" s="3">
        <v>-1.3320784208085299</v>
      </c>
      <c r="R100" s="3">
        <v>0.70254985270698</v>
      </c>
      <c r="S100" s="3">
        <v>-0.70254985270698</v>
      </c>
      <c r="T100" s="3">
        <v>3.0284245048656402</v>
      </c>
    </row>
    <row r="101" spans="1:20" x14ac:dyDescent="0.2">
      <c r="A101" s="1" t="s">
        <v>210</v>
      </c>
      <c r="B101" s="3">
        <v>-0.118487724720057</v>
      </c>
      <c r="C101" s="3">
        <v>0.11830425334783</v>
      </c>
      <c r="D101" s="3">
        <v>1.03566481832816</v>
      </c>
      <c r="E101" s="3">
        <v>-1.0354813469559401</v>
      </c>
      <c r="F101" s="3">
        <v>2.3127267884914202</v>
      </c>
      <c r="G101" s="3">
        <v>1.41420412110621</v>
      </c>
      <c r="H101" s="3">
        <v>5.4618064914537896E-3</v>
      </c>
      <c r="I101" s="3">
        <v>-1.2263187438134799</v>
      </c>
      <c r="J101" s="3">
        <v>-1.1231989728906699</v>
      </c>
      <c r="K101" s="3">
        <v>-1.3828749993848899</v>
      </c>
      <c r="L101" s="3">
        <v>-1.4181217043897001</v>
      </c>
      <c r="M101" s="3">
        <v>-0.88064729927572005</v>
      </c>
      <c r="N101" s="3">
        <v>0.149526229753141</v>
      </c>
      <c r="O101" s="3">
        <v>1.0646373536953</v>
      </c>
      <c r="P101" s="3">
        <v>0.77474912608829904</v>
      </c>
      <c r="Q101" s="3">
        <v>0.30985629412868199</v>
      </c>
      <c r="R101" s="3">
        <v>0.59664280751885701</v>
      </c>
      <c r="S101" s="3">
        <v>-0.59664280751885701</v>
      </c>
      <c r="T101" s="3">
        <v>8.8693435392576507</v>
      </c>
    </row>
    <row r="102" spans="1:20" x14ac:dyDescent="0.2">
      <c r="A102" s="1" t="s">
        <v>289</v>
      </c>
      <c r="B102" s="3">
        <v>0.89091163242323601</v>
      </c>
      <c r="C102" s="3">
        <v>-0.88617247803941601</v>
      </c>
      <c r="D102" s="3">
        <v>0.72472882096943803</v>
      </c>
      <c r="E102" s="3">
        <v>-0.72946797535325403</v>
      </c>
      <c r="F102" s="3">
        <v>0.371561571990078</v>
      </c>
      <c r="G102" s="3">
        <v>0.288677435935426</v>
      </c>
      <c r="H102" s="3">
        <v>0.35330735218714199</v>
      </c>
      <c r="I102" s="3">
        <v>5.7247591866057901E-3</v>
      </c>
      <c r="J102" s="3">
        <v>-0.29146326087659002</v>
      </c>
      <c r="K102" s="3">
        <v>-0.72780785842266005</v>
      </c>
      <c r="L102" s="3">
        <v>-3.10339428014318</v>
      </c>
      <c r="M102" s="3">
        <v>-1.8745956537216599</v>
      </c>
      <c r="N102" s="3">
        <v>0.400383737329921</v>
      </c>
      <c r="O102" s="3">
        <v>2.4275533089950199</v>
      </c>
      <c r="P102" s="3">
        <v>3.2011428932974</v>
      </c>
      <c r="Q102" s="3">
        <v>-1.0510900057574799</v>
      </c>
      <c r="R102" s="3">
        <v>1.67915289099331</v>
      </c>
      <c r="S102" s="3">
        <v>-1.67915289099331</v>
      </c>
      <c r="T102" s="3">
        <v>4.1856771326250302</v>
      </c>
    </row>
    <row r="103" spans="1:20" x14ac:dyDescent="0.2">
      <c r="A103" s="1" t="s">
        <v>98</v>
      </c>
      <c r="B103" s="3">
        <v>1.6271136582530501</v>
      </c>
      <c r="C103" s="3">
        <v>-0.11854591118357501</v>
      </c>
      <c r="D103" s="3">
        <v>0.64515465602100797</v>
      </c>
      <c r="E103" s="3">
        <v>-2.15372240309045</v>
      </c>
      <c r="F103" s="3">
        <v>-0.23207607104911801</v>
      </c>
      <c r="G103" s="3">
        <v>-9.6056373373094001E-2</v>
      </c>
      <c r="H103" s="3">
        <v>-4.8482177982125799E-2</v>
      </c>
      <c r="I103" s="3">
        <v>8.2153637151630904E-2</v>
      </c>
      <c r="J103" s="3">
        <v>0.26509424985848401</v>
      </c>
      <c r="K103" s="3">
        <v>2.9366735394220401E-2</v>
      </c>
      <c r="L103" s="3">
        <v>-2.7270013661253998</v>
      </c>
      <c r="M103" s="3">
        <v>-1.7071263958966301</v>
      </c>
      <c r="N103" s="3">
        <v>0.79477540722169804</v>
      </c>
      <c r="O103" s="3">
        <v>2.0993097812742301</v>
      </c>
      <c r="P103" s="3">
        <v>2.92551645311663</v>
      </c>
      <c r="Q103" s="3">
        <v>-1.3854738795904999</v>
      </c>
      <c r="R103" s="3">
        <v>2.1804806421451701</v>
      </c>
      <c r="S103" s="3">
        <v>-2.1804806421451701</v>
      </c>
      <c r="T103" s="3">
        <v>3.1312344327636099</v>
      </c>
    </row>
    <row r="104" spans="1:20" x14ac:dyDescent="0.2">
      <c r="A104" s="1" t="s">
        <v>280</v>
      </c>
      <c r="B104" s="3">
        <v>1.4515136426798501</v>
      </c>
      <c r="C104" s="3">
        <v>-0.39153498806061099</v>
      </c>
      <c r="D104" s="3">
        <v>0.73897445503970405</v>
      </c>
      <c r="E104" s="3">
        <v>-1.79895310965891</v>
      </c>
      <c r="F104" s="3">
        <v>0.68279195645926205</v>
      </c>
      <c r="G104" s="3">
        <v>0.65457800566079805</v>
      </c>
      <c r="H104" s="3">
        <v>-4.1544797576016701E-2</v>
      </c>
      <c r="I104" s="3">
        <v>-0.25125579208417398</v>
      </c>
      <c r="J104" s="3">
        <v>-0.42796812076834201</v>
      </c>
      <c r="K104" s="3">
        <v>-0.61660125169152102</v>
      </c>
      <c r="L104" s="3">
        <v>-2.5072108716697001</v>
      </c>
      <c r="M104" s="3">
        <v>-1.27453701021365</v>
      </c>
      <c r="N104" s="3">
        <v>1.16113096644231</v>
      </c>
      <c r="O104" s="3">
        <v>2.0879080936652001</v>
      </c>
      <c r="P104" s="3">
        <v>2.1517596916234298</v>
      </c>
      <c r="Q104" s="3">
        <v>-1.6190508698475701</v>
      </c>
      <c r="R104" s="3">
        <v>1.5696557403759901</v>
      </c>
      <c r="S104" s="3">
        <v>-1.5696557403759901</v>
      </c>
      <c r="T104" s="3">
        <v>3.3795746891623102</v>
      </c>
    </row>
    <row r="105" spans="1:20" x14ac:dyDescent="0.2">
      <c r="A105" s="1" t="s">
        <v>109</v>
      </c>
      <c r="B105" s="3">
        <v>1.14060447931177</v>
      </c>
      <c r="C105" s="3">
        <v>-1.0596258725056</v>
      </c>
      <c r="D105" s="3">
        <v>1.71935913712258</v>
      </c>
      <c r="E105" s="3">
        <v>-1.80033774392877</v>
      </c>
      <c r="F105" s="3">
        <v>0.20677664282684799</v>
      </c>
      <c r="G105" s="3">
        <v>6.0679169917994998E-2</v>
      </c>
      <c r="H105" s="3">
        <v>0.52164513986664396</v>
      </c>
      <c r="I105" s="3">
        <v>-0.232270981841594</v>
      </c>
      <c r="J105" s="3">
        <v>0.221140199823008</v>
      </c>
      <c r="K105" s="3">
        <v>-0.77797017059290197</v>
      </c>
      <c r="L105" s="3">
        <v>-1.50914409497039</v>
      </c>
      <c r="M105" s="3">
        <v>-8.9441820060056701E-2</v>
      </c>
      <c r="N105" s="3">
        <v>-0.19648260124222</v>
      </c>
      <c r="O105" s="3">
        <v>0.30185514518547901</v>
      </c>
      <c r="P105" s="3">
        <v>0.71846654620470995</v>
      </c>
      <c r="Q105" s="3">
        <v>0.77474682488251301</v>
      </c>
      <c r="R105" s="3">
        <v>0.58388526121366302</v>
      </c>
      <c r="S105" s="3">
        <v>-0.58388526121366302</v>
      </c>
      <c r="T105" s="3">
        <v>-2.8697819562791902</v>
      </c>
    </row>
    <row r="106" spans="1:20" x14ac:dyDescent="0.2">
      <c r="A106" s="1" t="s">
        <v>152</v>
      </c>
      <c r="B106" s="3">
        <v>0.19927647549102601</v>
      </c>
      <c r="C106" s="3">
        <v>-0.24434988254442599</v>
      </c>
      <c r="D106" s="3">
        <v>0.98220540742092499</v>
      </c>
      <c r="E106" s="3">
        <v>-0.93713200036752897</v>
      </c>
      <c r="F106" s="3">
        <v>0.47967911772848898</v>
      </c>
      <c r="G106" s="3">
        <v>9.1103703249717297E-2</v>
      </c>
      <c r="H106" s="3">
        <v>0.57326947245903304</v>
      </c>
      <c r="I106" s="3">
        <v>-0.13057235135942899</v>
      </c>
      <c r="J106" s="3">
        <v>-9.3508322152461201E-2</v>
      </c>
      <c r="K106" s="3">
        <v>-0.91997161992535403</v>
      </c>
      <c r="L106" s="3">
        <v>-4.1957229975614601</v>
      </c>
      <c r="M106" s="3">
        <v>-2.13534625942127</v>
      </c>
      <c r="N106" s="3">
        <v>1.0254699594040999</v>
      </c>
      <c r="O106" s="3">
        <v>3.4281625753935101</v>
      </c>
      <c r="P106" s="3">
        <v>3.5026406464408999</v>
      </c>
      <c r="Q106" s="3">
        <v>-1.6252039242557701</v>
      </c>
      <c r="R106" s="3">
        <v>1.5763344984888199</v>
      </c>
      <c r="S106" s="3">
        <v>-1.5763344984888199</v>
      </c>
      <c r="T106" s="3">
        <v>-2.04880751832316</v>
      </c>
    </row>
    <row r="107" spans="1:20" x14ac:dyDescent="0.2">
      <c r="A107" s="1" t="s">
        <v>47</v>
      </c>
      <c r="B107" s="3">
        <v>1.37119942200933</v>
      </c>
      <c r="C107" s="3">
        <v>-0.43256727570186998</v>
      </c>
      <c r="D107" s="3">
        <v>-2.1606895183181998E-2</v>
      </c>
      <c r="E107" s="3">
        <v>-0.91702525112427202</v>
      </c>
      <c r="F107" s="3">
        <v>1.4414879264066101</v>
      </c>
      <c r="G107" s="3">
        <v>0.60541484711814797</v>
      </c>
      <c r="H107" s="3">
        <v>-0.274961928488207</v>
      </c>
      <c r="I107" s="3">
        <v>-0.22747476964784999</v>
      </c>
      <c r="J107" s="3">
        <v>-0.94877083932956097</v>
      </c>
      <c r="K107" s="3">
        <v>-0.59569523605914998</v>
      </c>
      <c r="L107" s="3">
        <v>-1.40047646709149</v>
      </c>
      <c r="M107" s="3">
        <v>-0.93387289846293198</v>
      </c>
      <c r="N107" s="3">
        <v>0.13213052162824099</v>
      </c>
      <c r="O107" s="3">
        <v>1.2247621902502599</v>
      </c>
      <c r="P107" s="3">
        <v>2.0620460984404598</v>
      </c>
      <c r="Q107" s="3">
        <v>-1.0845894447645199</v>
      </c>
      <c r="R107" s="3">
        <v>1.07409792870295</v>
      </c>
      <c r="S107" s="3">
        <v>-1.07409792870295</v>
      </c>
      <c r="T107" s="3">
        <v>-3.0667266999757699</v>
      </c>
    </row>
    <row r="108" spans="1:20" x14ac:dyDescent="0.2">
      <c r="A108" s="1" t="s">
        <v>283</v>
      </c>
      <c r="B108" s="3">
        <v>1.32161926151162</v>
      </c>
      <c r="C108" s="3">
        <v>-0.66025758127495504</v>
      </c>
      <c r="D108" s="3">
        <v>0.623212660357639</v>
      </c>
      <c r="E108" s="3">
        <v>-1.28457434059429</v>
      </c>
      <c r="F108" s="3">
        <v>0.31386530854762201</v>
      </c>
      <c r="G108" s="3">
        <v>0.93978252947572405</v>
      </c>
      <c r="H108" s="3">
        <v>2.45836840368313E-2</v>
      </c>
      <c r="I108" s="3">
        <v>-6.7451365861312604E-2</v>
      </c>
      <c r="J108" s="3">
        <v>-0.57492685465309101</v>
      </c>
      <c r="K108" s="3">
        <v>-0.63585330154579001</v>
      </c>
      <c r="L108" s="3">
        <v>-4.2835902520353297</v>
      </c>
      <c r="M108" s="3">
        <v>-2.2598367866084699</v>
      </c>
      <c r="N108" s="3">
        <v>0.83199604898763801</v>
      </c>
      <c r="O108" s="3">
        <v>2.6307264128941399</v>
      </c>
      <c r="P108" s="3">
        <v>3.9034038615581599</v>
      </c>
      <c r="Q108" s="3">
        <v>-0.82269928479621202</v>
      </c>
      <c r="R108" s="3">
        <v>1.45482369421464</v>
      </c>
      <c r="S108" s="3">
        <v>-1.45482369421464</v>
      </c>
      <c r="T108" s="3">
        <v>10.5551619994999</v>
      </c>
    </row>
    <row r="109" spans="1:20" x14ac:dyDescent="0.2">
      <c r="A109" s="1" t="s">
        <v>241</v>
      </c>
      <c r="B109" s="3">
        <v>0.876953792891082</v>
      </c>
      <c r="C109" s="3">
        <v>-0.31236401429113098</v>
      </c>
      <c r="D109" s="3">
        <v>0.36011471502128201</v>
      </c>
      <c r="E109" s="3">
        <v>-0.92470449362122997</v>
      </c>
      <c r="F109" s="3">
        <v>0.48982605873683099</v>
      </c>
      <c r="G109" s="3">
        <v>-2.1192248608404098E-2</v>
      </c>
      <c r="H109" s="3">
        <v>0.102369941734237</v>
      </c>
      <c r="I109" s="3">
        <v>0.102903161039869</v>
      </c>
      <c r="J109" s="3">
        <v>-0.42439320718719797</v>
      </c>
      <c r="K109" s="3">
        <v>-0.249513705715322</v>
      </c>
      <c r="L109" s="3">
        <v>-4.61201665860695</v>
      </c>
      <c r="M109" s="3">
        <v>-2.4337354263040001</v>
      </c>
      <c r="N109" s="3">
        <v>1.1734630848924801</v>
      </c>
      <c r="O109" s="3">
        <v>2.6384100391915499</v>
      </c>
      <c r="P109" s="3">
        <v>4.5427134325904701</v>
      </c>
      <c r="Q109" s="3">
        <v>-1.3088344717635401</v>
      </c>
      <c r="R109" s="3">
        <v>2.35821313371896</v>
      </c>
      <c r="S109" s="3">
        <v>-2.35821313371896</v>
      </c>
      <c r="T109" s="3">
        <v>5.2857528784195003</v>
      </c>
    </row>
    <row r="110" spans="1:20" x14ac:dyDescent="0.2">
      <c r="A110" s="1" t="s">
        <v>295</v>
      </c>
      <c r="B110" s="3">
        <v>0.45377139488919199</v>
      </c>
      <c r="C110" s="3">
        <v>-0.51603037632094595</v>
      </c>
      <c r="D110" s="3">
        <v>1.09951198357477</v>
      </c>
      <c r="E110" s="3">
        <v>-1.03725300214299</v>
      </c>
      <c r="F110" s="3">
        <v>1.3513338102932699</v>
      </c>
      <c r="G110" s="3">
        <v>9.5038205960167196E-2</v>
      </c>
      <c r="H110" s="3">
        <v>-5.5235653811660797E-2</v>
      </c>
      <c r="I110" s="3">
        <v>-0.68826112239972803</v>
      </c>
      <c r="J110" s="3">
        <v>-0.61843251387728304</v>
      </c>
      <c r="K110" s="3">
        <v>-8.4442726164783793E-2</v>
      </c>
      <c r="L110" s="3">
        <v>-5.0456065720329297</v>
      </c>
      <c r="M110" s="3">
        <v>-2.53433551648985</v>
      </c>
      <c r="N110" s="3">
        <v>1.2301282519297401</v>
      </c>
      <c r="O110" s="3">
        <v>3.5871686962834501</v>
      </c>
      <c r="P110" s="3">
        <v>4.9168738576320496</v>
      </c>
      <c r="Q110" s="3">
        <v>-2.1542287173225199</v>
      </c>
      <c r="R110" s="3">
        <v>1.59289205264258</v>
      </c>
      <c r="S110" s="3">
        <v>-1.59289205264258</v>
      </c>
      <c r="T110" s="3">
        <v>3.4257113563064401</v>
      </c>
    </row>
    <row r="111" spans="1:20" x14ac:dyDescent="0.2">
      <c r="A111" s="1" t="s">
        <v>236</v>
      </c>
      <c r="B111" s="3">
        <v>0.47768919288786998</v>
      </c>
      <c r="C111" s="3">
        <v>1.4527602302439799</v>
      </c>
      <c r="D111" s="3">
        <v>-1.0649164062591701</v>
      </c>
      <c r="E111" s="3">
        <v>-0.86553301687267403</v>
      </c>
      <c r="F111" s="3">
        <v>0.66723942312972395</v>
      </c>
      <c r="G111" s="3">
        <v>-0.11252777934337201</v>
      </c>
      <c r="H111" s="3">
        <v>0.68418445128142302</v>
      </c>
      <c r="I111" s="3">
        <v>-0.235535170227438</v>
      </c>
      <c r="J111" s="3">
        <v>-0.48253613261450901</v>
      </c>
      <c r="K111" s="3">
        <v>-0.520824792225828</v>
      </c>
      <c r="L111" s="3">
        <v>-0.83153168953314305</v>
      </c>
      <c r="M111" s="3">
        <v>-0.48524752129929899</v>
      </c>
      <c r="N111" s="3">
        <v>0.50999117416763995</v>
      </c>
      <c r="O111" s="3">
        <v>0.76469504122079601</v>
      </c>
      <c r="P111" s="3">
        <v>0.58770997204993403</v>
      </c>
      <c r="Q111" s="3">
        <v>-0.545616976605939</v>
      </c>
      <c r="R111" s="3">
        <v>1.5281275457227099</v>
      </c>
      <c r="S111" s="3">
        <v>-1.5281275457227099</v>
      </c>
      <c r="T111" s="3">
        <v>-4.3626720701638497</v>
      </c>
    </row>
    <row r="112" spans="1:20" x14ac:dyDescent="0.2">
      <c r="A112" s="1" t="s">
        <v>287</v>
      </c>
      <c r="B112" s="3">
        <v>3.8617428114650403E-2</v>
      </c>
      <c r="C112" s="3">
        <v>0.84936358004623802</v>
      </c>
      <c r="D112" s="3">
        <v>0.39756888908620902</v>
      </c>
      <c r="E112" s="3">
        <v>-1.2855498972471</v>
      </c>
      <c r="F112" s="3">
        <v>-0.110854035727443</v>
      </c>
      <c r="G112" s="3">
        <v>-0.42014236995702098</v>
      </c>
      <c r="H112" s="3">
        <v>-0.54774776153142501</v>
      </c>
      <c r="I112" s="3">
        <v>3.8840449032845101E-2</v>
      </c>
      <c r="J112" s="3">
        <v>0.95836884735249706</v>
      </c>
      <c r="K112" s="3">
        <v>8.15348708305694E-2</v>
      </c>
      <c r="L112" s="3">
        <v>-4.2181935594454302E-2</v>
      </c>
      <c r="M112" s="3">
        <v>-0.38151758989901202</v>
      </c>
      <c r="N112" s="3">
        <v>-0.232895430808779</v>
      </c>
      <c r="O112" s="3">
        <v>0.133111782234486</v>
      </c>
      <c r="P112" s="3">
        <v>0.767573792990348</v>
      </c>
      <c r="Q112" s="3">
        <v>-0.24409061892259901</v>
      </c>
      <c r="R112" s="3">
        <v>1.5355175489305399</v>
      </c>
      <c r="S112" s="3">
        <v>-1.5355175489305399</v>
      </c>
      <c r="T112" s="3">
        <v>0.55542228946689198</v>
      </c>
    </row>
    <row r="113" spans="1:20" x14ac:dyDescent="0.2">
      <c r="A113" s="1" t="s">
        <v>298</v>
      </c>
      <c r="B113" s="3">
        <v>2.0787999768938699</v>
      </c>
      <c r="C113" s="3">
        <v>-0.34699474573425598</v>
      </c>
      <c r="D113" s="3">
        <v>-0.47009953757301898</v>
      </c>
      <c r="E113" s="3">
        <v>-1.26170569358659</v>
      </c>
      <c r="F113" s="3">
        <v>7.66138273661546E-3</v>
      </c>
      <c r="G113" s="3">
        <v>-0.40082657124873899</v>
      </c>
      <c r="H113" s="3">
        <v>-0.44382247889598297</v>
      </c>
      <c r="I113" s="3">
        <v>-0.159426956689324</v>
      </c>
      <c r="J113" s="3">
        <v>0.459896241747558</v>
      </c>
      <c r="K113" s="3">
        <v>0.53651838234987004</v>
      </c>
      <c r="L113" s="3">
        <v>-2.89578447147478</v>
      </c>
      <c r="M113" s="3">
        <v>-0.98448421680907106</v>
      </c>
      <c r="N113" s="3">
        <v>0.92407024888662803</v>
      </c>
      <c r="O113" s="3">
        <v>2.08112452253769</v>
      </c>
      <c r="P113" s="3">
        <v>2.4790637121184398</v>
      </c>
      <c r="Q113" s="3">
        <v>-1.6039897952589099</v>
      </c>
      <c r="R113" s="3">
        <v>1.86126078677995</v>
      </c>
      <c r="S113" s="3">
        <v>-1.86126078677995</v>
      </c>
      <c r="T113" s="3">
        <v>6.1685958650520698</v>
      </c>
    </row>
    <row r="114" spans="1:20" x14ac:dyDescent="0.2">
      <c r="A114" s="1" t="s">
        <v>89</v>
      </c>
      <c r="B114" s="3">
        <v>0.21973522235121301</v>
      </c>
      <c r="C114" s="3">
        <v>-1.1026476768456399</v>
      </c>
      <c r="D114" s="3">
        <v>2.3480801833315099</v>
      </c>
      <c r="E114" s="3">
        <v>-1.4651677288370899</v>
      </c>
      <c r="F114" s="3">
        <v>-0.51604281622071002</v>
      </c>
      <c r="G114" s="3">
        <v>-1.7134109381057801E-2</v>
      </c>
      <c r="H114" s="3">
        <v>0.430705421808244</v>
      </c>
      <c r="I114" s="3">
        <v>-0.73986353279898498</v>
      </c>
      <c r="J114" s="3">
        <v>0.45244712111138902</v>
      </c>
      <c r="K114" s="3">
        <v>0.389887915481129</v>
      </c>
      <c r="L114" s="3">
        <v>-0.36598685390708302</v>
      </c>
      <c r="M114" s="3">
        <v>-0.44060136251661097</v>
      </c>
      <c r="N114" s="3">
        <v>0.46618139289247801</v>
      </c>
      <c r="O114" s="3">
        <v>-0.12611744000288899</v>
      </c>
      <c r="P114" s="3">
        <v>1.1388756137840299</v>
      </c>
      <c r="Q114" s="3">
        <v>-0.672351350249907</v>
      </c>
      <c r="R114" s="3">
        <v>-8.8582397484710695E-2</v>
      </c>
      <c r="S114" s="3">
        <v>8.8582397484710695E-2</v>
      </c>
      <c r="T114" s="3">
        <v>3.0094932438185298</v>
      </c>
    </row>
    <row r="115" spans="1:20" x14ac:dyDescent="0.2">
      <c r="A115" s="1" t="s">
        <v>135</v>
      </c>
      <c r="B115" s="3">
        <v>-0.49176066454630302</v>
      </c>
      <c r="C115" s="3">
        <v>-0.64002481406645395</v>
      </c>
      <c r="D115" s="3">
        <v>2.50748319001932</v>
      </c>
      <c r="E115" s="3">
        <v>-1.3756977114065601</v>
      </c>
      <c r="F115" s="3">
        <v>0.151328512119762</v>
      </c>
      <c r="G115" s="3">
        <v>0.57254763720118795</v>
      </c>
      <c r="H115" s="3">
        <v>0.55738785367235699</v>
      </c>
      <c r="I115" s="3">
        <v>-0.96497288933932501</v>
      </c>
      <c r="J115" s="3">
        <v>0.14210946844216099</v>
      </c>
      <c r="K115" s="3">
        <v>-0.458400582096121</v>
      </c>
      <c r="L115" s="3">
        <v>-0.640512705746624</v>
      </c>
      <c r="M115" s="3">
        <v>0.56628670449190199</v>
      </c>
      <c r="N115" s="3">
        <v>-2.7100206312845598E-2</v>
      </c>
      <c r="O115" s="3">
        <v>-7.9644515791161899E-2</v>
      </c>
      <c r="P115" s="3">
        <v>0.56461471728534596</v>
      </c>
      <c r="Q115" s="3">
        <v>-0.38364399392660897</v>
      </c>
      <c r="R115" s="3">
        <v>0.489333812516758</v>
      </c>
      <c r="S115" s="3">
        <v>-0.489333812516758</v>
      </c>
      <c r="T115" s="3">
        <v>-2.9541570545223599</v>
      </c>
    </row>
    <row r="116" spans="1:20" x14ac:dyDescent="0.2">
      <c r="A116" s="1" t="s">
        <v>129</v>
      </c>
      <c r="B116" s="3">
        <v>1.1861825691924499</v>
      </c>
      <c r="C116" s="3">
        <v>-0.460460304762836</v>
      </c>
      <c r="D116" s="3">
        <v>0.71772396117526704</v>
      </c>
      <c r="E116" s="3">
        <v>-1.4434462256049001</v>
      </c>
      <c r="F116" s="3">
        <v>-0.187787721533097</v>
      </c>
      <c r="G116" s="3">
        <v>0.34616577482586203</v>
      </c>
      <c r="H116" s="3">
        <v>0.17838054190635</v>
      </c>
      <c r="I116" s="3">
        <v>-0.48891455318713101</v>
      </c>
      <c r="J116" s="3">
        <v>0.404438179232949</v>
      </c>
      <c r="K116" s="3">
        <v>-0.252282221244928</v>
      </c>
      <c r="L116" s="3">
        <v>-3.85051901727567</v>
      </c>
      <c r="M116" s="3">
        <v>-1.92969116297272</v>
      </c>
      <c r="N116" s="3">
        <v>0.76584263659311902</v>
      </c>
      <c r="O116" s="3">
        <v>2.7923448793960799</v>
      </c>
      <c r="P116" s="3">
        <v>4.2583831852139999</v>
      </c>
      <c r="Q116" s="3">
        <v>-2.0363605209548599</v>
      </c>
      <c r="R116" s="3">
        <v>1.67232263305735</v>
      </c>
      <c r="S116" s="3">
        <v>-1.67232263305735</v>
      </c>
      <c r="T116" s="3">
        <v>1.99958578723136</v>
      </c>
    </row>
    <row r="117" spans="1:20" x14ac:dyDescent="0.2">
      <c r="A117" s="1" t="s">
        <v>275</v>
      </c>
      <c r="B117" s="3">
        <v>1.13281734336155</v>
      </c>
      <c r="C117" s="3">
        <v>-6.8646754874621699E-2</v>
      </c>
      <c r="D117" s="3">
        <v>-0.28636983777636299</v>
      </c>
      <c r="E117" s="3">
        <v>-0.77780075071057497</v>
      </c>
      <c r="F117" s="3">
        <v>1.74271060656225</v>
      </c>
      <c r="G117" s="3">
        <v>0.871938868314729</v>
      </c>
      <c r="H117" s="3">
        <v>0.46633825337531298</v>
      </c>
      <c r="I117" s="3">
        <v>-0.57101600444276102</v>
      </c>
      <c r="J117" s="3">
        <v>-1.14486552207377</v>
      </c>
      <c r="K117" s="3">
        <v>-1.36510620173577</v>
      </c>
      <c r="L117" s="3">
        <v>-1.10088300105655</v>
      </c>
      <c r="M117" s="3">
        <v>-0.56603401133323905</v>
      </c>
      <c r="N117" s="3">
        <v>0.49543256255365897</v>
      </c>
      <c r="O117" s="3">
        <v>1.27321656058593</v>
      </c>
      <c r="P117" s="3">
        <v>1.00109655086452</v>
      </c>
      <c r="Q117" s="3">
        <v>-1.1028286616143199</v>
      </c>
      <c r="R117" s="3">
        <v>1.87232893380638</v>
      </c>
      <c r="S117" s="3">
        <v>-1.87232893380638</v>
      </c>
      <c r="T117" s="3">
        <v>-3.4332636477814198</v>
      </c>
    </row>
    <row r="118" spans="1:20" x14ac:dyDescent="0.2">
      <c r="A118" s="1" t="s">
        <v>108</v>
      </c>
      <c r="B118" s="3">
        <v>-0.68692485192115804</v>
      </c>
      <c r="C118" s="3">
        <v>0.34937837992975002</v>
      </c>
      <c r="D118" s="3">
        <v>0.20604836659057199</v>
      </c>
      <c r="E118" s="3">
        <v>0.13149810540083801</v>
      </c>
      <c r="F118" s="3">
        <v>2.6997909842402601</v>
      </c>
      <c r="G118" s="3">
        <v>1.2517161704187201</v>
      </c>
      <c r="H118" s="3">
        <v>-0.125690460211862</v>
      </c>
      <c r="I118" s="3">
        <v>-0.95248162886131205</v>
      </c>
      <c r="J118" s="3">
        <v>-1.5908690794662499</v>
      </c>
      <c r="K118" s="3">
        <v>-1.28246598611955</v>
      </c>
      <c r="L118" s="3">
        <v>-1.5274343161109101</v>
      </c>
      <c r="M118" s="3">
        <v>-7.1565200578039195E-2</v>
      </c>
      <c r="N118" s="3">
        <v>0.43936506489223598</v>
      </c>
      <c r="O118" s="3">
        <v>0.81498430604134997</v>
      </c>
      <c r="P118" s="3">
        <v>0.775863097809394</v>
      </c>
      <c r="Q118" s="3">
        <v>-0.431212952054017</v>
      </c>
      <c r="R118" s="3">
        <v>0.97548633785234895</v>
      </c>
      <c r="S118" s="3">
        <v>-0.97548633785234895</v>
      </c>
      <c r="T118" s="3">
        <v>-3.9524079692234801</v>
      </c>
    </row>
    <row r="119" spans="1:20" x14ac:dyDescent="0.2">
      <c r="A119" s="1" t="s">
        <v>184</v>
      </c>
      <c r="B119" s="3">
        <v>-0.18502751725639399</v>
      </c>
      <c r="C119" s="3">
        <v>0.17309712362570601</v>
      </c>
      <c r="D119" s="3">
        <v>-0.17810664648350299</v>
      </c>
      <c r="E119" s="3">
        <v>0.19003704011419201</v>
      </c>
      <c r="F119" s="3">
        <v>3.18719666080557</v>
      </c>
      <c r="G119" s="3">
        <v>0.96721980089467996</v>
      </c>
      <c r="H119" s="3">
        <v>8.5275772985121498E-2</v>
      </c>
      <c r="I119" s="3">
        <v>-1.09995666249881</v>
      </c>
      <c r="J119" s="3">
        <v>-1.4951681826060399</v>
      </c>
      <c r="K119" s="3">
        <v>-1.6445673895805799</v>
      </c>
      <c r="L119" s="3">
        <v>-1.6178018460405601E-2</v>
      </c>
      <c r="M119" s="3">
        <v>-0.20035005770959999</v>
      </c>
      <c r="N119" s="3">
        <v>0.28144182037851401</v>
      </c>
      <c r="O119" s="3">
        <v>0.18606449475123499</v>
      </c>
      <c r="P119" s="3">
        <v>0.15253362640666701</v>
      </c>
      <c r="Q119" s="3">
        <v>-0.40351186536640499</v>
      </c>
      <c r="R119" s="3">
        <v>0.43432949587188202</v>
      </c>
      <c r="S119" s="3">
        <v>-0.43432949587188202</v>
      </c>
      <c r="T119" s="3">
        <v>-4.0322346041282104</v>
      </c>
    </row>
    <row r="120" spans="1:20" x14ac:dyDescent="0.2">
      <c r="A120" s="1" t="s">
        <v>321</v>
      </c>
      <c r="B120" s="3">
        <v>1.0973305889957099</v>
      </c>
      <c r="C120" s="3">
        <v>0.56870922688039705</v>
      </c>
      <c r="D120" s="3">
        <v>0.31381105735555798</v>
      </c>
      <c r="E120" s="3">
        <v>-1.97985087323166</v>
      </c>
      <c r="F120" s="3">
        <v>0.64363902378818905</v>
      </c>
      <c r="G120" s="3">
        <v>0.29812511207537701</v>
      </c>
      <c r="H120" s="3">
        <v>-0.43153888792008699</v>
      </c>
      <c r="I120" s="3">
        <v>0.19184545272745901</v>
      </c>
      <c r="J120" s="3">
        <v>-6.6697698296642197E-2</v>
      </c>
      <c r="K120" s="3">
        <v>-0.63537300237428795</v>
      </c>
      <c r="L120" s="3">
        <v>-2.6317083981812299</v>
      </c>
      <c r="M120" s="3">
        <v>-1.03088225284826</v>
      </c>
      <c r="N120" s="3">
        <v>0.99079908368900405</v>
      </c>
      <c r="O120" s="3">
        <v>2.2056963568007801</v>
      </c>
      <c r="P120" s="3">
        <v>2.0280564510428301</v>
      </c>
      <c r="Q120" s="3">
        <v>-1.56196124050319</v>
      </c>
      <c r="R120" s="3">
        <v>2.15245089350163</v>
      </c>
      <c r="S120" s="3">
        <v>-2.15245089350163</v>
      </c>
      <c r="T120" s="3">
        <v>3.2557186736782202</v>
      </c>
    </row>
    <row r="121" spans="1:20" x14ac:dyDescent="0.2">
      <c r="A121" s="1" t="s">
        <v>2</v>
      </c>
      <c r="B121" s="3">
        <v>1.10190347875904</v>
      </c>
      <c r="C121" s="3">
        <v>0.65492467614198902</v>
      </c>
      <c r="D121" s="3">
        <v>-0.47612814180914698</v>
      </c>
      <c r="E121" s="3">
        <v>-1.28070001309188</v>
      </c>
      <c r="F121" s="3">
        <v>0.87881940319262797</v>
      </c>
      <c r="G121" s="3">
        <v>1.0191673154301801E-2</v>
      </c>
      <c r="H121" s="3">
        <v>-5.8667544396224597E-2</v>
      </c>
      <c r="I121" s="3">
        <v>-8.09144003028253E-3</v>
      </c>
      <c r="J121" s="3">
        <v>-0.39687241594719502</v>
      </c>
      <c r="K121" s="3">
        <v>-0.42537967597322002</v>
      </c>
      <c r="L121" s="3">
        <v>-1.9038714422868499</v>
      </c>
      <c r="M121" s="3">
        <v>-1.0874110332953999</v>
      </c>
      <c r="N121" s="3">
        <v>0.42624951450741499</v>
      </c>
      <c r="O121" s="3">
        <v>1.3973417579997001</v>
      </c>
      <c r="P121" s="3">
        <v>2.07474198965433</v>
      </c>
      <c r="Q121" s="3">
        <v>-0.90705078657920102</v>
      </c>
      <c r="R121" s="3">
        <v>1.74454190977932</v>
      </c>
      <c r="S121" s="3">
        <v>-1.74454190977932</v>
      </c>
      <c r="T121" s="3">
        <v>8.7012191047650695</v>
      </c>
    </row>
    <row r="122" spans="1:20" x14ac:dyDescent="0.2">
      <c r="A122" s="1" t="s">
        <v>69</v>
      </c>
      <c r="B122" s="3">
        <v>0.48481170112099398</v>
      </c>
      <c r="C122" s="3">
        <v>7.68994865745522E-2</v>
      </c>
      <c r="D122" s="3">
        <v>0.37364779994705899</v>
      </c>
      <c r="E122" s="3">
        <v>-0.93535898764262204</v>
      </c>
      <c r="F122" s="3">
        <v>-5.0321170509815098E-2</v>
      </c>
      <c r="G122" s="3">
        <v>2.33153635353795E-2</v>
      </c>
      <c r="H122" s="3">
        <v>8.1944332419239499E-2</v>
      </c>
      <c r="I122" s="3">
        <v>0.14258815640341499</v>
      </c>
      <c r="J122" s="3">
        <v>-0.270669348658783</v>
      </c>
      <c r="K122" s="3">
        <v>7.3142666810569801E-2</v>
      </c>
      <c r="L122" s="3">
        <v>-4.38932885248538</v>
      </c>
      <c r="M122" s="3">
        <v>-2.6052301529327102</v>
      </c>
      <c r="N122" s="3">
        <v>0.77649533884468502</v>
      </c>
      <c r="O122" s="3">
        <v>2.5956700285416301</v>
      </c>
      <c r="P122" s="3">
        <v>5.0807395773371899</v>
      </c>
      <c r="Q122" s="3">
        <v>-1.45834593930552</v>
      </c>
      <c r="R122" s="3">
        <v>0.76482671214445497</v>
      </c>
      <c r="S122" s="3">
        <v>-0.76482671214445497</v>
      </c>
      <c r="T122" s="3">
        <v>10.1617288136082</v>
      </c>
    </row>
    <row r="123" spans="1:20" x14ac:dyDescent="0.2">
      <c r="A123" s="1" t="s">
        <v>100</v>
      </c>
      <c r="B123" s="3">
        <v>0.406131083165028</v>
      </c>
      <c r="C123" s="3">
        <v>-0.443730544002856</v>
      </c>
      <c r="D123" s="3">
        <v>0.765375096575725</v>
      </c>
      <c r="E123" s="3">
        <v>-0.72777563573790904</v>
      </c>
      <c r="F123" s="3">
        <v>1.3610672615889801</v>
      </c>
      <c r="G123" s="3">
        <v>0.70533980632260496</v>
      </c>
      <c r="H123" s="3">
        <v>0.28798232546485197</v>
      </c>
      <c r="I123" s="3">
        <v>-0.91824649918355405</v>
      </c>
      <c r="J123" s="3">
        <v>-0.81666685567734298</v>
      </c>
      <c r="K123" s="3">
        <v>-0.61947603851553001</v>
      </c>
      <c r="L123" s="3">
        <v>-2.26354328960613</v>
      </c>
      <c r="M123" s="3">
        <v>-1.6408543066276999</v>
      </c>
      <c r="N123" s="3">
        <v>0.81828016805636195</v>
      </c>
      <c r="O123" s="3">
        <v>1.12224378623456</v>
      </c>
      <c r="P123" s="3">
        <v>3.0818493820539699</v>
      </c>
      <c r="Q123" s="3">
        <v>-1.1179757401110999</v>
      </c>
      <c r="R123" s="3">
        <v>1.56721441053709</v>
      </c>
      <c r="S123" s="3">
        <v>-1.56721441053709</v>
      </c>
      <c r="T123" s="3">
        <v>-3.2793110547462499E-2</v>
      </c>
    </row>
    <row r="124" spans="1:20" x14ac:dyDescent="0.2">
      <c r="A124" s="1" t="s">
        <v>201</v>
      </c>
      <c r="B124" s="3">
        <v>1.16580554454998</v>
      </c>
      <c r="C124" s="3">
        <v>1.29458298074769E-2</v>
      </c>
      <c r="D124" s="3">
        <v>1.04769788981054</v>
      </c>
      <c r="E124" s="3">
        <v>-2.2264492641680298</v>
      </c>
      <c r="F124" s="3">
        <v>0.68214573099021503</v>
      </c>
      <c r="G124" s="3">
        <v>0.64070365808807395</v>
      </c>
      <c r="H124" s="3">
        <v>9.8947203619311502E-2</v>
      </c>
      <c r="I124" s="3">
        <v>-0.76500111311725405</v>
      </c>
      <c r="J124" s="3">
        <v>-0.43396378191225499</v>
      </c>
      <c r="K124" s="3">
        <v>-0.22283169766809599</v>
      </c>
      <c r="L124" s="3">
        <v>-3.95734155467636</v>
      </c>
      <c r="M124" s="3">
        <v>-1.60709420733652</v>
      </c>
      <c r="N124" s="3">
        <v>0.94858060481191198</v>
      </c>
      <c r="O124" s="3">
        <v>2.64389571588177</v>
      </c>
      <c r="P124" s="3">
        <v>2.8870048543310398</v>
      </c>
      <c r="Q124" s="3">
        <v>-0.91504541301185405</v>
      </c>
      <c r="R124" s="3">
        <v>2.1774055001988599</v>
      </c>
      <c r="S124" s="3">
        <v>-2.1774055001988599</v>
      </c>
      <c r="T124" s="3">
        <v>5.8890101558278998</v>
      </c>
    </row>
    <row r="125" spans="1:20" x14ac:dyDescent="0.2">
      <c r="A125" s="1" t="s">
        <v>45</v>
      </c>
      <c r="B125" s="3">
        <v>0.84258348904618896</v>
      </c>
      <c r="C125" s="3">
        <v>-1.7756968327095501E-2</v>
      </c>
      <c r="D125" s="3">
        <v>-0.71954759145085301</v>
      </c>
      <c r="E125" s="3">
        <v>-0.105278929268251</v>
      </c>
      <c r="F125" s="3">
        <v>1.81565834890752</v>
      </c>
      <c r="G125" s="3">
        <v>1.1984459972902499</v>
      </c>
      <c r="H125" s="3">
        <v>-9.7837737800675603E-2</v>
      </c>
      <c r="I125" s="3">
        <v>-0.78961080874552503</v>
      </c>
      <c r="J125" s="3">
        <v>-0.91359173276980099</v>
      </c>
      <c r="K125" s="3">
        <v>-1.2130640668817401</v>
      </c>
      <c r="L125" s="3">
        <v>-4.1063977329003603</v>
      </c>
      <c r="M125" s="3">
        <v>-2.0182176861545198</v>
      </c>
      <c r="N125" s="3">
        <v>0.95466853747871006</v>
      </c>
      <c r="O125" s="3">
        <v>3.0850101478531702</v>
      </c>
      <c r="P125" s="3">
        <v>3.676606069005</v>
      </c>
      <c r="Q125" s="3">
        <v>-1.5916693352820099</v>
      </c>
      <c r="R125" s="3">
        <v>1.2134583258784599</v>
      </c>
      <c r="S125" s="3">
        <v>-1.2134583258784599</v>
      </c>
      <c r="T125" s="3">
        <v>-2.7591996529914802</v>
      </c>
    </row>
    <row r="126" spans="1:20" x14ac:dyDescent="0.2">
      <c r="A126" s="1" t="s">
        <v>120</v>
      </c>
      <c r="B126" s="3">
        <v>-0.21926245403753999</v>
      </c>
      <c r="C126" s="3">
        <v>0.12891727111453499</v>
      </c>
      <c r="D126" s="3">
        <v>-0.19880200477358601</v>
      </c>
      <c r="E126" s="3">
        <v>0.28914718769658598</v>
      </c>
      <c r="F126" s="3">
        <v>0.24346032518533001</v>
      </c>
      <c r="G126" s="3">
        <v>-3.8269595988367197E-2</v>
      </c>
      <c r="H126" s="3">
        <v>-0.13199231690108601</v>
      </c>
      <c r="I126" s="3">
        <v>0.52937974129469301</v>
      </c>
      <c r="J126" s="3">
        <v>0.18325318515358399</v>
      </c>
      <c r="K126" s="3">
        <v>-0.78583133874415101</v>
      </c>
      <c r="L126" s="3">
        <v>-0.33296572994489998</v>
      </c>
      <c r="M126" s="3">
        <v>-0.15555871096464799</v>
      </c>
      <c r="N126" s="3">
        <v>-0.26090563281735601</v>
      </c>
      <c r="O126" s="3">
        <v>0.46119401486247702</v>
      </c>
      <c r="P126" s="3">
        <v>-0.20587662173191401</v>
      </c>
      <c r="Q126" s="3">
        <v>0.49411268059635699</v>
      </c>
      <c r="R126" s="3">
        <v>0.18719421404800499</v>
      </c>
      <c r="S126" s="3">
        <v>-0.18719421404800499</v>
      </c>
      <c r="T126" s="3">
        <v>1.3352497180642</v>
      </c>
    </row>
    <row r="127" spans="1:20" x14ac:dyDescent="0.2">
      <c r="A127" s="1" t="s">
        <v>327</v>
      </c>
      <c r="B127" s="3">
        <v>0.52190005209237</v>
      </c>
      <c r="C127" s="3">
        <v>-1.7206811624917599E-2</v>
      </c>
      <c r="D127" s="3">
        <v>0.57233266032447605</v>
      </c>
      <c r="E127" s="3">
        <v>-1.0770259007919301</v>
      </c>
      <c r="F127" s="3">
        <v>-0.27782449267596698</v>
      </c>
      <c r="G127" s="3">
        <v>-5.7808907941928403E-2</v>
      </c>
      <c r="H127" s="3">
        <v>-3.5455140195314497E-2</v>
      </c>
      <c r="I127" s="3">
        <v>-0.44484780912591898</v>
      </c>
      <c r="J127" s="3">
        <v>0.90747816151516003</v>
      </c>
      <c r="K127" s="3">
        <v>-9.1541811576036705E-2</v>
      </c>
      <c r="L127" s="3">
        <v>-1.80629239474169</v>
      </c>
      <c r="M127" s="3">
        <v>-1.4994150850097501</v>
      </c>
      <c r="N127" s="3">
        <v>0.18977360188381101</v>
      </c>
      <c r="O127" s="3">
        <v>1.1941443186946299</v>
      </c>
      <c r="P127" s="3">
        <v>2.6301910925316001</v>
      </c>
      <c r="Q127" s="3">
        <v>-0.70840153335857703</v>
      </c>
      <c r="R127" s="3">
        <v>0.61741456379172999</v>
      </c>
      <c r="S127" s="3">
        <v>-0.61741456379172999</v>
      </c>
      <c r="T127" s="3">
        <v>3.6935026560358399</v>
      </c>
    </row>
    <row r="128" spans="1:20" x14ac:dyDescent="0.2">
      <c r="A128" s="1" t="s">
        <v>286</v>
      </c>
      <c r="B128" s="3">
        <v>0.98162417417581405</v>
      </c>
      <c r="C128" s="3">
        <v>-0.63477581572044295</v>
      </c>
      <c r="D128" s="3">
        <v>0.16408471520481099</v>
      </c>
      <c r="E128" s="3">
        <v>-0.51093307366017304</v>
      </c>
      <c r="F128" s="3">
        <v>1.89592101938113</v>
      </c>
      <c r="G128" s="3">
        <v>1.2388581506570999</v>
      </c>
      <c r="H128" s="3">
        <v>-0.22863793165037999</v>
      </c>
      <c r="I128" s="3">
        <v>-0.31863547923820501</v>
      </c>
      <c r="J128" s="3">
        <v>-1.0302737338360699</v>
      </c>
      <c r="K128" s="3">
        <v>-1.55723202531363</v>
      </c>
      <c r="L128" s="3">
        <v>-0.43749813200066201</v>
      </c>
      <c r="M128" s="3">
        <v>-0.99437714405547295</v>
      </c>
      <c r="N128" s="3">
        <v>-0.20029247322847099</v>
      </c>
      <c r="O128" s="3">
        <v>1.4441441667089101</v>
      </c>
      <c r="P128" s="3">
        <v>0.83305023155097302</v>
      </c>
      <c r="Q128" s="3">
        <v>-0.64502664897526296</v>
      </c>
      <c r="R128" s="3">
        <v>1.0038611412135101</v>
      </c>
      <c r="S128" s="3">
        <v>-1.0038611412135101</v>
      </c>
      <c r="T128" s="3">
        <v>5.1094776514429201</v>
      </c>
    </row>
    <row r="129" spans="1:20" x14ac:dyDescent="0.2">
      <c r="A129" s="1" t="s">
        <v>246</v>
      </c>
      <c r="B129" s="3">
        <v>0.19307398870898199</v>
      </c>
      <c r="C129" s="3">
        <v>0.14172554861669501</v>
      </c>
      <c r="D129" s="3">
        <v>-0.352671425271181</v>
      </c>
      <c r="E129" s="3">
        <v>1.7871887945502301E-2</v>
      </c>
      <c r="F129" s="3">
        <v>6.2857119193116998E-2</v>
      </c>
      <c r="G129" s="3">
        <v>-0.56032237642997496</v>
      </c>
      <c r="H129" s="3">
        <v>-0.14024622527969499</v>
      </c>
      <c r="I129" s="3">
        <v>0.59622240901299695</v>
      </c>
      <c r="J129" s="3">
        <v>0.18708809023966899</v>
      </c>
      <c r="K129" s="3">
        <v>-0.14559901673610601</v>
      </c>
      <c r="L129" s="3">
        <v>-5.3497440940309202</v>
      </c>
      <c r="M129" s="3">
        <v>-3.09066488189664</v>
      </c>
      <c r="N129" s="3">
        <v>0.96928876365331096</v>
      </c>
      <c r="O129" s="3">
        <v>3.8526227548755698</v>
      </c>
      <c r="P129" s="3">
        <v>5.7434699563769103</v>
      </c>
      <c r="Q129" s="3">
        <v>-2.1249724989782099</v>
      </c>
      <c r="R129" s="3">
        <v>1.2270700059677</v>
      </c>
      <c r="S129" s="3">
        <v>-1.2270700059677</v>
      </c>
      <c r="T129" s="3">
        <v>7.8506297193363803</v>
      </c>
    </row>
    <row r="130" spans="1:20" x14ac:dyDescent="0.2">
      <c r="A130" s="1" t="s">
        <v>177</v>
      </c>
      <c r="B130" s="3">
        <v>0.43094820468735101</v>
      </c>
      <c r="C130" s="3">
        <v>-7.6542361720243104E-2</v>
      </c>
      <c r="D130" s="3">
        <v>-0.30227122137233098</v>
      </c>
      <c r="E130" s="3">
        <v>-5.2134621594776803E-2</v>
      </c>
      <c r="F130" s="3">
        <v>0.27297864600961402</v>
      </c>
      <c r="G130" s="3">
        <v>-0.16119223979031</v>
      </c>
      <c r="H130" s="3">
        <v>-0.103957627897584</v>
      </c>
      <c r="I130" s="3">
        <v>0.208384552168705</v>
      </c>
      <c r="J130" s="3">
        <v>-0.40927880687304702</v>
      </c>
      <c r="K130" s="3">
        <v>0.193065476382621</v>
      </c>
      <c r="L130" s="3">
        <v>-4.9995322746809903</v>
      </c>
      <c r="M130" s="3">
        <v>-2.4206370714927101</v>
      </c>
      <c r="N130" s="3">
        <v>0.471364051475688</v>
      </c>
      <c r="O130" s="3">
        <v>3.4015253618502399</v>
      </c>
      <c r="P130" s="3">
        <v>5.7893037482540004</v>
      </c>
      <c r="Q130" s="3">
        <v>-2.2420238154062599</v>
      </c>
      <c r="R130" s="3">
        <v>0.81703981466304698</v>
      </c>
      <c r="S130" s="3">
        <v>-0.81703981466304698</v>
      </c>
      <c r="T130" s="3">
        <v>1.06629461923278</v>
      </c>
    </row>
    <row r="131" spans="1:20" x14ac:dyDescent="0.2">
      <c r="A131" s="1" t="s">
        <v>223</v>
      </c>
      <c r="B131" s="3">
        <v>1.9316851493193301</v>
      </c>
      <c r="C131" s="3">
        <v>3.4323556949861202E-2</v>
      </c>
      <c r="D131" s="3">
        <v>-0.79732251010617605</v>
      </c>
      <c r="E131" s="3">
        <v>-1.1686861961630199</v>
      </c>
      <c r="F131" s="3">
        <v>-0.50102057502202402</v>
      </c>
      <c r="G131" s="3">
        <v>0.113987693669359</v>
      </c>
      <c r="H131" s="3">
        <v>-0.431266814316417</v>
      </c>
      <c r="I131" s="3">
        <v>4.9980421626673301E-2</v>
      </c>
      <c r="J131" s="3">
        <v>0.628948588205547</v>
      </c>
      <c r="K131" s="3">
        <v>0.139370685836856</v>
      </c>
      <c r="L131" s="3">
        <v>-3.38925540861465</v>
      </c>
      <c r="M131" s="3">
        <v>-1.49489941921868</v>
      </c>
      <c r="N131" s="3">
        <v>0.12888116072487699</v>
      </c>
      <c r="O131" s="3">
        <v>2.2109686111803799</v>
      </c>
      <c r="P131" s="3">
        <v>3.3285089762391502</v>
      </c>
      <c r="Q131" s="3">
        <v>-0.78420392031108999</v>
      </c>
      <c r="R131" s="3">
        <v>1.38525123818018</v>
      </c>
      <c r="S131" s="3">
        <v>-1.38525123818018</v>
      </c>
      <c r="T131" s="3">
        <v>8.9139153919974294</v>
      </c>
    </row>
    <row r="132" spans="1:20" x14ac:dyDescent="0.2">
      <c r="A132" s="1" t="s">
        <v>121</v>
      </c>
      <c r="B132" s="3">
        <v>0.91687975591753101</v>
      </c>
      <c r="C132" s="3">
        <v>0.31071668065394198</v>
      </c>
      <c r="D132" s="3">
        <v>0.70595838228030405</v>
      </c>
      <c r="E132" s="3">
        <v>-1.9335548188517999</v>
      </c>
      <c r="F132" s="3">
        <v>-0.19290210672751501</v>
      </c>
      <c r="G132" s="3">
        <v>0.16931147677130701</v>
      </c>
      <c r="H132" s="3">
        <v>5.4569750241301999E-2</v>
      </c>
      <c r="I132" s="3">
        <v>-0.285847751585179</v>
      </c>
      <c r="J132" s="3">
        <v>0.37881202974507899</v>
      </c>
      <c r="K132" s="3">
        <v>-0.123943398444993</v>
      </c>
      <c r="L132" s="3">
        <v>-2.58534742704704</v>
      </c>
      <c r="M132" s="3">
        <v>-1.05807315031585</v>
      </c>
      <c r="N132" s="3">
        <v>0.70449207085807297</v>
      </c>
      <c r="O132" s="3">
        <v>1.68959113733519</v>
      </c>
      <c r="P132" s="3">
        <v>2.4865599261659299</v>
      </c>
      <c r="Q132" s="3">
        <v>-1.23722255699628</v>
      </c>
      <c r="R132" s="3">
        <v>2.3444546805837501</v>
      </c>
      <c r="S132" s="3">
        <v>-2.3444546805837501</v>
      </c>
      <c r="T132" s="3">
        <v>2.8026463458417701</v>
      </c>
    </row>
    <row r="133" spans="1:20" x14ac:dyDescent="0.2">
      <c r="A133" s="1" t="s">
        <v>18</v>
      </c>
      <c r="B133" s="3">
        <v>1.06532346806903</v>
      </c>
      <c r="C133" s="3">
        <v>0.680566719938413</v>
      </c>
      <c r="D133" s="3">
        <v>-0.113694123359836</v>
      </c>
      <c r="E133" s="3">
        <v>-1.6321960646475899</v>
      </c>
      <c r="F133" s="3">
        <v>0.38199714997892997</v>
      </c>
      <c r="G133" s="3">
        <v>0.28028505261395897</v>
      </c>
      <c r="H133" s="3">
        <v>-0.53146774793267404</v>
      </c>
      <c r="I133" s="3">
        <v>0.17171405436248099</v>
      </c>
      <c r="J133" s="3">
        <v>-0.37502463734542202</v>
      </c>
      <c r="K133" s="3">
        <v>7.2496128322738898E-2</v>
      </c>
      <c r="L133" s="3">
        <v>-2.0652805035363602</v>
      </c>
      <c r="M133" s="3">
        <v>-1.20873422230381</v>
      </c>
      <c r="N133" s="3">
        <v>0.73862025886159399</v>
      </c>
      <c r="O133" s="3">
        <v>1.50846735825961</v>
      </c>
      <c r="P133" s="3">
        <v>2.0334313528718502</v>
      </c>
      <c r="Q133" s="3">
        <v>-1.00650424415287</v>
      </c>
      <c r="R133" s="3">
        <v>1.6224850351565101</v>
      </c>
      <c r="S133" s="3">
        <v>-1.6224850351565101</v>
      </c>
      <c r="T133" s="3">
        <v>3.4421820543982902</v>
      </c>
    </row>
    <row r="134" spans="1:20" x14ac:dyDescent="0.2">
      <c r="A134" s="1" t="s">
        <v>130</v>
      </c>
      <c r="B134" s="3">
        <v>0.31169492680405902</v>
      </c>
      <c r="C134" s="3">
        <v>0.41438236094410602</v>
      </c>
      <c r="D134" s="3">
        <v>-0.53094822569682498</v>
      </c>
      <c r="E134" s="3">
        <v>-0.195129062051346</v>
      </c>
      <c r="F134" s="3">
        <v>0.67430808677675103</v>
      </c>
      <c r="G134" s="3">
        <v>0.87153329053003503</v>
      </c>
      <c r="H134" s="3">
        <v>0.60107044513248697</v>
      </c>
      <c r="I134" s="3">
        <v>-0.38612444399701001</v>
      </c>
      <c r="J134" s="3">
        <v>-0.58261925448548901</v>
      </c>
      <c r="K134" s="3">
        <v>-1.1781681239567701</v>
      </c>
      <c r="L134" s="3">
        <v>-3.0639004939420502</v>
      </c>
      <c r="M134" s="3">
        <v>-1.4171451902672301</v>
      </c>
      <c r="N134" s="3">
        <v>0.93186886187715101</v>
      </c>
      <c r="O134" s="3">
        <v>2.0974944190430098</v>
      </c>
      <c r="P134" s="3">
        <v>2.44016621906108</v>
      </c>
      <c r="Q134" s="3">
        <v>-0.98848381577195699</v>
      </c>
      <c r="R134" s="3">
        <v>1.4091895446040299</v>
      </c>
      <c r="S134" s="3">
        <v>-1.4091895446040299</v>
      </c>
      <c r="T134" s="3">
        <v>-3.3688077494236501</v>
      </c>
    </row>
    <row r="135" spans="1:20" x14ac:dyDescent="0.2">
      <c r="A135" s="1" t="s">
        <v>40</v>
      </c>
      <c r="B135" s="3">
        <v>0.64449562793508597</v>
      </c>
      <c r="C135" s="3">
        <v>0.45043720398508102</v>
      </c>
      <c r="D135" s="3">
        <v>-0.36617011028603702</v>
      </c>
      <c r="E135" s="3">
        <v>-0.72876272163413802</v>
      </c>
      <c r="F135" s="3">
        <v>-0.36323914591218898</v>
      </c>
      <c r="G135" s="3">
        <v>-0.41255068836520897</v>
      </c>
      <c r="H135" s="3">
        <v>-1.7164660945674401E-3</v>
      </c>
      <c r="I135" s="3">
        <v>0.11770344264635201</v>
      </c>
      <c r="J135" s="3">
        <v>0.152100334026913</v>
      </c>
      <c r="K135" s="3">
        <v>0.50770252369870195</v>
      </c>
      <c r="L135" s="3">
        <v>-2.95920038276362</v>
      </c>
      <c r="M135" s="3">
        <v>-1.90252330053276</v>
      </c>
      <c r="N135" s="3">
        <v>0.82970565067756996</v>
      </c>
      <c r="O135" s="3">
        <v>2.3474853520971801</v>
      </c>
      <c r="P135" s="3">
        <v>2.85436500019033</v>
      </c>
      <c r="Q135" s="3">
        <v>-1.1698323196688001</v>
      </c>
      <c r="R135" s="3">
        <v>0.51992436129803399</v>
      </c>
      <c r="S135" s="3">
        <v>-0.51992436129803399</v>
      </c>
      <c r="T135" s="3">
        <v>3.4746127576994697E-2</v>
      </c>
    </row>
    <row r="136" spans="1:20" x14ac:dyDescent="0.2">
      <c r="A136" s="1" t="s">
        <v>115</v>
      </c>
      <c r="B136" s="3">
        <v>1.56144376896315</v>
      </c>
      <c r="C136" s="3">
        <v>-0.99868493264904001</v>
      </c>
      <c r="D136" s="3">
        <v>-0.31153857586387901</v>
      </c>
      <c r="E136" s="3">
        <v>-0.25122026045023799</v>
      </c>
      <c r="F136" s="3">
        <v>0.84873016538078705</v>
      </c>
      <c r="G136" s="3">
        <v>0.95619194524770501</v>
      </c>
      <c r="H136" s="3">
        <v>-0.27629798086857199</v>
      </c>
      <c r="I136" s="3">
        <v>-2.5889762146963501E-2</v>
      </c>
      <c r="J136" s="3">
        <v>-1.0335046361572</v>
      </c>
      <c r="K136" s="3">
        <v>-0.46922973145575603</v>
      </c>
      <c r="L136" s="3">
        <v>-4.3366738798742199</v>
      </c>
      <c r="M136" s="3">
        <v>-2.5043142261976699</v>
      </c>
      <c r="N136" s="3">
        <v>0.79888158996053804</v>
      </c>
      <c r="O136" s="3">
        <v>2.96587533275336</v>
      </c>
      <c r="P136" s="3">
        <v>4.2627362780201601</v>
      </c>
      <c r="Q136" s="3">
        <v>-1.1865050946620901</v>
      </c>
      <c r="R136" s="3">
        <v>0.71253323528661205</v>
      </c>
      <c r="S136" s="3">
        <v>-0.71253323528661205</v>
      </c>
      <c r="T136" s="3">
        <v>-0.38554579278380902</v>
      </c>
    </row>
    <row r="137" spans="1:20" x14ac:dyDescent="0.2">
      <c r="A137" s="1" t="s">
        <v>277</v>
      </c>
      <c r="B137" s="3">
        <v>1.1334397013847499</v>
      </c>
      <c r="C137" s="3">
        <v>-0.55299168843240398</v>
      </c>
      <c r="D137" s="3">
        <v>0.30287497570681998</v>
      </c>
      <c r="E137" s="3">
        <v>-0.88332298865916203</v>
      </c>
      <c r="F137" s="3">
        <v>0.340786055412033</v>
      </c>
      <c r="G137" s="3">
        <v>0.12173847017174901</v>
      </c>
      <c r="H137" s="3">
        <v>-3.8176439344552002E-3</v>
      </c>
      <c r="I137" s="3">
        <v>-8.1285199808978595E-2</v>
      </c>
      <c r="J137" s="3">
        <v>-0.29390196817479097</v>
      </c>
      <c r="K137" s="3">
        <v>-8.3519713665560394E-2</v>
      </c>
      <c r="L137" s="3">
        <v>-3.8263465226636102</v>
      </c>
      <c r="M137" s="3">
        <v>-2.4049328722735601</v>
      </c>
      <c r="N137" s="3">
        <v>0.692092806312951</v>
      </c>
      <c r="O137" s="3">
        <v>2.6806798966562599</v>
      </c>
      <c r="P137" s="3">
        <v>4.7550369764115104</v>
      </c>
      <c r="Q137" s="3">
        <v>-1.8965302844434999</v>
      </c>
      <c r="R137" s="3">
        <v>1.51012663954576</v>
      </c>
      <c r="S137" s="3">
        <v>-1.51012663954576</v>
      </c>
      <c r="T137" s="3">
        <v>-3.0520322208804398</v>
      </c>
    </row>
    <row r="138" spans="1:20" x14ac:dyDescent="0.2">
      <c r="A138" s="1" t="s">
        <v>216</v>
      </c>
      <c r="B138" s="3">
        <v>0.41555105494199401</v>
      </c>
      <c r="C138" s="3">
        <v>0.14572195691540099</v>
      </c>
      <c r="D138" s="3">
        <v>0.10828297248009899</v>
      </c>
      <c r="E138" s="3">
        <v>-0.66955598433749497</v>
      </c>
      <c r="F138" s="3">
        <v>1.19902672010827</v>
      </c>
      <c r="G138" s="3">
        <v>0.54233744161653696</v>
      </c>
      <c r="H138" s="3">
        <v>-8.4665923607835803E-3</v>
      </c>
      <c r="I138" s="3">
        <v>-0.42436629893826</v>
      </c>
      <c r="J138" s="3">
        <v>-0.75756454933657602</v>
      </c>
      <c r="K138" s="3">
        <v>-0.55096672108915401</v>
      </c>
      <c r="L138" s="3">
        <v>-1.6787936757177999</v>
      </c>
      <c r="M138" s="3">
        <v>-0.491609161198795</v>
      </c>
      <c r="N138" s="3">
        <v>1.30044053880832</v>
      </c>
      <c r="O138" s="3">
        <v>1.62944496764368</v>
      </c>
      <c r="P138" s="3">
        <v>1.5305809361762499</v>
      </c>
      <c r="Q138" s="3">
        <v>-2.2900636057116501</v>
      </c>
      <c r="R138" s="3">
        <v>2.1721252812795502</v>
      </c>
      <c r="S138" s="3">
        <v>-2.1721252812795502</v>
      </c>
      <c r="T138" s="3">
        <v>1.0079935104472</v>
      </c>
    </row>
    <row r="139" spans="1:20" x14ac:dyDescent="0.2">
      <c r="A139" s="1" t="s">
        <v>244</v>
      </c>
      <c r="B139" s="3">
        <v>2.49660314685342</v>
      </c>
      <c r="C139" s="3">
        <v>-0.50780372762716197</v>
      </c>
      <c r="D139" s="3">
        <v>-0.54353709900985603</v>
      </c>
      <c r="E139" s="3">
        <v>-1.4452623202164101</v>
      </c>
      <c r="F139" s="3">
        <v>0.92422109657773499</v>
      </c>
      <c r="G139" s="3">
        <v>0.181513079324466</v>
      </c>
      <c r="H139" s="3">
        <v>0.10476856293574401</v>
      </c>
      <c r="I139" s="3">
        <v>-9.2330498990071206E-3</v>
      </c>
      <c r="J139" s="3">
        <v>-0.70507207789686599</v>
      </c>
      <c r="K139" s="3">
        <v>-0.49619761104207899</v>
      </c>
      <c r="L139" s="3">
        <v>-1.08571790245482</v>
      </c>
      <c r="M139" s="3">
        <v>-0.31147892453860099</v>
      </c>
      <c r="N139" s="3">
        <v>0.40251129492647703</v>
      </c>
      <c r="O139" s="3">
        <v>0.51354038804950697</v>
      </c>
      <c r="P139" s="3">
        <v>1.0254422134657</v>
      </c>
      <c r="Q139" s="3">
        <v>-0.54429706944826195</v>
      </c>
      <c r="R139" s="3">
        <v>0.75005562838015405</v>
      </c>
      <c r="S139" s="3">
        <v>-0.75005562838015405</v>
      </c>
      <c r="T139" s="3">
        <v>-3.48964642768741</v>
      </c>
    </row>
    <row r="140" spans="1:20" x14ac:dyDescent="0.2">
      <c r="A140" s="1" t="s">
        <v>37</v>
      </c>
      <c r="B140" s="3">
        <v>-6.4167095138413094E-2</v>
      </c>
      <c r="C140" s="3">
        <v>0.18615595011339101</v>
      </c>
      <c r="D140" s="3">
        <v>0.44845744421637401</v>
      </c>
      <c r="E140" s="3">
        <v>-0.57044629919134804</v>
      </c>
      <c r="F140" s="3">
        <v>1.24898013517002</v>
      </c>
      <c r="G140" s="3">
        <v>0.26888826218831002</v>
      </c>
      <c r="H140" s="3">
        <v>-0.57329721555697699</v>
      </c>
      <c r="I140" s="3">
        <v>-0.43847150741881102</v>
      </c>
      <c r="J140" s="3">
        <v>8.3970928867296304E-2</v>
      </c>
      <c r="K140" s="3">
        <v>-0.59007060324985805</v>
      </c>
      <c r="L140" s="3">
        <v>-4.25503945584087</v>
      </c>
      <c r="M140" s="3">
        <v>-2.2065447893522401</v>
      </c>
      <c r="N140" s="3">
        <v>1.14225889372078</v>
      </c>
      <c r="O140" s="3">
        <v>3.5324449198573298</v>
      </c>
      <c r="P140" s="3">
        <v>4.3600560819476497</v>
      </c>
      <c r="Q140" s="3">
        <v>-2.57317565033259</v>
      </c>
      <c r="R140" s="3">
        <v>0.95669194106677802</v>
      </c>
      <c r="S140" s="3">
        <v>-0.95669194106677802</v>
      </c>
      <c r="T140" s="3">
        <v>1.25928079076982</v>
      </c>
    </row>
    <row r="141" spans="1:20" x14ac:dyDescent="0.2">
      <c r="A141" s="1" t="s">
        <v>155</v>
      </c>
      <c r="B141" s="3">
        <v>0.45657660987304</v>
      </c>
      <c r="C141" s="3">
        <v>-0.65617741986537304</v>
      </c>
      <c r="D141" s="3">
        <v>1.1155035175032699</v>
      </c>
      <c r="E141" s="3">
        <v>-0.91590270751094005</v>
      </c>
      <c r="F141" s="3">
        <v>0.71019869260549295</v>
      </c>
      <c r="G141" s="3">
        <v>0.60255252451769303</v>
      </c>
      <c r="H141" s="3">
        <v>4.5234560763521198E-2</v>
      </c>
      <c r="I141" s="3">
        <v>-0.247591773602683</v>
      </c>
      <c r="J141" s="3">
        <v>-0.360763953628432</v>
      </c>
      <c r="K141" s="3">
        <v>-0.74963005065557897</v>
      </c>
      <c r="L141" s="3">
        <v>-5.0670788247527598</v>
      </c>
      <c r="M141" s="3">
        <v>-2.5349073282530101</v>
      </c>
      <c r="N141" s="3">
        <v>1.0192587231800101</v>
      </c>
      <c r="O141" s="3">
        <v>3.3406292584216701</v>
      </c>
      <c r="P141" s="3">
        <v>4.9272150277784599</v>
      </c>
      <c r="Q141" s="3">
        <v>-1.6851168563743799</v>
      </c>
      <c r="R141" s="3">
        <v>1.1382829130379699</v>
      </c>
      <c r="S141" s="3">
        <v>-1.1382829130379699</v>
      </c>
      <c r="T141" s="3">
        <v>10.6543011775198</v>
      </c>
    </row>
    <row r="142" spans="1:20" x14ac:dyDescent="0.2">
      <c r="A142" s="1" t="s">
        <v>58</v>
      </c>
      <c r="B142" s="3">
        <v>0.83406935815827599</v>
      </c>
      <c r="C142" s="3">
        <v>-0.27139293905573397</v>
      </c>
      <c r="D142" s="3">
        <v>0.32749789917807698</v>
      </c>
      <c r="E142" s="3">
        <v>-0.890174318280606</v>
      </c>
      <c r="F142" s="3">
        <v>0.73236966993902897</v>
      </c>
      <c r="G142" s="3">
        <v>4.5265651133097801E-2</v>
      </c>
      <c r="H142" s="3">
        <v>-0.54941496807033596</v>
      </c>
      <c r="I142" s="3">
        <v>-0.47760893084258599</v>
      </c>
      <c r="J142" s="3">
        <v>-9.3275259511956296E-2</v>
      </c>
      <c r="K142" s="3">
        <v>0.34266383735276301</v>
      </c>
      <c r="L142" s="3">
        <v>-5.3062164665495404</v>
      </c>
      <c r="M142" s="3">
        <v>-2.5090543298960202</v>
      </c>
      <c r="N142" s="3">
        <v>0.87517506330334904</v>
      </c>
      <c r="O142" s="3">
        <v>3.98853959459275</v>
      </c>
      <c r="P142" s="3">
        <v>5.1555276923562996</v>
      </c>
      <c r="Q142" s="3">
        <v>-2.2039715538068498</v>
      </c>
      <c r="R142" s="3">
        <v>2.2133551987908202</v>
      </c>
      <c r="S142" s="3">
        <v>-2.2133551987908202</v>
      </c>
      <c r="T142" s="3">
        <v>2.9185521096065901</v>
      </c>
    </row>
    <row r="143" spans="1:20" x14ac:dyDescent="0.2">
      <c r="A143" s="1" t="s">
        <v>123</v>
      </c>
      <c r="B143" s="3">
        <v>-8.5591996803742201E-2</v>
      </c>
      <c r="C143" s="3">
        <v>-1.01370969954457</v>
      </c>
      <c r="D143" s="3">
        <v>0.97081463313313399</v>
      </c>
      <c r="E143" s="3">
        <v>0.12848706321519299</v>
      </c>
      <c r="F143" s="3">
        <v>1.0345272252490301</v>
      </c>
      <c r="G143" s="3">
        <v>0.80351318917296499</v>
      </c>
      <c r="H143" s="3">
        <v>0.566394300838029</v>
      </c>
      <c r="I143" s="3">
        <v>-0.591252560632058</v>
      </c>
      <c r="J143" s="3">
        <v>-1.1321260794330801</v>
      </c>
      <c r="K143" s="3">
        <v>-0.68105607519488698</v>
      </c>
      <c r="L143" s="3">
        <v>-2.9828099486837001</v>
      </c>
      <c r="M143" s="3">
        <v>-1.6941605529999999</v>
      </c>
      <c r="N143" s="3">
        <v>0.78256276543601799</v>
      </c>
      <c r="O143" s="3">
        <v>1.3277415410689599</v>
      </c>
      <c r="P143" s="3">
        <v>3.06181597929996</v>
      </c>
      <c r="Q143" s="3">
        <v>-0.49514978412119398</v>
      </c>
      <c r="R143" s="3">
        <v>0.36596995696289403</v>
      </c>
      <c r="S143" s="3">
        <v>-0.36596995696289403</v>
      </c>
      <c r="T143" s="3">
        <v>0.99571413739902004</v>
      </c>
    </row>
    <row r="144" spans="1:20" x14ac:dyDescent="0.2">
      <c r="A144" s="1" t="s">
        <v>198</v>
      </c>
      <c r="B144" s="3">
        <v>1.2266241288083599</v>
      </c>
      <c r="C144" s="3">
        <v>-0.680146928349188</v>
      </c>
      <c r="D144" s="3">
        <v>-1.48658211748697</v>
      </c>
      <c r="E144" s="3">
        <v>0.94010491702780696</v>
      </c>
      <c r="F144" s="3">
        <v>1.14637840931664</v>
      </c>
      <c r="G144" s="3">
        <v>0.56766582411377897</v>
      </c>
      <c r="H144" s="3">
        <v>0.199046065849415</v>
      </c>
      <c r="I144" s="3">
        <v>-1.0702952654182699E-2</v>
      </c>
      <c r="J144" s="3">
        <v>-0.84085794474344699</v>
      </c>
      <c r="K144" s="3">
        <v>-1.0615294018822199</v>
      </c>
      <c r="L144" s="3">
        <v>-2.6831557329922799</v>
      </c>
      <c r="M144" s="3">
        <v>-1.1982304796818699</v>
      </c>
      <c r="N144" s="3">
        <v>0.48023189651626502</v>
      </c>
      <c r="O144" s="3">
        <v>1.5285579062518599</v>
      </c>
      <c r="P144" s="3">
        <v>2.2278060409353402</v>
      </c>
      <c r="Q144" s="3">
        <v>-0.35520963102928699</v>
      </c>
      <c r="R144" s="3">
        <v>0.81057768967527599</v>
      </c>
      <c r="S144" s="3">
        <v>-0.81057768967527599</v>
      </c>
      <c r="T144" s="3">
        <v>-4.5021030190527096</v>
      </c>
    </row>
    <row r="145" spans="1:20" x14ac:dyDescent="0.2">
      <c r="A145" s="1" t="s">
        <v>87</v>
      </c>
      <c r="B145" s="3">
        <v>1.0022403245095099</v>
      </c>
      <c r="C145" s="3">
        <v>-0.21947859641159601</v>
      </c>
      <c r="D145" s="3">
        <v>6.0589826890665097E-2</v>
      </c>
      <c r="E145" s="3">
        <v>-0.84335155498857794</v>
      </c>
      <c r="F145" s="3">
        <v>1.0075816348539901</v>
      </c>
      <c r="G145" s="3">
        <v>0.25545394334191002</v>
      </c>
      <c r="H145" s="3">
        <v>-5.1295026739666502E-2</v>
      </c>
      <c r="I145" s="3">
        <v>-0.182649920105624</v>
      </c>
      <c r="J145" s="3">
        <v>-0.54623079616547399</v>
      </c>
      <c r="K145" s="3">
        <v>-0.48285983518514702</v>
      </c>
      <c r="L145" s="3">
        <v>-4.5336783493925203</v>
      </c>
      <c r="M145" s="3">
        <v>-2.4407791472970999</v>
      </c>
      <c r="N145" s="3">
        <v>0.97660736236412704</v>
      </c>
      <c r="O145" s="3">
        <v>3.4820660903229599</v>
      </c>
      <c r="P145" s="3">
        <v>4.2163978613787503</v>
      </c>
      <c r="Q145" s="3">
        <v>-1.70061381737617</v>
      </c>
      <c r="R145" s="3">
        <v>1.52915813396811</v>
      </c>
      <c r="S145" s="3">
        <v>-1.52915813396811</v>
      </c>
      <c r="T145" s="3">
        <v>10.472367836765001</v>
      </c>
    </row>
    <row r="146" spans="1:20" x14ac:dyDescent="0.2">
      <c r="A146" s="1" t="s">
        <v>54</v>
      </c>
      <c r="B146" s="3">
        <v>1.3597118896787399</v>
      </c>
      <c r="C146" s="3">
        <v>-0.64796907894356104</v>
      </c>
      <c r="D146" s="3">
        <v>-9.2251470188211004E-2</v>
      </c>
      <c r="E146" s="3">
        <v>-0.61949134054696897</v>
      </c>
      <c r="F146" s="3">
        <v>-0.28414768195614498</v>
      </c>
      <c r="G146" s="3">
        <v>-6.55842893847495E-2</v>
      </c>
      <c r="H146" s="3">
        <v>0.368823677593626</v>
      </c>
      <c r="I146" s="3">
        <v>0.19625203080287301</v>
      </c>
      <c r="J146" s="3">
        <v>0.26740212093272397</v>
      </c>
      <c r="K146" s="3">
        <v>-0.48274585798832698</v>
      </c>
      <c r="L146" s="3">
        <v>-4.3359407414685904</v>
      </c>
      <c r="M146" s="3">
        <v>-2.31910519419925</v>
      </c>
      <c r="N146" s="3">
        <v>1.6743585752680701</v>
      </c>
      <c r="O146" s="3">
        <v>2.3865596425047602</v>
      </c>
      <c r="P146" s="3">
        <v>4.3830189586590098</v>
      </c>
      <c r="Q146" s="3">
        <v>-1.7888912407639801</v>
      </c>
      <c r="R146" s="3">
        <v>1.21132478661294</v>
      </c>
      <c r="S146" s="3">
        <v>-1.21132478661294</v>
      </c>
      <c r="T146" s="3">
        <v>-2.2653884470012602</v>
      </c>
    </row>
    <row r="147" spans="1:20" x14ac:dyDescent="0.2">
      <c r="A147" s="1" t="s">
        <v>294</v>
      </c>
      <c r="B147" s="3">
        <v>2.0014862295624498</v>
      </c>
      <c r="C147" s="3">
        <v>-0.49484994256656201</v>
      </c>
      <c r="D147" s="3">
        <v>2.7722012948953999E-2</v>
      </c>
      <c r="E147" s="3">
        <v>-1.53435829994484</v>
      </c>
      <c r="F147" s="3">
        <v>0.46403184242985801</v>
      </c>
      <c r="G147" s="3">
        <v>0.49677139530971198</v>
      </c>
      <c r="H147" s="3">
        <v>0.251490536758608</v>
      </c>
      <c r="I147" s="3">
        <v>-0.40155368020530302</v>
      </c>
      <c r="J147" s="3">
        <v>-0.29671930573315303</v>
      </c>
      <c r="K147" s="3">
        <v>-0.51402078855972</v>
      </c>
      <c r="L147" s="3">
        <v>-3.4478764764887502</v>
      </c>
      <c r="M147" s="3">
        <v>-1.7917397445810701</v>
      </c>
      <c r="N147" s="3">
        <v>0.36929673415391001</v>
      </c>
      <c r="O147" s="3">
        <v>1.6770129230144899</v>
      </c>
      <c r="P147" s="3">
        <v>3.67638987482685</v>
      </c>
      <c r="Q147" s="3">
        <v>-0.48308331092540102</v>
      </c>
      <c r="R147" s="3">
        <v>0.84282450447309298</v>
      </c>
      <c r="S147" s="3">
        <v>-0.84282450447309298</v>
      </c>
      <c r="T147" s="3">
        <v>-2.1751446378320498</v>
      </c>
    </row>
    <row r="148" spans="1:20" x14ac:dyDescent="0.2">
      <c r="A148" s="1" t="s">
        <v>193</v>
      </c>
      <c r="B148" s="3">
        <v>0.74544422186188797</v>
      </c>
      <c r="C148" s="3">
        <v>-0.73069814774369801</v>
      </c>
      <c r="D148" s="3">
        <v>0.890443276745148</v>
      </c>
      <c r="E148" s="3">
        <v>-0.90518935086331898</v>
      </c>
      <c r="F148" s="3">
        <v>1.7211924070893001</v>
      </c>
      <c r="G148" s="3">
        <v>0.57473775277401296</v>
      </c>
      <c r="H148" s="3">
        <v>-0.32753844870118098</v>
      </c>
      <c r="I148" s="3">
        <v>-0.50797973060561097</v>
      </c>
      <c r="J148" s="3">
        <v>-0.92694055556076804</v>
      </c>
      <c r="K148" s="3">
        <v>-0.53347142499575495</v>
      </c>
      <c r="L148" s="3">
        <v>-3.2298190214426299</v>
      </c>
      <c r="M148" s="3">
        <v>-0.896557752685886</v>
      </c>
      <c r="N148" s="3">
        <v>0.3404536148583</v>
      </c>
      <c r="O148" s="3">
        <v>2.09541207308953</v>
      </c>
      <c r="P148" s="3">
        <v>2.6491571802293801</v>
      </c>
      <c r="Q148" s="3">
        <v>-0.95864609404871304</v>
      </c>
      <c r="R148" s="3">
        <v>1.17963483576268</v>
      </c>
      <c r="S148" s="3">
        <v>-1.17963483576268</v>
      </c>
      <c r="T148" s="3">
        <v>-2.6514610936300098</v>
      </c>
    </row>
    <row r="149" spans="1:20" x14ac:dyDescent="0.2">
      <c r="A149" s="1" t="s">
        <v>85</v>
      </c>
      <c r="B149" s="3">
        <v>1.2959205407610499</v>
      </c>
      <c r="C149" s="3">
        <v>-1.2207249655238199</v>
      </c>
      <c r="D149" s="3">
        <v>0.76248023931106801</v>
      </c>
      <c r="E149" s="3">
        <v>-0.837675814548272</v>
      </c>
      <c r="F149" s="3">
        <v>1.4860971199467601</v>
      </c>
      <c r="G149" s="3">
        <v>0.86464453722995904</v>
      </c>
      <c r="H149" s="3">
        <v>0.17375575728192799</v>
      </c>
      <c r="I149" s="3">
        <v>-0.68446853624402204</v>
      </c>
      <c r="J149" s="3">
        <v>-0.57631943023825205</v>
      </c>
      <c r="K149" s="3">
        <v>-1.26370944797636</v>
      </c>
      <c r="L149" s="3">
        <v>-3.43240374631509</v>
      </c>
      <c r="M149" s="3">
        <v>-1.81401486646525</v>
      </c>
      <c r="N149" s="3">
        <v>1.1813660677212201</v>
      </c>
      <c r="O149" s="3">
        <v>2.2161760874865801</v>
      </c>
      <c r="P149" s="3">
        <v>2.8912039454957399</v>
      </c>
      <c r="Q149" s="3">
        <v>-1.0423274879231601</v>
      </c>
      <c r="R149" s="3">
        <v>0.84552585088766097</v>
      </c>
      <c r="S149" s="3">
        <v>-0.84552585088766097</v>
      </c>
      <c r="T149" s="3">
        <v>9.3444058838717705</v>
      </c>
    </row>
    <row r="150" spans="1:20" x14ac:dyDescent="0.2">
      <c r="A150" s="1" t="s">
        <v>35</v>
      </c>
      <c r="B150" s="3">
        <v>0.113581753924911</v>
      </c>
      <c r="C150" s="3">
        <v>-0.56220668654469397</v>
      </c>
      <c r="D150" s="3">
        <v>0.51310229709184596</v>
      </c>
      <c r="E150" s="3">
        <v>-6.4477364472058596E-2</v>
      </c>
      <c r="F150" s="3">
        <v>-6.6095631682114894E-2</v>
      </c>
      <c r="G150" s="3">
        <v>-0.57381913729801204</v>
      </c>
      <c r="H150" s="3">
        <v>0.96188480259772302</v>
      </c>
      <c r="I150" s="3">
        <v>-0.461559126032836</v>
      </c>
      <c r="J150" s="3">
        <v>0.51658417675243196</v>
      </c>
      <c r="K150" s="3">
        <v>-0.37699508433718698</v>
      </c>
      <c r="L150" s="3">
        <v>-0.960870267401983</v>
      </c>
      <c r="M150" s="3">
        <v>-0.559134059739538</v>
      </c>
      <c r="N150" s="3">
        <v>1.0854491696522801</v>
      </c>
      <c r="O150" s="3">
        <v>0.38851865081490899</v>
      </c>
      <c r="P150" s="3">
        <v>0.90704783530966304</v>
      </c>
      <c r="Q150" s="3">
        <v>-0.86101132863534502</v>
      </c>
      <c r="R150" s="3">
        <v>0.34667057058218798</v>
      </c>
      <c r="S150" s="3">
        <v>-0.34667057058218798</v>
      </c>
      <c r="T150" s="3">
        <v>7.1701927307598101</v>
      </c>
    </row>
    <row r="151" spans="1:20" x14ac:dyDescent="0.2">
      <c r="A151" s="1" t="s">
        <v>111</v>
      </c>
      <c r="B151" s="3">
        <v>-0.15978361008626099</v>
      </c>
      <c r="C151" s="3">
        <v>0.90295452158703204</v>
      </c>
      <c r="D151" s="3">
        <v>-2.6511099798588102E-2</v>
      </c>
      <c r="E151" s="3">
        <v>-0.71665981170218696</v>
      </c>
      <c r="F151" s="3">
        <v>0.80544828331714102</v>
      </c>
      <c r="G151" s="3">
        <v>0.90462679713349103</v>
      </c>
      <c r="H151" s="3">
        <v>-0.352180602742656</v>
      </c>
      <c r="I151" s="3">
        <v>-0.56812546343335302</v>
      </c>
      <c r="J151" s="3">
        <v>-0.26833550698661701</v>
      </c>
      <c r="K151" s="3">
        <v>-0.52143350728799998</v>
      </c>
      <c r="L151" s="3">
        <v>-0.88484424267606798</v>
      </c>
      <c r="M151" s="3">
        <v>-0.23874175944894699</v>
      </c>
      <c r="N151" s="3">
        <v>0.89950685593331503</v>
      </c>
      <c r="O151" s="3">
        <v>0.81104027481466201</v>
      </c>
      <c r="P151" s="3">
        <v>0.33999063495998999</v>
      </c>
      <c r="Q151" s="3">
        <v>-0.92695176358294495</v>
      </c>
      <c r="R151" s="3">
        <v>1.02239958595213</v>
      </c>
      <c r="S151" s="3">
        <v>-1.02239958595213</v>
      </c>
      <c r="T151" s="3">
        <v>7.4396379450285002</v>
      </c>
    </row>
    <row r="152" spans="1:20" x14ac:dyDescent="0.2">
      <c r="A152" s="1" t="s">
        <v>164</v>
      </c>
      <c r="B152" s="3">
        <v>0.66300713833217195</v>
      </c>
      <c r="C152" s="3">
        <v>-0.14743756953196699</v>
      </c>
      <c r="D152" s="3">
        <v>0.59172107929395201</v>
      </c>
      <c r="E152" s="3">
        <v>-1.10729064809416</v>
      </c>
      <c r="F152" s="3">
        <v>0.35229567604411899</v>
      </c>
      <c r="G152" s="3">
        <v>-0.61533769194954702</v>
      </c>
      <c r="H152" s="3">
        <v>0.33785991170763402</v>
      </c>
      <c r="I152" s="3">
        <v>-0.239954121243319</v>
      </c>
      <c r="J152" s="3">
        <v>0.270403392897132</v>
      </c>
      <c r="K152" s="3">
        <v>-0.105267167456029</v>
      </c>
      <c r="L152" s="3">
        <v>-0.82679658069601503</v>
      </c>
      <c r="M152" s="3">
        <v>-0.117275705267954</v>
      </c>
      <c r="N152" s="3">
        <v>0.536087106078738</v>
      </c>
      <c r="O152" s="3">
        <v>-0.31792413737188702</v>
      </c>
      <c r="P152" s="3">
        <v>1.0392555459395201</v>
      </c>
      <c r="Q152" s="3">
        <v>-0.31334622868238798</v>
      </c>
      <c r="R152" s="3">
        <v>0.35981941672180001</v>
      </c>
      <c r="S152" s="3">
        <v>-0.35981941672180001</v>
      </c>
      <c r="T152" s="3">
        <v>-0.78895447158153698</v>
      </c>
    </row>
    <row r="153" spans="1:20" x14ac:dyDescent="0.2">
      <c r="A153" s="1" t="s">
        <v>217</v>
      </c>
      <c r="B153" s="3">
        <v>3.3113469131485003E-2</v>
      </c>
      <c r="C153" s="3">
        <v>-0.24856536606382101</v>
      </c>
      <c r="D153" s="3">
        <v>1.46014190767939</v>
      </c>
      <c r="E153" s="3">
        <v>-1.24469001074705</v>
      </c>
      <c r="F153" s="3">
        <v>1.4424645096424</v>
      </c>
      <c r="G153" s="3">
        <v>0.186260891671787</v>
      </c>
      <c r="H153" s="3">
        <v>-7.21021358135778E-2</v>
      </c>
      <c r="I153" s="3">
        <v>-0.801806688262102</v>
      </c>
      <c r="J153" s="3">
        <v>-0.19578672538000599</v>
      </c>
      <c r="K153" s="3">
        <v>-0.55902985185850296</v>
      </c>
      <c r="L153" s="3">
        <v>-2.9177201507583299</v>
      </c>
      <c r="M153" s="3">
        <v>-1.0857423313632999</v>
      </c>
      <c r="N153" s="3">
        <v>0.78328965200498002</v>
      </c>
      <c r="O153" s="3">
        <v>2.2461365993158702</v>
      </c>
      <c r="P153" s="3">
        <v>2.5501717444094201</v>
      </c>
      <c r="Q153" s="3">
        <v>-1.5761355136086701</v>
      </c>
      <c r="R153" s="3">
        <v>1.35131724229658</v>
      </c>
      <c r="S153" s="3">
        <v>-1.35131724229658</v>
      </c>
      <c r="T153" s="3">
        <v>9.5490278469493006</v>
      </c>
    </row>
    <row r="154" spans="1:20" x14ac:dyDescent="0.2">
      <c r="A154" s="1" t="s">
        <v>237</v>
      </c>
      <c r="B154" s="3">
        <v>0.86578426636557304</v>
      </c>
      <c r="C154" s="3">
        <v>-0.63229690889004397</v>
      </c>
      <c r="D154" s="3">
        <v>0.33822583156082398</v>
      </c>
      <c r="E154" s="3">
        <v>-0.57171318903635404</v>
      </c>
      <c r="F154" s="3">
        <v>-0.70822030190108298</v>
      </c>
      <c r="G154" s="3">
        <v>-0.26870108666123299</v>
      </c>
      <c r="H154" s="3">
        <v>8.2707822986832394E-2</v>
      </c>
      <c r="I154" s="3">
        <v>7.86183505336321E-2</v>
      </c>
      <c r="J154" s="3">
        <v>1.0297877175808701</v>
      </c>
      <c r="K154" s="3">
        <v>-0.21419250253902</v>
      </c>
      <c r="L154" s="3">
        <v>-2.86336599386197</v>
      </c>
      <c r="M154" s="3">
        <v>-1.77749208707072</v>
      </c>
      <c r="N154" s="3">
        <v>0.73379063688342605</v>
      </c>
      <c r="O154" s="3">
        <v>1.1756684093138301</v>
      </c>
      <c r="P154" s="3">
        <v>3.36902967726911</v>
      </c>
      <c r="Q154" s="3">
        <v>-0.63763064253370205</v>
      </c>
      <c r="R154" s="3">
        <v>0.259687023349848</v>
      </c>
      <c r="S154" s="3">
        <v>-0.259687023349848</v>
      </c>
      <c r="T154" s="3">
        <v>3.24755700381654</v>
      </c>
    </row>
    <row r="155" spans="1:20" x14ac:dyDescent="0.2">
      <c r="A155" s="1" t="s">
        <v>200</v>
      </c>
      <c r="B155" s="3">
        <v>1.03488663748703</v>
      </c>
      <c r="C155" s="3">
        <v>-1.0854034409948501</v>
      </c>
      <c r="D155" s="3">
        <v>2.1076174411321502</v>
      </c>
      <c r="E155" s="3">
        <v>-2.0571006376243202</v>
      </c>
      <c r="F155" s="3">
        <v>0.229136538254888</v>
      </c>
      <c r="G155" s="3">
        <v>6.5591027284422607E-2</v>
      </c>
      <c r="H155" s="3">
        <v>0.211493703039486</v>
      </c>
      <c r="I155" s="3">
        <v>-0.55095292608316304</v>
      </c>
      <c r="J155" s="3">
        <v>1.90885629606494E-2</v>
      </c>
      <c r="K155" s="3">
        <v>2.5643094543718999E-2</v>
      </c>
      <c r="L155" s="3">
        <v>-2.6171104887283598</v>
      </c>
      <c r="M155" s="3">
        <v>-0.94557275789883399</v>
      </c>
      <c r="N155" s="3">
        <v>0.13411211336298101</v>
      </c>
      <c r="O155" s="3">
        <v>2.1124139716880399</v>
      </c>
      <c r="P155" s="3">
        <v>2.73242136974494</v>
      </c>
      <c r="Q155" s="3">
        <v>-1.41626420816877</v>
      </c>
      <c r="R155" s="3">
        <v>0.46155582267470602</v>
      </c>
      <c r="S155" s="3">
        <v>-0.46155582267470602</v>
      </c>
      <c r="T155" s="3">
        <v>5.3335547143523003</v>
      </c>
    </row>
    <row r="156" spans="1:20" x14ac:dyDescent="0.2">
      <c r="A156" s="1" t="s">
        <v>142</v>
      </c>
      <c r="B156" s="3">
        <v>1.2648691819131701</v>
      </c>
      <c r="C156" s="3">
        <v>-0.50346429988415597</v>
      </c>
      <c r="D156" s="3">
        <v>2.8775476156084698E-2</v>
      </c>
      <c r="E156" s="3">
        <v>-0.79018035818508903</v>
      </c>
      <c r="F156" s="3">
        <v>0.96483054173956195</v>
      </c>
      <c r="G156" s="3">
        <v>0.241100139750931</v>
      </c>
      <c r="H156" s="3">
        <v>0.30527057605930902</v>
      </c>
      <c r="I156" s="3">
        <v>-0.42154192670742102</v>
      </c>
      <c r="J156" s="3">
        <v>-0.18869960258940999</v>
      </c>
      <c r="K156" s="3">
        <v>-0.900959728252966</v>
      </c>
      <c r="L156" s="3">
        <v>-4.7889024412767096</v>
      </c>
      <c r="M156" s="3">
        <v>-2.6512379824758701</v>
      </c>
      <c r="N156" s="3">
        <v>1.1550510986982201</v>
      </c>
      <c r="O156" s="3">
        <v>3.3211621304577301</v>
      </c>
      <c r="P156" s="3">
        <v>4.7482831252248801</v>
      </c>
      <c r="Q156" s="3">
        <v>-1.7843559306283501</v>
      </c>
      <c r="R156" s="3">
        <v>1.3528026126916699</v>
      </c>
      <c r="S156" s="3">
        <v>-1.3528026126916699</v>
      </c>
      <c r="T156" s="3">
        <v>4.6562484223767404</v>
      </c>
    </row>
    <row r="157" spans="1:20" x14ac:dyDescent="0.2">
      <c r="A157" s="1" t="s">
        <v>228</v>
      </c>
      <c r="B157" s="3">
        <v>0.231403547207466</v>
      </c>
      <c r="C157" s="3">
        <v>-0.189636841678923</v>
      </c>
      <c r="D157" s="3">
        <v>-0.13837696269469499</v>
      </c>
      <c r="E157" s="3">
        <v>9.6610257166155206E-2</v>
      </c>
      <c r="F157" s="3">
        <v>0.25589703323637703</v>
      </c>
      <c r="G157" s="3">
        <v>-0.113908577810446</v>
      </c>
      <c r="H157" s="3">
        <v>-9.6683715903824102E-2</v>
      </c>
      <c r="I157" s="3">
        <v>0.23421266397705401</v>
      </c>
      <c r="J157" s="3">
        <v>0.33227861879620202</v>
      </c>
      <c r="K157" s="3">
        <v>-0.611796022295367</v>
      </c>
      <c r="L157" s="3">
        <v>-4.1950337950638099</v>
      </c>
      <c r="M157" s="3">
        <v>-2.5613370993967699</v>
      </c>
      <c r="N157" s="3">
        <v>1.1996707246088001</v>
      </c>
      <c r="O157" s="3">
        <v>2.73668190803301</v>
      </c>
      <c r="P157" s="3">
        <v>4.7816317743309602</v>
      </c>
      <c r="Q157" s="3">
        <v>-1.96161351251223</v>
      </c>
      <c r="R157" s="3">
        <v>0.44832562473452198</v>
      </c>
      <c r="S157" s="3">
        <v>-0.44832562473452198</v>
      </c>
      <c r="T157" s="3">
        <v>9.62669592957341</v>
      </c>
    </row>
    <row r="158" spans="1:20" x14ac:dyDescent="0.2">
      <c r="A158" s="1" t="s">
        <v>262</v>
      </c>
      <c r="B158" s="3">
        <v>1.2439747099917599E-2</v>
      </c>
      <c r="C158" s="3">
        <v>0.26087808288326297</v>
      </c>
      <c r="D158" s="3">
        <v>0.96552136834097602</v>
      </c>
      <c r="E158" s="3">
        <v>-1.23883919832416</v>
      </c>
      <c r="F158" s="3">
        <v>0.62079291589196595</v>
      </c>
      <c r="G158" s="3">
        <v>0.58384105949319598</v>
      </c>
      <c r="H158" s="3">
        <v>-0.33416106616578001</v>
      </c>
      <c r="I158" s="3">
        <v>-0.300347605232686</v>
      </c>
      <c r="J158" s="3">
        <v>-0.28286261011378699</v>
      </c>
      <c r="K158" s="3">
        <v>-0.28726269387289799</v>
      </c>
      <c r="L158" s="3">
        <v>-4.1583854293094502</v>
      </c>
      <c r="M158" s="3">
        <v>-1.9553974346634</v>
      </c>
      <c r="N158" s="3">
        <v>0.73843461341849204</v>
      </c>
      <c r="O158" s="3">
        <v>3.17141022598154</v>
      </c>
      <c r="P158" s="3">
        <v>3.5793531062339099</v>
      </c>
      <c r="Q158" s="3">
        <v>-1.3754150816611601</v>
      </c>
      <c r="R158" s="3">
        <v>2.2072954308402899</v>
      </c>
      <c r="S158" s="3">
        <v>-2.2072954308402899</v>
      </c>
      <c r="T158" s="3">
        <v>-2.2111882591805498</v>
      </c>
    </row>
    <row r="159" spans="1:20" x14ac:dyDescent="0.2">
      <c r="A159" s="1" t="s">
        <v>279</v>
      </c>
      <c r="B159" s="3">
        <v>0.25553860678379497</v>
      </c>
      <c r="C159" s="3">
        <v>-0.49517816474271897</v>
      </c>
      <c r="D159" s="3">
        <v>2.1133829489242602</v>
      </c>
      <c r="E159" s="3">
        <v>-1.8737433909653201</v>
      </c>
      <c r="F159" s="3">
        <v>-0.34928287150697201</v>
      </c>
      <c r="G159" s="3">
        <v>0.42397990181057799</v>
      </c>
      <c r="H159" s="3">
        <v>-3.9477851092104103E-2</v>
      </c>
      <c r="I159" s="3">
        <v>-0.127602139878087</v>
      </c>
      <c r="J159" s="3">
        <v>0.103341603259753</v>
      </c>
      <c r="K159" s="3">
        <v>-1.09586425931665E-2</v>
      </c>
      <c r="L159" s="3">
        <v>-4.2209078170745897</v>
      </c>
      <c r="M159" s="3">
        <v>-1.8200229073404799</v>
      </c>
      <c r="N159" s="3">
        <v>0.68525569347081305</v>
      </c>
      <c r="O159" s="3">
        <v>2.1614071263457202</v>
      </c>
      <c r="P159" s="3">
        <v>4.1976934227741403</v>
      </c>
      <c r="Q159" s="3">
        <v>-1.0034255181756799</v>
      </c>
      <c r="R159" s="3">
        <v>1.77181175526261</v>
      </c>
      <c r="S159" s="3">
        <v>-1.77181175526261</v>
      </c>
      <c r="T159" s="3">
        <v>7.9424305766940204</v>
      </c>
    </row>
    <row r="160" spans="1:20" x14ac:dyDescent="0.2">
      <c r="A160" s="1" t="s">
        <v>79</v>
      </c>
      <c r="B160" s="3">
        <v>1.2500952248085599</v>
      </c>
      <c r="C160" s="3">
        <v>0.37233090936017599</v>
      </c>
      <c r="D160" s="3">
        <v>-0.93093033512748202</v>
      </c>
      <c r="E160" s="3">
        <v>-0.69149579904123004</v>
      </c>
      <c r="F160" s="3">
        <v>0.34229267024347598</v>
      </c>
      <c r="G160" s="3">
        <v>0.16535212424534801</v>
      </c>
      <c r="H160" s="3">
        <v>-0.52878980350898797</v>
      </c>
      <c r="I160" s="3">
        <v>0.22448872123678201</v>
      </c>
      <c r="J160" s="3">
        <v>0.26605526415331299</v>
      </c>
      <c r="K160" s="3">
        <v>-0.469398976369929</v>
      </c>
      <c r="L160" s="3">
        <v>-2.8410161061902302</v>
      </c>
      <c r="M160" s="3">
        <v>-1.2339525745434099</v>
      </c>
      <c r="N160" s="3">
        <v>4.0875346962814398E-2</v>
      </c>
      <c r="O160" s="3">
        <v>2.7594585839304302</v>
      </c>
      <c r="P160" s="3">
        <v>2.4556662889049599</v>
      </c>
      <c r="Q160" s="3">
        <v>-1.1810315390646</v>
      </c>
      <c r="R160" s="3">
        <v>1.3324567381781001</v>
      </c>
      <c r="S160" s="3">
        <v>-1.3324567381781001</v>
      </c>
      <c r="T160" s="3">
        <v>-3.4286243399162601</v>
      </c>
    </row>
    <row r="161" spans="1:20" x14ac:dyDescent="0.2">
      <c r="A161" s="1" t="s">
        <v>118</v>
      </c>
      <c r="B161" s="3">
        <v>1.8169696881953099</v>
      </c>
      <c r="C161" s="3">
        <v>-1.0598716375703601</v>
      </c>
      <c r="D161" s="3">
        <v>0.41973165411071101</v>
      </c>
      <c r="E161" s="3">
        <v>-1.1768297047356699</v>
      </c>
      <c r="F161" s="3">
        <v>1.35000726972836</v>
      </c>
      <c r="G161" s="3">
        <v>0.17478444824179701</v>
      </c>
      <c r="H161" s="3">
        <v>0.274107405122689</v>
      </c>
      <c r="I161" s="3">
        <v>-0.70391733417339697</v>
      </c>
      <c r="J161" s="3">
        <v>-0.65392503725580897</v>
      </c>
      <c r="K161" s="3">
        <v>-0.441056751663647</v>
      </c>
      <c r="L161" s="3">
        <v>-1.9154592628518301</v>
      </c>
      <c r="M161" s="3">
        <v>-0.69446944167814995</v>
      </c>
      <c r="N161" s="3">
        <v>0.36933079983513301</v>
      </c>
      <c r="O161" s="3">
        <v>1.36617052768006</v>
      </c>
      <c r="P161" s="3">
        <v>1.7679530330580899</v>
      </c>
      <c r="Q161" s="3">
        <v>-0.89352565604331802</v>
      </c>
      <c r="R161" s="3">
        <v>1.35114587441616</v>
      </c>
      <c r="S161" s="3">
        <v>-1.35114587441616</v>
      </c>
      <c r="T161" s="3">
        <v>-2.9971835757679202</v>
      </c>
    </row>
    <row r="162" spans="1:20" x14ac:dyDescent="0.2">
      <c r="A162" s="1" t="s">
        <v>42</v>
      </c>
      <c r="B162" s="3">
        <v>0.74344501590429701</v>
      </c>
      <c r="C162" s="3">
        <v>-0.15749339254637701</v>
      </c>
      <c r="D162" s="3">
        <v>0.11068525023308699</v>
      </c>
      <c r="E162" s="3">
        <v>-0.69663687359100102</v>
      </c>
      <c r="F162" s="3">
        <v>0.70990265727049395</v>
      </c>
      <c r="G162" s="3">
        <v>4.5408787727635902E-2</v>
      </c>
      <c r="H162" s="3">
        <v>-6.7670795237116693E-2</v>
      </c>
      <c r="I162" s="3">
        <v>-0.47397348710266002</v>
      </c>
      <c r="J162" s="3">
        <v>4.0167738101184403E-2</v>
      </c>
      <c r="K162" s="3">
        <v>-0.25383490075953102</v>
      </c>
      <c r="L162" s="3">
        <v>-3.2136831648864801</v>
      </c>
      <c r="M162" s="3">
        <v>-1.7890110806666499</v>
      </c>
      <c r="N162" s="3">
        <v>0.98094876227729499</v>
      </c>
      <c r="O162" s="3">
        <v>2.66544839327047</v>
      </c>
      <c r="P162" s="3">
        <v>3.0598223814985599</v>
      </c>
      <c r="Q162" s="3">
        <v>-1.70352529149319</v>
      </c>
      <c r="R162" s="3">
        <v>0.37507237461614101</v>
      </c>
      <c r="S162" s="3">
        <v>-0.37507237461614101</v>
      </c>
      <c r="T162" s="3">
        <v>2.41973917155839</v>
      </c>
    </row>
    <row r="163" spans="1:20" x14ac:dyDescent="0.2">
      <c r="A163" s="1" t="s">
        <v>269</v>
      </c>
      <c r="B163" s="3">
        <v>1.7118196953551901</v>
      </c>
      <c r="C163" s="3">
        <v>-0.74563063276811203</v>
      </c>
      <c r="D163" s="3">
        <v>0.937686842029542</v>
      </c>
      <c r="E163" s="3">
        <v>-1.9038759046166001</v>
      </c>
      <c r="F163" s="3">
        <v>0.49319815003831602</v>
      </c>
      <c r="G163" s="3">
        <v>0.37399806004868302</v>
      </c>
      <c r="H163" s="3">
        <v>0.31759755551444302</v>
      </c>
      <c r="I163" s="3">
        <v>-0.47591647486535299</v>
      </c>
      <c r="J163" s="3">
        <v>-0.48910363005784402</v>
      </c>
      <c r="K163" s="3">
        <v>-0.219773660678244</v>
      </c>
      <c r="L163" s="3">
        <v>-3.3735647349093498</v>
      </c>
      <c r="M163" s="3">
        <v>-1.9592247005668</v>
      </c>
      <c r="N163" s="3">
        <v>0.42023288771788703</v>
      </c>
      <c r="O163" s="3">
        <v>1.5354973290413201</v>
      </c>
      <c r="P163" s="3">
        <v>3.26382840692037</v>
      </c>
      <c r="Q163" s="3">
        <v>0.11323081179654899</v>
      </c>
      <c r="R163" s="3">
        <v>1.34338010090497</v>
      </c>
      <c r="S163" s="3">
        <v>-1.34338010090497</v>
      </c>
      <c r="T163" s="3">
        <v>2.2436117942463398</v>
      </c>
    </row>
    <row r="164" spans="1:20" x14ac:dyDescent="0.2">
      <c r="A164" s="1" t="s">
        <v>153</v>
      </c>
      <c r="B164" s="3">
        <v>0.26927161330503302</v>
      </c>
      <c r="C164" s="3">
        <v>7.6536347420338101E-4</v>
      </c>
      <c r="D164" s="3">
        <v>0.121288678998327</v>
      </c>
      <c r="E164" s="3">
        <v>-0.39132565577756601</v>
      </c>
      <c r="F164" s="3">
        <v>0.97678233863461905</v>
      </c>
      <c r="G164" s="3">
        <v>0.40453572633858897</v>
      </c>
      <c r="H164" s="3">
        <v>-0.274452818658807</v>
      </c>
      <c r="I164" s="3">
        <v>-0.252005509035649</v>
      </c>
      <c r="J164" s="3">
        <v>-0.35665248975152097</v>
      </c>
      <c r="K164" s="3">
        <v>-0.498207247527232</v>
      </c>
      <c r="L164" s="3">
        <v>-4.4715647732807202</v>
      </c>
      <c r="M164" s="3">
        <v>-2.6183941759609199</v>
      </c>
      <c r="N164" s="3">
        <v>1.1598119656393799</v>
      </c>
      <c r="O164" s="3">
        <v>2.8951261214224702</v>
      </c>
      <c r="P164" s="3">
        <v>5.0179099533555904</v>
      </c>
      <c r="Q164" s="3">
        <v>-1.9828890911758501</v>
      </c>
      <c r="R164" s="3">
        <v>0.26940393001359197</v>
      </c>
      <c r="S164" s="3">
        <v>-0.26940393001359197</v>
      </c>
      <c r="T164" s="3">
        <v>10.4785472454616</v>
      </c>
    </row>
    <row r="165" spans="1:20" x14ac:dyDescent="0.2">
      <c r="A165" s="1" t="s">
        <v>7</v>
      </c>
      <c r="B165" s="3">
        <v>1.1196642765993701</v>
      </c>
      <c r="C165" s="3">
        <v>-0.414970006407125</v>
      </c>
      <c r="D165" s="3">
        <v>-0.26343766203378</v>
      </c>
      <c r="E165" s="3">
        <v>-0.44125660815845102</v>
      </c>
      <c r="F165" s="3">
        <v>0.66287364871801402</v>
      </c>
      <c r="G165" s="3">
        <v>0.504894332781059</v>
      </c>
      <c r="H165" s="3">
        <v>0.80458918501307397</v>
      </c>
      <c r="I165" s="3">
        <v>-0.46992229681057301</v>
      </c>
      <c r="J165" s="3">
        <v>-0.695245023152125</v>
      </c>
      <c r="K165" s="3">
        <v>-0.80718984654945303</v>
      </c>
      <c r="L165" s="3">
        <v>-4.9798938067198097</v>
      </c>
      <c r="M165" s="3">
        <v>-2.4832998086987601</v>
      </c>
      <c r="N165" s="3">
        <v>1.3206543968514699</v>
      </c>
      <c r="O165" s="3">
        <v>3.7497184329747602</v>
      </c>
      <c r="P165" s="3">
        <v>4.2224347678401299</v>
      </c>
      <c r="Q165" s="3">
        <v>-1.8296139822478199</v>
      </c>
      <c r="R165" s="3">
        <v>1.6731211915564099</v>
      </c>
      <c r="S165" s="3">
        <v>-1.6731211915564099</v>
      </c>
      <c r="T165" s="3">
        <v>-2.3256029630814199</v>
      </c>
    </row>
    <row r="166" spans="1:20" x14ac:dyDescent="0.2">
      <c r="A166" s="1" t="s">
        <v>318</v>
      </c>
      <c r="B166" s="3">
        <v>-0.20826244547807099</v>
      </c>
      <c r="C166" s="3">
        <v>0.30345530800555098</v>
      </c>
      <c r="D166" s="3">
        <v>0.70672048322922798</v>
      </c>
      <c r="E166" s="3">
        <v>-0.80191334575669804</v>
      </c>
      <c r="F166" s="3">
        <v>-0.91031054062531902</v>
      </c>
      <c r="G166" s="3">
        <v>-0.60789236770231703</v>
      </c>
      <c r="H166" s="3">
        <v>-1.92393387427282E-2</v>
      </c>
      <c r="I166" s="3">
        <v>2.2700021143786699E-3</v>
      </c>
      <c r="J166" s="3">
        <v>0.91020121035055601</v>
      </c>
      <c r="K166" s="3">
        <v>0.62497103460544301</v>
      </c>
      <c r="L166" s="3">
        <v>-3.0405759295350401</v>
      </c>
      <c r="M166" s="3">
        <v>-2.2300247797916999</v>
      </c>
      <c r="N166" s="3">
        <v>0.18985176817652499</v>
      </c>
      <c r="O166" s="3">
        <v>2.2468044917358498</v>
      </c>
      <c r="P166" s="3">
        <v>4.6534064547937</v>
      </c>
      <c r="Q166" s="3">
        <v>-1.81946200537935</v>
      </c>
      <c r="R166" s="3">
        <v>0.398790318252294</v>
      </c>
      <c r="S166" s="3">
        <v>-0.398790318252294</v>
      </c>
      <c r="T166" s="3">
        <v>1.9788320001061701</v>
      </c>
    </row>
    <row r="167" spans="1:20" x14ac:dyDescent="0.2">
      <c r="A167" s="1" t="s">
        <v>315</v>
      </c>
      <c r="B167" s="3">
        <v>1.50808727754696</v>
      </c>
      <c r="C167" s="3">
        <v>-0.39235677330608398</v>
      </c>
      <c r="D167" s="3">
        <v>-0.16945102176828</v>
      </c>
      <c r="E167" s="3">
        <v>-0.94627948247259097</v>
      </c>
      <c r="F167" s="3">
        <v>0.24731103240475699</v>
      </c>
      <c r="G167" s="3">
        <v>0.63341140203175705</v>
      </c>
      <c r="H167" s="3">
        <v>-0.16706243397722501</v>
      </c>
      <c r="I167" s="3">
        <v>7.3053034812028295E-2</v>
      </c>
      <c r="J167" s="3">
        <v>-0.26858908366561501</v>
      </c>
      <c r="K167" s="3">
        <v>-0.51812395160571001</v>
      </c>
      <c r="L167" s="3">
        <v>-5.6443878365432596</v>
      </c>
      <c r="M167" s="3">
        <v>-2.95648032964636</v>
      </c>
      <c r="N167" s="3">
        <v>1.41729799543722</v>
      </c>
      <c r="O167" s="3">
        <v>4.0802437709922499</v>
      </c>
      <c r="P167" s="3">
        <v>5.1677405845015798</v>
      </c>
      <c r="Q167" s="3">
        <v>-2.0644141847415001</v>
      </c>
      <c r="R167" s="3">
        <v>1.93759692820615</v>
      </c>
      <c r="S167" s="3">
        <v>-1.93759692820615</v>
      </c>
      <c r="T167" s="3">
        <v>7.7112738785142803</v>
      </c>
    </row>
    <row r="168" spans="1:20" x14ac:dyDescent="0.2">
      <c r="A168" s="1" t="s">
        <v>271</v>
      </c>
      <c r="B168" s="3">
        <v>1.23691366067501</v>
      </c>
      <c r="C168" s="3">
        <v>-0.57544481305558504</v>
      </c>
      <c r="D168" s="3">
        <v>3.9565106702600099E-2</v>
      </c>
      <c r="E168" s="3">
        <v>-0.70103395432203897</v>
      </c>
      <c r="F168" s="3">
        <v>-0.313559774292965</v>
      </c>
      <c r="G168" s="3">
        <v>-0.26380168276049498</v>
      </c>
      <c r="H168" s="3">
        <v>0.56485611414063996</v>
      </c>
      <c r="I168" s="3">
        <v>0.46954049737238701</v>
      </c>
      <c r="J168" s="3">
        <v>-0.29663341576748498</v>
      </c>
      <c r="K168" s="3">
        <v>-0.160401738692075</v>
      </c>
      <c r="L168" s="3">
        <v>-3.7434190702985002</v>
      </c>
      <c r="M168" s="3">
        <v>-2.2069542840459602</v>
      </c>
      <c r="N168" s="3">
        <v>0.63552189718169405</v>
      </c>
      <c r="O168" s="3">
        <v>2.2057631828915398</v>
      </c>
      <c r="P168" s="3">
        <v>3.6731615317960902</v>
      </c>
      <c r="Q168" s="3">
        <v>-0.56407325752485504</v>
      </c>
      <c r="R168" s="3">
        <v>1.87855745478021</v>
      </c>
      <c r="S168" s="3">
        <v>-1.87855745478021</v>
      </c>
      <c r="T168" s="3">
        <v>-3.4980051498120899</v>
      </c>
    </row>
    <row r="169" spans="1:20" x14ac:dyDescent="0.2">
      <c r="A169" s="1" t="s">
        <v>105</v>
      </c>
      <c r="B169" s="3">
        <v>0.129627216834341</v>
      </c>
      <c r="C169" s="3">
        <v>-1.0132150692039099</v>
      </c>
      <c r="D169" s="3">
        <v>2.6982903498634201</v>
      </c>
      <c r="E169" s="3">
        <v>-1.8147024974938499</v>
      </c>
      <c r="F169" s="3">
        <v>0.91052814205413102</v>
      </c>
      <c r="G169" s="3">
        <v>0.183078218206149</v>
      </c>
      <c r="H169" s="3">
        <v>0.12892626567711199</v>
      </c>
      <c r="I169" s="3">
        <v>-0.61113456784072595</v>
      </c>
      <c r="J169" s="3">
        <v>-0.19776138681157401</v>
      </c>
      <c r="K169" s="3">
        <v>-0.41363667128509402</v>
      </c>
      <c r="L169" s="3">
        <v>2.7703386875720899E-2</v>
      </c>
      <c r="M169" s="3">
        <v>0.34943566651815899</v>
      </c>
      <c r="N169" s="3">
        <v>3.4230961492089103E-2</v>
      </c>
      <c r="O169" s="3">
        <v>0.26014736794919902</v>
      </c>
      <c r="P169" s="3">
        <v>-0.17714357154958801</v>
      </c>
      <c r="Q169" s="3">
        <v>-0.49437381128558</v>
      </c>
      <c r="R169" s="3">
        <v>0.61980538201005997</v>
      </c>
      <c r="S169" s="3">
        <v>-0.61980538201005997</v>
      </c>
      <c r="T169" s="3">
        <v>8.83767847107584</v>
      </c>
    </row>
    <row r="170" spans="1:20" x14ac:dyDescent="0.2">
      <c r="A170" s="1" t="s">
        <v>106</v>
      </c>
      <c r="B170" s="3">
        <v>0.55073829893502901</v>
      </c>
      <c r="C170" s="3">
        <v>-0.27296096842394002</v>
      </c>
      <c r="D170" s="3">
        <v>0.43594957572245202</v>
      </c>
      <c r="E170" s="3">
        <v>-0.71372690623355595</v>
      </c>
      <c r="F170" s="3">
        <v>0.53669087485626399</v>
      </c>
      <c r="G170" s="3">
        <v>-0.22245092431842001</v>
      </c>
      <c r="H170" s="3">
        <v>-0.25054231489446499</v>
      </c>
      <c r="I170" s="3">
        <v>-0.18163809195626099</v>
      </c>
      <c r="J170" s="3">
        <v>0.333252557001187</v>
      </c>
      <c r="K170" s="3">
        <v>-0.21531210068829701</v>
      </c>
      <c r="L170" s="3">
        <v>-0.89494793284958796</v>
      </c>
      <c r="M170" s="3">
        <v>-0.93266124277345397</v>
      </c>
      <c r="N170" s="3">
        <v>0.389883232969645</v>
      </c>
      <c r="O170" s="3">
        <v>1.3131394285614</v>
      </c>
      <c r="P170" s="3">
        <v>1.71481932937612</v>
      </c>
      <c r="Q170" s="3">
        <v>-1.5902328152840799</v>
      </c>
      <c r="R170" s="3">
        <v>0.41718906604309502</v>
      </c>
      <c r="S170" s="3">
        <v>-0.41718906604309502</v>
      </c>
      <c r="T170" s="3">
        <v>3.11058430316112</v>
      </c>
    </row>
    <row r="171" spans="1:20" x14ac:dyDescent="0.2">
      <c r="A171" s="1" t="s">
        <v>221</v>
      </c>
      <c r="B171" s="3">
        <v>-2.9456388511500401E-2</v>
      </c>
      <c r="C171" s="3">
        <v>-0.82646199774904205</v>
      </c>
      <c r="D171" s="3">
        <v>2.36293230266994</v>
      </c>
      <c r="E171" s="3">
        <v>-1.5070139164094201</v>
      </c>
      <c r="F171" s="3">
        <v>8.3127650977952897E-2</v>
      </c>
      <c r="G171" s="3">
        <v>0.424644741053474</v>
      </c>
      <c r="H171" s="3">
        <v>0.56296887659181205</v>
      </c>
      <c r="I171" s="3">
        <v>-0.99127934332666801</v>
      </c>
      <c r="J171" s="3">
        <v>-0.176226843455627</v>
      </c>
      <c r="K171" s="3">
        <v>9.6764918159046504E-2</v>
      </c>
      <c r="L171" s="3">
        <v>-4.2847986165906997</v>
      </c>
      <c r="M171" s="3">
        <v>-1.8117116122927499</v>
      </c>
      <c r="N171" s="3">
        <v>0.96703252254513705</v>
      </c>
      <c r="O171" s="3">
        <v>2.53515651106843</v>
      </c>
      <c r="P171" s="3">
        <v>3.8310700439690799</v>
      </c>
      <c r="Q171" s="3">
        <v>-1.23674884869922</v>
      </c>
      <c r="R171" s="3">
        <v>0.89383830490070304</v>
      </c>
      <c r="S171" s="3">
        <v>-0.89383830490070304</v>
      </c>
      <c r="T171" s="3">
        <v>3.2801374160398198</v>
      </c>
    </row>
    <row r="172" spans="1:20" x14ac:dyDescent="0.2">
      <c r="A172" s="1" t="s">
        <v>154</v>
      </c>
      <c r="B172" s="3">
        <v>1.2137054842363</v>
      </c>
      <c r="C172" s="3">
        <v>-0.60588936122418802</v>
      </c>
      <c r="D172" s="3">
        <v>0.436003552373047</v>
      </c>
      <c r="E172" s="3">
        <v>-1.0438196753851701</v>
      </c>
      <c r="F172" s="3">
        <v>0.133915577724801</v>
      </c>
      <c r="G172" s="3">
        <v>-0.486154331295647</v>
      </c>
      <c r="H172" s="3">
        <v>0.476687909489099</v>
      </c>
      <c r="I172" s="3">
        <v>-0.63155483361076703</v>
      </c>
      <c r="J172" s="3">
        <v>0.41350023979009398</v>
      </c>
      <c r="K172" s="3">
        <v>9.3605437902421498E-2</v>
      </c>
      <c r="L172" s="3">
        <v>-2.47577000824039</v>
      </c>
      <c r="M172" s="3">
        <v>-1.4074522279175701</v>
      </c>
      <c r="N172" s="3">
        <v>2.7827027445208499E-2</v>
      </c>
      <c r="O172" s="3">
        <v>1.6602456620556401</v>
      </c>
      <c r="P172" s="3">
        <v>2.4610083150611799</v>
      </c>
      <c r="Q172" s="3">
        <v>-0.265858768404035</v>
      </c>
      <c r="R172" s="3">
        <v>5.06845400872869E-2</v>
      </c>
      <c r="S172" s="3">
        <v>-5.06845400872869E-2</v>
      </c>
      <c r="T172" s="3">
        <v>2.2217219149607601</v>
      </c>
    </row>
    <row r="173" spans="1:20" x14ac:dyDescent="0.2">
      <c r="A173" s="1" t="s">
        <v>171</v>
      </c>
      <c r="B173" s="3">
        <v>1.1137980246908401</v>
      </c>
      <c r="C173" s="3">
        <v>-0.63108869614062901</v>
      </c>
      <c r="D173" s="3">
        <v>0.18403793108682301</v>
      </c>
      <c r="E173" s="3">
        <v>-0.66674725963704096</v>
      </c>
      <c r="F173" s="3">
        <v>1.07856275136757</v>
      </c>
      <c r="G173" s="3">
        <v>0.74350931991076397</v>
      </c>
      <c r="H173" s="3">
        <v>-0.18876248067606599</v>
      </c>
      <c r="I173" s="3">
        <v>-0.25551470636462498</v>
      </c>
      <c r="J173" s="3">
        <v>-0.632982260587166</v>
      </c>
      <c r="K173" s="3">
        <v>-0.74481262365047496</v>
      </c>
      <c r="L173" s="3">
        <v>-4.5403996399395599</v>
      </c>
      <c r="M173" s="3">
        <v>-2.2684016833012501</v>
      </c>
      <c r="N173" s="3">
        <v>0.88622295799940198</v>
      </c>
      <c r="O173" s="3">
        <v>3.6251231699286501</v>
      </c>
      <c r="P173" s="3">
        <v>4.0541870913216798</v>
      </c>
      <c r="Q173" s="3">
        <v>-1.75673189600894</v>
      </c>
      <c r="R173" s="3">
        <v>1.46180334892362</v>
      </c>
      <c r="S173" s="3">
        <v>-1.46180334892362</v>
      </c>
      <c r="T173" s="3">
        <v>2.0243301505645599</v>
      </c>
    </row>
    <row r="174" spans="1:20" x14ac:dyDescent="0.2">
      <c r="A174" s="1" t="s">
        <v>238</v>
      </c>
      <c r="B174" s="3">
        <v>0.86071007671649502</v>
      </c>
      <c r="C174" s="3">
        <v>-0.66290776796907702</v>
      </c>
      <c r="D174" s="3">
        <v>0.64755186046636803</v>
      </c>
      <c r="E174" s="3">
        <v>-0.84535416921379203</v>
      </c>
      <c r="F174" s="3">
        <v>-6.0303228746614299E-2</v>
      </c>
      <c r="G174" s="3">
        <v>0.813473137628833</v>
      </c>
      <c r="H174" s="3">
        <v>0.168187622560418</v>
      </c>
      <c r="I174" s="3">
        <v>-0.22234210168584201</v>
      </c>
      <c r="J174" s="3">
        <v>-0.62237105920926405</v>
      </c>
      <c r="K174" s="3">
        <v>-7.6644370547514204E-2</v>
      </c>
      <c r="L174" s="3">
        <v>-4.6259295589924001</v>
      </c>
      <c r="M174" s="3">
        <v>-2.3607341670900399</v>
      </c>
      <c r="N174" s="3">
        <v>0.63458223958234306</v>
      </c>
      <c r="O174" s="3">
        <v>2.6732661466719598</v>
      </c>
      <c r="P174" s="3">
        <v>4.2627707361268499</v>
      </c>
      <c r="Q174" s="3">
        <v>-0.58395539629883597</v>
      </c>
      <c r="R174" s="3">
        <v>2.24684297155645</v>
      </c>
      <c r="S174" s="3">
        <v>-2.24684297155645</v>
      </c>
      <c r="T174" s="3">
        <v>0.62490610963904203</v>
      </c>
    </row>
    <row r="175" spans="1:20" x14ac:dyDescent="0.2">
      <c r="A175" s="1" t="s">
        <v>56</v>
      </c>
      <c r="B175" s="3">
        <v>0.154122700866723</v>
      </c>
      <c r="C175" s="3">
        <v>-6.33613747201862E-2</v>
      </c>
      <c r="D175" s="3">
        <v>0.67727978928932997</v>
      </c>
      <c r="E175" s="3">
        <v>-0.76804111543587505</v>
      </c>
      <c r="F175" s="3">
        <v>0.85666549017409899</v>
      </c>
      <c r="G175" s="3">
        <v>0.56506867455401699</v>
      </c>
      <c r="H175" s="3">
        <v>0.35570639986755898</v>
      </c>
      <c r="I175" s="3">
        <v>-0.66064419601308499</v>
      </c>
      <c r="J175" s="3">
        <v>-0.84486901780296397</v>
      </c>
      <c r="K175" s="3">
        <v>-0.27192735077963898</v>
      </c>
      <c r="L175" s="3">
        <v>-3.7319411536520799</v>
      </c>
      <c r="M175" s="3">
        <v>-1.84655401757654</v>
      </c>
      <c r="N175" s="3">
        <v>0.59459662310265904</v>
      </c>
      <c r="O175" s="3">
        <v>2.9118441645338802</v>
      </c>
      <c r="P175" s="3">
        <v>3.0970647564122999</v>
      </c>
      <c r="Q175" s="3">
        <v>-1.0250103728201301</v>
      </c>
      <c r="R175" s="3">
        <v>1.6193673921560701</v>
      </c>
      <c r="S175" s="3">
        <v>-1.6193673921560701</v>
      </c>
      <c r="T175" s="3">
        <v>2.5856070591583098</v>
      </c>
    </row>
    <row r="176" spans="1:20" x14ac:dyDescent="0.2">
      <c r="A176" s="1" t="s">
        <v>263</v>
      </c>
      <c r="B176" s="3">
        <v>0.34679804508494999</v>
      </c>
      <c r="C176" s="3">
        <v>-0.282564686503954</v>
      </c>
      <c r="D176" s="3">
        <v>0.13176999913078799</v>
      </c>
      <c r="E176" s="3">
        <v>-0.19600335771178301</v>
      </c>
      <c r="F176" s="3">
        <v>0.31311265505368902</v>
      </c>
      <c r="G176" s="3">
        <v>-0.120943970029358</v>
      </c>
      <c r="H176" s="3">
        <v>7.6032439726826995E-2</v>
      </c>
      <c r="I176" s="3">
        <v>-1.4740879348686699E-2</v>
      </c>
      <c r="J176" s="3">
        <v>-0.37127937531116501</v>
      </c>
      <c r="K176" s="3">
        <v>0.1178191299087</v>
      </c>
      <c r="L176" s="3">
        <v>-5.0813784853108901</v>
      </c>
      <c r="M176" s="3">
        <v>-2.8579170390844402</v>
      </c>
      <c r="N176" s="3">
        <v>1.1846786100965601</v>
      </c>
      <c r="O176" s="3">
        <v>3.00286159339805</v>
      </c>
      <c r="P176" s="3">
        <v>5.8239267665063297</v>
      </c>
      <c r="Q176" s="3">
        <v>-2.0721714456055702</v>
      </c>
      <c r="R176" s="3">
        <v>0.70091935756483403</v>
      </c>
      <c r="S176" s="3">
        <v>-0.70091935756483403</v>
      </c>
      <c r="T176" s="3">
        <v>-2.6642776364513598</v>
      </c>
    </row>
    <row r="177" spans="1:20" x14ac:dyDescent="0.2">
      <c r="A177" s="1" t="s">
        <v>176</v>
      </c>
      <c r="B177" s="3">
        <v>-0.50502700414129098</v>
      </c>
      <c r="C177" s="3">
        <v>1.0150513243381101</v>
      </c>
      <c r="D177" s="3">
        <v>-0.18829529331695399</v>
      </c>
      <c r="E177" s="3">
        <v>-0.32172902687982802</v>
      </c>
      <c r="F177" s="3">
        <v>0.81512986001974197</v>
      </c>
      <c r="G177" s="3">
        <v>-0.38508980037378898</v>
      </c>
      <c r="H177" s="3">
        <v>-0.35516920416716702</v>
      </c>
      <c r="I177" s="3">
        <v>-0.216601398810678</v>
      </c>
      <c r="J177" s="3">
        <v>-8.5734824016029998E-2</v>
      </c>
      <c r="K177" s="3">
        <v>0.22746536734792899</v>
      </c>
      <c r="L177" s="3">
        <v>-2.06812596230515</v>
      </c>
      <c r="M177" s="3">
        <v>-1.3964776319279899</v>
      </c>
      <c r="N177" s="3">
        <v>0.12089149628316</v>
      </c>
      <c r="O177" s="3">
        <v>2.4066280078125</v>
      </c>
      <c r="P177" s="3">
        <v>2.8062037555970498</v>
      </c>
      <c r="Q177" s="3">
        <v>-1.8691196654595901</v>
      </c>
      <c r="R177" s="3">
        <v>1.00368329343629</v>
      </c>
      <c r="S177" s="3">
        <v>-1.00368329343629</v>
      </c>
      <c r="T177" s="3">
        <v>1.7342196093209099</v>
      </c>
    </row>
    <row r="178" spans="1:20" x14ac:dyDescent="0.2">
      <c r="A178" s="1" t="s">
        <v>5</v>
      </c>
      <c r="B178" s="3">
        <v>0.79187867706563497</v>
      </c>
      <c r="C178" s="3">
        <v>0.120242805432873</v>
      </c>
      <c r="D178" s="3">
        <v>-0.12432980882921101</v>
      </c>
      <c r="E178" s="3">
        <v>-0.78779167366929703</v>
      </c>
      <c r="F178" s="3">
        <v>0.59323040246902103</v>
      </c>
      <c r="G178" s="3">
        <v>7.6535401787345594E-2</v>
      </c>
      <c r="H178" s="3">
        <v>-1.0994347342908901E-3</v>
      </c>
      <c r="I178" s="3">
        <v>-4.4779817617388203E-2</v>
      </c>
      <c r="J178" s="3">
        <v>-0.36288009361330997</v>
      </c>
      <c r="K178" s="3">
        <v>-0.26100645829138402</v>
      </c>
      <c r="L178" s="3">
        <v>-4.8558122858794004</v>
      </c>
      <c r="M178" s="3">
        <v>-2.6423622085616998</v>
      </c>
      <c r="N178" s="3">
        <v>0.80710700612760899</v>
      </c>
      <c r="O178" s="3">
        <v>3.71097073652609</v>
      </c>
      <c r="P178" s="3">
        <v>4.85653076113545</v>
      </c>
      <c r="Q178" s="3">
        <v>-1.8764340093480301</v>
      </c>
      <c r="R178" s="3">
        <v>1.10950242914941</v>
      </c>
      <c r="S178" s="3">
        <v>-1.10950242914941</v>
      </c>
      <c r="T178" s="3">
        <v>10.367492343432</v>
      </c>
    </row>
    <row r="179" spans="1:20" x14ac:dyDescent="0.2">
      <c r="A179" s="1" t="s">
        <v>76</v>
      </c>
      <c r="B179" s="3">
        <v>0.84140908304702799</v>
      </c>
      <c r="C179" s="3">
        <v>-0.51957839069645395</v>
      </c>
      <c r="D179" s="3">
        <v>9.0230574577941702E-2</v>
      </c>
      <c r="E179" s="3">
        <v>-0.41206126692851103</v>
      </c>
      <c r="F179" s="3">
        <v>0.721757464168301</v>
      </c>
      <c r="G179" s="3">
        <v>0.58251923466436495</v>
      </c>
      <c r="H179" s="3">
        <v>-0.25839333902872003</v>
      </c>
      <c r="I179" s="3">
        <v>-2.5561442552085999E-2</v>
      </c>
      <c r="J179" s="3">
        <v>-0.50262350745396001</v>
      </c>
      <c r="K179" s="3">
        <v>-0.51769840979789505</v>
      </c>
      <c r="L179" s="3">
        <v>-3.0486727732458898</v>
      </c>
      <c r="M179" s="3">
        <v>-1.09760668640534</v>
      </c>
      <c r="N179" s="3">
        <v>0.21924764687649401</v>
      </c>
      <c r="O179" s="3">
        <v>2.1174266835014799</v>
      </c>
      <c r="P179" s="3">
        <v>2.6243449575790798</v>
      </c>
      <c r="Q179" s="3">
        <v>-0.81473982830580804</v>
      </c>
      <c r="R179" s="3">
        <v>1.1873610882614001</v>
      </c>
      <c r="S179" s="3">
        <v>-1.1873610882614001</v>
      </c>
      <c r="T179" s="3">
        <v>8.7529077637640498</v>
      </c>
    </row>
    <row r="180" spans="1:20" x14ac:dyDescent="0.2">
      <c r="A180" s="1" t="s">
        <v>101</v>
      </c>
      <c r="B180" s="3">
        <v>0.59220345722368795</v>
      </c>
      <c r="C180" s="3">
        <v>-9.71555380515704E-2</v>
      </c>
      <c r="D180" s="3">
        <v>0.31114111974243902</v>
      </c>
      <c r="E180" s="3">
        <v>-0.80618903891456095</v>
      </c>
      <c r="F180" s="3">
        <v>1.02911809960135</v>
      </c>
      <c r="G180" s="3">
        <v>0.52058499834889305</v>
      </c>
      <c r="H180" s="3">
        <v>-0.291613654263362</v>
      </c>
      <c r="I180" s="3">
        <v>2.0765766331820701E-2</v>
      </c>
      <c r="J180" s="3">
        <v>-0.66949449124346305</v>
      </c>
      <c r="K180" s="3">
        <v>-0.60936071877523301</v>
      </c>
      <c r="L180" s="3">
        <v>-4.4038729218781603</v>
      </c>
      <c r="M180" s="3">
        <v>-2.1681503183587201</v>
      </c>
      <c r="N180" s="3">
        <v>0.98985911026811002</v>
      </c>
      <c r="O180" s="3">
        <v>3.53352238987009</v>
      </c>
      <c r="P180" s="3">
        <v>3.8645776432996</v>
      </c>
      <c r="Q180" s="3">
        <v>-1.8159359032010101</v>
      </c>
      <c r="R180" s="3">
        <v>1.22496238696412</v>
      </c>
      <c r="S180" s="3">
        <v>-1.22496238696412</v>
      </c>
      <c r="T180" s="3">
        <v>3.06692077630156</v>
      </c>
    </row>
    <row r="181" spans="1:20" x14ac:dyDescent="0.2">
      <c r="A181" s="1" t="s">
        <v>59</v>
      </c>
      <c r="B181" s="3">
        <v>8.9859406164771796E-2</v>
      </c>
      <c r="C181" s="3">
        <v>0.261592945559385</v>
      </c>
      <c r="D181" s="3">
        <v>-0.58292541215913996</v>
      </c>
      <c r="E181" s="3">
        <v>0.23147306043497901</v>
      </c>
      <c r="F181" s="3">
        <v>1.62539935826631</v>
      </c>
      <c r="G181" s="3">
        <v>0.384066454235649</v>
      </c>
      <c r="H181" s="3">
        <v>0.34623023634184902</v>
      </c>
      <c r="I181" s="3">
        <v>-0.108368802720786</v>
      </c>
      <c r="J181" s="3">
        <v>-1.1249461855337399</v>
      </c>
      <c r="K181" s="3">
        <v>-1.1223810605893001</v>
      </c>
      <c r="L181" s="3">
        <v>-3.5193887775314399</v>
      </c>
      <c r="M181" s="3">
        <v>-1.44478319983756</v>
      </c>
      <c r="N181" s="3">
        <v>1.12238510207751</v>
      </c>
      <c r="O181" s="3">
        <v>2.9182389863128901</v>
      </c>
      <c r="P181" s="3">
        <v>2.8531516428508699</v>
      </c>
      <c r="Q181" s="3">
        <v>-1.9296037538722799</v>
      </c>
      <c r="R181" s="3">
        <v>1.69593714081598</v>
      </c>
      <c r="S181" s="3">
        <v>-1.69593714081598</v>
      </c>
      <c r="T181" s="3">
        <v>-2.9758048852867098</v>
      </c>
    </row>
    <row r="182" spans="1:20" x14ac:dyDescent="0.2">
      <c r="A182" s="1" t="s">
        <v>138</v>
      </c>
      <c r="B182" s="3">
        <v>0.93262691481265902</v>
      </c>
      <c r="C182" s="3">
        <v>-0.967319861850509</v>
      </c>
      <c r="D182" s="3">
        <v>1.33485671685977</v>
      </c>
      <c r="E182" s="3">
        <v>-1.3001637698219399</v>
      </c>
      <c r="F182" s="3">
        <v>1.0985014454456099</v>
      </c>
      <c r="G182" s="3">
        <v>0.60128888340276099</v>
      </c>
      <c r="H182" s="3">
        <v>0.42373125631389702</v>
      </c>
      <c r="I182" s="3">
        <v>-0.69136491970119196</v>
      </c>
      <c r="J182" s="3">
        <v>-8.8082004227498206E-2</v>
      </c>
      <c r="K182" s="3">
        <v>-1.3440746612335801</v>
      </c>
      <c r="L182" s="3">
        <v>-1.25519027367917</v>
      </c>
      <c r="M182" s="3">
        <v>-0.818288608212144</v>
      </c>
      <c r="N182" s="3">
        <v>0.21926526818065201</v>
      </c>
      <c r="O182" s="3">
        <v>1.06527267576716</v>
      </c>
      <c r="P182" s="3">
        <v>1.09030627580443</v>
      </c>
      <c r="Q182" s="3">
        <v>-0.301365337860931</v>
      </c>
      <c r="R182" s="3">
        <v>0.71771956129129899</v>
      </c>
      <c r="S182" s="3">
        <v>-0.71771956129129899</v>
      </c>
      <c r="T182" s="3">
        <v>-0.207314838027576</v>
      </c>
    </row>
    <row r="183" spans="1:20" x14ac:dyDescent="0.2">
      <c r="A183" s="1" t="s">
        <v>243</v>
      </c>
      <c r="B183" s="3">
        <v>0.43549611239638503</v>
      </c>
      <c r="C183" s="3">
        <v>0.178819410134129</v>
      </c>
      <c r="D183" s="3">
        <v>3.7195692708424703E-2</v>
      </c>
      <c r="E183" s="3">
        <v>-0.65151121523893596</v>
      </c>
      <c r="F183" s="3">
        <v>0.16851307663545201</v>
      </c>
      <c r="G183" s="3">
        <v>-0.104593636128737</v>
      </c>
      <c r="H183" s="3">
        <v>9.4651145135141002E-2</v>
      </c>
      <c r="I183" s="3">
        <v>-0.33498238098220001</v>
      </c>
      <c r="J183" s="3">
        <v>0.161661319879945</v>
      </c>
      <c r="K183" s="3">
        <v>1.4750475460395899E-2</v>
      </c>
      <c r="L183" s="3">
        <v>-5.1391633335303197</v>
      </c>
      <c r="M183" s="3">
        <v>-2.7536077816466702</v>
      </c>
      <c r="N183" s="3">
        <v>1.67081698446447</v>
      </c>
      <c r="O183" s="3">
        <v>3.9853787615728899</v>
      </c>
      <c r="P183" s="3">
        <v>4.8410335327882903</v>
      </c>
      <c r="Q183" s="3">
        <v>-2.6044581636486002</v>
      </c>
      <c r="R183" s="3">
        <v>1.7773040583890301</v>
      </c>
      <c r="S183" s="3">
        <v>-1.7773040583890301</v>
      </c>
      <c r="T183" s="3">
        <v>-2.6435379580482699</v>
      </c>
    </row>
    <row r="184" spans="1:20" x14ac:dyDescent="0.2">
      <c r="A184" s="1" t="s">
        <v>43</v>
      </c>
      <c r="B184" s="3">
        <v>0.85603530328789101</v>
      </c>
      <c r="C184" s="3">
        <v>0.83408363816040898</v>
      </c>
      <c r="D184" s="3">
        <v>-1.5111457097774701</v>
      </c>
      <c r="E184" s="3">
        <v>-0.17897323167083501</v>
      </c>
      <c r="F184" s="3">
        <v>-1.0232393516709</v>
      </c>
      <c r="G184" s="3">
        <v>-0.54150662674521299</v>
      </c>
      <c r="H184" s="3">
        <v>0.21646465808535201</v>
      </c>
      <c r="I184" s="3">
        <v>0.19931368268410299</v>
      </c>
      <c r="J184" s="3">
        <v>0.73793881165479802</v>
      </c>
      <c r="K184" s="3">
        <v>0.41102882599185397</v>
      </c>
      <c r="L184" s="3">
        <v>-3.6089936334560502</v>
      </c>
      <c r="M184" s="3">
        <v>-2.1699845426951199</v>
      </c>
      <c r="N184" s="3">
        <v>1.1588955023182499</v>
      </c>
      <c r="O184" s="3">
        <v>2.9823844244462299</v>
      </c>
      <c r="P184" s="3">
        <v>3.7456099589053</v>
      </c>
      <c r="Q184" s="3">
        <v>-2.1079117095186599</v>
      </c>
      <c r="R184" s="3">
        <v>1.04631286026924</v>
      </c>
      <c r="S184" s="3">
        <v>-1.04631286026924</v>
      </c>
      <c r="T184" s="3">
        <v>5.1380145967938597</v>
      </c>
    </row>
    <row r="185" spans="1:20" x14ac:dyDescent="0.2">
      <c r="A185" s="1" t="s">
        <v>24</v>
      </c>
      <c r="B185" s="3">
        <v>0.75816172168763196</v>
      </c>
      <c r="C185" s="3">
        <v>-0.29888922802301798</v>
      </c>
      <c r="D185" s="3">
        <v>-0.546468241987488</v>
      </c>
      <c r="E185" s="3">
        <v>8.7195748322872704E-2</v>
      </c>
      <c r="F185" s="3">
        <v>-1.88668677602883E-2</v>
      </c>
      <c r="G185" s="3">
        <v>-8.2633853399049495E-2</v>
      </c>
      <c r="H185" s="3">
        <v>0.13474968055393799</v>
      </c>
      <c r="I185" s="3">
        <v>0.32999525871728003</v>
      </c>
      <c r="J185" s="3">
        <v>-6.2663878748391896E-2</v>
      </c>
      <c r="K185" s="3">
        <v>-0.30058033936348799</v>
      </c>
      <c r="L185" s="3">
        <v>-1.99542362677515</v>
      </c>
      <c r="M185" s="3">
        <v>-1.24665675944943</v>
      </c>
      <c r="N185" s="3">
        <v>0.117708957033828</v>
      </c>
      <c r="O185" s="3">
        <v>1.80708597759068</v>
      </c>
      <c r="P185" s="3">
        <v>2.09260576926328</v>
      </c>
      <c r="Q185" s="3">
        <v>-0.77532031766311205</v>
      </c>
      <c r="R185" s="3">
        <v>0.99657136621461995</v>
      </c>
      <c r="S185" s="3">
        <v>-0.99657136621461995</v>
      </c>
      <c r="T185" s="3">
        <v>2.13464265164489</v>
      </c>
    </row>
    <row r="186" spans="1:20" x14ac:dyDescent="0.2">
      <c r="A186" s="1" t="s">
        <v>34</v>
      </c>
      <c r="B186" s="3">
        <v>0.40727211386672701</v>
      </c>
      <c r="C186" s="3">
        <v>-0.15607120051804099</v>
      </c>
      <c r="D186" s="3">
        <v>-0.174380894689602</v>
      </c>
      <c r="E186" s="3">
        <v>-7.6820018659084499E-2</v>
      </c>
      <c r="F186" s="3">
        <v>2.6649576021977199</v>
      </c>
      <c r="G186" s="3">
        <v>1.0796685355008799</v>
      </c>
      <c r="H186" s="3">
        <v>3.8378002947745703E-2</v>
      </c>
      <c r="I186" s="3">
        <v>-0.97113873950180396</v>
      </c>
      <c r="J186" s="3">
        <v>-1.5014341606341199</v>
      </c>
      <c r="K186" s="3">
        <v>-1.3104312405103899</v>
      </c>
      <c r="L186" s="3">
        <v>-0.42517262341564199</v>
      </c>
      <c r="M186" s="3">
        <v>-1.0137057403940899</v>
      </c>
      <c r="N186" s="3">
        <v>0.52056335817694799</v>
      </c>
      <c r="O186" s="3">
        <v>1.2591486447421001</v>
      </c>
      <c r="P186" s="3">
        <v>0.71946446358692095</v>
      </c>
      <c r="Q186" s="3">
        <v>-1.0602981026962599</v>
      </c>
      <c r="R186" s="3">
        <v>0.57620139125592396</v>
      </c>
      <c r="S186" s="3">
        <v>-0.57620139125592396</v>
      </c>
      <c r="T186" s="3">
        <v>-3.3873972120895699</v>
      </c>
    </row>
    <row r="187" spans="1:20" x14ac:dyDescent="0.2">
      <c r="A187" s="1" t="s">
        <v>291</v>
      </c>
      <c r="B187" s="3">
        <v>0.318259793785858</v>
      </c>
      <c r="C187" s="3">
        <v>0.165513922291815</v>
      </c>
      <c r="D187" s="3">
        <v>0.66718081588743705</v>
      </c>
      <c r="E187" s="3">
        <v>-1.1509545319651</v>
      </c>
      <c r="F187" s="3">
        <v>0.76004296305507102</v>
      </c>
      <c r="G187" s="3">
        <v>0.151543476462946</v>
      </c>
      <c r="H187" s="3">
        <v>-0.39484457353386798</v>
      </c>
      <c r="I187" s="3">
        <v>0.23410346489060799</v>
      </c>
      <c r="J187" s="3">
        <v>-7.0724752215219596E-3</v>
      </c>
      <c r="K187" s="3">
        <v>-0.74377285565324402</v>
      </c>
      <c r="L187" s="3">
        <v>-0.161002695466165</v>
      </c>
      <c r="M187" s="3">
        <v>0.235343740196374</v>
      </c>
      <c r="N187" s="3">
        <v>8.5051090181144599E-3</v>
      </c>
      <c r="O187" s="3">
        <v>-4.2216263308763803E-2</v>
      </c>
      <c r="P187" s="3">
        <v>0.27552622058687498</v>
      </c>
      <c r="Q187" s="3">
        <v>-0.31615611102643498</v>
      </c>
      <c r="R187" s="3">
        <v>1.9679409172776701</v>
      </c>
      <c r="S187" s="3">
        <v>-1.9679409172776701</v>
      </c>
      <c r="T187" s="3">
        <v>-3.5398281116255799</v>
      </c>
    </row>
    <row r="188" spans="1:20" x14ac:dyDescent="0.2">
      <c r="A188" s="1" t="s">
        <v>168</v>
      </c>
      <c r="B188" s="3">
        <v>0.73321616811915902</v>
      </c>
      <c r="C188" s="3">
        <v>-0.123973785822257</v>
      </c>
      <c r="D188" s="3">
        <v>-0.219688871441934</v>
      </c>
      <c r="E188" s="3">
        <v>-0.38955351085496698</v>
      </c>
      <c r="F188" s="3">
        <v>-6.7559430697539502E-2</v>
      </c>
      <c r="G188" s="3">
        <v>0.104642354162659</v>
      </c>
      <c r="H188" s="3">
        <v>0.123631902823443</v>
      </c>
      <c r="I188" s="3">
        <v>5.2276942710564002E-3</v>
      </c>
      <c r="J188" s="3">
        <v>-7.3660419983690106E-2</v>
      </c>
      <c r="K188" s="3">
        <v>-9.2282100575929296E-2</v>
      </c>
      <c r="L188" s="3">
        <v>-4.6061080956137204</v>
      </c>
      <c r="M188" s="3">
        <v>-2.5938045608755802</v>
      </c>
      <c r="N188" s="3">
        <v>1.2067047747708599</v>
      </c>
      <c r="O188" s="3">
        <v>3.06991718154267</v>
      </c>
      <c r="P188" s="3">
        <v>4.3973223031226496</v>
      </c>
      <c r="Q188" s="3">
        <v>-1.4740316029469001</v>
      </c>
      <c r="R188" s="3">
        <v>2.3710381993939098</v>
      </c>
      <c r="S188" s="3">
        <v>-2.3710381993939098</v>
      </c>
      <c r="T188" s="3">
        <v>-2.5735533054336202</v>
      </c>
    </row>
    <row r="189" spans="1:20" x14ac:dyDescent="0.2">
      <c r="A189" s="1" t="s">
        <v>72</v>
      </c>
      <c r="B189" s="3">
        <v>1.62373882684375</v>
      </c>
      <c r="C189" s="3">
        <v>-0.38287084725260701</v>
      </c>
      <c r="D189" s="3">
        <v>-0.38564067983376898</v>
      </c>
      <c r="E189" s="3">
        <v>-0.855227299757368</v>
      </c>
      <c r="F189" s="3">
        <v>0.70334699584649896</v>
      </c>
      <c r="G189" s="3">
        <v>0.31949931280843202</v>
      </c>
      <c r="H189" s="3">
        <v>0.258782734875947</v>
      </c>
      <c r="I189" s="3">
        <v>5.7450379714551096E-3</v>
      </c>
      <c r="J189" s="3">
        <v>-0.32726680610542103</v>
      </c>
      <c r="K189" s="3">
        <v>-0.96010727539691298</v>
      </c>
      <c r="L189" s="3">
        <v>-4.2423702540214299</v>
      </c>
      <c r="M189" s="3">
        <v>-1.96735008739843</v>
      </c>
      <c r="N189" s="3">
        <v>1.0397823237021699</v>
      </c>
      <c r="O189" s="3">
        <v>3.38527594888463</v>
      </c>
      <c r="P189" s="3">
        <v>3.5279987518959901</v>
      </c>
      <c r="Q189" s="3">
        <v>-1.74333668306295</v>
      </c>
      <c r="R189" s="3">
        <v>1.5690665084150599</v>
      </c>
      <c r="S189" s="3">
        <v>-1.5690665084150599</v>
      </c>
      <c r="T189" s="3">
        <v>1.14066770194661</v>
      </c>
    </row>
    <row r="190" spans="1:20" x14ac:dyDescent="0.2">
      <c r="A190" s="1" t="s">
        <v>156</v>
      </c>
      <c r="B190" s="3">
        <v>1.8786158208575101</v>
      </c>
      <c r="C190" s="3">
        <v>-0.574225158401652</v>
      </c>
      <c r="D190" s="3">
        <v>-0.164418995714771</v>
      </c>
      <c r="E190" s="3">
        <v>-1.13997166674107</v>
      </c>
      <c r="F190" s="3">
        <v>0.55882401114595004</v>
      </c>
      <c r="G190" s="3">
        <v>0.42804072621704697</v>
      </c>
      <c r="H190" s="3">
        <v>0.17886850967818699</v>
      </c>
      <c r="I190" s="3">
        <v>-0.52581292437091898</v>
      </c>
      <c r="J190" s="3">
        <v>2.8888373019282602E-2</v>
      </c>
      <c r="K190" s="3">
        <v>-0.66880869568955104</v>
      </c>
      <c r="L190" s="3">
        <v>-1.23026323241647</v>
      </c>
      <c r="M190" s="3">
        <v>-5.3722091839087299E-2</v>
      </c>
      <c r="N190" s="3">
        <v>-0.23488033986922899</v>
      </c>
      <c r="O190" s="3">
        <v>1.1390403993832601</v>
      </c>
      <c r="P190" s="3">
        <v>0.70710422631060099</v>
      </c>
      <c r="Q190" s="3">
        <v>-0.32727896156907399</v>
      </c>
      <c r="R190" s="3">
        <v>0.52176883564700205</v>
      </c>
      <c r="S190" s="3">
        <v>-0.52176883564700205</v>
      </c>
      <c r="T190" s="3">
        <v>7.4530044970733202</v>
      </c>
    </row>
    <row r="191" spans="1:20" x14ac:dyDescent="0.2">
      <c r="A191" s="1" t="s">
        <v>52</v>
      </c>
      <c r="B191" s="3">
        <v>0.62092770859661695</v>
      </c>
      <c r="C191" s="3">
        <v>-0.55361797591502404</v>
      </c>
      <c r="D191" s="3">
        <v>0.85084118958042898</v>
      </c>
      <c r="E191" s="3">
        <v>-0.91815092226203499</v>
      </c>
      <c r="F191" s="3">
        <v>0.492189163605673</v>
      </c>
      <c r="G191" s="3">
        <v>6.3691504578994002E-2</v>
      </c>
      <c r="H191" s="3">
        <v>-0.19924630751709899</v>
      </c>
      <c r="I191" s="3">
        <v>-0.216214414028153</v>
      </c>
      <c r="J191" s="3">
        <v>-0.127888517414947</v>
      </c>
      <c r="K191" s="3">
        <v>-1.25314292244709E-2</v>
      </c>
      <c r="L191" s="3">
        <v>-5.2859027495608002</v>
      </c>
      <c r="M191" s="3">
        <v>-2.90527854514702</v>
      </c>
      <c r="N191" s="3">
        <v>1.0982695412908099</v>
      </c>
      <c r="O191" s="3">
        <v>3.4392681192375099</v>
      </c>
      <c r="P191" s="3">
        <v>5.5798199398783499</v>
      </c>
      <c r="Q191" s="3">
        <v>-1.9261763056988499</v>
      </c>
      <c r="R191" s="3">
        <v>0.85264845760445995</v>
      </c>
      <c r="S191" s="3">
        <v>-0.85264845760445995</v>
      </c>
      <c r="T191" s="3">
        <v>10.857521859056501</v>
      </c>
    </row>
    <row r="192" spans="1:20" x14ac:dyDescent="0.2">
      <c r="A192" s="1" t="s">
        <v>46</v>
      </c>
      <c r="B192" s="3">
        <v>0.50642108791039897</v>
      </c>
      <c r="C192" s="3">
        <v>0.40123587182049603</v>
      </c>
      <c r="D192" s="3">
        <v>-0.68537613563034905</v>
      </c>
      <c r="E192" s="3">
        <v>-0.222280824100548</v>
      </c>
      <c r="F192" s="3">
        <v>0.41552490011639298</v>
      </c>
      <c r="G192" s="3">
        <v>-0.18051350770160501</v>
      </c>
      <c r="H192" s="3">
        <v>4.2731963078198203E-2</v>
      </c>
      <c r="I192" s="3">
        <v>0.47788084594491598</v>
      </c>
      <c r="J192" s="3">
        <v>-0.21520056541924901</v>
      </c>
      <c r="K192" s="3">
        <v>-0.54042363601866406</v>
      </c>
      <c r="L192" s="3">
        <v>-0.50002134501158901</v>
      </c>
      <c r="M192" s="3">
        <v>0.177242578866036</v>
      </c>
      <c r="N192" s="3">
        <v>0.54903253816319597</v>
      </c>
      <c r="O192" s="3">
        <v>-1.03438179181231E-3</v>
      </c>
      <c r="P192" s="3">
        <v>0.44762366636298201</v>
      </c>
      <c r="Q192" s="3">
        <v>-0.67284305658879795</v>
      </c>
      <c r="R192" s="3">
        <v>-0.103297939227361</v>
      </c>
      <c r="S192" s="3">
        <v>0.103297939227361</v>
      </c>
      <c r="T192" s="3">
        <v>-4.08473705272666</v>
      </c>
    </row>
    <row r="193" spans="1:20" x14ac:dyDescent="0.2">
      <c r="A193" s="1" t="s">
        <v>68</v>
      </c>
      <c r="B193" s="3">
        <v>1.18160725048435</v>
      </c>
      <c r="C193" s="3">
        <v>-0.62658933093348701</v>
      </c>
      <c r="D193" s="3">
        <v>0.131139478061821</v>
      </c>
      <c r="E193" s="3">
        <v>-0.68615739761269201</v>
      </c>
      <c r="F193" s="3">
        <v>2.0567019560270401</v>
      </c>
      <c r="G193" s="3">
        <v>0.755696560431111</v>
      </c>
      <c r="H193" s="3">
        <v>-0.14105926332791799</v>
      </c>
      <c r="I193" s="3">
        <v>-0.41321180232397298</v>
      </c>
      <c r="J193" s="3">
        <v>-0.91313224602949805</v>
      </c>
      <c r="K193" s="3">
        <v>-1.3449952047768099</v>
      </c>
      <c r="L193" s="3">
        <v>-4.0537850013891097</v>
      </c>
      <c r="M193" s="3">
        <v>-2.1862056825087399</v>
      </c>
      <c r="N193" s="3">
        <v>1.1269117812057201</v>
      </c>
      <c r="O193" s="3">
        <v>3.05833365963132</v>
      </c>
      <c r="P193" s="3">
        <v>3.9262103377359598</v>
      </c>
      <c r="Q193" s="3">
        <v>-1.8714650946750899</v>
      </c>
      <c r="R193" s="3">
        <v>0.86102963509113395</v>
      </c>
      <c r="S193" s="3">
        <v>-0.86102963509113395</v>
      </c>
      <c r="T193" s="3">
        <v>5.3945302267221802</v>
      </c>
    </row>
    <row r="194" spans="1:20" x14ac:dyDescent="0.2">
      <c r="A194" s="1" t="s">
        <v>251</v>
      </c>
      <c r="B194" s="3">
        <v>-0.55399350005570802</v>
      </c>
      <c r="C194" s="3">
        <v>0.684243925835891</v>
      </c>
      <c r="D194" s="3">
        <v>0.109346269764669</v>
      </c>
      <c r="E194" s="3">
        <v>-0.239596695544846</v>
      </c>
      <c r="F194" s="3">
        <v>0.96053541815317101</v>
      </c>
      <c r="G194" s="3">
        <v>0.17739262935932701</v>
      </c>
      <c r="H194" s="3">
        <v>0.19344823615513701</v>
      </c>
      <c r="I194" s="3">
        <v>-9.6727316529131496E-2</v>
      </c>
      <c r="J194" s="3">
        <v>-0.50515964463877505</v>
      </c>
      <c r="K194" s="3">
        <v>-0.72948932249970899</v>
      </c>
      <c r="L194" s="3">
        <v>-3.9434546586431498</v>
      </c>
      <c r="M194" s="3">
        <v>-2.0744389690753402</v>
      </c>
      <c r="N194" s="3">
        <v>0.45810446162660101</v>
      </c>
      <c r="O194" s="3">
        <v>3.4521624137774101</v>
      </c>
      <c r="P194" s="3">
        <v>3.8581231176619699</v>
      </c>
      <c r="Q194" s="3">
        <v>-1.7504963653475101</v>
      </c>
      <c r="R194" s="3">
        <v>0.53933810673413596</v>
      </c>
      <c r="S194" s="3">
        <v>-0.53933810673413596</v>
      </c>
      <c r="T194" s="3">
        <v>2.9558228454954398</v>
      </c>
    </row>
    <row r="195" spans="1:20" x14ac:dyDescent="0.2">
      <c r="A195" s="1" t="s">
        <v>131</v>
      </c>
      <c r="B195" s="3">
        <v>0.45869745853694999</v>
      </c>
      <c r="C195" s="3">
        <v>-0.58143084757847596</v>
      </c>
      <c r="D195" s="3">
        <v>0.69215531023408805</v>
      </c>
      <c r="E195" s="3">
        <v>-0.56942192119257096</v>
      </c>
      <c r="F195" s="3">
        <v>0.25319634873633301</v>
      </c>
      <c r="G195" s="3">
        <v>0.189512852305006</v>
      </c>
      <c r="H195" s="3">
        <v>0.52687648809557697</v>
      </c>
      <c r="I195" s="3">
        <v>-0.38472716333076201</v>
      </c>
      <c r="J195" s="3">
        <v>-0.34122510804874301</v>
      </c>
      <c r="K195" s="3">
        <v>-0.24363341775740599</v>
      </c>
      <c r="L195" s="3">
        <v>-6.0447011401917496</v>
      </c>
      <c r="M195" s="3">
        <v>-3.1709219413949699</v>
      </c>
      <c r="N195" s="3">
        <v>1.00190309716366</v>
      </c>
      <c r="O195" s="3">
        <v>3.63111613845797</v>
      </c>
      <c r="P195" s="3">
        <v>6.1047468092743502</v>
      </c>
      <c r="Q195" s="3">
        <v>-1.5221429633091801</v>
      </c>
      <c r="R195" s="3">
        <v>1.6024307413274099</v>
      </c>
      <c r="S195" s="3">
        <v>-1.6024307413274099</v>
      </c>
      <c r="T195" s="3">
        <v>6.4848989056256601</v>
      </c>
    </row>
    <row r="196" spans="1:20" x14ac:dyDescent="0.2">
      <c r="A196" s="1" t="s">
        <v>132</v>
      </c>
      <c r="B196" s="3">
        <v>1.07065638373532</v>
      </c>
      <c r="C196" s="3">
        <v>0.55226827314097404</v>
      </c>
      <c r="D196" s="3">
        <v>0.16883342985257299</v>
      </c>
      <c r="E196" s="3">
        <v>-1.7917580867288501</v>
      </c>
      <c r="F196" s="3">
        <v>0.60312520057694896</v>
      </c>
      <c r="G196" s="3">
        <v>0.54675134017115701</v>
      </c>
      <c r="H196" s="3">
        <v>-0.33242272998591998</v>
      </c>
      <c r="I196" s="3">
        <v>0.33972894540413101</v>
      </c>
      <c r="J196" s="3">
        <v>-0.43090821010710301</v>
      </c>
      <c r="K196" s="3">
        <v>-0.72627454605921205</v>
      </c>
      <c r="L196" s="3">
        <v>-3.2407425535272298</v>
      </c>
      <c r="M196" s="3">
        <v>-1.08332947556501</v>
      </c>
      <c r="N196" s="3">
        <v>1.0116607416613499</v>
      </c>
      <c r="O196" s="3">
        <v>2.28672097590474</v>
      </c>
      <c r="P196" s="3">
        <v>3.00728011244682</v>
      </c>
      <c r="Q196" s="3">
        <v>-1.9815898009206601</v>
      </c>
      <c r="R196" s="3">
        <v>1.9529383092475801</v>
      </c>
      <c r="S196" s="3">
        <v>-1.9529383092475801</v>
      </c>
      <c r="T196" s="3">
        <v>0.82522292244608497</v>
      </c>
    </row>
    <row r="197" spans="1:20" x14ac:dyDescent="0.2">
      <c r="A197" s="1" t="s">
        <v>1</v>
      </c>
      <c r="B197" s="3">
        <v>4.1331953567234299E-2</v>
      </c>
      <c r="C197" s="3">
        <v>-0.564456893065582</v>
      </c>
      <c r="D197" s="3">
        <v>1.26968895956258</v>
      </c>
      <c r="E197" s="3">
        <v>-0.74656402006422296</v>
      </c>
      <c r="F197" s="3">
        <v>0.19313464188170401</v>
      </c>
      <c r="G197" s="3">
        <v>0.504053588774515</v>
      </c>
      <c r="H197" s="3">
        <v>0.40351323492504099</v>
      </c>
      <c r="I197" s="3">
        <v>-0.411845434241154</v>
      </c>
      <c r="J197" s="3">
        <v>-0.58462603001247804</v>
      </c>
      <c r="K197" s="3">
        <v>-0.104230001327623</v>
      </c>
      <c r="L197" s="3">
        <v>-1.9817567736231401</v>
      </c>
      <c r="M197" s="3">
        <v>-0.90621950226400205</v>
      </c>
      <c r="N197" s="3">
        <v>0.55904394803415403</v>
      </c>
      <c r="O197" s="3">
        <v>0.89711288398220002</v>
      </c>
      <c r="P197" s="3">
        <v>1.33616685990029</v>
      </c>
      <c r="Q197" s="3">
        <v>9.5652583970464597E-2</v>
      </c>
      <c r="R197" s="3">
        <v>0.83899163706133695</v>
      </c>
      <c r="S197" s="3">
        <v>-0.83899163706133695</v>
      </c>
      <c r="T197" s="3">
        <v>0.477880340719747</v>
      </c>
    </row>
    <row r="198" spans="1:20" x14ac:dyDescent="0.2">
      <c r="A198" s="1" t="s">
        <v>172</v>
      </c>
      <c r="B198" s="3">
        <v>0.164715798607865</v>
      </c>
      <c r="C198" s="3">
        <v>-0.60179637203577796</v>
      </c>
      <c r="D198" s="3">
        <v>0.53098364084914895</v>
      </c>
      <c r="E198" s="3">
        <v>-9.3903067421235803E-2</v>
      </c>
      <c r="F198" s="3">
        <v>1.3683451502762001</v>
      </c>
      <c r="G198" s="3">
        <v>0.163660401556496</v>
      </c>
      <c r="H198" s="3">
        <v>-7.1382857527918703E-2</v>
      </c>
      <c r="I198" s="3">
        <v>-0.104356986500607</v>
      </c>
      <c r="J198" s="3">
        <v>-0.42136681911213197</v>
      </c>
      <c r="K198" s="3">
        <v>-0.93489888869202198</v>
      </c>
      <c r="L198" s="3">
        <v>-1.2094022592017599</v>
      </c>
      <c r="M198" s="3">
        <v>6.1348952668659203E-2</v>
      </c>
      <c r="N198" s="3">
        <v>0.25910872412485902</v>
      </c>
      <c r="O198" s="3">
        <v>1.2773276503557101</v>
      </c>
      <c r="P198" s="3">
        <v>1.2185369982554699</v>
      </c>
      <c r="Q198" s="3">
        <v>-1.6069200662029399</v>
      </c>
      <c r="R198" s="3">
        <v>0.497418750557657</v>
      </c>
      <c r="S198" s="3">
        <v>-0.497418750557657</v>
      </c>
      <c r="T198" s="3">
        <v>1.49415770970844</v>
      </c>
    </row>
    <row r="199" spans="1:20" x14ac:dyDescent="0.2">
      <c r="A199" s="1" t="s">
        <v>4</v>
      </c>
      <c r="B199" s="3">
        <v>0.20276039995549899</v>
      </c>
      <c r="C199" s="3">
        <v>-9.2834165813426003E-2</v>
      </c>
      <c r="D199" s="3">
        <v>0.24583266750615801</v>
      </c>
      <c r="E199" s="3">
        <v>-0.35575890164823198</v>
      </c>
      <c r="F199" s="3">
        <v>0.57160837465807901</v>
      </c>
      <c r="G199" s="3">
        <v>7.6080581545818607E-2</v>
      </c>
      <c r="H199" s="3">
        <v>-0.179764376744385</v>
      </c>
      <c r="I199" s="3">
        <v>-0.115960902123976</v>
      </c>
      <c r="J199" s="3">
        <v>-0.45687767215431901</v>
      </c>
      <c r="K199" s="3">
        <v>0.104913994818774</v>
      </c>
      <c r="L199" s="3">
        <v>-5.2769817848637004</v>
      </c>
      <c r="M199" s="3">
        <v>-3.0258347183716499</v>
      </c>
      <c r="N199" s="3">
        <v>0.56910079098468902</v>
      </c>
      <c r="O199" s="3">
        <v>3.5957173554334299</v>
      </c>
      <c r="P199" s="3">
        <v>6.1321687427182203</v>
      </c>
      <c r="Q199" s="3">
        <v>-1.9941703859009701</v>
      </c>
      <c r="R199" s="3">
        <v>0.87476094793318804</v>
      </c>
      <c r="S199" s="3">
        <v>-0.87476094793318804</v>
      </c>
      <c r="T199" s="3">
        <v>1.6385059245726401</v>
      </c>
    </row>
    <row r="200" spans="1:20" x14ac:dyDescent="0.2">
      <c r="A200" s="1" t="s">
        <v>313</v>
      </c>
      <c r="B200" s="3">
        <v>0.57576861743498897</v>
      </c>
      <c r="C200" s="3">
        <v>0.655647322473911</v>
      </c>
      <c r="D200" s="3">
        <v>-0.312222121498409</v>
      </c>
      <c r="E200" s="3">
        <v>-0.91919381841047598</v>
      </c>
      <c r="F200" s="3">
        <v>0.67450139934925901</v>
      </c>
      <c r="G200" s="3">
        <v>0.11901412306843399</v>
      </c>
      <c r="H200" s="3">
        <v>9.0430109288790108E-3</v>
      </c>
      <c r="I200" s="3">
        <v>-0.10911133571453201</v>
      </c>
      <c r="J200" s="3">
        <v>-4.38914448785492E-2</v>
      </c>
      <c r="K200" s="3">
        <v>-0.64955575275350597</v>
      </c>
      <c r="L200" s="3">
        <v>-5.0270070126714304</v>
      </c>
      <c r="M200" s="3">
        <v>-2.6020475914508698</v>
      </c>
      <c r="N200" s="3">
        <v>1.2034196694154899</v>
      </c>
      <c r="O200" s="3">
        <v>3.9077430514674698</v>
      </c>
      <c r="P200" s="3">
        <v>4.4498417897453502</v>
      </c>
      <c r="Q200" s="3">
        <v>-1.9319499065060299</v>
      </c>
      <c r="R200" s="3">
        <v>1.9273551759704699</v>
      </c>
      <c r="S200" s="3">
        <v>-1.9273551759704699</v>
      </c>
      <c r="T200" s="3">
        <v>4.8512215453304899</v>
      </c>
    </row>
    <row r="201" spans="1:20" x14ac:dyDescent="0.2">
      <c r="A201" s="1" t="s">
        <v>41</v>
      </c>
      <c r="B201" s="3">
        <v>0.293994079556751</v>
      </c>
      <c r="C201" s="3">
        <v>-0.78015740106696896</v>
      </c>
      <c r="D201" s="3">
        <v>0.59350334460985399</v>
      </c>
      <c r="E201" s="3">
        <v>-0.10734002309964399</v>
      </c>
      <c r="F201" s="3">
        <v>-7.2043737870966795E-2</v>
      </c>
      <c r="G201" s="3">
        <v>6.3016893162705201E-2</v>
      </c>
      <c r="H201" s="3">
        <v>0.37707980677423703</v>
      </c>
      <c r="I201" s="3">
        <v>-0.90731026025497696</v>
      </c>
      <c r="J201" s="3">
        <v>0.25897008474295602</v>
      </c>
      <c r="K201" s="3">
        <v>0.28028721344604002</v>
      </c>
      <c r="L201" s="3">
        <v>-0.64451023716656797</v>
      </c>
      <c r="M201" s="3">
        <v>-0.26073908815851998</v>
      </c>
      <c r="N201" s="3">
        <v>-3.7639054459375598E-2</v>
      </c>
      <c r="O201" s="3">
        <v>0.294052258530903</v>
      </c>
      <c r="P201" s="3">
        <v>0.25890521850551901</v>
      </c>
      <c r="Q201" s="3">
        <v>0.38993090274804998</v>
      </c>
      <c r="R201" s="3">
        <v>-0.130524300518959</v>
      </c>
      <c r="S201" s="3">
        <v>0.130524300518959</v>
      </c>
      <c r="T201" s="3">
        <v>-3.7241781577865001</v>
      </c>
    </row>
    <row r="202" spans="1:20" x14ac:dyDescent="0.2">
      <c r="A202" s="1" t="s">
        <v>197</v>
      </c>
      <c r="B202" s="3">
        <v>0.76529625193594397</v>
      </c>
      <c r="C202" s="3">
        <v>-0.48608652595369201</v>
      </c>
      <c r="D202" s="3">
        <v>0.19410602678021999</v>
      </c>
      <c r="E202" s="3">
        <v>-0.473315752762481</v>
      </c>
      <c r="F202" s="3">
        <v>0.18216770815616701</v>
      </c>
      <c r="G202" s="3">
        <v>-0.35022092014191403</v>
      </c>
      <c r="H202" s="3">
        <v>0.111871075790537</v>
      </c>
      <c r="I202" s="3">
        <v>0.148150491957356</v>
      </c>
      <c r="J202" s="3">
        <v>0.31812118725518801</v>
      </c>
      <c r="K202" s="3">
        <v>-0.41008954301732697</v>
      </c>
      <c r="L202" s="3">
        <v>-3.3968907750942199</v>
      </c>
      <c r="M202" s="3">
        <v>-1.9422163233919501</v>
      </c>
      <c r="N202" s="3">
        <v>-0.12301654428604999</v>
      </c>
      <c r="O202" s="3">
        <v>1.6635344914004799</v>
      </c>
      <c r="P202" s="3">
        <v>4.2537688119445196</v>
      </c>
      <c r="Q202" s="3">
        <v>-0.455179660572746</v>
      </c>
      <c r="R202" s="3">
        <v>0.51622600939076502</v>
      </c>
      <c r="S202" s="3">
        <v>-0.51622600939076502</v>
      </c>
      <c r="T202" s="3">
        <v>0.25009793479324299</v>
      </c>
    </row>
    <row r="203" spans="1:20" x14ac:dyDescent="0.2">
      <c r="A203" s="1" t="s">
        <v>288</v>
      </c>
      <c r="B203" s="3">
        <v>0.83936780540099398</v>
      </c>
      <c r="C203" s="3">
        <v>-1.4206541404613301E-2</v>
      </c>
      <c r="D203" s="3">
        <v>-1.08875327542692</v>
      </c>
      <c r="E203" s="3">
        <v>0.26359201143053701</v>
      </c>
      <c r="F203" s="3">
        <v>-0.21833777682994601</v>
      </c>
      <c r="G203" s="3">
        <v>0.11158139449303101</v>
      </c>
      <c r="H203" s="3">
        <v>3.7415585864558301E-2</v>
      </c>
      <c r="I203" s="3">
        <v>0.14603335887407701</v>
      </c>
      <c r="J203" s="3">
        <v>0.21638665330815901</v>
      </c>
      <c r="K203" s="3">
        <v>-0.29307921570987999</v>
      </c>
      <c r="L203" s="3">
        <v>-4.19701240058731</v>
      </c>
      <c r="M203" s="3">
        <v>-2.4679235916793498</v>
      </c>
      <c r="N203" s="3">
        <v>0.21817832962401301</v>
      </c>
      <c r="O203" s="3">
        <v>2.88027663704246</v>
      </c>
      <c r="P203" s="3">
        <v>4.4925797426470702</v>
      </c>
      <c r="Q203" s="3">
        <v>-0.92609871704680602</v>
      </c>
      <c r="R203" s="3">
        <v>1.36567687618084</v>
      </c>
      <c r="S203" s="3">
        <v>-1.36567687618084</v>
      </c>
      <c r="T203" s="3">
        <v>-3.0076176684226401</v>
      </c>
    </row>
    <row r="204" spans="1:20" x14ac:dyDescent="0.2">
      <c r="A204" s="1" t="s">
        <v>77</v>
      </c>
      <c r="B204" s="3">
        <v>0.88715085417745898</v>
      </c>
      <c r="C204" s="3">
        <v>-0.46798543120427999</v>
      </c>
      <c r="D204" s="3">
        <v>0.34813791914231201</v>
      </c>
      <c r="E204" s="3">
        <v>-0.76730334211548301</v>
      </c>
      <c r="F204" s="3">
        <v>0.157697992476931</v>
      </c>
      <c r="G204" s="3">
        <v>-0.35864850152555999</v>
      </c>
      <c r="H204" s="3">
        <v>5.8092459009612699E-2</v>
      </c>
      <c r="I204" s="3">
        <v>-4.1637097620525899E-2</v>
      </c>
      <c r="J204" s="3">
        <v>0.28181254054313998</v>
      </c>
      <c r="K204" s="3">
        <v>-9.7317392883602902E-2</v>
      </c>
      <c r="L204" s="3">
        <v>-4.9788493175076303</v>
      </c>
      <c r="M204" s="3">
        <v>-2.635718478871</v>
      </c>
      <c r="N204" s="3">
        <v>0.62437520796827195</v>
      </c>
      <c r="O204" s="3">
        <v>3.2508040642701199</v>
      </c>
      <c r="P204" s="3">
        <v>5.4315485668085302</v>
      </c>
      <c r="Q204" s="3">
        <v>-1.6921600426683601</v>
      </c>
      <c r="R204" s="3">
        <v>0.65596583841247702</v>
      </c>
      <c r="S204" s="3">
        <v>-0.65596583841247702</v>
      </c>
      <c r="T204" s="3">
        <v>-1.90816398249599</v>
      </c>
    </row>
    <row r="205" spans="1:20" x14ac:dyDescent="0.2">
      <c r="A205" s="1" t="s">
        <v>252</v>
      </c>
      <c r="B205" s="3">
        <v>1.95358217243524</v>
      </c>
      <c r="C205" s="3">
        <v>-0.32248144543671098</v>
      </c>
      <c r="D205" s="3">
        <v>-0.75258104357634903</v>
      </c>
      <c r="E205" s="3">
        <v>-0.87851968342220299</v>
      </c>
      <c r="F205" s="3">
        <v>-0.300098234693084</v>
      </c>
      <c r="G205" s="3">
        <v>-0.23749896015795699</v>
      </c>
      <c r="H205" s="3">
        <v>0.26338663816201102</v>
      </c>
      <c r="I205" s="3">
        <v>0.16013748020583399</v>
      </c>
      <c r="J205" s="3">
        <v>6.5086528207061095E-2</v>
      </c>
      <c r="K205" s="3">
        <v>4.8986548276142003E-2</v>
      </c>
      <c r="L205" s="3">
        <v>-4.3297746570719298</v>
      </c>
      <c r="M205" s="3">
        <v>-2.6371506173890999</v>
      </c>
      <c r="N205" s="3">
        <v>0.726920234027713</v>
      </c>
      <c r="O205" s="3">
        <v>2.0872141076983799</v>
      </c>
      <c r="P205" s="3">
        <v>5.1756669288565904</v>
      </c>
      <c r="Q205" s="3">
        <v>-1.02287599612171</v>
      </c>
      <c r="R205" s="3">
        <v>0.88761680855613501</v>
      </c>
      <c r="S205" s="3">
        <v>-0.88761680855613501</v>
      </c>
      <c r="T205" s="3">
        <v>4.6392274361596604</v>
      </c>
    </row>
    <row r="206" spans="1:20" x14ac:dyDescent="0.2">
      <c r="A206" s="1" t="s">
        <v>175</v>
      </c>
      <c r="B206" s="3">
        <v>0.84613293372684795</v>
      </c>
      <c r="C206" s="3">
        <v>-0.92851887801771804</v>
      </c>
      <c r="D206" s="3">
        <v>0.15433547867667999</v>
      </c>
      <c r="E206" s="3">
        <v>-7.1949534385810907E-2</v>
      </c>
      <c r="F206" s="3">
        <v>0.29874379890319502</v>
      </c>
      <c r="G206" s="3">
        <v>0.52533654201267999</v>
      </c>
      <c r="H206" s="3">
        <v>0.27074685645982</v>
      </c>
      <c r="I206" s="3">
        <v>-0.320769937435057</v>
      </c>
      <c r="J206" s="3">
        <v>-0.21189292699700499</v>
      </c>
      <c r="K206" s="3">
        <v>-0.562164332943621</v>
      </c>
      <c r="L206" s="3">
        <v>-3.7942867954454198</v>
      </c>
      <c r="M206" s="3">
        <v>-2.36821210604396</v>
      </c>
      <c r="N206" s="3">
        <v>0.67931187624369804</v>
      </c>
      <c r="O206" s="3">
        <v>2.1174132561614201</v>
      </c>
      <c r="P206" s="3">
        <v>3.8731441179930299</v>
      </c>
      <c r="Q206" s="3">
        <v>-0.50737034890877197</v>
      </c>
      <c r="R206" s="3">
        <v>0.33487919177389502</v>
      </c>
      <c r="S206" s="3">
        <v>-0.33487919177389502</v>
      </c>
      <c r="T206" s="3">
        <v>-3.5303210893854402</v>
      </c>
    </row>
    <row r="207" spans="1:20" x14ac:dyDescent="0.2">
      <c r="A207" s="1" t="s">
        <v>183</v>
      </c>
      <c r="B207" s="3">
        <v>0.60144182030702997</v>
      </c>
      <c r="C207" s="3">
        <v>-3.3484716182256097E-2</v>
      </c>
      <c r="D207" s="3">
        <v>-5.63235237188306E-2</v>
      </c>
      <c r="E207" s="3">
        <v>-0.51163358040593998</v>
      </c>
      <c r="F207" s="3">
        <v>0.29523995153133697</v>
      </c>
      <c r="G207" s="3">
        <v>-5.7226022163416497E-2</v>
      </c>
      <c r="H207" s="3">
        <v>8.2931904225494998E-2</v>
      </c>
      <c r="I207" s="3">
        <v>0.13792731130925301</v>
      </c>
      <c r="J207" s="3">
        <v>-0.107901725459022</v>
      </c>
      <c r="K207" s="3">
        <v>-0.35097141944365001</v>
      </c>
      <c r="L207" s="3">
        <v>-5.3572285024933102</v>
      </c>
      <c r="M207" s="3">
        <v>-2.72167108078667</v>
      </c>
      <c r="N207" s="3">
        <v>0.84024866736901405</v>
      </c>
      <c r="O207" s="3">
        <v>3.9324098434369699</v>
      </c>
      <c r="P207" s="3">
        <v>5.4519618400229701</v>
      </c>
      <c r="Q207" s="3">
        <v>-2.14572076754893</v>
      </c>
      <c r="R207" s="3">
        <v>1.6543926673606799</v>
      </c>
      <c r="S207" s="3">
        <v>-1.6543926673606799</v>
      </c>
      <c r="T207" s="3">
        <v>-1.7814083354601</v>
      </c>
    </row>
    <row r="208" spans="1:20" x14ac:dyDescent="0.2">
      <c r="A208" s="1" t="s">
        <v>66</v>
      </c>
      <c r="B208" s="3">
        <v>0.103326768828015</v>
      </c>
      <c r="C208" s="3">
        <v>0.414264149689206</v>
      </c>
      <c r="D208" s="3">
        <v>0.26590754030789698</v>
      </c>
      <c r="E208" s="3">
        <v>-0.78349845882511404</v>
      </c>
      <c r="F208" s="3">
        <v>0.54683165504793796</v>
      </c>
      <c r="G208" s="3">
        <v>2.6625864659408898E-3</v>
      </c>
      <c r="H208" s="3">
        <v>0.163288134681043</v>
      </c>
      <c r="I208" s="3">
        <v>-0.52585218447467397</v>
      </c>
      <c r="J208" s="3">
        <v>-3.9799629643987401E-2</v>
      </c>
      <c r="K208" s="3">
        <v>-0.14713056207625899</v>
      </c>
      <c r="L208" s="3">
        <v>0.99218362046089004</v>
      </c>
      <c r="M208" s="3">
        <v>7.93146492515652E-2</v>
      </c>
      <c r="N208" s="3">
        <v>0.16224630904187801</v>
      </c>
      <c r="O208" s="3">
        <v>-0.67503022216349495</v>
      </c>
      <c r="P208" s="3">
        <v>-0.61871013540032505</v>
      </c>
      <c r="Q208" s="3">
        <v>5.9995778809478498E-2</v>
      </c>
      <c r="R208" s="3">
        <v>-0.222793866156798</v>
      </c>
      <c r="S208" s="3">
        <v>0.222793866156798</v>
      </c>
      <c r="T208" s="3">
        <v>-1.04975103902113</v>
      </c>
    </row>
    <row r="209" spans="1:20" x14ac:dyDescent="0.2">
      <c r="A209" s="1" t="s">
        <v>91</v>
      </c>
      <c r="B209" s="3">
        <v>0.78901312516445099</v>
      </c>
      <c r="C209" s="3">
        <v>-0.73402495585683303</v>
      </c>
      <c r="D209" s="3">
        <v>0.62804433903032897</v>
      </c>
      <c r="E209" s="3">
        <v>-0.68303250833795404</v>
      </c>
      <c r="F209" s="3">
        <v>0.39900146410786402</v>
      </c>
      <c r="G209" s="3">
        <v>0.33550310944544298</v>
      </c>
      <c r="H209" s="3">
        <v>-0.100040351822096</v>
      </c>
      <c r="I209" s="3">
        <v>-0.31910193036170598</v>
      </c>
      <c r="J209" s="3">
        <v>0.13053261918429501</v>
      </c>
      <c r="K209" s="3">
        <v>-0.44589491055380298</v>
      </c>
      <c r="L209" s="3">
        <v>-3.8532478268102399</v>
      </c>
      <c r="M209" s="3">
        <v>-2.1852523538595099</v>
      </c>
      <c r="N209" s="3">
        <v>0.65614007948804498</v>
      </c>
      <c r="O209" s="3">
        <v>2.5639214551415801</v>
      </c>
      <c r="P209" s="3">
        <v>3.5921058038760099</v>
      </c>
      <c r="Q209" s="3">
        <v>-0.77366715783592299</v>
      </c>
      <c r="R209" s="3">
        <v>0.66855803353024001</v>
      </c>
      <c r="S209" s="3">
        <v>-0.66855803353024001</v>
      </c>
      <c r="T209" s="3">
        <v>9.4711846076044708</v>
      </c>
    </row>
    <row r="210" spans="1:20" x14ac:dyDescent="0.2">
      <c r="A210" s="1" t="s">
        <v>218</v>
      </c>
      <c r="B210" s="3">
        <v>0.24750170797495</v>
      </c>
      <c r="C210" s="3">
        <v>0.31938688560501</v>
      </c>
      <c r="D210" s="3">
        <v>0.33674166008301298</v>
      </c>
      <c r="E210" s="3">
        <v>-0.90363025366297201</v>
      </c>
      <c r="F210" s="3">
        <v>1.2003412062124399</v>
      </c>
      <c r="G210" s="3">
        <v>0.44367771452159599</v>
      </c>
      <c r="H210" s="3">
        <v>0.26813648309333499</v>
      </c>
      <c r="I210" s="3">
        <v>-0.34860635270476598</v>
      </c>
      <c r="J210" s="3">
        <v>-0.44905342309680601</v>
      </c>
      <c r="K210" s="3">
        <v>-1.11449562802581</v>
      </c>
      <c r="L210" s="3">
        <v>-3.2912884767075701</v>
      </c>
      <c r="M210" s="3">
        <v>-1.7528198602665099</v>
      </c>
      <c r="N210" s="3">
        <v>0.15933046710756901</v>
      </c>
      <c r="O210" s="3">
        <v>1.75912503602384</v>
      </c>
      <c r="P210" s="3">
        <v>3.4562310182188898</v>
      </c>
      <c r="Q210" s="3">
        <v>-0.33057818437623898</v>
      </c>
      <c r="R210" s="3">
        <v>1.60928542294057</v>
      </c>
      <c r="S210" s="3">
        <v>-1.60928542294057</v>
      </c>
      <c r="T210" s="3">
        <v>9.0966748140098002</v>
      </c>
    </row>
    <row r="211" spans="1:20" x14ac:dyDescent="0.2">
      <c r="A211" s="1" t="s">
        <v>64</v>
      </c>
      <c r="B211" s="3">
        <v>0.71812558532388404</v>
      </c>
      <c r="C211" s="3">
        <v>-0.62509933118099303</v>
      </c>
      <c r="D211" s="3">
        <v>0.36079923344449999</v>
      </c>
      <c r="E211" s="3">
        <v>-0.453825487587384</v>
      </c>
      <c r="F211" s="3">
        <v>9.7710853844422504E-2</v>
      </c>
      <c r="G211" s="3">
        <v>-0.15252249049870001</v>
      </c>
      <c r="H211" s="3">
        <v>0.56344173909686601</v>
      </c>
      <c r="I211" s="3">
        <v>0.31989392496794999</v>
      </c>
      <c r="J211" s="3">
        <v>-0.19337161348221801</v>
      </c>
      <c r="K211" s="3">
        <v>-0.635152413928323</v>
      </c>
      <c r="L211" s="3">
        <v>-1.4970137293400501</v>
      </c>
      <c r="M211" s="3">
        <v>-0.48092735658617602</v>
      </c>
      <c r="N211" s="3">
        <v>0.35774337367862602</v>
      </c>
      <c r="O211" s="3">
        <v>0.68336055941406704</v>
      </c>
      <c r="P211" s="3">
        <v>1.2964642022340001</v>
      </c>
      <c r="Q211" s="3">
        <v>-0.35962704940046802</v>
      </c>
      <c r="R211" s="3">
        <v>2.07612481695352</v>
      </c>
      <c r="S211" s="3">
        <v>-2.07612481695352</v>
      </c>
      <c r="T211" s="3">
        <v>-4.0910275633953503</v>
      </c>
    </row>
    <row r="212" spans="1:20" x14ac:dyDescent="0.2">
      <c r="A212" s="1" t="s">
        <v>257</v>
      </c>
      <c r="B212" s="3">
        <v>-0.252327381131769</v>
      </c>
      <c r="C212" s="3">
        <v>6.8186985554811903E-3</v>
      </c>
      <c r="D212" s="3">
        <v>0.28245111779189402</v>
      </c>
      <c r="E212" s="3">
        <v>-3.6942435215601102E-2</v>
      </c>
      <c r="F212" s="3">
        <v>-0.23284645688805999</v>
      </c>
      <c r="G212" s="3">
        <v>-0.43537395986564398</v>
      </c>
      <c r="H212" s="3">
        <v>-0.147922898129773</v>
      </c>
      <c r="I212" s="3">
        <v>0.114208217520402</v>
      </c>
      <c r="J212" s="3">
        <v>0.30804469090299103</v>
      </c>
      <c r="K212" s="3">
        <v>0.39389040646008699</v>
      </c>
      <c r="L212" s="3">
        <v>-1.9388644235652399</v>
      </c>
      <c r="M212" s="3">
        <v>-0.90997313665514901</v>
      </c>
      <c r="N212" s="3">
        <v>0.35923466141892002</v>
      </c>
      <c r="O212" s="3">
        <v>1.6175316757915399</v>
      </c>
      <c r="P212" s="3">
        <v>1.7729924275842199</v>
      </c>
      <c r="Q212" s="3">
        <v>-0.90092120457426905</v>
      </c>
      <c r="R212" s="3">
        <v>-0.121008932508195</v>
      </c>
      <c r="S212" s="3">
        <v>0.121008932508195</v>
      </c>
      <c r="T212" s="3">
        <v>1.4468931952558901</v>
      </c>
    </row>
    <row r="213" spans="1:20" x14ac:dyDescent="0.2">
      <c r="A213" s="1" t="s">
        <v>314</v>
      </c>
      <c r="B213" s="3">
        <v>0.52350520038406201</v>
      </c>
      <c r="C213" s="3">
        <v>0.51286778821186196</v>
      </c>
      <c r="D213" s="3">
        <v>-0.69295448702236095</v>
      </c>
      <c r="E213" s="3">
        <v>-0.34341850157356302</v>
      </c>
      <c r="F213" s="3">
        <v>0.69979792904555804</v>
      </c>
      <c r="G213" s="3">
        <v>0.389731882330278</v>
      </c>
      <c r="H213" s="3">
        <v>-0.12668714550917901</v>
      </c>
      <c r="I213" s="3">
        <v>-0.37727008102438098</v>
      </c>
      <c r="J213" s="3">
        <v>0.10965963968268</v>
      </c>
      <c r="K213" s="3">
        <v>-0.69523222452494904</v>
      </c>
      <c r="L213" s="3">
        <v>-3.7974449129859198</v>
      </c>
      <c r="M213" s="3">
        <v>-1.97688295992825</v>
      </c>
      <c r="N213" s="3">
        <v>1.1071606413636299</v>
      </c>
      <c r="O213" s="3">
        <v>3.6043587444873801</v>
      </c>
      <c r="P213" s="3">
        <v>2.80326881141711</v>
      </c>
      <c r="Q213" s="3">
        <v>-1.74046032435395</v>
      </c>
      <c r="R213" s="3">
        <v>0.46669256381373497</v>
      </c>
      <c r="S213" s="3">
        <v>-0.46669256381373497</v>
      </c>
      <c r="T213" s="3">
        <v>-3.5242699283800198</v>
      </c>
    </row>
    <row r="214" spans="1:20" x14ac:dyDescent="0.2">
      <c r="A214" s="1" t="s">
        <v>32</v>
      </c>
      <c r="B214" s="3">
        <v>0.22390871984496399</v>
      </c>
      <c r="C214" s="3">
        <v>-0.21510722820471401</v>
      </c>
      <c r="D214" s="3">
        <v>-0.22221432195223301</v>
      </c>
      <c r="E214" s="3">
        <v>0.213412830311975</v>
      </c>
      <c r="F214" s="3">
        <v>1.4256417565020501</v>
      </c>
      <c r="G214" s="3">
        <v>-3.84476723291148E-2</v>
      </c>
      <c r="H214" s="3">
        <v>-0.27580289067443903</v>
      </c>
      <c r="I214" s="3">
        <v>-0.123917919724456</v>
      </c>
      <c r="J214" s="3">
        <v>-0.60549795277194396</v>
      </c>
      <c r="K214" s="3">
        <v>-0.38197532100206499</v>
      </c>
      <c r="L214" s="3">
        <v>5.5116491967463703E-2</v>
      </c>
      <c r="M214" s="3">
        <v>-0.37666843958707902</v>
      </c>
      <c r="N214" s="3">
        <v>0.235098971336966</v>
      </c>
      <c r="O214" s="3">
        <v>0.196380518115191</v>
      </c>
      <c r="P214" s="3">
        <v>1.0918755580225901</v>
      </c>
      <c r="Q214" s="3">
        <v>-1.2018030998551501</v>
      </c>
      <c r="R214" s="3">
        <v>-0.52046915217195999</v>
      </c>
      <c r="S214" s="3">
        <v>0.52046915217195999</v>
      </c>
      <c r="T214" s="3">
        <v>3.2925612191665201</v>
      </c>
    </row>
    <row r="215" spans="1:20" x14ac:dyDescent="0.2">
      <c r="A215" s="1" t="s">
        <v>208</v>
      </c>
      <c r="B215" s="3">
        <v>0.59164118933813703</v>
      </c>
      <c r="C215" s="3">
        <v>-0.172661320169888</v>
      </c>
      <c r="D215" s="3">
        <v>0.79643498870387397</v>
      </c>
      <c r="E215" s="3">
        <v>-1.21541485787212</v>
      </c>
      <c r="F215" s="3">
        <v>0.90354377747166703</v>
      </c>
      <c r="G215" s="3">
        <v>1.8035789390850199E-2</v>
      </c>
      <c r="H215" s="3">
        <v>-0.27212670248733101</v>
      </c>
      <c r="I215" s="3">
        <v>-0.73274627015174199</v>
      </c>
      <c r="J215" s="3">
        <v>-0.20958653848717401</v>
      </c>
      <c r="K215" s="3">
        <v>0.29287994426372199</v>
      </c>
      <c r="L215" s="3">
        <v>0.133128348443255</v>
      </c>
      <c r="M215" s="3">
        <v>0.48109848904966601</v>
      </c>
      <c r="N215" s="3">
        <v>8.0972411883453901E-2</v>
      </c>
      <c r="O215" s="3">
        <v>-0.77030533395342005</v>
      </c>
      <c r="P215" s="3">
        <v>-0.34414966916080098</v>
      </c>
      <c r="Q215" s="3">
        <v>0.41925575373784302</v>
      </c>
      <c r="R215" s="3">
        <v>0.27217308044722099</v>
      </c>
      <c r="S215" s="3">
        <v>-0.27217308044722099</v>
      </c>
      <c r="T215" s="3">
        <v>4.6538009516762804</v>
      </c>
    </row>
    <row r="216" spans="1:20" x14ac:dyDescent="0.2">
      <c r="A216" s="1" t="s">
        <v>99</v>
      </c>
      <c r="B216" s="3">
        <v>1.2361698817559701</v>
      </c>
      <c r="C216" s="3">
        <v>-0.80561884655431104</v>
      </c>
      <c r="D216" s="3">
        <v>0.71037573633649997</v>
      </c>
      <c r="E216" s="3">
        <v>-1.1409267715381399</v>
      </c>
      <c r="F216" s="3">
        <v>0.27902707662481602</v>
      </c>
      <c r="G216" s="3">
        <v>0.69513472221337502</v>
      </c>
      <c r="H216" s="3">
        <v>0.112550747194997</v>
      </c>
      <c r="I216" s="3">
        <v>-0.36769245358761599</v>
      </c>
      <c r="J216" s="3">
        <v>-1.5046935024490799E-2</v>
      </c>
      <c r="K216" s="3">
        <v>-0.70397315742108801</v>
      </c>
      <c r="L216" s="3">
        <v>-4.0907838596336097</v>
      </c>
      <c r="M216" s="3">
        <v>-2.0114667759050802</v>
      </c>
      <c r="N216" s="3">
        <v>0.92920645271494395</v>
      </c>
      <c r="O216" s="3">
        <v>2.0743519308303702</v>
      </c>
      <c r="P216" s="3">
        <v>3.8628265002489099</v>
      </c>
      <c r="Q216" s="3">
        <v>-0.76413424825559995</v>
      </c>
      <c r="R216" s="3">
        <v>1.1931555915849501</v>
      </c>
      <c r="S216" s="3">
        <v>-1.1931555915849501</v>
      </c>
      <c r="T216" s="3">
        <v>2.8735672856644801</v>
      </c>
    </row>
    <row r="217" spans="1:20" x14ac:dyDescent="0.2">
      <c r="A217" s="1" t="s">
        <v>242</v>
      </c>
      <c r="B217" s="3">
        <v>0.49327606167330501</v>
      </c>
      <c r="C217" s="3">
        <v>-7.1897736353609097E-3</v>
      </c>
      <c r="D217" s="3">
        <v>-0.161369930896582</v>
      </c>
      <c r="E217" s="3">
        <v>-0.32471635714135599</v>
      </c>
      <c r="F217" s="3">
        <v>-0.34920448038759799</v>
      </c>
      <c r="G217" s="3">
        <v>0.113657471785913</v>
      </c>
      <c r="H217" s="3">
        <v>4.0917646503660102E-2</v>
      </c>
      <c r="I217" s="3">
        <v>0.29141759926544197</v>
      </c>
      <c r="J217" s="3">
        <v>0.193608449351898</v>
      </c>
      <c r="K217" s="3">
        <v>-0.29039668651931499</v>
      </c>
      <c r="L217" s="3">
        <v>-1.3707885790529499</v>
      </c>
      <c r="M217" s="3">
        <v>-0.30829247840852397</v>
      </c>
      <c r="N217" s="3">
        <v>0.35389759720677699</v>
      </c>
      <c r="O217" s="3">
        <v>0.61248973986837396</v>
      </c>
      <c r="P217" s="3">
        <v>1.2931093348681499</v>
      </c>
      <c r="Q217" s="3">
        <v>-0.58041561448182999</v>
      </c>
      <c r="R217" s="3">
        <v>0.47717357062632698</v>
      </c>
      <c r="S217" s="3">
        <v>-0.47717357062632698</v>
      </c>
      <c r="T217" s="3">
        <v>3.3739103990909398</v>
      </c>
    </row>
    <row r="218" spans="1:20" x14ac:dyDescent="0.2">
      <c r="A218" s="1" t="s">
        <v>320</v>
      </c>
      <c r="B218" s="3">
        <v>0.21226427921291199</v>
      </c>
      <c r="C218" s="3">
        <v>7.0701529590426498E-2</v>
      </c>
      <c r="D218" s="3">
        <v>-0.12319195448025</v>
      </c>
      <c r="E218" s="3">
        <v>-0.15977385432308699</v>
      </c>
      <c r="F218" s="3">
        <v>0.62749571971588203</v>
      </c>
      <c r="G218" s="3">
        <v>-0.29562783659659497</v>
      </c>
      <c r="H218" s="3">
        <v>-0.14074379923938701</v>
      </c>
      <c r="I218" s="3">
        <v>-4.1489601522755298E-2</v>
      </c>
      <c r="J218" s="3">
        <v>-0.39092045966371902</v>
      </c>
      <c r="K218" s="3">
        <v>0.24128597730656801</v>
      </c>
      <c r="L218" s="3">
        <v>-4.0906446164201196</v>
      </c>
      <c r="M218" s="3">
        <v>-2.2682175022375199</v>
      </c>
      <c r="N218" s="3">
        <v>0.64307914616208295</v>
      </c>
      <c r="O218" s="3">
        <v>2.6211544586409801</v>
      </c>
      <c r="P218" s="3">
        <v>4.3590656014051898</v>
      </c>
      <c r="Q218" s="3">
        <v>-1.2644370875505599</v>
      </c>
      <c r="R218" s="3">
        <v>1.3355592935890199</v>
      </c>
      <c r="S218" s="3">
        <v>-1.3355592935890199</v>
      </c>
      <c r="T218" s="3">
        <v>-2.8415535567002901</v>
      </c>
    </row>
    <row r="219" spans="1:20" x14ac:dyDescent="0.2">
      <c r="A219" s="1" t="s">
        <v>293</v>
      </c>
      <c r="B219" s="3">
        <v>0.35246991082759499</v>
      </c>
      <c r="C219" s="3">
        <v>9.8169806215353206E-2</v>
      </c>
      <c r="D219" s="3">
        <v>-9.1984007470604603E-2</v>
      </c>
      <c r="E219" s="3">
        <v>-0.358655709572343</v>
      </c>
      <c r="F219" s="3">
        <v>0.81319539946140695</v>
      </c>
      <c r="G219" s="3">
        <v>-0.42787344699862501</v>
      </c>
      <c r="H219" s="3">
        <v>-0.57912377104982204</v>
      </c>
      <c r="I219" s="3">
        <v>-0.103433220049735</v>
      </c>
      <c r="J219" s="3">
        <v>0.55612589526988998</v>
      </c>
      <c r="K219" s="3">
        <v>-0.25889085663313299</v>
      </c>
      <c r="L219" s="3">
        <v>-1.39577955995759</v>
      </c>
      <c r="M219" s="3">
        <v>-0.85823924489120995</v>
      </c>
      <c r="N219" s="3">
        <v>-0.17163351345574901</v>
      </c>
      <c r="O219" s="3">
        <v>1.20134905000151</v>
      </c>
      <c r="P219" s="3">
        <v>2.1840078729863399</v>
      </c>
      <c r="Q219" s="3">
        <v>-0.95970460468329299</v>
      </c>
      <c r="R219" s="3">
        <v>1.06791471527797</v>
      </c>
      <c r="S219" s="3">
        <v>-1.06791471527797</v>
      </c>
      <c r="T219" s="3">
        <v>-3.7559645143234301</v>
      </c>
    </row>
    <row r="220" spans="1:20" x14ac:dyDescent="0.2">
      <c r="A220" s="1" t="s">
        <v>300</v>
      </c>
      <c r="B220" s="3">
        <v>1.39524972690491</v>
      </c>
      <c r="C220" s="3">
        <v>-0.53809132216801503</v>
      </c>
      <c r="D220" s="3">
        <v>0.37716827779557399</v>
      </c>
      <c r="E220" s="3">
        <v>-1.2343266825324899</v>
      </c>
      <c r="F220" s="3">
        <v>0.47698858468632399</v>
      </c>
      <c r="G220" s="3">
        <v>0.107193788617177</v>
      </c>
      <c r="H220" s="3">
        <v>-0.301920349526693</v>
      </c>
      <c r="I220" s="3">
        <v>0.306612670225343</v>
      </c>
      <c r="J220" s="3">
        <v>0.22093911246615899</v>
      </c>
      <c r="K220" s="3">
        <v>-0.80981380646830703</v>
      </c>
      <c r="L220" s="3">
        <v>-5.2374589884815501</v>
      </c>
      <c r="M220" s="3">
        <v>-2.5399516055296898</v>
      </c>
      <c r="N220" s="3">
        <v>1.1558333868001001</v>
      </c>
      <c r="O220" s="3">
        <v>3.5795297426962902</v>
      </c>
      <c r="P220" s="3">
        <v>4.9765895634477504</v>
      </c>
      <c r="Q220" s="3">
        <v>-1.9345420989328499</v>
      </c>
      <c r="R220" s="3">
        <v>1.3194537436989</v>
      </c>
      <c r="S220" s="3">
        <v>-1.3194537436989</v>
      </c>
      <c r="T220" s="3">
        <v>2.8598058052205699</v>
      </c>
    </row>
    <row r="221" spans="1:20" x14ac:dyDescent="0.2">
      <c r="A221" s="1" t="s">
        <v>260</v>
      </c>
      <c r="B221" s="3">
        <v>0.72694214278351399</v>
      </c>
      <c r="C221" s="3">
        <v>9.1406612957012204E-2</v>
      </c>
      <c r="D221" s="3">
        <v>-0.54061881671952405</v>
      </c>
      <c r="E221" s="3">
        <v>-0.27772993902100601</v>
      </c>
      <c r="F221" s="3">
        <v>1.24378800832715</v>
      </c>
      <c r="G221" s="3">
        <v>0.360942962043102</v>
      </c>
      <c r="H221" s="3">
        <v>-0.23336499248590001</v>
      </c>
      <c r="I221" s="3">
        <v>-0.29935463301541498</v>
      </c>
      <c r="J221" s="3">
        <v>-0.625977175434694</v>
      </c>
      <c r="K221" s="3">
        <v>-0.446034169434254</v>
      </c>
      <c r="L221" s="3">
        <v>-4.7856577001062197</v>
      </c>
      <c r="M221" s="3">
        <v>-2.55664361732752</v>
      </c>
      <c r="N221" s="3">
        <v>0.98547849494495898</v>
      </c>
      <c r="O221" s="3">
        <v>3.5775411381242099</v>
      </c>
      <c r="P221" s="3">
        <v>4.9898739405791899</v>
      </c>
      <c r="Q221" s="3">
        <v>-2.2105922562146998</v>
      </c>
      <c r="R221" s="3">
        <v>1.12764790699535</v>
      </c>
      <c r="S221" s="3">
        <v>-1.12764790699535</v>
      </c>
      <c r="T221" s="3">
        <v>-1.8872357287488399</v>
      </c>
    </row>
    <row r="222" spans="1:20" x14ac:dyDescent="0.2">
      <c r="A222" s="1" t="s">
        <v>140</v>
      </c>
      <c r="B222" s="3">
        <v>-0.29448533538022298</v>
      </c>
      <c r="C222" s="3">
        <v>3.3368530477922201E-3</v>
      </c>
      <c r="D222" s="3">
        <v>0.56013469297978702</v>
      </c>
      <c r="E222" s="3">
        <v>-0.268986210647358</v>
      </c>
      <c r="F222" s="3">
        <v>0.60546854508743397</v>
      </c>
      <c r="G222" s="3">
        <v>0.238222822103443</v>
      </c>
      <c r="H222" s="3">
        <v>-0.51762830394197601</v>
      </c>
      <c r="I222" s="3">
        <v>-0.105867086836562</v>
      </c>
      <c r="J222" s="3">
        <v>-8.38837898028304E-2</v>
      </c>
      <c r="K222" s="3">
        <v>-0.136312186609506</v>
      </c>
      <c r="L222" s="3">
        <v>-1.70030291735438</v>
      </c>
      <c r="M222" s="3">
        <v>-1.7543820073793199</v>
      </c>
      <c r="N222" s="3">
        <v>-0.40619245491672401</v>
      </c>
      <c r="O222" s="3">
        <v>1.5527105872265199</v>
      </c>
      <c r="P222" s="3">
        <v>2.9796011510397098</v>
      </c>
      <c r="Q222" s="3">
        <v>-0.67143435861577105</v>
      </c>
      <c r="R222" s="3">
        <v>0.57731216444331501</v>
      </c>
      <c r="S222" s="3">
        <v>-0.57731216444331501</v>
      </c>
      <c r="T222" s="3">
        <v>8.5645326074204906</v>
      </c>
    </row>
    <row r="223" spans="1:20" x14ac:dyDescent="0.2">
      <c r="A223" s="1" t="s">
        <v>264</v>
      </c>
      <c r="B223" s="3">
        <v>0.63626090556160397</v>
      </c>
      <c r="C223" s="3">
        <v>-0.27927109149523599</v>
      </c>
      <c r="D223" s="3">
        <v>-0.181833207281417</v>
      </c>
      <c r="E223" s="3">
        <v>-0.17515660678494899</v>
      </c>
      <c r="F223" s="3">
        <v>1.2674879204296301</v>
      </c>
      <c r="G223" s="3">
        <v>-0.13866569834824699</v>
      </c>
      <c r="H223" s="3">
        <v>-8.3491523464713696E-2</v>
      </c>
      <c r="I223" s="3">
        <v>-0.49035183287211898</v>
      </c>
      <c r="J223" s="3">
        <v>-9.1691294290247694E-2</v>
      </c>
      <c r="K223" s="3">
        <v>-0.46328757145430599</v>
      </c>
      <c r="L223" s="3">
        <v>0.92840686919153603</v>
      </c>
      <c r="M223" s="3">
        <v>0.51478927185929801</v>
      </c>
      <c r="N223" s="3">
        <v>-0.140347982101659</v>
      </c>
      <c r="O223" s="3">
        <v>-0.31080179423868498</v>
      </c>
      <c r="P223" s="3">
        <v>-0.92815982538877695</v>
      </c>
      <c r="Q223" s="3">
        <v>-6.3886539321739794E-2</v>
      </c>
      <c r="R223" s="3">
        <v>0.362896265572418</v>
      </c>
      <c r="S223" s="3">
        <v>-0.362896265572418</v>
      </c>
      <c r="T223" s="3">
        <v>3.38268976187087</v>
      </c>
    </row>
    <row r="224" spans="1:20" x14ac:dyDescent="0.2">
      <c r="A224" s="1" t="s">
        <v>9</v>
      </c>
      <c r="B224" s="3">
        <v>0.60565895250651502</v>
      </c>
      <c r="C224" s="3">
        <v>5.81135277650624E-2</v>
      </c>
      <c r="D224" s="3">
        <v>-0.45157250384977698</v>
      </c>
      <c r="E224" s="3">
        <v>-0.21219997642180399</v>
      </c>
      <c r="F224" s="3">
        <v>0.93453032299007799</v>
      </c>
      <c r="G224" s="3">
        <v>0.15001110386269001</v>
      </c>
      <c r="H224" s="3">
        <v>-0.57065040967955405</v>
      </c>
      <c r="I224" s="3">
        <v>-0.13376558057152799</v>
      </c>
      <c r="J224" s="3">
        <v>-0.35856804841995599</v>
      </c>
      <c r="K224" s="3">
        <v>-2.15573881817193E-2</v>
      </c>
      <c r="L224" s="3">
        <v>-4.3175949416884203</v>
      </c>
      <c r="M224" s="3">
        <v>-2.6410187615698999</v>
      </c>
      <c r="N224" s="3">
        <v>0.69655641875598995</v>
      </c>
      <c r="O224" s="3">
        <v>3.47893269120034</v>
      </c>
      <c r="P224" s="3">
        <v>4.6399544285071297</v>
      </c>
      <c r="Q224" s="3">
        <v>-1.85682983520513</v>
      </c>
      <c r="R224" s="3">
        <v>1.0354286612392301</v>
      </c>
      <c r="S224" s="3">
        <v>-1.0354286612392301</v>
      </c>
      <c r="T224" s="3">
        <v>10.0515628774154</v>
      </c>
    </row>
    <row r="225" spans="1:20" x14ac:dyDescent="0.2">
      <c r="A225" s="1" t="s">
        <v>57</v>
      </c>
      <c r="B225" s="3">
        <v>2.0825409519262901</v>
      </c>
      <c r="C225" s="3">
        <v>0.549111458641942</v>
      </c>
      <c r="D225" s="3">
        <v>-1.55164651861911</v>
      </c>
      <c r="E225" s="3">
        <v>-1.08000589194912</v>
      </c>
      <c r="F225" s="3">
        <v>-0.33768819593608801</v>
      </c>
      <c r="G225" s="3">
        <v>-0.34437555660720498</v>
      </c>
      <c r="H225" s="3">
        <v>-0.13597400031081699</v>
      </c>
      <c r="I225" s="3">
        <v>-0.10540066011985599</v>
      </c>
      <c r="J225" s="3">
        <v>0.65822980204946402</v>
      </c>
      <c r="K225" s="3">
        <v>0.26520861092450498</v>
      </c>
      <c r="L225" s="3">
        <v>-1.47707268560698</v>
      </c>
      <c r="M225" s="3">
        <v>-1.01705910644932</v>
      </c>
      <c r="N225" s="3">
        <v>0.27776566560136701</v>
      </c>
      <c r="O225" s="3">
        <v>0.83346856953013904</v>
      </c>
      <c r="P225" s="3">
        <v>1.57966008771971</v>
      </c>
      <c r="Q225" s="3">
        <v>-0.196762530794893</v>
      </c>
      <c r="R225" s="3">
        <v>0.733343091248575</v>
      </c>
      <c r="S225" s="3">
        <v>-0.733343091248575</v>
      </c>
      <c r="T225" s="3">
        <v>-3.4783538362318498</v>
      </c>
    </row>
    <row r="226" spans="1:20" x14ac:dyDescent="0.2">
      <c r="A226" s="1" t="s">
        <v>149</v>
      </c>
      <c r="B226" s="3">
        <v>8.3944145231076406E-2</v>
      </c>
      <c r="C226" s="3">
        <v>-0.35993802938108699</v>
      </c>
      <c r="D226" s="3">
        <v>0.87469544209196703</v>
      </c>
      <c r="E226" s="3">
        <v>-0.59870155794194901</v>
      </c>
      <c r="F226" s="3">
        <v>0.70598151668751796</v>
      </c>
      <c r="G226" s="3">
        <v>0.58829921219737802</v>
      </c>
      <c r="H226" s="3">
        <v>0.625826116706233</v>
      </c>
      <c r="I226" s="3">
        <v>-0.39595488582103999</v>
      </c>
      <c r="J226" s="3">
        <v>-0.694977339569121</v>
      </c>
      <c r="K226" s="3">
        <v>-0.82917462020097898</v>
      </c>
      <c r="L226" s="3">
        <v>-4.5061032172124396</v>
      </c>
      <c r="M226" s="3">
        <v>-2.3438994713965</v>
      </c>
      <c r="N226" s="3">
        <v>0.61203097071757095</v>
      </c>
      <c r="O226" s="3">
        <v>3.2338052365396099</v>
      </c>
      <c r="P226" s="3">
        <v>3.9962863889531102</v>
      </c>
      <c r="Q226" s="3">
        <v>-0.99211990760135704</v>
      </c>
      <c r="R226" s="3">
        <v>1.7686213994555799</v>
      </c>
      <c r="S226" s="3">
        <v>-1.7686213994555799</v>
      </c>
      <c r="T226" s="3">
        <v>-2.3719927622247901</v>
      </c>
    </row>
    <row r="227" spans="1:20" x14ac:dyDescent="0.2">
      <c r="A227" s="1" t="s">
        <v>324</v>
      </c>
      <c r="B227" s="3">
        <v>1.29104630020539</v>
      </c>
      <c r="C227" s="3">
        <v>0.38575989728298399</v>
      </c>
      <c r="D227" s="3">
        <v>-0.102528593999127</v>
      </c>
      <c r="E227" s="3">
        <v>-1.5742776034892101</v>
      </c>
      <c r="F227" s="3">
        <v>-3.1743876406838803E-2</v>
      </c>
      <c r="G227" s="3">
        <v>0.25230323212596201</v>
      </c>
      <c r="H227" s="3">
        <v>8.6391045282380799E-2</v>
      </c>
      <c r="I227" s="3">
        <v>-0.64416633183059002</v>
      </c>
      <c r="J227" s="3">
        <v>0.34348925388655999</v>
      </c>
      <c r="K227" s="3">
        <v>-6.2733230574780101E-3</v>
      </c>
      <c r="L227" s="3">
        <v>-3.9187674570170201</v>
      </c>
      <c r="M227" s="3">
        <v>-1.5861866326534999</v>
      </c>
      <c r="N227" s="3">
        <v>1.34438832458796</v>
      </c>
      <c r="O227" s="3">
        <v>2.69275495671745</v>
      </c>
      <c r="P227" s="3">
        <v>3.5167712430632001</v>
      </c>
      <c r="Q227" s="3">
        <v>-2.0489604346980399</v>
      </c>
      <c r="R227" s="3">
        <v>1.8124915788766001</v>
      </c>
      <c r="S227" s="3">
        <v>-1.8124915788766001</v>
      </c>
      <c r="T227" s="3">
        <v>3.59043040502132</v>
      </c>
    </row>
    <row r="228" spans="1:20" x14ac:dyDescent="0.2">
      <c r="A228" s="1" t="s">
        <v>110</v>
      </c>
      <c r="B228" s="3">
        <v>0.48108026574207402</v>
      </c>
      <c r="C228" s="3">
        <v>0.12210483999357399</v>
      </c>
      <c r="D228" s="3">
        <v>0.357122175858818</v>
      </c>
      <c r="E228" s="3">
        <v>-0.960307281594456</v>
      </c>
      <c r="F228" s="3">
        <v>0.89022766311485102</v>
      </c>
      <c r="G228" s="3">
        <v>6.87062885454197E-2</v>
      </c>
      <c r="H228" s="3">
        <v>-0.44616854034364301</v>
      </c>
      <c r="I228" s="3">
        <v>-0.32258946642012398</v>
      </c>
      <c r="J228" s="3">
        <v>0.235684080216161</v>
      </c>
      <c r="K228" s="3">
        <v>-0.42586002511267401</v>
      </c>
      <c r="L228" s="3">
        <v>-4.2074992679829197</v>
      </c>
      <c r="M228" s="3">
        <v>-1.3924508809698799</v>
      </c>
      <c r="N228" s="3">
        <v>0.47987935400466702</v>
      </c>
      <c r="O228" s="3">
        <v>2.8321740567249098</v>
      </c>
      <c r="P228" s="3">
        <v>4.1927144641475298</v>
      </c>
      <c r="Q228" s="3">
        <v>-1.90481772592431</v>
      </c>
      <c r="R228" s="3">
        <v>1.3416043518755201</v>
      </c>
      <c r="S228" s="3">
        <v>-1.3416043518755201</v>
      </c>
      <c r="T228" s="3">
        <v>-3.0821720345594898</v>
      </c>
    </row>
    <row r="229" spans="1:20" x14ac:dyDescent="0.2">
      <c r="A229" s="1" t="s">
        <v>73</v>
      </c>
      <c r="B229" s="3">
        <v>0.74879791609299495</v>
      </c>
      <c r="C229" s="3">
        <v>-0.14843635868459601</v>
      </c>
      <c r="D229" s="3">
        <v>-0.60645764282692705</v>
      </c>
      <c r="E229" s="3">
        <v>6.09608541852792E-3</v>
      </c>
      <c r="F229" s="3">
        <v>4.0595470488038403E-2</v>
      </c>
      <c r="G229" s="3">
        <v>-0.37574242495620902</v>
      </c>
      <c r="H229" s="3">
        <v>1.1897095257135599</v>
      </c>
      <c r="I229" s="3">
        <v>0.37831152787778699</v>
      </c>
      <c r="J229" s="3">
        <v>-0.63532476737793198</v>
      </c>
      <c r="K229" s="3">
        <v>-0.59754933174525104</v>
      </c>
      <c r="L229" s="3">
        <v>-2.0101870686918701</v>
      </c>
      <c r="M229" s="3">
        <v>-1.6109582279295001</v>
      </c>
      <c r="N229" s="3">
        <v>0.22270907998369399</v>
      </c>
      <c r="O229" s="3">
        <v>1.4872273365644699</v>
      </c>
      <c r="P229" s="3">
        <v>2.6890076288412299</v>
      </c>
      <c r="Q229" s="3">
        <v>-0.77779874876805499</v>
      </c>
      <c r="R229" s="3">
        <v>0.68011510985025403</v>
      </c>
      <c r="S229" s="3">
        <v>-0.68011510985025403</v>
      </c>
      <c r="T229" s="3">
        <v>0.89631731863269404</v>
      </c>
    </row>
    <row r="230" spans="1:20" x14ac:dyDescent="0.2">
      <c r="A230" s="1" t="s">
        <v>144</v>
      </c>
      <c r="B230" s="3">
        <v>-0.11686106486407501</v>
      </c>
      <c r="C230" s="3">
        <v>-0.57612757351331201</v>
      </c>
      <c r="D230" s="3">
        <v>0.80864097385358003</v>
      </c>
      <c r="E230" s="3">
        <v>-0.115652335476204</v>
      </c>
      <c r="F230" s="3">
        <v>-0.16236721313265901</v>
      </c>
      <c r="G230" s="3">
        <v>-5.04893536585867E-2</v>
      </c>
      <c r="H230" s="3">
        <v>0.54901914062483204</v>
      </c>
      <c r="I230" s="3">
        <v>-0.22536772131740801</v>
      </c>
      <c r="J230" s="3">
        <v>-0.24414634993155401</v>
      </c>
      <c r="K230" s="3">
        <v>0.133351497415367</v>
      </c>
      <c r="L230" s="3">
        <v>-2.80685630837477</v>
      </c>
      <c r="M230" s="3">
        <v>-1.8940713386149901</v>
      </c>
      <c r="N230" s="3">
        <v>0.23309779280738899</v>
      </c>
      <c r="O230" s="3">
        <v>0.75901814070887397</v>
      </c>
      <c r="P230" s="3">
        <v>3.6505202896156899</v>
      </c>
      <c r="Q230" s="3">
        <v>5.8291423857818901E-2</v>
      </c>
      <c r="R230" s="3">
        <v>0.116794864890356</v>
      </c>
      <c r="S230" s="3">
        <v>-0.116794864890356</v>
      </c>
      <c r="T230" s="3">
        <v>2.0878282846457101</v>
      </c>
    </row>
    <row r="231" spans="1:20" x14ac:dyDescent="0.2">
      <c r="A231" s="1" t="s">
        <v>119</v>
      </c>
      <c r="B231" s="3">
        <v>0.95378803501186205</v>
      </c>
      <c r="C231" s="3">
        <v>0.47333952203650997</v>
      </c>
      <c r="D231" s="3">
        <v>-1.87898535678615E-2</v>
      </c>
      <c r="E231" s="3">
        <v>-1.4083377034805</v>
      </c>
      <c r="F231" s="3">
        <v>0.74341530902594199</v>
      </c>
      <c r="G231" s="3">
        <v>0.244412999840149</v>
      </c>
      <c r="H231" s="3">
        <v>-0.32875128629294298</v>
      </c>
      <c r="I231" s="3">
        <v>-5.8310952210700102E-2</v>
      </c>
      <c r="J231" s="3">
        <v>-0.28599673792717101</v>
      </c>
      <c r="K231" s="3">
        <v>-0.31476933243527699</v>
      </c>
      <c r="L231" s="3">
        <v>-3.2289338419001101</v>
      </c>
      <c r="M231" s="3">
        <v>-1.0445127269861301</v>
      </c>
      <c r="N231" s="3">
        <v>0.73255475319080099</v>
      </c>
      <c r="O231" s="3">
        <v>2.0812563766962602</v>
      </c>
      <c r="P231" s="3">
        <v>2.8979653177395699</v>
      </c>
      <c r="Q231" s="3">
        <v>-1.43832987874039</v>
      </c>
      <c r="R231" s="3">
        <v>2.4399732314147999</v>
      </c>
      <c r="S231" s="3">
        <v>-2.4399732314147999</v>
      </c>
      <c r="T231" s="3">
        <v>-2.6689052158392701</v>
      </c>
    </row>
    <row r="232" spans="1:20" x14ac:dyDescent="0.2">
      <c r="A232" s="1" t="s">
        <v>215</v>
      </c>
      <c r="B232" s="3">
        <v>0.97772063077448901</v>
      </c>
      <c r="C232" s="3">
        <v>-0.12959981678969701</v>
      </c>
      <c r="D232" s="3">
        <v>0.562036650010724</v>
      </c>
      <c r="E232" s="3">
        <v>-1.4101574639955401</v>
      </c>
      <c r="F232" s="3">
        <v>1.60706627678744</v>
      </c>
      <c r="G232" s="3">
        <v>0.81906241595993801</v>
      </c>
      <c r="H232" s="3">
        <v>-0.329001098104378</v>
      </c>
      <c r="I232" s="3">
        <v>-0.57824090715663001</v>
      </c>
      <c r="J232" s="3">
        <v>-0.23591238206509699</v>
      </c>
      <c r="K232" s="3">
        <v>-1.2829743054212499</v>
      </c>
      <c r="L232" s="3">
        <v>-2.4031229040115401</v>
      </c>
      <c r="M232" s="3">
        <v>-0.53438096907505295</v>
      </c>
      <c r="N232" s="3">
        <v>0.54565845812666502</v>
      </c>
      <c r="O232" s="3">
        <v>1.7501910053337</v>
      </c>
      <c r="P232" s="3">
        <v>1.84704787183817</v>
      </c>
      <c r="Q232" s="3">
        <v>-1.20539346221196</v>
      </c>
      <c r="R232" s="3">
        <v>1.4749999365717701</v>
      </c>
      <c r="S232" s="3">
        <v>-1.4749999365717701</v>
      </c>
      <c r="T232" s="3">
        <v>6.5153201886536296</v>
      </c>
    </row>
    <row r="233" spans="1:20" x14ac:dyDescent="0.2">
      <c r="A233" s="1" t="s">
        <v>12</v>
      </c>
      <c r="B233" s="3">
        <v>-0.62623650845813095</v>
      </c>
      <c r="C233" s="3">
        <v>-0.19484203172943801</v>
      </c>
      <c r="D233" s="3">
        <v>0.914630433125731</v>
      </c>
      <c r="E233" s="3">
        <v>-9.3551892938162406E-2</v>
      </c>
      <c r="F233" s="3">
        <v>0.249847975630615</v>
      </c>
      <c r="G233" s="3">
        <v>8.9213964534884699E-2</v>
      </c>
      <c r="H233" s="3">
        <v>0.426413752114225</v>
      </c>
      <c r="I233" s="3">
        <v>-0.41340442750475698</v>
      </c>
      <c r="J233" s="3">
        <v>4.0584428433979199E-2</v>
      </c>
      <c r="K233" s="3">
        <v>-0.392655693208942</v>
      </c>
      <c r="L233" s="3">
        <v>-2.57588063545824</v>
      </c>
      <c r="M233" s="3">
        <v>-1.08956855131966</v>
      </c>
      <c r="N233" s="3">
        <v>0.465423378740351</v>
      </c>
      <c r="O233" s="3">
        <v>1.86517776774203</v>
      </c>
      <c r="P233" s="3">
        <v>1.8112843635657101</v>
      </c>
      <c r="Q233" s="3">
        <v>-0.47643632327017299</v>
      </c>
      <c r="R233" s="3">
        <v>1.0735733333841599</v>
      </c>
      <c r="S233" s="3">
        <v>-1.0735733333841599</v>
      </c>
      <c r="T233" s="3">
        <v>-0.50307958725178303</v>
      </c>
    </row>
    <row r="234" spans="1:20" x14ac:dyDescent="0.2">
      <c r="A234" s="1" t="s">
        <v>62</v>
      </c>
      <c r="B234" s="3">
        <v>1.2385825796726999</v>
      </c>
      <c r="C234" s="3">
        <v>-0.45440716858222202</v>
      </c>
      <c r="D234" s="3">
        <v>4.1520732736389197E-2</v>
      </c>
      <c r="E234" s="3">
        <v>-0.82569614382688095</v>
      </c>
      <c r="F234" s="3">
        <v>0.15416513988410399</v>
      </c>
      <c r="G234" s="3">
        <v>0.23603205154201301</v>
      </c>
      <c r="H234" s="3">
        <v>0.35531576487326899</v>
      </c>
      <c r="I234" s="3">
        <v>-0.31416111828551502</v>
      </c>
      <c r="J234" s="3">
        <v>-2.25068730507854E-2</v>
      </c>
      <c r="K234" s="3">
        <v>-0.40884496496308298</v>
      </c>
      <c r="L234" s="3">
        <v>-5.05875414150543</v>
      </c>
      <c r="M234" s="3">
        <v>-2.86061570550627</v>
      </c>
      <c r="N234" s="3">
        <v>0.60395779463189203</v>
      </c>
      <c r="O234" s="3">
        <v>3.0607804606781901</v>
      </c>
      <c r="P234" s="3">
        <v>5.3693893461442999</v>
      </c>
      <c r="Q234" s="3">
        <v>-1.11475775444255</v>
      </c>
      <c r="R234" s="3">
        <v>1.95934558131311</v>
      </c>
      <c r="S234" s="3">
        <v>-1.95934558131311</v>
      </c>
      <c r="T234" s="3">
        <v>4.8507861704031701</v>
      </c>
    </row>
    <row r="235" spans="1:20" x14ac:dyDescent="0.2">
      <c r="A235" s="1" t="s">
        <v>211</v>
      </c>
      <c r="B235" s="3">
        <v>0.74356403357396195</v>
      </c>
      <c r="C235" s="3">
        <v>-6.9946295746601495E-2</v>
      </c>
      <c r="D235" s="3">
        <v>-0.42185732047881902</v>
      </c>
      <c r="E235" s="3">
        <v>-0.25176041734854399</v>
      </c>
      <c r="F235" s="3">
        <v>0.65373022879359399</v>
      </c>
      <c r="G235" s="3">
        <v>0.457208807755</v>
      </c>
      <c r="H235" s="3">
        <v>-1.4306234398592899E-2</v>
      </c>
      <c r="I235" s="3">
        <v>-8.0964379642200802E-3</v>
      </c>
      <c r="J235" s="3">
        <v>-0.67470422100146699</v>
      </c>
      <c r="K235" s="3">
        <v>-0.413832143184312</v>
      </c>
      <c r="L235" s="3">
        <v>-4.6687954574335402</v>
      </c>
      <c r="M235" s="3">
        <v>-2.5257203944782098</v>
      </c>
      <c r="N235" s="3">
        <v>1.5151062268676101</v>
      </c>
      <c r="O235" s="3">
        <v>2.7749585569814101</v>
      </c>
      <c r="P235" s="3">
        <v>4.8991729492539804</v>
      </c>
      <c r="Q235" s="3">
        <v>-1.9947218811912799</v>
      </c>
      <c r="R235" s="3">
        <v>1.4618897934880399</v>
      </c>
      <c r="S235" s="3">
        <v>-1.4618897934880399</v>
      </c>
      <c r="T235" s="3">
        <v>-2.9608372663633902</v>
      </c>
    </row>
    <row r="236" spans="1:20" x14ac:dyDescent="0.2">
      <c r="A236" s="1" t="s">
        <v>207</v>
      </c>
      <c r="B236" s="3">
        <v>0.48646185560668598</v>
      </c>
      <c r="C236" s="3">
        <v>-0.51488503065688296</v>
      </c>
      <c r="D236" s="3">
        <v>0.67283109299411803</v>
      </c>
      <c r="E236" s="3">
        <v>-0.64440791794391095</v>
      </c>
      <c r="F236" s="3">
        <v>0.86868013031774505</v>
      </c>
      <c r="G236" s="3">
        <v>0.75925788436946395</v>
      </c>
      <c r="H236" s="3">
        <v>1.09833440950108E-2</v>
      </c>
      <c r="I236" s="3">
        <v>-0.57085185084317602</v>
      </c>
      <c r="J236" s="3">
        <v>-0.53487395504673496</v>
      </c>
      <c r="K236" s="3">
        <v>-0.53319555289232801</v>
      </c>
      <c r="L236" s="3">
        <v>-3.3962689826032699</v>
      </c>
      <c r="M236" s="3">
        <v>-1.1701966526532901</v>
      </c>
      <c r="N236" s="3">
        <v>0.44323458932659399</v>
      </c>
      <c r="O236" s="3">
        <v>2.24327886369842</v>
      </c>
      <c r="P236" s="3">
        <v>2.6949419237247501</v>
      </c>
      <c r="Q236" s="3">
        <v>-0.81498974149320402</v>
      </c>
      <c r="R236" s="3">
        <v>2.6461481019378601</v>
      </c>
      <c r="S236" s="3">
        <v>-2.6461481019378601</v>
      </c>
      <c r="T236" s="3">
        <v>-2.7854752595946701</v>
      </c>
    </row>
    <row r="237" spans="1:20" x14ac:dyDescent="0.2">
      <c r="A237" s="1" t="s">
        <v>255</v>
      </c>
      <c r="B237" s="3">
        <v>1.29441890919168</v>
      </c>
      <c r="C237" s="3">
        <v>0.32568116372447198</v>
      </c>
      <c r="D237" s="3">
        <v>-0.83324776203030504</v>
      </c>
      <c r="E237" s="3">
        <v>-0.78685231088584995</v>
      </c>
      <c r="F237" s="3">
        <v>-0.16039068267658699</v>
      </c>
      <c r="G237" s="3">
        <v>0.29900741229815597</v>
      </c>
      <c r="H237" s="3">
        <v>0.10357228164909101</v>
      </c>
      <c r="I237" s="3">
        <v>0.115159208548578</v>
      </c>
      <c r="J237" s="3">
        <v>0.22600889766075</v>
      </c>
      <c r="K237" s="3">
        <v>-0.58335711747998498</v>
      </c>
      <c r="L237" s="3">
        <v>-3.00064594477591</v>
      </c>
      <c r="M237" s="3">
        <v>-1.7349183261027199</v>
      </c>
      <c r="N237" s="3">
        <v>0.29756325828542401</v>
      </c>
      <c r="O237" s="3">
        <v>1.73393663522204</v>
      </c>
      <c r="P237" s="3">
        <v>2.8123874446692798</v>
      </c>
      <c r="Q237" s="3">
        <v>-0.108323067298098</v>
      </c>
      <c r="R237" s="3">
        <v>1.72067782996206</v>
      </c>
      <c r="S237" s="3">
        <v>-1.72067782996206</v>
      </c>
      <c r="T237" s="3">
        <v>-2.77182982270616</v>
      </c>
    </row>
    <row r="238" spans="1:20" x14ac:dyDescent="0.2">
      <c r="A238" s="1" t="s">
        <v>181</v>
      </c>
      <c r="B238" s="3">
        <v>0.67395464192200805</v>
      </c>
      <c r="C238" s="3">
        <v>-0.53822229051548598</v>
      </c>
      <c r="D238" s="3">
        <v>1.1503617168399201</v>
      </c>
      <c r="E238" s="3">
        <v>-1.2860940682464399</v>
      </c>
      <c r="F238" s="3">
        <v>0.24617863282779601</v>
      </c>
      <c r="G238" s="3">
        <v>0.40906146330896698</v>
      </c>
      <c r="H238" s="3">
        <v>0.59926991965097798</v>
      </c>
      <c r="I238" s="3">
        <v>-7.3199754371824299E-2</v>
      </c>
      <c r="J238" s="3">
        <v>-0.34973962464944802</v>
      </c>
      <c r="K238" s="3">
        <v>-0.83157063676646703</v>
      </c>
      <c r="L238" s="3">
        <v>-3.7213199196861</v>
      </c>
      <c r="M238" s="3">
        <v>-1.2625868749881599</v>
      </c>
      <c r="N238" s="3">
        <v>0.92862237273388903</v>
      </c>
      <c r="O238" s="3">
        <v>2.2112173263443</v>
      </c>
      <c r="P238" s="3">
        <v>2.4024581223174999</v>
      </c>
      <c r="Q238" s="3">
        <v>-0.55839102672141305</v>
      </c>
      <c r="R238" s="3">
        <v>2.1650285888023402</v>
      </c>
      <c r="S238" s="3">
        <v>-2.1650285888023402</v>
      </c>
      <c r="T238" s="3">
        <v>3.2432952618010998E-2</v>
      </c>
    </row>
    <row r="239" spans="1:20" x14ac:dyDescent="0.2">
      <c r="A239" s="1" t="s">
        <v>191</v>
      </c>
      <c r="B239" s="3">
        <v>-0.15953704790811901</v>
      </c>
      <c r="C239" s="3">
        <v>0.77126514603312601</v>
      </c>
      <c r="D239" s="3">
        <v>0.16680439278338099</v>
      </c>
      <c r="E239" s="3">
        <v>-0.77853249090839405</v>
      </c>
      <c r="F239" s="3">
        <v>-0.45841571225452699</v>
      </c>
      <c r="G239" s="3">
        <v>0.47086438339404901</v>
      </c>
      <c r="H239" s="3">
        <v>0.22659222105690399</v>
      </c>
      <c r="I239" s="3">
        <v>-0.246704590345419</v>
      </c>
      <c r="J239" s="3">
        <v>0.18589764525564301</v>
      </c>
      <c r="K239" s="3">
        <v>-0.178233947106646</v>
      </c>
      <c r="L239" s="3">
        <v>-0.75160827007078401</v>
      </c>
      <c r="M239" s="3">
        <v>-0.42915384176416399</v>
      </c>
      <c r="N239" s="3">
        <v>0.11375527812760899</v>
      </c>
      <c r="O239" s="3">
        <v>0.392440444546997</v>
      </c>
      <c r="P239" s="3">
        <v>0.99354870026891695</v>
      </c>
      <c r="Q239" s="3">
        <v>-0.318982311108576</v>
      </c>
      <c r="R239" s="3">
        <v>1.1003258599246699</v>
      </c>
      <c r="S239" s="3">
        <v>-1.1003258599246699</v>
      </c>
      <c r="T239" s="3">
        <v>-4.2528494751342301</v>
      </c>
    </row>
    <row r="240" spans="1:20" x14ac:dyDescent="0.2">
      <c r="A240" s="1" t="s">
        <v>254</v>
      </c>
      <c r="B240" s="3">
        <v>0.26299800405754498</v>
      </c>
      <c r="C240" s="3">
        <v>-0.17618934249318999</v>
      </c>
      <c r="D240" s="3">
        <v>0.51456231753956505</v>
      </c>
      <c r="E240" s="3">
        <v>-0.60137097910391202</v>
      </c>
      <c r="F240" s="3">
        <v>1.0172072268410499</v>
      </c>
      <c r="G240" s="3">
        <v>0.38405189478375101</v>
      </c>
      <c r="H240" s="3">
        <v>-0.18442787582637099</v>
      </c>
      <c r="I240" s="3">
        <v>-0.68422129340034799</v>
      </c>
      <c r="J240" s="3">
        <v>-0.48972482790134703</v>
      </c>
      <c r="K240" s="3">
        <v>-4.2885124496739799E-2</v>
      </c>
      <c r="L240" s="3">
        <v>-4.3035901005191999</v>
      </c>
      <c r="M240" s="3">
        <v>-2.0425086170495699</v>
      </c>
      <c r="N240" s="3">
        <v>0.83228987214012096</v>
      </c>
      <c r="O240" s="3">
        <v>3.0162527971864201</v>
      </c>
      <c r="P240" s="3">
        <v>4.0564796538578198</v>
      </c>
      <c r="Q240" s="3">
        <v>-1.55892360561557</v>
      </c>
      <c r="R240" s="3">
        <v>2.2586548096495598</v>
      </c>
      <c r="S240" s="3">
        <v>-2.2586548096495598</v>
      </c>
      <c r="T240" s="3">
        <v>-2.4537273949134302</v>
      </c>
    </row>
    <row r="241" spans="1:20" x14ac:dyDescent="0.2">
      <c r="A241" s="1" t="s">
        <v>192</v>
      </c>
      <c r="B241" s="3">
        <v>1.40531688179188</v>
      </c>
      <c r="C241" s="3">
        <v>-0.290395691447773</v>
      </c>
      <c r="D241" s="3">
        <v>0.264176228654946</v>
      </c>
      <c r="E241" s="3">
        <v>-1.3790974189990499</v>
      </c>
      <c r="F241" s="3">
        <v>-0.516328036630056</v>
      </c>
      <c r="G241" s="3">
        <v>0.101991351435088</v>
      </c>
      <c r="H241" s="3">
        <v>0.13500168498698301</v>
      </c>
      <c r="I241" s="3">
        <v>-7.8023881223420105E-2</v>
      </c>
      <c r="J241" s="3">
        <v>9.2089329675714898E-2</v>
      </c>
      <c r="K241" s="3">
        <v>0.265269551755691</v>
      </c>
      <c r="L241" s="3">
        <v>-5.1125437130580096</v>
      </c>
      <c r="M241" s="3">
        <v>-2.56883924313889</v>
      </c>
      <c r="N241" s="3">
        <v>0.57983423459466998</v>
      </c>
      <c r="O241" s="3">
        <v>3.6952521027168599</v>
      </c>
      <c r="P241" s="3">
        <v>4.7770813742528899</v>
      </c>
      <c r="Q241" s="3">
        <v>-1.3707847553675401</v>
      </c>
      <c r="R241" s="3">
        <v>1.74011316761511</v>
      </c>
      <c r="S241" s="3">
        <v>-1.74011316761511</v>
      </c>
      <c r="T241" s="3">
        <v>4.4519905719457897</v>
      </c>
    </row>
    <row r="242" spans="1:20" x14ac:dyDescent="0.2">
      <c r="A242" s="1" t="s">
        <v>19</v>
      </c>
      <c r="B242" s="3">
        <v>-0.81569658717266003</v>
      </c>
      <c r="C242" s="3">
        <v>0.18949617505963401</v>
      </c>
      <c r="D242" s="3">
        <v>1.0480679830179001</v>
      </c>
      <c r="E242" s="3">
        <v>-0.42186757090487398</v>
      </c>
      <c r="F242" s="3">
        <v>0.24727821192924199</v>
      </c>
      <c r="G242" s="3">
        <v>-0.24659020976433199</v>
      </c>
      <c r="H242" s="3">
        <v>0.62818136442273997</v>
      </c>
      <c r="I242" s="3">
        <v>-0.44422217611446402</v>
      </c>
      <c r="J242" s="3">
        <v>3.5047355854949898E-2</v>
      </c>
      <c r="K242" s="3">
        <v>-0.219694546328144</v>
      </c>
      <c r="L242" s="3">
        <v>1.14446146352153</v>
      </c>
      <c r="M242" s="3">
        <v>0.63685974788571398</v>
      </c>
      <c r="N242" s="3">
        <v>-0.61163200685657604</v>
      </c>
      <c r="O242" s="3">
        <v>-0.33625529489988298</v>
      </c>
      <c r="P242" s="3">
        <v>0.35023930517541502</v>
      </c>
      <c r="Q242" s="3">
        <v>-1.1836732148261899</v>
      </c>
      <c r="R242" s="3">
        <v>0.41188059153529799</v>
      </c>
      <c r="S242" s="3">
        <v>-0.41188059153529799</v>
      </c>
      <c r="T242" s="3">
        <v>-4.2450366684844703</v>
      </c>
    </row>
    <row r="243" spans="1:20" x14ac:dyDescent="0.2">
      <c r="A243" s="1" t="s">
        <v>233</v>
      </c>
      <c r="B243" s="3">
        <v>0.92741379154291803</v>
      </c>
      <c r="C243" s="3">
        <v>0.113025347512257</v>
      </c>
      <c r="D243" s="3">
        <v>-6.7298836762423597E-2</v>
      </c>
      <c r="E243" s="3">
        <v>-0.97314030229274695</v>
      </c>
      <c r="F243" s="3">
        <v>0.99580554765691998</v>
      </c>
      <c r="G243" s="3">
        <v>0.43217519880699801</v>
      </c>
      <c r="H243" s="3">
        <v>3.03096885218011E-2</v>
      </c>
      <c r="I243" s="3">
        <v>-0.24829454183705399</v>
      </c>
      <c r="J243" s="3">
        <v>-0.33594202080131003</v>
      </c>
      <c r="K243" s="3">
        <v>-0.874053872347345</v>
      </c>
      <c r="L243" s="3">
        <v>-4.9627453681940397</v>
      </c>
      <c r="M243" s="3">
        <v>-2.3203528281822998</v>
      </c>
      <c r="N243" s="3">
        <v>1.34602199809344</v>
      </c>
      <c r="O243" s="3">
        <v>3.8219080469528999</v>
      </c>
      <c r="P243" s="3">
        <v>4.2889076591566804</v>
      </c>
      <c r="Q243" s="3">
        <v>-2.1737395078267001</v>
      </c>
      <c r="R243" s="3">
        <v>1.9066467046693101</v>
      </c>
      <c r="S243" s="3">
        <v>-1.9066467046693101</v>
      </c>
      <c r="T243" s="3">
        <v>2.2904809531842498</v>
      </c>
    </row>
    <row r="244" spans="1:20" x14ac:dyDescent="0.2">
      <c r="A244" s="1" t="s">
        <v>60</v>
      </c>
      <c r="B244" s="3">
        <v>0.94764388244498499</v>
      </c>
      <c r="C244" s="3">
        <v>-0.271786689354726</v>
      </c>
      <c r="D244" s="3">
        <v>-0.178258854539494</v>
      </c>
      <c r="E244" s="3">
        <v>-0.49759833855076702</v>
      </c>
      <c r="F244" s="3">
        <v>0.79747107689641195</v>
      </c>
      <c r="G244" s="3">
        <v>0.236165010485686</v>
      </c>
      <c r="H244" s="3">
        <v>2.85630812151756E-2</v>
      </c>
      <c r="I244" s="3">
        <v>-8.25901347213642E-2</v>
      </c>
      <c r="J244" s="3">
        <v>-0.26882869312750501</v>
      </c>
      <c r="K244" s="3">
        <v>-0.71078034074840402</v>
      </c>
      <c r="L244" s="3">
        <v>-4.8734338755964899</v>
      </c>
      <c r="M244" s="3">
        <v>-2.44680556080742</v>
      </c>
      <c r="N244" s="3">
        <v>1.1201595895304901</v>
      </c>
      <c r="O244" s="3">
        <v>3.6271547750263098</v>
      </c>
      <c r="P244" s="3">
        <v>4.6085883879921496</v>
      </c>
      <c r="Q244" s="3">
        <v>-2.0356633161450999</v>
      </c>
      <c r="R244" s="3">
        <v>2.2009775310246402</v>
      </c>
      <c r="S244" s="3">
        <v>-2.2009775310246402</v>
      </c>
      <c r="T244" s="3">
        <v>-1.9217722946807001</v>
      </c>
    </row>
    <row r="245" spans="1:20" x14ac:dyDescent="0.2">
      <c r="A245" s="1" t="s">
        <v>23</v>
      </c>
      <c r="B245" s="3">
        <v>0.38646851487678002</v>
      </c>
      <c r="C245" s="3">
        <v>-8.4064621172025802E-2</v>
      </c>
      <c r="D245" s="3">
        <v>2.42362855511726E-2</v>
      </c>
      <c r="E245" s="3">
        <v>-0.32664017925592798</v>
      </c>
      <c r="F245" s="3">
        <v>1.2777457749594801</v>
      </c>
      <c r="G245" s="3">
        <v>0.184243495653478</v>
      </c>
      <c r="H245" s="3">
        <v>-1.08820828377032</v>
      </c>
      <c r="I245" s="3">
        <v>-6.8070377051126799E-2</v>
      </c>
      <c r="J245" s="3">
        <v>-0.29142752726291998</v>
      </c>
      <c r="K245" s="3">
        <v>-1.42830825285727E-2</v>
      </c>
      <c r="L245" s="3">
        <v>-4.4363956456764004</v>
      </c>
      <c r="M245" s="3">
        <v>-2.4223204990371299</v>
      </c>
      <c r="N245" s="3">
        <v>1.23681621910428</v>
      </c>
      <c r="O245" s="3">
        <v>3.2453189069185302</v>
      </c>
      <c r="P245" s="3">
        <v>4.5586096774530196</v>
      </c>
      <c r="Q245" s="3">
        <v>-2.1820286587623499</v>
      </c>
      <c r="R245" s="3">
        <v>0.81114921861186295</v>
      </c>
      <c r="S245" s="3">
        <v>-0.81114921861186295</v>
      </c>
      <c r="T245" s="3">
        <v>4.2014744350039201</v>
      </c>
    </row>
    <row r="246" spans="1:20" x14ac:dyDescent="0.2">
      <c r="A246" s="1" t="s">
        <v>231</v>
      </c>
      <c r="B246" s="3">
        <v>1.21919688563387</v>
      </c>
      <c r="C246" s="3">
        <v>-0.80386788922265195</v>
      </c>
      <c r="D246" s="3">
        <v>0.96801480003643103</v>
      </c>
      <c r="E246" s="3">
        <v>-1.38334379644765</v>
      </c>
      <c r="F246" s="3">
        <v>0.48990414139962501</v>
      </c>
      <c r="G246" s="3">
        <v>0.11811461393671201</v>
      </c>
      <c r="H246" s="3">
        <v>-8.4260014264790295E-2</v>
      </c>
      <c r="I246" s="3">
        <v>-0.26473253954986598</v>
      </c>
      <c r="J246" s="3">
        <v>-0.100310831150622</v>
      </c>
      <c r="K246" s="3">
        <v>-0.15871537037106501</v>
      </c>
      <c r="L246" s="3">
        <v>-4.64808588473936</v>
      </c>
      <c r="M246" s="3">
        <v>-2.4577415802793099</v>
      </c>
      <c r="N246" s="3">
        <v>1.18113170723974</v>
      </c>
      <c r="O246" s="3">
        <v>3.4539262099699202</v>
      </c>
      <c r="P246" s="3">
        <v>4.4836852756054402</v>
      </c>
      <c r="Q246" s="3">
        <v>-2.01291572779644</v>
      </c>
      <c r="R246" s="3">
        <v>0.383740563675325</v>
      </c>
      <c r="S246" s="3">
        <v>-0.383740563675325</v>
      </c>
      <c r="T246" s="3">
        <v>10.7824229152312</v>
      </c>
    </row>
    <row r="247" spans="1:20" x14ac:dyDescent="0.2">
      <c r="A247" s="1" t="s">
        <v>29</v>
      </c>
      <c r="B247" s="3">
        <v>0.81479007868551001</v>
      </c>
      <c r="C247" s="3">
        <v>-0.43310299604156499</v>
      </c>
      <c r="D247" s="3">
        <v>0.92674701914731095</v>
      </c>
      <c r="E247" s="3">
        <v>-1.3084341017912899</v>
      </c>
      <c r="F247" s="3">
        <v>-0.99088036832214499</v>
      </c>
      <c r="G247" s="3">
        <v>-0.58870394576850604</v>
      </c>
      <c r="H247" s="3">
        <v>0.53968063930183796</v>
      </c>
      <c r="I247" s="3">
        <v>-0.35692032923946299</v>
      </c>
      <c r="J247" s="3">
        <v>0.56497451280321398</v>
      </c>
      <c r="K247" s="3">
        <v>0.83184949122508001</v>
      </c>
      <c r="L247" s="3">
        <v>-4.0144120792704197</v>
      </c>
      <c r="M247" s="3">
        <v>-2.1650115415987101</v>
      </c>
      <c r="N247" s="3">
        <v>1.2298578442635499</v>
      </c>
      <c r="O247" s="3">
        <v>2.7114217152068298</v>
      </c>
      <c r="P247" s="3">
        <v>4.0073064250384096</v>
      </c>
      <c r="Q247" s="3">
        <v>-1.7691623636396101</v>
      </c>
      <c r="R247" s="3">
        <v>0.11001010007199299</v>
      </c>
      <c r="S247" s="3">
        <v>-0.11001010007199299</v>
      </c>
      <c r="T247" s="3">
        <v>3.1695569417490601</v>
      </c>
    </row>
    <row r="248" spans="1:20" x14ac:dyDescent="0.2">
      <c r="A248" s="1" t="s">
        <v>322</v>
      </c>
      <c r="B248" s="3">
        <v>-0.67166513035457898</v>
      </c>
      <c r="C248" s="3">
        <v>-0.179439977362787</v>
      </c>
      <c r="D248" s="3">
        <v>2.0473856304096798</v>
      </c>
      <c r="E248" s="3">
        <v>-1.1962805226922899</v>
      </c>
      <c r="F248" s="3">
        <v>1.8097442583604799</v>
      </c>
      <c r="G248" s="3">
        <v>0.60929947956456898</v>
      </c>
      <c r="H248" s="3">
        <v>-9.8423034591820502E-2</v>
      </c>
      <c r="I248" s="3">
        <v>-0.48613246137157901</v>
      </c>
      <c r="J248" s="3">
        <v>-0.64131583190749297</v>
      </c>
      <c r="K248" s="3">
        <v>-1.1931724100541701</v>
      </c>
      <c r="L248" s="3">
        <v>-3.1446329442344898</v>
      </c>
      <c r="M248" s="3">
        <v>-0.70544776545201504</v>
      </c>
      <c r="N248" s="3">
        <v>0.78828812863007802</v>
      </c>
      <c r="O248" s="3">
        <v>2.0339018300087499</v>
      </c>
      <c r="P248" s="3">
        <v>2.3929677876886699</v>
      </c>
      <c r="Q248" s="3">
        <v>-1.3650770366410401</v>
      </c>
      <c r="R248" s="3">
        <v>0.79722959957203599</v>
      </c>
      <c r="S248" s="3">
        <v>-0.79722959957203599</v>
      </c>
      <c r="T248" s="3">
        <v>9.1206947551152897</v>
      </c>
    </row>
    <row r="249" spans="1:20" x14ac:dyDescent="0.2">
      <c r="A249" s="1" t="s">
        <v>222</v>
      </c>
      <c r="B249" s="3">
        <v>0.63729466843309701</v>
      </c>
      <c r="C249" s="3">
        <v>-1.01984059562957</v>
      </c>
      <c r="D249" s="3">
        <v>2.4627308167330102</v>
      </c>
      <c r="E249" s="3">
        <v>-2.0801848895365498</v>
      </c>
      <c r="F249" s="3">
        <v>0.37710999590877098</v>
      </c>
      <c r="G249" s="3">
        <v>3.95512118350844E-2</v>
      </c>
      <c r="H249" s="3">
        <v>-6.6062155018090304E-2</v>
      </c>
      <c r="I249" s="3">
        <v>-0.53526512823282402</v>
      </c>
      <c r="J249" s="3">
        <v>6.0073920964247601E-2</v>
      </c>
      <c r="K249" s="3">
        <v>0.124592154542807</v>
      </c>
      <c r="L249" s="3">
        <v>-1.9553805067880601</v>
      </c>
      <c r="M249" s="3">
        <v>-0.85137143365303203</v>
      </c>
      <c r="N249" s="3">
        <v>-6.4825105895225998E-2</v>
      </c>
      <c r="O249" s="3">
        <v>0.61101395656554702</v>
      </c>
      <c r="P249" s="3">
        <v>1.94509605787229</v>
      </c>
      <c r="Q249" s="3">
        <v>0.315467031898437</v>
      </c>
      <c r="R249" s="3">
        <v>3.3926282867372003E-2</v>
      </c>
      <c r="S249" s="3">
        <v>-3.3926282867372003E-2</v>
      </c>
      <c r="T249" s="3">
        <v>9.1454994019616596</v>
      </c>
    </row>
    <row r="250" spans="1:20" x14ac:dyDescent="0.2">
      <c r="A250" s="1" t="s">
        <v>276</v>
      </c>
      <c r="B250" s="3">
        <v>0.60071829516140396</v>
      </c>
      <c r="C250" s="3">
        <v>0.17403336018650001</v>
      </c>
      <c r="D250" s="3">
        <v>0.54948501201067101</v>
      </c>
      <c r="E250" s="3">
        <v>-1.3242366673585799</v>
      </c>
      <c r="F250" s="3">
        <v>-0.49458907108504102</v>
      </c>
      <c r="G250" s="3">
        <v>-0.46461062382657897</v>
      </c>
      <c r="H250" s="3">
        <v>-1.6723327307220402E-2</v>
      </c>
      <c r="I250" s="3">
        <v>-7.9393909351074501E-2</v>
      </c>
      <c r="J250" s="3">
        <v>0.56838591069928501</v>
      </c>
      <c r="K250" s="3">
        <v>0.48693102087061002</v>
      </c>
      <c r="L250" s="3">
        <v>-0.204859275180544</v>
      </c>
      <c r="M250" s="3">
        <v>-0.17136007280158899</v>
      </c>
      <c r="N250" s="3">
        <v>-0.91080979562101805</v>
      </c>
      <c r="O250" s="3">
        <v>1.8642643275368201E-2</v>
      </c>
      <c r="P250" s="3">
        <v>1.20564361147419</v>
      </c>
      <c r="Q250" s="3">
        <v>6.2742888853588197E-2</v>
      </c>
      <c r="R250" s="3">
        <v>1.0595528844666</v>
      </c>
      <c r="S250" s="3">
        <v>-1.0595528844666</v>
      </c>
      <c r="T250" s="3">
        <v>0.57133073679867397</v>
      </c>
    </row>
    <row r="251" spans="1:20" x14ac:dyDescent="0.2">
      <c r="A251" s="1" t="s">
        <v>20</v>
      </c>
      <c r="B251" s="3">
        <v>0.36105071822601997</v>
      </c>
      <c r="C251" s="3">
        <v>0.30869251901714301</v>
      </c>
      <c r="D251" s="3">
        <v>-6.6963023817754E-2</v>
      </c>
      <c r="E251" s="3">
        <v>-0.60278021342541099</v>
      </c>
      <c r="F251" s="3">
        <v>1.7698601127036</v>
      </c>
      <c r="G251" s="3">
        <v>0.87732022400864795</v>
      </c>
      <c r="H251" s="3">
        <v>0.194309742976045</v>
      </c>
      <c r="I251" s="3">
        <v>-0.69995189933241397</v>
      </c>
      <c r="J251" s="3">
        <v>-1.00594527330346</v>
      </c>
      <c r="K251" s="3">
        <v>-1.13559290705241</v>
      </c>
      <c r="L251" s="3">
        <v>-3.1838037908676</v>
      </c>
      <c r="M251" s="3">
        <v>-1.3752216643374</v>
      </c>
      <c r="N251" s="3">
        <v>9.1161652596446596E-2</v>
      </c>
      <c r="O251" s="3">
        <v>2.4178242347864298</v>
      </c>
      <c r="P251" s="3">
        <v>2.7938207225121698</v>
      </c>
      <c r="Q251" s="3">
        <v>-0.74378115469003503</v>
      </c>
      <c r="R251" s="3">
        <v>1.5650887099962401</v>
      </c>
      <c r="S251" s="3">
        <v>-1.5650887099962401</v>
      </c>
      <c r="T251" s="3">
        <v>-2.7754503401970299</v>
      </c>
    </row>
    <row r="252" spans="1:20" x14ac:dyDescent="0.2">
      <c r="A252" s="1" t="s">
        <v>225</v>
      </c>
      <c r="B252" s="3">
        <v>-0.30999717789623299</v>
      </c>
      <c r="C252" s="3">
        <v>0.63637655974275498</v>
      </c>
      <c r="D252" s="3">
        <v>0.51763532097099196</v>
      </c>
      <c r="E252" s="3">
        <v>-0.844014702817526</v>
      </c>
      <c r="F252" s="3">
        <v>1.1558704117627601</v>
      </c>
      <c r="G252" s="3">
        <v>0.689999237252928</v>
      </c>
      <c r="H252" s="3">
        <v>1.6809672187611799E-2</v>
      </c>
      <c r="I252" s="3">
        <v>-0.333142008990642</v>
      </c>
      <c r="J252" s="3">
        <v>-0.82517356422919796</v>
      </c>
      <c r="K252" s="3">
        <v>-0.70436374798345902</v>
      </c>
      <c r="L252" s="3">
        <v>-4.2756091557901996</v>
      </c>
      <c r="M252" s="3">
        <v>-2.2897968602274799</v>
      </c>
      <c r="N252" s="3">
        <v>1.5231038471323199</v>
      </c>
      <c r="O252" s="3">
        <v>3.0901638218094498</v>
      </c>
      <c r="P252" s="3">
        <v>3.99713571917205</v>
      </c>
      <c r="Q252" s="3">
        <v>-2.0449973720961201</v>
      </c>
      <c r="R252" s="3">
        <v>1.75407914251298</v>
      </c>
      <c r="S252" s="3">
        <v>-1.75407914251298</v>
      </c>
      <c r="T252" s="3">
        <v>7.8086374761663402</v>
      </c>
    </row>
    <row r="253" spans="1:20" x14ac:dyDescent="0.2">
      <c r="A253" s="1" t="s">
        <v>319</v>
      </c>
      <c r="B253" s="3">
        <v>-0.108970079566959</v>
      </c>
      <c r="C253" s="3">
        <v>-0.75962578116299695</v>
      </c>
      <c r="D253" s="3">
        <v>2.3860765464387299</v>
      </c>
      <c r="E253" s="3">
        <v>-1.5174806857088099</v>
      </c>
      <c r="F253" s="3">
        <v>1.0188666355599101</v>
      </c>
      <c r="G253" s="3">
        <v>7.9206335578275805E-2</v>
      </c>
      <c r="H253" s="3">
        <v>-0.21100535173397</v>
      </c>
      <c r="I253" s="3">
        <v>-0.734518287909944</v>
      </c>
      <c r="J253" s="3">
        <v>-0.36957173792220799</v>
      </c>
      <c r="K253" s="3">
        <v>0.21702240642793499</v>
      </c>
      <c r="L253" s="3">
        <v>-3.4000227888935202</v>
      </c>
      <c r="M253" s="3">
        <v>-1.39391821299484</v>
      </c>
      <c r="N253" s="3">
        <v>0.80581858443187704</v>
      </c>
      <c r="O253" s="3">
        <v>1.78205122709687</v>
      </c>
      <c r="P253" s="3">
        <v>3.3673824448652199</v>
      </c>
      <c r="Q253" s="3">
        <v>-1.1613112545056099</v>
      </c>
      <c r="R253" s="3">
        <v>0.45578376557886502</v>
      </c>
      <c r="S253" s="3">
        <v>-0.45578376557886502</v>
      </c>
      <c r="T253" s="3">
        <v>2.5125422884424302</v>
      </c>
    </row>
    <row r="254" spans="1:20" x14ac:dyDescent="0.2">
      <c r="A254" s="1" t="s">
        <v>195</v>
      </c>
      <c r="B254" s="3">
        <v>1.05214523174224</v>
      </c>
      <c r="C254" s="3">
        <v>6.0582847619288803E-2</v>
      </c>
      <c r="D254" s="3">
        <v>-7.3964324591254604E-3</v>
      </c>
      <c r="E254" s="3">
        <v>-1.1053316469023999</v>
      </c>
      <c r="F254" s="3">
        <v>-0.41571355230950602</v>
      </c>
      <c r="G254" s="3">
        <v>-0.29474651160538301</v>
      </c>
      <c r="H254" s="3">
        <v>2.4333140320480201E-2</v>
      </c>
      <c r="I254" s="3">
        <v>-0.15218500537639601</v>
      </c>
      <c r="J254" s="3">
        <v>0.53258400023360797</v>
      </c>
      <c r="K254" s="3">
        <v>0.30572792873719101</v>
      </c>
      <c r="L254" s="3">
        <v>-4.7636346301581902</v>
      </c>
      <c r="M254" s="3">
        <v>-2.53138078017149</v>
      </c>
      <c r="N254" s="3">
        <v>1.0832227606140401</v>
      </c>
      <c r="O254" s="3">
        <v>3.2048672498796198</v>
      </c>
      <c r="P254" s="3">
        <v>5.2056633947069697</v>
      </c>
      <c r="Q254" s="3">
        <v>-2.19873799487097</v>
      </c>
      <c r="R254" s="3">
        <v>1.13875829715983</v>
      </c>
      <c r="S254" s="3">
        <v>-1.13875829715983</v>
      </c>
      <c r="T254" s="3">
        <v>-2.36300900490009</v>
      </c>
    </row>
    <row r="255" spans="1:20" x14ac:dyDescent="0.2">
      <c r="A255" s="1" t="s">
        <v>0</v>
      </c>
      <c r="B255" s="3">
        <v>1.12953421103826</v>
      </c>
      <c r="C255" s="3">
        <v>-0.61018324540850399</v>
      </c>
      <c r="D255" s="3">
        <v>-0.201555185166722</v>
      </c>
      <c r="E255" s="3">
        <v>-0.31779578046304602</v>
      </c>
      <c r="F255" s="3">
        <v>1.39602235935625</v>
      </c>
      <c r="G255" s="3">
        <v>0.51764689729854896</v>
      </c>
      <c r="H255" s="3">
        <v>8.5284696937493895E-2</v>
      </c>
      <c r="I255" s="3">
        <v>-0.184352938117615</v>
      </c>
      <c r="J255" s="3">
        <v>-0.97934387545671697</v>
      </c>
      <c r="K255" s="3">
        <v>-0.83525714001794604</v>
      </c>
      <c r="L255" s="3">
        <v>-1.77343028841579</v>
      </c>
      <c r="M255" s="3">
        <v>-1.0142505020399699</v>
      </c>
      <c r="N255" s="3">
        <v>1.3960313846606101</v>
      </c>
      <c r="O255" s="3">
        <v>1.5799197890923</v>
      </c>
      <c r="P255" s="3">
        <v>1.3325170487086</v>
      </c>
      <c r="Q255" s="3">
        <v>-1.52078743200574</v>
      </c>
      <c r="R255" s="3">
        <v>1.07196740692285</v>
      </c>
      <c r="S255" s="3">
        <v>-1.07196740692285</v>
      </c>
      <c r="T255" s="3">
        <v>-3.6624307084796599</v>
      </c>
    </row>
    <row r="256" spans="1:20" x14ac:dyDescent="0.2">
      <c r="A256" s="1" t="s">
        <v>74</v>
      </c>
      <c r="B256" s="3">
        <v>0.72481713126883196</v>
      </c>
      <c r="C256" s="3">
        <v>0.277472788162687</v>
      </c>
      <c r="D256" s="3">
        <v>-0.27293631855014799</v>
      </c>
      <c r="E256" s="3">
        <v>-0.72935360088138601</v>
      </c>
      <c r="F256" s="3">
        <v>0.82773380241147998</v>
      </c>
      <c r="G256" s="3">
        <v>0.28893961956110897</v>
      </c>
      <c r="H256" s="3">
        <v>5.9192934290944001E-2</v>
      </c>
      <c r="I256" s="3">
        <v>-0.256751837977162</v>
      </c>
      <c r="J256" s="3">
        <v>-0.33114440140607099</v>
      </c>
      <c r="K256" s="3">
        <v>-0.58797011688029699</v>
      </c>
      <c r="L256" s="3">
        <v>-4.5866388723718101</v>
      </c>
      <c r="M256" s="3">
        <v>-2.0299259086049699</v>
      </c>
      <c r="N256" s="3">
        <v>1.0283662840215799</v>
      </c>
      <c r="O256" s="3">
        <v>3.3406417212856399</v>
      </c>
      <c r="P256" s="3">
        <v>4.4146316819578697</v>
      </c>
      <c r="Q256" s="3">
        <v>-2.1670749062883301</v>
      </c>
      <c r="R256" s="3">
        <v>1.98906908962263</v>
      </c>
      <c r="S256" s="3">
        <v>-1.98906908962263</v>
      </c>
      <c r="T256" s="3">
        <v>-2.6774777738850299</v>
      </c>
    </row>
    <row r="257" spans="1:20" x14ac:dyDescent="0.2">
      <c r="A257" s="1" t="s">
        <v>71</v>
      </c>
      <c r="B257" s="3">
        <v>0.78272172835455101</v>
      </c>
      <c r="C257" s="3">
        <v>0.33348611241680198</v>
      </c>
      <c r="D257" s="3">
        <v>-0.51831880957099297</v>
      </c>
      <c r="E257" s="3">
        <v>-0.59788903120036396</v>
      </c>
      <c r="F257" s="3">
        <v>-4.2850469022390099E-2</v>
      </c>
      <c r="G257" s="3">
        <v>-0.39530508041857298</v>
      </c>
      <c r="H257" s="3">
        <v>7.8233078602534506E-2</v>
      </c>
      <c r="I257" s="3">
        <v>-0.118432600885859</v>
      </c>
      <c r="J257" s="3">
        <v>0.60027896549618198</v>
      </c>
      <c r="K257" s="3">
        <v>-0.12192389377189999</v>
      </c>
      <c r="L257" s="3">
        <v>-3.73173063597666</v>
      </c>
      <c r="M257" s="3">
        <v>-1.4636224674349301</v>
      </c>
      <c r="N257" s="3">
        <v>1.1780306419713</v>
      </c>
      <c r="O257" s="3">
        <v>2.3430294246978098</v>
      </c>
      <c r="P257" s="3">
        <v>3.6824435519020899</v>
      </c>
      <c r="Q257" s="3">
        <v>-2.0081505151596302</v>
      </c>
      <c r="R257" s="3">
        <v>1.8858290277905501</v>
      </c>
      <c r="S257" s="3">
        <v>-1.8858290277905501</v>
      </c>
      <c r="T257" s="3">
        <v>-3.33929133329314</v>
      </c>
    </row>
    <row r="258" spans="1:20" x14ac:dyDescent="0.2">
      <c r="A258" s="1" t="s">
        <v>219</v>
      </c>
      <c r="B258" s="3">
        <v>0.62628560417159296</v>
      </c>
      <c r="C258" s="3">
        <v>-0.183989996201711</v>
      </c>
      <c r="D258" s="3">
        <v>0.38374411117712598</v>
      </c>
      <c r="E258" s="3">
        <v>-0.82603971914699403</v>
      </c>
      <c r="F258" s="3">
        <v>-1.76405839043004E-2</v>
      </c>
      <c r="G258" s="3">
        <v>1.8712944571403801E-2</v>
      </c>
      <c r="H258" s="3">
        <v>0.56209654803901998</v>
      </c>
      <c r="I258" s="3">
        <v>-0.221844846853683</v>
      </c>
      <c r="J258" s="3">
        <v>-0.13831087811284501</v>
      </c>
      <c r="K258" s="3">
        <v>-0.20301318373959201</v>
      </c>
      <c r="L258" s="3">
        <v>-3.3069137876966601</v>
      </c>
      <c r="M258" s="3">
        <v>-2.1306115270941799</v>
      </c>
      <c r="N258" s="3">
        <v>1.4870571070352001</v>
      </c>
      <c r="O258" s="3">
        <v>1.9777919701968101</v>
      </c>
      <c r="P258" s="3">
        <v>3.12490526831064</v>
      </c>
      <c r="Q258" s="3">
        <v>-1.1522290307518499</v>
      </c>
      <c r="R258" s="3">
        <v>0.27029221782011797</v>
      </c>
      <c r="S258" s="3">
        <v>-0.27029221782011797</v>
      </c>
      <c r="T258" s="3">
        <v>1.5756524334537301</v>
      </c>
    </row>
    <row r="259" spans="1:20" x14ac:dyDescent="0.2">
      <c r="A259" s="1" t="s">
        <v>51</v>
      </c>
      <c r="B259" s="3">
        <v>-0.30886835726221701</v>
      </c>
      <c r="C259" s="3">
        <v>0.591336564329908</v>
      </c>
      <c r="D259" s="3">
        <v>0.120325476941814</v>
      </c>
      <c r="E259" s="3">
        <v>-0.402793684009502</v>
      </c>
      <c r="F259" s="3">
        <v>0.187293901100723</v>
      </c>
      <c r="G259" s="3">
        <v>1.77375231722027E-3</v>
      </c>
      <c r="H259" s="3">
        <v>-0.35332745507814101</v>
      </c>
      <c r="I259" s="3">
        <v>0.14998383174048999</v>
      </c>
      <c r="J259" s="3">
        <v>0.101473965852062</v>
      </c>
      <c r="K259" s="3">
        <v>-8.7197995932352501E-2</v>
      </c>
      <c r="L259" s="3">
        <v>0.82459666348361405</v>
      </c>
      <c r="M259" s="3">
        <v>-0.22437332254089501</v>
      </c>
      <c r="N259" s="3">
        <v>0.164486291436055</v>
      </c>
      <c r="O259" s="3">
        <v>-0.37286248018920598</v>
      </c>
      <c r="P259" s="3">
        <v>0.249533868937313</v>
      </c>
      <c r="Q259" s="3">
        <v>-0.641381021126878</v>
      </c>
      <c r="R259" s="3">
        <v>-1.3202649171342999E-2</v>
      </c>
      <c r="S259" s="3">
        <v>1.3202649171342999E-2</v>
      </c>
      <c r="T259" s="3">
        <v>2.6518455534543799</v>
      </c>
    </row>
    <row r="260" spans="1:20" x14ac:dyDescent="0.2">
      <c r="A260" s="1" t="s">
        <v>305</v>
      </c>
      <c r="B260" s="3">
        <v>-0.26560946399282298</v>
      </c>
      <c r="C260" s="3">
        <v>0.28173331011888902</v>
      </c>
      <c r="D260" s="3">
        <v>8.6280812187277803E-2</v>
      </c>
      <c r="E260" s="3">
        <v>-0.102404658313346</v>
      </c>
      <c r="F260" s="3">
        <v>3.0404741479430601</v>
      </c>
      <c r="G260" s="3">
        <v>1.0886522340432701</v>
      </c>
      <c r="H260" s="3">
        <v>-0.10930479363958399</v>
      </c>
      <c r="I260" s="3">
        <v>-1.06962314440662</v>
      </c>
      <c r="J260" s="3">
        <v>-1.4898545881716301</v>
      </c>
      <c r="K260" s="3">
        <v>-1.46034385576846</v>
      </c>
      <c r="L260" s="3">
        <v>-0.147563857367913</v>
      </c>
      <c r="M260" s="3">
        <v>2.0521647321633502E-2</v>
      </c>
      <c r="N260" s="3">
        <v>-0.46319737314157899</v>
      </c>
      <c r="O260" s="3">
        <v>0.49479864248891797</v>
      </c>
      <c r="P260" s="3">
        <v>0.32530562960598303</v>
      </c>
      <c r="Q260" s="3">
        <v>-0.22986468890703701</v>
      </c>
      <c r="R260" s="3">
        <v>0.56004856097313005</v>
      </c>
      <c r="S260" s="3">
        <v>-0.56004856097313005</v>
      </c>
      <c r="T260" s="3">
        <v>-3.7510922048100799</v>
      </c>
    </row>
    <row r="261" spans="1:20" x14ac:dyDescent="0.2">
      <c r="A261" s="1" t="s">
        <v>309</v>
      </c>
      <c r="B261" s="3">
        <v>0.94303477779870404</v>
      </c>
      <c r="C261" s="3">
        <v>-0.40416295675739899</v>
      </c>
      <c r="D261" s="3">
        <v>1.14370542475339</v>
      </c>
      <c r="E261" s="3">
        <v>-1.6825772457947199</v>
      </c>
      <c r="F261" s="3">
        <v>0.370729149128458</v>
      </c>
      <c r="G261" s="3">
        <v>0.367846513882083</v>
      </c>
      <c r="H261" s="3">
        <v>0.16310654415211601</v>
      </c>
      <c r="I261" s="3">
        <v>-0.66974857695683099</v>
      </c>
      <c r="J261" s="3">
        <v>-0.106897608698042</v>
      </c>
      <c r="K261" s="3">
        <v>-0.12503602150778301</v>
      </c>
      <c r="L261" s="3">
        <v>-4.7043463882174299</v>
      </c>
      <c r="M261" s="3">
        <v>-2.6516185339127198</v>
      </c>
      <c r="N261" s="3">
        <v>0.956081843317379</v>
      </c>
      <c r="O261" s="3">
        <v>3.6734518685965698</v>
      </c>
      <c r="P261" s="3">
        <v>4.4532499830048096</v>
      </c>
      <c r="Q261" s="3">
        <v>-1.72681877278858</v>
      </c>
      <c r="R261" s="3">
        <v>0.93971207163112402</v>
      </c>
      <c r="S261" s="3">
        <v>-0.93971207163112402</v>
      </c>
      <c r="T261" s="3">
        <v>6.0949528737988796</v>
      </c>
    </row>
    <row r="262" spans="1:20" x14ac:dyDescent="0.2">
      <c r="A262" s="1" t="s">
        <v>88</v>
      </c>
      <c r="B262" s="3">
        <v>-2.81853219041883E-2</v>
      </c>
      <c r="C262" s="3">
        <v>0.31225448033162301</v>
      </c>
      <c r="D262" s="3">
        <v>0.281047535423882</v>
      </c>
      <c r="E262" s="3">
        <v>-0.56511669385131402</v>
      </c>
      <c r="F262" s="3">
        <v>-0.252002412037999</v>
      </c>
      <c r="G262" s="3">
        <v>0.29719840782553703</v>
      </c>
      <c r="H262" s="3">
        <v>0.27167904651934399</v>
      </c>
      <c r="I262" s="3">
        <v>-0.31521757810648499</v>
      </c>
      <c r="J262" s="3">
        <v>-0.210929323982366</v>
      </c>
      <c r="K262" s="3">
        <v>0.20927185978196899</v>
      </c>
      <c r="L262" s="3">
        <v>-1.1506404266735999</v>
      </c>
      <c r="M262" s="3">
        <v>-1.38650443200906</v>
      </c>
      <c r="N262" s="3">
        <v>6.76136506411876E-2</v>
      </c>
      <c r="O262" s="3">
        <v>0.64570261288159903</v>
      </c>
      <c r="P262" s="3">
        <v>1.71377507679473</v>
      </c>
      <c r="Q262" s="3">
        <v>0.11005351836513801</v>
      </c>
      <c r="R262" s="3">
        <v>-0.36223174232594302</v>
      </c>
      <c r="S262" s="3">
        <v>0.36223174232594302</v>
      </c>
      <c r="T262" s="3">
        <v>-0.64715684383348704</v>
      </c>
    </row>
    <row r="263" spans="1:20" x14ac:dyDescent="0.2">
      <c r="A263" s="1" t="s">
        <v>134</v>
      </c>
      <c r="B263" s="3">
        <v>0.56166151352317495</v>
      </c>
      <c r="C263" s="3">
        <v>0.395115564912982</v>
      </c>
      <c r="D263" s="3">
        <v>3.2850573816885199E-2</v>
      </c>
      <c r="E263" s="3">
        <v>-0.98962765225306903</v>
      </c>
      <c r="F263" s="3">
        <v>0.257008761957985</v>
      </c>
      <c r="G263" s="3">
        <v>-7.8906543405931701E-2</v>
      </c>
      <c r="H263" s="3">
        <v>0.309249608881561</v>
      </c>
      <c r="I263" s="3">
        <v>-0.162273078023846</v>
      </c>
      <c r="J263" s="3">
        <v>7.8303888252860998E-2</v>
      </c>
      <c r="K263" s="3">
        <v>-0.40338263766263099</v>
      </c>
      <c r="L263" s="3">
        <v>-0.61452165353696497</v>
      </c>
      <c r="M263" s="3">
        <v>-1.0540247901976201</v>
      </c>
      <c r="N263" s="3">
        <v>0.61148425190479305</v>
      </c>
      <c r="O263" s="3">
        <v>1.42624351264272</v>
      </c>
      <c r="P263" s="3">
        <v>0.71321611230139803</v>
      </c>
      <c r="Q263" s="3">
        <v>-1.08239743311434</v>
      </c>
      <c r="R263" s="3">
        <v>0.43392411708744499</v>
      </c>
      <c r="S263" s="3">
        <v>-0.43392411708744499</v>
      </c>
      <c r="T263" s="3">
        <v>1.4375970351816301</v>
      </c>
    </row>
    <row r="264" spans="1:20" x14ac:dyDescent="0.2">
      <c r="A264" s="1" t="s">
        <v>173</v>
      </c>
      <c r="B264" s="3">
        <v>0.44923545984403801</v>
      </c>
      <c r="C264" s="3">
        <v>0.184856139135194</v>
      </c>
      <c r="D264" s="3">
        <v>0.41771309643193899</v>
      </c>
      <c r="E264" s="3">
        <v>-1.05180469541116</v>
      </c>
      <c r="F264" s="3">
        <v>0.83877535432282602</v>
      </c>
      <c r="G264" s="3">
        <v>0.64687312317295798</v>
      </c>
      <c r="H264" s="3">
        <v>-4.0334256225761901E-2</v>
      </c>
      <c r="I264" s="3">
        <v>-0.28804697845692101</v>
      </c>
      <c r="J264" s="3">
        <v>-0.128879978394244</v>
      </c>
      <c r="K264" s="3">
        <v>-1.0283872644188601</v>
      </c>
      <c r="L264" s="3">
        <v>-4.0287516654755402</v>
      </c>
      <c r="M264" s="3">
        <v>-1.6613536780251801</v>
      </c>
      <c r="N264" s="3">
        <v>0.67822910406671699</v>
      </c>
      <c r="O264" s="3">
        <v>3.2398899552451002</v>
      </c>
      <c r="P264" s="3">
        <v>3.4271340341885401</v>
      </c>
      <c r="Q264" s="3">
        <v>-1.6551477499995799</v>
      </c>
      <c r="R264" s="3">
        <v>1.72818644344479</v>
      </c>
      <c r="S264" s="3">
        <v>-1.72818644344479</v>
      </c>
      <c r="T264" s="3">
        <v>-2.03839908513338</v>
      </c>
    </row>
    <row r="265" spans="1:20" x14ac:dyDescent="0.2">
      <c r="A265" s="1" t="s">
        <v>27</v>
      </c>
      <c r="B265" s="3">
        <v>0.84525987061163199</v>
      </c>
      <c r="C265" s="3">
        <v>-0.434470551520516</v>
      </c>
      <c r="D265" s="3">
        <v>0.83800642416183102</v>
      </c>
      <c r="E265" s="3">
        <v>-1.24879574325293</v>
      </c>
      <c r="F265" s="3">
        <v>0.62154949155973005</v>
      </c>
      <c r="G265" s="3">
        <v>0.25374837096699698</v>
      </c>
      <c r="H265" s="3">
        <v>0.42854198950989097</v>
      </c>
      <c r="I265" s="3">
        <v>-1.1244482896869801</v>
      </c>
      <c r="J265" s="3">
        <v>-0.33643372327246002</v>
      </c>
      <c r="K265" s="3">
        <v>0.15704216092282799</v>
      </c>
      <c r="L265" s="3">
        <v>-3.1259284687211699</v>
      </c>
      <c r="M265" s="3">
        <v>-1.1718343346875399</v>
      </c>
      <c r="N265" s="3">
        <v>0.30394699268179798</v>
      </c>
      <c r="O265" s="3">
        <v>1.84843065476805</v>
      </c>
      <c r="P265" s="3">
        <v>3.1153655983121702</v>
      </c>
      <c r="Q265" s="3">
        <v>-0.96998044235330805</v>
      </c>
      <c r="R265" s="3">
        <v>1.25745684344382</v>
      </c>
      <c r="S265" s="3">
        <v>-1.25745684344382</v>
      </c>
      <c r="T265" s="3">
        <v>-0.209575227946837</v>
      </c>
    </row>
    <row r="266" spans="1:20" x14ac:dyDescent="0.2">
      <c r="A266" s="1" t="s">
        <v>174</v>
      </c>
      <c r="B266" s="3">
        <v>0.70283477125640004</v>
      </c>
      <c r="C266" s="3">
        <v>0.25322091750069198</v>
      </c>
      <c r="D266" s="3">
        <v>1.0983210871948E-2</v>
      </c>
      <c r="E266" s="3">
        <v>-0.967038899629038</v>
      </c>
      <c r="F266" s="3">
        <v>0.78426079255499004</v>
      </c>
      <c r="G266" s="3">
        <v>-0.20184018061139999</v>
      </c>
      <c r="H266" s="3">
        <v>-0.128355207009301</v>
      </c>
      <c r="I266" s="3">
        <v>-0.84802902234236699</v>
      </c>
      <c r="J266" s="3">
        <v>2.0251747709746699E-2</v>
      </c>
      <c r="K266" s="3">
        <v>0.37371186969833498</v>
      </c>
      <c r="L266" s="3">
        <v>1.0609561423074401</v>
      </c>
      <c r="M266" s="3">
        <v>0.24305582404918799</v>
      </c>
      <c r="N266" s="3">
        <v>-0.82951742940305895</v>
      </c>
      <c r="O266" s="3">
        <v>0.194660615305946</v>
      </c>
      <c r="P266" s="3">
        <v>-0.28717391739646397</v>
      </c>
      <c r="Q266" s="3">
        <v>-0.38198123486307201</v>
      </c>
      <c r="R266" s="3">
        <v>0.12361563188763899</v>
      </c>
      <c r="S266" s="3">
        <v>-0.12361563188763899</v>
      </c>
      <c r="T266" s="3">
        <v>7.3203158661332202</v>
      </c>
    </row>
    <row r="267" spans="1:20" x14ac:dyDescent="0.2">
      <c r="A267" s="1" t="s">
        <v>278</v>
      </c>
      <c r="B267" s="3">
        <v>-0.45345378507416501</v>
      </c>
      <c r="C267" s="3">
        <v>6.6483592370076602E-2</v>
      </c>
      <c r="D267" s="3">
        <v>0.63455315298237902</v>
      </c>
      <c r="E267" s="3">
        <v>-0.24758296027829099</v>
      </c>
      <c r="F267" s="3">
        <v>0.70437190239954095</v>
      </c>
      <c r="G267" s="3">
        <v>0.35831041284626097</v>
      </c>
      <c r="H267" s="3">
        <v>0.121699476541797</v>
      </c>
      <c r="I267" s="3">
        <v>-0.19922511855459399</v>
      </c>
      <c r="J267" s="3">
        <v>-3.8538664180123999E-2</v>
      </c>
      <c r="K267" s="3">
        <v>-0.94661800905287496</v>
      </c>
      <c r="L267" s="3">
        <v>-4.6406498310014701</v>
      </c>
      <c r="M267" s="3">
        <v>-1.83677419374241</v>
      </c>
      <c r="N267" s="3">
        <v>1.31816815990709</v>
      </c>
      <c r="O267" s="3">
        <v>3.52541577875889</v>
      </c>
      <c r="P267" s="3">
        <v>3.81962526158493</v>
      </c>
      <c r="Q267" s="3">
        <v>-2.1857851755070601</v>
      </c>
      <c r="R267" s="3">
        <v>1.73688594126333</v>
      </c>
      <c r="S267" s="3">
        <v>-1.73688594126333</v>
      </c>
      <c r="T267" s="3">
        <v>-0.519687654157031</v>
      </c>
    </row>
    <row r="268" spans="1:20" x14ac:dyDescent="0.2">
      <c r="A268" s="1" t="s">
        <v>26</v>
      </c>
      <c r="B268" s="3">
        <v>0.15024237147639599</v>
      </c>
      <c r="C268" s="3">
        <v>0.25365073969045998</v>
      </c>
      <c r="D268" s="3">
        <v>0.335747586987586</v>
      </c>
      <c r="E268" s="3">
        <v>-0.739640698154439</v>
      </c>
      <c r="F268" s="3">
        <v>0.607166678536469</v>
      </c>
      <c r="G268" s="3">
        <v>-6.6385569818440404E-2</v>
      </c>
      <c r="H268" s="3">
        <v>-0.15434829545157799</v>
      </c>
      <c r="I268" s="3">
        <v>-0.114317131474093</v>
      </c>
      <c r="J268" s="3">
        <v>-4.9489318533821498E-2</v>
      </c>
      <c r="K268" s="3">
        <v>-0.22262636325854199</v>
      </c>
      <c r="L268" s="3">
        <v>0.55697084236123195</v>
      </c>
      <c r="M268" s="3">
        <v>-4.1559320408109897E-2</v>
      </c>
      <c r="N268" s="3">
        <v>-0.45864061614814799</v>
      </c>
      <c r="O268" s="3">
        <v>-0.94277879967710498</v>
      </c>
      <c r="P268" s="3">
        <v>0.35742139389118299</v>
      </c>
      <c r="Q268" s="3">
        <v>0.528586499980922</v>
      </c>
      <c r="R268" s="3">
        <v>0.435916033069294</v>
      </c>
      <c r="S268" s="3">
        <v>-0.435916033069294</v>
      </c>
      <c r="T268" s="3">
        <v>1.12628459731215</v>
      </c>
    </row>
    <row r="269" spans="1:20" x14ac:dyDescent="0.2">
      <c r="A269" s="1" t="s">
        <v>224</v>
      </c>
      <c r="B269" s="3">
        <v>1.7931385343028801</v>
      </c>
      <c r="C269" s="3">
        <v>-0.59395421396311798</v>
      </c>
      <c r="D269" s="3">
        <v>-0.18247997932009699</v>
      </c>
      <c r="E269" s="3">
        <v>-1.0167043410196701</v>
      </c>
      <c r="F269" s="3">
        <v>-5.9433779150222701E-2</v>
      </c>
      <c r="G269" s="3">
        <v>3.5278943872274801E-2</v>
      </c>
      <c r="H269" s="3">
        <v>0.45594299368788099</v>
      </c>
      <c r="I269" s="3">
        <v>-0.31741745699035201</v>
      </c>
      <c r="J269" s="3">
        <v>-5.4097279330681702E-2</v>
      </c>
      <c r="K269" s="3">
        <v>-6.0273422088901199E-2</v>
      </c>
      <c r="L269" s="3">
        <v>-4.31220412120582</v>
      </c>
      <c r="M269" s="3">
        <v>-2.3679957341137401</v>
      </c>
      <c r="N269" s="3">
        <v>0.93753437351876501</v>
      </c>
      <c r="O269" s="3">
        <v>2.81599969379277</v>
      </c>
      <c r="P269" s="3">
        <v>4.4766585499240703</v>
      </c>
      <c r="Q269" s="3">
        <v>-1.5499927619160401</v>
      </c>
      <c r="R269" s="3">
        <v>0.61683573124734803</v>
      </c>
      <c r="S269" s="3">
        <v>-0.61683573124734803</v>
      </c>
      <c r="T269" s="3">
        <v>-1.8355086093189501</v>
      </c>
    </row>
    <row r="270" spans="1:20" x14ac:dyDescent="0.2">
      <c r="A270" s="1" t="s">
        <v>179</v>
      </c>
      <c r="B270" s="3">
        <v>0.102355429918722</v>
      </c>
      <c r="C270" s="3">
        <v>0.163717900765597</v>
      </c>
      <c r="D270" s="3">
        <v>-0.15644384845397699</v>
      </c>
      <c r="E270" s="3">
        <v>-0.10962948223034399</v>
      </c>
      <c r="F270" s="3">
        <v>1.46414301861162</v>
      </c>
      <c r="G270" s="3">
        <v>0.288551699213414</v>
      </c>
      <c r="H270" s="3">
        <v>-0.43627745078753799</v>
      </c>
      <c r="I270" s="3">
        <v>-0.25657938764375798</v>
      </c>
      <c r="J270" s="3">
        <v>-0.51683899632435004</v>
      </c>
      <c r="K270" s="3">
        <v>-0.54299888306940003</v>
      </c>
      <c r="L270" s="3">
        <v>-4.9659486112302096</v>
      </c>
      <c r="M270" s="3">
        <v>-2.62511737440453</v>
      </c>
      <c r="N270" s="3">
        <v>0.94739555413883902</v>
      </c>
      <c r="O270" s="3">
        <v>4.4312701323673398</v>
      </c>
      <c r="P270" s="3">
        <v>4.51442179426944</v>
      </c>
      <c r="Q270" s="3">
        <v>-2.3020214951409499</v>
      </c>
      <c r="R270" s="3">
        <v>1.1144130918230399</v>
      </c>
      <c r="S270" s="3">
        <v>-1.1144130918230399</v>
      </c>
      <c r="T270" s="3">
        <v>0.31827127256873999</v>
      </c>
    </row>
    <row r="271" spans="1:20" x14ac:dyDescent="0.2">
      <c r="A271" s="1" t="s">
        <v>157</v>
      </c>
      <c r="B271" s="3">
        <v>-7.3311223643927406E-2</v>
      </c>
      <c r="C271" s="3">
        <v>-0.276687853849373</v>
      </c>
      <c r="D271" s="3">
        <v>0.62816197244771099</v>
      </c>
      <c r="E271" s="3">
        <v>-0.27816289495440699</v>
      </c>
      <c r="F271" s="3">
        <v>0.85263660511367001</v>
      </c>
      <c r="G271" s="3">
        <v>0.179898980645085</v>
      </c>
      <c r="H271" s="3">
        <v>0.13740395017033999</v>
      </c>
      <c r="I271" s="3">
        <v>-0.90076057682485</v>
      </c>
      <c r="J271" s="3">
        <v>-0.73112577916244803</v>
      </c>
      <c r="K271" s="3">
        <v>0.46194682005820997</v>
      </c>
      <c r="L271" s="3">
        <v>-1.85507906779306</v>
      </c>
      <c r="M271" s="3">
        <v>-1.2718266072736899</v>
      </c>
      <c r="N271" s="3">
        <v>0.899102553905885</v>
      </c>
      <c r="O271" s="3">
        <v>1.1633958491955601</v>
      </c>
      <c r="P271" s="3">
        <v>2.5479212612638298</v>
      </c>
      <c r="Q271" s="3">
        <v>-1.4835139892985501</v>
      </c>
      <c r="R271" s="3">
        <v>0.42040737345323598</v>
      </c>
      <c r="S271" s="3">
        <v>-0.42040737345323598</v>
      </c>
      <c r="T271" s="3">
        <v>7.9233672417311896</v>
      </c>
    </row>
    <row r="272" spans="1:20" x14ac:dyDescent="0.2">
      <c r="A272" s="1" t="s">
        <v>136</v>
      </c>
      <c r="B272" s="3">
        <v>0.88678647347453998</v>
      </c>
      <c r="C272" s="3">
        <v>-0.344668285637387</v>
      </c>
      <c r="D272" s="3">
        <v>-0.17795226251400501</v>
      </c>
      <c r="E272" s="3">
        <v>-0.364165925323155</v>
      </c>
      <c r="F272" s="3">
        <v>2.5876904203764601</v>
      </c>
      <c r="G272" s="3">
        <v>1.33688280440504</v>
      </c>
      <c r="H272" s="3">
        <v>-0.248400592509949</v>
      </c>
      <c r="I272" s="3">
        <v>-0.98914845579636401</v>
      </c>
      <c r="J272" s="3">
        <v>-1.24846403763425</v>
      </c>
      <c r="K272" s="3">
        <v>-1.4385601388409099</v>
      </c>
      <c r="L272" s="3">
        <v>-0.26624191447592999</v>
      </c>
      <c r="M272" s="3">
        <v>0.208627209767656</v>
      </c>
      <c r="N272" s="3">
        <v>0.340204178213665</v>
      </c>
      <c r="O272" s="3">
        <v>0.36973463064456802</v>
      </c>
      <c r="P272" s="3">
        <v>-0.22518537850158499</v>
      </c>
      <c r="Q272" s="3">
        <v>-0.42713872564837901</v>
      </c>
      <c r="R272" s="3">
        <v>7.4983407791926901E-2</v>
      </c>
      <c r="S272" s="3">
        <v>-7.4983407791926901E-2</v>
      </c>
      <c r="T272" s="3">
        <v>7.8143074386851996</v>
      </c>
    </row>
    <row r="273" spans="1:20" x14ac:dyDescent="0.2">
      <c r="A273" s="1" t="s">
        <v>39</v>
      </c>
      <c r="B273" s="3">
        <v>1.3732568200620801</v>
      </c>
      <c r="C273" s="3">
        <v>-0.34210112687724897</v>
      </c>
      <c r="D273" s="3">
        <v>0.84273439057624699</v>
      </c>
      <c r="E273" s="3">
        <v>-1.8738900837610499</v>
      </c>
      <c r="F273" s="3">
        <v>1.07437252411963</v>
      </c>
      <c r="G273" s="3">
        <v>-0.16280289650635399</v>
      </c>
      <c r="H273" s="3">
        <v>-0.28255753758470298</v>
      </c>
      <c r="I273" s="3">
        <v>-0.39364134684408802</v>
      </c>
      <c r="J273" s="3">
        <v>-0.20586813280011099</v>
      </c>
      <c r="K273" s="3">
        <v>-2.9502610384361999E-2</v>
      </c>
      <c r="L273" s="3">
        <v>-3.6867839000761</v>
      </c>
      <c r="M273" s="3">
        <v>-1.5558544174709199</v>
      </c>
      <c r="N273" s="3">
        <v>0.740841977042621</v>
      </c>
      <c r="O273" s="3">
        <v>2.7764239622022999</v>
      </c>
      <c r="P273" s="3">
        <v>2.9244545604230598</v>
      </c>
      <c r="Q273" s="3">
        <v>-1.1990821821209401</v>
      </c>
      <c r="R273" s="3">
        <v>1.78504926462258</v>
      </c>
      <c r="S273" s="3">
        <v>-1.78504926462258</v>
      </c>
      <c r="T273" s="3">
        <v>4.18764142414717</v>
      </c>
    </row>
    <row r="274" spans="1:20" x14ac:dyDescent="0.2">
      <c r="A274" s="1" t="s">
        <v>284</v>
      </c>
      <c r="B274" s="3">
        <v>1.2206648323876099</v>
      </c>
      <c r="C274" s="3">
        <v>-0.68612373312819797</v>
      </c>
      <c r="D274" s="3">
        <v>0.18945078689973899</v>
      </c>
      <c r="E274" s="3">
        <v>-0.723991886159147</v>
      </c>
      <c r="F274" s="3">
        <v>1.14539047979565</v>
      </c>
      <c r="G274" s="3">
        <v>-4.7246438502194503E-2</v>
      </c>
      <c r="H274" s="3">
        <v>0.25274119367521197</v>
      </c>
      <c r="I274" s="3">
        <v>-0.13691289327984199</v>
      </c>
      <c r="J274" s="3">
        <v>-0.129791065107486</v>
      </c>
      <c r="K274" s="3">
        <v>-1.0841812765813199</v>
      </c>
      <c r="L274" s="3">
        <v>-4.2358608349178803</v>
      </c>
      <c r="M274" s="3">
        <v>-1.9006712512219699</v>
      </c>
      <c r="N274" s="3">
        <v>0.93375982103200095</v>
      </c>
      <c r="O274" s="3">
        <v>3.30901834571086</v>
      </c>
      <c r="P274" s="3">
        <v>3.8600809714569602</v>
      </c>
      <c r="Q274" s="3">
        <v>-1.9663270520599101</v>
      </c>
      <c r="R274" s="3">
        <v>1.17562085029013</v>
      </c>
      <c r="S274" s="3">
        <v>-1.17562085029013</v>
      </c>
      <c r="T274" s="3">
        <v>6.4137929603019499</v>
      </c>
    </row>
    <row r="275" spans="1:20" x14ac:dyDescent="0.2">
      <c r="A275" s="1" t="s">
        <v>30</v>
      </c>
      <c r="B275" s="3">
        <v>2.4288757167048401E-2</v>
      </c>
      <c r="C275" s="3">
        <v>-0.71779778802304595</v>
      </c>
      <c r="D275" s="3">
        <v>2.6911133354366301</v>
      </c>
      <c r="E275" s="3">
        <v>-1.99760430458061</v>
      </c>
      <c r="F275" s="3">
        <v>0.56099410469120603</v>
      </c>
      <c r="G275" s="3">
        <v>0.83094668562042595</v>
      </c>
      <c r="H275" s="3">
        <v>-0.479200441619064</v>
      </c>
      <c r="I275" s="3">
        <v>-0.55409790209777499</v>
      </c>
      <c r="J275" s="3">
        <v>0.42064037464952098</v>
      </c>
      <c r="K275" s="3">
        <v>-0.77928282124428905</v>
      </c>
      <c r="L275" s="3">
        <v>-2.8269502099175901</v>
      </c>
      <c r="M275" s="3">
        <v>-0.75705474415784701</v>
      </c>
      <c r="N275" s="3">
        <v>0.237766115162097</v>
      </c>
      <c r="O275" s="3">
        <v>1.5040017137946999</v>
      </c>
      <c r="P275" s="3">
        <v>2.3415191460055</v>
      </c>
      <c r="Q275" s="3">
        <v>-0.499282020886816</v>
      </c>
      <c r="R275" s="3">
        <v>1.2958383259720401</v>
      </c>
      <c r="S275" s="3">
        <v>-1.2958383259720401</v>
      </c>
      <c r="T275" s="3">
        <v>3.7909794481099999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75"/>
  <sheetViews>
    <sheetView zoomScaleNormal="100" workbookViewId="0"/>
  </sheetViews>
  <sheetFormatPr baseColWidth="10" defaultColWidth="9.1640625" defaultRowHeight="15" x14ac:dyDescent="0.2"/>
  <sheetData>
    <row r="1" spans="1:4" x14ac:dyDescent="0.2">
      <c r="A1" s="1" t="s">
        <v>265</v>
      </c>
      <c r="B1" s="1" t="s">
        <v>11</v>
      </c>
      <c r="C1" s="1" t="s">
        <v>141</v>
      </c>
      <c r="D1" s="1" t="s">
        <v>125</v>
      </c>
    </row>
    <row r="2" spans="1:4" x14ac:dyDescent="0.2">
      <c r="A2" s="3" t="str">
        <f>'Respondent Data'!A2</f>
        <v>26</v>
      </c>
      <c r="B2" s="1">
        <v>1</v>
      </c>
      <c r="C2" s="1">
        <v>1</v>
      </c>
      <c r="D2" s="3">
        <f t="shared" ref="D2:D65" si="0">B2*C2</f>
        <v>1</v>
      </c>
    </row>
    <row r="3" spans="1:4" x14ac:dyDescent="0.2">
      <c r="A3" s="3" t="str">
        <f>'Respondent Data'!A3</f>
        <v>42</v>
      </c>
      <c r="B3" s="1">
        <v>1</v>
      </c>
      <c r="C3" s="1">
        <v>1</v>
      </c>
      <c r="D3" s="3">
        <f t="shared" si="0"/>
        <v>1</v>
      </c>
    </row>
    <row r="4" spans="1:4" x14ac:dyDescent="0.2">
      <c r="A4" s="3" t="str">
        <f>'Respondent Data'!A4</f>
        <v>54</v>
      </c>
      <c r="B4" s="1">
        <v>1</v>
      </c>
      <c r="C4" s="1">
        <v>1</v>
      </c>
      <c r="D4" s="3">
        <f t="shared" si="0"/>
        <v>1</v>
      </c>
    </row>
    <row r="5" spans="1:4" x14ac:dyDescent="0.2">
      <c r="A5" s="3" t="str">
        <f>'Respondent Data'!A5</f>
        <v>60</v>
      </c>
      <c r="B5" s="1">
        <v>1</v>
      </c>
      <c r="C5" s="1">
        <v>1</v>
      </c>
      <c r="D5" s="3">
        <f t="shared" si="0"/>
        <v>1</v>
      </c>
    </row>
    <row r="6" spans="1:4" x14ac:dyDescent="0.2">
      <c r="A6" s="3" t="str">
        <f>'Respondent Data'!A6</f>
        <v>63</v>
      </c>
      <c r="B6" s="1">
        <v>1</v>
      </c>
      <c r="C6" s="1">
        <v>1</v>
      </c>
      <c r="D6" s="3">
        <f t="shared" si="0"/>
        <v>1</v>
      </c>
    </row>
    <row r="7" spans="1:4" x14ac:dyDescent="0.2">
      <c r="A7" s="3" t="str">
        <f>'Respondent Data'!A7</f>
        <v>65</v>
      </c>
      <c r="B7" s="1">
        <v>1</v>
      </c>
      <c r="C7" s="1">
        <v>1</v>
      </c>
      <c r="D7" s="3">
        <f t="shared" si="0"/>
        <v>1</v>
      </c>
    </row>
    <row r="8" spans="1:4" x14ac:dyDescent="0.2">
      <c r="A8" s="3" t="str">
        <f>'Respondent Data'!A8</f>
        <v>67</v>
      </c>
      <c r="B8" s="1">
        <v>1</v>
      </c>
      <c r="C8" s="1">
        <v>1</v>
      </c>
      <c r="D8" s="3">
        <f t="shared" si="0"/>
        <v>1</v>
      </c>
    </row>
    <row r="9" spans="1:4" x14ac:dyDescent="0.2">
      <c r="A9" s="3" t="str">
        <f>'Respondent Data'!A9</f>
        <v>72</v>
      </c>
      <c r="B9" s="1">
        <v>1</v>
      </c>
      <c r="C9" s="1">
        <v>1</v>
      </c>
      <c r="D9" s="3">
        <f t="shared" si="0"/>
        <v>1</v>
      </c>
    </row>
    <row r="10" spans="1:4" x14ac:dyDescent="0.2">
      <c r="A10" s="3" t="str">
        <f>'Respondent Data'!A10</f>
        <v>73</v>
      </c>
      <c r="B10" s="1">
        <v>1</v>
      </c>
      <c r="C10" s="1">
        <v>1</v>
      </c>
      <c r="D10" s="3">
        <f t="shared" si="0"/>
        <v>1</v>
      </c>
    </row>
    <row r="11" spans="1:4" x14ac:dyDescent="0.2">
      <c r="A11" s="3" t="str">
        <f>'Respondent Data'!A11</f>
        <v>79</v>
      </c>
      <c r="B11" s="1">
        <v>1</v>
      </c>
      <c r="C11" s="1">
        <v>1</v>
      </c>
      <c r="D11" s="3">
        <f t="shared" si="0"/>
        <v>1</v>
      </c>
    </row>
    <row r="12" spans="1:4" x14ac:dyDescent="0.2">
      <c r="A12" s="3" t="str">
        <f>'Respondent Data'!A12</f>
        <v>80</v>
      </c>
      <c r="B12" s="1">
        <v>1</v>
      </c>
      <c r="C12" s="1">
        <v>1</v>
      </c>
      <c r="D12" s="3">
        <f t="shared" si="0"/>
        <v>1</v>
      </c>
    </row>
    <row r="13" spans="1:4" x14ac:dyDescent="0.2">
      <c r="A13" s="3" t="str">
        <f>'Respondent Data'!A13</f>
        <v>85</v>
      </c>
      <c r="B13" s="1">
        <v>1</v>
      </c>
      <c r="C13" s="1">
        <v>1</v>
      </c>
      <c r="D13" s="3">
        <f t="shared" si="0"/>
        <v>1</v>
      </c>
    </row>
    <row r="14" spans="1:4" x14ac:dyDescent="0.2">
      <c r="A14" s="3" t="str">
        <f>'Respondent Data'!A14</f>
        <v>89</v>
      </c>
      <c r="B14" s="1">
        <v>1</v>
      </c>
      <c r="C14" s="1">
        <v>1</v>
      </c>
      <c r="D14" s="3">
        <f t="shared" si="0"/>
        <v>1</v>
      </c>
    </row>
    <row r="15" spans="1:4" x14ac:dyDescent="0.2">
      <c r="A15" s="3" t="str">
        <f>'Respondent Data'!A15</f>
        <v>105</v>
      </c>
      <c r="B15" s="1">
        <v>1</v>
      </c>
      <c r="C15" s="1">
        <v>1</v>
      </c>
      <c r="D15" s="3">
        <f t="shared" si="0"/>
        <v>1</v>
      </c>
    </row>
    <row r="16" spans="1:4" x14ac:dyDescent="0.2">
      <c r="A16" s="3" t="str">
        <f>'Respondent Data'!A16</f>
        <v>106</v>
      </c>
      <c r="B16" s="1">
        <v>1</v>
      </c>
      <c r="C16" s="1">
        <v>1</v>
      </c>
      <c r="D16" s="3">
        <f t="shared" si="0"/>
        <v>1</v>
      </c>
    </row>
    <row r="17" spans="1:4" x14ac:dyDescent="0.2">
      <c r="A17" s="3" t="str">
        <f>'Respondent Data'!A17</f>
        <v>112</v>
      </c>
      <c r="B17" s="1">
        <v>1</v>
      </c>
      <c r="C17" s="1">
        <v>1</v>
      </c>
      <c r="D17" s="3">
        <f t="shared" si="0"/>
        <v>1</v>
      </c>
    </row>
    <row r="18" spans="1:4" x14ac:dyDescent="0.2">
      <c r="A18" s="3" t="str">
        <f>'Respondent Data'!A18</f>
        <v>114</v>
      </c>
      <c r="B18" s="1">
        <v>1</v>
      </c>
      <c r="C18" s="1">
        <v>1</v>
      </c>
      <c r="D18" s="3">
        <f t="shared" si="0"/>
        <v>1</v>
      </c>
    </row>
    <row r="19" spans="1:4" x14ac:dyDescent="0.2">
      <c r="A19" s="3" t="str">
        <f>'Respondent Data'!A19</f>
        <v>121</v>
      </c>
      <c r="B19" s="1">
        <v>1</v>
      </c>
      <c r="C19" s="1">
        <v>1</v>
      </c>
      <c r="D19" s="3">
        <f t="shared" si="0"/>
        <v>1</v>
      </c>
    </row>
    <row r="20" spans="1:4" x14ac:dyDescent="0.2">
      <c r="A20" s="3" t="str">
        <f>'Respondent Data'!A20</f>
        <v>148</v>
      </c>
      <c r="B20" s="1">
        <v>1</v>
      </c>
      <c r="C20" s="1">
        <v>1</v>
      </c>
      <c r="D20" s="3">
        <f t="shared" si="0"/>
        <v>1</v>
      </c>
    </row>
    <row r="21" spans="1:4" x14ac:dyDescent="0.2">
      <c r="A21" s="3" t="str">
        <f>'Respondent Data'!A21</f>
        <v>155</v>
      </c>
      <c r="B21" s="1">
        <v>1</v>
      </c>
      <c r="C21" s="1">
        <v>1</v>
      </c>
      <c r="D21" s="3">
        <f t="shared" si="0"/>
        <v>1</v>
      </c>
    </row>
    <row r="22" spans="1:4" x14ac:dyDescent="0.2">
      <c r="A22" s="3" t="str">
        <f>'Respondent Data'!A22</f>
        <v>164</v>
      </c>
      <c r="B22" s="1">
        <v>1</v>
      </c>
      <c r="C22" s="1">
        <v>1</v>
      </c>
      <c r="D22" s="3">
        <f t="shared" si="0"/>
        <v>1</v>
      </c>
    </row>
    <row r="23" spans="1:4" x14ac:dyDescent="0.2">
      <c r="A23" s="3" t="str">
        <f>'Respondent Data'!A23</f>
        <v>167</v>
      </c>
      <c r="B23" s="1">
        <v>1</v>
      </c>
      <c r="C23" s="1">
        <v>1</v>
      </c>
      <c r="D23" s="3">
        <f t="shared" si="0"/>
        <v>1</v>
      </c>
    </row>
    <row r="24" spans="1:4" x14ac:dyDescent="0.2">
      <c r="A24" s="3" t="str">
        <f>'Respondent Data'!A24</f>
        <v>186</v>
      </c>
      <c r="B24" s="1">
        <v>1</v>
      </c>
      <c r="C24" s="1">
        <v>1</v>
      </c>
      <c r="D24" s="3">
        <f t="shared" si="0"/>
        <v>1</v>
      </c>
    </row>
    <row r="25" spans="1:4" x14ac:dyDescent="0.2">
      <c r="A25" s="3" t="str">
        <f>'Respondent Data'!A25</f>
        <v>188</v>
      </c>
      <c r="B25" s="1">
        <v>1</v>
      </c>
      <c r="C25" s="1">
        <v>1</v>
      </c>
      <c r="D25" s="3">
        <f t="shared" si="0"/>
        <v>1</v>
      </c>
    </row>
    <row r="26" spans="1:4" x14ac:dyDescent="0.2">
      <c r="A26" s="3" t="str">
        <f>'Respondent Data'!A26</f>
        <v>193</v>
      </c>
      <c r="B26" s="1">
        <v>1</v>
      </c>
      <c r="C26" s="1">
        <v>1</v>
      </c>
      <c r="D26" s="3">
        <f t="shared" si="0"/>
        <v>1</v>
      </c>
    </row>
    <row r="27" spans="1:4" x14ac:dyDescent="0.2">
      <c r="A27" s="3" t="str">
        <f>'Respondent Data'!A27</f>
        <v>209</v>
      </c>
      <c r="B27" s="1">
        <v>1</v>
      </c>
      <c r="C27" s="1">
        <v>1</v>
      </c>
      <c r="D27" s="3">
        <f t="shared" si="0"/>
        <v>1</v>
      </c>
    </row>
    <row r="28" spans="1:4" x14ac:dyDescent="0.2">
      <c r="A28" s="3" t="str">
        <f>'Respondent Data'!A28</f>
        <v>212</v>
      </c>
      <c r="B28" s="1">
        <v>1</v>
      </c>
      <c r="C28" s="1">
        <v>1</v>
      </c>
      <c r="D28" s="3">
        <f t="shared" si="0"/>
        <v>1</v>
      </c>
    </row>
    <row r="29" spans="1:4" x14ac:dyDescent="0.2">
      <c r="A29" s="3" t="str">
        <f>'Respondent Data'!A29</f>
        <v>216</v>
      </c>
      <c r="B29" s="1">
        <v>1</v>
      </c>
      <c r="C29" s="1">
        <v>1</v>
      </c>
      <c r="D29" s="3">
        <f t="shared" si="0"/>
        <v>1</v>
      </c>
    </row>
    <row r="30" spans="1:4" x14ac:dyDescent="0.2">
      <c r="A30" s="3" t="str">
        <f>'Respondent Data'!A30</f>
        <v>217</v>
      </c>
      <c r="B30" s="1">
        <v>1</v>
      </c>
      <c r="C30" s="1">
        <v>1</v>
      </c>
      <c r="D30" s="3">
        <f t="shared" si="0"/>
        <v>1</v>
      </c>
    </row>
    <row r="31" spans="1:4" x14ac:dyDescent="0.2">
      <c r="A31" s="3" t="str">
        <f>'Respondent Data'!A31</f>
        <v>236</v>
      </c>
      <c r="B31" s="1">
        <v>1</v>
      </c>
      <c r="C31" s="1">
        <v>1</v>
      </c>
      <c r="D31" s="3">
        <f t="shared" si="0"/>
        <v>1</v>
      </c>
    </row>
    <row r="32" spans="1:4" x14ac:dyDescent="0.2">
      <c r="A32" s="3" t="str">
        <f>'Respondent Data'!A32</f>
        <v>243</v>
      </c>
      <c r="B32" s="1">
        <v>1</v>
      </c>
      <c r="C32" s="1">
        <v>1</v>
      </c>
      <c r="D32" s="3">
        <f t="shared" si="0"/>
        <v>1</v>
      </c>
    </row>
    <row r="33" spans="1:4" x14ac:dyDescent="0.2">
      <c r="A33" s="3" t="str">
        <f>'Respondent Data'!A33</f>
        <v>248</v>
      </c>
      <c r="B33" s="1">
        <v>1</v>
      </c>
      <c r="C33" s="1">
        <v>1</v>
      </c>
      <c r="D33" s="3">
        <f t="shared" si="0"/>
        <v>1</v>
      </c>
    </row>
    <row r="34" spans="1:4" x14ac:dyDescent="0.2">
      <c r="A34" s="3" t="str">
        <f>'Respondent Data'!A34</f>
        <v>249</v>
      </c>
      <c r="B34" s="1">
        <v>1</v>
      </c>
      <c r="C34" s="1">
        <v>1</v>
      </c>
      <c r="D34" s="3">
        <f t="shared" si="0"/>
        <v>1</v>
      </c>
    </row>
    <row r="35" spans="1:4" x14ac:dyDescent="0.2">
      <c r="A35" s="3" t="str">
        <f>'Respondent Data'!A35</f>
        <v>252</v>
      </c>
      <c r="B35" s="1">
        <v>1</v>
      </c>
      <c r="C35" s="1">
        <v>1</v>
      </c>
      <c r="D35" s="3">
        <f t="shared" si="0"/>
        <v>1</v>
      </c>
    </row>
    <row r="36" spans="1:4" x14ac:dyDescent="0.2">
      <c r="A36" s="3" t="str">
        <f>'Respondent Data'!A36</f>
        <v>257</v>
      </c>
      <c r="B36" s="1">
        <v>1</v>
      </c>
      <c r="C36" s="1">
        <v>1</v>
      </c>
      <c r="D36" s="3">
        <f t="shared" si="0"/>
        <v>1</v>
      </c>
    </row>
    <row r="37" spans="1:4" x14ac:dyDescent="0.2">
      <c r="A37" s="3" t="str">
        <f>'Respondent Data'!A37</f>
        <v>262</v>
      </c>
      <c r="B37" s="1">
        <v>1</v>
      </c>
      <c r="C37" s="1">
        <v>1</v>
      </c>
      <c r="D37" s="3">
        <f t="shared" si="0"/>
        <v>1</v>
      </c>
    </row>
    <row r="38" spans="1:4" x14ac:dyDescent="0.2">
      <c r="A38" s="3" t="str">
        <f>'Respondent Data'!A38</f>
        <v>273</v>
      </c>
      <c r="B38" s="1">
        <v>1</v>
      </c>
      <c r="C38" s="1">
        <v>1</v>
      </c>
      <c r="D38" s="3">
        <f t="shared" si="0"/>
        <v>1</v>
      </c>
    </row>
    <row r="39" spans="1:4" x14ac:dyDescent="0.2">
      <c r="A39" s="3" t="str">
        <f>'Respondent Data'!A39</f>
        <v>280</v>
      </c>
      <c r="B39" s="1">
        <v>1</v>
      </c>
      <c r="C39" s="1">
        <v>1</v>
      </c>
      <c r="D39" s="3">
        <f t="shared" si="0"/>
        <v>1</v>
      </c>
    </row>
    <row r="40" spans="1:4" x14ac:dyDescent="0.2">
      <c r="A40" s="3" t="str">
        <f>'Respondent Data'!A40</f>
        <v>281</v>
      </c>
      <c r="B40" s="1">
        <v>1</v>
      </c>
      <c r="C40" s="1">
        <v>1</v>
      </c>
      <c r="D40" s="3">
        <f t="shared" si="0"/>
        <v>1</v>
      </c>
    </row>
    <row r="41" spans="1:4" x14ac:dyDescent="0.2">
      <c r="A41" s="3" t="str">
        <f>'Respondent Data'!A41</f>
        <v>285</v>
      </c>
      <c r="B41" s="1">
        <v>1</v>
      </c>
      <c r="C41" s="1">
        <v>1</v>
      </c>
      <c r="D41" s="3">
        <f t="shared" si="0"/>
        <v>1</v>
      </c>
    </row>
    <row r="42" spans="1:4" x14ac:dyDescent="0.2">
      <c r="A42" s="3" t="str">
        <f>'Respondent Data'!A42</f>
        <v>296</v>
      </c>
      <c r="B42" s="1">
        <v>1</v>
      </c>
      <c r="C42" s="1">
        <v>1</v>
      </c>
      <c r="D42" s="3">
        <f t="shared" si="0"/>
        <v>1</v>
      </c>
    </row>
    <row r="43" spans="1:4" x14ac:dyDescent="0.2">
      <c r="A43" s="3" t="str">
        <f>'Respondent Data'!A43</f>
        <v>303</v>
      </c>
      <c r="B43" s="1">
        <v>1</v>
      </c>
      <c r="C43" s="1">
        <v>1</v>
      </c>
      <c r="D43" s="3">
        <f t="shared" si="0"/>
        <v>1</v>
      </c>
    </row>
    <row r="44" spans="1:4" x14ac:dyDescent="0.2">
      <c r="A44" s="3" t="str">
        <f>'Respondent Data'!A44</f>
        <v>305</v>
      </c>
      <c r="B44" s="1">
        <v>1</v>
      </c>
      <c r="C44" s="1">
        <v>1</v>
      </c>
      <c r="D44" s="3">
        <f t="shared" si="0"/>
        <v>1</v>
      </c>
    </row>
    <row r="45" spans="1:4" x14ac:dyDescent="0.2">
      <c r="A45" s="3" t="str">
        <f>'Respondent Data'!A45</f>
        <v>339</v>
      </c>
      <c r="B45" s="1">
        <v>1</v>
      </c>
      <c r="C45" s="1">
        <v>1</v>
      </c>
      <c r="D45" s="3">
        <f t="shared" si="0"/>
        <v>1</v>
      </c>
    </row>
    <row r="46" spans="1:4" x14ac:dyDescent="0.2">
      <c r="A46" s="3" t="str">
        <f>'Respondent Data'!A46</f>
        <v>363</v>
      </c>
      <c r="B46" s="1">
        <v>1</v>
      </c>
      <c r="C46" s="1">
        <v>1</v>
      </c>
      <c r="D46" s="3">
        <f t="shared" si="0"/>
        <v>1</v>
      </c>
    </row>
    <row r="47" spans="1:4" x14ac:dyDescent="0.2">
      <c r="A47" s="3" t="str">
        <f>'Respondent Data'!A47</f>
        <v>392</v>
      </c>
      <c r="B47" s="1">
        <v>1</v>
      </c>
      <c r="C47" s="1">
        <v>1</v>
      </c>
      <c r="D47" s="3">
        <f t="shared" si="0"/>
        <v>1</v>
      </c>
    </row>
    <row r="48" spans="1:4" x14ac:dyDescent="0.2">
      <c r="A48" s="3" t="str">
        <f>'Respondent Data'!A48</f>
        <v>405</v>
      </c>
      <c r="B48" s="1">
        <v>1</v>
      </c>
      <c r="C48" s="1">
        <v>1</v>
      </c>
      <c r="D48" s="3">
        <f t="shared" si="0"/>
        <v>1</v>
      </c>
    </row>
    <row r="49" spans="1:4" x14ac:dyDescent="0.2">
      <c r="A49" s="3" t="str">
        <f>'Respondent Data'!A49</f>
        <v>423</v>
      </c>
      <c r="B49" s="1">
        <v>1</v>
      </c>
      <c r="C49" s="1">
        <v>1</v>
      </c>
      <c r="D49" s="3">
        <f t="shared" si="0"/>
        <v>1</v>
      </c>
    </row>
    <row r="50" spans="1:4" x14ac:dyDescent="0.2">
      <c r="A50" s="3" t="str">
        <f>'Respondent Data'!A50</f>
        <v>424</v>
      </c>
      <c r="B50" s="1">
        <v>1</v>
      </c>
      <c r="C50" s="1">
        <v>1</v>
      </c>
      <c r="D50" s="3">
        <f t="shared" si="0"/>
        <v>1</v>
      </c>
    </row>
    <row r="51" spans="1:4" x14ac:dyDescent="0.2">
      <c r="A51" s="3" t="str">
        <f>'Respondent Data'!A51</f>
        <v>428</v>
      </c>
      <c r="B51" s="1">
        <v>1</v>
      </c>
      <c r="C51" s="1">
        <v>1</v>
      </c>
      <c r="D51" s="3">
        <f t="shared" si="0"/>
        <v>1</v>
      </c>
    </row>
    <row r="52" spans="1:4" x14ac:dyDescent="0.2">
      <c r="A52" s="3" t="str">
        <f>'Respondent Data'!A52</f>
        <v>429</v>
      </c>
      <c r="B52" s="1">
        <v>1</v>
      </c>
      <c r="C52" s="1">
        <v>1</v>
      </c>
      <c r="D52" s="3">
        <f t="shared" si="0"/>
        <v>1</v>
      </c>
    </row>
    <row r="53" spans="1:4" x14ac:dyDescent="0.2">
      <c r="A53" s="3" t="str">
        <f>'Respondent Data'!A53</f>
        <v>437</v>
      </c>
      <c r="B53" s="1">
        <v>1</v>
      </c>
      <c r="C53" s="1">
        <v>1</v>
      </c>
      <c r="D53" s="3">
        <f t="shared" si="0"/>
        <v>1</v>
      </c>
    </row>
    <row r="54" spans="1:4" x14ac:dyDescent="0.2">
      <c r="A54" s="3" t="str">
        <f>'Respondent Data'!A54</f>
        <v>453</v>
      </c>
      <c r="B54" s="1">
        <v>1</v>
      </c>
      <c r="C54" s="1">
        <v>1</v>
      </c>
      <c r="D54" s="3">
        <f t="shared" si="0"/>
        <v>1</v>
      </c>
    </row>
    <row r="55" spans="1:4" x14ac:dyDescent="0.2">
      <c r="A55" s="3" t="str">
        <f>'Respondent Data'!A55</f>
        <v>458</v>
      </c>
      <c r="B55" s="1">
        <v>1</v>
      </c>
      <c r="C55" s="1">
        <v>1</v>
      </c>
      <c r="D55" s="3">
        <f t="shared" si="0"/>
        <v>1</v>
      </c>
    </row>
    <row r="56" spans="1:4" x14ac:dyDescent="0.2">
      <c r="A56" s="3" t="str">
        <f>'Respondent Data'!A56</f>
        <v>480</v>
      </c>
      <c r="B56" s="1">
        <v>1</v>
      </c>
      <c r="C56" s="1">
        <v>1</v>
      </c>
      <c r="D56" s="3">
        <f t="shared" si="0"/>
        <v>1</v>
      </c>
    </row>
    <row r="57" spans="1:4" x14ac:dyDescent="0.2">
      <c r="A57" s="3" t="str">
        <f>'Respondent Data'!A57</f>
        <v>489</v>
      </c>
      <c r="B57" s="1">
        <v>1</v>
      </c>
      <c r="C57" s="1">
        <v>1</v>
      </c>
      <c r="D57" s="3">
        <f t="shared" si="0"/>
        <v>1</v>
      </c>
    </row>
    <row r="58" spans="1:4" x14ac:dyDescent="0.2">
      <c r="A58" s="3" t="str">
        <f>'Respondent Data'!A58</f>
        <v>491</v>
      </c>
      <c r="B58" s="1">
        <v>1</v>
      </c>
      <c r="C58" s="1">
        <v>1</v>
      </c>
      <c r="D58" s="3">
        <f t="shared" si="0"/>
        <v>1</v>
      </c>
    </row>
    <row r="59" spans="1:4" x14ac:dyDescent="0.2">
      <c r="A59" s="3" t="str">
        <f>'Respondent Data'!A59</f>
        <v>493</v>
      </c>
      <c r="B59" s="1">
        <v>1</v>
      </c>
      <c r="C59" s="1">
        <v>1</v>
      </c>
      <c r="D59" s="3">
        <f t="shared" si="0"/>
        <v>1</v>
      </c>
    </row>
    <row r="60" spans="1:4" x14ac:dyDescent="0.2">
      <c r="A60" s="3" t="str">
        <f>'Respondent Data'!A60</f>
        <v>496</v>
      </c>
      <c r="B60" s="1">
        <v>1</v>
      </c>
      <c r="C60" s="1">
        <v>1</v>
      </c>
      <c r="D60" s="3">
        <f t="shared" si="0"/>
        <v>1</v>
      </c>
    </row>
    <row r="61" spans="1:4" x14ac:dyDescent="0.2">
      <c r="A61" s="3" t="str">
        <f>'Respondent Data'!A61</f>
        <v>509</v>
      </c>
      <c r="B61" s="1">
        <v>1</v>
      </c>
      <c r="C61" s="1">
        <v>1</v>
      </c>
      <c r="D61" s="3">
        <f t="shared" si="0"/>
        <v>1</v>
      </c>
    </row>
    <row r="62" spans="1:4" x14ac:dyDescent="0.2">
      <c r="A62" s="3" t="str">
        <f>'Respondent Data'!A62</f>
        <v>513</v>
      </c>
      <c r="B62" s="1">
        <v>1</v>
      </c>
      <c r="C62" s="1">
        <v>1</v>
      </c>
      <c r="D62" s="3">
        <f t="shared" si="0"/>
        <v>1</v>
      </c>
    </row>
    <row r="63" spans="1:4" x14ac:dyDescent="0.2">
      <c r="A63" s="3" t="str">
        <f>'Respondent Data'!A63</f>
        <v>514</v>
      </c>
      <c r="B63" s="1">
        <v>1</v>
      </c>
      <c r="C63" s="1">
        <v>1</v>
      </c>
      <c r="D63" s="3">
        <f t="shared" si="0"/>
        <v>1</v>
      </c>
    </row>
    <row r="64" spans="1:4" x14ac:dyDescent="0.2">
      <c r="A64" s="3" t="str">
        <f>'Respondent Data'!A64</f>
        <v>525</v>
      </c>
      <c r="B64" s="1">
        <v>1</v>
      </c>
      <c r="C64" s="1">
        <v>1</v>
      </c>
      <c r="D64" s="3">
        <f t="shared" si="0"/>
        <v>1</v>
      </c>
    </row>
    <row r="65" spans="1:4" x14ac:dyDescent="0.2">
      <c r="A65" s="3" t="str">
        <f>'Respondent Data'!A65</f>
        <v>550</v>
      </c>
      <c r="B65" s="1">
        <v>1</v>
      </c>
      <c r="C65" s="1">
        <v>1</v>
      </c>
      <c r="D65" s="3">
        <f t="shared" si="0"/>
        <v>1</v>
      </c>
    </row>
    <row r="66" spans="1:4" x14ac:dyDescent="0.2">
      <c r="A66" s="3" t="str">
        <f>'Respondent Data'!A66</f>
        <v>551</v>
      </c>
      <c r="B66" s="1">
        <v>1</v>
      </c>
      <c r="C66" s="1">
        <v>1</v>
      </c>
      <c r="D66" s="3">
        <f t="shared" ref="D66:D129" si="1">B66*C66</f>
        <v>1</v>
      </c>
    </row>
    <row r="67" spans="1:4" x14ac:dyDescent="0.2">
      <c r="A67" s="3" t="str">
        <f>'Respondent Data'!A67</f>
        <v>554</v>
      </c>
      <c r="B67" s="1">
        <v>1</v>
      </c>
      <c r="C67" s="1">
        <v>1</v>
      </c>
      <c r="D67" s="3">
        <f t="shared" si="1"/>
        <v>1</v>
      </c>
    </row>
    <row r="68" spans="1:4" x14ac:dyDescent="0.2">
      <c r="A68" s="3" t="str">
        <f>'Respondent Data'!A68</f>
        <v>568</v>
      </c>
      <c r="B68" s="1">
        <v>1</v>
      </c>
      <c r="C68" s="1">
        <v>1</v>
      </c>
      <c r="D68" s="3">
        <f t="shared" si="1"/>
        <v>1</v>
      </c>
    </row>
    <row r="69" spans="1:4" x14ac:dyDescent="0.2">
      <c r="A69" s="3" t="str">
        <f>'Respondent Data'!A69</f>
        <v>575</v>
      </c>
      <c r="B69" s="1">
        <v>1</v>
      </c>
      <c r="C69" s="1">
        <v>1</v>
      </c>
      <c r="D69" s="3">
        <f t="shared" si="1"/>
        <v>1</v>
      </c>
    </row>
    <row r="70" spans="1:4" x14ac:dyDescent="0.2">
      <c r="A70" s="3" t="str">
        <f>'Respondent Data'!A70</f>
        <v>587</v>
      </c>
      <c r="B70" s="1">
        <v>1</v>
      </c>
      <c r="C70" s="1">
        <v>1</v>
      </c>
      <c r="D70" s="3">
        <f t="shared" si="1"/>
        <v>1</v>
      </c>
    </row>
    <row r="71" spans="1:4" x14ac:dyDescent="0.2">
      <c r="A71" s="3" t="str">
        <f>'Respondent Data'!A71</f>
        <v>599</v>
      </c>
      <c r="B71" s="1">
        <v>1</v>
      </c>
      <c r="C71" s="1">
        <v>1</v>
      </c>
      <c r="D71" s="3">
        <f t="shared" si="1"/>
        <v>1</v>
      </c>
    </row>
    <row r="72" spans="1:4" x14ac:dyDescent="0.2">
      <c r="A72" s="3" t="str">
        <f>'Respondent Data'!A72</f>
        <v>605</v>
      </c>
      <c r="B72" s="1">
        <v>1</v>
      </c>
      <c r="C72" s="1">
        <v>1</v>
      </c>
      <c r="D72" s="3">
        <f t="shared" si="1"/>
        <v>1</v>
      </c>
    </row>
    <row r="73" spans="1:4" x14ac:dyDescent="0.2">
      <c r="A73" s="3" t="str">
        <f>'Respondent Data'!A73</f>
        <v>606</v>
      </c>
      <c r="B73" s="1">
        <v>1</v>
      </c>
      <c r="C73" s="1">
        <v>1</v>
      </c>
      <c r="D73" s="3">
        <f t="shared" si="1"/>
        <v>1</v>
      </c>
    </row>
    <row r="74" spans="1:4" x14ac:dyDescent="0.2">
      <c r="A74" s="3" t="str">
        <f>'Respondent Data'!A74</f>
        <v>628</v>
      </c>
      <c r="B74" s="1">
        <v>1</v>
      </c>
      <c r="C74" s="1">
        <v>1</v>
      </c>
      <c r="D74" s="3">
        <f t="shared" si="1"/>
        <v>1</v>
      </c>
    </row>
    <row r="75" spans="1:4" x14ac:dyDescent="0.2">
      <c r="A75" s="3" t="str">
        <f>'Respondent Data'!A75</f>
        <v>631</v>
      </c>
      <c r="B75" s="1">
        <v>1</v>
      </c>
      <c r="C75" s="1">
        <v>1</v>
      </c>
      <c r="D75" s="3">
        <f t="shared" si="1"/>
        <v>1</v>
      </c>
    </row>
    <row r="76" spans="1:4" x14ac:dyDescent="0.2">
      <c r="A76" s="3" t="str">
        <f>'Respondent Data'!A76</f>
        <v>632</v>
      </c>
      <c r="B76" s="1">
        <v>1</v>
      </c>
      <c r="C76" s="1">
        <v>1</v>
      </c>
      <c r="D76" s="3">
        <f t="shared" si="1"/>
        <v>1</v>
      </c>
    </row>
    <row r="77" spans="1:4" x14ac:dyDescent="0.2">
      <c r="A77" s="3" t="str">
        <f>'Respondent Data'!A77</f>
        <v>633</v>
      </c>
      <c r="B77" s="1">
        <v>1</v>
      </c>
      <c r="C77" s="1">
        <v>1</v>
      </c>
      <c r="D77" s="3">
        <f t="shared" si="1"/>
        <v>1</v>
      </c>
    </row>
    <row r="78" spans="1:4" x14ac:dyDescent="0.2">
      <c r="A78" s="3" t="str">
        <f>'Respondent Data'!A78</f>
        <v>646</v>
      </c>
      <c r="B78" s="1">
        <v>1</v>
      </c>
      <c r="C78" s="1">
        <v>1</v>
      </c>
      <c r="D78" s="3">
        <f t="shared" si="1"/>
        <v>1</v>
      </c>
    </row>
    <row r="79" spans="1:4" x14ac:dyDescent="0.2">
      <c r="A79" s="3" t="str">
        <f>'Respondent Data'!A79</f>
        <v>677</v>
      </c>
      <c r="B79" s="1">
        <v>1</v>
      </c>
      <c r="C79" s="1">
        <v>1</v>
      </c>
      <c r="D79" s="3">
        <f t="shared" si="1"/>
        <v>1</v>
      </c>
    </row>
    <row r="80" spans="1:4" x14ac:dyDescent="0.2">
      <c r="A80" s="3" t="str">
        <f>'Respondent Data'!A80</f>
        <v>700</v>
      </c>
      <c r="B80" s="1">
        <v>1</v>
      </c>
      <c r="C80" s="1">
        <v>1</v>
      </c>
      <c r="D80" s="3">
        <f t="shared" si="1"/>
        <v>1</v>
      </c>
    </row>
    <row r="81" spans="1:4" x14ac:dyDescent="0.2">
      <c r="A81" s="3" t="str">
        <f>'Respondent Data'!A81</f>
        <v>711</v>
      </c>
      <c r="B81" s="1">
        <v>1</v>
      </c>
      <c r="C81" s="1">
        <v>1</v>
      </c>
      <c r="D81" s="3">
        <f t="shared" si="1"/>
        <v>1</v>
      </c>
    </row>
    <row r="82" spans="1:4" x14ac:dyDescent="0.2">
      <c r="A82" s="3" t="str">
        <f>'Respondent Data'!A82</f>
        <v>712</v>
      </c>
      <c r="B82" s="1">
        <v>1</v>
      </c>
      <c r="C82" s="1">
        <v>1</v>
      </c>
      <c r="D82" s="3">
        <f t="shared" si="1"/>
        <v>1</v>
      </c>
    </row>
    <row r="83" spans="1:4" x14ac:dyDescent="0.2">
      <c r="A83" s="3" t="str">
        <f>'Respondent Data'!A83</f>
        <v>749</v>
      </c>
      <c r="B83" s="1">
        <v>1</v>
      </c>
      <c r="C83" s="1">
        <v>1</v>
      </c>
      <c r="D83" s="3">
        <f t="shared" si="1"/>
        <v>1</v>
      </c>
    </row>
    <row r="84" spans="1:4" x14ac:dyDescent="0.2">
      <c r="A84" s="3" t="str">
        <f>'Respondent Data'!A84</f>
        <v>762</v>
      </c>
      <c r="B84" s="1">
        <v>1</v>
      </c>
      <c r="C84" s="1">
        <v>1</v>
      </c>
      <c r="D84" s="3">
        <f t="shared" si="1"/>
        <v>1</v>
      </c>
    </row>
    <row r="85" spans="1:4" x14ac:dyDescent="0.2">
      <c r="A85" s="3" t="str">
        <f>'Respondent Data'!A85</f>
        <v>778</v>
      </c>
      <c r="B85" s="1">
        <v>1</v>
      </c>
      <c r="C85" s="1">
        <v>1</v>
      </c>
      <c r="D85" s="3">
        <f t="shared" si="1"/>
        <v>1</v>
      </c>
    </row>
    <row r="86" spans="1:4" x14ac:dyDescent="0.2">
      <c r="A86" s="3" t="str">
        <f>'Respondent Data'!A86</f>
        <v>781</v>
      </c>
      <c r="B86" s="1">
        <v>1</v>
      </c>
      <c r="C86" s="1">
        <v>1</v>
      </c>
      <c r="D86" s="3">
        <f t="shared" si="1"/>
        <v>1</v>
      </c>
    </row>
    <row r="87" spans="1:4" x14ac:dyDescent="0.2">
      <c r="A87" s="3" t="str">
        <f>'Respondent Data'!A87</f>
        <v>782</v>
      </c>
      <c r="B87" s="1">
        <v>1</v>
      </c>
      <c r="C87" s="1">
        <v>1</v>
      </c>
      <c r="D87" s="3">
        <f t="shared" si="1"/>
        <v>1</v>
      </c>
    </row>
    <row r="88" spans="1:4" x14ac:dyDescent="0.2">
      <c r="A88" s="3" t="str">
        <f>'Respondent Data'!A88</f>
        <v>803</v>
      </c>
      <c r="B88" s="1">
        <v>1</v>
      </c>
      <c r="C88" s="1">
        <v>1</v>
      </c>
      <c r="D88" s="3">
        <f t="shared" si="1"/>
        <v>1</v>
      </c>
    </row>
    <row r="89" spans="1:4" x14ac:dyDescent="0.2">
      <c r="A89" s="3" t="str">
        <f>'Respondent Data'!A89</f>
        <v>806</v>
      </c>
      <c r="B89" s="1">
        <v>1</v>
      </c>
      <c r="C89" s="1">
        <v>1</v>
      </c>
      <c r="D89" s="3">
        <f t="shared" si="1"/>
        <v>1</v>
      </c>
    </row>
    <row r="90" spans="1:4" x14ac:dyDescent="0.2">
      <c r="A90" s="3" t="str">
        <f>'Respondent Data'!A90</f>
        <v>807</v>
      </c>
      <c r="B90" s="1">
        <v>1</v>
      </c>
      <c r="C90" s="1">
        <v>1</v>
      </c>
      <c r="D90" s="3">
        <f t="shared" si="1"/>
        <v>1</v>
      </c>
    </row>
    <row r="91" spans="1:4" x14ac:dyDescent="0.2">
      <c r="A91" s="3" t="str">
        <f>'Respondent Data'!A91</f>
        <v>811</v>
      </c>
      <c r="B91" s="1">
        <v>1</v>
      </c>
      <c r="C91" s="1">
        <v>1</v>
      </c>
      <c r="D91" s="3">
        <f t="shared" si="1"/>
        <v>1</v>
      </c>
    </row>
    <row r="92" spans="1:4" x14ac:dyDescent="0.2">
      <c r="A92" s="3" t="str">
        <f>'Respondent Data'!A92</f>
        <v>821</v>
      </c>
      <c r="B92" s="1">
        <v>1</v>
      </c>
      <c r="C92" s="1">
        <v>1</v>
      </c>
      <c r="D92" s="3">
        <f t="shared" si="1"/>
        <v>1</v>
      </c>
    </row>
    <row r="93" spans="1:4" x14ac:dyDescent="0.2">
      <c r="A93" s="3" t="str">
        <f>'Respondent Data'!A93</f>
        <v>833</v>
      </c>
      <c r="B93" s="1">
        <v>1</v>
      </c>
      <c r="C93" s="1">
        <v>1</v>
      </c>
      <c r="D93" s="3">
        <f t="shared" si="1"/>
        <v>1</v>
      </c>
    </row>
    <row r="94" spans="1:4" x14ac:dyDescent="0.2">
      <c r="A94" s="3" t="str">
        <f>'Respondent Data'!A94</f>
        <v>852</v>
      </c>
      <c r="B94" s="1">
        <v>1</v>
      </c>
      <c r="C94" s="1">
        <v>1</v>
      </c>
      <c r="D94" s="3">
        <f t="shared" si="1"/>
        <v>1</v>
      </c>
    </row>
    <row r="95" spans="1:4" x14ac:dyDescent="0.2">
      <c r="A95" s="3" t="str">
        <f>'Respondent Data'!A95</f>
        <v>875</v>
      </c>
      <c r="B95" s="1">
        <v>1</v>
      </c>
      <c r="C95" s="1">
        <v>1</v>
      </c>
      <c r="D95" s="3">
        <f t="shared" si="1"/>
        <v>1</v>
      </c>
    </row>
    <row r="96" spans="1:4" x14ac:dyDescent="0.2">
      <c r="A96" s="3" t="str">
        <f>'Respondent Data'!A96</f>
        <v>897</v>
      </c>
      <c r="B96" s="1">
        <v>1</v>
      </c>
      <c r="C96" s="1">
        <v>1</v>
      </c>
      <c r="D96" s="3">
        <f t="shared" si="1"/>
        <v>1</v>
      </c>
    </row>
    <row r="97" spans="1:4" x14ac:dyDescent="0.2">
      <c r="A97" s="3" t="str">
        <f>'Respondent Data'!A97</f>
        <v>901</v>
      </c>
      <c r="B97" s="1">
        <v>1</v>
      </c>
      <c r="C97" s="1">
        <v>1</v>
      </c>
      <c r="D97" s="3">
        <f t="shared" si="1"/>
        <v>1</v>
      </c>
    </row>
    <row r="98" spans="1:4" x14ac:dyDescent="0.2">
      <c r="A98" s="3" t="str">
        <f>'Respondent Data'!A98</f>
        <v>902</v>
      </c>
      <c r="B98" s="1">
        <v>1</v>
      </c>
      <c r="C98" s="1">
        <v>1</v>
      </c>
      <c r="D98" s="3">
        <f t="shared" si="1"/>
        <v>1</v>
      </c>
    </row>
    <row r="99" spans="1:4" x14ac:dyDescent="0.2">
      <c r="A99" s="3" t="str">
        <f>'Respondent Data'!A99</f>
        <v>913</v>
      </c>
      <c r="B99" s="1">
        <v>1</v>
      </c>
      <c r="C99" s="1">
        <v>1</v>
      </c>
      <c r="D99" s="3">
        <f t="shared" si="1"/>
        <v>1</v>
      </c>
    </row>
    <row r="100" spans="1:4" x14ac:dyDescent="0.2">
      <c r="A100" s="3" t="str">
        <f>'Respondent Data'!A100</f>
        <v>918</v>
      </c>
      <c r="B100" s="1">
        <v>1</v>
      </c>
      <c r="C100" s="1">
        <v>1</v>
      </c>
      <c r="D100" s="3">
        <f t="shared" si="1"/>
        <v>1</v>
      </c>
    </row>
    <row r="101" spans="1:4" x14ac:dyDescent="0.2">
      <c r="A101" s="3" t="str">
        <f>'Respondent Data'!A101</f>
        <v>950</v>
      </c>
      <c r="B101" s="1">
        <v>1</v>
      </c>
      <c r="C101" s="1">
        <v>1</v>
      </c>
      <c r="D101" s="3">
        <f t="shared" si="1"/>
        <v>1</v>
      </c>
    </row>
    <row r="102" spans="1:4" x14ac:dyDescent="0.2">
      <c r="A102" s="3" t="str">
        <f>'Respondent Data'!A102</f>
        <v>957</v>
      </c>
      <c r="B102" s="1">
        <v>1</v>
      </c>
      <c r="C102" s="1">
        <v>1</v>
      </c>
      <c r="D102" s="3">
        <f t="shared" si="1"/>
        <v>1</v>
      </c>
    </row>
    <row r="103" spans="1:4" x14ac:dyDescent="0.2">
      <c r="A103" s="3" t="str">
        <f>'Respondent Data'!A103</f>
        <v>964</v>
      </c>
      <c r="B103" s="1">
        <v>1</v>
      </c>
      <c r="C103" s="1">
        <v>1</v>
      </c>
      <c r="D103" s="3">
        <f t="shared" si="1"/>
        <v>1</v>
      </c>
    </row>
    <row r="104" spans="1:4" x14ac:dyDescent="0.2">
      <c r="A104" s="3" t="str">
        <f>'Respondent Data'!A104</f>
        <v>971</v>
      </c>
      <c r="B104" s="1">
        <v>1</v>
      </c>
      <c r="C104" s="1">
        <v>1</v>
      </c>
      <c r="D104" s="3">
        <f t="shared" si="1"/>
        <v>1</v>
      </c>
    </row>
    <row r="105" spans="1:4" x14ac:dyDescent="0.2">
      <c r="A105" s="3" t="str">
        <f>'Respondent Data'!A105</f>
        <v>981</v>
      </c>
      <c r="B105" s="1">
        <v>1</v>
      </c>
      <c r="C105" s="1">
        <v>1</v>
      </c>
      <c r="D105" s="3">
        <f t="shared" si="1"/>
        <v>1</v>
      </c>
    </row>
    <row r="106" spans="1:4" x14ac:dyDescent="0.2">
      <c r="A106" s="3" t="str">
        <f>'Respondent Data'!A106</f>
        <v>986</v>
      </c>
      <c r="B106" s="1">
        <v>1</v>
      </c>
      <c r="C106" s="1">
        <v>1</v>
      </c>
      <c r="D106" s="3">
        <f t="shared" si="1"/>
        <v>1</v>
      </c>
    </row>
    <row r="107" spans="1:4" x14ac:dyDescent="0.2">
      <c r="A107" s="3" t="str">
        <f>'Respondent Data'!A107</f>
        <v>996</v>
      </c>
      <c r="B107" s="1">
        <v>1</v>
      </c>
      <c r="C107" s="1">
        <v>1</v>
      </c>
      <c r="D107" s="3">
        <f t="shared" si="1"/>
        <v>1</v>
      </c>
    </row>
    <row r="108" spans="1:4" x14ac:dyDescent="0.2">
      <c r="A108" s="3" t="str">
        <f>'Respondent Data'!A108</f>
        <v>997</v>
      </c>
      <c r="B108" s="1">
        <v>1</v>
      </c>
      <c r="C108" s="1">
        <v>1</v>
      </c>
      <c r="D108" s="3">
        <f t="shared" si="1"/>
        <v>1</v>
      </c>
    </row>
    <row r="109" spans="1:4" x14ac:dyDescent="0.2">
      <c r="A109" s="3" t="str">
        <f>'Respondent Data'!A109</f>
        <v>1000</v>
      </c>
      <c r="B109" s="1">
        <v>1</v>
      </c>
      <c r="C109" s="1">
        <v>1</v>
      </c>
      <c r="D109" s="3">
        <f t="shared" si="1"/>
        <v>1</v>
      </c>
    </row>
    <row r="110" spans="1:4" x14ac:dyDescent="0.2">
      <c r="A110" s="3" t="str">
        <f>'Respondent Data'!A110</f>
        <v>1001</v>
      </c>
      <c r="B110" s="1">
        <v>1</v>
      </c>
      <c r="C110" s="1">
        <v>1</v>
      </c>
      <c r="D110" s="3">
        <f t="shared" si="1"/>
        <v>1</v>
      </c>
    </row>
    <row r="111" spans="1:4" x14ac:dyDescent="0.2">
      <c r="A111" s="3" t="str">
        <f>'Respondent Data'!A111</f>
        <v>1002</v>
      </c>
      <c r="B111" s="1">
        <v>1</v>
      </c>
      <c r="C111" s="1">
        <v>1</v>
      </c>
      <c r="D111" s="3">
        <f t="shared" si="1"/>
        <v>1</v>
      </c>
    </row>
    <row r="112" spans="1:4" x14ac:dyDescent="0.2">
      <c r="A112" s="3" t="str">
        <f>'Respondent Data'!A112</f>
        <v>1009</v>
      </c>
      <c r="B112" s="1">
        <v>1</v>
      </c>
      <c r="C112" s="1">
        <v>1</v>
      </c>
      <c r="D112" s="3">
        <f t="shared" si="1"/>
        <v>1</v>
      </c>
    </row>
    <row r="113" spans="1:4" x14ac:dyDescent="0.2">
      <c r="A113" s="3" t="str">
        <f>'Respondent Data'!A113</f>
        <v>1014</v>
      </c>
      <c r="B113" s="1">
        <v>1</v>
      </c>
      <c r="C113" s="1">
        <v>1</v>
      </c>
      <c r="D113" s="3">
        <f t="shared" si="1"/>
        <v>1</v>
      </c>
    </row>
    <row r="114" spans="1:4" x14ac:dyDescent="0.2">
      <c r="A114" s="3" t="str">
        <f>'Respondent Data'!A114</f>
        <v>1016</v>
      </c>
      <c r="B114" s="1">
        <v>1</v>
      </c>
      <c r="C114" s="1">
        <v>1</v>
      </c>
      <c r="D114" s="3">
        <f t="shared" si="1"/>
        <v>1</v>
      </c>
    </row>
    <row r="115" spans="1:4" x14ac:dyDescent="0.2">
      <c r="A115" s="3" t="str">
        <f>'Respondent Data'!A115</f>
        <v>1020</v>
      </c>
      <c r="B115" s="1">
        <v>1</v>
      </c>
      <c r="C115" s="1">
        <v>1</v>
      </c>
      <c r="D115" s="3">
        <f t="shared" si="1"/>
        <v>1</v>
      </c>
    </row>
    <row r="116" spans="1:4" x14ac:dyDescent="0.2">
      <c r="A116" s="3" t="str">
        <f>'Respondent Data'!A116</f>
        <v>1033</v>
      </c>
      <c r="B116" s="1">
        <v>1</v>
      </c>
      <c r="C116" s="1">
        <v>1</v>
      </c>
      <c r="D116" s="3">
        <f t="shared" si="1"/>
        <v>1</v>
      </c>
    </row>
    <row r="117" spans="1:4" x14ac:dyDescent="0.2">
      <c r="A117" s="3" t="str">
        <f>'Respondent Data'!A117</f>
        <v>1037</v>
      </c>
      <c r="B117" s="1">
        <v>1</v>
      </c>
      <c r="C117" s="1">
        <v>1</v>
      </c>
      <c r="D117" s="3">
        <f t="shared" si="1"/>
        <v>1</v>
      </c>
    </row>
    <row r="118" spans="1:4" x14ac:dyDescent="0.2">
      <c r="A118" s="3" t="str">
        <f>'Respondent Data'!A118</f>
        <v>1045</v>
      </c>
      <c r="B118" s="1">
        <v>1</v>
      </c>
      <c r="C118" s="1">
        <v>1</v>
      </c>
      <c r="D118" s="3">
        <f t="shared" si="1"/>
        <v>1</v>
      </c>
    </row>
    <row r="119" spans="1:4" x14ac:dyDescent="0.2">
      <c r="A119" s="3" t="str">
        <f>'Respondent Data'!A119</f>
        <v>1054</v>
      </c>
      <c r="B119" s="1">
        <v>1</v>
      </c>
      <c r="C119" s="1">
        <v>1</v>
      </c>
      <c r="D119" s="3">
        <f t="shared" si="1"/>
        <v>1</v>
      </c>
    </row>
    <row r="120" spans="1:4" x14ac:dyDescent="0.2">
      <c r="A120" s="3" t="str">
        <f>'Respondent Data'!A120</f>
        <v>1082</v>
      </c>
      <c r="B120" s="1">
        <v>1</v>
      </c>
      <c r="C120" s="1">
        <v>1</v>
      </c>
      <c r="D120" s="3">
        <f t="shared" si="1"/>
        <v>1</v>
      </c>
    </row>
    <row r="121" spans="1:4" x14ac:dyDescent="0.2">
      <c r="A121" s="3" t="str">
        <f>'Respondent Data'!A121</f>
        <v>1088</v>
      </c>
      <c r="B121" s="1">
        <v>1</v>
      </c>
      <c r="C121" s="1">
        <v>1</v>
      </c>
      <c r="D121" s="3">
        <f t="shared" si="1"/>
        <v>1</v>
      </c>
    </row>
    <row r="122" spans="1:4" x14ac:dyDescent="0.2">
      <c r="A122" s="3" t="str">
        <f>'Respondent Data'!A122</f>
        <v>1098</v>
      </c>
      <c r="B122" s="1">
        <v>1</v>
      </c>
      <c r="C122" s="1">
        <v>1</v>
      </c>
      <c r="D122" s="3">
        <f t="shared" si="1"/>
        <v>1</v>
      </c>
    </row>
    <row r="123" spans="1:4" x14ac:dyDescent="0.2">
      <c r="A123" s="3" t="str">
        <f>'Respondent Data'!A123</f>
        <v>1099</v>
      </c>
      <c r="B123" s="1">
        <v>1</v>
      </c>
      <c r="C123" s="1">
        <v>1</v>
      </c>
      <c r="D123" s="3">
        <f t="shared" si="1"/>
        <v>1</v>
      </c>
    </row>
    <row r="124" spans="1:4" x14ac:dyDescent="0.2">
      <c r="A124" s="3" t="str">
        <f>'Respondent Data'!A124</f>
        <v>1104</v>
      </c>
      <c r="B124" s="1">
        <v>1</v>
      </c>
      <c r="C124" s="1">
        <v>1</v>
      </c>
      <c r="D124" s="3">
        <f t="shared" si="1"/>
        <v>1</v>
      </c>
    </row>
    <row r="125" spans="1:4" x14ac:dyDescent="0.2">
      <c r="A125" s="3" t="str">
        <f>'Respondent Data'!A125</f>
        <v>1116</v>
      </c>
      <c r="B125" s="1">
        <v>1</v>
      </c>
      <c r="C125" s="1">
        <v>1</v>
      </c>
      <c r="D125" s="3">
        <f t="shared" si="1"/>
        <v>1</v>
      </c>
    </row>
    <row r="126" spans="1:4" x14ac:dyDescent="0.2">
      <c r="A126" s="3" t="str">
        <f>'Respondent Data'!A126</f>
        <v>1120</v>
      </c>
      <c r="B126" s="1">
        <v>1</v>
      </c>
      <c r="C126" s="1">
        <v>1</v>
      </c>
      <c r="D126" s="3">
        <f t="shared" si="1"/>
        <v>1</v>
      </c>
    </row>
    <row r="127" spans="1:4" x14ac:dyDescent="0.2">
      <c r="A127" s="3" t="str">
        <f>'Respondent Data'!A127</f>
        <v>1132</v>
      </c>
      <c r="B127" s="1">
        <v>1</v>
      </c>
      <c r="C127" s="1">
        <v>1</v>
      </c>
      <c r="D127" s="3">
        <f t="shared" si="1"/>
        <v>1</v>
      </c>
    </row>
    <row r="128" spans="1:4" x14ac:dyDescent="0.2">
      <c r="A128" s="3" t="str">
        <f>'Respondent Data'!A128</f>
        <v>1133</v>
      </c>
      <c r="B128" s="1">
        <v>1</v>
      </c>
      <c r="C128" s="1">
        <v>1</v>
      </c>
      <c r="D128" s="3">
        <f t="shared" si="1"/>
        <v>1</v>
      </c>
    </row>
    <row r="129" spans="1:4" x14ac:dyDescent="0.2">
      <c r="A129" s="3" t="str">
        <f>'Respondent Data'!A129</f>
        <v>1144</v>
      </c>
      <c r="B129" s="1">
        <v>1</v>
      </c>
      <c r="C129" s="1">
        <v>1</v>
      </c>
      <c r="D129" s="3">
        <f t="shared" si="1"/>
        <v>1</v>
      </c>
    </row>
    <row r="130" spans="1:4" x14ac:dyDescent="0.2">
      <c r="A130" s="3" t="str">
        <f>'Respondent Data'!A130</f>
        <v>1146</v>
      </c>
      <c r="B130" s="1">
        <v>1</v>
      </c>
      <c r="C130" s="1">
        <v>1</v>
      </c>
      <c r="D130" s="3">
        <f t="shared" ref="D130:D193" si="2">B130*C130</f>
        <v>1</v>
      </c>
    </row>
    <row r="131" spans="1:4" x14ac:dyDescent="0.2">
      <c r="A131" s="3" t="str">
        <f>'Respondent Data'!A131</f>
        <v>1156</v>
      </c>
      <c r="B131" s="1">
        <v>1</v>
      </c>
      <c r="C131" s="1">
        <v>1</v>
      </c>
      <c r="D131" s="3">
        <f t="shared" si="2"/>
        <v>1</v>
      </c>
    </row>
    <row r="132" spans="1:4" x14ac:dyDescent="0.2">
      <c r="A132" s="3" t="str">
        <f>'Respondent Data'!A132</f>
        <v>1164</v>
      </c>
      <c r="B132" s="1">
        <v>1</v>
      </c>
      <c r="C132" s="1">
        <v>1</v>
      </c>
      <c r="D132" s="3">
        <f t="shared" si="2"/>
        <v>1</v>
      </c>
    </row>
    <row r="133" spans="1:4" x14ac:dyDescent="0.2">
      <c r="A133" s="3" t="str">
        <f>'Respondent Data'!A133</f>
        <v>1171</v>
      </c>
      <c r="B133" s="1">
        <v>1</v>
      </c>
      <c r="C133" s="1">
        <v>1</v>
      </c>
      <c r="D133" s="3">
        <f t="shared" si="2"/>
        <v>1</v>
      </c>
    </row>
    <row r="134" spans="1:4" x14ac:dyDescent="0.2">
      <c r="A134" s="3" t="str">
        <f>'Respondent Data'!A134</f>
        <v>1175</v>
      </c>
      <c r="B134" s="1">
        <v>1</v>
      </c>
      <c r="C134" s="1">
        <v>1</v>
      </c>
      <c r="D134" s="3">
        <f t="shared" si="2"/>
        <v>1</v>
      </c>
    </row>
    <row r="135" spans="1:4" x14ac:dyDescent="0.2">
      <c r="A135" s="3" t="str">
        <f>'Respondent Data'!A135</f>
        <v>1177</v>
      </c>
      <c r="B135" s="1">
        <v>1</v>
      </c>
      <c r="C135" s="1">
        <v>1</v>
      </c>
      <c r="D135" s="3">
        <f t="shared" si="2"/>
        <v>1</v>
      </c>
    </row>
    <row r="136" spans="1:4" x14ac:dyDescent="0.2">
      <c r="A136" s="3" t="str">
        <f>'Respondent Data'!A136</f>
        <v>1182</v>
      </c>
      <c r="B136" s="1">
        <v>1</v>
      </c>
      <c r="C136" s="1">
        <v>1</v>
      </c>
      <c r="D136" s="3">
        <f t="shared" si="2"/>
        <v>1</v>
      </c>
    </row>
    <row r="137" spans="1:4" x14ac:dyDescent="0.2">
      <c r="A137" s="3" t="str">
        <f>'Respondent Data'!A137</f>
        <v>1184</v>
      </c>
      <c r="B137" s="1">
        <v>1</v>
      </c>
      <c r="C137" s="1">
        <v>1</v>
      </c>
      <c r="D137" s="3">
        <f t="shared" si="2"/>
        <v>1</v>
      </c>
    </row>
    <row r="138" spans="1:4" x14ac:dyDescent="0.2">
      <c r="A138" s="3" t="str">
        <f>'Respondent Data'!A138</f>
        <v>1187</v>
      </c>
      <c r="B138" s="1">
        <v>1</v>
      </c>
      <c r="C138" s="1">
        <v>1</v>
      </c>
      <c r="D138" s="3">
        <f t="shared" si="2"/>
        <v>1</v>
      </c>
    </row>
    <row r="139" spans="1:4" x14ac:dyDescent="0.2">
      <c r="A139" s="3" t="str">
        <f>'Respondent Data'!A139</f>
        <v>1195</v>
      </c>
      <c r="B139" s="1">
        <v>1</v>
      </c>
      <c r="C139" s="1">
        <v>1</v>
      </c>
      <c r="D139" s="3">
        <f t="shared" si="2"/>
        <v>1</v>
      </c>
    </row>
    <row r="140" spans="1:4" x14ac:dyDescent="0.2">
      <c r="A140" s="3" t="str">
        <f>'Respondent Data'!A140</f>
        <v>1199</v>
      </c>
      <c r="B140" s="1">
        <v>1</v>
      </c>
      <c r="C140" s="1">
        <v>1</v>
      </c>
      <c r="D140" s="3">
        <f t="shared" si="2"/>
        <v>1</v>
      </c>
    </row>
    <row r="141" spans="1:4" x14ac:dyDescent="0.2">
      <c r="A141" s="3" t="str">
        <f>'Respondent Data'!A141</f>
        <v>1204</v>
      </c>
      <c r="B141" s="1">
        <v>1</v>
      </c>
      <c r="C141" s="1">
        <v>1</v>
      </c>
      <c r="D141" s="3">
        <f t="shared" si="2"/>
        <v>1</v>
      </c>
    </row>
    <row r="142" spans="1:4" x14ac:dyDescent="0.2">
      <c r="A142" s="3" t="str">
        <f>'Respondent Data'!A142</f>
        <v>1220</v>
      </c>
      <c r="B142" s="1">
        <v>1</v>
      </c>
      <c r="C142" s="1">
        <v>1</v>
      </c>
      <c r="D142" s="3">
        <f t="shared" si="2"/>
        <v>1</v>
      </c>
    </row>
    <row r="143" spans="1:4" x14ac:dyDescent="0.2">
      <c r="A143" s="3" t="str">
        <f>'Respondent Data'!A143</f>
        <v>1222</v>
      </c>
      <c r="B143" s="1">
        <v>1</v>
      </c>
      <c r="C143" s="1">
        <v>1</v>
      </c>
      <c r="D143" s="3">
        <f t="shared" si="2"/>
        <v>1</v>
      </c>
    </row>
    <row r="144" spans="1:4" x14ac:dyDescent="0.2">
      <c r="A144" s="3" t="str">
        <f>'Respondent Data'!A144</f>
        <v>1225</v>
      </c>
      <c r="B144" s="1">
        <v>1</v>
      </c>
      <c r="C144" s="1">
        <v>1</v>
      </c>
      <c r="D144" s="3">
        <f t="shared" si="2"/>
        <v>1</v>
      </c>
    </row>
    <row r="145" spans="1:4" x14ac:dyDescent="0.2">
      <c r="A145" s="3" t="str">
        <f>'Respondent Data'!A145</f>
        <v>1232</v>
      </c>
      <c r="B145" s="1">
        <v>1</v>
      </c>
      <c r="C145" s="1">
        <v>1</v>
      </c>
      <c r="D145" s="3">
        <f t="shared" si="2"/>
        <v>1</v>
      </c>
    </row>
    <row r="146" spans="1:4" x14ac:dyDescent="0.2">
      <c r="A146" s="3" t="str">
        <f>'Respondent Data'!A146</f>
        <v>1236</v>
      </c>
      <c r="B146" s="1">
        <v>1</v>
      </c>
      <c r="C146" s="1">
        <v>1</v>
      </c>
      <c r="D146" s="3">
        <f t="shared" si="2"/>
        <v>1</v>
      </c>
    </row>
    <row r="147" spans="1:4" x14ac:dyDescent="0.2">
      <c r="A147" s="3" t="str">
        <f>'Respondent Data'!A147</f>
        <v>1256</v>
      </c>
      <c r="B147" s="1">
        <v>1</v>
      </c>
      <c r="C147" s="1">
        <v>1</v>
      </c>
      <c r="D147" s="3">
        <f t="shared" si="2"/>
        <v>1</v>
      </c>
    </row>
    <row r="148" spans="1:4" x14ac:dyDescent="0.2">
      <c r="A148" s="3" t="str">
        <f>'Respondent Data'!A148</f>
        <v>1263</v>
      </c>
      <c r="B148" s="1">
        <v>1</v>
      </c>
      <c r="C148" s="1">
        <v>1</v>
      </c>
      <c r="D148" s="3">
        <f t="shared" si="2"/>
        <v>1</v>
      </c>
    </row>
    <row r="149" spans="1:4" x14ac:dyDescent="0.2">
      <c r="A149" s="3" t="str">
        <f>'Respondent Data'!A149</f>
        <v>1273</v>
      </c>
      <c r="B149" s="1">
        <v>1</v>
      </c>
      <c r="C149" s="1">
        <v>1</v>
      </c>
      <c r="D149" s="3">
        <f t="shared" si="2"/>
        <v>1</v>
      </c>
    </row>
    <row r="150" spans="1:4" x14ac:dyDescent="0.2">
      <c r="A150" s="3" t="str">
        <f>'Respondent Data'!A150</f>
        <v>1286</v>
      </c>
      <c r="B150" s="1">
        <v>1</v>
      </c>
      <c r="C150" s="1">
        <v>1</v>
      </c>
      <c r="D150" s="3">
        <f t="shared" si="2"/>
        <v>1</v>
      </c>
    </row>
    <row r="151" spans="1:4" x14ac:dyDescent="0.2">
      <c r="A151" s="3" t="str">
        <f>'Respondent Data'!A151</f>
        <v>1289</v>
      </c>
      <c r="B151" s="1">
        <v>1</v>
      </c>
      <c r="C151" s="1">
        <v>1</v>
      </c>
      <c r="D151" s="3">
        <f t="shared" si="2"/>
        <v>1</v>
      </c>
    </row>
    <row r="152" spans="1:4" x14ac:dyDescent="0.2">
      <c r="A152" s="3" t="str">
        <f>'Respondent Data'!A152</f>
        <v>1295</v>
      </c>
      <c r="B152" s="1">
        <v>1</v>
      </c>
      <c r="C152" s="1">
        <v>1</v>
      </c>
      <c r="D152" s="3">
        <f t="shared" si="2"/>
        <v>1</v>
      </c>
    </row>
    <row r="153" spans="1:4" x14ac:dyDescent="0.2">
      <c r="A153" s="3" t="str">
        <f>'Respondent Data'!A153</f>
        <v>1312</v>
      </c>
      <c r="B153" s="1">
        <v>1</v>
      </c>
      <c r="C153" s="1">
        <v>1</v>
      </c>
      <c r="D153" s="3">
        <f t="shared" si="2"/>
        <v>1</v>
      </c>
    </row>
    <row r="154" spans="1:4" x14ac:dyDescent="0.2">
      <c r="A154" s="3" t="str">
        <f>'Respondent Data'!A154</f>
        <v>1339</v>
      </c>
      <c r="B154" s="1">
        <v>1</v>
      </c>
      <c r="C154" s="1">
        <v>1</v>
      </c>
      <c r="D154" s="3">
        <f t="shared" si="2"/>
        <v>1</v>
      </c>
    </row>
    <row r="155" spans="1:4" x14ac:dyDescent="0.2">
      <c r="A155" s="3" t="str">
        <f>'Respondent Data'!A155</f>
        <v>1350</v>
      </c>
      <c r="B155" s="1">
        <v>1</v>
      </c>
      <c r="C155" s="1">
        <v>1</v>
      </c>
      <c r="D155" s="3">
        <f t="shared" si="2"/>
        <v>1</v>
      </c>
    </row>
    <row r="156" spans="1:4" x14ac:dyDescent="0.2">
      <c r="A156" s="3" t="str">
        <f>'Respondent Data'!A156</f>
        <v>1366</v>
      </c>
      <c r="B156" s="1">
        <v>1</v>
      </c>
      <c r="C156" s="1">
        <v>1</v>
      </c>
      <c r="D156" s="3">
        <f t="shared" si="2"/>
        <v>1</v>
      </c>
    </row>
    <row r="157" spans="1:4" x14ac:dyDescent="0.2">
      <c r="A157" s="3" t="str">
        <f>'Respondent Data'!A157</f>
        <v>1370</v>
      </c>
      <c r="B157" s="1">
        <v>1</v>
      </c>
      <c r="C157" s="1">
        <v>1</v>
      </c>
      <c r="D157" s="3">
        <f t="shared" si="2"/>
        <v>1</v>
      </c>
    </row>
    <row r="158" spans="1:4" x14ac:dyDescent="0.2">
      <c r="A158" s="3" t="str">
        <f>'Respondent Data'!A158</f>
        <v>1371</v>
      </c>
      <c r="B158" s="1">
        <v>1</v>
      </c>
      <c r="C158" s="1">
        <v>1</v>
      </c>
      <c r="D158" s="3">
        <f t="shared" si="2"/>
        <v>1</v>
      </c>
    </row>
    <row r="159" spans="1:4" x14ac:dyDescent="0.2">
      <c r="A159" s="3" t="str">
        <f>'Respondent Data'!A159</f>
        <v>1374</v>
      </c>
      <c r="B159" s="1">
        <v>1</v>
      </c>
      <c r="C159" s="1">
        <v>1</v>
      </c>
      <c r="D159" s="3">
        <f t="shared" si="2"/>
        <v>1</v>
      </c>
    </row>
    <row r="160" spans="1:4" x14ac:dyDescent="0.2">
      <c r="A160" s="3" t="str">
        <f>'Respondent Data'!A160</f>
        <v>1385</v>
      </c>
      <c r="B160" s="1">
        <v>1</v>
      </c>
      <c r="C160" s="1">
        <v>1</v>
      </c>
      <c r="D160" s="3">
        <f t="shared" si="2"/>
        <v>1</v>
      </c>
    </row>
    <row r="161" spans="1:4" x14ac:dyDescent="0.2">
      <c r="A161" s="3" t="str">
        <f>'Respondent Data'!A161</f>
        <v>1388</v>
      </c>
      <c r="B161" s="1">
        <v>1</v>
      </c>
      <c r="C161" s="1">
        <v>1</v>
      </c>
      <c r="D161" s="3">
        <f t="shared" si="2"/>
        <v>1</v>
      </c>
    </row>
    <row r="162" spans="1:4" x14ac:dyDescent="0.2">
      <c r="A162" s="3" t="str">
        <f>'Respondent Data'!A162</f>
        <v>1395</v>
      </c>
      <c r="B162" s="1">
        <v>1</v>
      </c>
      <c r="C162" s="1">
        <v>1</v>
      </c>
      <c r="D162" s="3">
        <f t="shared" si="2"/>
        <v>1</v>
      </c>
    </row>
    <row r="163" spans="1:4" x14ac:dyDescent="0.2">
      <c r="A163" s="3" t="str">
        <f>'Respondent Data'!A163</f>
        <v>1399</v>
      </c>
      <c r="B163" s="1">
        <v>1</v>
      </c>
      <c r="C163" s="1">
        <v>1</v>
      </c>
      <c r="D163" s="3">
        <f t="shared" si="2"/>
        <v>1</v>
      </c>
    </row>
    <row r="164" spans="1:4" x14ac:dyDescent="0.2">
      <c r="A164" s="3" t="str">
        <f>'Respondent Data'!A164</f>
        <v>1424</v>
      </c>
      <c r="B164" s="1">
        <v>1</v>
      </c>
      <c r="C164" s="1">
        <v>1</v>
      </c>
      <c r="D164" s="3">
        <f t="shared" si="2"/>
        <v>1</v>
      </c>
    </row>
    <row r="165" spans="1:4" x14ac:dyDescent="0.2">
      <c r="A165" s="3" t="str">
        <f>'Respondent Data'!A165</f>
        <v>1431</v>
      </c>
      <c r="B165" s="1">
        <v>1</v>
      </c>
      <c r="C165" s="1">
        <v>1</v>
      </c>
      <c r="D165" s="3">
        <f t="shared" si="2"/>
        <v>1</v>
      </c>
    </row>
    <row r="166" spans="1:4" x14ac:dyDescent="0.2">
      <c r="A166" s="3" t="str">
        <f>'Respondent Data'!A166</f>
        <v>1438</v>
      </c>
      <c r="B166" s="1">
        <v>1</v>
      </c>
      <c r="C166" s="1">
        <v>1</v>
      </c>
      <c r="D166" s="3">
        <f t="shared" si="2"/>
        <v>1</v>
      </c>
    </row>
    <row r="167" spans="1:4" x14ac:dyDescent="0.2">
      <c r="A167" s="3" t="str">
        <f>'Respondent Data'!A167</f>
        <v>1443</v>
      </c>
      <c r="B167" s="1">
        <v>1</v>
      </c>
      <c r="C167" s="1">
        <v>1</v>
      </c>
      <c r="D167" s="3">
        <f t="shared" si="2"/>
        <v>1</v>
      </c>
    </row>
    <row r="168" spans="1:4" x14ac:dyDescent="0.2">
      <c r="A168" s="3" t="str">
        <f>'Respondent Data'!A168</f>
        <v>1448</v>
      </c>
      <c r="B168" s="1">
        <v>1</v>
      </c>
      <c r="C168" s="1">
        <v>1</v>
      </c>
      <c r="D168" s="3">
        <f t="shared" si="2"/>
        <v>1</v>
      </c>
    </row>
    <row r="169" spans="1:4" x14ac:dyDescent="0.2">
      <c r="A169" s="3" t="str">
        <f>'Respondent Data'!A169</f>
        <v>1452</v>
      </c>
      <c r="B169" s="1">
        <v>1</v>
      </c>
      <c r="C169" s="1">
        <v>1</v>
      </c>
      <c r="D169" s="3">
        <f t="shared" si="2"/>
        <v>1</v>
      </c>
    </row>
    <row r="170" spans="1:4" x14ac:dyDescent="0.2">
      <c r="A170" s="3" t="str">
        <f>'Respondent Data'!A170</f>
        <v>1461</v>
      </c>
      <c r="B170" s="1">
        <v>1</v>
      </c>
      <c r="C170" s="1">
        <v>1</v>
      </c>
      <c r="D170" s="3">
        <f t="shared" si="2"/>
        <v>1</v>
      </c>
    </row>
    <row r="171" spans="1:4" x14ac:dyDescent="0.2">
      <c r="A171" s="3" t="str">
        <f>'Respondent Data'!A171</f>
        <v>1464</v>
      </c>
      <c r="B171" s="1">
        <v>1</v>
      </c>
      <c r="C171" s="1">
        <v>1</v>
      </c>
      <c r="D171" s="3">
        <f t="shared" si="2"/>
        <v>1</v>
      </c>
    </row>
    <row r="172" spans="1:4" x14ac:dyDescent="0.2">
      <c r="A172" s="3" t="str">
        <f>'Respondent Data'!A172</f>
        <v>1465</v>
      </c>
      <c r="B172" s="1">
        <v>1</v>
      </c>
      <c r="C172" s="1">
        <v>1</v>
      </c>
      <c r="D172" s="3">
        <f t="shared" si="2"/>
        <v>1</v>
      </c>
    </row>
    <row r="173" spans="1:4" x14ac:dyDescent="0.2">
      <c r="A173" s="3" t="str">
        <f>'Respondent Data'!A173</f>
        <v>1478</v>
      </c>
      <c r="B173" s="1">
        <v>1</v>
      </c>
      <c r="C173" s="1">
        <v>1</v>
      </c>
      <c r="D173" s="3">
        <f t="shared" si="2"/>
        <v>1</v>
      </c>
    </row>
    <row r="174" spans="1:4" x14ac:dyDescent="0.2">
      <c r="A174" s="3" t="str">
        <f>'Respondent Data'!A174</f>
        <v>1502</v>
      </c>
      <c r="B174" s="1">
        <v>1</v>
      </c>
      <c r="C174" s="1">
        <v>1</v>
      </c>
      <c r="D174" s="3">
        <f t="shared" si="2"/>
        <v>1</v>
      </c>
    </row>
    <row r="175" spans="1:4" x14ac:dyDescent="0.2">
      <c r="A175" s="3" t="str">
        <f>'Respondent Data'!A175</f>
        <v>1503</v>
      </c>
      <c r="B175" s="1">
        <v>1</v>
      </c>
      <c r="C175" s="1">
        <v>1</v>
      </c>
      <c r="D175" s="3">
        <f t="shared" si="2"/>
        <v>1</v>
      </c>
    </row>
    <row r="176" spans="1:4" x14ac:dyDescent="0.2">
      <c r="A176" s="3" t="str">
        <f>'Respondent Data'!A176</f>
        <v>1507</v>
      </c>
      <c r="B176" s="1">
        <v>1</v>
      </c>
      <c r="C176" s="1">
        <v>1</v>
      </c>
      <c r="D176" s="3">
        <f t="shared" si="2"/>
        <v>1</v>
      </c>
    </row>
    <row r="177" spans="1:4" x14ac:dyDescent="0.2">
      <c r="A177" s="3" t="str">
        <f>'Respondent Data'!A177</f>
        <v>1509</v>
      </c>
      <c r="B177" s="1">
        <v>1</v>
      </c>
      <c r="C177" s="1">
        <v>1</v>
      </c>
      <c r="D177" s="3">
        <f t="shared" si="2"/>
        <v>1</v>
      </c>
    </row>
    <row r="178" spans="1:4" x14ac:dyDescent="0.2">
      <c r="A178" s="3" t="str">
        <f>'Respondent Data'!A178</f>
        <v>1515</v>
      </c>
      <c r="B178" s="1">
        <v>1</v>
      </c>
      <c r="C178" s="1">
        <v>1</v>
      </c>
      <c r="D178" s="3">
        <f t="shared" si="2"/>
        <v>1</v>
      </c>
    </row>
    <row r="179" spans="1:4" x14ac:dyDescent="0.2">
      <c r="A179" s="3" t="str">
        <f>'Respondent Data'!A179</f>
        <v>1521</v>
      </c>
      <c r="B179" s="1">
        <v>1</v>
      </c>
      <c r="C179" s="1">
        <v>1</v>
      </c>
      <c r="D179" s="3">
        <f t="shared" si="2"/>
        <v>1</v>
      </c>
    </row>
    <row r="180" spans="1:4" x14ac:dyDescent="0.2">
      <c r="A180" s="3" t="str">
        <f>'Respondent Data'!A180</f>
        <v>1540</v>
      </c>
      <c r="B180" s="1">
        <v>1</v>
      </c>
      <c r="C180" s="1">
        <v>1</v>
      </c>
      <c r="D180" s="3">
        <f t="shared" si="2"/>
        <v>1</v>
      </c>
    </row>
    <row r="181" spans="1:4" x14ac:dyDescent="0.2">
      <c r="A181" s="3" t="str">
        <f>'Respondent Data'!A181</f>
        <v>1543</v>
      </c>
      <c r="B181" s="1">
        <v>1</v>
      </c>
      <c r="C181" s="1">
        <v>1</v>
      </c>
      <c r="D181" s="3">
        <f t="shared" si="2"/>
        <v>1</v>
      </c>
    </row>
    <row r="182" spans="1:4" x14ac:dyDescent="0.2">
      <c r="A182" s="3" t="str">
        <f>'Respondent Data'!A182</f>
        <v>1545</v>
      </c>
      <c r="B182" s="1">
        <v>1</v>
      </c>
      <c r="C182" s="1">
        <v>1</v>
      </c>
      <c r="D182" s="3">
        <f t="shared" si="2"/>
        <v>1</v>
      </c>
    </row>
    <row r="183" spans="1:4" x14ac:dyDescent="0.2">
      <c r="A183" s="3" t="str">
        <f>'Respondent Data'!A183</f>
        <v>1549</v>
      </c>
      <c r="B183" s="1">
        <v>1</v>
      </c>
      <c r="C183" s="1">
        <v>1</v>
      </c>
      <c r="D183" s="3">
        <f t="shared" si="2"/>
        <v>1</v>
      </c>
    </row>
    <row r="184" spans="1:4" x14ac:dyDescent="0.2">
      <c r="A184" s="3" t="str">
        <f>'Respondent Data'!A184</f>
        <v>1552</v>
      </c>
      <c r="B184" s="1">
        <v>1</v>
      </c>
      <c r="C184" s="1">
        <v>1</v>
      </c>
      <c r="D184" s="3">
        <f t="shared" si="2"/>
        <v>1</v>
      </c>
    </row>
    <row r="185" spans="1:4" x14ac:dyDescent="0.2">
      <c r="A185" s="3" t="str">
        <f>'Respondent Data'!A185</f>
        <v>1563</v>
      </c>
      <c r="B185" s="1">
        <v>1</v>
      </c>
      <c r="C185" s="1">
        <v>1</v>
      </c>
      <c r="D185" s="3">
        <f t="shared" si="2"/>
        <v>1</v>
      </c>
    </row>
    <row r="186" spans="1:4" x14ac:dyDescent="0.2">
      <c r="A186" s="3" t="str">
        <f>'Respondent Data'!A186</f>
        <v>1574</v>
      </c>
      <c r="B186" s="1">
        <v>1</v>
      </c>
      <c r="C186" s="1">
        <v>1</v>
      </c>
      <c r="D186" s="3">
        <f t="shared" si="2"/>
        <v>1</v>
      </c>
    </row>
    <row r="187" spans="1:4" x14ac:dyDescent="0.2">
      <c r="A187" s="3" t="str">
        <f>'Respondent Data'!A187</f>
        <v>1580</v>
      </c>
      <c r="B187" s="1">
        <v>1</v>
      </c>
      <c r="C187" s="1">
        <v>1</v>
      </c>
      <c r="D187" s="3">
        <f t="shared" si="2"/>
        <v>1</v>
      </c>
    </row>
    <row r="188" spans="1:4" x14ac:dyDescent="0.2">
      <c r="A188" s="3" t="str">
        <f>'Respondent Data'!A188</f>
        <v>1586</v>
      </c>
      <c r="B188" s="1">
        <v>1</v>
      </c>
      <c r="C188" s="1">
        <v>1</v>
      </c>
      <c r="D188" s="3">
        <f t="shared" si="2"/>
        <v>1</v>
      </c>
    </row>
    <row r="189" spans="1:4" x14ac:dyDescent="0.2">
      <c r="A189" s="3" t="str">
        <f>'Respondent Data'!A189</f>
        <v>1590</v>
      </c>
      <c r="B189" s="1">
        <v>1</v>
      </c>
      <c r="C189" s="1">
        <v>1</v>
      </c>
      <c r="D189" s="3">
        <f t="shared" si="2"/>
        <v>1</v>
      </c>
    </row>
    <row r="190" spans="1:4" x14ac:dyDescent="0.2">
      <c r="A190" s="3" t="str">
        <f>'Respondent Data'!A190</f>
        <v>1591</v>
      </c>
      <c r="B190" s="1">
        <v>1</v>
      </c>
      <c r="C190" s="1">
        <v>1</v>
      </c>
      <c r="D190" s="3">
        <f t="shared" si="2"/>
        <v>1</v>
      </c>
    </row>
    <row r="191" spans="1:4" x14ac:dyDescent="0.2">
      <c r="A191" s="3" t="str">
        <f>'Respondent Data'!A191</f>
        <v>1593</v>
      </c>
      <c r="B191" s="1">
        <v>1</v>
      </c>
      <c r="C191" s="1">
        <v>1</v>
      </c>
      <c r="D191" s="3">
        <f t="shared" si="2"/>
        <v>1</v>
      </c>
    </row>
    <row r="192" spans="1:4" x14ac:dyDescent="0.2">
      <c r="A192" s="3" t="str">
        <f>'Respondent Data'!A192</f>
        <v>1598</v>
      </c>
      <c r="B192" s="1">
        <v>1</v>
      </c>
      <c r="C192" s="1">
        <v>1</v>
      </c>
      <c r="D192" s="3">
        <f t="shared" si="2"/>
        <v>1</v>
      </c>
    </row>
    <row r="193" spans="1:4" x14ac:dyDescent="0.2">
      <c r="A193" s="3" t="str">
        <f>'Respondent Data'!A193</f>
        <v>1601</v>
      </c>
      <c r="B193" s="1">
        <v>1</v>
      </c>
      <c r="C193" s="1">
        <v>1</v>
      </c>
      <c r="D193" s="3">
        <f t="shared" si="2"/>
        <v>1</v>
      </c>
    </row>
    <row r="194" spans="1:4" x14ac:dyDescent="0.2">
      <c r="A194" s="3" t="str">
        <f>'Respondent Data'!A194</f>
        <v>1614</v>
      </c>
      <c r="B194" s="1">
        <v>1</v>
      </c>
      <c r="C194" s="1">
        <v>1</v>
      </c>
      <c r="D194" s="3">
        <f t="shared" ref="D194:D257" si="3">B194*C194</f>
        <v>1</v>
      </c>
    </row>
    <row r="195" spans="1:4" x14ac:dyDescent="0.2">
      <c r="A195" s="3" t="str">
        <f>'Respondent Data'!A195</f>
        <v>1615</v>
      </c>
      <c r="B195" s="1">
        <v>1</v>
      </c>
      <c r="C195" s="1">
        <v>1</v>
      </c>
      <c r="D195" s="3">
        <f t="shared" si="3"/>
        <v>1</v>
      </c>
    </row>
    <row r="196" spans="1:4" x14ac:dyDescent="0.2">
      <c r="A196" s="3" t="str">
        <f>'Respondent Data'!A196</f>
        <v>1618</v>
      </c>
      <c r="B196" s="1">
        <v>1</v>
      </c>
      <c r="C196" s="1">
        <v>1</v>
      </c>
      <c r="D196" s="3">
        <f t="shared" si="3"/>
        <v>1</v>
      </c>
    </row>
    <row r="197" spans="1:4" x14ac:dyDescent="0.2">
      <c r="A197" s="3" t="str">
        <f>'Respondent Data'!A197</f>
        <v>1637</v>
      </c>
      <c r="B197" s="1">
        <v>1</v>
      </c>
      <c r="C197" s="1">
        <v>1</v>
      </c>
      <c r="D197" s="3">
        <f t="shared" si="3"/>
        <v>1</v>
      </c>
    </row>
    <row r="198" spans="1:4" x14ac:dyDescent="0.2">
      <c r="A198" s="3" t="str">
        <f>'Respondent Data'!A198</f>
        <v>1639</v>
      </c>
      <c r="B198" s="1">
        <v>1</v>
      </c>
      <c r="C198" s="1">
        <v>1</v>
      </c>
      <c r="D198" s="3">
        <f t="shared" si="3"/>
        <v>1</v>
      </c>
    </row>
    <row r="199" spans="1:4" x14ac:dyDescent="0.2">
      <c r="A199" s="3" t="str">
        <f>'Respondent Data'!A199</f>
        <v>1640</v>
      </c>
      <c r="B199" s="1">
        <v>1</v>
      </c>
      <c r="C199" s="1">
        <v>1</v>
      </c>
      <c r="D199" s="3">
        <f t="shared" si="3"/>
        <v>1</v>
      </c>
    </row>
    <row r="200" spans="1:4" x14ac:dyDescent="0.2">
      <c r="A200" s="3" t="str">
        <f>'Respondent Data'!A200</f>
        <v>1642</v>
      </c>
      <c r="B200" s="1">
        <v>1</v>
      </c>
      <c r="C200" s="1">
        <v>1</v>
      </c>
      <c r="D200" s="3">
        <f t="shared" si="3"/>
        <v>1</v>
      </c>
    </row>
    <row r="201" spans="1:4" x14ac:dyDescent="0.2">
      <c r="A201" s="3" t="str">
        <f>'Respondent Data'!A201</f>
        <v>1652</v>
      </c>
      <c r="B201" s="1">
        <v>1</v>
      </c>
      <c r="C201" s="1">
        <v>1</v>
      </c>
      <c r="D201" s="3">
        <f t="shared" si="3"/>
        <v>1</v>
      </c>
    </row>
    <row r="202" spans="1:4" x14ac:dyDescent="0.2">
      <c r="A202" s="3" t="str">
        <f>'Respondent Data'!A202</f>
        <v>1653</v>
      </c>
      <c r="B202" s="1">
        <v>1</v>
      </c>
      <c r="C202" s="1">
        <v>1</v>
      </c>
      <c r="D202" s="3">
        <f t="shared" si="3"/>
        <v>1</v>
      </c>
    </row>
    <row r="203" spans="1:4" x14ac:dyDescent="0.2">
      <c r="A203" s="3" t="str">
        <f>'Respondent Data'!A203</f>
        <v>1678</v>
      </c>
      <c r="B203" s="1">
        <v>1</v>
      </c>
      <c r="C203" s="1">
        <v>1</v>
      </c>
      <c r="D203" s="3">
        <f t="shared" si="3"/>
        <v>1</v>
      </c>
    </row>
    <row r="204" spans="1:4" x14ac:dyDescent="0.2">
      <c r="A204" s="3" t="str">
        <f>'Respondent Data'!A204</f>
        <v>1681</v>
      </c>
      <c r="B204" s="1">
        <v>1</v>
      </c>
      <c r="C204" s="1">
        <v>1</v>
      </c>
      <c r="D204" s="3">
        <f t="shared" si="3"/>
        <v>1</v>
      </c>
    </row>
    <row r="205" spans="1:4" x14ac:dyDescent="0.2">
      <c r="A205" s="3" t="str">
        <f>'Respondent Data'!A205</f>
        <v>1682</v>
      </c>
      <c r="B205" s="1">
        <v>1</v>
      </c>
      <c r="C205" s="1">
        <v>1</v>
      </c>
      <c r="D205" s="3">
        <f t="shared" si="3"/>
        <v>1</v>
      </c>
    </row>
    <row r="206" spans="1:4" x14ac:dyDescent="0.2">
      <c r="A206" s="3" t="str">
        <f>'Respondent Data'!A206</f>
        <v>1689</v>
      </c>
      <c r="B206" s="1">
        <v>1</v>
      </c>
      <c r="C206" s="1">
        <v>1</v>
      </c>
      <c r="D206" s="3">
        <f t="shared" si="3"/>
        <v>1</v>
      </c>
    </row>
    <row r="207" spans="1:4" x14ac:dyDescent="0.2">
      <c r="A207" s="3" t="str">
        <f>'Respondent Data'!A207</f>
        <v>1715</v>
      </c>
      <c r="B207" s="1">
        <v>1</v>
      </c>
      <c r="C207" s="1">
        <v>1</v>
      </c>
      <c r="D207" s="3">
        <f t="shared" si="3"/>
        <v>1</v>
      </c>
    </row>
    <row r="208" spans="1:4" x14ac:dyDescent="0.2">
      <c r="A208" s="3" t="str">
        <f>'Respondent Data'!A208</f>
        <v>1718</v>
      </c>
      <c r="B208" s="1">
        <v>1</v>
      </c>
      <c r="C208" s="1">
        <v>1</v>
      </c>
      <c r="D208" s="3">
        <f t="shared" si="3"/>
        <v>1</v>
      </c>
    </row>
    <row r="209" spans="1:4" x14ac:dyDescent="0.2">
      <c r="A209" s="3" t="str">
        <f>'Respondent Data'!A209</f>
        <v>1727</v>
      </c>
      <c r="B209" s="1">
        <v>1</v>
      </c>
      <c r="C209" s="1">
        <v>1</v>
      </c>
      <c r="D209" s="3">
        <f t="shared" si="3"/>
        <v>1</v>
      </c>
    </row>
    <row r="210" spans="1:4" x14ac:dyDescent="0.2">
      <c r="A210" s="3" t="str">
        <f>'Respondent Data'!A210</f>
        <v>1738</v>
      </c>
      <c r="B210" s="1">
        <v>1</v>
      </c>
      <c r="C210" s="1">
        <v>1</v>
      </c>
      <c r="D210" s="3">
        <f t="shared" si="3"/>
        <v>1</v>
      </c>
    </row>
    <row r="211" spans="1:4" x14ac:dyDescent="0.2">
      <c r="A211" s="3" t="str">
        <f>'Respondent Data'!A211</f>
        <v>1740</v>
      </c>
      <c r="B211" s="1">
        <v>1</v>
      </c>
      <c r="C211" s="1">
        <v>1</v>
      </c>
      <c r="D211" s="3">
        <f t="shared" si="3"/>
        <v>1</v>
      </c>
    </row>
    <row r="212" spans="1:4" x14ac:dyDescent="0.2">
      <c r="A212" s="3" t="str">
        <f>'Respondent Data'!A212</f>
        <v>1742</v>
      </c>
      <c r="B212" s="1">
        <v>1</v>
      </c>
      <c r="C212" s="1">
        <v>1</v>
      </c>
      <c r="D212" s="3">
        <f t="shared" si="3"/>
        <v>1</v>
      </c>
    </row>
    <row r="213" spans="1:4" x14ac:dyDescent="0.2">
      <c r="A213" s="3" t="str">
        <f>'Respondent Data'!A213</f>
        <v>1749</v>
      </c>
      <c r="B213" s="1">
        <v>1</v>
      </c>
      <c r="C213" s="1">
        <v>1</v>
      </c>
      <c r="D213" s="3">
        <f t="shared" si="3"/>
        <v>1</v>
      </c>
    </row>
    <row r="214" spans="1:4" x14ac:dyDescent="0.2">
      <c r="A214" s="3" t="str">
        <f>'Respondent Data'!A214</f>
        <v>1761</v>
      </c>
      <c r="B214" s="1">
        <v>1</v>
      </c>
      <c r="C214" s="1">
        <v>1</v>
      </c>
      <c r="D214" s="3">
        <f t="shared" si="3"/>
        <v>1</v>
      </c>
    </row>
    <row r="215" spans="1:4" x14ac:dyDescent="0.2">
      <c r="A215" s="3" t="str">
        <f>'Respondent Data'!A215</f>
        <v>1776</v>
      </c>
      <c r="B215" s="1">
        <v>1</v>
      </c>
      <c r="C215" s="1">
        <v>1</v>
      </c>
      <c r="D215" s="3">
        <f t="shared" si="3"/>
        <v>1</v>
      </c>
    </row>
    <row r="216" spans="1:4" x14ac:dyDescent="0.2">
      <c r="A216" s="3" t="str">
        <f>'Respondent Data'!A216</f>
        <v>1777</v>
      </c>
      <c r="B216" s="1">
        <v>1</v>
      </c>
      <c r="C216" s="1">
        <v>1</v>
      </c>
      <c r="D216" s="3">
        <f t="shared" si="3"/>
        <v>1</v>
      </c>
    </row>
    <row r="217" spans="1:4" x14ac:dyDescent="0.2">
      <c r="A217" s="3" t="str">
        <f>'Respondent Data'!A217</f>
        <v>1798</v>
      </c>
      <c r="B217" s="1">
        <v>1</v>
      </c>
      <c r="C217" s="1">
        <v>1</v>
      </c>
      <c r="D217" s="3">
        <f t="shared" si="3"/>
        <v>1</v>
      </c>
    </row>
    <row r="218" spans="1:4" x14ac:dyDescent="0.2">
      <c r="A218" s="3" t="str">
        <f>'Respondent Data'!A218</f>
        <v>1827</v>
      </c>
      <c r="B218" s="1">
        <v>1</v>
      </c>
      <c r="C218" s="1">
        <v>1</v>
      </c>
      <c r="D218" s="3">
        <f t="shared" si="3"/>
        <v>1</v>
      </c>
    </row>
    <row r="219" spans="1:4" x14ac:dyDescent="0.2">
      <c r="A219" s="3" t="str">
        <f>'Respondent Data'!A219</f>
        <v>1828</v>
      </c>
      <c r="B219" s="1">
        <v>1</v>
      </c>
      <c r="C219" s="1">
        <v>1</v>
      </c>
      <c r="D219" s="3">
        <f t="shared" si="3"/>
        <v>1</v>
      </c>
    </row>
    <row r="220" spans="1:4" x14ac:dyDescent="0.2">
      <c r="A220" s="3" t="str">
        <f>'Respondent Data'!A220</f>
        <v>1839</v>
      </c>
      <c r="B220" s="1">
        <v>1</v>
      </c>
      <c r="C220" s="1">
        <v>1</v>
      </c>
      <c r="D220" s="3">
        <f t="shared" si="3"/>
        <v>1</v>
      </c>
    </row>
    <row r="221" spans="1:4" x14ac:dyDescent="0.2">
      <c r="A221" s="3" t="str">
        <f>'Respondent Data'!A221</f>
        <v>1867</v>
      </c>
      <c r="B221" s="1">
        <v>1</v>
      </c>
      <c r="C221" s="1">
        <v>1</v>
      </c>
      <c r="D221" s="3">
        <f t="shared" si="3"/>
        <v>1</v>
      </c>
    </row>
    <row r="222" spans="1:4" x14ac:dyDescent="0.2">
      <c r="A222" s="3" t="str">
        <f>'Respondent Data'!A222</f>
        <v>1872</v>
      </c>
      <c r="B222" s="1">
        <v>1</v>
      </c>
      <c r="C222" s="1">
        <v>1</v>
      </c>
      <c r="D222" s="3">
        <f t="shared" si="3"/>
        <v>1</v>
      </c>
    </row>
    <row r="223" spans="1:4" x14ac:dyDescent="0.2">
      <c r="A223" s="3" t="str">
        <f>'Respondent Data'!A223</f>
        <v>1876</v>
      </c>
      <c r="B223" s="1">
        <v>1</v>
      </c>
      <c r="C223" s="1">
        <v>1</v>
      </c>
      <c r="D223" s="3">
        <f t="shared" si="3"/>
        <v>1</v>
      </c>
    </row>
    <row r="224" spans="1:4" x14ac:dyDescent="0.2">
      <c r="A224" s="3" t="str">
        <f>'Respondent Data'!A224</f>
        <v>1890</v>
      </c>
      <c r="B224" s="1">
        <v>1</v>
      </c>
      <c r="C224" s="1">
        <v>1</v>
      </c>
      <c r="D224" s="3">
        <f t="shared" si="3"/>
        <v>1</v>
      </c>
    </row>
    <row r="225" spans="1:4" x14ac:dyDescent="0.2">
      <c r="A225" s="3" t="str">
        <f>'Respondent Data'!A225</f>
        <v>1891</v>
      </c>
      <c r="B225" s="1">
        <v>1</v>
      </c>
      <c r="C225" s="1">
        <v>1</v>
      </c>
      <c r="D225" s="3">
        <f t="shared" si="3"/>
        <v>1</v>
      </c>
    </row>
    <row r="226" spans="1:4" x14ac:dyDescent="0.2">
      <c r="A226" s="3" t="str">
        <f>'Respondent Data'!A226</f>
        <v>1895</v>
      </c>
      <c r="B226" s="1">
        <v>1</v>
      </c>
      <c r="C226" s="1">
        <v>1</v>
      </c>
      <c r="D226" s="3">
        <f t="shared" si="3"/>
        <v>1</v>
      </c>
    </row>
    <row r="227" spans="1:4" x14ac:dyDescent="0.2">
      <c r="A227" s="3" t="str">
        <f>'Respondent Data'!A227</f>
        <v>1910</v>
      </c>
      <c r="B227" s="1">
        <v>1</v>
      </c>
      <c r="C227" s="1">
        <v>1</v>
      </c>
      <c r="D227" s="3">
        <f t="shared" si="3"/>
        <v>1</v>
      </c>
    </row>
    <row r="228" spans="1:4" x14ac:dyDescent="0.2">
      <c r="A228" s="3" t="str">
        <f>'Respondent Data'!A228</f>
        <v>1912</v>
      </c>
      <c r="B228" s="1">
        <v>1</v>
      </c>
      <c r="C228" s="1">
        <v>1</v>
      </c>
      <c r="D228" s="3">
        <f t="shared" si="3"/>
        <v>1</v>
      </c>
    </row>
    <row r="229" spans="1:4" x14ac:dyDescent="0.2">
      <c r="A229" s="3" t="str">
        <f>'Respondent Data'!A229</f>
        <v>1915</v>
      </c>
      <c r="B229" s="1">
        <v>1</v>
      </c>
      <c r="C229" s="1">
        <v>1</v>
      </c>
      <c r="D229" s="3">
        <f t="shared" si="3"/>
        <v>1</v>
      </c>
    </row>
    <row r="230" spans="1:4" x14ac:dyDescent="0.2">
      <c r="A230" s="3" t="str">
        <f>'Respondent Data'!A230</f>
        <v>1917</v>
      </c>
      <c r="B230" s="1">
        <v>1</v>
      </c>
      <c r="C230" s="1">
        <v>1</v>
      </c>
      <c r="D230" s="3">
        <f t="shared" si="3"/>
        <v>1</v>
      </c>
    </row>
    <row r="231" spans="1:4" x14ac:dyDescent="0.2">
      <c r="A231" s="3" t="str">
        <f>'Respondent Data'!A231</f>
        <v>1922</v>
      </c>
      <c r="B231" s="1">
        <v>1</v>
      </c>
      <c r="C231" s="1">
        <v>1</v>
      </c>
      <c r="D231" s="3">
        <f t="shared" si="3"/>
        <v>1</v>
      </c>
    </row>
    <row r="232" spans="1:4" x14ac:dyDescent="0.2">
      <c r="A232" s="3" t="str">
        <f>'Respondent Data'!A232</f>
        <v>1927</v>
      </c>
      <c r="B232" s="1">
        <v>1</v>
      </c>
      <c r="C232" s="1">
        <v>1</v>
      </c>
      <c r="D232" s="3">
        <f t="shared" si="3"/>
        <v>1</v>
      </c>
    </row>
    <row r="233" spans="1:4" x14ac:dyDescent="0.2">
      <c r="A233" s="3" t="str">
        <f>'Respondent Data'!A233</f>
        <v>1935</v>
      </c>
      <c r="B233" s="1">
        <v>1</v>
      </c>
      <c r="C233" s="1">
        <v>1</v>
      </c>
      <c r="D233" s="3">
        <f t="shared" si="3"/>
        <v>1</v>
      </c>
    </row>
    <row r="234" spans="1:4" x14ac:dyDescent="0.2">
      <c r="A234" s="3" t="str">
        <f>'Respondent Data'!A234</f>
        <v>1951</v>
      </c>
      <c r="B234" s="1">
        <v>1</v>
      </c>
      <c r="C234" s="1">
        <v>1</v>
      </c>
      <c r="D234" s="3">
        <f t="shared" si="3"/>
        <v>1</v>
      </c>
    </row>
    <row r="235" spans="1:4" x14ac:dyDescent="0.2">
      <c r="A235" s="3" t="str">
        <f>'Respondent Data'!A235</f>
        <v>1956</v>
      </c>
      <c r="B235" s="1">
        <v>1</v>
      </c>
      <c r="C235" s="1">
        <v>1</v>
      </c>
      <c r="D235" s="3">
        <f t="shared" si="3"/>
        <v>1</v>
      </c>
    </row>
    <row r="236" spans="1:4" x14ac:dyDescent="0.2">
      <c r="A236" s="3" t="str">
        <f>'Respondent Data'!A236</f>
        <v>1967</v>
      </c>
      <c r="B236" s="1">
        <v>1</v>
      </c>
      <c r="C236" s="1">
        <v>1</v>
      </c>
      <c r="D236" s="3">
        <f t="shared" si="3"/>
        <v>1</v>
      </c>
    </row>
    <row r="237" spans="1:4" x14ac:dyDescent="0.2">
      <c r="A237" s="3" t="str">
        <f>'Respondent Data'!A237</f>
        <v>1969</v>
      </c>
      <c r="B237" s="1">
        <v>1</v>
      </c>
      <c r="C237" s="1">
        <v>1</v>
      </c>
      <c r="D237" s="3">
        <f t="shared" si="3"/>
        <v>1</v>
      </c>
    </row>
    <row r="238" spans="1:4" x14ac:dyDescent="0.2">
      <c r="A238" s="3" t="str">
        <f>'Respondent Data'!A238</f>
        <v>1972</v>
      </c>
      <c r="B238" s="1">
        <v>1</v>
      </c>
      <c r="C238" s="1">
        <v>1</v>
      </c>
      <c r="D238" s="3">
        <f t="shared" si="3"/>
        <v>1</v>
      </c>
    </row>
    <row r="239" spans="1:4" x14ac:dyDescent="0.2">
      <c r="A239" s="3" t="str">
        <f>'Respondent Data'!A239</f>
        <v>1985</v>
      </c>
      <c r="B239" s="1">
        <v>1</v>
      </c>
      <c r="C239" s="1">
        <v>1</v>
      </c>
      <c r="D239" s="3">
        <f t="shared" si="3"/>
        <v>1</v>
      </c>
    </row>
    <row r="240" spans="1:4" x14ac:dyDescent="0.2">
      <c r="A240" s="3" t="str">
        <f>'Respondent Data'!A240</f>
        <v>2007</v>
      </c>
      <c r="B240" s="1">
        <v>1</v>
      </c>
      <c r="C240" s="1">
        <v>1</v>
      </c>
      <c r="D240" s="3">
        <f t="shared" si="3"/>
        <v>1</v>
      </c>
    </row>
    <row r="241" spans="1:4" x14ac:dyDescent="0.2">
      <c r="A241" s="3" t="str">
        <f>'Respondent Data'!A241</f>
        <v>2010</v>
      </c>
      <c r="B241" s="1">
        <v>1</v>
      </c>
      <c r="C241" s="1">
        <v>1</v>
      </c>
      <c r="D241" s="3">
        <f t="shared" si="3"/>
        <v>1</v>
      </c>
    </row>
    <row r="242" spans="1:4" x14ac:dyDescent="0.2">
      <c r="A242" s="3" t="str">
        <f>'Respondent Data'!A242</f>
        <v>2012</v>
      </c>
      <c r="B242" s="1">
        <v>1</v>
      </c>
      <c r="C242" s="1">
        <v>1</v>
      </c>
      <c r="D242" s="3">
        <f t="shared" si="3"/>
        <v>1</v>
      </c>
    </row>
    <row r="243" spans="1:4" x14ac:dyDescent="0.2">
      <c r="A243" s="3" t="str">
        <f>'Respondent Data'!A243</f>
        <v>2014</v>
      </c>
      <c r="B243" s="1">
        <v>1</v>
      </c>
      <c r="C243" s="1">
        <v>1</v>
      </c>
      <c r="D243" s="3">
        <f t="shared" si="3"/>
        <v>1</v>
      </c>
    </row>
    <row r="244" spans="1:4" x14ac:dyDescent="0.2">
      <c r="A244" s="3" t="str">
        <f>'Respondent Data'!A244</f>
        <v>2017</v>
      </c>
      <c r="B244" s="1">
        <v>1</v>
      </c>
      <c r="C244" s="1">
        <v>1</v>
      </c>
      <c r="D244" s="3">
        <f t="shared" si="3"/>
        <v>1</v>
      </c>
    </row>
    <row r="245" spans="1:4" x14ac:dyDescent="0.2">
      <c r="A245" s="3" t="str">
        <f>'Respondent Data'!A245</f>
        <v>2031</v>
      </c>
      <c r="B245" s="1">
        <v>1</v>
      </c>
      <c r="C245" s="1">
        <v>1</v>
      </c>
      <c r="D245" s="3">
        <f t="shared" si="3"/>
        <v>1</v>
      </c>
    </row>
    <row r="246" spans="1:4" x14ac:dyDescent="0.2">
      <c r="A246" s="3" t="str">
        <f>'Respondent Data'!A246</f>
        <v>2035</v>
      </c>
      <c r="B246" s="1">
        <v>1</v>
      </c>
      <c r="C246" s="1">
        <v>1</v>
      </c>
      <c r="D246" s="3">
        <f t="shared" si="3"/>
        <v>1</v>
      </c>
    </row>
    <row r="247" spans="1:4" x14ac:dyDescent="0.2">
      <c r="A247" s="3" t="str">
        <f>'Respondent Data'!A247</f>
        <v>2051</v>
      </c>
      <c r="B247" s="1">
        <v>1</v>
      </c>
      <c r="C247" s="1">
        <v>1</v>
      </c>
      <c r="D247" s="3">
        <f t="shared" si="3"/>
        <v>1</v>
      </c>
    </row>
    <row r="248" spans="1:4" x14ac:dyDescent="0.2">
      <c r="A248" s="3" t="str">
        <f>'Respondent Data'!A248</f>
        <v>2052</v>
      </c>
      <c r="B248" s="1">
        <v>1</v>
      </c>
      <c r="C248" s="1">
        <v>1</v>
      </c>
      <c r="D248" s="3">
        <f t="shared" si="3"/>
        <v>1</v>
      </c>
    </row>
    <row r="249" spans="1:4" x14ac:dyDescent="0.2">
      <c r="A249" s="3" t="str">
        <f>'Respondent Data'!A249</f>
        <v>2054</v>
      </c>
      <c r="B249" s="1">
        <v>1</v>
      </c>
      <c r="C249" s="1">
        <v>1</v>
      </c>
      <c r="D249" s="3">
        <f t="shared" si="3"/>
        <v>1</v>
      </c>
    </row>
    <row r="250" spans="1:4" x14ac:dyDescent="0.2">
      <c r="A250" s="3" t="str">
        <f>'Respondent Data'!A250</f>
        <v>2060</v>
      </c>
      <c r="B250" s="1">
        <v>1</v>
      </c>
      <c r="C250" s="1">
        <v>1</v>
      </c>
      <c r="D250" s="3">
        <f t="shared" si="3"/>
        <v>1</v>
      </c>
    </row>
    <row r="251" spans="1:4" x14ac:dyDescent="0.2">
      <c r="A251" s="3" t="str">
        <f>'Respondent Data'!A251</f>
        <v>2094</v>
      </c>
      <c r="B251" s="1">
        <v>1</v>
      </c>
      <c r="C251" s="1">
        <v>1</v>
      </c>
      <c r="D251" s="3">
        <f t="shared" si="3"/>
        <v>1</v>
      </c>
    </row>
    <row r="252" spans="1:4" x14ac:dyDescent="0.2">
      <c r="A252" s="3" t="str">
        <f>'Respondent Data'!A252</f>
        <v>2097</v>
      </c>
      <c r="B252" s="1">
        <v>1</v>
      </c>
      <c r="C252" s="1">
        <v>1</v>
      </c>
      <c r="D252" s="3">
        <f t="shared" si="3"/>
        <v>1</v>
      </c>
    </row>
    <row r="253" spans="1:4" x14ac:dyDescent="0.2">
      <c r="A253" s="3" t="str">
        <f>'Respondent Data'!A253</f>
        <v>2102</v>
      </c>
      <c r="B253" s="1">
        <v>1</v>
      </c>
      <c r="C253" s="1">
        <v>1</v>
      </c>
      <c r="D253" s="3">
        <f t="shared" si="3"/>
        <v>1</v>
      </c>
    </row>
    <row r="254" spans="1:4" x14ac:dyDescent="0.2">
      <c r="A254" s="3" t="str">
        <f>'Respondent Data'!A254</f>
        <v>2113</v>
      </c>
      <c r="B254" s="1">
        <v>1</v>
      </c>
      <c r="C254" s="1">
        <v>1</v>
      </c>
      <c r="D254" s="3">
        <f t="shared" si="3"/>
        <v>1</v>
      </c>
    </row>
    <row r="255" spans="1:4" x14ac:dyDescent="0.2">
      <c r="A255" s="3" t="str">
        <f>'Respondent Data'!A255</f>
        <v>2114</v>
      </c>
      <c r="B255" s="1">
        <v>1</v>
      </c>
      <c r="C255" s="1">
        <v>1</v>
      </c>
      <c r="D255" s="3">
        <f t="shared" si="3"/>
        <v>1</v>
      </c>
    </row>
    <row r="256" spans="1:4" x14ac:dyDescent="0.2">
      <c r="A256" s="3" t="str">
        <f>'Respondent Data'!A256</f>
        <v>2119</v>
      </c>
      <c r="B256" s="1">
        <v>1</v>
      </c>
      <c r="C256" s="1">
        <v>1</v>
      </c>
      <c r="D256" s="3">
        <f t="shared" si="3"/>
        <v>1</v>
      </c>
    </row>
    <row r="257" spans="1:4" x14ac:dyDescent="0.2">
      <c r="A257" s="3" t="str">
        <f>'Respondent Data'!A257</f>
        <v>2123</v>
      </c>
      <c r="B257" s="1">
        <v>1</v>
      </c>
      <c r="C257" s="1">
        <v>1</v>
      </c>
      <c r="D257" s="3">
        <f t="shared" si="3"/>
        <v>1</v>
      </c>
    </row>
    <row r="258" spans="1:4" x14ac:dyDescent="0.2">
      <c r="A258" s="3" t="str">
        <f>'Respondent Data'!A258</f>
        <v>2135</v>
      </c>
      <c r="B258" s="1">
        <v>1</v>
      </c>
      <c r="C258" s="1">
        <v>1</v>
      </c>
      <c r="D258" s="3">
        <f t="shared" ref="D258:D275" si="4">B258*C258</f>
        <v>1</v>
      </c>
    </row>
    <row r="259" spans="1:4" x14ac:dyDescent="0.2">
      <c r="A259" s="3" t="str">
        <f>'Respondent Data'!A259</f>
        <v>2139</v>
      </c>
      <c r="B259" s="1">
        <v>1</v>
      </c>
      <c r="C259" s="1">
        <v>1</v>
      </c>
      <c r="D259" s="3">
        <f t="shared" si="4"/>
        <v>1</v>
      </c>
    </row>
    <row r="260" spans="1:4" x14ac:dyDescent="0.2">
      <c r="A260" s="3" t="str">
        <f>'Respondent Data'!A260</f>
        <v>2142</v>
      </c>
      <c r="B260" s="1">
        <v>1</v>
      </c>
      <c r="C260" s="1">
        <v>1</v>
      </c>
      <c r="D260" s="3">
        <f t="shared" si="4"/>
        <v>1</v>
      </c>
    </row>
    <row r="261" spans="1:4" x14ac:dyDescent="0.2">
      <c r="A261" s="3" t="str">
        <f>'Respondent Data'!A261</f>
        <v>2173</v>
      </c>
      <c r="B261" s="1">
        <v>1</v>
      </c>
      <c r="C261" s="1">
        <v>1</v>
      </c>
      <c r="D261" s="3">
        <f t="shared" si="4"/>
        <v>1</v>
      </c>
    </row>
    <row r="262" spans="1:4" x14ac:dyDescent="0.2">
      <c r="A262" s="3" t="str">
        <f>'Respondent Data'!A262</f>
        <v>2189</v>
      </c>
      <c r="B262" s="1">
        <v>1</v>
      </c>
      <c r="C262" s="1">
        <v>1</v>
      </c>
      <c r="D262" s="3">
        <f t="shared" si="4"/>
        <v>1</v>
      </c>
    </row>
    <row r="263" spans="1:4" x14ac:dyDescent="0.2">
      <c r="A263" s="3" t="str">
        <f>'Respondent Data'!A263</f>
        <v>2192</v>
      </c>
      <c r="B263" s="1">
        <v>1</v>
      </c>
      <c r="C263" s="1">
        <v>1</v>
      </c>
      <c r="D263" s="3">
        <f t="shared" si="4"/>
        <v>1</v>
      </c>
    </row>
    <row r="264" spans="1:4" x14ac:dyDescent="0.2">
      <c r="A264" s="3" t="str">
        <f>'Respondent Data'!A264</f>
        <v>2195</v>
      </c>
      <c r="B264" s="1">
        <v>1</v>
      </c>
      <c r="C264" s="1">
        <v>1</v>
      </c>
      <c r="D264" s="3">
        <f t="shared" si="4"/>
        <v>1</v>
      </c>
    </row>
    <row r="265" spans="1:4" x14ac:dyDescent="0.2">
      <c r="A265" s="3" t="str">
        <f>'Respondent Data'!A265</f>
        <v>2210</v>
      </c>
      <c r="B265" s="1">
        <v>1</v>
      </c>
      <c r="C265" s="1">
        <v>1</v>
      </c>
      <c r="D265" s="3">
        <f t="shared" si="4"/>
        <v>1</v>
      </c>
    </row>
    <row r="266" spans="1:4" x14ac:dyDescent="0.2">
      <c r="A266" s="3" t="str">
        <f>'Respondent Data'!A266</f>
        <v>2211</v>
      </c>
      <c r="B266" s="1">
        <v>1</v>
      </c>
      <c r="C266" s="1">
        <v>1</v>
      </c>
      <c r="D266" s="3">
        <f t="shared" si="4"/>
        <v>1</v>
      </c>
    </row>
    <row r="267" spans="1:4" x14ac:dyDescent="0.2">
      <c r="A267" s="3" t="str">
        <f>'Respondent Data'!A267</f>
        <v>2229</v>
      </c>
      <c r="B267" s="1">
        <v>1</v>
      </c>
      <c r="C267" s="1">
        <v>1</v>
      </c>
      <c r="D267" s="3">
        <f t="shared" si="4"/>
        <v>1</v>
      </c>
    </row>
    <row r="268" spans="1:4" x14ac:dyDescent="0.2">
      <c r="A268" s="3" t="str">
        <f>'Respondent Data'!A268</f>
        <v>2233</v>
      </c>
      <c r="B268" s="1">
        <v>1</v>
      </c>
      <c r="C268" s="1">
        <v>1</v>
      </c>
      <c r="D268" s="3">
        <f t="shared" si="4"/>
        <v>1</v>
      </c>
    </row>
    <row r="269" spans="1:4" x14ac:dyDescent="0.2">
      <c r="A269" s="3" t="str">
        <f>'Respondent Data'!A269</f>
        <v>2234</v>
      </c>
      <c r="B269" s="1">
        <v>1</v>
      </c>
      <c r="C269" s="1">
        <v>1</v>
      </c>
      <c r="D269" s="3">
        <f t="shared" si="4"/>
        <v>1</v>
      </c>
    </row>
    <row r="270" spans="1:4" x14ac:dyDescent="0.2">
      <c r="A270" s="3" t="str">
        <f>'Respondent Data'!A270</f>
        <v>2237</v>
      </c>
      <c r="B270" s="1">
        <v>1</v>
      </c>
      <c r="C270" s="1">
        <v>1</v>
      </c>
      <c r="D270" s="3">
        <f t="shared" si="4"/>
        <v>1</v>
      </c>
    </row>
    <row r="271" spans="1:4" x14ac:dyDescent="0.2">
      <c r="A271" s="3" t="str">
        <f>'Respondent Data'!A271</f>
        <v>2241</v>
      </c>
      <c r="B271" s="1">
        <v>1</v>
      </c>
      <c r="C271" s="1">
        <v>1</v>
      </c>
      <c r="D271" s="3">
        <f t="shared" si="4"/>
        <v>1</v>
      </c>
    </row>
    <row r="272" spans="1:4" x14ac:dyDescent="0.2">
      <c r="A272" s="3" t="str">
        <f>'Respondent Data'!A272</f>
        <v>2260</v>
      </c>
      <c r="B272" s="1">
        <v>1</v>
      </c>
      <c r="C272" s="1">
        <v>1</v>
      </c>
      <c r="D272" s="3">
        <f t="shared" si="4"/>
        <v>1</v>
      </c>
    </row>
    <row r="273" spans="1:4" x14ac:dyDescent="0.2">
      <c r="A273" s="3" t="str">
        <f>'Respondent Data'!A273</f>
        <v>2273</v>
      </c>
      <c r="B273" s="1">
        <v>1</v>
      </c>
      <c r="C273" s="1">
        <v>1</v>
      </c>
      <c r="D273" s="3">
        <f t="shared" si="4"/>
        <v>1</v>
      </c>
    </row>
    <row r="274" spans="1:4" x14ac:dyDescent="0.2">
      <c r="A274" s="3" t="str">
        <f>'Respondent Data'!A274</f>
        <v>2274</v>
      </c>
      <c r="B274" s="1">
        <v>1</v>
      </c>
      <c r="C274" s="1">
        <v>1</v>
      </c>
      <c r="D274" s="3">
        <f t="shared" si="4"/>
        <v>1</v>
      </c>
    </row>
    <row r="275" spans="1:4" x14ac:dyDescent="0.2">
      <c r="A275" s="3" t="str">
        <f>'Respondent Data'!A275</f>
        <v>2282</v>
      </c>
      <c r="B275" s="1">
        <v>1</v>
      </c>
      <c r="C275" s="1">
        <v>1</v>
      </c>
      <c r="D275" s="3">
        <f t="shared" si="4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S173"/>
  <sheetViews>
    <sheetView zoomScaleNormal="100" workbookViewId="0">
      <selection activeCell="B6" sqref="B6:C9"/>
    </sheetView>
  </sheetViews>
  <sheetFormatPr baseColWidth="10" defaultColWidth="9.1640625" defaultRowHeight="15" x14ac:dyDescent="0.2"/>
  <sheetData>
    <row r="1" spans="1:6" x14ac:dyDescent="0.2">
      <c r="A1" s="1">
        <v>4</v>
      </c>
    </row>
    <row r="2" spans="1:6" x14ac:dyDescent="0.2">
      <c r="A2" s="1">
        <v>1</v>
      </c>
      <c r="B2" s="1">
        <v>4</v>
      </c>
      <c r="C2" s="1" t="s">
        <v>96</v>
      </c>
      <c r="D2" s="1" t="b">
        <v>0</v>
      </c>
      <c r="E2" s="1" t="b">
        <v>0</v>
      </c>
      <c r="F2" s="1" t="s">
        <v>232</v>
      </c>
    </row>
    <row r="3" spans="1:6" x14ac:dyDescent="0.2">
      <c r="A3" s="1">
        <v>2</v>
      </c>
      <c r="B3" s="1">
        <v>6</v>
      </c>
      <c r="C3" s="1" t="s">
        <v>96</v>
      </c>
      <c r="D3" s="1" t="b">
        <v>0</v>
      </c>
      <c r="E3" s="1" t="b">
        <v>0</v>
      </c>
      <c r="F3" s="1" t="s">
        <v>49</v>
      </c>
    </row>
    <row r="4" spans="1:6" x14ac:dyDescent="0.2">
      <c r="A4" s="1">
        <v>3</v>
      </c>
      <c r="B4" s="1">
        <v>6</v>
      </c>
      <c r="C4" s="1" t="s">
        <v>96</v>
      </c>
      <c r="D4" s="1" t="b">
        <v>0</v>
      </c>
      <c r="E4" s="1" t="b">
        <v>0</v>
      </c>
      <c r="F4" s="1" t="s">
        <v>94</v>
      </c>
    </row>
    <row r="5" spans="1:6" x14ac:dyDescent="0.2">
      <c r="A5" s="1">
        <v>4</v>
      </c>
      <c r="B5" s="1">
        <v>2</v>
      </c>
      <c r="C5" s="1" t="s">
        <v>96</v>
      </c>
      <c r="D5" s="1" t="b">
        <v>0</v>
      </c>
      <c r="E5" s="1" t="b">
        <v>0</v>
      </c>
      <c r="F5" s="1" t="s">
        <v>180</v>
      </c>
    </row>
    <row r="6" spans="1:6" x14ac:dyDescent="0.2">
      <c r="A6" s="1">
        <v>1</v>
      </c>
      <c r="B6" s="1">
        <v>1</v>
      </c>
      <c r="C6" s="1" t="s">
        <v>25</v>
      </c>
      <c r="D6" s="3">
        <v>1</v>
      </c>
    </row>
    <row r="7" spans="1:6" x14ac:dyDescent="0.2">
      <c r="A7" s="1">
        <v>1</v>
      </c>
      <c r="B7" s="1">
        <v>2</v>
      </c>
      <c r="C7" s="1" t="s">
        <v>44</v>
      </c>
      <c r="D7" s="3">
        <v>2</v>
      </c>
    </row>
    <row r="8" spans="1:6" x14ac:dyDescent="0.2">
      <c r="A8" s="1">
        <v>1</v>
      </c>
      <c r="B8" s="1">
        <v>3</v>
      </c>
      <c r="C8" s="1" t="s">
        <v>122</v>
      </c>
      <c r="D8" s="3">
        <v>3</v>
      </c>
    </row>
    <row r="9" spans="1:6" x14ac:dyDescent="0.2">
      <c r="A9" s="1">
        <v>1</v>
      </c>
      <c r="B9" s="1">
        <v>4</v>
      </c>
      <c r="C9" s="1" t="s">
        <v>158</v>
      </c>
      <c r="D9" s="3">
        <v>4</v>
      </c>
    </row>
    <row r="10" spans="1:6" x14ac:dyDescent="0.2">
      <c r="A10" s="1">
        <v>2</v>
      </c>
      <c r="B10" s="1">
        <v>1</v>
      </c>
      <c r="C10" s="1" t="s">
        <v>84</v>
      </c>
      <c r="D10" s="3">
        <v>1</v>
      </c>
    </row>
    <row r="11" spans="1:6" x14ac:dyDescent="0.2">
      <c r="A11" s="1">
        <v>2</v>
      </c>
      <c r="B11" s="1">
        <v>2</v>
      </c>
      <c r="C11" s="1" t="s">
        <v>234</v>
      </c>
      <c r="D11" s="3">
        <v>2</v>
      </c>
    </row>
    <row r="12" spans="1:6" x14ac:dyDescent="0.2">
      <c r="A12" s="1">
        <v>2</v>
      </c>
      <c r="B12" s="1">
        <v>3</v>
      </c>
      <c r="C12" s="1" t="s">
        <v>325</v>
      </c>
      <c r="D12" s="3">
        <v>3</v>
      </c>
    </row>
    <row r="13" spans="1:6" x14ac:dyDescent="0.2">
      <c r="A13" s="1">
        <v>2</v>
      </c>
      <c r="B13" s="1">
        <v>4</v>
      </c>
      <c r="C13" s="1" t="s">
        <v>97</v>
      </c>
      <c r="D13" s="3">
        <v>4</v>
      </c>
    </row>
    <row r="14" spans="1:6" x14ac:dyDescent="0.2">
      <c r="A14" s="1">
        <v>2</v>
      </c>
      <c r="B14" s="1">
        <v>5</v>
      </c>
      <c r="C14" s="1" t="s">
        <v>323</v>
      </c>
      <c r="D14" s="3">
        <v>5</v>
      </c>
    </row>
    <row r="15" spans="1:6" x14ac:dyDescent="0.2">
      <c r="A15" s="1">
        <v>2</v>
      </c>
      <c r="B15" s="1">
        <v>6</v>
      </c>
      <c r="C15" s="1" t="s">
        <v>312</v>
      </c>
      <c r="D15" s="3">
        <v>6</v>
      </c>
    </row>
    <row r="16" spans="1:6" x14ac:dyDescent="0.2">
      <c r="A16" s="1">
        <v>3</v>
      </c>
      <c r="B16" s="1">
        <v>1</v>
      </c>
      <c r="C16" s="1" t="s">
        <v>214</v>
      </c>
      <c r="D16" s="3">
        <v>1</v>
      </c>
    </row>
    <row r="17" spans="1:4" x14ac:dyDescent="0.2">
      <c r="A17" s="1">
        <v>3</v>
      </c>
      <c r="B17" s="1">
        <v>2</v>
      </c>
      <c r="C17" s="1" t="s">
        <v>199</v>
      </c>
      <c r="D17" s="3">
        <v>2</v>
      </c>
    </row>
    <row r="18" spans="1:4" x14ac:dyDescent="0.2">
      <c r="A18" s="1">
        <v>3</v>
      </c>
      <c r="B18" s="1">
        <v>3</v>
      </c>
      <c r="C18" s="1" t="s">
        <v>226</v>
      </c>
      <c r="D18" s="3">
        <v>3</v>
      </c>
    </row>
    <row r="19" spans="1:4" x14ac:dyDescent="0.2">
      <c r="A19" s="1">
        <v>3</v>
      </c>
      <c r="B19" s="1">
        <v>4</v>
      </c>
      <c r="C19" s="1" t="s">
        <v>10</v>
      </c>
      <c r="D19" s="3">
        <v>4</v>
      </c>
    </row>
    <row r="20" spans="1:4" x14ac:dyDescent="0.2">
      <c r="A20" s="1">
        <v>3</v>
      </c>
      <c r="B20" s="1">
        <v>5</v>
      </c>
      <c r="C20" s="1" t="s">
        <v>103</v>
      </c>
      <c r="D20" s="3">
        <v>5</v>
      </c>
    </row>
    <row r="21" spans="1:4" x14ac:dyDescent="0.2">
      <c r="A21" s="1">
        <v>3</v>
      </c>
      <c r="B21" s="1">
        <v>6</v>
      </c>
      <c r="C21" s="1" t="s">
        <v>235</v>
      </c>
      <c r="D21" s="3">
        <v>6</v>
      </c>
    </row>
    <row r="22" spans="1:4" x14ac:dyDescent="0.2">
      <c r="A22" s="1">
        <v>4</v>
      </c>
      <c r="B22" s="1">
        <v>1</v>
      </c>
      <c r="C22" s="1" t="s">
        <v>302</v>
      </c>
      <c r="D22" s="3">
        <v>1</v>
      </c>
    </row>
    <row r="23" spans="1:4" x14ac:dyDescent="0.2">
      <c r="A23" s="1">
        <v>4</v>
      </c>
      <c r="B23" s="1">
        <v>2</v>
      </c>
      <c r="C23" s="1" t="s">
        <v>317</v>
      </c>
      <c r="D23" s="3">
        <v>2</v>
      </c>
    </row>
    <row r="24" spans="1:4" x14ac:dyDescent="0.2">
      <c r="A24" s="1">
        <v>0</v>
      </c>
    </row>
    <row r="27" spans="1:4" x14ac:dyDescent="0.2">
      <c r="A27" s="3">
        <f>IF(NOT(ISNUMBER('Front Page'!B3)),"N/A",'Front Page'!B3)</f>
        <v>1</v>
      </c>
      <c r="B27" s="3">
        <f>IF(NOT(ISNUMBER('Front Page'!B4)),"N/A",'Front Page'!B4)</f>
        <v>1</v>
      </c>
      <c r="C27" s="3">
        <f>IF(NOT(ISNUMBER('Front Page'!B5)),"N/A",'Front Page'!B5)</f>
        <v>6</v>
      </c>
      <c r="D27" s="3">
        <f>IF(NOT(ISNUMBER('Front Page'!B6)),"N/A",'Front Page'!B6)</f>
        <v>1</v>
      </c>
    </row>
    <row r="28" spans="1:4" x14ac:dyDescent="0.2">
      <c r="A28" s="3">
        <f>IF(NOT(ISNUMBER('Front Page'!C3)),"N/A",'Front Page'!C3)</f>
        <v>1</v>
      </c>
      <c r="B28" s="3">
        <f>IF(NOT(ISNUMBER('Front Page'!C4)),"N/A",'Front Page'!C4)</f>
        <v>2</v>
      </c>
      <c r="C28" s="3">
        <f>IF(NOT(ISNUMBER('Front Page'!C5)),"N/A",'Front Page'!C5)</f>
        <v>6</v>
      </c>
      <c r="D28" s="3">
        <f>IF(NOT(ISNUMBER('Front Page'!C6)),"N/A",'Front Page'!C6)</f>
        <v>1</v>
      </c>
    </row>
    <row r="29" spans="1:4" x14ac:dyDescent="0.2">
      <c r="A29" s="3">
        <f>IF(NOT(ISNUMBER('Front Page'!D3)),"N/A",'Front Page'!D3)</f>
        <v>1</v>
      </c>
      <c r="B29" s="3">
        <f>IF(NOT(ISNUMBER('Front Page'!D4)),"N/A",'Front Page'!D4)</f>
        <v>3</v>
      </c>
      <c r="C29" s="3">
        <f>IF(NOT(ISNUMBER('Front Page'!D5)),"N/A",'Front Page'!D5)</f>
        <v>6</v>
      </c>
      <c r="D29" s="3">
        <f>IF(NOT(ISNUMBER('Front Page'!D6)),"N/A",'Front Page'!D6)</f>
        <v>1</v>
      </c>
    </row>
    <row r="30" spans="1:4" x14ac:dyDescent="0.2">
      <c r="A30" s="3">
        <f>IF(NOT(ISNUMBER('Front Page'!E3)),"N/A",'Front Page'!E3)</f>
        <v>1</v>
      </c>
      <c r="B30" s="3">
        <f>IF(NOT(ISNUMBER('Front Page'!E4)),"N/A",'Front Page'!E4)</f>
        <v>4</v>
      </c>
      <c r="C30" s="3">
        <f>IF(NOT(ISNUMBER('Front Page'!E5)),"N/A",'Front Page'!E5)</f>
        <v>6</v>
      </c>
      <c r="D30" s="3">
        <f>IF(NOT(ISNUMBER('Front Page'!E6)),"N/A",'Front Page'!E6)</f>
        <v>1</v>
      </c>
    </row>
    <row r="31" spans="1:4" x14ac:dyDescent="0.2">
      <c r="A31" s="3">
        <f>IF(NOT(ISNUMBER('Front Page'!F3)),"N/A",'Front Page'!F3)</f>
        <v>1</v>
      </c>
      <c r="B31" s="3">
        <f>IF(NOT(ISNUMBER('Front Page'!F4)),"N/A",'Front Page'!F4)</f>
        <v>5</v>
      </c>
      <c r="C31" s="3">
        <f>IF(NOT(ISNUMBER('Front Page'!F5)),"N/A",'Front Page'!F5)</f>
        <v>6</v>
      </c>
      <c r="D31" s="3">
        <f>IF(NOT(ISNUMBER('Front Page'!F6)),"N/A",'Front Page'!F6)</f>
        <v>1</v>
      </c>
    </row>
    <row r="32" spans="1:4" x14ac:dyDescent="0.2">
      <c r="A32" s="3">
        <f>IF(NOT(ISNUMBER('Front Page'!G3)),"N/A",'Front Page'!G3)</f>
        <v>1</v>
      </c>
      <c r="B32" s="3">
        <f>IF(NOT(ISNUMBER('Front Page'!G4)),"N/A",'Front Page'!G4)</f>
        <v>6</v>
      </c>
      <c r="C32" s="3">
        <f>IF(NOT(ISNUMBER('Front Page'!G5)),"N/A",'Front Page'!G5)</f>
        <v>6</v>
      </c>
      <c r="D32" s="3">
        <f>IF(NOT(ISNUMBER('Front Page'!G6)),"N/A",'Front Page'!G6)</f>
        <v>1</v>
      </c>
    </row>
    <row r="33" spans="1:4" x14ac:dyDescent="0.2">
      <c r="A33" s="3">
        <f>IF(NOT(ISNUMBER('Front Page'!H3)),"N/A",'Front Page'!H3)</f>
        <v>1</v>
      </c>
      <c r="B33" s="3">
        <f>IF(NOT(ISNUMBER('Front Page'!H4)),"N/A",'Front Page'!H4)</f>
        <v>1</v>
      </c>
      <c r="C33" s="3">
        <f>IF(NOT(ISNUMBER('Front Page'!H5)),"N/A",'Front Page'!H5)</f>
        <v>6</v>
      </c>
      <c r="D33" s="3">
        <f>IF(NOT(ISNUMBER('Front Page'!H6)),"N/A",'Front Page'!H6)</f>
        <v>0</v>
      </c>
    </row>
    <row r="34" spans="1:4" x14ac:dyDescent="0.2">
      <c r="A34" s="3">
        <f>IF(NOT(ISNUMBER('Front Page'!I3)),"N/A",'Front Page'!I3)</f>
        <v>1</v>
      </c>
      <c r="B34" s="3">
        <f>IF(NOT(ISNUMBER('Front Page'!I4)),"N/A",'Front Page'!I4)</f>
        <v>2</v>
      </c>
      <c r="C34" s="3">
        <f>IF(NOT(ISNUMBER('Front Page'!I5)),"N/A",'Front Page'!I5)</f>
        <v>6</v>
      </c>
      <c r="D34" s="3">
        <f>IF(NOT(ISNUMBER('Front Page'!I6)),"N/A",'Front Page'!I6)</f>
        <v>0</v>
      </c>
    </row>
    <row r="35" spans="1:4" x14ac:dyDescent="0.2">
      <c r="A35" s="3">
        <f>IF(NOT(ISNUMBER('Front Page'!J3)),"N/A",'Front Page'!J3)</f>
        <v>1</v>
      </c>
      <c r="B35" s="3">
        <f>IF(NOT(ISNUMBER('Front Page'!J4)),"N/A",'Front Page'!J4)</f>
        <v>3</v>
      </c>
      <c r="C35" s="3">
        <f>IF(NOT(ISNUMBER('Front Page'!J5)),"N/A",'Front Page'!J5)</f>
        <v>6</v>
      </c>
      <c r="D35" s="3">
        <f>IF(NOT(ISNUMBER('Front Page'!J6)),"N/A",'Front Page'!J6)</f>
        <v>0</v>
      </c>
    </row>
    <row r="36" spans="1:4" x14ac:dyDescent="0.2">
      <c r="A36" s="3">
        <f>IF(NOT(ISNUMBER('Front Page'!K3)),"N/A",'Front Page'!K3)</f>
        <v>1</v>
      </c>
      <c r="B36" s="3">
        <f>IF(NOT(ISNUMBER('Front Page'!K4)),"N/A",'Front Page'!K4)</f>
        <v>4</v>
      </c>
      <c r="C36" s="3">
        <f>IF(NOT(ISNUMBER('Front Page'!K5)),"N/A",'Front Page'!K5)</f>
        <v>6</v>
      </c>
      <c r="D36" s="3">
        <f>IF(NOT(ISNUMBER('Front Page'!K6)),"N/A",'Front Page'!K6)</f>
        <v>0</v>
      </c>
    </row>
    <row r="37" spans="1:4" x14ac:dyDescent="0.2">
      <c r="A37" s="3">
        <f>IF(NOT(ISNUMBER('Front Page'!L3)),"N/A",'Front Page'!L3)</f>
        <v>1</v>
      </c>
      <c r="B37" s="3">
        <f>IF(NOT(ISNUMBER('Front Page'!L4)),"N/A",'Front Page'!L4)</f>
        <v>5</v>
      </c>
      <c r="C37" s="3">
        <f>IF(NOT(ISNUMBER('Front Page'!L5)),"N/A",'Front Page'!L5)</f>
        <v>6</v>
      </c>
      <c r="D37" s="3">
        <f>IF(NOT(ISNUMBER('Front Page'!L6)),"N/A",'Front Page'!L6)</f>
        <v>0</v>
      </c>
    </row>
    <row r="38" spans="1:4" x14ac:dyDescent="0.2">
      <c r="A38" s="3">
        <f>IF(NOT(ISNUMBER('Front Page'!M3)),"N/A",'Front Page'!M3)</f>
        <v>1</v>
      </c>
      <c r="B38" s="3">
        <f>IF(NOT(ISNUMBER('Front Page'!M4)),"N/A",'Front Page'!M4)</f>
        <v>6</v>
      </c>
      <c r="C38" s="3">
        <f>IF(NOT(ISNUMBER('Front Page'!M5)),"N/A",'Front Page'!M5)</f>
        <v>6</v>
      </c>
      <c r="D38" s="3">
        <f>IF(NOT(ISNUMBER('Front Page'!M6)),"N/A",'Front Page'!M6)</f>
        <v>0</v>
      </c>
    </row>
    <row r="39" spans="1:4" x14ac:dyDescent="0.2">
      <c r="A39" s="3">
        <f>IF(NOT(ISNUMBER('Front Page'!N3)),"N/A",'Front Page'!N3)</f>
        <v>1</v>
      </c>
      <c r="B39" s="3">
        <f>IF(NOT(ISNUMBER('Front Page'!N4)),"N/A",'Front Page'!N4)</f>
        <v>1</v>
      </c>
      <c r="C39" s="3">
        <f>IF(NOT(ISNUMBER('Front Page'!N5)),"N/A",'Front Page'!N5)</f>
        <v>1</v>
      </c>
      <c r="D39" s="3">
        <f>IF(NOT(ISNUMBER('Front Page'!N6)),"N/A",'Front Page'!N6)</f>
        <v>1</v>
      </c>
    </row>
    <row r="40" spans="1:4" x14ac:dyDescent="0.2">
      <c r="A40" s="3">
        <f>IF(NOT(ISNUMBER('Front Page'!O3)),"N/A",'Front Page'!O3)</f>
        <v>1</v>
      </c>
      <c r="B40" s="3">
        <f>IF(NOT(ISNUMBER('Front Page'!O4)),"N/A",'Front Page'!O4)</f>
        <v>2</v>
      </c>
      <c r="C40" s="3">
        <f>IF(NOT(ISNUMBER('Front Page'!O5)),"N/A",'Front Page'!O5)</f>
        <v>1</v>
      </c>
      <c r="D40" s="3">
        <f>IF(NOT(ISNUMBER('Front Page'!O6)),"N/A",'Front Page'!O6)</f>
        <v>1</v>
      </c>
    </row>
    <row r="41" spans="1:4" x14ac:dyDescent="0.2">
      <c r="A41" s="3">
        <f>IF(NOT(ISNUMBER('Front Page'!P3)),"N/A",'Front Page'!P3)</f>
        <v>1</v>
      </c>
      <c r="B41" s="3">
        <f>IF(NOT(ISNUMBER('Front Page'!P4)),"N/A",'Front Page'!P4)</f>
        <v>3</v>
      </c>
      <c r="C41" s="3">
        <f>IF(NOT(ISNUMBER('Front Page'!P5)),"N/A",'Front Page'!P5)</f>
        <v>1</v>
      </c>
      <c r="D41" s="3">
        <f>IF(NOT(ISNUMBER('Front Page'!P6)),"N/A",'Front Page'!P6)</f>
        <v>1</v>
      </c>
    </row>
    <row r="42" spans="1:4" x14ac:dyDescent="0.2">
      <c r="A42" s="3">
        <f>IF(NOT(ISNUMBER('Front Page'!Q3)),"N/A",'Front Page'!Q3)</f>
        <v>1</v>
      </c>
      <c r="B42" s="3">
        <f>IF(NOT(ISNUMBER('Front Page'!Q4)),"N/A",'Front Page'!Q4)</f>
        <v>4</v>
      </c>
      <c r="C42" s="3">
        <f>IF(NOT(ISNUMBER('Front Page'!Q5)),"N/A",'Front Page'!Q5)</f>
        <v>1</v>
      </c>
      <c r="D42" s="3">
        <f>IF(NOT(ISNUMBER('Front Page'!Q6)),"N/A",'Front Page'!Q6)</f>
        <v>1</v>
      </c>
    </row>
    <row r="43" spans="1:4" x14ac:dyDescent="0.2">
      <c r="A43" s="3">
        <f>IF(NOT(ISNUMBER('Front Page'!R3)),"N/A",'Front Page'!R3)</f>
        <v>1</v>
      </c>
      <c r="B43" s="3">
        <f>IF(NOT(ISNUMBER('Front Page'!R4)),"N/A",'Front Page'!R4)</f>
        <v>5</v>
      </c>
      <c r="C43" s="3">
        <f>IF(NOT(ISNUMBER('Front Page'!R5)),"N/A",'Front Page'!R5)</f>
        <v>1</v>
      </c>
      <c r="D43" s="3">
        <f>IF(NOT(ISNUMBER('Front Page'!R6)),"N/A",'Front Page'!R6)</f>
        <v>1</v>
      </c>
    </row>
    <row r="44" spans="1:4" x14ac:dyDescent="0.2">
      <c r="A44" s="3">
        <f>IF(NOT(ISNUMBER('Front Page'!S3)),"N/A",'Front Page'!S3)</f>
        <v>1</v>
      </c>
      <c r="B44" s="3">
        <f>IF(NOT(ISNUMBER('Front Page'!S4)),"N/A",'Front Page'!S4)</f>
        <v>6</v>
      </c>
      <c r="C44" s="3">
        <f>IF(NOT(ISNUMBER('Front Page'!S5)),"N/A",'Front Page'!S5)</f>
        <v>1</v>
      </c>
      <c r="D44" s="3">
        <f>IF(NOT(ISNUMBER('Front Page'!S6)),"N/A",'Front Page'!S6)</f>
        <v>1</v>
      </c>
    </row>
    <row r="45" spans="1:4" x14ac:dyDescent="0.2">
      <c r="A45" s="3">
        <f>IF(NOT(ISNUMBER('Front Page'!T3)),"N/A",'Front Page'!T3)</f>
        <v>1</v>
      </c>
      <c r="B45" s="3">
        <f>IF(NOT(ISNUMBER('Front Page'!T4)),"N/A",'Front Page'!T4)</f>
        <v>1</v>
      </c>
      <c r="C45" s="3">
        <f>IF(NOT(ISNUMBER('Front Page'!T5)),"N/A",'Front Page'!T5)</f>
        <v>1</v>
      </c>
      <c r="D45" s="3">
        <f>IF(NOT(ISNUMBER('Front Page'!T6)),"N/A",'Front Page'!T6)</f>
        <v>0</v>
      </c>
    </row>
    <row r="46" spans="1:4" x14ac:dyDescent="0.2">
      <c r="A46" s="3">
        <f>IF(NOT(ISNUMBER('Front Page'!U3)),"N/A",'Front Page'!U3)</f>
        <v>1</v>
      </c>
      <c r="B46" s="3">
        <f>IF(NOT(ISNUMBER('Front Page'!U4)),"N/A",'Front Page'!U4)</f>
        <v>2</v>
      </c>
      <c r="C46" s="3">
        <f>IF(NOT(ISNUMBER('Front Page'!U5)),"N/A",'Front Page'!U5)</f>
        <v>1</v>
      </c>
      <c r="D46" s="3">
        <f>IF(NOT(ISNUMBER('Front Page'!U6)),"N/A",'Front Page'!U6)</f>
        <v>0</v>
      </c>
    </row>
    <row r="47" spans="1:4" x14ac:dyDescent="0.2">
      <c r="A47" s="3">
        <f>IF(NOT(ISNUMBER('Front Page'!V3)),"N/A",'Front Page'!V3)</f>
        <v>1</v>
      </c>
      <c r="B47" s="3">
        <f>IF(NOT(ISNUMBER('Front Page'!V4)),"N/A",'Front Page'!V4)</f>
        <v>3</v>
      </c>
      <c r="C47" s="3">
        <f>IF(NOT(ISNUMBER('Front Page'!V5)),"N/A",'Front Page'!V5)</f>
        <v>1</v>
      </c>
      <c r="D47" s="3">
        <f>IF(NOT(ISNUMBER('Front Page'!V6)),"N/A",'Front Page'!V6)</f>
        <v>0</v>
      </c>
    </row>
    <row r="48" spans="1:4" x14ac:dyDescent="0.2">
      <c r="A48" s="3">
        <f>IF(NOT(ISNUMBER('Front Page'!W3)),"N/A",'Front Page'!W3)</f>
        <v>1</v>
      </c>
      <c r="B48" s="3">
        <f>IF(NOT(ISNUMBER('Front Page'!W4)),"N/A",'Front Page'!W4)</f>
        <v>4</v>
      </c>
      <c r="C48" s="3">
        <f>IF(NOT(ISNUMBER('Front Page'!W5)),"N/A",'Front Page'!W5)</f>
        <v>1</v>
      </c>
      <c r="D48" s="3">
        <f>IF(NOT(ISNUMBER('Front Page'!W6)),"N/A",'Front Page'!W6)</f>
        <v>0</v>
      </c>
    </row>
    <row r="49" spans="1:4" x14ac:dyDescent="0.2">
      <c r="A49" s="3">
        <f>IF(NOT(ISNUMBER('Front Page'!X3)),"N/A",'Front Page'!X3)</f>
        <v>1</v>
      </c>
      <c r="B49" s="3">
        <f>IF(NOT(ISNUMBER('Front Page'!X4)),"N/A",'Front Page'!X4)</f>
        <v>5</v>
      </c>
      <c r="C49" s="3">
        <f>IF(NOT(ISNUMBER('Front Page'!X5)),"N/A",'Front Page'!X5)</f>
        <v>1</v>
      </c>
      <c r="D49" s="3">
        <f>IF(NOT(ISNUMBER('Front Page'!X6)),"N/A",'Front Page'!X6)</f>
        <v>0</v>
      </c>
    </row>
    <row r="50" spans="1:4" x14ac:dyDescent="0.2">
      <c r="A50" s="3">
        <f>IF(NOT(ISNUMBER('Front Page'!Y3)),"N/A",'Front Page'!Y3)</f>
        <v>1</v>
      </c>
      <c r="B50" s="3">
        <f>IF(NOT(ISNUMBER('Front Page'!Y4)),"N/A",'Front Page'!Y4)</f>
        <v>6</v>
      </c>
      <c r="C50" s="3">
        <f>IF(NOT(ISNUMBER('Front Page'!Y5)),"N/A",'Front Page'!Y5)</f>
        <v>1</v>
      </c>
      <c r="D50" s="3">
        <f>IF(NOT(ISNUMBER('Front Page'!Y6)),"N/A",'Front Page'!Y6)</f>
        <v>0</v>
      </c>
    </row>
    <row r="51" spans="1:4" x14ac:dyDescent="0.2">
      <c r="A51" s="3" t="str">
        <f>IF(NOT(ISNUMBER('Front Page'!Z3)),"N/A",'Front Page'!Z3)</f>
        <v>N/A</v>
      </c>
      <c r="B51" s="3" t="str">
        <f>IF(NOT(ISNUMBER('Front Page'!Z4)),"N/A",'Front Page'!Z4)</f>
        <v>N/A</v>
      </c>
      <c r="C51" s="3" t="str">
        <f>IF(NOT(ISNUMBER('Front Page'!Z5)),"N/A",'Front Page'!Z5)</f>
        <v>N/A</v>
      </c>
      <c r="D51" s="3" t="str">
        <f>IF(NOT(ISNUMBER('Front Page'!Z6)),"N/A",'Front Page'!Z6)</f>
        <v>N/A</v>
      </c>
    </row>
    <row r="52" spans="1:4" x14ac:dyDescent="0.2">
      <c r="A52" s="3" t="str">
        <f>IF(NOT(ISNUMBER('Front Page'!AA3)),"N/A",'Front Page'!AA3)</f>
        <v>N/A</v>
      </c>
      <c r="B52" s="3" t="str">
        <f>IF(NOT(ISNUMBER('Front Page'!AA4)),"N/A",'Front Page'!AA4)</f>
        <v>N/A</v>
      </c>
      <c r="C52" s="3" t="str">
        <f>IF(NOT(ISNUMBER('Front Page'!AA5)),"N/A",'Front Page'!AA5)</f>
        <v>N/A</v>
      </c>
      <c r="D52" s="3" t="str">
        <f>IF(NOT(ISNUMBER('Front Page'!AA6)),"N/A",'Front Page'!AA6)</f>
        <v>N/A</v>
      </c>
    </row>
    <row r="53" spans="1:4" x14ac:dyDescent="0.2">
      <c r="A53" s="3" t="str">
        <f>IF(NOT(ISNUMBER('Front Page'!AB3)),"N/A",'Front Page'!AB3)</f>
        <v>N/A</v>
      </c>
      <c r="B53" s="3" t="str">
        <f>IF(NOT(ISNUMBER('Front Page'!AB4)),"N/A",'Front Page'!AB4)</f>
        <v>N/A</v>
      </c>
      <c r="C53" s="3" t="str">
        <f>IF(NOT(ISNUMBER('Front Page'!AB5)),"N/A",'Front Page'!AB5)</f>
        <v>N/A</v>
      </c>
      <c r="D53" s="3" t="str">
        <f>IF(NOT(ISNUMBER('Front Page'!AB6)),"N/A",'Front Page'!AB6)</f>
        <v>N/A</v>
      </c>
    </row>
    <row r="54" spans="1:4" x14ac:dyDescent="0.2">
      <c r="A54" s="3" t="str">
        <f>IF(NOT(ISNUMBER('Front Page'!AC3)),"N/A",'Front Page'!AC3)</f>
        <v>N/A</v>
      </c>
      <c r="B54" s="3" t="str">
        <f>IF(NOT(ISNUMBER('Front Page'!AC4)),"N/A",'Front Page'!AC4)</f>
        <v>N/A</v>
      </c>
      <c r="C54" s="3" t="str">
        <f>IF(NOT(ISNUMBER('Front Page'!AC5)),"N/A",'Front Page'!AC5)</f>
        <v>N/A</v>
      </c>
      <c r="D54" s="3" t="str">
        <f>IF(NOT(ISNUMBER('Front Page'!AC6)),"N/A",'Front Page'!AC6)</f>
        <v>N/A</v>
      </c>
    </row>
    <row r="55" spans="1:4" x14ac:dyDescent="0.2">
      <c r="A55" s="3" t="str">
        <f>IF(NOT(ISNUMBER('Front Page'!AD3)),"N/A",'Front Page'!AD3)</f>
        <v>N/A</v>
      </c>
      <c r="B55" s="3" t="str">
        <f>IF(NOT(ISNUMBER('Front Page'!AD4)),"N/A",'Front Page'!AD4)</f>
        <v>N/A</v>
      </c>
      <c r="C55" s="3" t="str">
        <f>IF(NOT(ISNUMBER('Front Page'!AD5)),"N/A",'Front Page'!AD5)</f>
        <v>N/A</v>
      </c>
      <c r="D55" s="3" t="str">
        <f>IF(NOT(ISNUMBER('Front Page'!AD6)),"N/A",'Front Page'!AD6)</f>
        <v>N/A</v>
      </c>
    </row>
    <row r="56" spans="1:4" x14ac:dyDescent="0.2">
      <c r="A56" s="3" t="str">
        <f>IF(NOT(ISNUMBER('Front Page'!AE3)),"N/A",'Front Page'!AE3)</f>
        <v>N/A</v>
      </c>
      <c r="B56" s="3" t="str">
        <f>IF(NOT(ISNUMBER('Front Page'!AE4)),"N/A",'Front Page'!AE4)</f>
        <v>N/A</v>
      </c>
      <c r="C56" s="3" t="str">
        <f>IF(NOT(ISNUMBER('Front Page'!AE5)),"N/A",'Front Page'!AE5)</f>
        <v>N/A</v>
      </c>
      <c r="D56" s="3" t="str">
        <f>IF(NOT(ISNUMBER('Front Page'!AE6)),"N/A",'Front Page'!AE6)</f>
        <v>N/A</v>
      </c>
    </row>
    <row r="57" spans="1:4" x14ac:dyDescent="0.2">
      <c r="A57" s="3" t="str">
        <f>IF(NOT(ISNUMBER('Front Page'!AF3)),"N/A",'Front Page'!AF3)</f>
        <v>N/A</v>
      </c>
      <c r="B57" s="3" t="str">
        <f>IF(NOT(ISNUMBER('Front Page'!AF4)),"N/A",'Front Page'!AF4)</f>
        <v>N/A</v>
      </c>
      <c r="C57" s="3" t="str">
        <f>IF(NOT(ISNUMBER('Front Page'!AF5)),"N/A",'Front Page'!AF5)</f>
        <v>N/A</v>
      </c>
      <c r="D57" s="3" t="str">
        <f>IF(NOT(ISNUMBER('Front Page'!AF6)),"N/A",'Front Page'!AF6)</f>
        <v>N/A</v>
      </c>
    </row>
    <row r="58" spans="1:4" x14ac:dyDescent="0.2">
      <c r="A58" s="3" t="str">
        <f>IF(NOT(ISNUMBER('Front Page'!AG3)),"N/A",'Front Page'!AG3)</f>
        <v>N/A</v>
      </c>
      <c r="B58" s="3" t="str">
        <f>IF(NOT(ISNUMBER('Front Page'!AG4)),"N/A",'Front Page'!AG4)</f>
        <v>N/A</v>
      </c>
      <c r="C58" s="3" t="str">
        <f>IF(NOT(ISNUMBER('Front Page'!AG5)),"N/A",'Front Page'!AG5)</f>
        <v>N/A</v>
      </c>
      <c r="D58" s="3" t="str">
        <f>IF(NOT(ISNUMBER('Front Page'!AG6)),"N/A",'Front Page'!AG6)</f>
        <v>N/A</v>
      </c>
    </row>
    <row r="59" spans="1:4" x14ac:dyDescent="0.2">
      <c r="A59" s="3" t="str">
        <f>IF(NOT(ISNUMBER('Front Page'!AH3)),"N/A",'Front Page'!AH3)</f>
        <v>N/A</v>
      </c>
      <c r="B59" s="3" t="str">
        <f>IF(NOT(ISNUMBER('Front Page'!AH4)),"N/A",'Front Page'!AH4)</f>
        <v>N/A</v>
      </c>
      <c r="C59" s="3" t="str">
        <f>IF(NOT(ISNUMBER('Front Page'!AH5)),"N/A",'Front Page'!AH5)</f>
        <v>N/A</v>
      </c>
      <c r="D59" s="3" t="str">
        <f>IF(NOT(ISNUMBER('Front Page'!AH6)),"N/A",'Front Page'!AH6)</f>
        <v>N/A</v>
      </c>
    </row>
    <row r="60" spans="1:4" x14ac:dyDescent="0.2">
      <c r="A60" s="3" t="str">
        <f>IF(NOT(ISNUMBER('Front Page'!AI3)),"N/A",'Front Page'!AI3)</f>
        <v>N/A</v>
      </c>
      <c r="B60" s="3" t="str">
        <f>IF(NOT(ISNUMBER('Front Page'!AI4)),"N/A",'Front Page'!AI4)</f>
        <v>N/A</v>
      </c>
      <c r="C60" s="3" t="str">
        <f>IF(NOT(ISNUMBER('Front Page'!AI5)),"N/A",'Front Page'!AI5)</f>
        <v>N/A</v>
      </c>
      <c r="D60" s="3" t="str">
        <f>IF(NOT(ISNUMBER('Front Page'!AI6)),"N/A",'Front Page'!AI6)</f>
        <v>N/A</v>
      </c>
    </row>
    <row r="61" spans="1:4" x14ac:dyDescent="0.2">
      <c r="A61" s="3" t="str">
        <f>IF(NOT(ISNUMBER('Front Page'!AJ3)),"N/A",'Front Page'!AJ3)</f>
        <v>N/A</v>
      </c>
      <c r="B61" s="3" t="str">
        <f>IF(NOT(ISNUMBER('Front Page'!AJ4)),"N/A",'Front Page'!AJ4)</f>
        <v>N/A</v>
      </c>
      <c r="C61" s="3" t="str">
        <f>IF(NOT(ISNUMBER('Front Page'!AJ5)),"N/A",'Front Page'!AJ5)</f>
        <v>N/A</v>
      </c>
      <c r="D61" s="3" t="str">
        <f>IF(NOT(ISNUMBER('Front Page'!AJ6)),"N/A",'Front Page'!AJ6)</f>
        <v>N/A</v>
      </c>
    </row>
    <row r="62" spans="1:4" x14ac:dyDescent="0.2">
      <c r="A62" s="3" t="str">
        <f>IF(NOT(ISNUMBER('Front Page'!AK3)),"N/A",'Front Page'!AK3)</f>
        <v>N/A</v>
      </c>
      <c r="B62" s="3" t="str">
        <f>IF(NOT(ISNUMBER('Front Page'!AK4)),"N/A",'Front Page'!AK4)</f>
        <v>N/A</v>
      </c>
      <c r="C62" s="3" t="str">
        <f>IF(NOT(ISNUMBER('Front Page'!AK5)),"N/A",'Front Page'!AK5)</f>
        <v>N/A</v>
      </c>
      <c r="D62" s="3" t="str">
        <f>IF(NOT(ISNUMBER('Front Page'!AK6)),"N/A",'Front Page'!AK6)</f>
        <v>N/A</v>
      </c>
    </row>
    <row r="63" spans="1:4" x14ac:dyDescent="0.2">
      <c r="A63" s="3" t="str">
        <f>IF(NOT(ISNUMBER('Front Page'!AL3)),"N/A",'Front Page'!AL3)</f>
        <v>N/A</v>
      </c>
      <c r="B63" s="3" t="str">
        <f>IF(NOT(ISNUMBER('Front Page'!AL4)),"N/A",'Front Page'!AL4)</f>
        <v>N/A</v>
      </c>
      <c r="C63" s="3" t="str">
        <f>IF(NOT(ISNUMBER('Front Page'!AL5)),"N/A",'Front Page'!AL5)</f>
        <v>N/A</v>
      </c>
      <c r="D63" s="3" t="str">
        <f>IF(NOT(ISNUMBER('Front Page'!AL6)),"N/A",'Front Page'!AL6)</f>
        <v>N/A</v>
      </c>
    </row>
    <row r="64" spans="1:4" x14ac:dyDescent="0.2">
      <c r="A64" s="3" t="str">
        <f>IF(NOT(ISNUMBER('Front Page'!AM3)),"N/A",'Front Page'!AM3)</f>
        <v>N/A</v>
      </c>
      <c r="B64" s="3" t="str">
        <f>IF(NOT(ISNUMBER('Front Page'!AM4)),"N/A",'Front Page'!AM4)</f>
        <v>N/A</v>
      </c>
      <c r="C64" s="3" t="str">
        <f>IF(NOT(ISNUMBER('Front Page'!AM5)),"N/A",'Front Page'!AM5)</f>
        <v>N/A</v>
      </c>
      <c r="D64" s="3" t="str">
        <f>IF(NOT(ISNUMBER('Front Page'!AM6)),"N/A",'Front Page'!AM6)</f>
        <v>N/A</v>
      </c>
    </row>
    <row r="65" spans="1:4" x14ac:dyDescent="0.2">
      <c r="A65" s="3" t="str">
        <f>IF(NOT(ISNUMBER('Front Page'!AN3)),"N/A",'Front Page'!AN3)</f>
        <v>N/A</v>
      </c>
      <c r="B65" s="3" t="str">
        <f>IF(NOT(ISNUMBER('Front Page'!AN4)),"N/A",'Front Page'!AN4)</f>
        <v>N/A</v>
      </c>
      <c r="C65" s="3" t="str">
        <f>IF(NOT(ISNUMBER('Front Page'!AN5)),"N/A",'Front Page'!AN5)</f>
        <v>N/A</v>
      </c>
      <c r="D65" s="3" t="str">
        <f>IF(NOT(ISNUMBER('Front Page'!AN6)),"N/A",'Front Page'!AN6)</f>
        <v>N/A</v>
      </c>
    </row>
    <row r="66" spans="1:4" x14ac:dyDescent="0.2">
      <c r="A66" s="3" t="str">
        <f>IF(NOT(ISNUMBER('Front Page'!AO3)),"N/A",'Front Page'!AO3)</f>
        <v>N/A</v>
      </c>
      <c r="B66" s="3" t="str">
        <f>IF(NOT(ISNUMBER('Front Page'!AO4)),"N/A",'Front Page'!AO4)</f>
        <v>N/A</v>
      </c>
      <c r="C66" s="3" t="str">
        <f>IF(NOT(ISNUMBER('Front Page'!AO5)),"N/A",'Front Page'!AO5)</f>
        <v>N/A</v>
      </c>
      <c r="D66" s="3" t="str">
        <f>IF(NOT(ISNUMBER('Front Page'!AO6)),"N/A",'Front Page'!AO6)</f>
        <v>N/A</v>
      </c>
    </row>
    <row r="67" spans="1:4" x14ac:dyDescent="0.2">
      <c r="A67" s="3" t="str">
        <f>IF(NOT(ISNUMBER('Front Page'!AP3)),"N/A",'Front Page'!AP3)</f>
        <v>N/A</v>
      </c>
      <c r="B67" s="3" t="str">
        <f>IF(NOT(ISNUMBER('Front Page'!AP4)),"N/A",'Front Page'!AP4)</f>
        <v>N/A</v>
      </c>
      <c r="C67" s="3" t="str">
        <f>IF(NOT(ISNUMBER('Front Page'!AP5)),"N/A",'Front Page'!AP5)</f>
        <v>N/A</v>
      </c>
      <c r="D67" s="3" t="str">
        <f>IF(NOT(ISNUMBER('Front Page'!AP6)),"N/A",'Front Page'!AP6)</f>
        <v>N/A</v>
      </c>
    </row>
    <row r="68" spans="1:4" x14ac:dyDescent="0.2">
      <c r="A68" s="3" t="str">
        <f>IF(NOT(ISNUMBER('Front Page'!AQ3)),"N/A",'Front Page'!AQ3)</f>
        <v>N/A</v>
      </c>
      <c r="B68" s="3" t="str">
        <f>IF(NOT(ISNUMBER('Front Page'!AQ4)),"N/A",'Front Page'!AQ4)</f>
        <v>N/A</v>
      </c>
      <c r="C68" s="3" t="str">
        <f>IF(NOT(ISNUMBER('Front Page'!AQ5)),"N/A",'Front Page'!AQ5)</f>
        <v>N/A</v>
      </c>
      <c r="D68" s="3" t="str">
        <f>IF(NOT(ISNUMBER('Front Page'!AQ6)),"N/A",'Front Page'!AQ6)</f>
        <v>N/A</v>
      </c>
    </row>
    <row r="69" spans="1:4" x14ac:dyDescent="0.2">
      <c r="A69" s="3" t="str">
        <f>IF(NOT(ISNUMBER('Front Page'!AR3)),"N/A",'Front Page'!AR3)</f>
        <v>N/A</v>
      </c>
      <c r="B69" s="3" t="str">
        <f>IF(NOT(ISNUMBER('Front Page'!AR4)),"N/A",'Front Page'!AR4)</f>
        <v>N/A</v>
      </c>
      <c r="C69" s="3" t="str">
        <f>IF(NOT(ISNUMBER('Front Page'!AR5)),"N/A",'Front Page'!AR5)</f>
        <v>N/A</v>
      </c>
      <c r="D69" s="3" t="str">
        <f>IF(NOT(ISNUMBER('Front Page'!AR6)),"N/A",'Front Page'!AR6)</f>
        <v>N/A</v>
      </c>
    </row>
    <row r="70" spans="1:4" x14ac:dyDescent="0.2">
      <c r="A70" s="3" t="str">
        <f>IF(NOT(ISNUMBER('Front Page'!AS3)),"N/A",'Front Page'!AS3)</f>
        <v>N/A</v>
      </c>
      <c r="B70" s="3" t="str">
        <f>IF(NOT(ISNUMBER('Front Page'!AS4)),"N/A",'Front Page'!AS4)</f>
        <v>N/A</v>
      </c>
      <c r="C70" s="3" t="str">
        <f>IF(NOT(ISNUMBER('Front Page'!AS5)),"N/A",'Front Page'!AS5)</f>
        <v>N/A</v>
      </c>
      <c r="D70" s="3" t="str">
        <f>IF(NOT(ISNUMBER('Front Page'!AS6)),"N/A",'Front Page'!AS6)</f>
        <v>N/A</v>
      </c>
    </row>
    <row r="71" spans="1:4" x14ac:dyDescent="0.2">
      <c r="A71" s="3" t="str">
        <f>IF(NOT(ISNUMBER('Front Page'!AT3)),"N/A",'Front Page'!AT3)</f>
        <v>N/A</v>
      </c>
      <c r="B71" s="3" t="str">
        <f>IF(NOT(ISNUMBER('Front Page'!AT4)),"N/A",'Front Page'!AT4)</f>
        <v>N/A</v>
      </c>
      <c r="C71" s="3" t="str">
        <f>IF(NOT(ISNUMBER('Front Page'!AT5)),"N/A",'Front Page'!AT5)</f>
        <v>N/A</v>
      </c>
      <c r="D71" s="3" t="str">
        <f>IF(NOT(ISNUMBER('Front Page'!AT6)),"N/A",'Front Page'!AT6)</f>
        <v>N/A</v>
      </c>
    </row>
    <row r="72" spans="1:4" x14ac:dyDescent="0.2">
      <c r="A72" s="3" t="str">
        <f>IF(NOT(ISNUMBER('Front Page'!AU3)),"N/A",'Front Page'!AU3)</f>
        <v>N/A</v>
      </c>
      <c r="B72" s="3" t="str">
        <f>IF(NOT(ISNUMBER('Front Page'!AU4)),"N/A",'Front Page'!AU4)</f>
        <v>N/A</v>
      </c>
      <c r="C72" s="3" t="str">
        <f>IF(NOT(ISNUMBER('Front Page'!AU5)),"N/A",'Front Page'!AU5)</f>
        <v>N/A</v>
      </c>
      <c r="D72" s="3" t="str">
        <f>IF(NOT(ISNUMBER('Front Page'!AU6)),"N/A",'Front Page'!AU6)</f>
        <v>N/A</v>
      </c>
    </row>
    <row r="73" spans="1:4" x14ac:dyDescent="0.2">
      <c r="A73" s="3" t="str">
        <f>IF(NOT(ISNUMBER('Front Page'!AV3)),"N/A",'Front Page'!AV3)</f>
        <v>N/A</v>
      </c>
      <c r="B73" s="3" t="str">
        <f>IF(NOT(ISNUMBER('Front Page'!AV4)),"N/A",'Front Page'!AV4)</f>
        <v>N/A</v>
      </c>
      <c r="C73" s="3" t="str">
        <f>IF(NOT(ISNUMBER('Front Page'!AV5)),"N/A",'Front Page'!AV5)</f>
        <v>N/A</v>
      </c>
      <c r="D73" s="3" t="str">
        <f>IF(NOT(ISNUMBER('Front Page'!AV6)),"N/A",'Front Page'!AV6)</f>
        <v>N/A</v>
      </c>
    </row>
    <row r="74" spans="1:4" x14ac:dyDescent="0.2">
      <c r="A74" s="3" t="str">
        <f>IF(NOT(ISNUMBER('Front Page'!AW3)),"N/A",'Front Page'!AW3)</f>
        <v>N/A</v>
      </c>
      <c r="B74" s="3" t="str">
        <f>IF(NOT(ISNUMBER('Front Page'!AW4)),"N/A",'Front Page'!AW4)</f>
        <v>N/A</v>
      </c>
      <c r="C74" s="3" t="str">
        <f>IF(NOT(ISNUMBER('Front Page'!AW5)),"N/A",'Front Page'!AW5)</f>
        <v>N/A</v>
      </c>
      <c r="D74" s="3" t="str">
        <f>IF(NOT(ISNUMBER('Front Page'!AW6)),"N/A",'Front Page'!AW6)</f>
        <v>N/A</v>
      </c>
    </row>
    <row r="75" spans="1:4" x14ac:dyDescent="0.2">
      <c r="A75" s="3" t="str">
        <f>IF(NOT(ISNUMBER('Front Page'!AX3)),"N/A",'Front Page'!AX3)</f>
        <v>N/A</v>
      </c>
      <c r="B75" s="3" t="str">
        <f>IF(NOT(ISNUMBER('Front Page'!AX4)),"N/A",'Front Page'!AX4)</f>
        <v>N/A</v>
      </c>
      <c r="C75" s="3" t="str">
        <f>IF(NOT(ISNUMBER('Front Page'!AX5)),"N/A",'Front Page'!AX5)</f>
        <v>N/A</v>
      </c>
      <c r="D75" s="3" t="str">
        <f>IF(NOT(ISNUMBER('Front Page'!AX6)),"N/A",'Front Page'!AX6)</f>
        <v>N/A</v>
      </c>
    </row>
    <row r="76" spans="1:4" x14ac:dyDescent="0.2">
      <c r="A76" s="3" t="str">
        <f>IF(NOT(ISNUMBER('Front Page'!AY3)),"N/A",'Front Page'!AY3)</f>
        <v>N/A</v>
      </c>
      <c r="B76" s="3" t="str">
        <f>IF(NOT(ISNUMBER('Front Page'!AY4)),"N/A",'Front Page'!AY4)</f>
        <v>N/A</v>
      </c>
      <c r="C76" s="3" t="str">
        <f>IF(NOT(ISNUMBER('Front Page'!AY5)),"N/A",'Front Page'!AY5)</f>
        <v>N/A</v>
      </c>
      <c r="D76" s="3" t="str">
        <f>IF(NOT(ISNUMBER('Front Page'!AY6)),"N/A",'Front Page'!AY6)</f>
        <v>N/A</v>
      </c>
    </row>
    <row r="77" spans="1:4" x14ac:dyDescent="0.2">
      <c r="A77" s="3" t="str">
        <f>IF(NOT(ISNUMBER('Front Page'!AZ3)),"N/A",'Front Page'!AZ3)</f>
        <v>N/A</v>
      </c>
      <c r="B77" s="3" t="str">
        <f>IF(NOT(ISNUMBER('Front Page'!AZ4)),"N/A",'Front Page'!AZ4)</f>
        <v>N/A</v>
      </c>
      <c r="C77" s="3" t="str">
        <f>IF(NOT(ISNUMBER('Front Page'!AZ5)),"N/A",'Front Page'!AZ5)</f>
        <v>N/A</v>
      </c>
      <c r="D77" s="3" t="str">
        <f>IF(NOT(ISNUMBER('Front Page'!AZ6)),"N/A",'Front Page'!AZ6)</f>
        <v>N/A</v>
      </c>
    </row>
    <row r="78" spans="1:4" x14ac:dyDescent="0.2">
      <c r="A78" s="3" t="str">
        <f>IF(NOT(ISNUMBER('Front Page'!BA3)),"N/A",'Front Page'!BA3)</f>
        <v>N/A</v>
      </c>
      <c r="B78" s="3" t="str">
        <f>IF(NOT(ISNUMBER('Front Page'!BA4)),"N/A",'Front Page'!BA4)</f>
        <v>N/A</v>
      </c>
      <c r="C78" s="3" t="str">
        <f>IF(NOT(ISNUMBER('Front Page'!BA5)),"N/A",'Front Page'!BA5)</f>
        <v>N/A</v>
      </c>
      <c r="D78" s="3" t="str">
        <f>IF(NOT(ISNUMBER('Front Page'!BA6)),"N/A",'Front Page'!BA6)</f>
        <v>N/A</v>
      </c>
    </row>
    <row r="79" spans="1:4" x14ac:dyDescent="0.2">
      <c r="A79" s="3" t="str">
        <f>IF(NOT(ISNUMBER('Front Page'!BB3)),"N/A",'Front Page'!BB3)</f>
        <v>N/A</v>
      </c>
      <c r="B79" s="3" t="str">
        <f>IF(NOT(ISNUMBER('Front Page'!BB4)),"N/A",'Front Page'!BB4)</f>
        <v>N/A</v>
      </c>
      <c r="C79" s="3" t="str">
        <f>IF(NOT(ISNUMBER('Front Page'!BB5)),"N/A",'Front Page'!BB5)</f>
        <v>N/A</v>
      </c>
      <c r="D79" s="3" t="str">
        <f>IF(NOT(ISNUMBER('Front Page'!BB6)),"N/A",'Front Page'!BB6)</f>
        <v>N/A</v>
      </c>
    </row>
    <row r="80" spans="1:4" x14ac:dyDescent="0.2">
      <c r="A80" s="3" t="str">
        <f>IF(NOT(ISNUMBER('Front Page'!BC3)),"N/A",'Front Page'!BC3)</f>
        <v>N/A</v>
      </c>
      <c r="B80" s="3" t="str">
        <f>IF(NOT(ISNUMBER('Front Page'!BC4)),"N/A",'Front Page'!BC4)</f>
        <v>N/A</v>
      </c>
      <c r="C80" s="3" t="str">
        <f>IF(NOT(ISNUMBER('Front Page'!BC5)),"N/A",'Front Page'!BC5)</f>
        <v>N/A</v>
      </c>
      <c r="D80" s="3" t="str">
        <f>IF(NOT(ISNUMBER('Front Page'!BC6)),"N/A",'Front Page'!BC6)</f>
        <v>N/A</v>
      </c>
    </row>
    <row r="81" spans="1:4" x14ac:dyDescent="0.2">
      <c r="A81" s="3" t="str">
        <f>IF(NOT(ISNUMBER('Front Page'!BD3)),"N/A",'Front Page'!BD3)</f>
        <v>N/A</v>
      </c>
      <c r="B81" s="3" t="str">
        <f>IF(NOT(ISNUMBER('Front Page'!BD4)),"N/A",'Front Page'!BD4)</f>
        <v>N/A</v>
      </c>
      <c r="C81" s="3" t="str">
        <f>IF(NOT(ISNUMBER('Front Page'!BD5)),"N/A",'Front Page'!BD5)</f>
        <v>N/A</v>
      </c>
      <c r="D81" s="3" t="str">
        <f>IF(NOT(ISNUMBER('Front Page'!BD6)),"N/A",'Front Page'!BD6)</f>
        <v>N/A</v>
      </c>
    </row>
    <row r="82" spans="1:4" x14ac:dyDescent="0.2">
      <c r="A82" s="3" t="str">
        <f>IF(NOT(ISNUMBER('Front Page'!BE3)),"N/A",'Front Page'!BE3)</f>
        <v>N/A</v>
      </c>
      <c r="B82" s="3" t="str">
        <f>IF(NOT(ISNUMBER('Front Page'!BE4)),"N/A",'Front Page'!BE4)</f>
        <v>N/A</v>
      </c>
      <c r="C82" s="3" t="str">
        <f>IF(NOT(ISNUMBER('Front Page'!BE5)),"N/A",'Front Page'!BE5)</f>
        <v>N/A</v>
      </c>
      <c r="D82" s="3" t="str">
        <f>IF(NOT(ISNUMBER('Front Page'!BE6)),"N/A",'Front Page'!BE6)</f>
        <v>N/A</v>
      </c>
    </row>
    <row r="83" spans="1:4" x14ac:dyDescent="0.2">
      <c r="A83" s="3" t="str">
        <f>IF(NOT(ISNUMBER('Front Page'!BF3)),"N/A",'Front Page'!BF3)</f>
        <v>N/A</v>
      </c>
      <c r="B83" s="3" t="str">
        <f>IF(NOT(ISNUMBER('Front Page'!BF4)),"N/A",'Front Page'!BF4)</f>
        <v>N/A</v>
      </c>
      <c r="C83" s="3" t="str">
        <f>IF(NOT(ISNUMBER('Front Page'!BF5)),"N/A",'Front Page'!BF5)</f>
        <v>N/A</v>
      </c>
      <c r="D83" s="3" t="str">
        <f>IF(NOT(ISNUMBER('Front Page'!BF6)),"N/A",'Front Page'!BF6)</f>
        <v>N/A</v>
      </c>
    </row>
    <row r="84" spans="1:4" x14ac:dyDescent="0.2">
      <c r="A84" s="3" t="str">
        <f>IF(NOT(ISNUMBER('Front Page'!BG3)),"N/A",'Front Page'!BG3)</f>
        <v>N/A</v>
      </c>
      <c r="B84" s="3" t="str">
        <f>IF(NOT(ISNUMBER('Front Page'!BG4)),"N/A",'Front Page'!BG4)</f>
        <v>N/A</v>
      </c>
      <c r="C84" s="3" t="str">
        <f>IF(NOT(ISNUMBER('Front Page'!BG5)),"N/A",'Front Page'!BG5)</f>
        <v>N/A</v>
      </c>
      <c r="D84" s="3" t="str">
        <f>IF(NOT(ISNUMBER('Front Page'!BG6)),"N/A",'Front Page'!BG6)</f>
        <v>N/A</v>
      </c>
    </row>
    <row r="85" spans="1:4" x14ac:dyDescent="0.2">
      <c r="A85" s="3" t="str">
        <f>IF(NOT(ISNUMBER('Front Page'!BH3)),"N/A",'Front Page'!BH3)</f>
        <v>N/A</v>
      </c>
      <c r="B85" s="3" t="str">
        <f>IF(NOT(ISNUMBER('Front Page'!BH4)),"N/A",'Front Page'!BH4)</f>
        <v>N/A</v>
      </c>
      <c r="C85" s="3" t="str">
        <f>IF(NOT(ISNUMBER('Front Page'!BH5)),"N/A",'Front Page'!BH5)</f>
        <v>N/A</v>
      </c>
      <c r="D85" s="3" t="str">
        <f>IF(NOT(ISNUMBER('Front Page'!BH6)),"N/A",'Front Page'!BH6)</f>
        <v>N/A</v>
      </c>
    </row>
    <row r="86" spans="1:4" x14ac:dyDescent="0.2">
      <c r="A86" s="3" t="str">
        <f>IF(NOT(ISNUMBER('Front Page'!BI3)),"N/A",'Front Page'!BI3)</f>
        <v>N/A</v>
      </c>
      <c r="B86" s="3" t="str">
        <f>IF(NOT(ISNUMBER('Front Page'!BI4)),"N/A",'Front Page'!BI4)</f>
        <v>N/A</v>
      </c>
      <c r="C86" s="3" t="str">
        <f>IF(NOT(ISNUMBER('Front Page'!BI5)),"N/A",'Front Page'!BI5)</f>
        <v>N/A</v>
      </c>
      <c r="D86" s="3" t="str">
        <f>IF(NOT(ISNUMBER('Front Page'!BI6)),"N/A",'Front Page'!BI6)</f>
        <v>N/A</v>
      </c>
    </row>
    <row r="87" spans="1:4" x14ac:dyDescent="0.2">
      <c r="A87" s="3" t="str">
        <f>IF(NOT(ISNUMBER('Front Page'!BJ3)),"N/A",'Front Page'!BJ3)</f>
        <v>N/A</v>
      </c>
      <c r="B87" s="3" t="str">
        <f>IF(NOT(ISNUMBER('Front Page'!BJ4)),"N/A",'Front Page'!BJ4)</f>
        <v>N/A</v>
      </c>
      <c r="C87" s="3" t="str">
        <f>IF(NOT(ISNUMBER('Front Page'!BJ5)),"N/A",'Front Page'!BJ5)</f>
        <v>N/A</v>
      </c>
      <c r="D87" s="3" t="str">
        <f>IF(NOT(ISNUMBER('Front Page'!BJ6)),"N/A",'Front Page'!BJ6)</f>
        <v>N/A</v>
      </c>
    </row>
    <row r="88" spans="1:4" x14ac:dyDescent="0.2">
      <c r="A88" s="3" t="str">
        <f>IF(NOT(ISNUMBER('Front Page'!BK3)),"N/A",'Front Page'!BK3)</f>
        <v>N/A</v>
      </c>
      <c r="B88" s="3" t="str">
        <f>IF(NOT(ISNUMBER('Front Page'!BK4)),"N/A",'Front Page'!BK4)</f>
        <v>N/A</v>
      </c>
      <c r="C88" s="3" t="str">
        <f>IF(NOT(ISNUMBER('Front Page'!BK5)),"N/A",'Front Page'!BK5)</f>
        <v>N/A</v>
      </c>
      <c r="D88" s="3" t="str">
        <f>IF(NOT(ISNUMBER('Front Page'!BK6)),"N/A",'Front Page'!BK6)</f>
        <v>N/A</v>
      </c>
    </row>
    <row r="89" spans="1:4" x14ac:dyDescent="0.2">
      <c r="A89" s="3" t="str">
        <f>IF(NOT(ISNUMBER('Front Page'!BL3)),"N/A",'Front Page'!BL3)</f>
        <v>N/A</v>
      </c>
      <c r="B89" s="3" t="str">
        <f>IF(NOT(ISNUMBER('Front Page'!BL4)),"N/A",'Front Page'!BL4)</f>
        <v>N/A</v>
      </c>
      <c r="C89" s="3" t="str">
        <f>IF(NOT(ISNUMBER('Front Page'!BL5)),"N/A",'Front Page'!BL5)</f>
        <v>N/A</v>
      </c>
      <c r="D89" s="3" t="str">
        <f>IF(NOT(ISNUMBER('Front Page'!BL6)),"N/A",'Front Page'!BL6)</f>
        <v>N/A</v>
      </c>
    </row>
    <row r="90" spans="1:4" x14ac:dyDescent="0.2">
      <c r="A90" s="3" t="str">
        <f>IF(NOT(ISNUMBER('Front Page'!BM3)),"N/A",'Front Page'!BM3)</f>
        <v>N/A</v>
      </c>
      <c r="B90" s="3" t="str">
        <f>IF(NOT(ISNUMBER('Front Page'!BM4)),"N/A",'Front Page'!BM4)</f>
        <v>N/A</v>
      </c>
      <c r="C90" s="3" t="str">
        <f>IF(NOT(ISNUMBER('Front Page'!BM5)),"N/A",'Front Page'!BM5)</f>
        <v>N/A</v>
      </c>
      <c r="D90" s="3" t="str">
        <f>IF(NOT(ISNUMBER('Front Page'!BM6)),"N/A",'Front Page'!BM6)</f>
        <v>N/A</v>
      </c>
    </row>
    <row r="91" spans="1:4" x14ac:dyDescent="0.2">
      <c r="A91" s="3" t="str">
        <f>IF(NOT(ISNUMBER('Front Page'!BN3)),"N/A",'Front Page'!BN3)</f>
        <v>N/A</v>
      </c>
      <c r="B91" s="3" t="str">
        <f>IF(NOT(ISNUMBER('Front Page'!BN4)),"N/A",'Front Page'!BN4)</f>
        <v>N/A</v>
      </c>
      <c r="C91" s="3" t="str">
        <f>IF(NOT(ISNUMBER('Front Page'!BN5)),"N/A",'Front Page'!BN5)</f>
        <v>N/A</v>
      </c>
      <c r="D91" s="3" t="str">
        <f>IF(NOT(ISNUMBER('Front Page'!BN6)),"N/A",'Front Page'!BN6)</f>
        <v>N/A</v>
      </c>
    </row>
    <row r="92" spans="1:4" x14ac:dyDescent="0.2">
      <c r="A92" s="3" t="str">
        <f>IF(NOT(ISNUMBER('Front Page'!BO3)),"N/A",'Front Page'!BO3)</f>
        <v>N/A</v>
      </c>
      <c r="B92" s="3" t="str">
        <f>IF(NOT(ISNUMBER('Front Page'!BO4)),"N/A",'Front Page'!BO4)</f>
        <v>N/A</v>
      </c>
      <c r="C92" s="3" t="str">
        <f>IF(NOT(ISNUMBER('Front Page'!BO5)),"N/A",'Front Page'!BO5)</f>
        <v>N/A</v>
      </c>
      <c r="D92" s="3" t="str">
        <f>IF(NOT(ISNUMBER('Front Page'!BO6)),"N/A",'Front Page'!BO6)</f>
        <v>N/A</v>
      </c>
    </row>
    <row r="93" spans="1:4" x14ac:dyDescent="0.2">
      <c r="A93" s="3" t="str">
        <f>IF(NOT(ISNUMBER('Front Page'!BP3)),"N/A",'Front Page'!BP3)</f>
        <v>N/A</v>
      </c>
      <c r="B93" s="3" t="str">
        <f>IF(NOT(ISNUMBER('Front Page'!BP4)),"N/A",'Front Page'!BP4)</f>
        <v>N/A</v>
      </c>
      <c r="C93" s="3" t="str">
        <f>IF(NOT(ISNUMBER('Front Page'!BP5)),"N/A",'Front Page'!BP5)</f>
        <v>N/A</v>
      </c>
      <c r="D93" s="3" t="str">
        <f>IF(NOT(ISNUMBER('Front Page'!BP6)),"N/A",'Front Page'!BP6)</f>
        <v>N/A</v>
      </c>
    </row>
    <row r="94" spans="1:4" x14ac:dyDescent="0.2">
      <c r="A94" s="3" t="str">
        <f>IF(NOT(ISNUMBER('Front Page'!BQ3)),"N/A",'Front Page'!BQ3)</f>
        <v>N/A</v>
      </c>
      <c r="B94" s="3" t="str">
        <f>IF(NOT(ISNUMBER('Front Page'!BQ4)),"N/A",'Front Page'!BQ4)</f>
        <v>N/A</v>
      </c>
      <c r="C94" s="3" t="str">
        <f>IF(NOT(ISNUMBER('Front Page'!BQ5)),"N/A",'Front Page'!BQ5)</f>
        <v>N/A</v>
      </c>
      <c r="D94" s="3" t="str">
        <f>IF(NOT(ISNUMBER('Front Page'!BQ6)),"N/A",'Front Page'!BQ6)</f>
        <v>N/A</v>
      </c>
    </row>
    <row r="95" spans="1:4" x14ac:dyDescent="0.2">
      <c r="A95" s="3" t="str">
        <f>IF(NOT(ISNUMBER('Front Page'!BR3)),"N/A",'Front Page'!BR3)</f>
        <v>N/A</v>
      </c>
      <c r="B95" s="3" t="str">
        <f>IF(NOT(ISNUMBER('Front Page'!BR4)),"N/A",'Front Page'!BR4)</f>
        <v>N/A</v>
      </c>
      <c r="C95" s="3" t="str">
        <f>IF(NOT(ISNUMBER('Front Page'!BR5)),"N/A",'Front Page'!BR5)</f>
        <v>N/A</v>
      </c>
      <c r="D95" s="3" t="str">
        <f>IF(NOT(ISNUMBER('Front Page'!BR6)),"N/A",'Front Page'!BR6)</f>
        <v>N/A</v>
      </c>
    </row>
    <row r="96" spans="1:4" x14ac:dyDescent="0.2">
      <c r="A96" s="3" t="str">
        <f>IF(NOT(ISNUMBER('Front Page'!BS3)),"N/A",'Front Page'!BS3)</f>
        <v>N/A</v>
      </c>
      <c r="B96" s="3" t="str">
        <f>IF(NOT(ISNUMBER('Front Page'!BS4)),"N/A",'Front Page'!BS4)</f>
        <v>N/A</v>
      </c>
      <c r="C96" s="3" t="str">
        <f>IF(NOT(ISNUMBER('Front Page'!BS5)),"N/A",'Front Page'!BS5)</f>
        <v>N/A</v>
      </c>
      <c r="D96" s="3" t="str">
        <f>IF(NOT(ISNUMBER('Front Page'!BS6)),"N/A",'Front Page'!BS6)</f>
        <v>N/A</v>
      </c>
    </row>
    <row r="97" spans="1:19" x14ac:dyDescent="0.2">
      <c r="A97" s="3" t="str">
        <f>IF(NOT(ISNUMBER('Front Page'!BT3)),"N/A",'Front Page'!BT3)</f>
        <v>N/A</v>
      </c>
      <c r="B97" s="3" t="str">
        <f>IF(NOT(ISNUMBER('Front Page'!BT4)),"N/A",'Front Page'!BT4)</f>
        <v>N/A</v>
      </c>
      <c r="C97" s="3" t="str">
        <f>IF(NOT(ISNUMBER('Front Page'!BT5)),"N/A",'Front Page'!BT5)</f>
        <v>N/A</v>
      </c>
      <c r="D97" s="3" t="str">
        <f>IF(NOT(ISNUMBER('Front Page'!BT6)),"N/A",'Front Page'!BT6)</f>
        <v>N/A</v>
      </c>
    </row>
    <row r="98" spans="1:19" x14ac:dyDescent="0.2">
      <c r="A98" s="3" t="str">
        <f>IF(NOT(ISNUMBER('Front Page'!BU3)),"N/A",'Front Page'!BU3)</f>
        <v>N/A</v>
      </c>
      <c r="B98" s="3" t="str">
        <f>IF(NOT(ISNUMBER('Front Page'!BU4)),"N/A",'Front Page'!BU4)</f>
        <v>N/A</v>
      </c>
      <c r="C98" s="3" t="str">
        <f>IF(NOT(ISNUMBER('Front Page'!BU5)),"N/A",'Front Page'!BU5)</f>
        <v>N/A</v>
      </c>
      <c r="D98" s="3" t="str">
        <f>IF(NOT(ISNUMBER('Front Page'!BU6)),"N/A",'Front Page'!BU6)</f>
        <v>N/A</v>
      </c>
    </row>
    <row r="101" spans="1:19" x14ac:dyDescent="0.2">
      <c r="A101" s="3">
        <f>IF(NOT(ISNUMBER($A$27)),0,IF($A$27=$D$6,1,IF($A$27&lt;$D$7,ABS($D$7-$A$27)/ABS($D$7-$D$6),0)))</f>
        <v>1</v>
      </c>
      <c r="B101" s="3">
        <f>IF(NOT(ISNUMBER($A$27)),0,IF(AND($A$27&lt;$D$7,$A$27&gt;$D$6),1-$A$101,IF($A$27=$D$7,1,IF(AND($A$27&lt;$D$8,$A$27&gt;$D$7),($D$8-$A$27)/($D$8-$D$7),0))))</f>
        <v>0</v>
      </c>
      <c r="C101" s="3">
        <f>IF(NOT(ISNUMBER($A$27)),0,IF(AND($A$27&lt;$D$8,$A$27&gt;$D$7),1-$B$101,IF($A$27=$D$8,1,IF(AND($A$27&lt;$D$9,$A$27&gt;$D$8),($D$9-$A$27)/($D$9-$D$8),0))))</f>
        <v>0</v>
      </c>
      <c r="D101" s="3">
        <f>IF(NOT(ISNUMBER($A$27)),0,IF(AND($A$27&lt;$D$9,$A$27&gt;$D$8),1-$C$101,IF($A$27=$D$9,1,0)))</f>
        <v>0</v>
      </c>
      <c r="E101" s="3">
        <f>IF(NOT(ISNUMBER($B$27)),0,IF($B$27=$D$10,1,IF($B$27&lt;$D$11,ABS($D$11-$B$27)/ABS($D$11-$D$10),0)))</f>
        <v>1</v>
      </c>
      <c r="F101" s="3">
        <f>IF(NOT(ISNUMBER($B$27)),0,IF(AND($B$27&lt;$D$11,$B$27&gt;$D$10),1-$E$101,IF($B$27=$D$11,1,IF(AND($B$27&lt;$D$12,$B$27&gt;$D$11),($D$12-$B$27)/($D$12-$D$11),0))))</f>
        <v>0</v>
      </c>
      <c r="G101" s="3">
        <f>IF(NOT(ISNUMBER($B$27)),0,IF(AND($B$27&lt;$D$12,$B$27&gt;$D$11),1-$F$101,IF($B$27=$D$12,1,IF(AND($B$27&lt;$D$13,$B$27&gt;$D$12),($D$13-$B$27)/($D$13-$D$12),0))))</f>
        <v>0</v>
      </c>
      <c r="H101" s="3">
        <f>IF(NOT(ISNUMBER($B$27)),0,IF(AND($B$27&lt;$D$13,$B$27&gt;$D$12),1-$G$101,IF($B$27=$D$13,1,IF(AND($B$27&lt;$D$14,$B$27&gt;$D$13),($D$14-$B$27)/($D$14-$D$13),0))))</f>
        <v>0</v>
      </c>
      <c r="I101" s="3">
        <f>IF(NOT(ISNUMBER($B$27)),0,IF(AND($B$27&lt;$D$14,$B$27&gt;$D$13),1-$H$101,IF($B$27=$D$14,1,IF(AND($B$27&lt;$D$15,$B$27&gt;$D$14),($D$15-$B$27)/($D$15-$D$14),0))))</f>
        <v>0</v>
      </c>
      <c r="J101" s="3">
        <f>IF(NOT(ISNUMBER($B$27)),0,IF(AND($B$27&lt;$D$15,$B$27&gt;$D$14),1-$I$101,IF($B$27=$D$15,1,0)))</f>
        <v>0</v>
      </c>
      <c r="K101" s="3">
        <f>IF(NOT(ISNUMBER($C$27)),0,IF($C$27=$D$16,1,IF($C$27&lt;$D$17,ABS($D$17-$C$27)/ABS($D$17-$D$16),0)))</f>
        <v>0</v>
      </c>
      <c r="L101" s="3">
        <f>IF(NOT(ISNUMBER($C$27)),0,IF(AND($C$27&lt;$D$17,$C$27&gt;$D$16),1-$K$101,IF($C$27=$D$17,1,IF(AND($C$27&lt;$D$18,$C$27&gt;$D$17),($D$18-$C$27)/($D$18-$D$17),0))))</f>
        <v>0</v>
      </c>
      <c r="M101" s="3">
        <f>IF(NOT(ISNUMBER($C$27)),0,IF(AND($C$27&lt;$D$18,$C$27&gt;$D$17),1-$L$101,IF($C$27=$D$18,1,IF(AND($C$27&lt;$D$19,$C$27&gt;$D$18),($D$19-$C$27)/($D$19-$D$18),0))))</f>
        <v>0</v>
      </c>
      <c r="N101" s="3">
        <f>IF(NOT(ISNUMBER($C$27)),0,IF(AND($C$27&lt;$D$19,$C$27&gt;$D$18),1-$M$101,IF($C$27=$D$19,1,IF(AND($C$27&lt;$D$20,$C$27&gt;$D$19),($D$20-$C$27)/($D$20-$D$19),0))))</f>
        <v>0</v>
      </c>
      <c r="O101" s="3">
        <f>IF(NOT(ISNUMBER($C$27)),0,IF(AND($C$27&lt;$D$20,$C$27&gt;$D$19),1-$N$101,IF($C$27=$D$20,1,IF(AND($C$27&lt;$D$21,$C$27&gt;$D$20),($D$21-$C$27)/($D$21-$D$20),0))))</f>
        <v>0</v>
      </c>
      <c r="P101" s="3">
        <f>IF(NOT(ISNUMBER($C$27)),0,IF(AND($C$27&lt;$D$21,$C$27&gt;$D$20),1-$O$101,IF($C$27=$D$21,1,0)))</f>
        <v>1</v>
      </c>
      <c r="Q101" s="3">
        <f>IF(NOT(ISNUMBER($D$27)),0,IF($D$27=$D$22,1,IF($D$27&lt;$D$23,ABS($D$23-$D$27)/ABS($D$23-$D$22),0)))</f>
        <v>1</v>
      </c>
      <c r="R101" s="3">
        <f>IF(NOT(ISNUMBER($D$27)),0,IF(AND($D$27&lt;$D$23,$D$27&gt;$D$22),1-$Q$101,IF($D$27=$D$23,1,0)))</f>
        <v>0</v>
      </c>
      <c r="S101" s="1">
        <v>0</v>
      </c>
    </row>
    <row r="102" spans="1:19" x14ac:dyDescent="0.2">
      <c r="A102" s="3">
        <f>IF(NOT(ISNUMBER($A$28)),0,IF($A$28=$D$6,1,IF($A$28&lt;$D$7,ABS($D$7-$A$28)/ABS($D$7-$D$6),0)))</f>
        <v>1</v>
      </c>
      <c r="B102" s="3">
        <f>IF(NOT(ISNUMBER($A$28)),0,IF(AND($A$28&lt;$D$7,$A$28&gt;$D$6),1-$A$102,IF($A$28=$D$7,1,IF(AND($A$28&lt;$D$8,$A$28&gt;$D$7),($D$8-$A$28)/($D$8-$D$7),0))))</f>
        <v>0</v>
      </c>
      <c r="C102" s="3">
        <f>IF(NOT(ISNUMBER($A$28)),0,IF(AND($A$28&lt;$D$8,$A$28&gt;$D$7),1-$B$102,IF($A$28=$D$8,1,IF(AND($A$28&lt;$D$9,$A$28&gt;$D$8),($D$9-$A$28)/($D$9-$D$8),0))))</f>
        <v>0</v>
      </c>
      <c r="D102" s="3">
        <f>IF(NOT(ISNUMBER($A$28)),0,IF(AND($A$28&lt;$D$9,$A$28&gt;$D$8),1-$C$102,IF($A$28=$D$9,1,0)))</f>
        <v>0</v>
      </c>
      <c r="E102" s="3">
        <f>IF(NOT(ISNUMBER($B$28)),0,IF($B$28=$D$10,1,IF($B$28&lt;$D$11,ABS($D$11-$B$28)/ABS($D$11-$D$10),0)))</f>
        <v>0</v>
      </c>
      <c r="F102" s="3">
        <f>IF(NOT(ISNUMBER($B$28)),0,IF(AND($B$28&lt;$D$11,$B$28&gt;$D$10),1-$E$102,IF($B$28=$D$11,1,IF(AND($B$28&lt;$D$12,$B$28&gt;$D$11),($D$12-$B$28)/($D$12-$D$11),0))))</f>
        <v>1</v>
      </c>
      <c r="G102" s="3">
        <f>IF(NOT(ISNUMBER($B$28)),0,IF(AND($B$28&lt;$D$12,$B$28&gt;$D$11),1-$F$102,IF($B$28=$D$12,1,IF(AND($B$28&lt;$D$13,$B$28&gt;$D$12),($D$13-$B$28)/($D$13-$D$12),0))))</f>
        <v>0</v>
      </c>
      <c r="H102" s="3">
        <f>IF(NOT(ISNUMBER($B$28)),0,IF(AND($B$28&lt;$D$13,$B$28&gt;$D$12),1-$G$102,IF($B$28=$D$13,1,IF(AND($B$28&lt;$D$14,$B$28&gt;$D$13),($D$14-$B$28)/($D$14-$D$13),0))))</f>
        <v>0</v>
      </c>
      <c r="I102" s="3">
        <f>IF(NOT(ISNUMBER($B$28)),0,IF(AND($B$28&lt;$D$14,$B$28&gt;$D$13),1-$H$102,IF($B$28=$D$14,1,IF(AND($B$28&lt;$D$15,$B$28&gt;$D$14),($D$15-$B$28)/($D$15-$D$14),0))))</f>
        <v>0</v>
      </c>
      <c r="J102" s="3">
        <f>IF(NOT(ISNUMBER($B$28)),0,IF(AND($B$28&lt;$D$15,$B$28&gt;$D$14),1-$I$102,IF($B$28=$D$15,1,0)))</f>
        <v>0</v>
      </c>
      <c r="K102" s="3">
        <f>IF(NOT(ISNUMBER($C$28)),0,IF($C$28=$D$16,1,IF($C$28&lt;$D$17,ABS($D$17-$C$28)/ABS($D$17-$D$16),0)))</f>
        <v>0</v>
      </c>
      <c r="L102" s="3">
        <f>IF(NOT(ISNUMBER($C$28)),0,IF(AND($C$28&lt;$D$17,$C$28&gt;$D$16),1-$K$102,IF($C$28=$D$17,1,IF(AND($C$28&lt;$D$18,$C$28&gt;$D$17),($D$18-$C$28)/($D$18-$D$17),0))))</f>
        <v>0</v>
      </c>
      <c r="M102" s="3">
        <f>IF(NOT(ISNUMBER($C$28)),0,IF(AND($C$28&lt;$D$18,$C$28&gt;$D$17),1-$L$102,IF($C$28=$D$18,1,IF(AND($C$28&lt;$D$19,$C$28&gt;$D$18),($D$19-$C$28)/($D$19-$D$18),0))))</f>
        <v>0</v>
      </c>
      <c r="N102" s="3">
        <f>IF(NOT(ISNUMBER($C$28)),0,IF(AND($C$28&lt;$D$19,$C$28&gt;$D$18),1-$M$102,IF($C$28=$D$19,1,IF(AND($C$28&lt;$D$20,$C$28&gt;$D$19),($D$20-$C$28)/($D$20-$D$19),0))))</f>
        <v>0</v>
      </c>
      <c r="O102" s="3">
        <f>IF(NOT(ISNUMBER($C$28)),0,IF(AND($C$28&lt;$D$20,$C$28&gt;$D$19),1-$N$102,IF($C$28=$D$20,1,IF(AND($C$28&lt;$D$21,$C$28&gt;$D$20),($D$21-$C$28)/($D$21-$D$20),0))))</f>
        <v>0</v>
      </c>
      <c r="P102" s="3">
        <f>IF(NOT(ISNUMBER($C$28)),0,IF(AND($C$28&lt;$D$21,$C$28&gt;$D$20),1-$O$102,IF($C$28=$D$21,1,0)))</f>
        <v>1</v>
      </c>
      <c r="Q102" s="3">
        <f>IF(NOT(ISNUMBER($D$28)),0,IF($D$28=$D$22,1,IF($D$28&lt;$D$23,ABS($D$23-$D$28)/ABS($D$23-$D$22),0)))</f>
        <v>1</v>
      </c>
      <c r="R102" s="3">
        <f>IF(NOT(ISNUMBER($D$28)),0,IF(AND($D$28&lt;$D$23,$D$28&gt;$D$22),1-$Q$102,IF($D$28=$D$23,1,0)))</f>
        <v>0</v>
      </c>
      <c r="S102" s="1">
        <v>0</v>
      </c>
    </row>
    <row r="103" spans="1:19" x14ac:dyDescent="0.2">
      <c r="A103" s="3">
        <f>IF(NOT(ISNUMBER($A$29)),0,IF($A$29=$D$6,1,IF($A$29&lt;$D$7,ABS($D$7-$A$29)/ABS($D$7-$D$6),0)))</f>
        <v>1</v>
      </c>
      <c r="B103" s="3">
        <f>IF(NOT(ISNUMBER($A$29)),0,IF(AND($A$29&lt;$D$7,$A$29&gt;$D$6),1-$A$103,IF($A$29=$D$7,1,IF(AND($A$29&lt;$D$8,$A$29&gt;$D$7),($D$8-$A$29)/($D$8-$D$7),0))))</f>
        <v>0</v>
      </c>
      <c r="C103" s="3">
        <f>IF(NOT(ISNUMBER($A$29)),0,IF(AND($A$29&lt;$D$8,$A$29&gt;$D$7),1-$B$103,IF($A$29=$D$8,1,IF(AND($A$29&lt;$D$9,$A$29&gt;$D$8),($D$9-$A$29)/($D$9-$D$8),0))))</f>
        <v>0</v>
      </c>
      <c r="D103" s="3">
        <f>IF(NOT(ISNUMBER($A$29)),0,IF(AND($A$29&lt;$D$9,$A$29&gt;$D$8),1-$C$103,IF($A$29=$D$9,1,0)))</f>
        <v>0</v>
      </c>
      <c r="E103" s="3">
        <f>IF(NOT(ISNUMBER($B$29)),0,IF($B$29=$D$10,1,IF($B$29&lt;$D$11,ABS($D$11-$B$29)/ABS($D$11-$D$10),0)))</f>
        <v>0</v>
      </c>
      <c r="F103" s="3">
        <f>IF(NOT(ISNUMBER($B$29)),0,IF(AND($B$29&lt;$D$11,$B$29&gt;$D$10),1-$E$103,IF($B$29=$D$11,1,IF(AND($B$29&lt;$D$12,$B$29&gt;$D$11),($D$12-$B$29)/($D$12-$D$11),0))))</f>
        <v>0</v>
      </c>
      <c r="G103" s="3">
        <f>IF(NOT(ISNUMBER($B$29)),0,IF(AND($B$29&lt;$D$12,$B$29&gt;$D$11),1-$F$103,IF($B$29=$D$12,1,IF(AND($B$29&lt;$D$13,$B$29&gt;$D$12),($D$13-$B$29)/($D$13-$D$12),0))))</f>
        <v>1</v>
      </c>
      <c r="H103" s="3">
        <f>IF(NOT(ISNUMBER($B$29)),0,IF(AND($B$29&lt;$D$13,$B$29&gt;$D$12),1-$G$103,IF($B$29=$D$13,1,IF(AND($B$29&lt;$D$14,$B$29&gt;$D$13),($D$14-$B$29)/($D$14-$D$13),0))))</f>
        <v>0</v>
      </c>
      <c r="I103" s="3">
        <f>IF(NOT(ISNUMBER($B$29)),0,IF(AND($B$29&lt;$D$14,$B$29&gt;$D$13),1-$H$103,IF($B$29=$D$14,1,IF(AND($B$29&lt;$D$15,$B$29&gt;$D$14),($D$15-$B$29)/($D$15-$D$14),0))))</f>
        <v>0</v>
      </c>
      <c r="J103" s="3">
        <f>IF(NOT(ISNUMBER($B$29)),0,IF(AND($B$29&lt;$D$15,$B$29&gt;$D$14),1-$I$103,IF($B$29=$D$15,1,0)))</f>
        <v>0</v>
      </c>
      <c r="K103" s="3">
        <f>IF(NOT(ISNUMBER($C$29)),0,IF($C$29=$D$16,1,IF($C$29&lt;$D$17,ABS($D$17-$C$29)/ABS($D$17-$D$16),0)))</f>
        <v>0</v>
      </c>
      <c r="L103" s="3">
        <f>IF(NOT(ISNUMBER($C$29)),0,IF(AND($C$29&lt;$D$17,$C$29&gt;$D$16),1-$K$103,IF($C$29=$D$17,1,IF(AND($C$29&lt;$D$18,$C$29&gt;$D$17),($D$18-$C$29)/($D$18-$D$17),0))))</f>
        <v>0</v>
      </c>
      <c r="M103" s="3">
        <f>IF(NOT(ISNUMBER($C$29)),0,IF(AND($C$29&lt;$D$18,$C$29&gt;$D$17),1-$L$103,IF($C$29=$D$18,1,IF(AND($C$29&lt;$D$19,$C$29&gt;$D$18),($D$19-$C$29)/($D$19-$D$18),0))))</f>
        <v>0</v>
      </c>
      <c r="N103" s="3">
        <f>IF(NOT(ISNUMBER($C$29)),0,IF(AND($C$29&lt;$D$19,$C$29&gt;$D$18),1-$M$103,IF($C$29=$D$19,1,IF(AND($C$29&lt;$D$20,$C$29&gt;$D$19),($D$20-$C$29)/($D$20-$D$19),0))))</f>
        <v>0</v>
      </c>
      <c r="O103" s="3">
        <f>IF(NOT(ISNUMBER($C$29)),0,IF(AND($C$29&lt;$D$20,$C$29&gt;$D$19),1-$N$103,IF($C$29=$D$20,1,IF(AND($C$29&lt;$D$21,$C$29&gt;$D$20),($D$21-$C$29)/($D$21-$D$20),0))))</f>
        <v>0</v>
      </c>
      <c r="P103" s="3">
        <f>IF(NOT(ISNUMBER($C$29)),0,IF(AND($C$29&lt;$D$21,$C$29&gt;$D$20),1-$O$103,IF($C$29=$D$21,1,0)))</f>
        <v>1</v>
      </c>
      <c r="Q103" s="3">
        <f>IF(NOT(ISNUMBER($D$29)),0,IF($D$29=$D$22,1,IF($D$29&lt;$D$23,ABS($D$23-$D$29)/ABS($D$23-$D$22),0)))</f>
        <v>1</v>
      </c>
      <c r="R103" s="3">
        <f>IF(NOT(ISNUMBER($D$29)),0,IF(AND($D$29&lt;$D$23,$D$29&gt;$D$22),1-$Q$103,IF($D$29=$D$23,1,0)))</f>
        <v>0</v>
      </c>
      <c r="S103" s="1">
        <v>0</v>
      </c>
    </row>
    <row r="104" spans="1:19" x14ac:dyDescent="0.2">
      <c r="A104" s="3">
        <f>IF(NOT(ISNUMBER($A$30)),0,IF($A$30=$D$6,1,IF($A$30&lt;$D$7,ABS($D$7-$A$30)/ABS($D$7-$D$6),0)))</f>
        <v>1</v>
      </c>
      <c r="B104" s="3">
        <f>IF(NOT(ISNUMBER($A$30)),0,IF(AND($A$30&lt;$D$7,$A$30&gt;$D$6),1-$A$104,IF($A$30=$D$7,1,IF(AND($A$30&lt;$D$8,$A$30&gt;$D$7),($D$8-$A$30)/($D$8-$D$7),0))))</f>
        <v>0</v>
      </c>
      <c r="C104" s="3">
        <f>IF(NOT(ISNUMBER($A$30)),0,IF(AND($A$30&lt;$D$8,$A$30&gt;$D$7),1-$B$104,IF($A$30=$D$8,1,IF(AND($A$30&lt;$D$9,$A$30&gt;$D$8),($D$9-$A$30)/($D$9-$D$8),0))))</f>
        <v>0</v>
      </c>
      <c r="D104" s="3">
        <f>IF(NOT(ISNUMBER($A$30)),0,IF(AND($A$30&lt;$D$9,$A$30&gt;$D$8),1-$C$104,IF($A$30=$D$9,1,0)))</f>
        <v>0</v>
      </c>
      <c r="E104" s="3">
        <f>IF(NOT(ISNUMBER($B$30)),0,IF($B$30=$D$10,1,IF($B$30&lt;$D$11,ABS($D$11-$B$30)/ABS($D$11-$D$10),0)))</f>
        <v>0</v>
      </c>
      <c r="F104" s="3">
        <f>IF(NOT(ISNUMBER($B$30)),0,IF(AND($B$30&lt;$D$11,$B$30&gt;$D$10),1-$E$104,IF($B$30=$D$11,1,IF(AND($B$30&lt;$D$12,$B$30&gt;$D$11),($D$12-$B$30)/($D$12-$D$11),0))))</f>
        <v>0</v>
      </c>
      <c r="G104" s="3">
        <f>IF(NOT(ISNUMBER($B$30)),0,IF(AND($B$30&lt;$D$12,$B$30&gt;$D$11),1-$F$104,IF($B$30=$D$12,1,IF(AND($B$30&lt;$D$13,$B$30&gt;$D$12),($D$13-$B$30)/($D$13-$D$12),0))))</f>
        <v>0</v>
      </c>
      <c r="H104" s="3">
        <f>IF(NOT(ISNUMBER($B$30)),0,IF(AND($B$30&lt;$D$13,$B$30&gt;$D$12),1-$G$104,IF($B$30=$D$13,1,IF(AND($B$30&lt;$D$14,$B$30&gt;$D$13),($D$14-$B$30)/($D$14-$D$13),0))))</f>
        <v>1</v>
      </c>
      <c r="I104" s="3">
        <f>IF(NOT(ISNUMBER($B$30)),0,IF(AND($B$30&lt;$D$14,$B$30&gt;$D$13),1-$H$104,IF($B$30=$D$14,1,IF(AND($B$30&lt;$D$15,$B$30&gt;$D$14),($D$15-$B$30)/($D$15-$D$14),0))))</f>
        <v>0</v>
      </c>
      <c r="J104" s="3">
        <f>IF(NOT(ISNUMBER($B$30)),0,IF(AND($B$30&lt;$D$15,$B$30&gt;$D$14),1-$I$104,IF($B$30=$D$15,1,0)))</f>
        <v>0</v>
      </c>
      <c r="K104" s="3">
        <f>IF(NOT(ISNUMBER($C$30)),0,IF($C$30=$D$16,1,IF($C$30&lt;$D$17,ABS($D$17-$C$30)/ABS($D$17-$D$16),0)))</f>
        <v>0</v>
      </c>
      <c r="L104" s="3">
        <f>IF(NOT(ISNUMBER($C$30)),0,IF(AND($C$30&lt;$D$17,$C$30&gt;$D$16),1-$K$104,IF($C$30=$D$17,1,IF(AND($C$30&lt;$D$18,$C$30&gt;$D$17),($D$18-$C$30)/($D$18-$D$17),0))))</f>
        <v>0</v>
      </c>
      <c r="M104" s="3">
        <f>IF(NOT(ISNUMBER($C$30)),0,IF(AND($C$30&lt;$D$18,$C$30&gt;$D$17),1-$L$104,IF($C$30=$D$18,1,IF(AND($C$30&lt;$D$19,$C$30&gt;$D$18),($D$19-$C$30)/($D$19-$D$18),0))))</f>
        <v>0</v>
      </c>
      <c r="N104" s="3">
        <f>IF(NOT(ISNUMBER($C$30)),0,IF(AND($C$30&lt;$D$19,$C$30&gt;$D$18),1-$M$104,IF($C$30=$D$19,1,IF(AND($C$30&lt;$D$20,$C$30&gt;$D$19),($D$20-$C$30)/($D$20-$D$19),0))))</f>
        <v>0</v>
      </c>
      <c r="O104" s="3">
        <f>IF(NOT(ISNUMBER($C$30)),0,IF(AND($C$30&lt;$D$20,$C$30&gt;$D$19),1-$N$104,IF($C$30=$D$20,1,IF(AND($C$30&lt;$D$21,$C$30&gt;$D$20),($D$21-$C$30)/($D$21-$D$20),0))))</f>
        <v>0</v>
      </c>
      <c r="P104" s="3">
        <f>IF(NOT(ISNUMBER($C$30)),0,IF(AND($C$30&lt;$D$21,$C$30&gt;$D$20),1-$O$104,IF($C$30=$D$21,1,0)))</f>
        <v>1</v>
      </c>
      <c r="Q104" s="3">
        <f>IF(NOT(ISNUMBER($D$30)),0,IF($D$30=$D$22,1,IF($D$30&lt;$D$23,ABS($D$23-$D$30)/ABS($D$23-$D$22),0)))</f>
        <v>1</v>
      </c>
      <c r="R104" s="3">
        <f>IF(NOT(ISNUMBER($D$30)),0,IF(AND($D$30&lt;$D$23,$D$30&gt;$D$22),1-$Q$104,IF($D$30=$D$23,1,0)))</f>
        <v>0</v>
      </c>
      <c r="S104" s="1">
        <v>0</v>
      </c>
    </row>
    <row r="105" spans="1:19" x14ac:dyDescent="0.2">
      <c r="A105" s="3">
        <f>IF(NOT(ISNUMBER($A$31)),0,IF($A$31=$D$6,1,IF($A$31&lt;$D$7,ABS($D$7-$A$31)/ABS($D$7-$D$6),0)))</f>
        <v>1</v>
      </c>
      <c r="B105" s="3">
        <f>IF(NOT(ISNUMBER($A$31)),0,IF(AND($A$31&lt;$D$7,$A$31&gt;$D$6),1-$A$105,IF($A$31=$D$7,1,IF(AND($A$31&lt;$D$8,$A$31&gt;$D$7),($D$8-$A$31)/($D$8-$D$7),0))))</f>
        <v>0</v>
      </c>
      <c r="C105" s="3">
        <f>IF(NOT(ISNUMBER($A$31)),0,IF(AND($A$31&lt;$D$8,$A$31&gt;$D$7),1-$B$105,IF($A$31=$D$8,1,IF(AND($A$31&lt;$D$9,$A$31&gt;$D$8),($D$9-$A$31)/($D$9-$D$8),0))))</f>
        <v>0</v>
      </c>
      <c r="D105" s="3">
        <f>IF(NOT(ISNUMBER($A$31)),0,IF(AND($A$31&lt;$D$9,$A$31&gt;$D$8),1-$C$105,IF($A$31=$D$9,1,0)))</f>
        <v>0</v>
      </c>
      <c r="E105" s="3">
        <f>IF(NOT(ISNUMBER($B$31)),0,IF($B$31=$D$10,1,IF($B$31&lt;$D$11,ABS($D$11-$B$31)/ABS($D$11-$D$10),0)))</f>
        <v>0</v>
      </c>
      <c r="F105" s="3">
        <f>IF(NOT(ISNUMBER($B$31)),0,IF(AND($B$31&lt;$D$11,$B$31&gt;$D$10),1-$E$105,IF($B$31=$D$11,1,IF(AND($B$31&lt;$D$12,$B$31&gt;$D$11),($D$12-$B$31)/($D$12-$D$11),0))))</f>
        <v>0</v>
      </c>
      <c r="G105" s="3">
        <f>IF(NOT(ISNUMBER($B$31)),0,IF(AND($B$31&lt;$D$12,$B$31&gt;$D$11),1-$F$105,IF($B$31=$D$12,1,IF(AND($B$31&lt;$D$13,$B$31&gt;$D$12),($D$13-$B$31)/($D$13-$D$12),0))))</f>
        <v>0</v>
      </c>
      <c r="H105" s="3">
        <f>IF(NOT(ISNUMBER($B$31)),0,IF(AND($B$31&lt;$D$13,$B$31&gt;$D$12),1-$G$105,IF($B$31=$D$13,1,IF(AND($B$31&lt;$D$14,$B$31&gt;$D$13),($D$14-$B$31)/($D$14-$D$13),0))))</f>
        <v>0</v>
      </c>
      <c r="I105" s="3">
        <f>IF(NOT(ISNUMBER($B$31)),0,IF(AND($B$31&lt;$D$14,$B$31&gt;$D$13),1-$H$105,IF($B$31=$D$14,1,IF(AND($B$31&lt;$D$15,$B$31&gt;$D$14),($D$15-$B$31)/($D$15-$D$14),0))))</f>
        <v>1</v>
      </c>
      <c r="J105" s="3">
        <f>IF(NOT(ISNUMBER($B$31)),0,IF(AND($B$31&lt;$D$15,$B$31&gt;$D$14),1-$I$105,IF($B$31=$D$15,1,0)))</f>
        <v>0</v>
      </c>
      <c r="K105" s="3">
        <f>IF(NOT(ISNUMBER($C$31)),0,IF($C$31=$D$16,1,IF($C$31&lt;$D$17,ABS($D$17-$C$31)/ABS($D$17-$D$16),0)))</f>
        <v>0</v>
      </c>
      <c r="L105" s="3">
        <f>IF(NOT(ISNUMBER($C$31)),0,IF(AND($C$31&lt;$D$17,$C$31&gt;$D$16),1-$K$105,IF($C$31=$D$17,1,IF(AND($C$31&lt;$D$18,$C$31&gt;$D$17),($D$18-$C$31)/($D$18-$D$17),0))))</f>
        <v>0</v>
      </c>
      <c r="M105" s="3">
        <f>IF(NOT(ISNUMBER($C$31)),0,IF(AND($C$31&lt;$D$18,$C$31&gt;$D$17),1-$L$105,IF($C$31=$D$18,1,IF(AND($C$31&lt;$D$19,$C$31&gt;$D$18),($D$19-$C$31)/($D$19-$D$18),0))))</f>
        <v>0</v>
      </c>
      <c r="N105" s="3">
        <f>IF(NOT(ISNUMBER($C$31)),0,IF(AND($C$31&lt;$D$19,$C$31&gt;$D$18),1-$M$105,IF($C$31=$D$19,1,IF(AND($C$31&lt;$D$20,$C$31&gt;$D$19),($D$20-$C$31)/($D$20-$D$19),0))))</f>
        <v>0</v>
      </c>
      <c r="O105" s="3">
        <f>IF(NOT(ISNUMBER($C$31)),0,IF(AND($C$31&lt;$D$20,$C$31&gt;$D$19),1-$N$105,IF($C$31=$D$20,1,IF(AND($C$31&lt;$D$21,$C$31&gt;$D$20),($D$21-$C$31)/($D$21-$D$20),0))))</f>
        <v>0</v>
      </c>
      <c r="P105" s="3">
        <f>IF(NOT(ISNUMBER($C$31)),0,IF(AND($C$31&lt;$D$21,$C$31&gt;$D$20),1-$O$105,IF($C$31=$D$21,1,0)))</f>
        <v>1</v>
      </c>
      <c r="Q105" s="3">
        <f>IF(NOT(ISNUMBER($D$31)),0,IF($D$31=$D$22,1,IF($D$31&lt;$D$23,ABS($D$23-$D$31)/ABS($D$23-$D$22),0)))</f>
        <v>1</v>
      </c>
      <c r="R105" s="3">
        <f>IF(NOT(ISNUMBER($D$31)),0,IF(AND($D$31&lt;$D$23,$D$31&gt;$D$22),1-$Q$105,IF($D$31=$D$23,1,0)))</f>
        <v>0</v>
      </c>
      <c r="S105" s="1">
        <v>0</v>
      </c>
    </row>
    <row r="106" spans="1:19" x14ac:dyDescent="0.2">
      <c r="A106" s="3">
        <f>IF(NOT(ISNUMBER($A$32)),0,IF($A$32=$D$6,1,IF($A$32&lt;$D$7,ABS($D$7-$A$32)/ABS($D$7-$D$6),0)))</f>
        <v>1</v>
      </c>
      <c r="B106" s="3">
        <f>IF(NOT(ISNUMBER($A$32)),0,IF(AND($A$32&lt;$D$7,$A$32&gt;$D$6),1-$A$106,IF($A$32=$D$7,1,IF(AND($A$32&lt;$D$8,$A$32&gt;$D$7),($D$8-$A$32)/($D$8-$D$7),0))))</f>
        <v>0</v>
      </c>
      <c r="C106" s="3">
        <f>IF(NOT(ISNUMBER($A$32)),0,IF(AND($A$32&lt;$D$8,$A$32&gt;$D$7),1-$B$106,IF($A$32=$D$8,1,IF(AND($A$32&lt;$D$9,$A$32&gt;$D$8),($D$9-$A$32)/($D$9-$D$8),0))))</f>
        <v>0</v>
      </c>
      <c r="D106" s="3">
        <f>IF(NOT(ISNUMBER($A$32)),0,IF(AND($A$32&lt;$D$9,$A$32&gt;$D$8),1-$C$106,IF($A$32=$D$9,1,0)))</f>
        <v>0</v>
      </c>
      <c r="E106" s="3">
        <f>IF(NOT(ISNUMBER($B$32)),0,IF($B$32=$D$10,1,IF($B$32&lt;$D$11,ABS($D$11-$B$32)/ABS($D$11-$D$10),0)))</f>
        <v>0</v>
      </c>
      <c r="F106" s="3">
        <f>IF(NOT(ISNUMBER($B$32)),0,IF(AND($B$32&lt;$D$11,$B$32&gt;$D$10),1-$E$106,IF($B$32=$D$11,1,IF(AND($B$32&lt;$D$12,$B$32&gt;$D$11),($D$12-$B$32)/($D$12-$D$11),0))))</f>
        <v>0</v>
      </c>
      <c r="G106" s="3">
        <f>IF(NOT(ISNUMBER($B$32)),0,IF(AND($B$32&lt;$D$12,$B$32&gt;$D$11),1-$F$106,IF($B$32=$D$12,1,IF(AND($B$32&lt;$D$13,$B$32&gt;$D$12),($D$13-$B$32)/($D$13-$D$12),0))))</f>
        <v>0</v>
      </c>
      <c r="H106" s="3">
        <f>IF(NOT(ISNUMBER($B$32)),0,IF(AND($B$32&lt;$D$13,$B$32&gt;$D$12),1-$G$106,IF($B$32=$D$13,1,IF(AND($B$32&lt;$D$14,$B$32&gt;$D$13),($D$14-$B$32)/($D$14-$D$13),0))))</f>
        <v>0</v>
      </c>
      <c r="I106" s="3">
        <f>IF(NOT(ISNUMBER($B$32)),0,IF(AND($B$32&lt;$D$14,$B$32&gt;$D$13),1-$H$106,IF($B$32=$D$14,1,IF(AND($B$32&lt;$D$15,$B$32&gt;$D$14),($D$15-$B$32)/($D$15-$D$14),0))))</f>
        <v>0</v>
      </c>
      <c r="J106" s="3">
        <f>IF(NOT(ISNUMBER($B$32)),0,IF(AND($B$32&lt;$D$15,$B$32&gt;$D$14),1-$I$106,IF($B$32=$D$15,1,0)))</f>
        <v>1</v>
      </c>
      <c r="K106" s="3">
        <f>IF(NOT(ISNUMBER($C$32)),0,IF($C$32=$D$16,1,IF($C$32&lt;$D$17,ABS($D$17-$C$32)/ABS($D$17-$D$16),0)))</f>
        <v>0</v>
      </c>
      <c r="L106" s="3">
        <f>IF(NOT(ISNUMBER($C$32)),0,IF(AND($C$32&lt;$D$17,$C$32&gt;$D$16),1-$K$106,IF($C$32=$D$17,1,IF(AND($C$32&lt;$D$18,$C$32&gt;$D$17),($D$18-$C$32)/($D$18-$D$17),0))))</f>
        <v>0</v>
      </c>
      <c r="M106" s="3">
        <f>IF(NOT(ISNUMBER($C$32)),0,IF(AND($C$32&lt;$D$18,$C$32&gt;$D$17),1-$L$106,IF($C$32=$D$18,1,IF(AND($C$32&lt;$D$19,$C$32&gt;$D$18),($D$19-$C$32)/($D$19-$D$18),0))))</f>
        <v>0</v>
      </c>
      <c r="N106" s="3">
        <f>IF(NOT(ISNUMBER($C$32)),0,IF(AND($C$32&lt;$D$19,$C$32&gt;$D$18),1-$M$106,IF($C$32=$D$19,1,IF(AND($C$32&lt;$D$20,$C$32&gt;$D$19),($D$20-$C$32)/($D$20-$D$19),0))))</f>
        <v>0</v>
      </c>
      <c r="O106" s="3">
        <f>IF(NOT(ISNUMBER($C$32)),0,IF(AND($C$32&lt;$D$20,$C$32&gt;$D$19),1-$N$106,IF($C$32=$D$20,1,IF(AND($C$32&lt;$D$21,$C$32&gt;$D$20),($D$21-$C$32)/($D$21-$D$20),0))))</f>
        <v>0</v>
      </c>
      <c r="P106" s="3">
        <f>IF(NOT(ISNUMBER($C$32)),0,IF(AND($C$32&lt;$D$21,$C$32&gt;$D$20),1-$O$106,IF($C$32=$D$21,1,0)))</f>
        <v>1</v>
      </c>
      <c r="Q106" s="3">
        <f>IF(NOT(ISNUMBER($D$32)),0,IF($D$32=$D$22,1,IF($D$32&lt;$D$23,ABS($D$23-$D$32)/ABS($D$23-$D$22),0)))</f>
        <v>1</v>
      </c>
      <c r="R106" s="3">
        <f>IF(NOT(ISNUMBER($D$32)),0,IF(AND($D$32&lt;$D$23,$D$32&gt;$D$22),1-$Q$106,IF($D$32=$D$23,1,0)))</f>
        <v>0</v>
      </c>
      <c r="S106" s="1">
        <v>0</v>
      </c>
    </row>
    <row r="107" spans="1:19" x14ac:dyDescent="0.2">
      <c r="A107" s="3">
        <f>IF(NOT(ISNUMBER($A$33)),0,IF($A$33=$D$6,1,IF($A$33&lt;$D$7,ABS($D$7-$A$33)/ABS($D$7-$D$6),0)))</f>
        <v>1</v>
      </c>
      <c r="B107" s="3">
        <f>IF(NOT(ISNUMBER($A$33)),0,IF(AND($A$33&lt;$D$7,$A$33&gt;$D$6),1-$A$107,IF($A$33=$D$7,1,IF(AND($A$33&lt;$D$8,$A$33&gt;$D$7),($D$8-$A$33)/($D$8-$D$7),0))))</f>
        <v>0</v>
      </c>
      <c r="C107" s="3">
        <f>IF(NOT(ISNUMBER($A$33)),0,IF(AND($A$33&lt;$D$8,$A$33&gt;$D$7),1-$B$107,IF($A$33=$D$8,1,IF(AND($A$33&lt;$D$9,$A$33&gt;$D$8),($D$9-$A$33)/($D$9-$D$8),0))))</f>
        <v>0</v>
      </c>
      <c r="D107" s="3">
        <f>IF(NOT(ISNUMBER($A$33)),0,IF(AND($A$33&lt;$D$9,$A$33&gt;$D$8),1-$C$107,IF($A$33=$D$9,1,0)))</f>
        <v>0</v>
      </c>
      <c r="E107" s="3">
        <f>IF(NOT(ISNUMBER($B$33)),0,IF($B$33=$D$10,1,IF($B$33&lt;$D$11,ABS($D$11-$B$33)/ABS($D$11-$D$10),0)))</f>
        <v>1</v>
      </c>
      <c r="F107" s="3">
        <f>IF(NOT(ISNUMBER($B$33)),0,IF(AND($B$33&lt;$D$11,$B$33&gt;$D$10),1-$E$107,IF($B$33=$D$11,1,IF(AND($B$33&lt;$D$12,$B$33&gt;$D$11),($D$12-$B$33)/($D$12-$D$11),0))))</f>
        <v>0</v>
      </c>
      <c r="G107" s="3">
        <f>IF(NOT(ISNUMBER($B$33)),0,IF(AND($B$33&lt;$D$12,$B$33&gt;$D$11),1-$F$107,IF($B$33=$D$12,1,IF(AND($B$33&lt;$D$13,$B$33&gt;$D$12),($D$13-$B$33)/($D$13-$D$12),0))))</f>
        <v>0</v>
      </c>
      <c r="H107" s="3">
        <f>IF(NOT(ISNUMBER($B$33)),0,IF(AND($B$33&lt;$D$13,$B$33&gt;$D$12),1-$G$107,IF($B$33=$D$13,1,IF(AND($B$33&lt;$D$14,$B$33&gt;$D$13),($D$14-$B$33)/($D$14-$D$13),0))))</f>
        <v>0</v>
      </c>
      <c r="I107" s="3">
        <f>IF(NOT(ISNUMBER($B$33)),0,IF(AND($B$33&lt;$D$14,$B$33&gt;$D$13),1-$H$107,IF($B$33=$D$14,1,IF(AND($B$33&lt;$D$15,$B$33&gt;$D$14),($D$15-$B$33)/($D$15-$D$14),0))))</f>
        <v>0</v>
      </c>
      <c r="J107" s="3">
        <f>IF(NOT(ISNUMBER($B$33)),0,IF(AND($B$33&lt;$D$15,$B$33&gt;$D$14),1-$I$107,IF($B$33=$D$15,1,0)))</f>
        <v>0</v>
      </c>
      <c r="K107" s="3">
        <f>IF(NOT(ISNUMBER($C$33)),0,IF($C$33=$D$16,1,IF($C$33&lt;$D$17,ABS($D$17-$C$33)/ABS($D$17-$D$16),0)))</f>
        <v>0</v>
      </c>
      <c r="L107" s="3">
        <f>IF(NOT(ISNUMBER($C$33)),0,IF(AND($C$33&lt;$D$17,$C$33&gt;$D$16),1-$K$107,IF($C$33=$D$17,1,IF(AND($C$33&lt;$D$18,$C$33&gt;$D$17),($D$18-$C$33)/($D$18-$D$17),0))))</f>
        <v>0</v>
      </c>
      <c r="M107" s="3">
        <f>IF(NOT(ISNUMBER($C$33)),0,IF(AND($C$33&lt;$D$18,$C$33&gt;$D$17),1-$L$107,IF($C$33=$D$18,1,IF(AND($C$33&lt;$D$19,$C$33&gt;$D$18),($D$19-$C$33)/($D$19-$D$18),0))))</f>
        <v>0</v>
      </c>
      <c r="N107" s="3">
        <f>IF(NOT(ISNUMBER($C$33)),0,IF(AND($C$33&lt;$D$19,$C$33&gt;$D$18),1-$M$107,IF($C$33=$D$19,1,IF(AND($C$33&lt;$D$20,$C$33&gt;$D$19),($D$20-$C$33)/($D$20-$D$19),0))))</f>
        <v>0</v>
      </c>
      <c r="O107" s="3">
        <f>IF(NOT(ISNUMBER($C$33)),0,IF(AND($C$33&lt;$D$20,$C$33&gt;$D$19),1-$N$107,IF($C$33=$D$20,1,IF(AND($C$33&lt;$D$21,$C$33&gt;$D$20),($D$21-$C$33)/($D$21-$D$20),0))))</f>
        <v>0</v>
      </c>
      <c r="P107" s="3">
        <f>IF(NOT(ISNUMBER($C$33)),0,IF(AND($C$33&lt;$D$21,$C$33&gt;$D$20),1-$O$107,IF($C$33=$D$21,1,0)))</f>
        <v>1</v>
      </c>
      <c r="Q107" s="3">
        <f>IF(NOT(ISNUMBER($D$33)),0,IF($D$33=$D$22,1,IF($D$33&lt;$D$23,ABS($D$23-$D$33)/ABS($D$23-$D$22),0)))</f>
        <v>2</v>
      </c>
      <c r="R107" s="3">
        <f>IF(NOT(ISNUMBER($D$33)),0,IF(AND($D$33&lt;$D$23,$D$33&gt;$D$22),1-$Q$107,IF($D$33=$D$23,1,0)))</f>
        <v>0</v>
      </c>
      <c r="S107" s="1">
        <v>0</v>
      </c>
    </row>
    <row r="108" spans="1:19" x14ac:dyDescent="0.2">
      <c r="A108" s="3">
        <f>IF(NOT(ISNUMBER($A$34)),0,IF($A$34=$D$6,1,IF($A$34&lt;$D$7,ABS($D$7-$A$34)/ABS($D$7-$D$6),0)))</f>
        <v>1</v>
      </c>
      <c r="B108" s="3">
        <f>IF(NOT(ISNUMBER($A$34)),0,IF(AND($A$34&lt;$D$7,$A$34&gt;$D$6),1-$A$108,IF($A$34=$D$7,1,IF(AND($A$34&lt;$D$8,$A$34&gt;$D$7),($D$8-$A$34)/($D$8-$D$7),0))))</f>
        <v>0</v>
      </c>
      <c r="C108" s="3">
        <f>IF(NOT(ISNUMBER($A$34)),0,IF(AND($A$34&lt;$D$8,$A$34&gt;$D$7),1-$B$108,IF($A$34=$D$8,1,IF(AND($A$34&lt;$D$9,$A$34&gt;$D$8),($D$9-$A$34)/($D$9-$D$8),0))))</f>
        <v>0</v>
      </c>
      <c r="D108" s="3">
        <f>IF(NOT(ISNUMBER($A$34)),0,IF(AND($A$34&lt;$D$9,$A$34&gt;$D$8),1-$C$108,IF($A$34=$D$9,1,0)))</f>
        <v>0</v>
      </c>
      <c r="E108" s="3">
        <f>IF(NOT(ISNUMBER($B$34)),0,IF($B$34=$D$10,1,IF($B$34&lt;$D$11,ABS($D$11-$B$34)/ABS($D$11-$D$10),0)))</f>
        <v>0</v>
      </c>
      <c r="F108" s="3">
        <f>IF(NOT(ISNUMBER($B$34)),0,IF(AND($B$34&lt;$D$11,$B$34&gt;$D$10),1-$E$108,IF($B$34=$D$11,1,IF(AND($B$34&lt;$D$12,$B$34&gt;$D$11),($D$12-$B$34)/($D$12-$D$11),0))))</f>
        <v>1</v>
      </c>
      <c r="G108" s="3">
        <f>IF(NOT(ISNUMBER($B$34)),0,IF(AND($B$34&lt;$D$12,$B$34&gt;$D$11),1-$F$108,IF($B$34=$D$12,1,IF(AND($B$34&lt;$D$13,$B$34&gt;$D$12),($D$13-$B$34)/($D$13-$D$12),0))))</f>
        <v>0</v>
      </c>
      <c r="H108" s="3">
        <f>IF(NOT(ISNUMBER($B$34)),0,IF(AND($B$34&lt;$D$13,$B$34&gt;$D$12),1-$G$108,IF($B$34=$D$13,1,IF(AND($B$34&lt;$D$14,$B$34&gt;$D$13),($D$14-$B$34)/($D$14-$D$13),0))))</f>
        <v>0</v>
      </c>
      <c r="I108" s="3">
        <f>IF(NOT(ISNUMBER($B$34)),0,IF(AND($B$34&lt;$D$14,$B$34&gt;$D$13),1-$H$108,IF($B$34=$D$14,1,IF(AND($B$34&lt;$D$15,$B$34&gt;$D$14),($D$15-$B$34)/($D$15-$D$14),0))))</f>
        <v>0</v>
      </c>
      <c r="J108" s="3">
        <f>IF(NOT(ISNUMBER($B$34)),0,IF(AND($B$34&lt;$D$15,$B$34&gt;$D$14),1-$I$108,IF($B$34=$D$15,1,0)))</f>
        <v>0</v>
      </c>
      <c r="K108" s="3">
        <f>IF(NOT(ISNUMBER($C$34)),0,IF($C$34=$D$16,1,IF($C$34&lt;$D$17,ABS($D$17-$C$34)/ABS($D$17-$D$16),0)))</f>
        <v>0</v>
      </c>
      <c r="L108" s="3">
        <f>IF(NOT(ISNUMBER($C$34)),0,IF(AND($C$34&lt;$D$17,$C$34&gt;$D$16),1-$K$108,IF($C$34=$D$17,1,IF(AND($C$34&lt;$D$18,$C$34&gt;$D$17),($D$18-$C$34)/($D$18-$D$17),0))))</f>
        <v>0</v>
      </c>
      <c r="M108" s="3">
        <f>IF(NOT(ISNUMBER($C$34)),0,IF(AND($C$34&lt;$D$18,$C$34&gt;$D$17),1-$L$108,IF($C$34=$D$18,1,IF(AND($C$34&lt;$D$19,$C$34&gt;$D$18),($D$19-$C$34)/($D$19-$D$18),0))))</f>
        <v>0</v>
      </c>
      <c r="N108" s="3">
        <f>IF(NOT(ISNUMBER($C$34)),0,IF(AND($C$34&lt;$D$19,$C$34&gt;$D$18),1-$M$108,IF($C$34=$D$19,1,IF(AND($C$34&lt;$D$20,$C$34&gt;$D$19),($D$20-$C$34)/($D$20-$D$19),0))))</f>
        <v>0</v>
      </c>
      <c r="O108" s="3">
        <f>IF(NOT(ISNUMBER($C$34)),0,IF(AND($C$34&lt;$D$20,$C$34&gt;$D$19),1-$N$108,IF($C$34=$D$20,1,IF(AND($C$34&lt;$D$21,$C$34&gt;$D$20),($D$21-$C$34)/($D$21-$D$20),0))))</f>
        <v>0</v>
      </c>
      <c r="P108" s="3">
        <f>IF(NOT(ISNUMBER($C$34)),0,IF(AND($C$34&lt;$D$21,$C$34&gt;$D$20),1-$O$108,IF($C$34=$D$21,1,0)))</f>
        <v>1</v>
      </c>
      <c r="Q108" s="3">
        <f>IF(NOT(ISNUMBER($D$34)),0,IF($D$34=$D$22,1,IF($D$34&lt;$D$23,ABS($D$23-$D$34)/ABS($D$23-$D$22),0)))</f>
        <v>2</v>
      </c>
      <c r="R108" s="3">
        <f>IF(NOT(ISNUMBER($D$34)),0,IF(AND($D$34&lt;$D$23,$D$34&gt;$D$22),1-$Q$108,IF($D$34=$D$23,1,0)))</f>
        <v>0</v>
      </c>
      <c r="S108" s="1">
        <v>0</v>
      </c>
    </row>
    <row r="109" spans="1:19" x14ac:dyDescent="0.2">
      <c r="A109" s="3">
        <f>IF(NOT(ISNUMBER($A$35)),0,IF($A$35=$D$6,1,IF($A$35&lt;$D$7,ABS($D$7-$A$35)/ABS($D$7-$D$6),0)))</f>
        <v>1</v>
      </c>
      <c r="B109" s="3">
        <f>IF(NOT(ISNUMBER($A$35)),0,IF(AND($A$35&lt;$D$7,$A$35&gt;$D$6),1-$A$109,IF($A$35=$D$7,1,IF(AND($A$35&lt;$D$8,$A$35&gt;$D$7),($D$8-$A$35)/($D$8-$D$7),0))))</f>
        <v>0</v>
      </c>
      <c r="C109" s="3">
        <f>IF(NOT(ISNUMBER($A$35)),0,IF(AND($A$35&lt;$D$8,$A$35&gt;$D$7),1-$B$109,IF($A$35=$D$8,1,IF(AND($A$35&lt;$D$9,$A$35&gt;$D$8),($D$9-$A$35)/($D$9-$D$8),0))))</f>
        <v>0</v>
      </c>
      <c r="D109" s="3">
        <f>IF(NOT(ISNUMBER($A$35)),0,IF(AND($A$35&lt;$D$9,$A$35&gt;$D$8),1-$C$109,IF($A$35=$D$9,1,0)))</f>
        <v>0</v>
      </c>
      <c r="E109" s="3">
        <f>IF(NOT(ISNUMBER($B$35)),0,IF($B$35=$D$10,1,IF($B$35&lt;$D$11,ABS($D$11-$B$35)/ABS($D$11-$D$10),0)))</f>
        <v>0</v>
      </c>
      <c r="F109" s="3">
        <f>IF(NOT(ISNUMBER($B$35)),0,IF(AND($B$35&lt;$D$11,$B$35&gt;$D$10),1-$E$109,IF($B$35=$D$11,1,IF(AND($B$35&lt;$D$12,$B$35&gt;$D$11),($D$12-$B$35)/($D$12-$D$11),0))))</f>
        <v>0</v>
      </c>
      <c r="G109" s="3">
        <f>IF(NOT(ISNUMBER($B$35)),0,IF(AND($B$35&lt;$D$12,$B$35&gt;$D$11),1-$F$109,IF($B$35=$D$12,1,IF(AND($B$35&lt;$D$13,$B$35&gt;$D$12),($D$13-$B$35)/($D$13-$D$12),0))))</f>
        <v>1</v>
      </c>
      <c r="H109" s="3">
        <f>IF(NOT(ISNUMBER($B$35)),0,IF(AND($B$35&lt;$D$13,$B$35&gt;$D$12),1-$G$109,IF($B$35=$D$13,1,IF(AND($B$35&lt;$D$14,$B$35&gt;$D$13),($D$14-$B$35)/($D$14-$D$13),0))))</f>
        <v>0</v>
      </c>
      <c r="I109" s="3">
        <f>IF(NOT(ISNUMBER($B$35)),0,IF(AND($B$35&lt;$D$14,$B$35&gt;$D$13),1-$H$109,IF($B$35=$D$14,1,IF(AND($B$35&lt;$D$15,$B$35&gt;$D$14),($D$15-$B$35)/($D$15-$D$14),0))))</f>
        <v>0</v>
      </c>
      <c r="J109" s="3">
        <f>IF(NOT(ISNUMBER($B$35)),0,IF(AND($B$35&lt;$D$15,$B$35&gt;$D$14),1-$I$109,IF($B$35=$D$15,1,0)))</f>
        <v>0</v>
      </c>
      <c r="K109" s="3">
        <f>IF(NOT(ISNUMBER($C$35)),0,IF($C$35=$D$16,1,IF($C$35&lt;$D$17,ABS($D$17-$C$35)/ABS($D$17-$D$16),0)))</f>
        <v>0</v>
      </c>
      <c r="L109" s="3">
        <f>IF(NOT(ISNUMBER($C$35)),0,IF(AND($C$35&lt;$D$17,$C$35&gt;$D$16),1-$K$109,IF($C$35=$D$17,1,IF(AND($C$35&lt;$D$18,$C$35&gt;$D$17),($D$18-$C$35)/($D$18-$D$17),0))))</f>
        <v>0</v>
      </c>
      <c r="M109" s="3">
        <f>IF(NOT(ISNUMBER($C$35)),0,IF(AND($C$35&lt;$D$18,$C$35&gt;$D$17),1-$L$109,IF($C$35=$D$18,1,IF(AND($C$35&lt;$D$19,$C$35&gt;$D$18),($D$19-$C$35)/($D$19-$D$18),0))))</f>
        <v>0</v>
      </c>
      <c r="N109" s="3">
        <f>IF(NOT(ISNUMBER($C$35)),0,IF(AND($C$35&lt;$D$19,$C$35&gt;$D$18),1-$M$109,IF($C$35=$D$19,1,IF(AND($C$35&lt;$D$20,$C$35&gt;$D$19),($D$20-$C$35)/($D$20-$D$19),0))))</f>
        <v>0</v>
      </c>
      <c r="O109" s="3">
        <f>IF(NOT(ISNUMBER($C$35)),0,IF(AND($C$35&lt;$D$20,$C$35&gt;$D$19),1-$N$109,IF($C$35=$D$20,1,IF(AND($C$35&lt;$D$21,$C$35&gt;$D$20),($D$21-$C$35)/($D$21-$D$20),0))))</f>
        <v>0</v>
      </c>
      <c r="P109" s="3">
        <f>IF(NOT(ISNUMBER($C$35)),0,IF(AND($C$35&lt;$D$21,$C$35&gt;$D$20),1-$O$109,IF($C$35=$D$21,1,0)))</f>
        <v>1</v>
      </c>
      <c r="Q109" s="3">
        <f>IF(NOT(ISNUMBER($D$35)),0,IF($D$35=$D$22,1,IF($D$35&lt;$D$23,ABS($D$23-$D$35)/ABS($D$23-$D$22),0)))</f>
        <v>2</v>
      </c>
      <c r="R109" s="3">
        <f>IF(NOT(ISNUMBER($D$35)),0,IF(AND($D$35&lt;$D$23,$D$35&gt;$D$22),1-$Q$109,IF($D$35=$D$23,1,0)))</f>
        <v>0</v>
      </c>
      <c r="S109" s="1">
        <v>0</v>
      </c>
    </row>
    <row r="110" spans="1:19" x14ac:dyDescent="0.2">
      <c r="A110" s="3">
        <f>IF(NOT(ISNUMBER($A$36)),0,IF($A$36=$D$6,1,IF($A$36&lt;$D$7,ABS($D$7-$A$36)/ABS($D$7-$D$6),0)))</f>
        <v>1</v>
      </c>
      <c r="B110" s="3">
        <f>IF(NOT(ISNUMBER($A$36)),0,IF(AND($A$36&lt;$D$7,$A$36&gt;$D$6),1-$A$110,IF($A$36=$D$7,1,IF(AND($A$36&lt;$D$8,$A$36&gt;$D$7),($D$8-$A$36)/($D$8-$D$7),0))))</f>
        <v>0</v>
      </c>
      <c r="C110" s="3">
        <f>IF(NOT(ISNUMBER($A$36)),0,IF(AND($A$36&lt;$D$8,$A$36&gt;$D$7),1-$B$110,IF($A$36=$D$8,1,IF(AND($A$36&lt;$D$9,$A$36&gt;$D$8),($D$9-$A$36)/($D$9-$D$8),0))))</f>
        <v>0</v>
      </c>
      <c r="D110" s="3">
        <f>IF(NOT(ISNUMBER($A$36)),0,IF(AND($A$36&lt;$D$9,$A$36&gt;$D$8),1-$C$110,IF($A$36=$D$9,1,0)))</f>
        <v>0</v>
      </c>
      <c r="E110" s="3">
        <f>IF(NOT(ISNUMBER($B$36)),0,IF($B$36=$D$10,1,IF($B$36&lt;$D$11,ABS($D$11-$B$36)/ABS($D$11-$D$10),0)))</f>
        <v>0</v>
      </c>
      <c r="F110" s="3">
        <f>IF(NOT(ISNUMBER($B$36)),0,IF(AND($B$36&lt;$D$11,$B$36&gt;$D$10),1-$E$110,IF($B$36=$D$11,1,IF(AND($B$36&lt;$D$12,$B$36&gt;$D$11),($D$12-$B$36)/($D$12-$D$11),0))))</f>
        <v>0</v>
      </c>
      <c r="G110" s="3">
        <f>IF(NOT(ISNUMBER($B$36)),0,IF(AND($B$36&lt;$D$12,$B$36&gt;$D$11),1-$F$110,IF($B$36=$D$12,1,IF(AND($B$36&lt;$D$13,$B$36&gt;$D$12),($D$13-$B$36)/($D$13-$D$12),0))))</f>
        <v>0</v>
      </c>
      <c r="H110" s="3">
        <f>IF(NOT(ISNUMBER($B$36)),0,IF(AND($B$36&lt;$D$13,$B$36&gt;$D$12),1-$G$110,IF($B$36=$D$13,1,IF(AND($B$36&lt;$D$14,$B$36&gt;$D$13),($D$14-$B$36)/($D$14-$D$13),0))))</f>
        <v>1</v>
      </c>
      <c r="I110" s="3">
        <f>IF(NOT(ISNUMBER($B$36)),0,IF(AND($B$36&lt;$D$14,$B$36&gt;$D$13),1-$H$110,IF($B$36=$D$14,1,IF(AND($B$36&lt;$D$15,$B$36&gt;$D$14),($D$15-$B$36)/($D$15-$D$14),0))))</f>
        <v>0</v>
      </c>
      <c r="J110" s="3">
        <f>IF(NOT(ISNUMBER($B$36)),0,IF(AND($B$36&lt;$D$15,$B$36&gt;$D$14),1-$I$110,IF($B$36=$D$15,1,0)))</f>
        <v>0</v>
      </c>
      <c r="K110" s="3">
        <f>IF(NOT(ISNUMBER($C$36)),0,IF($C$36=$D$16,1,IF($C$36&lt;$D$17,ABS($D$17-$C$36)/ABS($D$17-$D$16),0)))</f>
        <v>0</v>
      </c>
      <c r="L110" s="3">
        <f>IF(NOT(ISNUMBER($C$36)),0,IF(AND($C$36&lt;$D$17,$C$36&gt;$D$16),1-$K$110,IF($C$36=$D$17,1,IF(AND($C$36&lt;$D$18,$C$36&gt;$D$17),($D$18-$C$36)/($D$18-$D$17),0))))</f>
        <v>0</v>
      </c>
      <c r="M110" s="3">
        <f>IF(NOT(ISNUMBER($C$36)),0,IF(AND($C$36&lt;$D$18,$C$36&gt;$D$17),1-$L$110,IF($C$36=$D$18,1,IF(AND($C$36&lt;$D$19,$C$36&gt;$D$18),($D$19-$C$36)/($D$19-$D$18),0))))</f>
        <v>0</v>
      </c>
      <c r="N110" s="3">
        <f>IF(NOT(ISNUMBER($C$36)),0,IF(AND($C$36&lt;$D$19,$C$36&gt;$D$18),1-$M$110,IF($C$36=$D$19,1,IF(AND($C$36&lt;$D$20,$C$36&gt;$D$19),($D$20-$C$36)/($D$20-$D$19),0))))</f>
        <v>0</v>
      </c>
      <c r="O110" s="3">
        <f>IF(NOT(ISNUMBER($C$36)),0,IF(AND($C$36&lt;$D$20,$C$36&gt;$D$19),1-$N$110,IF($C$36=$D$20,1,IF(AND($C$36&lt;$D$21,$C$36&gt;$D$20),($D$21-$C$36)/($D$21-$D$20),0))))</f>
        <v>0</v>
      </c>
      <c r="P110" s="3">
        <f>IF(NOT(ISNUMBER($C$36)),0,IF(AND($C$36&lt;$D$21,$C$36&gt;$D$20),1-$O$110,IF($C$36=$D$21,1,0)))</f>
        <v>1</v>
      </c>
      <c r="Q110" s="3">
        <f>IF(NOT(ISNUMBER($D$36)),0,IF($D$36=$D$22,1,IF($D$36&lt;$D$23,ABS($D$23-$D$36)/ABS($D$23-$D$22),0)))</f>
        <v>2</v>
      </c>
      <c r="R110" s="3">
        <f>IF(NOT(ISNUMBER($D$36)),0,IF(AND($D$36&lt;$D$23,$D$36&gt;$D$22),1-$Q$110,IF($D$36=$D$23,1,0)))</f>
        <v>0</v>
      </c>
      <c r="S110" s="1">
        <v>0</v>
      </c>
    </row>
    <row r="111" spans="1:19" x14ac:dyDescent="0.2">
      <c r="A111" s="3">
        <f>IF(NOT(ISNUMBER($A$37)),0,IF($A$37=$D$6,1,IF($A$37&lt;$D$7,ABS($D$7-$A$37)/ABS($D$7-$D$6),0)))</f>
        <v>1</v>
      </c>
      <c r="B111" s="3">
        <f>IF(NOT(ISNUMBER($A$37)),0,IF(AND($A$37&lt;$D$7,$A$37&gt;$D$6),1-$A$111,IF($A$37=$D$7,1,IF(AND($A$37&lt;$D$8,$A$37&gt;$D$7),($D$8-$A$37)/($D$8-$D$7),0))))</f>
        <v>0</v>
      </c>
      <c r="C111" s="3">
        <f>IF(NOT(ISNUMBER($A$37)),0,IF(AND($A$37&lt;$D$8,$A$37&gt;$D$7),1-$B$111,IF($A$37=$D$8,1,IF(AND($A$37&lt;$D$9,$A$37&gt;$D$8),($D$9-$A$37)/($D$9-$D$8),0))))</f>
        <v>0</v>
      </c>
      <c r="D111" s="3">
        <f>IF(NOT(ISNUMBER($A$37)),0,IF(AND($A$37&lt;$D$9,$A$37&gt;$D$8),1-$C$111,IF($A$37=$D$9,1,0)))</f>
        <v>0</v>
      </c>
      <c r="E111" s="3">
        <f>IF(NOT(ISNUMBER($B$37)),0,IF($B$37=$D$10,1,IF($B$37&lt;$D$11,ABS($D$11-$B$37)/ABS($D$11-$D$10),0)))</f>
        <v>0</v>
      </c>
      <c r="F111" s="3">
        <f>IF(NOT(ISNUMBER($B$37)),0,IF(AND($B$37&lt;$D$11,$B$37&gt;$D$10),1-$E$111,IF($B$37=$D$11,1,IF(AND($B$37&lt;$D$12,$B$37&gt;$D$11),($D$12-$B$37)/($D$12-$D$11),0))))</f>
        <v>0</v>
      </c>
      <c r="G111" s="3">
        <f>IF(NOT(ISNUMBER($B$37)),0,IF(AND($B$37&lt;$D$12,$B$37&gt;$D$11),1-$F$111,IF($B$37=$D$12,1,IF(AND($B$37&lt;$D$13,$B$37&gt;$D$12),($D$13-$B$37)/($D$13-$D$12),0))))</f>
        <v>0</v>
      </c>
      <c r="H111" s="3">
        <f>IF(NOT(ISNUMBER($B$37)),0,IF(AND($B$37&lt;$D$13,$B$37&gt;$D$12),1-$G$111,IF($B$37=$D$13,1,IF(AND($B$37&lt;$D$14,$B$37&gt;$D$13),($D$14-$B$37)/($D$14-$D$13),0))))</f>
        <v>0</v>
      </c>
      <c r="I111" s="3">
        <f>IF(NOT(ISNUMBER($B$37)),0,IF(AND($B$37&lt;$D$14,$B$37&gt;$D$13),1-$H$111,IF($B$37=$D$14,1,IF(AND($B$37&lt;$D$15,$B$37&gt;$D$14),($D$15-$B$37)/($D$15-$D$14),0))))</f>
        <v>1</v>
      </c>
      <c r="J111" s="3">
        <f>IF(NOT(ISNUMBER($B$37)),0,IF(AND($B$37&lt;$D$15,$B$37&gt;$D$14),1-$I$111,IF($B$37=$D$15,1,0)))</f>
        <v>0</v>
      </c>
      <c r="K111" s="3">
        <f>IF(NOT(ISNUMBER($C$37)),0,IF($C$37=$D$16,1,IF($C$37&lt;$D$17,ABS($D$17-$C$37)/ABS($D$17-$D$16),0)))</f>
        <v>0</v>
      </c>
      <c r="L111" s="3">
        <f>IF(NOT(ISNUMBER($C$37)),0,IF(AND($C$37&lt;$D$17,$C$37&gt;$D$16),1-$K$111,IF($C$37=$D$17,1,IF(AND($C$37&lt;$D$18,$C$37&gt;$D$17),($D$18-$C$37)/($D$18-$D$17),0))))</f>
        <v>0</v>
      </c>
      <c r="M111" s="3">
        <f>IF(NOT(ISNUMBER($C$37)),0,IF(AND($C$37&lt;$D$18,$C$37&gt;$D$17),1-$L$111,IF($C$37=$D$18,1,IF(AND($C$37&lt;$D$19,$C$37&gt;$D$18),($D$19-$C$37)/($D$19-$D$18),0))))</f>
        <v>0</v>
      </c>
      <c r="N111" s="3">
        <f>IF(NOT(ISNUMBER($C$37)),0,IF(AND($C$37&lt;$D$19,$C$37&gt;$D$18),1-$M$111,IF($C$37=$D$19,1,IF(AND($C$37&lt;$D$20,$C$37&gt;$D$19),($D$20-$C$37)/($D$20-$D$19),0))))</f>
        <v>0</v>
      </c>
      <c r="O111" s="3">
        <f>IF(NOT(ISNUMBER($C$37)),0,IF(AND($C$37&lt;$D$20,$C$37&gt;$D$19),1-$N$111,IF($C$37=$D$20,1,IF(AND($C$37&lt;$D$21,$C$37&gt;$D$20),($D$21-$C$37)/($D$21-$D$20),0))))</f>
        <v>0</v>
      </c>
      <c r="P111" s="3">
        <f>IF(NOT(ISNUMBER($C$37)),0,IF(AND($C$37&lt;$D$21,$C$37&gt;$D$20),1-$O$111,IF($C$37=$D$21,1,0)))</f>
        <v>1</v>
      </c>
      <c r="Q111" s="3">
        <f>IF(NOT(ISNUMBER($D$37)),0,IF($D$37=$D$22,1,IF($D$37&lt;$D$23,ABS($D$23-$D$37)/ABS($D$23-$D$22),0)))</f>
        <v>2</v>
      </c>
      <c r="R111" s="3">
        <f>IF(NOT(ISNUMBER($D$37)),0,IF(AND($D$37&lt;$D$23,$D$37&gt;$D$22),1-$Q$111,IF($D$37=$D$23,1,0)))</f>
        <v>0</v>
      </c>
      <c r="S111" s="1">
        <v>0</v>
      </c>
    </row>
    <row r="112" spans="1:19" x14ac:dyDescent="0.2">
      <c r="A112" s="3">
        <f>IF(NOT(ISNUMBER($A$38)),0,IF($A$38=$D$6,1,IF($A$38&lt;$D$7,ABS($D$7-$A$38)/ABS($D$7-$D$6),0)))</f>
        <v>1</v>
      </c>
      <c r="B112" s="3">
        <f>IF(NOT(ISNUMBER($A$38)),0,IF(AND($A$38&lt;$D$7,$A$38&gt;$D$6),1-$A$112,IF($A$38=$D$7,1,IF(AND($A$38&lt;$D$8,$A$38&gt;$D$7),($D$8-$A$38)/($D$8-$D$7),0))))</f>
        <v>0</v>
      </c>
      <c r="C112" s="3">
        <f>IF(NOT(ISNUMBER($A$38)),0,IF(AND($A$38&lt;$D$8,$A$38&gt;$D$7),1-$B$112,IF($A$38=$D$8,1,IF(AND($A$38&lt;$D$9,$A$38&gt;$D$8),($D$9-$A$38)/($D$9-$D$8),0))))</f>
        <v>0</v>
      </c>
      <c r="D112" s="3">
        <f>IF(NOT(ISNUMBER($A$38)),0,IF(AND($A$38&lt;$D$9,$A$38&gt;$D$8),1-$C$112,IF($A$38=$D$9,1,0)))</f>
        <v>0</v>
      </c>
      <c r="E112" s="3">
        <f>IF(NOT(ISNUMBER($B$38)),0,IF($B$38=$D$10,1,IF($B$38&lt;$D$11,ABS($D$11-$B$38)/ABS($D$11-$D$10),0)))</f>
        <v>0</v>
      </c>
      <c r="F112" s="3">
        <f>IF(NOT(ISNUMBER($B$38)),0,IF(AND($B$38&lt;$D$11,$B$38&gt;$D$10),1-$E$112,IF($B$38=$D$11,1,IF(AND($B$38&lt;$D$12,$B$38&gt;$D$11),($D$12-$B$38)/($D$12-$D$11),0))))</f>
        <v>0</v>
      </c>
      <c r="G112" s="3">
        <f>IF(NOT(ISNUMBER($B$38)),0,IF(AND($B$38&lt;$D$12,$B$38&gt;$D$11),1-$F$112,IF($B$38=$D$12,1,IF(AND($B$38&lt;$D$13,$B$38&gt;$D$12),($D$13-$B$38)/($D$13-$D$12),0))))</f>
        <v>0</v>
      </c>
      <c r="H112" s="3">
        <f>IF(NOT(ISNUMBER($B$38)),0,IF(AND($B$38&lt;$D$13,$B$38&gt;$D$12),1-$G$112,IF($B$38=$D$13,1,IF(AND($B$38&lt;$D$14,$B$38&gt;$D$13),($D$14-$B$38)/($D$14-$D$13),0))))</f>
        <v>0</v>
      </c>
      <c r="I112" s="3">
        <f>IF(NOT(ISNUMBER($B$38)),0,IF(AND($B$38&lt;$D$14,$B$38&gt;$D$13),1-$H$112,IF($B$38=$D$14,1,IF(AND($B$38&lt;$D$15,$B$38&gt;$D$14),($D$15-$B$38)/($D$15-$D$14),0))))</f>
        <v>0</v>
      </c>
      <c r="J112" s="3">
        <f>IF(NOT(ISNUMBER($B$38)),0,IF(AND($B$38&lt;$D$15,$B$38&gt;$D$14),1-$I$112,IF($B$38=$D$15,1,0)))</f>
        <v>1</v>
      </c>
      <c r="K112" s="3">
        <f>IF(NOT(ISNUMBER($C$38)),0,IF($C$38=$D$16,1,IF($C$38&lt;$D$17,ABS($D$17-$C$38)/ABS($D$17-$D$16),0)))</f>
        <v>0</v>
      </c>
      <c r="L112" s="3">
        <f>IF(NOT(ISNUMBER($C$38)),0,IF(AND($C$38&lt;$D$17,$C$38&gt;$D$16),1-$K$112,IF($C$38=$D$17,1,IF(AND($C$38&lt;$D$18,$C$38&gt;$D$17),($D$18-$C$38)/($D$18-$D$17),0))))</f>
        <v>0</v>
      </c>
      <c r="M112" s="3">
        <f>IF(NOT(ISNUMBER($C$38)),0,IF(AND($C$38&lt;$D$18,$C$38&gt;$D$17),1-$L$112,IF($C$38=$D$18,1,IF(AND($C$38&lt;$D$19,$C$38&gt;$D$18),($D$19-$C$38)/($D$19-$D$18),0))))</f>
        <v>0</v>
      </c>
      <c r="N112" s="3">
        <f>IF(NOT(ISNUMBER($C$38)),0,IF(AND($C$38&lt;$D$19,$C$38&gt;$D$18),1-$M$112,IF($C$38=$D$19,1,IF(AND($C$38&lt;$D$20,$C$38&gt;$D$19),($D$20-$C$38)/($D$20-$D$19),0))))</f>
        <v>0</v>
      </c>
      <c r="O112" s="3">
        <f>IF(NOT(ISNUMBER($C$38)),0,IF(AND($C$38&lt;$D$20,$C$38&gt;$D$19),1-$N$112,IF($C$38=$D$20,1,IF(AND($C$38&lt;$D$21,$C$38&gt;$D$20),($D$21-$C$38)/($D$21-$D$20),0))))</f>
        <v>0</v>
      </c>
      <c r="P112" s="3">
        <f>IF(NOT(ISNUMBER($C$38)),0,IF(AND($C$38&lt;$D$21,$C$38&gt;$D$20),1-$O$112,IF($C$38=$D$21,1,0)))</f>
        <v>1</v>
      </c>
      <c r="Q112" s="3">
        <f>IF(NOT(ISNUMBER($D$38)),0,IF($D$38=$D$22,1,IF($D$38&lt;$D$23,ABS($D$23-$D$38)/ABS($D$23-$D$22),0)))</f>
        <v>2</v>
      </c>
      <c r="R112" s="3">
        <f>IF(NOT(ISNUMBER($D$38)),0,IF(AND($D$38&lt;$D$23,$D$38&gt;$D$22),1-$Q$112,IF($D$38=$D$23,1,0)))</f>
        <v>0</v>
      </c>
      <c r="S112" s="1">
        <v>0</v>
      </c>
    </row>
    <row r="113" spans="1:19" x14ac:dyDescent="0.2">
      <c r="A113" s="3">
        <f>IF(NOT(ISNUMBER($A$39)),0,IF($A$39=$D$6,1,IF($A$39&lt;$D$7,ABS($D$7-$A$39)/ABS($D$7-$D$6),0)))</f>
        <v>1</v>
      </c>
      <c r="B113" s="3">
        <f>IF(NOT(ISNUMBER($A$39)),0,IF(AND($A$39&lt;$D$7,$A$39&gt;$D$6),1-$A$113,IF($A$39=$D$7,1,IF(AND($A$39&lt;$D$8,$A$39&gt;$D$7),($D$8-$A$39)/($D$8-$D$7),0))))</f>
        <v>0</v>
      </c>
      <c r="C113" s="3">
        <f>IF(NOT(ISNUMBER($A$39)),0,IF(AND($A$39&lt;$D$8,$A$39&gt;$D$7),1-$B$113,IF($A$39=$D$8,1,IF(AND($A$39&lt;$D$9,$A$39&gt;$D$8),($D$9-$A$39)/($D$9-$D$8),0))))</f>
        <v>0</v>
      </c>
      <c r="D113" s="3">
        <f>IF(NOT(ISNUMBER($A$39)),0,IF(AND($A$39&lt;$D$9,$A$39&gt;$D$8),1-$C$113,IF($A$39=$D$9,1,0)))</f>
        <v>0</v>
      </c>
      <c r="E113" s="3">
        <f>IF(NOT(ISNUMBER($B$39)),0,IF($B$39=$D$10,1,IF($B$39&lt;$D$11,ABS($D$11-$B$39)/ABS($D$11-$D$10),0)))</f>
        <v>1</v>
      </c>
      <c r="F113" s="3">
        <f>IF(NOT(ISNUMBER($B$39)),0,IF(AND($B$39&lt;$D$11,$B$39&gt;$D$10),1-$E$113,IF($B$39=$D$11,1,IF(AND($B$39&lt;$D$12,$B$39&gt;$D$11),($D$12-$B$39)/($D$12-$D$11),0))))</f>
        <v>0</v>
      </c>
      <c r="G113" s="3">
        <f>IF(NOT(ISNUMBER($B$39)),0,IF(AND($B$39&lt;$D$12,$B$39&gt;$D$11),1-$F$113,IF($B$39=$D$12,1,IF(AND($B$39&lt;$D$13,$B$39&gt;$D$12),($D$13-$B$39)/($D$13-$D$12),0))))</f>
        <v>0</v>
      </c>
      <c r="H113" s="3">
        <f>IF(NOT(ISNUMBER($B$39)),0,IF(AND($B$39&lt;$D$13,$B$39&gt;$D$12),1-$G$113,IF($B$39=$D$13,1,IF(AND($B$39&lt;$D$14,$B$39&gt;$D$13),($D$14-$B$39)/($D$14-$D$13),0))))</f>
        <v>0</v>
      </c>
      <c r="I113" s="3">
        <f>IF(NOT(ISNUMBER($B$39)),0,IF(AND($B$39&lt;$D$14,$B$39&gt;$D$13),1-$H$113,IF($B$39=$D$14,1,IF(AND($B$39&lt;$D$15,$B$39&gt;$D$14),($D$15-$B$39)/($D$15-$D$14),0))))</f>
        <v>0</v>
      </c>
      <c r="J113" s="3">
        <f>IF(NOT(ISNUMBER($B$39)),0,IF(AND($B$39&lt;$D$15,$B$39&gt;$D$14),1-$I$113,IF($B$39=$D$15,1,0)))</f>
        <v>0</v>
      </c>
      <c r="K113" s="3">
        <f>IF(NOT(ISNUMBER($C$39)),0,IF($C$39=$D$16,1,IF($C$39&lt;$D$17,ABS($D$17-$C$39)/ABS($D$17-$D$16),0)))</f>
        <v>1</v>
      </c>
      <c r="L113" s="3">
        <f>IF(NOT(ISNUMBER($C$39)),0,IF(AND($C$39&lt;$D$17,$C$39&gt;$D$16),1-$K$113,IF($C$39=$D$17,1,IF(AND($C$39&lt;$D$18,$C$39&gt;$D$17),($D$18-$C$39)/($D$18-$D$17),0))))</f>
        <v>0</v>
      </c>
      <c r="M113" s="3">
        <f>IF(NOT(ISNUMBER($C$39)),0,IF(AND($C$39&lt;$D$18,$C$39&gt;$D$17),1-$L$113,IF($C$39=$D$18,1,IF(AND($C$39&lt;$D$19,$C$39&gt;$D$18),($D$19-$C$39)/($D$19-$D$18),0))))</f>
        <v>0</v>
      </c>
      <c r="N113" s="3">
        <f>IF(NOT(ISNUMBER($C$39)),0,IF(AND($C$39&lt;$D$19,$C$39&gt;$D$18),1-$M$113,IF($C$39=$D$19,1,IF(AND($C$39&lt;$D$20,$C$39&gt;$D$19),($D$20-$C$39)/($D$20-$D$19),0))))</f>
        <v>0</v>
      </c>
      <c r="O113" s="3">
        <f>IF(NOT(ISNUMBER($C$39)),0,IF(AND($C$39&lt;$D$20,$C$39&gt;$D$19),1-$N$113,IF($C$39=$D$20,1,IF(AND($C$39&lt;$D$21,$C$39&gt;$D$20),($D$21-$C$39)/($D$21-$D$20),0))))</f>
        <v>0</v>
      </c>
      <c r="P113" s="3">
        <f>IF(NOT(ISNUMBER($C$39)),0,IF(AND($C$39&lt;$D$21,$C$39&gt;$D$20),1-$O$113,IF($C$39=$D$21,1,0)))</f>
        <v>0</v>
      </c>
      <c r="Q113" s="3">
        <f>IF(NOT(ISNUMBER($D$39)),0,IF($D$39=$D$22,1,IF($D$39&lt;$D$23,ABS($D$23-$D$39)/ABS($D$23-$D$22),0)))</f>
        <v>1</v>
      </c>
      <c r="R113" s="3">
        <f>IF(NOT(ISNUMBER($D$39)),0,IF(AND($D$39&lt;$D$23,$D$39&gt;$D$22),1-$Q$113,IF($D$39=$D$23,1,0)))</f>
        <v>0</v>
      </c>
      <c r="S113" s="1">
        <v>0</v>
      </c>
    </row>
    <row r="114" spans="1:19" x14ac:dyDescent="0.2">
      <c r="A114" s="3">
        <f>IF(NOT(ISNUMBER($A$40)),0,IF($A$40=$D$6,1,IF($A$40&lt;$D$7,ABS($D$7-$A$40)/ABS($D$7-$D$6),0)))</f>
        <v>1</v>
      </c>
      <c r="B114" s="3">
        <f>IF(NOT(ISNUMBER($A$40)),0,IF(AND($A$40&lt;$D$7,$A$40&gt;$D$6),1-$A$114,IF($A$40=$D$7,1,IF(AND($A$40&lt;$D$8,$A$40&gt;$D$7),($D$8-$A$40)/($D$8-$D$7),0))))</f>
        <v>0</v>
      </c>
      <c r="C114" s="3">
        <f>IF(NOT(ISNUMBER($A$40)),0,IF(AND($A$40&lt;$D$8,$A$40&gt;$D$7),1-$B$114,IF($A$40=$D$8,1,IF(AND($A$40&lt;$D$9,$A$40&gt;$D$8),($D$9-$A$40)/($D$9-$D$8),0))))</f>
        <v>0</v>
      </c>
      <c r="D114" s="3">
        <f>IF(NOT(ISNUMBER($A$40)),0,IF(AND($A$40&lt;$D$9,$A$40&gt;$D$8),1-$C$114,IF($A$40=$D$9,1,0)))</f>
        <v>0</v>
      </c>
      <c r="E114" s="3">
        <f>IF(NOT(ISNUMBER($B$40)),0,IF($B$40=$D$10,1,IF($B$40&lt;$D$11,ABS($D$11-$B$40)/ABS($D$11-$D$10),0)))</f>
        <v>0</v>
      </c>
      <c r="F114" s="3">
        <f>IF(NOT(ISNUMBER($B$40)),0,IF(AND($B$40&lt;$D$11,$B$40&gt;$D$10),1-$E$114,IF($B$40=$D$11,1,IF(AND($B$40&lt;$D$12,$B$40&gt;$D$11),($D$12-$B$40)/($D$12-$D$11),0))))</f>
        <v>1</v>
      </c>
      <c r="G114" s="3">
        <f>IF(NOT(ISNUMBER($B$40)),0,IF(AND($B$40&lt;$D$12,$B$40&gt;$D$11),1-$F$114,IF($B$40=$D$12,1,IF(AND($B$40&lt;$D$13,$B$40&gt;$D$12),($D$13-$B$40)/($D$13-$D$12),0))))</f>
        <v>0</v>
      </c>
      <c r="H114" s="3">
        <f>IF(NOT(ISNUMBER($B$40)),0,IF(AND($B$40&lt;$D$13,$B$40&gt;$D$12),1-$G$114,IF($B$40=$D$13,1,IF(AND($B$40&lt;$D$14,$B$40&gt;$D$13),($D$14-$B$40)/($D$14-$D$13),0))))</f>
        <v>0</v>
      </c>
      <c r="I114" s="3">
        <f>IF(NOT(ISNUMBER($B$40)),0,IF(AND($B$40&lt;$D$14,$B$40&gt;$D$13),1-$H$114,IF($B$40=$D$14,1,IF(AND($B$40&lt;$D$15,$B$40&gt;$D$14),($D$15-$B$40)/($D$15-$D$14),0))))</f>
        <v>0</v>
      </c>
      <c r="J114" s="3">
        <f>IF(NOT(ISNUMBER($B$40)),0,IF(AND($B$40&lt;$D$15,$B$40&gt;$D$14),1-$I$114,IF($B$40=$D$15,1,0)))</f>
        <v>0</v>
      </c>
      <c r="K114" s="3">
        <f>IF(NOT(ISNUMBER($C$40)),0,IF($C$40=$D$16,1,IF($C$40&lt;$D$17,ABS($D$17-$C$40)/ABS($D$17-$D$16),0)))</f>
        <v>1</v>
      </c>
      <c r="L114" s="3">
        <f>IF(NOT(ISNUMBER($C$40)),0,IF(AND($C$40&lt;$D$17,$C$40&gt;$D$16),1-$K$114,IF($C$40=$D$17,1,IF(AND($C$40&lt;$D$18,$C$40&gt;$D$17),($D$18-$C$40)/($D$18-$D$17),0))))</f>
        <v>0</v>
      </c>
      <c r="M114" s="3">
        <f>IF(NOT(ISNUMBER($C$40)),0,IF(AND($C$40&lt;$D$18,$C$40&gt;$D$17),1-$L$114,IF($C$40=$D$18,1,IF(AND($C$40&lt;$D$19,$C$40&gt;$D$18),($D$19-$C$40)/($D$19-$D$18),0))))</f>
        <v>0</v>
      </c>
      <c r="N114" s="3">
        <f>IF(NOT(ISNUMBER($C$40)),0,IF(AND($C$40&lt;$D$19,$C$40&gt;$D$18),1-$M$114,IF($C$40=$D$19,1,IF(AND($C$40&lt;$D$20,$C$40&gt;$D$19),($D$20-$C$40)/($D$20-$D$19),0))))</f>
        <v>0</v>
      </c>
      <c r="O114" s="3">
        <f>IF(NOT(ISNUMBER($C$40)),0,IF(AND($C$40&lt;$D$20,$C$40&gt;$D$19),1-$N$114,IF($C$40=$D$20,1,IF(AND($C$40&lt;$D$21,$C$40&gt;$D$20),($D$21-$C$40)/($D$21-$D$20),0))))</f>
        <v>0</v>
      </c>
      <c r="P114" s="3">
        <f>IF(NOT(ISNUMBER($C$40)),0,IF(AND($C$40&lt;$D$21,$C$40&gt;$D$20),1-$O$114,IF($C$40=$D$21,1,0)))</f>
        <v>0</v>
      </c>
      <c r="Q114" s="3">
        <f>IF(NOT(ISNUMBER($D$40)),0,IF($D$40=$D$22,1,IF($D$40&lt;$D$23,ABS($D$23-$D$40)/ABS($D$23-$D$22),0)))</f>
        <v>1</v>
      </c>
      <c r="R114" s="3">
        <f>IF(NOT(ISNUMBER($D$40)),0,IF(AND($D$40&lt;$D$23,$D$40&gt;$D$22),1-$Q$114,IF($D$40=$D$23,1,0)))</f>
        <v>0</v>
      </c>
      <c r="S114" s="1">
        <v>0</v>
      </c>
    </row>
    <row r="115" spans="1:19" x14ac:dyDescent="0.2">
      <c r="A115" s="3">
        <f>IF(NOT(ISNUMBER($A$41)),0,IF($A$41=$D$6,1,IF($A$41&lt;$D$7,ABS($D$7-$A$41)/ABS($D$7-$D$6),0)))</f>
        <v>1</v>
      </c>
      <c r="B115" s="3">
        <f>IF(NOT(ISNUMBER($A$41)),0,IF(AND($A$41&lt;$D$7,$A$41&gt;$D$6),1-$A$115,IF($A$41=$D$7,1,IF(AND($A$41&lt;$D$8,$A$41&gt;$D$7),($D$8-$A$41)/($D$8-$D$7),0))))</f>
        <v>0</v>
      </c>
      <c r="C115" s="3">
        <f>IF(NOT(ISNUMBER($A$41)),0,IF(AND($A$41&lt;$D$8,$A$41&gt;$D$7),1-$B$115,IF($A$41=$D$8,1,IF(AND($A$41&lt;$D$9,$A$41&gt;$D$8),($D$9-$A$41)/($D$9-$D$8),0))))</f>
        <v>0</v>
      </c>
      <c r="D115" s="3">
        <f>IF(NOT(ISNUMBER($A$41)),0,IF(AND($A$41&lt;$D$9,$A$41&gt;$D$8),1-$C$115,IF($A$41=$D$9,1,0)))</f>
        <v>0</v>
      </c>
      <c r="E115" s="3">
        <f>IF(NOT(ISNUMBER($B$41)),0,IF($B$41=$D$10,1,IF($B$41&lt;$D$11,ABS($D$11-$B$41)/ABS($D$11-$D$10),0)))</f>
        <v>0</v>
      </c>
      <c r="F115" s="3">
        <f>IF(NOT(ISNUMBER($B$41)),0,IF(AND($B$41&lt;$D$11,$B$41&gt;$D$10),1-$E$115,IF($B$41=$D$11,1,IF(AND($B$41&lt;$D$12,$B$41&gt;$D$11),($D$12-$B$41)/($D$12-$D$11),0))))</f>
        <v>0</v>
      </c>
      <c r="G115" s="3">
        <f>IF(NOT(ISNUMBER($B$41)),0,IF(AND($B$41&lt;$D$12,$B$41&gt;$D$11),1-$F$115,IF($B$41=$D$12,1,IF(AND($B$41&lt;$D$13,$B$41&gt;$D$12),($D$13-$B$41)/($D$13-$D$12),0))))</f>
        <v>1</v>
      </c>
      <c r="H115" s="3">
        <f>IF(NOT(ISNUMBER($B$41)),0,IF(AND($B$41&lt;$D$13,$B$41&gt;$D$12),1-$G$115,IF($B$41=$D$13,1,IF(AND($B$41&lt;$D$14,$B$41&gt;$D$13),($D$14-$B$41)/($D$14-$D$13),0))))</f>
        <v>0</v>
      </c>
      <c r="I115" s="3">
        <f>IF(NOT(ISNUMBER($B$41)),0,IF(AND($B$41&lt;$D$14,$B$41&gt;$D$13),1-$H$115,IF($B$41=$D$14,1,IF(AND($B$41&lt;$D$15,$B$41&gt;$D$14),($D$15-$B$41)/($D$15-$D$14),0))))</f>
        <v>0</v>
      </c>
      <c r="J115" s="3">
        <f>IF(NOT(ISNUMBER($B$41)),0,IF(AND($B$41&lt;$D$15,$B$41&gt;$D$14),1-$I$115,IF($B$41=$D$15,1,0)))</f>
        <v>0</v>
      </c>
      <c r="K115" s="3">
        <f>IF(NOT(ISNUMBER($C$41)),0,IF($C$41=$D$16,1,IF($C$41&lt;$D$17,ABS($D$17-$C$41)/ABS($D$17-$D$16),0)))</f>
        <v>1</v>
      </c>
      <c r="L115" s="3">
        <f>IF(NOT(ISNUMBER($C$41)),0,IF(AND($C$41&lt;$D$17,$C$41&gt;$D$16),1-$K$115,IF($C$41=$D$17,1,IF(AND($C$41&lt;$D$18,$C$41&gt;$D$17),($D$18-$C$41)/($D$18-$D$17),0))))</f>
        <v>0</v>
      </c>
      <c r="M115" s="3">
        <f>IF(NOT(ISNUMBER($C$41)),0,IF(AND($C$41&lt;$D$18,$C$41&gt;$D$17),1-$L$115,IF($C$41=$D$18,1,IF(AND($C$41&lt;$D$19,$C$41&gt;$D$18),($D$19-$C$41)/($D$19-$D$18),0))))</f>
        <v>0</v>
      </c>
      <c r="N115" s="3">
        <f>IF(NOT(ISNUMBER($C$41)),0,IF(AND($C$41&lt;$D$19,$C$41&gt;$D$18),1-$M$115,IF($C$41=$D$19,1,IF(AND($C$41&lt;$D$20,$C$41&gt;$D$19),($D$20-$C$41)/($D$20-$D$19),0))))</f>
        <v>0</v>
      </c>
      <c r="O115" s="3">
        <f>IF(NOT(ISNUMBER($C$41)),0,IF(AND($C$41&lt;$D$20,$C$41&gt;$D$19),1-$N$115,IF($C$41=$D$20,1,IF(AND($C$41&lt;$D$21,$C$41&gt;$D$20),($D$21-$C$41)/($D$21-$D$20),0))))</f>
        <v>0</v>
      </c>
      <c r="P115" s="3">
        <f>IF(NOT(ISNUMBER($C$41)),0,IF(AND($C$41&lt;$D$21,$C$41&gt;$D$20),1-$O$115,IF($C$41=$D$21,1,0)))</f>
        <v>0</v>
      </c>
      <c r="Q115" s="3">
        <f>IF(NOT(ISNUMBER($D$41)),0,IF($D$41=$D$22,1,IF($D$41&lt;$D$23,ABS($D$23-$D$41)/ABS($D$23-$D$22),0)))</f>
        <v>1</v>
      </c>
      <c r="R115" s="3">
        <f>IF(NOT(ISNUMBER($D$41)),0,IF(AND($D$41&lt;$D$23,$D$41&gt;$D$22),1-$Q$115,IF($D$41=$D$23,1,0)))</f>
        <v>0</v>
      </c>
      <c r="S115" s="1">
        <v>0</v>
      </c>
    </row>
    <row r="116" spans="1:19" x14ac:dyDescent="0.2">
      <c r="A116" s="3">
        <f>IF(NOT(ISNUMBER($A$42)),0,IF($A$42=$D$6,1,IF($A$42&lt;$D$7,ABS($D$7-$A$42)/ABS($D$7-$D$6),0)))</f>
        <v>1</v>
      </c>
      <c r="B116" s="3">
        <f>IF(NOT(ISNUMBER($A$42)),0,IF(AND($A$42&lt;$D$7,$A$42&gt;$D$6),1-$A$116,IF($A$42=$D$7,1,IF(AND($A$42&lt;$D$8,$A$42&gt;$D$7),($D$8-$A$42)/($D$8-$D$7),0))))</f>
        <v>0</v>
      </c>
      <c r="C116" s="3">
        <f>IF(NOT(ISNUMBER($A$42)),0,IF(AND($A$42&lt;$D$8,$A$42&gt;$D$7),1-$B$116,IF($A$42=$D$8,1,IF(AND($A$42&lt;$D$9,$A$42&gt;$D$8),($D$9-$A$42)/($D$9-$D$8),0))))</f>
        <v>0</v>
      </c>
      <c r="D116" s="3">
        <f>IF(NOT(ISNUMBER($A$42)),0,IF(AND($A$42&lt;$D$9,$A$42&gt;$D$8),1-$C$116,IF($A$42=$D$9,1,0)))</f>
        <v>0</v>
      </c>
      <c r="E116" s="3">
        <f>IF(NOT(ISNUMBER($B$42)),0,IF($B$42=$D$10,1,IF($B$42&lt;$D$11,ABS($D$11-$B$42)/ABS($D$11-$D$10),0)))</f>
        <v>0</v>
      </c>
      <c r="F116" s="3">
        <f>IF(NOT(ISNUMBER($B$42)),0,IF(AND($B$42&lt;$D$11,$B$42&gt;$D$10),1-$E$116,IF($B$42=$D$11,1,IF(AND($B$42&lt;$D$12,$B$42&gt;$D$11),($D$12-$B$42)/($D$12-$D$11),0))))</f>
        <v>0</v>
      </c>
      <c r="G116" s="3">
        <f>IF(NOT(ISNUMBER($B$42)),0,IF(AND($B$42&lt;$D$12,$B$42&gt;$D$11),1-$F$116,IF($B$42=$D$12,1,IF(AND($B$42&lt;$D$13,$B$42&gt;$D$12),($D$13-$B$42)/($D$13-$D$12),0))))</f>
        <v>0</v>
      </c>
      <c r="H116" s="3">
        <f>IF(NOT(ISNUMBER($B$42)),0,IF(AND($B$42&lt;$D$13,$B$42&gt;$D$12),1-$G$116,IF($B$42=$D$13,1,IF(AND($B$42&lt;$D$14,$B$42&gt;$D$13),($D$14-$B$42)/($D$14-$D$13),0))))</f>
        <v>1</v>
      </c>
      <c r="I116" s="3">
        <f>IF(NOT(ISNUMBER($B$42)),0,IF(AND($B$42&lt;$D$14,$B$42&gt;$D$13),1-$H$116,IF($B$42=$D$14,1,IF(AND($B$42&lt;$D$15,$B$42&gt;$D$14),($D$15-$B$42)/($D$15-$D$14),0))))</f>
        <v>0</v>
      </c>
      <c r="J116" s="3">
        <f>IF(NOT(ISNUMBER($B$42)),0,IF(AND($B$42&lt;$D$15,$B$42&gt;$D$14),1-$I$116,IF($B$42=$D$15,1,0)))</f>
        <v>0</v>
      </c>
      <c r="K116" s="3">
        <f>IF(NOT(ISNUMBER($C$42)),0,IF($C$42=$D$16,1,IF($C$42&lt;$D$17,ABS($D$17-$C$42)/ABS($D$17-$D$16),0)))</f>
        <v>1</v>
      </c>
      <c r="L116" s="3">
        <f>IF(NOT(ISNUMBER($C$42)),0,IF(AND($C$42&lt;$D$17,$C$42&gt;$D$16),1-$K$116,IF($C$42=$D$17,1,IF(AND($C$42&lt;$D$18,$C$42&gt;$D$17),($D$18-$C$42)/($D$18-$D$17),0))))</f>
        <v>0</v>
      </c>
      <c r="M116" s="3">
        <f>IF(NOT(ISNUMBER($C$42)),0,IF(AND($C$42&lt;$D$18,$C$42&gt;$D$17),1-$L$116,IF($C$42=$D$18,1,IF(AND($C$42&lt;$D$19,$C$42&gt;$D$18),($D$19-$C$42)/($D$19-$D$18),0))))</f>
        <v>0</v>
      </c>
      <c r="N116" s="3">
        <f>IF(NOT(ISNUMBER($C$42)),0,IF(AND($C$42&lt;$D$19,$C$42&gt;$D$18),1-$M$116,IF($C$42=$D$19,1,IF(AND($C$42&lt;$D$20,$C$42&gt;$D$19),($D$20-$C$42)/($D$20-$D$19),0))))</f>
        <v>0</v>
      </c>
      <c r="O116" s="3">
        <f>IF(NOT(ISNUMBER($C$42)),0,IF(AND($C$42&lt;$D$20,$C$42&gt;$D$19),1-$N$116,IF($C$42=$D$20,1,IF(AND($C$42&lt;$D$21,$C$42&gt;$D$20),($D$21-$C$42)/($D$21-$D$20),0))))</f>
        <v>0</v>
      </c>
      <c r="P116" s="3">
        <f>IF(NOT(ISNUMBER($C$42)),0,IF(AND($C$42&lt;$D$21,$C$42&gt;$D$20),1-$O$116,IF($C$42=$D$21,1,0)))</f>
        <v>0</v>
      </c>
      <c r="Q116" s="3">
        <f>IF(NOT(ISNUMBER($D$42)),0,IF($D$42=$D$22,1,IF($D$42&lt;$D$23,ABS($D$23-$D$42)/ABS($D$23-$D$22),0)))</f>
        <v>1</v>
      </c>
      <c r="R116" s="3">
        <f>IF(NOT(ISNUMBER($D$42)),0,IF(AND($D$42&lt;$D$23,$D$42&gt;$D$22),1-$Q$116,IF($D$42=$D$23,1,0)))</f>
        <v>0</v>
      </c>
      <c r="S116" s="1">
        <v>0</v>
      </c>
    </row>
    <row r="117" spans="1:19" x14ac:dyDescent="0.2">
      <c r="A117" s="3">
        <f>IF(NOT(ISNUMBER($A$43)),0,IF($A$43=$D$6,1,IF($A$43&lt;$D$7,ABS($D$7-$A$43)/ABS($D$7-$D$6),0)))</f>
        <v>1</v>
      </c>
      <c r="B117" s="3">
        <f>IF(NOT(ISNUMBER($A$43)),0,IF(AND($A$43&lt;$D$7,$A$43&gt;$D$6),1-$A$117,IF($A$43=$D$7,1,IF(AND($A$43&lt;$D$8,$A$43&gt;$D$7),($D$8-$A$43)/($D$8-$D$7),0))))</f>
        <v>0</v>
      </c>
      <c r="C117" s="3">
        <f>IF(NOT(ISNUMBER($A$43)),0,IF(AND($A$43&lt;$D$8,$A$43&gt;$D$7),1-$B$117,IF($A$43=$D$8,1,IF(AND($A$43&lt;$D$9,$A$43&gt;$D$8),($D$9-$A$43)/($D$9-$D$8),0))))</f>
        <v>0</v>
      </c>
      <c r="D117" s="3">
        <f>IF(NOT(ISNUMBER($A$43)),0,IF(AND($A$43&lt;$D$9,$A$43&gt;$D$8),1-$C$117,IF($A$43=$D$9,1,0)))</f>
        <v>0</v>
      </c>
      <c r="E117" s="3">
        <f>IF(NOT(ISNUMBER($B$43)),0,IF($B$43=$D$10,1,IF($B$43&lt;$D$11,ABS($D$11-$B$43)/ABS($D$11-$D$10),0)))</f>
        <v>0</v>
      </c>
      <c r="F117" s="3">
        <f>IF(NOT(ISNUMBER($B$43)),0,IF(AND($B$43&lt;$D$11,$B$43&gt;$D$10),1-$E$117,IF($B$43=$D$11,1,IF(AND($B$43&lt;$D$12,$B$43&gt;$D$11),($D$12-$B$43)/($D$12-$D$11),0))))</f>
        <v>0</v>
      </c>
      <c r="G117" s="3">
        <f>IF(NOT(ISNUMBER($B$43)),0,IF(AND($B$43&lt;$D$12,$B$43&gt;$D$11),1-$F$117,IF($B$43=$D$12,1,IF(AND($B$43&lt;$D$13,$B$43&gt;$D$12),($D$13-$B$43)/($D$13-$D$12),0))))</f>
        <v>0</v>
      </c>
      <c r="H117" s="3">
        <f>IF(NOT(ISNUMBER($B$43)),0,IF(AND($B$43&lt;$D$13,$B$43&gt;$D$12),1-$G$117,IF($B$43=$D$13,1,IF(AND($B$43&lt;$D$14,$B$43&gt;$D$13),($D$14-$B$43)/($D$14-$D$13),0))))</f>
        <v>0</v>
      </c>
      <c r="I117" s="3">
        <f>IF(NOT(ISNUMBER($B$43)),0,IF(AND($B$43&lt;$D$14,$B$43&gt;$D$13),1-$H$117,IF($B$43=$D$14,1,IF(AND($B$43&lt;$D$15,$B$43&gt;$D$14),($D$15-$B$43)/($D$15-$D$14),0))))</f>
        <v>1</v>
      </c>
      <c r="J117" s="3">
        <f>IF(NOT(ISNUMBER($B$43)),0,IF(AND($B$43&lt;$D$15,$B$43&gt;$D$14),1-$I$117,IF($B$43=$D$15,1,0)))</f>
        <v>0</v>
      </c>
      <c r="K117" s="3">
        <f>IF(NOT(ISNUMBER($C$43)),0,IF($C$43=$D$16,1,IF($C$43&lt;$D$17,ABS($D$17-$C$43)/ABS($D$17-$D$16),0)))</f>
        <v>1</v>
      </c>
      <c r="L117" s="3">
        <f>IF(NOT(ISNUMBER($C$43)),0,IF(AND($C$43&lt;$D$17,$C$43&gt;$D$16),1-$K$117,IF($C$43=$D$17,1,IF(AND($C$43&lt;$D$18,$C$43&gt;$D$17),($D$18-$C$43)/($D$18-$D$17),0))))</f>
        <v>0</v>
      </c>
      <c r="M117" s="3">
        <f>IF(NOT(ISNUMBER($C$43)),0,IF(AND($C$43&lt;$D$18,$C$43&gt;$D$17),1-$L$117,IF($C$43=$D$18,1,IF(AND($C$43&lt;$D$19,$C$43&gt;$D$18),($D$19-$C$43)/($D$19-$D$18),0))))</f>
        <v>0</v>
      </c>
      <c r="N117" s="3">
        <f>IF(NOT(ISNUMBER($C$43)),0,IF(AND($C$43&lt;$D$19,$C$43&gt;$D$18),1-$M$117,IF($C$43=$D$19,1,IF(AND($C$43&lt;$D$20,$C$43&gt;$D$19),($D$20-$C$43)/($D$20-$D$19),0))))</f>
        <v>0</v>
      </c>
      <c r="O117" s="3">
        <f>IF(NOT(ISNUMBER($C$43)),0,IF(AND($C$43&lt;$D$20,$C$43&gt;$D$19),1-$N$117,IF($C$43=$D$20,1,IF(AND($C$43&lt;$D$21,$C$43&gt;$D$20),($D$21-$C$43)/($D$21-$D$20),0))))</f>
        <v>0</v>
      </c>
      <c r="P117" s="3">
        <f>IF(NOT(ISNUMBER($C$43)),0,IF(AND($C$43&lt;$D$21,$C$43&gt;$D$20),1-$O$117,IF($C$43=$D$21,1,0)))</f>
        <v>0</v>
      </c>
      <c r="Q117" s="3">
        <f>IF(NOT(ISNUMBER($D$43)),0,IF($D$43=$D$22,1,IF($D$43&lt;$D$23,ABS($D$23-$D$43)/ABS($D$23-$D$22),0)))</f>
        <v>1</v>
      </c>
      <c r="R117" s="3">
        <f>IF(NOT(ISNUMBER($D$43)),0,IF(AND($D$43&lt;$D$23,$D$43&gt;$D$22),1-$Q$117,IF($D$43=$D$23,1,0)))</f>
        <v>0</v>
      </c>
      <c r="S117" s="1">
        <v>0</v>
      </c>
    </row>
    <row r="118" spans="1:19" x14ac:dyDescent="0.2">
      <c r="A118" s="3">
        <f>IF(NOT(ISNUMBER($A$44)),0,IF($A$44=$D$6,1,IF($A$44&lt;$D$7,ABS($D$7-$A$44)/ABS($D$7-$D$6),0)))</f>
        <v>1</v>
      </c>
      <c r="B118" s="3">
        <f>IF(NOT(ISNUMBER($A$44)),0,IF(AND($A$44&lt;$D$7,$A$44&gt;$D$6),1-$A$118,IF($A$44=$D$7,1,IF(AND($A$44&lt;$D$8,$A$44&gt;$D$7),($D$8-$A$44)/($D$8-$D$7),0))))</f>
        <v>0</v>
      </c>
      <c r="C118" s="3">
        <f>IF(NOT(ISNUMBER($A$44)),0,IF(AND($A$44&lt;$D$8,$A$44&gt;$D$7),1-$B$118,IF($A$44=$D$8,1,IF(AND($A$44&lt;$D$9,$A$44&gt;$D$8),($D$9-$A$44)/($D$9-$D$8),0))))</f>
        <v>0</v>
      </c>
      <c r="D118" s="3">
        <f>IF(NOT(ISNUMBER($A$44)),0,IF(AND($A$44&lt;$D$9,$A$44&gt;$D$8),1-$C$118,IF($A$44=$D$9,1,0)))</f>
        <v>0</v>
      </c>
      <c r="E118" s="3">
        <f>IF(NOT(ISNUMBER($B$44)),0,IF($B$44=$D$10,1,IF($B$44&lt;$D$11,ABS($D$11-$B$44)/ABS($D$11-$D$10),0)))</f>
        <v>0</v>
      </c>
      <c r="F118" s="3">
        <f>IF(NOT(ISNUMBER($B$44)),0,IF(AND($B$44&lt;$D$11,$B$44&gt;$D$10),1-$E$118,IF($B$44=$D$11,1,IF(AND($B$44&lt;$D$12,$B$44&gt;$D$11),($D$12-$B$44)/($D$12-$D$11),0))))</f>
        <v>0</v>
      </c>
      <c r="G118" s="3">
        <f>IF(NOT(ISNUMBER($B$44)),0,IF(AND($B$44&lt;$D$12,$B$44&gt;$D$11),1-$F$118,IF($B$44=$D$12,1,IF(AND($B$44&lt;$D$13,$B$44&gt;$D$12),($D$13-$B$44)/($D$13-$D$12),0))))</f>
        <v>0</v>
      </c>
      <c r="H118" s="3">
        <f>IF(NOT(ISNUMBER($B$44)),0,IF(AND($B$44&lt;$D$13,$B$44&gt;$D$12),1-$G$118,IF($B$44=$D$13,1,IF(AND($B$44&lt;$D$14,$B$44&gt;$D$13),($D$14-$B$44)/($D$14-$D$13),0))))</f>
        <v>0</v>
      </c>
      <c r="I118" s="3">
        <f>IF(NOT(ISNUMBER($B$44)),0,IF(AND($B$44&lt;$D$14,$B$44&gt;$D$13),1-$H$118,IF($B$44=$D$14,1,IF(AND($B$44&lt;$D$15,$B$44&gt;$D$14),($D$15-$B$44)/($D$15-$D$14),0))))</f>
        <v>0</v>
      </c>
      <c r="J118" s="3">
        <f>IF(NOT(ISNUMBER($B$44)),0,IF(AND($B$44&lt;$D$15,$B$44&gt;$D$14),1-$I$118,IF($B$44=$D$15,1,0)))</f>
        <v>1</v>
      </c>
      <c r="K118" s="3">
        <f>IF(NOT(ISNUMBER($C$44)),0,IF($C$44=$D$16,1,IF($C$44&lt;$D$17,ABS($D$17-$C$44)/ABS($D$17-$D$16),0)))</f>
        <v>1</v>
      </c>
      <c r="L118" s="3">
        <f>IF(NOT(ISNUMBER($C$44)),0,IF(AND($C$44&lt;$D$17,$C$44&gt;$D$16),1-$K$118,IF($C$44=$D$17,1,IF(AND($C$44&lt;$D$18,$C$44&gt;$D$17),($D$18-$C$44)/($D$18-$D$17),0))))</f>
        <v>0</v>
      </c>
      <c r="M118" s="3">
        <f>IF(NOT(ISNUMBER($C$44)),0,IF(AND($C$44&lt;$D$18,$C$44&gt;$D$17),1-$L$118,IF($C$44=$D$18,1,IF(AND($C$44&lt;$D$19,$C$44&gt;$D$18),($D$19-$C$44)/($D$19-$D$18),0))))</f>
        <v>0</v>
      </c>
      <c r="N118" s="3">
        <f>IF(NOT(ISNUMBER($C$44)),0,IF(AND($C$44&lt;$D$19,$C$44&gt;$D$18),1-$M$118,IF($C$44=$D$19,1,IF(AND($C$44&lt;$D$20,$C$44&gt;$D$19),($D$20-$C$44)/($D$20-$D$19),0))))</f>
        <v>0</v>
      </c>
      <c r="O118" s="3">
        <f>IF(NOT(ISNUMBER($C$44)),0,IF(AND($C$44&lt;$D$20,$C$44&gt;$D$19),1-$N$118,IF($C$44=$D$20,1,IF(AND($C$44&lt;$D$21,$C$44&gt;$D$20),($D$21-$C$44)/($D$21-$D$20),0))))</f>
        <v>0</v>
      </c>
      <c r="P118" s="3">
        <f>IF(NOT(ISNUMBER($C$44)),0,IF(AND($C$44&lt;$D$21,$C$44&gt;$D$20),1-$O$118,IF($C$44=$D$21,1,0)))</f>
        <v>0</v>
      </c>
      <c r="Q118" s="3">
        <f>IF(NOT(ISNUMBER($D$44)),0,IF($D$44=$D$22,1,IF($D$44&lt;$D$23,ABS($D$23-$D$44)/ABS($D$23-$D$22),0)))</f>
        <v>1</v>
      </c>
      <c r="R118" s="3">
        <f>IF(NOT(ISNUMBER($D$44)),0,IF(AND($D$44&lt;$D$23,$D$44&gt;$D$22),1-$Q$118,IF($D$44=$D$23,1,0)))</f>
        <v>0</v>
      </c>
      <c r="S118" s="1">
        <v>0</v>
      </c>
    </row>
    <row r="119" spans="1:19" x14ac:dyDescent="0.2">
      <c r="A119" s="3">
        <f>IF(NOT(ISNUMBER($A$45)),0,IF($A$45=$D$6,1,IF($A$45&lt;$D$7,ABS($D$7-$A$45)/ABS($D$7-$D$6),0)))</f>
        <v>1</v>
      </c>
      <c r="B119" s="3">
        <f>IF(NOT(ISNUMBER($A$45)),0,IF(AND($A$45&lt;$D$7,$A$45&gt;$D$6),1-$A$119,IF($A$45=$D$7,1,IF(AND($A$45&lt;$D$8,$A$45&gt;$D$7),($D$8-$A$45)/($D$8-$D$7),0))))</f>
        <v>0</v>
      </c>
      <c r="C119" s="3">
        <f>IF(NOT(ISNUMBER($A$45)),0,IF(AND($A$45&lt;$D$8,$A$45&gt;$D$7),1-$B$119,IF($A$45=$D$8,1,IF(AND($A$45&lt;$D$9,$A$45&gt;$D$8),($D$9-$A$45)/($D$9-$D$8),0))))</f>
        <v>0</v>
      </c>
      <c r="D119" s="3">
        <f>IF(NOT(ISNUMBER($A$45)),0,IF(AND($A$45&lt;$D$9,$A$45&gt;$D$8),1-$C$119,IF($A$45=$D$9,1,0)))</f>
        <v>0</v>
      </c>
      <c r="E119" s="3">
        <f>IF(NOT(ISNUMBER($B$45)),0,IF($B$45=$D$10,1,IF($B$45&lt;$D$11,ABS($D$11-$B$45)/ABS($D$11-$D$10),0)))</f>
        <v>1</v>
      </c>
      <c r="F119" s="3">
        <f>IF(NOT(ISNUMBER($B$45)),0,IF(AND($B$45&lt;$D$11,$B$45&gt;$D$10),1-$E$119,IF($B$45=$D$11,1,IF(AND($B$45&lt;$D$12,$B$45&gt;$D$11),($D$12-$B$45)/($D$12-$D$11),0))))</f>
        <v>0</v>
      </c>
      <c r="G119" s="3">
        <f>IF(NOT(ISNUMBER($B$45)),0,IF(AND($B$45&lt;$D$12,$B$45&gt;$D$11),1-$F$119,IF($B$45=$D$12,1,IF(AND($B$45&lt;$D$13,$B$45&gt;$D$12),($D$13-$B$45)/($D$13-$D$12),0))))</f>
        <v>0</v>
      </c>
      <c r="H119" s="3">
        <f>IF(NOT(ISNUMBER($B$45)),0,IF(AND($B$45&lt;$D$13,$B$45&gt;$D$12),1-$G$119,IF($B$45=$D$13,1,IF(AND($B$45&lt;$D$14,$B$45&gt;$D$13),($D$14-$B$45)/($D$14-$D$13),0))))</f>
        <v>0</v>
      </c>
      <c r="I119" s="3">
        <f>IF(NOT(ISNUMBER($B$45)),0,IF(AND($B$45&lt;$D$14,$B$45&gt;$D$13),1-$H$119,IF($B$45=$D$14,1,IF(AND($B$45&lt;$D$15,$B$45&gt;$D$14),($D$15-$B$45)/($D$15-$D$14),0))))</f>
        <v>0</v>
      </c>
      <c r="J119" s="3">
        <f>IF(NOT(ISNUMBER($B$45)),0,IF(AND($B$45&lt;$D$15,$B$45&gt;$D$14),1-$I$119,IF($B$45=$D$15,1,0)))</f>
        <v>0</v>
      </c>
      <c r="K119" s="3">
        <f>IF(NOT(ISNUMBER($C$45)),0,IF($C$45=$D$16,1,IF($C$45&lt;$D$17,ABS($D$17-$C$45)/ABS($D$17-$D$16),0)))</f>
        <v>1</v>
      </c>
      <c r="L119" s="3">
        <f>IF(NOT(ISNUMBER($C$45)),0,IF(AND($C$45&lt;$D$17,$C$45&gt;$D$16),1-$K$119,IF($C$45=$D$17,1,IF(AND($C$45&lt;$D$18,$C$45&gt;$D$17),($D$18-$C$45)/($D$18-$D$17),0))))</f>
        <v>0</v>
      </c>
      <c r="M119" s="3">
        <f>IF(NOT(ISNUMBER($C$45)),0,IF(AND($C$45&lt;$D$18,$C$45&gt;$D$17),1-$L$119,IF($C$45=$D$18,1,IF(AND($C$45&lt;$D$19,$C$45&gt;$D$18),($D$19-$C$45)/($D$19-$D$18),0))))</f>
        <v>0</v>
      </c>
      <c r="N119" s="3">
        <f>IF(NOT(ISNUMBER($C$45)),0,IF(AND($C$45&lt;$D$19,$C$45&gt;$D$18),1-$M$119,IF($C$45=$D$19,1,IF(AND($C$45&lt;$D$20,$C$45&gt;$D$19),($D$20-$C$45)/($D$20-$D$19),0))))</f>
        <v>0</v>
      </c>
      <c r="O119" s="3">
        <f>IF(NOT(ISNUMBER($C$45)),0,IF(AND($C$45&lt;$D$20,$C$45&gt;$D$19),1-$N$119,IF($C$45=$D$20,1,IF(AND($C$45&lt;$D$21,$C$45&gt;$D$20),($D$21-$C$45)/($D$21-$D$20),0))))</f>
        <v>0</v>
      </c>
      <c r="P119" s="3">
        <f>IF(NOT(ISNUMBER($C$45)),0,IF(AND($C$45&lt;$D$21,$C$45&gt;$D$20),1-$O$119,IF($C$45=$D$21,1,0)))</f>
        <v>0</v>
      </c>
      <c r="Q119" s="3">
        <f>IF(NOT(ISNUMBER($D$45)),0,IF($D$45=$D$22,1,IF($D$45&lt;$D$23,ABS($D$23-$D$45)/ABS($D$23-$D$22),0)))</f>
        <v>2</v>
      </c>
      <c r="R119" s="3">
        <f>IF(NOT(ISNUMBER($D$45)),0,IF(AND($D$45&lt;$D$23,$D$45&gt;$D$22),1-$Q$119,IF($D$45=$D$23,1,0)))</f>
        <v>0</v>
      </c>
      <c r="S119" s="1">
        <v>0</v>
      </c>
    </row>
    <row r="120" spans="1:19" x14ac:dyDescent="0.2">
      <c r="A120" s="3">
        <f>IF(NOT(ISNUMBER($A$46)),0,IF($A$46=$D$6,1,IF($A$46&lt;$D$7,ABS($D$7-$A$46)/ABS($D$7-$D$6),0)))</f>
        <v>1</v>
      </c>
      <c r="B120" s="3">
        <f>IF(NOT(ISNUMBER($A$46)),0,IF(AND($A$46&lt;$D$7,$A$46&gt;$D$6),1-$A$120,IF($A$46=$D$7,1,IF(AND($A$46&lt;$D$8,$A$46&gt;$D$7),($D$8-$A$46)/($D$8-$D$7),0))))</f>
        <v>0</v>
      </c>
      <c r="C120" s="3">
        <f>IF(NOT(ISNUMBER($A$46)),0,IF(AND($A$46&lt;$D$8,$A$46&gt;$D$7),1-$B$120,IF($A$46=$D$8,1,IF(AND($A$46&lt;$D$9,$A$46&gt;$D$8),($D$9-$A$46)/($D$9-$D$8),0))))</f>
        <v>0</v>
      </c>
      <c r="D120" s="3">
        <f>IF(NOT(ISNUMBER($A$46)),0,IF(AND($A$46&lt;$D$9,$A$46&gt;$D$8),1-$C$120,IF($A$46=$D$9,1,0)))</f>
        <v>0</v>
      </c>
      <c r="E120" s="3">
        <f>IF(NOT(ISNUMBER($B$46)),0,IF($B$46=$D$10,1,IF($B$46&lt;$D$11,ABS($D$11-$B$46)/ABS($D$11-$D$10),0)))</f>
        <v>0</v>
      </c>
      <c r="F120" s="3">
        <f>IF(NOT(ISNUMBER($B$46)),0,IF(AND($B$46&lt;$D$11,$B$46&gt;$D$10),1-$E$120,IF($B$46=$D$11,1,IF(AND($B$46&lt;$D$12,$B$46&gt;$D$11),($D$12-$B$46)/($D$12-$D$11),0))))</f>
        <v>1</v>
      </c>
      <c r="G120" s="3">
        <f>IF(NOT(ISNUMBER($B$46)),0,IF(AND($B$46&lt;$D$12,$B$46&gt;$D$11),1-$F$120,IF($B$46=$D$12,1,IF(AND($B$46&lt;$D$13,$B$46&gt;$D$12),($D$13-$B$46)/($D$13-$D$12),0))))</f>
        <v>0</v>
      </c>
      <c r="H120" s="3">
        <f>IF(NOT(ISNUMBER($B$46)),0,IF(AND($B$46&lt;$D$13,$B$46&gt;$D$12),1-$G$120,IF($B$46=$D$13,1,IF(AND($B$46&lt;$D$14,$B$46&gt;$D$13),($D$14-$B$46)/($D$14-$D$13),0))))</f>
        <v>0</v>
      </c>
      <c r="I120" s="3">
        <f>IF(NOT(ISNUMBER($B$46)),0,IF(AND($B$46&lt;$D$14,$B$46&gt;$D$13),1-$H$120,IF($B$46=$D$14,1,IF(AND($B$46&lt;$D$15,$B$46&gt;$D$14),($D$15-$B$46)/($D$15-$D$14),0))))</f>
        <v>0</v>
      </c>
      <c r="J120" s="3">
        <f>IF(NOT(ISNUMBER($B$46)),0,IF(AND($B$46&lt;$D$15,$B$46&gt;$D$14),1-$I$120,IF($B$46=$D$15,1,0)))</f>
        <v>0</v>
      </c>
      <c r="K120" s="3">
        <f>IF(NOT(ISNUMBER($C$46)),0,IF($C$46=$D$16,1,IF($C$46&lt;$D$17,ABS($D$17-$C$46)/ABS($D$17-$D$16),0)))</f>
        <v>1</v>
      </c>
      <c r="L120" s="3">
        <f>IF(NOT(ISNUMBER($C$46)),0,IF(AND($C$46&lt;$D$17,$C$46&gt;$D$16),1-$K$120,IF($C$46=$D$17,1,IF(AND($C$46&lt;$D$18,$C$46&gt;$D$17),($D$18-$C$46)/($D$18-$D$17),0))))</f>
        <v>0</v>
      </c>
      <c r="M120" s="3">
        <f>IF(NOT(ISNUMBER($C$46)),0,IF(AND($C$46&lt;$D$18,$C$46&gt;$D$17),1-$L$120,IF($C$46=$D$18,1,IF(AND($C$46&lt;$D$19,$C$46&gt;$D$18),($D$19-$C$46)/($D$19-$D$18),0))))</f>
        <v>0</v>
      </c>
      <c r="N120" s="3">
        <f>IF(NOT(ISNUMBER($C$46)),0,IF(AND($C$46&lt;$D$19,$C$46&gt;$D$18),1-$M$120,IF($C$46=$D$19,1,IF(AND($C$46&lt;$D$20,$C$46&gt;$D$19),($D$20-$C$46)/($D$20-$D$19),0))))</f>
        <v>0</v>
      </c>
      <c r="O120" s="3">
        <f>IF(NOT(ISNUMBER($C$46)),0,IF(AND($C$46&lt;$D$20,$C$46&gt;$D$19),1-$N$120,IF($C$46=$D$20,1,IF(AND($C$46&lt;$D$21,$C$46&gt;$D$20),($D$21-$C$46)/($D$21-$D$20),0))))</f>
        <v>0</v>
      </c>
      <c r="P120" s="3">
        <f>IF(NOT(ISNUMBER($C$46)),0,IF(AND($C$46&lt;$D$21,$C$46&gt;$D$20),1-$O$120,IF($C$46=$D$21,1,0)))</f>
        <v>0</v>
      </c>
      <c r="Q120" s="3">
        <f>IF(NOT(ISNUMBER($D$46)),0,IF($D$46=$D$22,1,IF($D$46&lt;$D$23,ABS($D$23-$D$46)/ABS($D$23-$D$22),0)))</f>
        <v>2</v>
      </c>
      <c r="R120" s="3">
        <f>IF(NOT(ISNUMBER($D$46)),0,IF(AND($D$46&lt;$D$23,$D$46&gt;$D$22),1-$Q$120,IF($D$46=$D$23,1,0)))</f>
        <v>0</v>
      </c>
      <c r="S120" s="1">
        <v>0</v>
      </c>
    </row>
    <row r="121" spans="1:19" x14ac:dyDescent="0.2">
      <c r="A121" s="3">
        <f>IF(NOT(ISNUMBER($A$47)),0,IF($A$47=$D$6,1,IF($A$47&lt;$D$7,ABS($D$7-$A$47)/ABS($D$7-$D$6),0)))</f>
        <v>1</v>
      </c>
      <c r="B121" s="3">
        <f>IF(NOT(ISNUMBER($A$47)),0,IF(AND($A$47&lt;$D$7,$A$47&gt;$D$6),1-$A$121,IF($A$47=$D$7,1,IF(AND($A$47&lt;$D$8,$A$47&gt;$D$7),($D$8-$A$47)/($D$8-$D$7),0))))</f>
        <v>0</v>
      </c>
      <c r="C121" s="3">
        <f>IF(NOT(ISNUMBER($A$47)),0,IF(AND($A$47&lt;$D$8,$A$47&gt;$D$7),1-$B$121,IF($A$47=$D$8,1,IF(AND($A$47&lt;$D$9,$A$47&gt;$D$8),($D$9-$A$47)/($D$9-$D$8),0))))</f>
        <v>0</v>
      </c>
      <c r="D121" s="3">
        <f>IF(NOT(ISNUMBER($A$47)),0,IF(AND($A$47&lt;$D$9,$A$47&gt;$D$8),1-$C$121,IF($A$47=$D$9,1,0)))</f>
        <v>0</v>
      </c>
      <c r="E121" s="3">
        <f>IF(NOT(ISNUMBER($B$47)),0,IF($B$47=$D$10,1,IF($B$47&lt;$D$11,ABS($D$11-$B$47)/ABS($D$11-$D$10),0)))</f>
        <v>0</v>
      </c>
      <c r="F121" s="3">
        <f>IF(NOT(ISNUMBER($B$47)),0,IF(AND($B$47&lt;$D$11,$B$47&gt;$D$10),1-$E$121,IF($B$47=$D$11,1,IF(AND($B$47&lt;$D$12,$B$47&gt;$D$11),($D$12-$B$47)/($D$12-$D$11),0))))</f>
        <v>0</v>
      </c>
      <c r="G121" s="3">
        <f>IF(NOT(ISNUMBER($B$47)),0,IF(AND($B$47&lt;$D$12,$B$47&gt;$D$11),1-$F$121,IF($B$47=$D$12,1,IF(AND($B$47&lt;$D$13,$B$47&gt;$D$12),($D$13-$B$47)/($D$13-$D$12),0))))</f>
        <v>1</v>
      </c>
      <c r="H121" s="3">
        <f>IF(NOT(ISNUMBER($B$47)),0,IF(AND($B$47&lt;$D$13,$B$47&gt;$D$12),1-$G$121,IF($B$47=$D$13,1,IF(AND($B$47&lt;$D$14,$B$47&gt;$D$13),($D$14-$B$47)/($D$14-$D$13),0))))</f>
        <v>0</v>
      </c>
      <c r="I121" s="3">
        <f>IF(NOT(ISNUMBER($B$47)),0,IF(AND($B$47&lt;$D$14,$B$47&gt;$D$13),1-$H$121,IF($B$47=$D$14,1,IF(AND($B$47&lt;$D$15,$B$47&gt;$D$14),($D$15-$B$47)/($D$15-$D$14),0))))</f>
        <v>0</v>
      </c>
      <c r="J121" s="3">
        <f>IF(NOT(ISNUMBER($B$47)),0,IF(AND($B$47&lt;$D$15,$B$47&gt;$D$14),1-$I$121,IF($B$47=$D$15,1,0)))</f>
        <v>0</v>
      </c>
      <c r="K121" s="3">
        <f>IF(NOT(ISNUMBER($C$47)),0,IF($C$47=$D$16,1,IF($C$47&lt;$D$17,ABS($D$17-$C$47)/ABS($D$17-$D$16),0)))</f>
        <v>1</v>
      </c>
      <c r="L121" s="3">
        <f>IF(NOT(ISNUMBER($C$47)),0,IF(AND($C$47&lt;$D$17,$C$47&gt;$D$16),1-$K$121,IF($C$47=$D$17,1,IF(AND($C$47&lt;$D$18,$C$47&gt;$D$17),($D$18-$C$47)/($D$18-$D$17),0))))</f>
        <v>0</v>
      </c>
      <c r="M121" s="3">
        <f>IF(NOT(ISNUMBER($C$47)),0,IF(AND($C$47&lt;$D$18,$C$47&gt;$D$17),1-$L$121,IF($C$47=$D$18,1,IF(AND($C$47&lt;$D$19,$C$47&gt;$D$18),($D$19-$C$47)/($D$19-$D$18),0))))</f>
        <v>0</v>
      </c>
      <c r="N121" s="3">
        <f>IF(NOT(ISNUMBER($C$47)),0,IF(AND($C$47&lt;$D$19,$C$47&gt;$D$18),1-$M$121,IF($C$47=$D$19,1,IF(AND($C$47&lt;$D$20,$C$47&gt;$D$19),($D$20-$C$47)/($D$20-$D$19),0))))</f>
        <v>0</v>
      </c>
      <c r="O121" s="3">
        <f>IF(NOT(ISNUMBER($C$47)),0,IF(AND($C$47&lt;$D$20,$C$47&gt;$D$19),1-$N$121,IF($C$47=$D$20,1,IF(AND($C$47&lt;$D$21,$C$47&gt;$D$20),($D$21-$C$47)/($D$21-$D$20),0))))</f>
        <v>0</v>
      </c>
      <c r="P121" s="3">
        <f>IF(NOT(ISNUMBER($C$47)),0,IF(AND($C$47&lt;$D$21,$C$47&gt;$D$20),1-$O$121,IF($C$47=$D$21,1,0)))</f>
        <v>0</v>
      </c>
      <c r="Q121" s="3">
        <f>IF(NOT(ISNUMBER($D$47)),0,IF($D$47=$D$22,1,IF($D$47&lt;$D$23,ABS($D$23-$D$47)/ABS($D$23-$D$22),0)))</f>
        <v>2</v>
      </c>
      <c r="R121" s="3">
        <f>IF(NOT(ISNUMBER($D$47)),0,IF(AND($D$47&lt;$D$23,$D$47&gt;$D$22),1-$Q$121,IF($D$47=$D$23,1,0)))</f>
        <v>0</v>
      </c>
      <c r="S121" s="1">
        <v>0</v>
      </c>
    </row>
    <row r="122" spans="1:19" x14ac:dyDescent="0.2">
      <c r="A122" s="3">
        <f>IF(NOT(ISNUMBER($A$48)),0,IF($A$48=$D$6,1,IF($A$48&lt;$D$7,ABS($D$7-$A$48)/ABS($D$7-$D$6),0)))</f>
        <v>1</v>
      </c>
      <c r="B122" s="3">
        <f>IF(NOT(ISNUMBER($A$48)),0,IF(AND($A$48&lt;$D$7,$A$48&gt;$D$6),1-$A$122,IF($A$48=$D$7,1,IF(AND($A$48&lt;$D$8,$A$48&gt;$D$7),($D$8-$A$48)/($D$8-$D$7),0))))</f>
        <v>0</v>
      </c>
      <c r="C122" s="3">
        <f>IF(NOT(ISNUMBER($A$48)),0,IF(AND($A$48&lt;$D$8,$A$48&gt;$D$7),1-$B$122,IF($A$48=$D$8,1,IF(AND($A$48&lt;$D$9,$A$48&gt;$D$8),($D$9-$A$48)/($D$9-$D$8),0))))</f>
        <v>0</v>
      </c>
      <c r="D122" s="3">
        <f>IF(NOT(ISNUMBER($A$48)),0,IF(AND($A$48&lt;$D$9,$A$48&gt;$D$8),1-$C$122,IF($A$48=$D$9,1,0)))</f>
        <v>0</v>
      </c>
      <c r="E122" s="3">
        <f>IF(NOT(ISNUMBER($B$48)),0,IF($B$48=$D$10,1,IF($B$48&lt;$D$11,ABS($D$11-$B$48)/ABS($D$11-$D$10),0)))</f>
        <v>0</v>
      </c>
      <c r="F122" s="3">
        <f>IF(NOT(ISNUMBER($B$48)),0,IF(AND($B$48&lt;$D$11,$B$48&gt;$D$10),1-$E$122,IF($B$48=$D$11,1,IF(AND($B$48&lt;$D$12,$B$48&gt;$D$11),($D$12-$B$48)/($D$12-$D$11),0))))</f>
        <v>0</v>
      </c>
      <c r="G122" s="3">
        <f>IF(NOT(ISNUMBER($B$48)),0,IF(AND($B$48&lt;$D$12,$B$48&gt;$D$11),1-$F$122,IF($B$48=$D$12,1,IF(AND($B$48&lt;$D$13,$B$48&gt;$D$12),($D$13-$B$48)/($D$13-$D$12),0))))</f>
        <v>0</v>
      </c>
      <c r="H122" s="3">
        <f>IF(NOT(ISNUMBER($B$48)),0,IF(AND($B$48&lt;$D$13,$B$48&gt;$D$12),1-$G$122,IF($B$48=$D$13,1,IF(AND($B$48&lt;$D$14,$B$48&gt;$D$13),($D$14-$B$48)/($D$14-$D$13),0))))</f>
        <v>1</v>
      </c>
      <c r="I122" s="3">
        <f>IF(NOT(ISNUMBER($B$48)),0,IF(AND($B$48&lt;$D$14,$B$48&gt;$D$13),1-$H$122,IF($B$48=$D$14,1,IF(AND($B$48&lt;$D$15,$B$48&gt;$D$14),($D$15-$B$48)/($D$15-$D$14),0))))</f>
        <v>0</v>
      </c>
      <c r="J122" s="3">
        <f>IF(NOT(ISNUMBER($B$48)),0,IF(AND($B$48&lt;$D$15,$B$48&gt;$D$14),1-$I$122,IF($B$48=$D$15,1,0)))</f>
        <v>0</v>
      </c>
      <c r="K122" s="3">
        <f>IF(NOT(ISNUMBER($C$48)),0,IF($C$48=$D$16,1,IF($C$48&lt;$D$17,ABS($D$17-$C$48)/ABS($D$17-$D$16),0)))</f>
        <v>1</v>
      </c>
      <c r="L122" s="3">
        <f>IF(NOT(ISNUMBER($C$48)),0,IF(AND($C$48&lt;$D$17,$C$48&gt;$D$16),1-$K$122,IF($C$48=$D$17,1,IF(AND($C$48&lt;$D$18,$C$48&gt;$D$17),($D$18-$C$48)/($D$18-$D$17),0))))</f>
        <v>0</v>
      </c>
      <c r="M122" s="3">
        <f>IF(NOT(ISNUMBER($C$48)),0,IF(AND($C$48&lt;$D$18,$C$48&gt;$D$17),1-$L$122,IF($C$48=$D$18,1,IF(AND($C$48&lt;$D$19,$C$48&gt;$D$18),($D$19-$C$48)/($D$19-$D$18),0))))</f>
        <v>0</v>
      </c>
      <c r="N122" s="3">
        <f>IF(NOT(ISNUMBER($C$48)),0,IF(AND($C$48&lt;$D$19,$C$48&gt;$D$18),1-$M$122,IF($C$48=$D$19,1,IF(AND($C$48&lt;$D$20,$C$48&gt;$D$19),($D$20-$C$48)/($D$20-$D$19),0))))</f>
        <v>0</v>
      </c>
      <c r="O122" s="3">
        <f>IF(NOT(ISNUMBER($C$48)),0,IF(AND($C$48&lt;$D$20,$C$48&gt;$D$19),1-$N$122,IF($C$48=$D$20,1,IF(AND($C$48&lt;$D$21,$C$48&gt;$D$20),($D$21-$C$48)/($D$21-$D$20),0))))</f>
        <v>0</v>
      </c>
      <c r="P122" s="3">
        <f>IF(NOT(ISNUMBER($C$48)),0,IF(AND($C$48&lt;$D$21,$C$48&gt;$D$20),1-$O$122,IF($C$48=$D$21,1,0)))</f>
        <v>0</v>
      </c>
      <c r="Q122" s="3">
        <f>IF(NOT(ISNUMBER($D$48)),0,IF($D$48=$D$22,1,IF($D$48&lt;$D$23,ABS($D$23-$D$48)/ABS($D$23-$D$22),0)))</f>
        <v>2</v>
      </c>
      <c r="R122" s="3">
        <f>IF(NOT(ISNUMBER($D$48)),0,IF(AND($D$48&lt;$D$23,$D$48&gt;$D$22),1-$Q$122,IF($D$48=$D$23,1,0)))</f>
        <v>0</v>
      </c>
      <c r="S122" s="1">
        <v>0</v>
      </c>
    </row>
    <row r="123" spans="1:19" x14ac:dyDescent="0.2">
      <c r="A123" s="3">
        <f>IF(NOT(ISNUMBER($A$49)),0,IF($A$49=$D$6,1,IF($A$49&lt;$D$7,ABS($D$7-$A$49)/ABS($D$7-$D$6),0)))</f>
        <v>1</v>
      </c>
      <c r="B123" s="3">
        <f>IF(NOT(ISNUMBER($A$49)),0,IF(AND($A$49&lt;$D$7,$A$49&gt;$D$6),1-$A$123,IF($A$49=$D$7,1,IF(AND($A$49&lt;$D$8,$A$49&gt;$D$7),($D$8-$A$49)/($D$8-$D$7),0))))</f>
        <v>0</v>
      </c>
      <c r="C123" s="3">
        <f>IF(NOT(ISNUMBER($A$49)),0,IF(AND($A$49&lt;$D$8,$A$49&gt;$D$7),1-$B$123,IF($A$49=$D$8,1,IF(AND($A$49&lt;$D$9,$A$49&gt;$D$8),($D$9-$A$49)/($D$9-$D$8),0))))</f>
        <v>0</v>
      </c>
      <c r="D123" s="3">
        <f>IF(NOT(ISNUMBER($A$49)),0,IF(AND($A$49&lt;$D$9,$A$49&gt;$D$8),1-$C$123,IF($A$49=$D$9,1,0)))</f>
        <v>0</v>
      </c>
      <c r="E123" s="3">
        <f>IF(NOT(ISNUMBER($B$49)),0,IF($B$49=$D$10,1,IF($B$49&lt;$D$11,ABS($D$11-$B$49)/ABS($D$11-$D$10),0)))</f>
        <v>0</v>
      </c>
      <c r="F123" s="3">
        <f>IF(NOT(ISNUMBER($B$49)),0,IF(AND($B$49&lt;$D$11,$B$49&gt;$D$10),1-$E$123,IF($B$49=$D$11,1,IF(AND($B$49&lt;$D$12,$B$49&gt;$D$11),($D$12-$B$49)/($D$12-$D$11),0))))</f>
        <v>0</v>
      </c>
      <c r="G123" s="3">
        <f>IF(NOT(ISNUMBER($B$49)),0,IF(AND($B$49&lt;$D$12,$B$49&gt;$D$11),1-$F$123,IF($B$49=$D$12,1,IF(AND($B$49&lt;$D$13,$B$49&gt;$D$12),($D$13-$B$49)/($D$13-$D$12),0))))</f>
        <v>0</v>
      </c>
      <c r="H123" s="3">
        <f>IF(NOT(ISNUMBER($B$49)),0,IF(AND($B$49&lt;$D$13,$B$49&gt;$D$12),1-$G$123,IF($B$49=$D$13,1,IF(AND($B$49&lt;$D$14,$B$49&gt;$D$13),($D$14-$B$49)/($D$14-$D$13),0))))</f>
        <v>0</v>
      </c>
      <c r="I123" s="3">
        <f>IF(NOT(ISNUMBER($B$49)),0,IF(AND($B$49&lt;$D$14,$B$49&gt;$D$13),1-$H$123,IF($B$49=$D$14,1,IF(AND($B$49&lt;$D$15,$B$49&gt;$D$14),($D$15-$B$49)/($D$15-$D$14),0))))</f>
        <v>1</v>
      </c>
      <c r="J123" s="3">
        <f>IF(NOT(ISNUMBER($B$49)),0,IF(AND($B$49&lt;$D$15,$B$49&gt;$D$14),1-$I$123,IF($B$49=$D$15,1,0)))</f>
        <v>0</v>
      </c>
      <c r="K123" s="3">
        <f>IF(NOT(ISNUMBER($C$49)),0,IF($C$49=$D$16,1,IF($C$49&lt;$D$17,ABS($D$17-$C$49)/ABS($D$17-$D$16),0)))</f>
        <v>1</v>
      </c>
      <c r="L123" s="3">
        <f>IF(NOT(ISNUMBER($C$49)),0,IF(AND($C$49&lt;$D$17,$C$49&gt;$D$16),1-$K$123,IF($C$49=$D$17,1,IF(AND($C$49&lt;$D$18,$C$49&gt;$D$17),($D$18-$C$49)/($D$18-$D$17),0))))</f>
        <v>0</v>
      </c>
      <c r="M123" s="3">
        <f>IF(NOT(ISNUMBER($C$49)),0,IF(AND($C$49&lt;$D$18,$C$49&gt;$D$17),1-$L$123,IF($C$49=$D$18,1,IF(AND($C$49&lt;$D$19,$C$49&gt;$D$18),($D$19-$C$49)/($D$19-$D$18),0))))</f>
        <v>0</v>
      </c>
      <c r="N123" s="3">
        <f>IF(NOT(ISNUMBER($C$49)),0,IF(AND($C$49&lt;$D$19,$C$49&gt;$D$18),1-$M$123,IF($C$49=$D$19,1,IF(AND($C$49&lt;$D$20,$C$49&gt;$D$19),($D$20-$C$49)/($D$20-$D$19),0))))</f>
        <v>0</v>
      </c>
      <c r="O123" s="3">
        <f>IF(NOT(ISNUMBER($C$49)),0,IF(AND($C$49&lt;$D$20,$C$49&gt;$D$19),1-$N$123,IF($C$49=$D$20,1,IF(AND($C$49&lt;$D$21,$C$49&gt;$D$20),($D$21-$C$49)/($D$21-$D$20),0))))</f>
        <v>0</v>
      </c>
      <c r="P123" s="3">
        <f>IF(NOT(ISNUMBER($C$49)),0,IF(AND($C$49&lt;$D$21,$C$49&gt;$D$20),1-$O$123,IF($C$49=$D$21,1,0)))</f>
        <v>0</v>
      </c>
      <c r="Q123" s="3">
        <f>IF(NOT(ISNUMBER($D$49)),0,IF($D$49=$D$22,1,IF($D$49&lt;$D$23,ABS($D$23-$D$49)/ABS($D$23-$D$22),0)))</f>
        <v>2</v>
      </c>
      <c r="R123" s="3">
        <f>IF(NOT(ISNUMBER($D$49)),0,IF(AND($D$49&lt;$D$23,$D$49&gt;$D$22),1-$Q$123,IF($D$49=$D$23,1,0)))</f>
        <v>0</v>
      </c>
      <c r="S123" s="1">
        <v>0</v>
      </c>
    </row>
    <row r="124" spans="1:19" x14ac:dyDescent="0.2">
      <c r="A124" s="3">
        <f>IF(NOT(ISNUMBER($A$50)),0,IF($A$50=$D$6,1,IF($A$50&lt;$D$7,ABS($D$7-$A$50)/ABS($D$7-$D$6),0)))</f>
        <v>1</v>
      </c>
      <c r="B124" s="3">
        <f>IF(NOT(ISNUMBER($A$50)),0,IF(AND($A$50&lt;$D$7,$A$50&gt;$D$6),1-$A$124,IF($A$50=$D$7,1,IF(AND($A$50&lt;$D$8,$A$50&gt;$D$7),($D$8-$A$50)/($D$8-$D$7),0))))</f>
        <v>0</v>
      </c>
      <c r="C124" s="3">
        <f>IF(NOT(ISNUMBER($A$50)),0,IF(AND($A$50&lt;$D$8,$A$50&gt;$D$7),1-$B$124,IF($A$50=$D$8,1,IF(AND($A$50&lt;$D$9,$A$50&gt;$D$8),($D$9-$A$50)/($D$9-$D$8),0))))</f>
        <v>0</v>
      </c>
      <c r="D124" s="3">
        <f>IF(NOT(ISNUMBER($A$50)),0,IF(AND($A$50&lt;$D$9,$A$50&gt;$D$8),1-$C$124,IF($A$50=$D$9,1,0)))</f>
        <v>0</v>
      </c>
      <c r="E124" s="3">
        <f>IF(NOT(ISNUMBER($B$50)),0,IF($B$50=$D$10,1,IF($B$50&lt;$D$11,ABS($D$11-$B$50)/ABS($D$11-$D$10),0)))</f>
        <v>0</v>
      </c>
      <c r="F124" s="3">
        <f>IF(NOT(ISNUMBER($B$50)),0,IF(AND($B$50&lt;$D$11,$B$50&gt;$D$10),1-$E$124,IF($B$50=$D$11,1,IF(AND($B$50&lt;$D$12,$B$50&gt;$D$11),($D$12-$B$50)/($D$12-$D$11),0))))</f>
        <v>0</v>
      </c>
      <c r="G124" s="3">
        <f>IF(NOT(ISNUMBER($B$50)),0,IF(AND($B$50&lt;$D$12,$B$50&gt;$D$11),1-$F$124,IF($B$50=$D$12,1,IF(AND($B$50&lt;$D$13,$B$50&gt;$D$12),($D$13-$B$50)/($D$13-$D$12),0))))</f>
        <v>0</v>
      </c>
      <c r="H124" s="3">
        <f>IF(NOT(ISNUMBER($B$50)),0,IF(AND($B$50&lt;$D$13,$B$50&gt;$D$12),1-$G$124,IF($B$50=$D$13,1,IF(AND($B$50&lt;$D$14,$B$50&gt;$D$13),($D$14-$B$50)/($D$14-$D$13),0))))</f>
        <v>0</v>
      </c>
      <c r="I124" s="3">
        <f>IF(NOT(ISNUMBER($B$50)),0,IF(AND($B$50&lt;$D$14,$B$50&gt;$D$13),1-$H$124,IF($B$50=$D$14,1,IF(AND($B$50&lt;$D$15,$B$50&gt;$D$14),($D$15-$B$50)/($D$15-$D$14),0))))</f>
        <v>0</v>
      </c>
      <c r="J124" s="3">
        <f>IF(NOT(ISNUMBER($B$50)),0,IF(AND($B$50&lt;$D$15,$B$50&gt;$D$14),1-$I$124,IF($B$50=$D$15,1,0)))</f>
        <v>1</v>
      </c>
      <c r="K124" s="3">
        <f>IF(NOT(ISNUMBER($C$50)),0,IF($C$50=$D$16,1,IF($C$50&lt;$D$17,ABS($D$17-$C$50)/ABS($D$17-$D$16),0)))</f>
        <v>1</v>
      </c>
      <c r="L124" s="3">
        <f>IF(NOT(ISNUMBER($C$50)),0,IF(AND($C$50&lt;$D$17,$C$50&gt;$D$16),1-$K$124,IF($C$50=$D$17,1,IF(AND($C$50&lt;$D$18,$C$50&gt;$D$17),($D$18-$C$50)/($D$18-$D$17),0))))</f>
        <v>0</v>
      </c>
      <c r="M124" s="3">
        <f>IF(NOT(ISNUMBER($C$50)),0,IF(AND($C$50&lt;$D$18,$C$50&gt;$D$17),1-$L$124,IF($C$50=$D$18,1,IF(AND($C$50&lt;$D$19,$C$50&gt;$D$18),($D$19-$C$50)/($D$19-$D$18),0))))</f>
        <v>0</v>
      </c>
      <c r="N124" s="3">
        <f>IF(NOT(ISNUMBER($C$50)),0,IF(AND($C$50&lt;$D$19,$C$50&gt;$D$18),1-$M$124,IF($C$50=$D$19,1,IF(AND($C$50&lt;$D$20,$C$50&gt;$D$19),($D$20-$C$50)/($D$20-$D$19),0))))</f>
        <v>0</v>
      </c>
      <c r="O124" s="3">
        <f>IF(NOT(ISNUMBER($C$50)),0,IF(AND($C$50&lt;$D$20,$C$50&gt;$D$19),1-$N$124,IF($C$50=$D$20,1,IF(AND($C$50&lt;$D$21,$C$50&gt;$D$20),($D$21-$C$50)/($D$21-$D$20),0))))</f>
        <v>0</v>
      </c>
      <c r="P124" s="3">
        <f>IF(NOT(ISNUMBER($C$50)),0,IF(AND($C$50&lt;$D$21,$C$50&gt;$D$20),1-$O$124,IF($C$50=$D$21,1,0)))</f>
        <v>0</v>
      </c>
      <c r="Q124" s="3">
        <f>IF(NOT(ISNUMBER($D$50)),0,IF($D$50=$D$22,1,IF($D$50&lt;$D$23,ABS($D$23-$D$50)/ABS($D$23-$D$22),0)))</f>
        <v>2</v>
      </c>
      <c r="R124" s="3">
        <f>IF(NOT(ISNUMBER($D$50)),0,IF(AND($D$50&lt;$D$23,$D$50&gt;$D$22),1-$Q$124,IF($D$50=$D$23,1,0)))</f>
        <v>0</v>
      </c>
      <c r="S124" s="1">
        <v>0</v>
      </c>
    </row>
    <row r="125" spans="1:19" x14ac:dyDescent="0.2">
      <c r="A125" s="3">
        <f>IF(NOT(ISNUMBER($A$51)),0,IF($A$51=$D$6,1,IF($A$51&lt;$D$7,ABS($D$7-$A$51)/ABS($D$7-$D$6),0)))</f>
        <v>0</v>
      </c>
      <c r="B125" s="3">
        <f>IF(NOT(ISNUMBER($A$51)),0,IF(AND($A$51&lt;$D$7,$A$51&gt;$D$6),1-$A$125,IF($A$51=$D$7,1,IF(AND($A$51&lt;$D$8,$A$51&gt;$D$7),($D$8-$A$51)/($D$8-$D$7),0))))</f>
        <v>0</v>
      </c>
      <c r="C125" s="3">
        <f>IF(NOT(ISNUMBER($A$51)),0,IF(AND($A$51&lt;$D$8,$A$51&gt;$D$7),1-$B$125,IF($A$51=$D$8,1,IF(AND($A$51&lt;$D$9,$A$51&gt;$D$8),($D$9-$A$51)/($D$9-$D$8),0))))</f>
        <v>0</v>
      </c>
      <c r="D125" s="3">
        <f>IF(NOT(ISNUMBER($A$51)),0,IF(AND($A$51&lt;$D$9,$A$51&gt;$D$8),1-$C$125,IF($A$51=$D$9,1,0)))</f>
        <v>0</v>
      </c>
      <c r="E125" s="3">
        <f>IF(NOT(ISNUMBER($B$51)),0,IF($B$51=$D$10,1,IF($B$51&lt;$D$11,ABS($D$11-$B$51)/ABS($D$11-$D$10),0)))</f>
        <v>0</v>
      </c>
      <c r="F125" s="3">
        <f>IF(NOT(ISNUMBER($B$51)),0,IF(AND($B$51&lt;$D$11,$B$51&gt;$D$10),1-$E$125,IF($B$51=$D$11,1,IF(AND($B$51&lt;$D$12,$B$51&gt;$D$11),($D$12-$B$51)/($D$12-$D$11),0))))</f>
        <v>0</v>
      </c>
      <c r="G125" s="3">
        <f>IF(NOT(ISNUMBER($B$51)),0,IF(AND($B$51&lt;$D$12,$B$51&gt;$D$11),1-$F$125,IF($B$51=$D$12,1,IF(AND($B$51&lt;$D$13,$B$51&gt;$D$12),($D$13-$B$51)/($D$13-$D$12),0))))</f>
        <v>0</v>
      </c>
      <c r="H125" s="3">
        <f>IF(NOT(ISNUMBER($B$51)),0,IF(AND($B$51&lt;$D$13,$B$51&gt;$D$12),1-$G$125,IF($B$51=$D$13,1,IF(AND($B$51&lt;$D$14,$B$51&gt;$D$13),($D$14-$B$51)/($D$14-$D$13),0))))</f>
        <v>0</v>
      </c>
      <c r="I125" s="3">
        <f>IF(NOT(ISNUMBER($B$51)),0,IF(AND($B$51&lt;$D$14,$B$51&gt;$D$13),1-$H$125,IF($B$51=$D$14,1,IF(AND($B$51&lt;$D$15,$B$51&gt;$D$14),($D$15-$B$51)/($D$15-$D$14),0))))</f>
        <v>0</v>
      </c>
      <c r="J125" s="3">
        <f>IF(NOT(ISNUMBER($B$51)),0,IF(AND($B$51&lt;$D$15,$B$51&gt;$D$14),1-$I$125,IF($B$51=$D$15,1,0)))</f>
        <v>0</v>
      </c>
      <c r="K125" s="3">
        <f>IF(NOT(ISNUMBER($C$51)),0,IF($C$51=$D$16,1,IF($C$51&lt;$D$17,ABS($D$17-$C$51)/ABS($D$17-$D$16),0)))</f>
        <v>0</v>
      </c>
      <c r="L125" s="3">
        <f>IF(NOT(ISNUMBER($C$51)),0,IF(AND($C$51&lt;$D$17,$C$51&gt;$D$16),1-$K$125,IF($C$51=$D$17,1,IF(AND($C$51&lt;$D$18,$C$51&gt;$D$17),($D$18-$C$51)/($D$18-$D$17),0))))</f>
        <v>0</v>
      </c>
      <c r="M125" s="3">
        <f>IF(NOT(ISNUMBER($C$51)),0,IF(AND($C$51&lt;$D$18,$C$51&gt;$D$17),1-$L$125,IF($C$51=$D$18,1,IF(AND($C$51&lt;$D$19,$C$51&gt;$D$18),($D$19-$C$51)/($D$19-$D$18),0))))</f>
        <v>0</v>
      </c>
      <c r="N125" s="3">
        <f>IF(NOT(ISNUMBER($C$51)),0,IF(AND($C$51&lt;$D$19,$C$51&gt;$D$18),1-$M$125,IF($C$51=$D$19,1,IF(AND($C$51&lt;$D$20,$C$51&gt;$D$19),($D$20-$C$51)/($D$20-$D$19),0))))</f>
        <v>0</v>
      </c>
      <c r="O125" s="3">
        <f>IF(NOT(ISNUMBER($C$51)),0,IF(AND($C$51&lt;$D$20,$C$51&gt;$D$19),1-$N$125,IF($C$51=$D$20,1,IF(AND($C$51&lt;$D$21,$C$51&gt;$D$20),($D$21-$C$51)/($D$21-$D$20),0))))</f>
        <v>0</v>
      </c>
      <c r="P125" s="3">
        <f>IF(NOT(ISNUMBER($C$51)),0,IF(AND($C$51&lt;$D$21,$C$51&gt;$D$20),1-$O$125,IF($C$51=$D$21,1,0)))</f>
        <v>0</v>
      </c>
      <c r="Q125" s="3">
        <f>IF(NOT(ISNUMBER($D$51)),0,IF($D$51=$D$22,1,IF($D$51&lt;$D$23,ABS($D$23-$D$51)/ABS($D$23-$D$22),0)))</f>
        <v>0</v>
      </c>
      <c r="R125" s="3">
        <f>IF(NOT(ISNUMBER($D$51)),0,IF(AND($D$51&lt;$D$23,$D$51&gt;$D$22),1-$Q$125,IF($D$51=$D$23,1,0)))</f>
        <v>0</v>
      </c>
      <c r="S125" s="1">
        <v>0</v>
      </c>
    </row>
    <row r="126" spans="1:19" x14ac:dyDescent="0.2">
      <c r="A126" s="3">
        <f>IF(NOT(ISNUMBER($A$52)),0,IF($A$52=$D$6,1,IF($A$52&lt;$D$7,ABS($D$7-$A$52)/ABS($D$7-$D$6),0)))</f>
        <v>0</v>
      </c>
      <c r="B126" s="3">
        <f>IF(NOT(ISNUMBER($A$52)),0,IF(AND($A$52&lt;$D$7,$A$52&gt;$D$6),1-$A$126,IF($A$52=$D$7,1,IF(AND($A$52&lt;$D$8,$A$52&gt;$D$7),($D$8-$A$52)/($D$8-$D$7),0))))</f>
        <v>0</v>
      </c>
      <c r="C126" s="3">
        <f>IF(NOT(ISNUMBER($A$52)),0,IF(AND($A$52&lt;$D$8,$A$52&gt;$D$7),1-$B$126,IF($A$52=$D$8,1,IF(AND($A$52&lt;$D$9,$A$52&gt;$D$8),($D$9-$A$52)/($D$9-$D$8),0))))</f>
        <v>0</v>
      </c>
      <c r="D126" s="3">
        <f>IF(NOT(ISNUMBER($A$52)),0,IF(AND($A$52&lt;$D$9,$A$52&gt;$D$8),1-$C$126,IF($A$52=$D$9,1,0)))</f>
        <v>0</v>
      </c>
      <c r="E126" s="3">
        <f>IF(NOT(ISNUMBER($B$52)),0,IF($B$52=$D$10,1,IF($B$52&lt;$D$11,ABS($D$11-$B$52)/ABS($D$11-$D$10),0)))</f>
        <v>0</v>
      </c>
      <c r="F126" s="3">
        <f>IF(NOT(ISNUMBER($B$52)),0,IF(AND($B$52&lt;$D$11,$B$52&gt;$D$10),1-$E$126,IF($B$52=$D$11,1,IF(AND($B$52&lt;$D$12,$B$52&gt;$D$11),($D$12-$B$52)/($D$12-$D$11),0))))</f>
        <v>0</v>
      </c>
      <c r="G126" s="3">
        <f>IF(NOT(ISNUMBER($B$52)),0,IF(AND($B$52&lt;$D$12,$B$52&gt;$D$11),1-$F$126,IF($B$52=$D$12,1,IF(AND($B$52&lt;$D$13,$B$52&gt;$D$12),($D$13-$B$52)/($D$13-$D$12),0))))</f>
        <v>0</v>
      </c>
      <c r="H126" s="3">
        <f>IF(NOT(ISNUMBER($B$52)),0,IF(AND($B$52&lt;$D$13,$B$52&gt;$D$12),1-$G$126,IF($B$52=$D$13,1,IF(AND($B$52&lt;$D$14,$B$52&gt;$D$13),($D$14-$B$52)/($D$14-$D$13),0))))</f>
        <v>0</v>
      </c>
      <c r="I126" s="3">
        <f>IF(NOT(ISNUMBER($B$52)),0,IF(AND($B$52&lt;$D$14,$B$52&gt;$D$13),1-$H$126,IF($B$52=$D$14,1,IF(AND($B$52&lt;$D$15,$B$52&gt;$D$14),($D$15-$B$52)/($D$15-$D$14),0))))</f>
        <v>0</v>
      </c>
      <c r="J126" s="3">
        <f>IF(NOT(ISNUMBER($B$52)),0,IF(AND($B$52&lt;$D$15,$B$52&gt;$D$14),1-$I$126,IF($B$52=$D$15,1,0)))</f>
        <v>0</v>
      </c>
      <c r="K126" s="3">
        <f>IF(NOT(ISNUMBER($C$52)),0,IF($C$52=$D$16,1,IF($C$52&lt;$D$17,ABS($D$17-$C$52)/ABS($D$17-$D$16),0)))</f>
        <v>0</v>
      </c>
      <c r="L126" s="3">
        <f>IF(NOT(ISNUMBER($C$52)),0,IF(AND($C$52&lt;$D$17,$C$52&gt;$D$16),1-$K$126,IF($C$52=$D$17,1,IF(AND($C$52&lt;$D$18,$C$52&gt;$D$17),($D$18-$C$52)/($D$18-$D$17),0))))</f>
        <v>0</v>
      </c>
      <c r="M126" s="3">
        <f>IF(NOT(ISNUMBER($C$52)),0,IF(AND($C$52&lt;$D$18,$C$52&gt;$D$17),1-$L$126,IF($C$52=$D$18,1,IF(AND($C$52&lt;$D$19,$C$52&gt;$D$18),($D$19-$C$52)/($D$19-$D$18),0))))</f>
        <v>0</v>
      </c>
      <c r="N126" s="3">
        <f>IF(NOT(ISNUMBER($C$52)),0,IF(AND($C$52&lt;$D$19,$C$52&gt;$D$18),1-$M$126,IF($C$52=$D$19,1,IF(AND($C$52&lt;$D$20,$C$52&gt;$D$19),($D$20-$C$52)/($D$20-$D$19),0))))</f>
        <v>0</v>
      </c>
      <c r="O126" s="3">
        <f>IF(NOT(ISNUMBER($C$52)),0,IF(AND($C$52&lt;$D$20,$C$52&gt;$D$19),1-$N$126,IF($C$52=$D$20,1,IF(AND($C$52&lt;$D$21,$C$52&gt;$D$20),($D$21-$C$52)/($D$21-$D$20),0))))</f>
        <v>0</v>
      </c>
      <c r="P126" s="3">
        <f>IF(NOT(ISNUMBER($C$52)),0,IF(AND($C$52&lt;$D$21,$C$52&gt;$D$20),1-$O$126,IF($C$52=$D$21,1,0)))</f>
        <v>0</v>
      </c>
      <c r="Q126" s="3">
        <f>IF(NOT(ISNUMBER($D$52)),0,IF($D$52=$D$22,1,IF($D$52&lt;$D$23,ABS($D$23-$D$52)/ABS($D$23-$D$22),0)))</f>
        <v>0</v>
      </c>
      <c r="R126" s="3">
        <f>IF(NOT(ISNUMBER($D$52)),0,IF(AND($D$52&lt;$D$23,$D$52&gt;$D$22),1-$Q$126,IF($D$52=$D$23,1,0)))</f>
        <v>0</v>
      </c>
      <c r="S126" s="1">
        <v>0</v>
      </c>
    </row>
    <row r="127" spans="1:19" x14ac:dyDescent="0.2">
      <c r="A127" s="3">
        <f>IF(NOT(ISNUMBER($A$53)),0,IF($A$53=$D$6,1,IF($A$53&lt;$D$7,ABS($D$7-$A$53)/ABS($D$7-$D$6),0)))</f>
        <v>0</v>
      </c>
      <c r="B127" s="3">
        <f>IF(NOT(ISNUMBER($A$53)),0,IF(AND($A$53&lt;$D$7,$A$53&gt;$D$6),1-$A$127,IF($A$53=$D$7,1,IF(AND($A$53&lt;$D$8,$A$53&gt;$D$7),($D$8-$A$53)/($D$8-$D$7),0))))</f>
        <v>0</v>
      </c>
      <c r="C127" s="3">
        <f>IF(NOT(ISNUMBER($A$53)),0,IF(AND($A$53&lt;$D$8,$A$53&gt;$D$7),1-$B$127,IF($A$53=$D$8,1,IF(AND($A$53&lt;$D$9,$A$53&gt;$D$8),($D$9-$A$53)/($D$9-$D$8),0))))</f>
        <v>0</v>
      </c>
      <c r="D127" s="3">
        <f>IF(NOT(ISNUMBER($A$53)),0,IF(AND($A$53&lt;$D$9,$A$53&gt;$D$8),1-$C$127,IF($A$53=$D$9,1,0)))</f>
        <v>0</v>
      </c>
      <c r="E127" s="3">
        <f>IF(NOT(ISNUMBER($B$53)),0,IF($B$53=$D$10,1,IF($B$53&lt;$D$11,ABS($D$11-$B$53)/ABS($D$11-$D$10),0)))</f>
        <v>0</v>
      </c>
      <c r="F127" s="3">
        <f>IF(NOT(ISNUMBER($B$53)),0,IF(AND($B$53&lt;$D$11,$B$53&gt;$D$10),1-$E$127,IF($B$53=$D$11,1,IF(AND($B$53&lt;$D$12,$B$53&gt;$D$11),($D$12-$B$53)/($D$12-$D$11),0))))</f>
        <v>0</v>
      </c>
      <c r="G127" s="3">
        <f>IF(NOT(ISNUMBER($B$53)),0,IF(AND($B$53&lt;$D$12,$B$53&gt;$D$11),1-$F$127,IF($B$53=$D$12,1,IF(AND($B$53&lt;$D$13,$B$53&gt;$D$12),($D$13-$B$53)/($D$13-$D$12),0))))</f>
        <v>0</v>
      </c>
      <c r="H127" s="3">
        <f>IF(NOT(ISNUMBER($B$53)),0,IF(AND($B$53&lt;$D$13,$B$53&gt;$D$12),1-$G$127,IF($B$53=$D$13,1,IF(AND($B$53&lt;$D$14,$B$53&gt;$D$13),($D$14-$B$53)/($D$14-$D$13),0))))</f>
        <v>0</v>
      </c>
      <c r="I127" s="3">
        <f>IF(NOT(ISNUMBER($B$53)),0,IF(AND($B$53&lt;$D$14,$B$53&gt;$D$13),1-$H$127,IF($B$53=$D$14,1,IF(AND($B$53&lt;$D$15,$B$53&gt;$D$14),($D$15-$B$53)/($D$15-$D$14),0))))</f>
        <v>0</v>
      </c>
      <c r="J127" s="3">
        <f>IF(NOT(ISNUMBER($B$53)),0,IF(AND($B$53&lt;$D$15,$B$53&gt;$D$14),1-$I$127,IF($B$53=$D$15,1,0)))</f>
        <v>0</v>
      </c>
      <c r="K127" s="3">
        <f>IF(NOT(ISNUMBER($C$53)),0,IF($C$53=$D$16,1,IF($C$53&lt;$D$17,ABS($D$17-$C$53)/ABS($D$17-$D$16),0)))</f>
        <v>0</v>
      </c>
      <c r="L127" s="3">
        <f>IF(NOT(ISNUMBER($C$53)),0,IF(AND($C$53&lt;$D$17,$C$53&gt;$D$16),1-$K$127,IF($C$53=$D$17,1,IF(AND($C$53&lt;$D$18,$C$53&gt;$D$17),($D$18-$C$53)/($D$18-$D$17),0))))</f>
        <v>0</v>
      </c>
      <c r="M127" s="3">
        <f>IF(NOT(ISNUMBER($C$53)),0,IF(AND($C$53&lt;$D$18,$C$53&gt;$D$17),1-$L$127,IF($C$53=$D$18,1,IF(AND($C$53&lt;$D$19,$C$53&gt;$D$18),($D$19-$C$53)/($D$19-$D$18),0))))</f>
        <v>0</v>
      </c>
      <c r="N127" s="3">
        <f>IF(NOT(ISNUMBER($C$53)),0,IF(AND($C$53&lt;$D$19,$C$53&gt;$D$18),1-$M$127,IF($C$53=$D$19,1,IF(AND($C$53&lt;$D$20,$C$53&gt;$D$19),($D$20-$C$53)/($D$20-$D$19),0))))</f>
        <v>0</v>
      </c>
      <c r="O127" s="3">
        <f>IF(NOT(ISNUMBER($C$53)),0,IF(AND($C$53&lt;$D$20,$C$53&gt;$D$19),1-$N$127,IF($C$53=$D$20,1,IF(AND($C$53&lt;$D$21,$C$53&gt;$D$20),($D$21-$C$53)/($D$21-$D$20),0))))</f>
        <v>0</v>
      </c>
      <c r="P127" s="3">
        <f>IF(NOT(ISNUMBER($C$53)),0,IF(AND($C$53&lt;$D$21,$C$53&gt;$D$20),1-$O$127,IF($C$53=$D$21,1,0)))</f>
        <v>0</v>
      </c>
      <c r="Q127" s="3">
        <f>IF(NOT(ISNUMBER($D$53)),0,IF($D$53=$D$22,1,IF($D$53&lt;$D$23,ABS($D$23-$D$53)/ABS($D$23-$D$22),0)))</f>
        <v>0</v>
      </c>
      <c r="R127" s="3">
        <f>IF(NOT(ISNUMBER($D$53)),0,IF(AND($D$53&lt;$D$23,$D$53&gt;$D$22),1-$Q$127,IF($D$53=$D$23,1,0)))</f>
        <v>0</v>
      </c>
      <c r="S127" s="1">
        <v>0</v>
      </c>
    </row>
    <row r="128" spans="1:19" x14ac:dyDescent="0.2">
      <c r="A128" s="3">
        <f>IF(NOT(ISNUMBER($A$54)),0,IF($A$54=$D$6,1,IF($A$54&lt;$D$7,ABS($D$7-$A$54)/ABS($D$7-$D$6),0)))</f>
        <v>0</v>
      </c>
      <c r="B128" s="3">
        <f>IF(NOT(ISNUMBER($A$54)),0,IF(AND($A$54&lt;$D$7,$A$54&gt;$D$6),1-$A$128,IF($A$54=$D$7,1,IF(AND($A$54&lt;$D$8,$A$54&gt;$D$7),($D$8-$A$54)/($D$8-$D$7),0))))</f>
        <v>0</v>
      </c>
      <c r="C128" s="3">
        <f>IF(NOT(ISNUMBER($A$54)),0,IF(AND($A$54&lt;$D$8,$A$54&gt;$D$7),1-$B$128,IF($A$54=$D$8,1,IF(AND($A$54&lt;$D$9,$A$54&gt;$D$8),($D$9-$A$54)/($D$9-$D$8),0))))</f>
        <v>0</v>
      </c>
      <c r="D128" s="3">
        <f>IF(NOT(ISNUMBER($A$54)),0,IF(AND($A$54&lt;$D$9,$A$54&gt;$D$8),1-$C$128,IF($A$54=$D$9,1,0)))</f>
        <v>0</v>
      </c>
      <c r="E128" s="3">
        <f>IF(NOT(ISNUMBER($B$54)),0,IF($B$54=$D$10,1,IF($B$54&lt;$D$11,ABS($D$11-$B$54)/ABS($D$11-$D$10),0)))</f>
        <v>0</v>
      </c>
      <c r="F128" s="3">
        <f>IF(NOT(ISNUMBER($B$54)),0,IF(AND($B$54&lt;$D$11,$B$54&gt;$D$10),1-$E$128,IF($B$54=$D$11,1,IF(AND($B$54&lt;$D$12,$B$54&gt;$D$11),($D$12-$B$54)/($D$12-$D$11),0))))</f>
        <v>0</v>
      </c>
      <c r="G128" s="3">
        <f>IF(NOT(ISNUMBER($B$54)),0,IF(AND($B$54&lt;$D$12,$B$54&gt;$D$11),1-$F$128,IF($B$54=$D$12,1,IF(AND($B$54&lt;$D$13,$B$54&gt;$D$12),($D$13-$B$54)/($D$13-$D$12),0))))</f>
        <v>0</v>
      </c>
      <c r="H128" s="3">
        <f>IF(NOT(ISNUMBER($B$54)),0,IF(AND($B$54&lt;$D$13,$B$54&gt;$D$12),1-$G$128,IF($B$54=$D$13,1,IF(AND($B$54&lt;$D$14,$B$54&gt;$D$13),($D$14-$B$54)/($D$14-$D$13),0))))</f>
        <v>0</v>
      </c>
      <c r="I128" s="3">
        <f>IF(NOT(ISNUMBER($B$54)),0,IF(AND($B$54&lt;$D$14,$B$54&gt;$D$13),1-$H$128,IF($B$54=$D$14,1,IF(AND($B$54&lt;$D$15,$B$54&gt;$D$14),($D$15-$B$54)/($D$15-$D$14),0))))</f>
        <v>0</v>
      </c>
      <c r="J128" s="3">
        <f>IF(NOT(ISNUMBER($B$54)),0,IF(AND($B$54&lt;$D$15,$B$54&gt;$D$14),1-$I$128,IF($B$54=$D$15,1,0)))</f>
        <v>0</v>
      </c>
      <c r="K128" s="3">
        <f>IF(NOT(ISNUMBER($C$54)),0,IF($C$54=$D$16,1,IF($C$54&lt;$D$17,ABS($D$17-$C$54)/ABS($D$17-$D$16),0)))</f>
        <v>0</v>
      </c>
      <c r="L128" s="3">
        <f>IF(NOT(ISNUMBER($C$54)),0,IF(AND($C$54&lt;$D$17,$C$54&gt;$D$16),1-$K$128,IF($C$54=$D$17,1,IF(AND($C$54&lt;$D$18,$C$54&gt;$D$17),($D$18-$C$54)/($D$18-$D$17),0))))</f>
        <v>0</v>
      </c>
      <c r="M128" s="3">
        <f>IF(NOT(ISNUMBER($C$54)),0,IF(AND($C$54&lt;$D$18,$C$54&gt;$D$17),1-$L$128,IF($C$54=$D$18,1,IF(AND($C$54&lt;$D$19,$C$54&gt;$D$18),($D$19-$C$54)/($D$19-$D$18),0))))</f>
        <v>0</v>
      </c>
      <c r="N128" s="3">
        <f>IF(NOT(ISNUMBER($C$54)),0,IF(AND($C$54&lt;$D$19,$C$54&gt;$D$18),1-$M$128,IF($C$54=$D$19,1,IF(AND($C$54&lt;$D$20,$C$54&gt;$D$19),($D$20-$C$54)/($D$20-$D$19),0))))</f>
        <v>0</v>
      </c>
      <c r="O128" s="3">
        <f>IF(NOT(ISNUMBER($C$54)),0,IF(AND($C$54&lt;$D$20,$C$54&gt;$D$19),1-$N$128,IF($C$54=$D$20,1,IF(AND($C$54&lt;$D$21,$C$54&gt;$D$20),($D$21-$C$54)/($D$21-$D$20),0))))</f>
        <v>0</v>
      </c>
      <c r="P128" s="3">
        <f>IF(NOT(ISNUMBER($C$54)),0,IF(AND($C$54&lt;$D$21,$C$54&gt;$D$20),1-$O$128,IF($C$54=$D$21,1,0)))</f>
        <v>0</v>
      </c>
      <c r="Q128" s="3">
        <f>IF(NOT(ISNUMBER($D$54)),0,IF($D$54=$D$22,1,IF($D$54&lt;$D$23,ABS($D$23-$D$54)/ABS($D$23-$D$22),0)))</f>
        <v>0</v>
      </c>
      <c r="R128" s="3">
        <f>IF(NOT(ISNUMBER($D$54)),0,IF(AND($D$54&lt;$D$23,$D$54&gt;$D$22),1-$Q$128,IF($D$54=$D$23,1,0)))</f>
        <v>0</v>
      </c>
      <c r="S128" s="1">
        <v>0</v>
      </c>
    </row>
    <row r="129" spans="1:19" x14ac:dyDescent="0.2">
      <c r="A129" s="3">
        <f>IF(NOT(ISNUMBER($A$55)),0,IF($A$55=$D$6,1,IF($A$55&lt;$D$7,ABS($D$7-$A$55)/ABS($D$7-$D$6),0)))</f>
        <v>0</v>
      </c>
      <c r="B129" s="3">
        <f>IF(NOT(ISNUMBER($A$55)),0,IF(AND($A$55&lt;$D$7,$A$55&gt;$D$6),1-$A$129,IF($A$55=$D$7,1,IF(AND($A$55&lt;$D$8,$A$55&gt;$D$7),($D$8-$A$55)/($D$8-$D$7),0))))</f>
        <v>0</v>
      </c>
      <c r="C129" s="3">
        <f>IF(NOT(ISNUMBER($A$55)),0,IF(AND($A$55&lt;$D$8,$A$55&gt;$D$7),1-$B$129,IF($A$55=$D$8,1,IF(AND($A$55&lt;$D$9,$A$55&gt;$D$8),($D$9-$A$55)/($D$9-$D$8),0))))</f>
        <v>0</v>
      </c>
      <c r="D129" s="3">
        <f>IF(NOT(ISNUMBER($A$55)),0,IF(AND($A$55&lt;$D$9,$A$55&gt;$D$8),1-$C$129,IF($A$55=$D$9,1,0)))</f>
        <v>0</v>
      </c>
      <c r="E129" s="3">
        <f>IF(NOT(ISNUMBER($B$55)),0,IF($B$55=$D$10,1,IF($B$55&lt;$D$11,ABS($D$11-$B$55)/ABS($D$11-$D$10),0)))</f>
        <v>0</v>
      </c>
      <c r="F129" s="3">
        <f>IF(NOT(ISNUMBER($B$55)),0,IF(AND($B$55&lt;$D$11,$B$55&gt;$D$10),1-$E$129,IF($B$55=$D$11,1,IF(AND($B$55&lt;$D$12,$B$55&gt;$D$11),($D$12-$B$55)/($D$12-$D$11),0))))</f>
        <v>0</v>
      </c>
      <c r="G129" s="3">
        <f>IF(NOT(ISNUMBER($B$55)),0,IF(AND($B$55&lt;$D$12,$B$55&gt;$D$11),1-$F$129,IF($B$55=$D$12,1,IF(AND($B$55&lt;$D$13,$B$55&gt;$D$12),($D$13-$B$55)/($D$13-$D$12),0))))</f>
        <v>0</v>
      </c>
      <c r="H129" s="3">
        <f>IF(NOT(ISNUMBER($B$55)),0,IF(AND($B$55&lt;$D$13,$B$55&gt;$D$12),1-$G$129,IF($B$55=$D$13,1,IF(AND($B$55&lt;$D$14,$B$55&gt;$D$13),($D$14-$B$55)/($D$14-$D$13),0))))</f>
        <v>0</v>
      </c>
      <c r="I129" s="3">
        <f>IF(NOT(ISNUMBER($B$55)),0,IF(AND($B$55&lt;$D$14,$B$55&gt;$D$13),1-$H$129,IF($B$55=$D$14,1,IF(AND($B$55&lt;$D$15,$B$55&gt;$D$14),($D$15-$B$55)/($D$15-$D$14),0))))</f>
        <v>0</v>
      </c>
      <c r="J129" s="3">
        <f>IF(NOT(ISNUMBER($B$55)),0,IF(AND($B$55&lt;$D$15,$B$55&gt;$D$14),1-$I$129,IF($B$55=$D$15,1,0)))</f>
        <v>0</v>
      </c>
      <c r="K129" s="3">
        <f>IF(NOT(ISNUMBER($C$55)),0,IF($C$55=$D$16,1,IF($C$55&lt;$D$17,ABS($D$17-$C$55)/ABS($D$17-$D$16),0)))</f>
        <v>0</v>
      </c>
      <c r="L129" s="3">
        <f>IF(NOT(ISNUMBER($C$55)),0,IF(AND($C$55&lt;$D$17,$C$55&gt;$D$16),1-$K$129,IF($C$55=$D$17,1,IF(AND($C$55&lt;$D$18,$C$55&gt;$D$17),($D$18-$C$55)/($D$18-$D$17),0))))</f>
        <v>0</v>
      </c>
      <c r="M129" s="3">
        <f>IF(NOT(ISNUMBER($C$55)),0,IF(AND($C$55&lt;$D$18,$C$55&gt;$D$17),1-$L$129,IF($C$55=$D$18,1,IF(AND($C$55&lt;$D$19,$C$55&gt;$D$18),($D$19-$C$55)/($D$19-$D$18),0))))</f>
        <v>0</v>
      </c>
      <c r="N129" s="3">
        <f>IF(NOT(ISNUMBER($C$55)),0,IF(AND($C$55&lt;$D$19,$C$55&gt;$D$18),1-$M$129,IF($C$55=$D$19,1,IF(AND($C$55&lt;$D$20,$C$55&gt;$D$19),($D$20-$C$55)/($D$20-$D$19),0))))</f>
        <v>0</v>
      </c>
      <c r="O129" s="3">
        <f>IF(NOT(ISNUMBER($C$55)),0,IF(AND($C$55&lt;$D$20,$C$55&gt;$D$19),1-$N$129,IF($C$55=$D$20,1,IF(AND($C$55&lt;$D$21,$C$55&gt;$D$20),($D$21-$C$55)/($D$21-$D$20),0))))</f>
        <v>0</v>
      </c>
      <c r="P129" s="3">
        <f>IF(NOT(ISNUMBER($C$55)),0,IF(AND($C$55&lt;$D$21,$C$55&gt;$D$20),1-$O$129,IF($C$55=$D$21,1,0)))</f>
        <v>0</v>
      </c>
      <c r="Q129" s="3">
        <f>IF(NOT(ISNUMBER($D$55)),0,IF($D$55=$D$22,1,IF($D$55&lt;$D$23,ABS($D$23-$D$55)/ABS($D$23-$D$22),0)))</f>
        <v>0</v>
      </c>
      <c r="R129" s="3">
        <f>IF(NOT(ISNUMBER($D$55)),0,IF(AND($D$55&lt;$D$23,$D$55&gt;$D$22),1-$Q$129,IF($D$55=$D$23,1,0)))</f>
        <v>0</v>
      </c>
      <c r="S129" s="1">
        <v>0</v>
      </c>
    </row>
    <row r="130" spans="1:19" x14ac:dyDescent="0.2">
      <c r="A130" s="3">
        <f>IF(NOT(ISNUMBER($A$56)),0,IF($A$56=$D$6,1,IF($A$56&lt;$D$7,ABS($D$7-$A$56)/ABS($D$7-$D$6),0)))</f>
        <v>0</v>
      </c>
      <c r="B130" s="3">
        <f>IF(NOT(ISNUMBER($A$56)),0,IF(AND($A$56&lt;$D$7,$A$56&gt;$D$6),1-$A$130,IF($A$56=$D$7,1,IF(AND($A$56&lt;$D$8,$A$56&gt;$D$7),($D$8-$A$56)/($D$8-$D$7),0))))</f>
        <v>0</v>
      </c>
      <c r="C130" s="3">
        <f>IF(NOT(ISNUMBER($A$56)),0,IF(AND($A$56&lt;$D$8,$A$56&gt;$D$7),1-$B$130,IF($A$56=$D$8,1,IF(AND($A$56&lt;$D$9,$A$56&gt;$D$8),($D$9-$A$56)/($D$9-$D$8),0))))</f>
        <v>0</v>
      </c>
      <c r="D130" s="3">
        <f>IF(NOT(ISNUMBER($A$56)),0,IF(AND($A$56&lt;$D$9,$A$56&gt;$D$8),1-$C$130,IF($A$56=$D$9,1,0)))</f>
        <v>0</v>
      </c>
      <c r="E130" s="3">
        <f>IF(NOT(ISNUMBER($B$56)),0,IF($B$56=$D$10,1,IF($B$56&lt;$D$11,ABS($D$11-$B$56)/ABS($D$11-$D$10),0)))</f>
        <v>0</v>
      </c>
      <c r="F130" s="3">
        <f>IF(NOT(ISNUMBER($B$56)),0,IF(AND($B$56&lt;$D$11,$B$56&gt;$D$10),1-$E$130,IF($B$56=$D$11,1,IF(AND($B$56&lt;$D$12,$B$56&gt;$D$11),($D$12-$B$56)/($D$12-$D$11),0))))</f>
        <v>0</v>
      </c>
      <c r="G130" s="3">
        <f>IF(NOT(ISNUMBER($B$56)),0,IF(AND($B$56&lt;$D$12,$B$56&gt;$D$11),1-$F$130,IF($B$56=$D$12,1,IF(AND($B$56&lt;$D$13,$B$56&gt;$D$12),($D$13-$B$56)/($D$13-$D$12),0))))</f>
        <v>0</v>
      </c>
      <c r="H130" s="3">
        <f>IF(NOT(ISNUMBER($B$56)),0,IF(AND($B$56&lt;$D$13,$B$56&gt;$D$12),1-$G$130,IF($B$56=$D$13,1,IF(AND($B$56&lt;$D$14,$B$56&gt;$D$13),($D$14-$B$56)/($D$14-$D$13),0))))</f>
        <v>0</v>
      </c>
      <c r="I130" s="3">
        <f>IF(NOT(ISNUMBER($B$56)),0,IF(AND($B$56&lt;$D$14,$B$56&gt;$D$13),1-$H$130,IF($B$56=$D$14,1,IF(AND($B$56&lt;$D$15,$B$56&gt;$D$14),($D$15-$B$56)/($D$15-$D$14),0))))</f>
        <v>0</v>
      </c>
      <c r="J130" s="3">
        <f>IF(NOT(ISNUMBER($B$56)),0,IF(AND($B$56&lt;$D$15,$B$56&gt;$D$14),1-$I$130,IF($B$56=$D$15,1,0)))</f>
        <v>0</v>
      </c>
      <c r="K130" s="3">
        <f>IF(NOT(ISNUMBER($C$56)),0,IF($C$56=$D$16,1,IF($C$56&lt;$D$17,ABS($D$17-$C$56)/ABS($D$17-$D$16),0)))</f>
        <v>0</v>
      </c>
      <c r="L130" s="3">
        <f>IF(NOT(ISNUMBER($C$56)),0,IF(AND($C$56&lt;$D$17,$C$56&gt;$D$16),1-$K$130,IF($C$56=$D$17,1,IF(AND($C$56&lt;$D$18,$C$56&gt;$D$17),($D$18-$C$56)/($D$18-$D$17),0))))</f>
        <v>0</v>
      </c>
      <c r="M130" s="3">
        <f>IF(NOT(ISNUMBER($C$56)),0,IF(AND($C$56&lt;$D$18,$C$56&gt;$D$17),1-$L$130,IF($C$56=$D$18,1,IF(AND($C$56&lt;$D$19,$C$56&gt;$D$18),($D$19-$C$56)/($D$19-$D$18),0))))</f>
        <v>0</v>
      </c>
      <c r="N130" s="3">
        <f>IF(NOT(ISNUMBER($C$56)),0,IF(AND($C$56&lt;$D$19,$C$56&gt;$D$18),1-$M$130,IF($C$56=$D$19,1,IF(AND($C$56&lt;$D$20,$C$56&gt;$D$19),($D$20-$C$56)/($D$20-$D$19),0))))</f>
        <v>0</v>
      </c>
      <c r="O130" s="3">
        <f>IF(NOT(ISNUMBER($C$56)),0,IF(AND($C$56&lt;$D$20,$C$56&gt;$D$19),1-$N$130,IF($C$56=$D$20,1,IF(AND($C$56&lt;$D$21,$C$56&gt;$D$20),($D$21-$C$56)/($D$21-$D$20),0))))</f>
        <v>0</v>
      </c>
      <c r="P130" s="3">
        <f>IF(NOT(ISNUMBER($C$56)),0,IF(AND($C$56&lt;$D$21,$C$56&gt;$D$20),1-$O$130,IF($C$56=$D$21,1,0)))</f>
        <v>0</v>
      </c>
      <c r="Q130" s="3">
        <f>IF(NOT(ISNUMBER($D$56)),0,IF($D$56=$D$22,1,IF($D$56&lt;$D$23,ABS($D$23-$D$56)/ABS($D$23-$D$22),0)))</f>
        <v>0</v>
      </c>
      <c r="R130" s="3">
        <f>IF(NOT(ISNUMBER($D$56)),0,IF(AND($D$56&lt;$D$23,$D$56&gt;$D$22),1-$Q$130,IF($D$56=$D$23,1,0)))</f>
        <v>0</v>
      </c>
      <c r="S130" s="1">
        <v>0</v>
      </c>
    </row>
    <row r="131" spans="1:19" x14ac:dyDescent="0.2">
      <c r="A131" s="3">
        <f>IF(NOT(ISNUMBER($A$57)),0,IF($A$57=$D$6,1,IF($A$57&lt;$D$7,ABS($D$7-$A$57)/ABS($D$7-$D$6),0)))</f>
        <v>0</v>
      </c>
      <c r="B131" s="3">
        <f>IF(NOT(ISNUMBER($A$57)),0,IF(AND($A$57&lt;$D$7,$A$57&gt;$D$6),1-$A$131,IF($A$57=$D$7,1,IF(AND($A$57&lt;$D$8,$A$57&gt;$D$7),($D$8-$A$57)/($D$8-$D$7),0))))</f>
        <v>0</v>
      </c>
      <c r="C131" s="3">
        <f>IF(NOT(ISNUMBER($A$57)),0,IF(AND($A$57&lt;$D$8,$A$57&gt;$D$7),1-$B$131,IF($A$57=$D$8,1,IF(AND($A$57&lt;$D$9,$A$57&gt;$D$8),($D$9-$A$57)/($D$9-$D$8),0))))</f>
        <v>0</v>
      </c>
      <c r="D131" s="3">
        <f>IF(NOT(ISNUMBER($A$57)),0,IF(AND($A$57&lt;$D$9,$A$57&gt;$D$8),1-$C$131,IF($A$57=$D$9,1,0)))</f>
        <v>0</v>
      </c>
      <c r="E131" s="3">
        <f>IF(NOT(ISNUMBER($B$57)),0,IF($B$57=$D$10,1,IF($B$57&lt;$D$11,ABS($D$11-$B$57)/ABS($D$11-$D$10),0)))</f>
        <v>0</v>
      </c>
      <c r="F131" s="3">
        <f>IF(NOT(ISNUMBER($B$57)),0,IF(AND($B$57&lt;$D$11,$B$57&gt;$D$10),1-$E$131,IF($B$57=$D$11,1,IF(AND($B$57&lt;$D$12,$B$57&gt;$D$11),($D$12-$B$57)/($D$12-$D$11),0))))</f>
        <v>0</v>
      </c>
      <c r="G131" s="3">
        <f>IF(NOT(ISNUMBER($B$57)),0,IF(AND($B$57&lt;$D$12,$B$57&gt;$D$11),1-$F$131,IF($B$57=$D$12,1,IF(AND($B$57&lt;$D$13,$B$57&gt;$D$12),($D$13-$B$57)/($D$13-$D$12),0))))</f>
        <v>0</v>
      </c>
      <c r="H131" s="3">
        <f>IF(NOT(ISNUMBER($B$57)),0,IF(AND($B$57&lt;$D$13,$B$57&gt;$D$12),1-$G$131,IF($B$57=$D$13,1,IF(AND($B$57&lt;$D$14,$B$57&gt;$D$13),($D$14-$B$57)/($D$14-$D$13),0))))</f>
        <v>0</v>
      </c>
      <c r="I131" s="3">
        <f>IF(NOT(ISNUMBER($B$57)),0,IF(AND($B$57&lt;$D$14,$B$57&gt;$D$13),1-$H$131,IF($B$57=$D$14,1,IF(AND($B$57&lt;$D$15,$B$57&gt;$D$14),($D$15-$B$57)/($D$15-$D$14),0))))</f>
        <v>0</v>
      </c>
      <c r="J131" s="3">
        <f>IF(NOT(ISNUMBER($B$57)),0,IF(AND($B$57&lt;$D$15,$B$57&gt;$D$14),1-$I$131,IF($B$57=$D$15,1,0)))</f>
        <v>0</v>
      </c>
      <c r="K131" s="3">
        <f>IF(NOT(ISNUMBER($C$57)),0,IF($C$57=$D$16,1,IF($C$57&lt;$D$17,ABS($D$17-$C$57)/ABS($D$17-$D$16),0)))</f>
        <v>0</v>
      </c>
      <c r="L131" s="3">
        <f>IF(NOT(ISNUMBER($C$57)),0,IF(AND($C$57&lt;$D$17,$C$57&gt;$D$16),1-$K$131,IF($C$57=$D$17,1,IF(AND($C$57&lt;$D$18,$C$57&gt;$D$17),($D$18-$C$57)/($D$18-$D$17),0))))</f>
        <v>0</v>
      </c>
      <c r="M131" s="3">
        <f>IF(NOT(ISNUMBER($C$57)),0,IF(AND($C$57&lt;$D$18,$C$57&gt;$D$17),1-$L$131,IF($C$57=$D$18,1,IF(AND($C$57&lt;$D$19,$C$57&gt;$D$18),($D$19-$C$57)/($D$19-$D$18),0))))</f>
        <v>0</v>
      </c>
      <c r="N131" s="3">
        <f>IF(NOT(ISNUMBER($C$57)),0,IF(AND($C$57&lt;$D$19,$C$57&gt;$D$18),1-$M$131,IF($C$57=$D$19,1,IF(AND($C$57&lt;$D$20,$C$57&gt;$D$19),($D$20-$C$57)/($D$20-$D$19),0))))</f>
        <v>0</v>
      </c>
      <c r="O131" s="3">
        <f>IF(NOT(ISNUMBER($C$57)),0,IF(AND($C$57&lt;$D$20,$C$57&gt;$D$19),1-$N$131,IF($C$57=$D$20,1,IF(AND($C$57&lt;$D$21,$C$57&gt;$D$20),($D$21-$C$57)/($D$21-$D$20),0))))</f>
        <v>0</v>
      </c>
      <c r="P131" s="3">
        <f>IF(NOT(ISNUMBER($C$57)),0,IF(AND($C$57&lt;$D$21,$C$57&gt;$D$20),1-$O$131,IF($C$57=$D$21,1,0)))</f>
        <v>0</v>
      </c>
      <c r="Q131" s="3">
        <f>IF(NOT(ISNUMBER($D$57)),0,IF($D$57=$D$22,1,IF($D$57&lt;$D$23,ABS($D$23-$D$57)/ABS($D$23-$D$22),0)))</f>
        <v>0</v>
      </c>
      <c r="R131" s="3">
        <f>IF(NOT(ISNUMBER($D$57)),0,IF(AND($D$57&lt;$D$23,$D$57&gt;$D$22),1-$Q$131,IF($D$57=$D$23,1,0)))</f>
        <v>0</v>
      </c>
      <c r="S131" s="1">
        <v>0</v>
      </c>
    </row>
    <row r="132" spans="1:19" x14ac:dyDescent="0.2">
      <c r="A132" s="3">
        <f>IF(NOT(ISNUMBER($A$58)),0,IF($A$58=$D$6,1,IF($A$58&lt;$D$7,ABS($D$7-$A$58)/ABS($D$7-$D$6),0)))</f>
        <v>0</v>
      </c>
      <c r="B132" s="3">
        <f>IF(NOT(ISNUMBER($A$58)),0,IF(AND($A$58&lt;$D$7,$A$58&gt;$D$6),1-$A$132,IF($A$58=$D$7,1,IF(AND($A$58&lt;$D$8,$A$58&gt;$D$7),($D$8-$A$58)/($D$8-$D$7),0))))</f>
        <v>0</v>
      </c>
      <c r="C132" s="3">
        <f>IF(NOT(ISNUMBER($A$58)),0,IF(AND($A$58&lt;$D$8,$A$58&gt;$D$7),1-$B$132,IF($A$58=$D$8,1,IF(AND($A$58&lt;$D$9,$A$58&gt;$D$8),($D$9-$A$58)/($D$9-$D$8),0))))</f>
        <v>0</v>
      </c>
      <c r="D132" s="3">
        <f>IF(NOT(ISNUMBER($A$58)),0,IF(AND($A$58&lt;$D$9,$A$58&gt;$D$8),1-$C$132,IF($A$58=$D$9,1,0)))</f>
        <v>0</v>
      </c>
      <c r="E132" s="3">
        <f>IF(NOT(ISNUMBER($B$58)),0,IF($B$58=$D$10,1,IF($B$58&lt;$D$11,ABS($D$11-$B$58)/ABS($D$11-$D$10),0)))</f>
        <v>0</v>
      </c>
      <c r="F132" s="3">
        <f>IF(NOT(ISNUMBER($B$58)),0,IF(AND($B$58&lt;$D$11,$B$58&gt;$D$10),1-$E$132,IF($B$58=$D$11,1,IF(AND($B$58&lt;$D$12,$B$58&gt;$D$11),($D$12-$B$58)/($D$12-$D$11),0))))</f>
        <v>0</v>
      </c>
      <c r="G132" s="3">
        <f>IF(NOT(ISNUMBER($B$58)),0,IF(AND($B$58&lt;$D$12,$B$58&gt;$D$11),1-$F$132,IF($B$58=$D$12,1,IF(AND($B$58&lt;$D$13,$B$58&gt;$D$12),($D$13-$B$58)/($D$13-$D$12),0))))</f>
        <v>0</v>
      </c>
      <c r="H132" s="3">
        <f>IF(NOT(ISNUMBER($B$58)),0,IF(AND($B$58&lt;$D$13,$B$58&gt;$D$12),1-$G$132,IF($B$58=$D$13,1,IF(AND($B$58&lt;$D$14,$B$58&gt;$D$13),($D$14-$B$58)/($D$14-$D$13),0))))</f>
        <v>0</v>
      </c>
      <c r="I132" s="3">
        <f>IF(NOT(ISNUMBER($B$58)),0,IF(AND($B$58&lt;$D$14,$B$58&gt;$D$13),1-$H$132,IF($B$58=$D$14,1,IF(AND($B$58&lt;$D$15,$B$58&gt;$D$14),($D$15-$B$58)/($D$15-$D$14),0))))</f>
        <v>0</v>
      </c>
      <c r="J132" s="3">
        <f>IF(NOT(ISNUMBER($B$58)),0,IF(AND($B$58&lt;$D$15,$B$58&gt;$D$14),1-$I$132,IF($B$58=$D$15,1,0)))</f>
        <v>0</v>
      </c>
      <c r="K132" s="3">
        <f>IF(NOT(ISNUMBER($C$58)),0,IF($C$58=$D$16,1,IF($C$58&lt;$D$17,ABS($D$17-$C$58)/ABS($D$17-$D$16),0)))</f>
        <v>0</v>
      </c>
      <c r="L132" s="3">
        <f>IF(NOT(ISNUMBER($C$58)),0,IF(AND($C$58&lt;$D$17,$C$58&gt;$D$16),1-$K$132,IF($C$58=$D$17,1,IF(AND($C$58&lt;$D$18,$C$58&gt;$D$17),($D$18-$C$58)/($D$18-$D$17),0))))</f>
        <v>0</v>
      </c>
      <c r="M132" s="3">
        <f>IF(NOT(ISNUMBER($C$58)),0,IF(AND($C$58&lt;$D$18,$C$58&gt;$D$17),1-$L$132,IF($C$58=$D$18,1,IF(AND($C$58&lt;$D$19,$C$58&gt;$D$18),($D$19-$C$58)/($D$19-$D$18),0))))</f>
        <v>0</v>
      </c>
      <c r="N132" s="3">
        <f>IF(NOT(ISNUMBER($C$58)),0,IF(AND($C$58&lt;$D$19,$C$58&gt;$D$18),1-$M$132,IF($C$58=$D$19,1,IF(AND($C$58&lt;$D$20,$C$58&gt;$D$19),($D$20-$C$58)/($D$20-$D$19),0))))</f>
        <v>0</v>
      </c>
      <c r="O132" s="3">
        <f>IF(NOT(ISNUMBER($C$58)),0,IF(AND($C$58&lt;$D$20,$C$58&gt;$D$19),1-$N$132,IF($C$58=$D$20,1,IF(AND($C$58&lt;$D$21,$C$58&gt;$D$20),($D$21-$C$58)/($D$21-$D$20),0))))</f>
        <v>0</v>
      </c>
      <c r="P132" s="3">
        <f>IF(NOT(ISNUMBER($C$58)),0,IF(AND($C$58&lt;$D$21,$C$58&gt;$D$20),1-$O$132,IF($C$58=$D$21,1,0)))</f>
        <v>0</v>
      </c>
      <c r="Q132" s="3">
        <f>IF(NOT(ISNUMBER($D$58)),0,IF($D$58=$D$22,1,IF($D$58&lt;$D$23,ABS($D$23-$D$58)/ABS($D$23-$D$22),0)))</f>
        <v>0</v>
      </c>
      <c r="R132" s="3">
        <f>IF(NOT(ISNUMBER($D$58)),0,IF(AND($D$58&lt;$D$23,$D$58&gt;$D$22),1-$Q$132,IF($D$58=$D$23,1,0)))</f>
        <v>0</v>
      </c>
      <c r="S132" s="1">
        <v>0</v>
      </c>
    </row>
    <row r="133" spans="1:19" x14ac:dyDescent="0.2">
      <c r="A133" s="3">
        <f>IF(NOT(ISNUMBER($A$59)),0,IF($A$59=$D$6,1,IF($A$59&lt;$D$7,ABS($D$7-$A$59)/ABS($D$7-$D$6),0)))</f>
        <v>0</v>
      </c>
      <c r="B133" s="3">
        <f>IF(NOT(ISNUMBER($A$59)),0,IF(AND($A$59&lt;$D$7,$A$59&gt;$D$6),1-$A$133,IF($A$59=$D$7,1,IF(AND($A$59&lt;$D$8,$A$59&gt;$D$7),($D$8-$A$59)/($D$8-$D$7),0))))</f>
        <v>0</v>
      </c>
      <c r="C133" s="3">
        <f>IF(NOT(ISNUMBER($A$59)),0,IF(AND($A$59&lt;$D$8,$A$59&gt;$D$7),1-$B$133,IF($A$59=$D$8,1,IF(AND($A$59&lt;$D$9,$A$59&gt;$D$8),($D$9-$A$59)/($D$9-$D$8),0))))</f>
        <v>0</v>
      </c>
      <c r="D133" s="3">
        <f>IF(NOT(ISNUMBER($A$59)),0,IF(AND($A$59&lt;$D$9,$A$59&gt;$D$8),1-$C$133,IF($A$59=$D$9,1,0)))</f>
        <v>0</v>
      </c>
      <c r="E133" s="3">
        <f>IF(NOT(ISNUMBER($B$59)),0,IF($B$59=$D$10,1,IF($B$59&lt;$D$11,ABS($D$11-$B$59)/ABS($D$11-$D$10),0)))</f>
        <v>0</v>
      </c>
      <c r="F133" s="3">
        <f>IF(NOT(ISNUMBER($B$59)),0,IF(AND($B$59&lt;$D$11,$B$59&gt;$D$10),1-$E$133,IF($B$59=$D$11,1,IF(AND($B$59&lt;$D$12,$B$59&gt;$D$11),($D$12-$B$59)/($D$12-$D$11),0))))</f>
        <v>0</v>
      </c>
      <c r="G133" s="3">
        <f>IF(NOT(ISNUMBER($B$59)),0,IF(AND($B$59&lt;$D$12,$B$59&gt;$D$11),1-$F$133,IF($B$59=$D$12,1,IF(AND($B$59&lt;$D$13,$B$59&gt;$D$12),($D$13-$B$59)/($D$13-$D$12),0))))</f>
        <v>0</v>
      </c>
      <c r="H133" s="3">
        <f>IF(NOT(ISNUMBER($B$59)),0,IF(AND($B$59&lt;$D$13,$B$59&gt;$D$12),1-$G$133,IF($B$59=$D$13,1,IF(AND($B$59&lt;$D$14,$B$59&gt;$D$13),($D$14-$B$59)/($D$14-$D$13),0))))</f>
        <v>0</v>
      </c>
      <c r="I133" s="3">
        <f>IF(NOT(ISNUMBER($B$59)),0,IF(AND($B$59&lt;$D$14,$B$59&gt;$D$13),1-$H$133,IF($B$59=$D$14,1,IF(AND($B$59&lt;$D$15,$B$59&gt;$D$14),($D$15-$B$59)/($D$15-$D$14),0))))</f>
        <v>0</v>
      </c>
      <c r="J133" s="3">
        <f>IF(NOT(ISNUMBER($B$59)),0,IF(AND($B$59&lt;$D$15,$B$59&gt;$D$14),1-$I$133,IF($B$59=$D$15,1,0)))</f>
        <v>0</v>
      </c>
      <c r="K133" s="3">
        <f>IF(NOT(ISNUMBER($C$59)),0,IF($C$59=$D$16,1,IF($C$59&lt;$D$17,ABS($D$17-$C$59)/ABS($D$17-$D$16),0)))</f>
        <v>0</v>
      </c>
      <c r="L133" s="3">
        <f>IF(NOT(ISNUMBER($C$59)),0,IF(AND($C$59&lt;$D$17,$C$59&gt;$D$16),1-$K$133,IF($C$59=$D$17,1,IF(AND($C$59&lt;$D$18,$C$59&gt;$D$17),($D$18-$C$59)/($D$18-$D$17),0))))</f>
        <v>0</v>
      </c>
      <c r="M133" s="3">
        <f>IF(NOT(ISNUMBER($C$59)),0,IF(AND($C$59&lt;$D$18,$C$59&gt;$D$17),1-$L$133,IF($C$59=$D$18,1,IF(AND($C$59&lt;$D$19,$C$59&gt;$D$18),($D$19-$C$59)/($D$19-$D$18),0))))</f>
        <v>0</v>
      </c>
      <c r="N133" s="3">
        <f>IF(NOT(ISNUMBER($C$59)),0,IF(AND($C$59&lt;$D$19,$C$59&gt;$D$18),1-$M$133,IF($C$59=$D$19,1,IF(AND($C$59&lt;$D$20,$C$59&gt;$D$19),($D$20-$C$59)/($D$20-$D$19),0))))</f>
        <v>0</v>
      </c>
      <c r="O133" s="3">
        <f>IF(NOT(ISNUMBER($C$59)),0,IF(AND($C$59&lt;$D$20,$C$59&gt;$D$19),1-$N$133,IF($C$59=$D$20,1,IF(AND($C$59&lt;$D$21,$C$59&gt;$D$20),($D$21-$C$59)/($D$21-$D$20),0))))</f>
        <v>0</v>
      </c>
      <c r="P133" s="3">
        <f>IF(NOT(ISNUMBER($C$59)),0,IF(AND($C$59&lt;$D$21,$C$59&gt;$D$20),1-$O$133,IF($C$59=$D$21,1,0)))</f>
        <v>0</v>
      </c>
      <c r="Q133" s="3">
        <f>IF(NOT(ISNUMBER($D$59)),0,IF($D$59=$D$22,1,IF($D$59&lt;$D$23,ABS($D$23-$D$59)/ABS($D$23-$D$22),0)))</f>
        <v>0</v>
      </c>
      <c r="R133" s="3">
        <f>IF(NOT(ISNUMBER($D$59)),0,IF(AND($D$59&lt;$D$23,$D$59&gt;$D$22),1-$Q$133,IF($D$59=$D$23,1,0)))</f>
        <v>0</v>
      </c>
      <c r="S133" s="1">
        <v>0</v>
      </c>
    </row>
    <row r="134" spans="1:19" x14ac:dyDescent="0.2">
      <c r="A134" s="3">
        <f>IF(NOT(ISNUMBER($A$60)),0,IF($A$60=$D$6,1,IF($A$60&lt;$D$7,ABS($D$7-$A$60)/ABS($D$7-$D$6),0)))</f>
        <v>0</v>
      </c>
      <c r="B134" s="3">
        <f>IF(NOT(ISNUMBER($A$60)),0,IF(AND($A$60&lt;$D$7,$A$60&gt;$D$6),1-$A$134,IF($A$60=$D$7,1,IF(AND($A$60&lt;$D$8,$A$60&gt;$D$7),($D$8-$A$60)/($D$8-$D$7),0))))</f>
        <v>0</v>
      </c>
      <c r="C134" s="3">
        <f>IF(NOT(ISNUMBER($A$60)),0,IF(AND($A$60&lt;$D$8,$A$60&gt;$D$7),1-$B$134,IF($A$60=$D$8,1,IF(AND($A$60&lt;$D$9,$A$60&gt;$D$8),($D$9-$A$60)/($D$9-$D$8),0))))</f>
        <v>0</v>
      </c>
      <c r="D134" s="3">
        <f>IF(NOT(ISNUMBER($A$60)),0,IF(AND($A$60&lt;$D$9,$A$60&gt;$D$8),1-$C$134,IF($A$60=$D$9,1,0)))</f>
        <v>0</v>
      </c>
      <c r="E134" s="3">
        <f>IF(NOT(ISNUMBER($B$60)),0,IF($B$60=$D$10,1,IF($B$60&lt;$D$11,ABS($D$11-$B$60)/ABS($D$11-$D$10),0)))</f>
        <v>0</v>
      </c>
      <c r="F134" s="3">
        <f>IF(NOT(ISNUMBER($B$60)),0,IF(AND($B$60&lt;$D$11,$B$60&gt;$D$10),1-$E$134,IF($B$60=$D$11,1,IF(AND($B$60&lt;$D$12,$B$60&gt;$D$11),($D$12-$B$60)/($D$12-$D$11),0))))</f>
        <v>0</v>
      </c>
      <c r="G134" s="3">
        <f>IF(NOT(ISNUMBER($B$60)),0,IF(AND($B$60&lt;$D$12,$B$60&gt;$D$11),1-$F$134,IF($B$60=$D$12,1,IF(AND($B$60&lt;$D$13,$B$60&gt;$D$12),($D$13-$B$60)/($D$13-$D$12),0))))</f>
        <v>0</v>
      </c>
      <c r="H134" s="3">
        <f>IF(NOT(ISNUMBER($B$60)),0,IF(AND($B$60&lt;$D$13,$B$60&gt;$D$12),1-$G$134,IF($B$60=$D$13,1,IF(AND($B$60&lt;$D$14,$B$60&gt;$D$13),($D$14-$B$60)/($D$14-$D$13),0))))</f>
        <v>0</v>
      </c>
      <c r="I134" s="3">
        <f>IF(NOT(ISNUMBER($B$60)),0,IF(AND($B$60&lt;$D$14,$B$60&gt;$D$13),1-$H$134,IF($B$60=$D$14,1,IF(AND($B$60&lt;$D$15,$B$60&gt;$D$14),($D$15-$B$60)/($D$15-$D$14),0))))</f>
        <v>0</v>
      </c>
      <c r="J134" s="3">
        <f>IF(NOT(ISNUMBER($B$60)),0,IF(AND($B$60&lt;$D$15,$B$60&gt;$D$14),1-$I$134,IF($B$60=$D$15,1,0)))</f>
        <v>0</v>
      </c>
      <c r="K134" s="3">
        <f>IF(NOT(ISNUMBER($C$60)),0,IF($C$60=$D$16,1,IF($C$60&lt;$D$17,ABS($D$17-$C$60)/ABS($D$17-$D$16),0)))</f>
        <v>0</v>
      </c>
      <c r="L134" s="3">
        <f>IF(NOT(ISNUMBER($C$60)),0,IF(AND($C$60&lt;$D$17,$C$60&gt;$D$16),1-$K$134,IF($C$60=$D$17,1,IF(AND($C$60&lt;$D$18,$C$60&gt;$D$17),($D$18-$C$60)/($D$18-$D$17),0))))</f>
        <v>0</v>
      </c>
      <c r="M134" s="3">
        <f>IF(NOT(ISNUMBER($C$60)),0,IF(AND($C$60&lt;$D$18,$C$60&gt;$D$17),1-$L$134,IF($C$60=$D$18,1,IF(AND($C$60&lt;$D$19,$C$60&gt;$D$18),($D$19-$C$60)/($D$19-$D$18),0))))</f>
        <v>0</v>
      </c>
      <c r="N134" s="3">
        <f>IF(NOT(ISNUMBER($C$60)),0,IF(AND($C$60&lt;$D$19,$C$60&gt;$D$18),1-$M$134,IF($C$60=$D$19,1,IF(AND($C$60&lt;$D$20,$C$60&gt;$D$19),($D$20-$C$60)/($D$20-$D$19),0))))</f>
        <v>0</v>
      </c>
      <c r="O134" s="3">
        <f>IF(NOT(ISNUMBER($C$60)),0,IF(AND($C$60&lt;$D$20,$C$60&gt;$D$19),1-$N$134,IF($C$60=$D$20,1,IF(AND($C$60&lt;$D$21,$C$60&gt;$D$20),($D$21-$C$60)/($D$21-$D$20),0))))</f>
        <v>0</v>
      </c>
      <c r="P134" s="3">
        <f>IF(NOT(ISNUMBER($C$60)),0,IF(AND($C$60&lt;$D$21,$C$60&gt;$D$20),1-$O$134,IF($C$60=$D$21,1,0)))</f>
        <v>0</v>
      </c>
      <c r="Q134" s="3">
        <f>IF(NOT(ISNUMBER($D$60)),0,IF($D$60=$D$22,1,IF($D$60&lt;$D$23,ABS($D$23-$D$60)/ABS($D$23-$D$22),0)))</f>
        <v>0</v>
      </c>
      <c r="R134" s="3">
        <f>IF(NOT(ISNUMBER($D$60)),0,IF(AND($D$60&lt;$D$23,$D$60&gt;$D$22),1-$Q$134,IF($D$60=$D$23,1,0)))</f>
        <v>0</v>
      </c>
      <c r="S134" s="1">
        <v>0</v>
      </c>
    </row>
    <row r="135" spans="1:19" x14ac:dyDescent="0.2">
      <c r="A135" s="3">
        <f>IF(NOT(ISNUMBER($A$61)),0,IF($A$61=$D$6,1,IF($A$61&lt;$D$7,ABS($D$7-$A$61)/ABS($D$7-$D$6),0)))</f>
        <v>0</v>
      </c>
      <c r="B135" s="3">
        <f>IF(NOT(ISNUMBER($A$61)),0,IF(AND($A$61&lt;$D$7,$A$61&gt;$D$6),1-$A$135,IF($A$61=$D$7,1,IF(AND($A$61&lt;$D$8,$A$61&gt;$D$7),($D$8-$A$61)/($D$8-$D$7),0))))</f>
        <v>0</v>
      </c>
      <c r="C135" s="3">
        <f>IF(NOT(ISNUMBER($A$61)),0,IF(AND($A$61&lt;$D$8,$A$61&gt;$D$7),1-$B$135,IF($A$61=$D$8,1,IF(AND($A$61&lt;$D$9,$A$61&gt;$D$8),($D$9-$A$61)/($D$9-$D$8),0))))</f>
        <v>0</v>
      </c>
      <c r="D135" s="3">
        <f>IF(NOT(ISNUMBER($A$61)),0,IF(AND($A$61&lt;$D$9,$A$61&gt;$D$8),1-$C$135,IF($A$61=$D$9,1,0)))</f>
        <v>0</v>
      </c>
      <c r="E135" s="3">
        <f>IF(NOT(ISNUMBER($B$61)),0,IF($B$61=$D$10,1,IF($B$61&lt;$D$11,ABS($D$11-$B$61)/ABS($D$11-$D$10),0)))</f>
        <v>0</v>
      </c>
      <c r="F135" s="3">
        <f>IF(NOT(ISNUMBER($B$61)),0,IF(AND($B$61&lt;$D$11,$B$61&gt;$D$10),1-$E$135,IF($B$61=$D$11,1,IF(AND($B$61&lt;$D$12,$B$61&gt;$D$11),($D$12-$B$61)/($D$12-$D$11),0))))</f>
        <v>0</v>
      </c>
      <c r="G135" s="3">
        <f>IF(NOT(ISNUMBER($B$61)),0,IF(AND($B$61&lt;$D$12,$B$61&gt;$D$11),1-$F$135,IF($B$61=$D$12,1,IF(AND($B$61&lt;$D$13,$B$61&gt;$D$12),($D$13-$B$61)/($D$13-$D$12),0))))</f>
        <v>0</v>
      </c>
      <c r="H135" s="3">
        <f>IF(NOT(ISNUMBER($B$61)),0,IF(AND($B$61&lt;$D$13,$B$61&gt;$D$12),1-$G$135,IF($B$61=$D$13,1,IF(AND($B$61&lt;$D$14,$B$61&gt;$D$13),($D$14-$B$61)/($D$14-$D$13),0))))</f>
        <v>0</v>
      </c>
      <c r="I135" s="3">
        <f>IF(NOT(ISNUMBER($B$61)),0,IF(AND($B$61&lt;$D$14,$B$61&gt;$D$13),1-$H$135,IF($B$61=$D$14,1,IF(AND($B$61&lt;$D$15,$B$61&gt;$D$14),($D$15-$B$61)/($D$15-$D$14),0))))</f>
        <v>0</v>
      </c>
      <c r="J135" s="3">
        <f>IF(NOT(ISNUMBER($B$61)),0,IF(AND($B$61&lt;$D$15,$B$61&gt;$D$14),1-$I$135,IF($B$61=$D$15,1,0)))</f>
        <v>0</v>
      </c>
      <c r="K135" s="3">
        <f>IF(NOT(ISNUMBER($C$61)),0,IF($C$61=$D$16,1,IF($C$61&lt;$D$17,ABS($D$17-$C$61)/ABS($D$17-$D$16),0)))</f>
        <v>0</v>
      </c>
      <c r="L135" s="3">
        <f>IF(NOT(ISNUMBER($C$61)),0,IF(AND($C$61&lt;$D$17,$C$61&gt;$D$16),1-$K$135,IF($C$61=$D$17,1,IF(AND($C$61&lt;$D$18,$C$61&gt;$D$17),($D$18-$C$61)/($D$18-$D$17),0))))</f>
        <v>0</v>
      </c>
      <c r="M135" s="3">
        <f>IF(NOT(ISNUMBER($C$61)),0,IF(AND($C$61&lt;$D$18,$C$61&gt;$D$17),1-$L$135,IF($C$61=$D$18,1,IF(AND($C$61&lt;$D$19,$C$61&gt;$D$18),($D$19-$C$61)/($D$19-$D$18),0))))</f>
        <v>0</v>
      </c>
      <c r="N135" s="3">
        <f>IF(NOT(ISNUMBER($C$61)),0,IF(AND($C$61&lt;$D$19,$C$61&gt;$D$18),1-$M$135,IF($C$61=$D$19,1,IF(AND($C$61&lt;$D$20,$C$61&gt;$D$19),($D$20-$C$61)/($D$20-$D$19),0))))</f>
        <v>0</v>
      </c>
      <c r="O135" s="3">
        <f>IF(NOT(ISNUMBER($C$61)),0,IF(AND($C$61&lt;$D$20,$C$61&gt;$D$19),1-$N$135,IF($C$61=$D$20,1,IF(AND($C$61&lt;$D$21,$C$61&gt;$D$20),($D$21-$C$61)/($D$21-$D$20),0))))</f>
        <v>0</v>
      </c>
      <c r="P135" s="3">
        <f>IF(NOT(ISNUMBER($C$61)),0,IF(AND($C$61&lt;$D$21,$C$61&gt;$D$20),1-$O$135,IF($C$61=$D$21,1,0)))</f>
        <v>0</v>
      </c>
      <c r="Q135" s="3">
        <f>IF(NOT(ISNUMBER($D$61)),0,IF($D$61=$D$22,1,IF($D$61&lt;$D$23,ABS($D$23-$D$61)/ABS($D$23-$D$22),0)))</f>
        <v>0</v>
      </c>
      <c r="R135" s="3">
        <f>IF(NOT(ISNUMBER($D$61)),0,IF(AND($D$61&lt;$D$23,$D$61&gt;$D$22),1-$Q$135,IF($D$61=$D$23,1,0)))</f>
        <v>0</v>
      </c>
      <c r="S135" s="1">
        <v>0</v>
      </c>
    </row>
    <row r="136" spans="1:19" x14ac:dyDescent="0.2">
      <c r="A136" s="3">
        <f>IF(NOT(ISNUMBER($A$62)),0,IF($A$62=$D$6,1,IF($A$62&lt;$D$7,ABS($D$7-$A$62)/ABS($D$7-$D$6),0)))</f>
        <v>0</v>
      </c>
      <c r="B136" s="3">
        <f>IF(NOT(ISNUMBER($A$62)),0,IF(AND($A$62&lt;$D$7,$A$62&gt;$D$6),1-$A$136,IF($A$62=$D$7,1,IF(AND($A$62&lt;$D$8,$A$62&gt;$D$7),($D$8-$A$62)/($D$8-$D$7),0))))</f>
        <v>0</v>
      </c>
      <c r="C136" s="3">
        <f>IF(NOT(ISNUMBER($A$62)),0,IF(AND($A$62&lt;$D$8,$A$62&gt;$D$7),1-$B$136,IF($A$62=$D$8,1,IF(AND($A$62&lt;$D$9,$A$62&gt;$D$8),($D$9-$A$62)/($D$9-$D$8),0))))</f>
        <v>0</v>
      </c>
      <c r="D136" s="3">
        <f>IF(NOT(ISNUMBER($A$62)),0,IF(AND($A$62&lt;$D$9,$A$62&gt;$D$8),1-$C$136,IF($A$62=$D$9,1,0)))</f>
        <v>0</v>
      </c>
      <c r="E136" s="3">
        <f>IF(NOT(ISNUMBER($B$62)),0,IF($B$62=$D$10,1,IF($B$62&lt;$D$11,ABS($D$11-$B$62)/ABS($D$11-$D$10),0)))</f>
        <v>0</v>
      </c>
      <c r="F136" s="3">
        <f>IF(NOT(ISNUMBER($B$62)),0,IF(AND($B$62&lt;$D$11,$B$62&gt;$D$10),1-$E$136,IF($B$62=$D$11,1,IF(AND($B$62&lt;$D$12,$B$62&gt;$D$11),($D$12-$B$62)/($D$12-$D$11),0))))</f>
        <v>0</v>
      </c>
      <c r="G136" s="3">
        <f>IF(NOT(ISNUMBER($B$62)),0,IF(AND($B$62&lt;$D$12,$B$62&gt;$D$11),1-$F$136,IF($B$62=$D$12,1,IF(AND($B$62&lt;$D$13,$B$62&gt;$D$12),($D$13-$B$62)/($D$13-$D$12),0))))</f>
        <v>0</v>
      </c>
      <c r="H136" s="3">
        <f>IF(NOT(ISNUMBER($B$62)),0,IF(AND($B$62&lt;$D$13,$B$62&gt;$D$12),1-$G$136,IF($B$62=$D$13,1,IF(AND($B$62&lt;$D$14,$B$62&gt;$D$13),($D$14-$B$62)/($D$14-$D$13),0))))</f>
        <v>0</v>
      </c>
      <c r="I136" s="3">
        <f>IF(NOT(ISNUMBER($B$62)),0,IF(AND($B$62&lt;$D$14,$B$62&gt;$D$13),1-$H$136,IF($B$62=$D$14,1,IF(AND($B$62&lt;$D$15,$B$62&gt;$D$14),($D$15-$B$62)/($D$15-$D$14),0))))</f>
        <v>0</v>
      </c>
      <c r="J136" s="3">
        <f>IF(NOT(ISNUMBER($B$62)),0,IF(AND($B$62&lt;$D$15,$B$62&gt;$D$14),1-$I$136,IF($B$62=$D$15,1,0)))</f>
        <v>0</v>
      </c>
      <c r="K136" s="3">
        <f>IF(NOT(ISNUMBER($C$62)),0,IF($C$62=$D$16,1,IF($C$62&lt;$D$17,ABS($D$17-$C$62)/ABS($D$17-$D$16),0)))</f>
        <v>0</v>
      </c>
      <c r="L136" s="3">
        <f>IF(NOT(ISNUMBER($C$62)),0,IF(AND($C$62&lt;$D$17,$C$62&gt;$D$16),1-$K$136,IF($C$62=$D$17,1,IF(AND($C$62&lt;$D$18,$C$62&gt;$D$17),($D$18-$C$62)/($D$18-$D$17),0))))</f>
        <v>0</v>
      </c>
      <c r="M136" s="3">
        <f>IF(NOT(ISNUMBER($C$62)),0,IF(AND($C$62&lt;$D$18,$C$62&gt;$D$17),1-$L$136,IF($C$62=$D$18,1,IF(AND($C$62&lt;$D$19,$C$62&gt;$D$18),($D$19-$C$62)/($D$19-$D$18),0))))</f>
        <v>0</v>
      </c>
      <c r="N136" s="3">
        <f>IF(NOT(ISNUMBER($C$62)),0,IF(AND($C$62&lt;$D$19,$C$62&gt;$D$18),1-$M$136,IF($C$62=$D$19,1,IF(AND($C$62&lt;$D$20,$C$62&gt;$D$19),($D$20-$C$62)/($D$20-$D$19),0))))</f>
        <v>0</v>
      </c>
      <c r="O136" s="3">
        <f>IF(NOT(ISNUMBER($C$62)),0,IF(AND($C$62&lt;$D$20,$C$62&gt;$D$19),1-$N$136,IF($C$62=$D$20,1,IF(AND($C$62&lt;$D$21,$C$62&gt;$D$20),($D$21-$C$62)/($D$21-$D$20),0))))</f>
        <v>0</v>
      </c>
      <c r="P136" s="3">
        <f>IF(NOT(ISNUMBER($C$62)),0,IF(AND($C$62&lt;$D$21,$C$62&gt;$D$20),1-$O$136,IF($C$62=$D$21,1,0)))</f>
        <v>0</v>
      </c>
      <c r="Q136" s="3">
        <f>IF(NOT(ISNUMBER($D$62)),0,IF($D$62=$D$22,1,IF($D$62&lt;$D$23,ABS($D$23-$D$62)/ABS($D$23-$D$22),0)))</f>
        <v>0</v>
      </c>
      <c r="R136" s="3">
        <f>IF(NOT(ISNUMBER($D$62)),0,IF(AND($D$62&lt;$D$23,$D$62&gt;$D$22),1-$Q$136,IF($D$62=$D$23,1,0)))</f>
        <v>0</v>
      </c>
      <c r="S136" s="1">
        <v>0</v>
      </c>
    </row>
    <row r="137" spans="1:19" x14ac:dyDescent="0.2">
      <c r="A137" s="3">
        <f>IF(NOT(ISNUMBER($A$63)),0,IF($A$63=$D$6,1,IF($A$63&lt;$D$7,ABS($D$7-$A$63)/ABS($D$7-$D$6),0)))</f>
        <v>0</v>
      </c>
      <c r="B137" s="3">
        <f>IF(NOT(ISNUMBER($A$63)),0,IF(AND($A$63&lt;$D$7,$A$63&gt;$D$6),1-$A$137,IF($A$63=$D$7,1,IF(AND($A$63&lt;$D$8,$A$63&gt;$D$7),($D$8-$A$63)/($D$8-$D$7),0))))</f>
        <v>0</v>
      </c>
      <c r="C137" s="3">
        <f>IF(NOT(ISNUMBER($A$63)),0,IF(AND($A$63&lt;$D$8,$A$63&gt;$D$7),1-$B$137,IF($A$63=$D$8,1,IF(AND($A$63&lt;$D$9,$A$63&gt;$D$8),($D$9-$A$63)/($D$9-$D$8),0))))</f>
        <v>0</v>
      </c>
      <c r="D137" s="3">
        <f>IF(NOT(ISNUMBER($A$63)),0,IF(AND($A$63&lt;$D$9,$A$63&gt;$D$8),1-$C$137,IF($A$63=$D$9,1,0)))</f>
        <v>0</v>
      </c>
      <c r="E137" s="3">
        <f>IF(NOT(ISNUMBER($B$63)),0,IF($B$63=$D$10,1,IF($B$63&lt;$D$11,ABS($D$11-$B$63)/ABS($D$11-$D$10),0)))</f>
        <v>0</v>
      </c>
      <c r="F137" s="3">
        <f>IF(NOT(ISNUMBER($B$63)),0,IF(AND($B$63&lt;$D$11,$B$63&gt;$D$10),1-$E$137,IF($B$63=$D$11,1,IF(AND($B$63&lt;$D$12,$B$63&gt;$D$11),($D$12-$B$63)/($D$12-$D$11),0))))</f>
        <v>0</v>
      </c>
      <c r="G137" s="3">
        <f>IF(NOT(ISNUMBER($B$63)),0,IF(AND($B$63&lt;$D$12,$B$63&gt;$D$11),1-$F$137,IF($B$63=$D$12,1,IF(AND($B$63&lt;$D$13,$B$63&gt;$D$12),($D$13-$B$63)/($D$13-$D$12),0))))</f>
        <v>0</v>
      </c>
      <c r="H137" s="3">
        <f>IF(NOT(ISNUMBER($B$63)),0,IF(AND($B$63&lt;$D$13,$B$63&gt;$D$12),1-$G$137,IF($B$63=$D$13,1,IF(AND($B$63&lt;$D$14,$B$63&gt;$D$13),($D$14-$B$63)/($D$14-$D$13),0))))</f>
        <v>0</v>
      </c>
      <c r="I137" s="3">
        <f>IF(NOT(ISNUMBER($B$63)),0,IF(AND($B$63&lt;$D$14,$B$63&gt;$D$13),1-$H$137,IF($B$63=$D$14,1,IF(AND($B$63&lt;$D$15,$B$63&gt;$D$14),($D$15-$B$63)/($D$15-$D$14),0))))</f>
        <v>0</v>
      </c>
      <c r="J137" s="3">
        <f>IF(NOT(ISNUMBER($B$63)),0,IF(AND($B$63&lt;$D$15,$B$63&gt;$D$14),1-$I$137,IF($B$63=$D$15,1,0)))</f>
        <v>0</v>
      </c>
      <c r="K137" s="3">
        <f>IF(NOT(ISNUMBER($C$63)),0,IF($C$63=$D$16,1,IF($C$63&lt;$D$17,ABS($D$17-$C$63)/ABS($D$17-$D$16),0)))</f>
        <v>0</v>
      </c>
      <c r="L137" s="3">
        <f>IF(NOT(ISNUMBER($C$63)),0,IF(AND($C$63&lt;$D$17,$C$63&gt;$D$16),1-$K$137,IF($C$63=$D$17,1,IF(AND($C$63&lt;$D$18,$C$63&gt;$D$17),($D$18-$C$63)/($D$18-$D$17),0))))</f>
        <v>0</v>
      </c>
      <c r="M137" s="3">
        <f>IF(NOT(ISNUMBER($C$63)),0,IF(AND($C$63&lt;$D$18,$C$63&gt;$D$17),1-$L$137,IF($C$63=$D$18,1,IF(AND($C$63&lt;$D$19,$C$63&gt;$D$18),($D$19-$C$63)/($D$19-$D$18),0))))</f>
        <v>0</v>
      </c>
      <c r="N137" s="3">
        <f>IF(NOT(ISNUMBER($C$63)),0,IF(AND($C$63&lt;$D$19,$C$63&gt;$D$18),1-$M$137,IF($C$63=$D$19,1,IF(AND($C$63&lt;$D$20,$C$63&gt;$D$19),($D$20-$C$63)/($D$20-$D$19),0))))</f>
        <v>0</v>
      </c>
      <c r="O137" s="3">
        <f>IF(NOT(ISNUMBER($C$63)),0,IF(AND($C$63&lt;$D$20,$C$63&gt;$D$19),1-$N$137,IF($C$63=$D$20,1,IF(AND($C$63&lt;$D$21,$C$63&gt;$D$20),($D$21-$C$63)/($D$21-$D$20),0))))</f>
        <v>0</v>
      </c>
      <c r="P137" s="3">
        <f>IF(NOT(ISNUMBER($C$63)),0,IF(AND($C$63&lt;$D$21,$C$63&gt;$D$20),1-$O$137,IF($C$63=$D$21,1,0)))</f>
        <v>0</v>
      </c>
      <c r="Q137" s="3">
        <f>IF(NOT(ISNUMBER($D$63)),0,IF($D$63=$D$22,1,IF($D$63&lt;$D$23,ABS($D$23-$D$63)/ABS($D$23-$D$22),0)))</f>
        <v>0</v>
      </c>
      <c r="R137" s="3">
        <f>IF(NOT(ISNUMBER($D$63)),0,IF(AND($D$63&lt;$D$23,$D$63&gt;$D$22),1-$Q$137,IF($D$63=$D$23,1,0)))</f>
        <v>0</v>
      </c>
      <c r="S137" s="1">
        <v>0</v>
      </c>
    </row>
    <row r="138" spans="1:19" x14ac:dyDescent="0.2">
      <c r="A138" s="3">
        <f>IF(NOT(ISNUMBER($A$64)),0,IF($A$64=$D$6,1,IF($A$64&lt;$D$7,ABS($D$7-$A$64)/ABS($D$7-$D$6),0)))</f>
        <v>0</v>
      </c>
      <c r="B138" s="3">
        <f>IF(NOT(ISNUMBER($A$64)),0,IF(AND($A$64&lt;$D$7,$A$64&gt;$D$6),1-$A$138,IF($A$64=$D$7,1,IF(AND($A$64&lt;$D$8,$A$64&gt;$D$7),($D$8-$A$64)/($D$8-$D$7),0))))</f>
        <v>0</v>
      </c>
      <c r="C138" s="3">
        <f>IF(NOT(ISNUMBER($A$64)),0,IF(AND($A$64&lt;$D$8,$A$64&gt;$D$7),1-$B$138,IF($A$64=$D$8,1,IF(AND($A$64&lt;$D$9,$A$64&gt;$D$8),($D$9-$A$64)/($D$9-$D$8),0))))</f>
        <v>0</v>
      </c>
      <c r="D138" s="3">
        <f>IF(NOT(ISNUMBER($A$64)),0,IF(AND($A$64&lt;$D$9,$A$64&gt;$D$8),1-$C$138,IF($A$64=$D$9,1,0)))</f>
        <v>0</v>
      </c>
      <c r="E138" s="3">
        <f>IF(NOT(ISNUMBER($B$64)),0,IF($B$64=$D$10,1,IF($B$64&lt;$D$11,ABS($D$11-$B$64)/ABS($D$11-$D$10),0)))</f>
        <v>0</v>
      </c>
      <c r="F138" s="3">
        <f>IF(NOT(ISNUMBER($B$64)),0,IF(AND($B$64&lt;$D$11,$B$64&gt;$D$10),1-$E$138,IF($B$64=$D$11,1,IF(AND($B$64&lt;$D$12,$B$64&gt;$D$11),($D$12-$B$64)/($D$12-$D$11),0))))</f>
        <v>0</v>
      </c>
      <c r="G138" s="3">
        <f>IF(NOT(ISNUMBER($B$64)),0,IF(AND($B$64&lt;$D$12,$B$64&gt;$D$11),1-$F$138,IF($B$64=$D$12,1,IF(AND($B$64&lt;$D$13,$B$64&gt;$D$12),($D$13-$B$64)/($D$13-$D$12),0))))</f>
        <v>0</v>
      </c>
      <c r="H138" s="3">
        <f>IF(NOT(ISNUMBER($B$64)),0,IF(AND($B$64&lt;$D$13,$B$64&gt;$D$12),1-$G$138,IF($B$64=$D$13,1,IF(AND($B$64&lt;$D$14,$B$64&gt;$D$13),($D$14-$B$64)/($D$14-$D$13),0))))</f>
        <v>0</v>
      </c>
      <c r="I138" s="3">
        <f>IF(NOT(ISNUMBER($B$64)),0,IF(AND($B$64&lt;$D$14,$B$64&gt;$D$13),1-$H$138,IF($B$64=$D$14,1,IF(AND($B$64&lt;$D$15,$B$64&gt;$D$14),($D$15-$B$64)/($D$15-$D$14),0))))</f>
        <v>0</v>
      </c>
      <c r="J138" s="3">
        <f>IF(NOT(ISNUMBER($B$64)),0,IF(AND($B$64&lt;$D$15,$B$64&gt;$D$14),1-$I$138,IF($B$64=$D$15,1,0)))</f>
        <v>0</v>
      </c>
      <c r="K138" s="3">
        <f>IF(NOT(ISNUMBER($C$64)),0,IF($C$64=$D$16,1,IF($C$64&lt;$D$17,ABS($D$17-$C$64)/ABS($D$17-$D$16),0)))</f>
        <v>0</v>
      </c>
      <c r="L138" s="3">
        <f>IF(NOT(ISNUMBER($C$64)),0,IF(AND($C$64&lt;$D$17,$C$64&gt;$D$16),1-$K$138,IF($C$64=$D$17,1,IF(AND($C$64&lt;$D$18,$C$64&gt;$D$17),($D$18-$C$64)/($D$18-$D$17),0))))</f>
        <v>0</v>
      </c>
      <c r="M138" s="3">
        <f>IF(NOT(ISNUMBER($C$64)),0,IF(AND($C$64&lt;$D$18,$C$64&gt;$D$17),1-$L$138,IF($C$64=$D$18,1,IF(AND($C$64&lt;$D$19,$C$64&gt;$D$18),($D$19-$C$64)/($D$19-$D$18),0))))</f>
        <v>0</v>
      </c>
      <c r="N138" s="3">
        <f>IF(NOT(ISNUMBER($C$64)),0,IF(AND($C$64&lt;$D$19,$C$64&gt;$D$18),1-$M$138,IF($C$64=$D$19,1,IF(AND($C$64&lt;$D$20,$C$64&gt;$D$19),($D$20-$C$64)/($D$20-$D$19),0))))</f>
        <v>0</v>
      </c>
      <c r="O138" s="3">
        <f>IF(NOT(ISNUMBER($C$64)),0,IF(AND($C$64&lt;$D$20,$C$64&gt;$D$19),1-$N$138,IF($C$64=$D$20,1,IF(AND($C$64&lt;$D$21,$C$64&gt;$D$20),($D$21-$C$64)/($D$21-$D$20),0))))</f>
        <v>0</v>
      </c>
      <c r="P138" s="3">
        <f>IF(NOT(ISNUMBER($C$64)),0,IF(AND($C$64&lt;$D$21,$C$64&gt;$D$20),1-$O$138,IF($C$64=$D$21,1,0)))</f>
        <v>0</v>
      </c>
      <c r="Q138" s="3">
        <f>IF(NOT(ISNUMBER($D$64)),0,IF($D$64=$D$22,1,IF($D$64&lt;$D$23,ABS($D$23-$D$64)/ABS($D$23-$D$22),0)))</f>
        <v>0</v>
      </c>
      <c r="R138" s="3">
        <f>IF(NOT(ISNUMBER($D$64)),0,IF(AND($D$64&lt;$D$23,$D$64&gt;$D$22),1-$Q$138,IF($D$64=$D$23,1,0)))</f>
        <v>0</v>
      </c>
      <c r="S138" s="1">
        <v>0</v>
      </c>
    </row>
    <row r="139" spans="1:19" x14ac:dyDescent="0.2">
      <c r="A139" s="3">
        <f>IF(NOT(ISNUMBER($A$65)),0,IF($A$65=$D$6,1,IF($A$65&lt;$D$7,ABS($D$7-$A$65)/ABS($D$7-$D$6),0)))</f>
        <v>0</v>
      </c>
      <c r="B139" s="3">
        <f>IF(NOT(ISNUMBER($A$65)),0,IF(AND($A$65&lt;$D$7,$A$65&gt;$D$6),1-$A$139,IF($A$65=$D$7,1,IF(AND($A$65&lt;$D$8,$A$65&gt;$D$7),($D$8-$A$65)/($D$8-$D$7),0))))</f>
        <v>0</v>
      </c>
      <c r="C139" s="3">
        <f>IF(NOT(ISNUMBER($A$65)),0,IF(AND($A$65&lt;$D$8,$A$65&gt;$D$7),1-$B$139,IF($A$65=$D$8,1,IF(AND($A$65&lt;$D$9,$A$65&gt;$D$8),($D$9-$A$65)/($D$9-$D$8),0))))</f>
        <v>0</v>
      </c>
      <c r="D139" s="3">
        <f>IF(NOT(ISNUMBER($A$65)),0,IF(AND($A$65&lt;$D$9,$A$65&gt;$D$8),1-$C$139,IF($A$65=$D$9,1,0)))</f>
        <v>0</v>
      </c>
      <c r="E139" s="3">
        <f>IF(NOT(ISNUMBER($B$65)),0,IF($B$65=$D$10,1,IF($B$65&lt;$D$11,ABS($D$11-$B$65)/ABS($D$11-$D$10),0)))</f>
        <v>0</v>
      </c>
      <c r="F139" s="3">
        <f>IF(NOT(ISNUMBER($B$65)),0,IF(AND($B$65&lt;$D$11,$B$65&gt;$D$10),1-$E$139,IF($B$65=$D$11,1,IF(AND($B$65&lt;$D$12,$B$65&gt;$D$11),($D$12-$B$65)/($D$12-$D$11),0))))</f>
        <v>0</v>
      </c>
      <c r="G139" s="3">
        <f>IF(NOT(ISNUMBER($B$65)),0,IF(AND($B$65&lt;$D$12,$B$65&gt;$D$11),1-$F$139,IF($B$65=$D$12,1,IF(AND($B$65&lt;$D$13,$B$65&gt;$D$12),($D$13-$B$65)/($D$13-$D$12),0))))</f>
        <v>0</v>
      </c>
      <c r="H139" s="3">
        <f>IF(NOT(ISNUMBER($B$65)),0,IF(AND($B$65&lt;$D$13,$B$65&gt;$D$12),1-$G$139,IF($B$65=$D$13,1,IF(AND($B$65&lt;$D$14,$B$65&gt;$D$13),($D$14-$B$65)/($D$14-$D$13),0))))</f>
        <v>0</v>
      </c>
      <c r="I139" s="3">
        <f>IF(NOT(ISNUMBER($B$65)),0,IF(AND($B$65&lt;$D$14,$B$65&gt;$D$13),1-$H$139,IF($B$65=$D$14,1,IF(AND($B$65&lt;$D$15,$B$65&gt;$D$14),($D$15-$B$65)/($D$15-$D$14),0))))</f>
        <v>0</v>
      </c>
      <c r="J139" s="3">
        <f>IF(NOT(ISNUMBER($B$65)),0,IF(AND($B$65&lt;$D$15,$B$65&gt;$D$14),1-$I$139,IF($B$65=$D$15,1,0)))</f>
        <v>0</v>
      </c>
      <c r="K139" s="3">
        <f>IF(NOT(ISNUMBER($C$65)),0,IF($C$65=$D$16,1,IF($C$65&lt;$D$17,ABS($D$17-$C$65)/ABS($D$17-$D$16),0)))</f>
        <v>0</v>
      </c>
      <c r="L139" s="3">
        <f>IF(NOT(ISNUMBER($C$65)),0,IF(AND($C$65&lt;$D$17,$C$65&gt;$D$16),1-$K$139,IF($C$65=$D$17,1,IF(AND($C$65&lt;$D$18,$C$65&gt;$D$17),($D$18-$C$65)/($D$18-$D$17),0))))</f>
        <v>0</v>
      </c>
      <c r="M139" s="3">
        <f>IF(NOT(ISNUMBER($C$65)),0,IF(AND($C$65&lt;$D$18,$C$65&gt;$D$17),1-$L$139,IF($C$65=$D$18,1,IF(AND($C$65&lt;$D$19,$C$65&gt;$D$18),($D$19-$C$65)/($D$19-$D$18),0))))</f>
        <v>0</v>
      </c>
      <c r="N139" s="3">
        <f>IF(NOT(ISNUMBER($C$65)),0,IF(AND($C$65&lt;$D$19,$C$65&gt;$D$18),1-$M$139,IF($C$65=$D$19,1,IF(AND($C$65&lt;$D$20,$C$65&gt;$D$19),($D$20-$C$65)/($D$20-$D$19),0))))</f>
        <v>0</v>
      </c>
      <c r="O139" s="3">
        <f>IF(NOT(ISNUMBER($C$65)),0,IF(AND($C$65&lt;$D$20,$C$65&gt;$D$19),1-$N$139,IF($C$65=$D$20,1,IF(AND($C$65&lt;$D$21,$C$65&gt;$D$20),($D$21-$C$65)/($D$21-$D$20),0))))</f>
        <v>0</v>
      </c>
      <c r="P139" s="3">
        <f>IF(NOT(ISNUMBER($C$65)),0,IF(AND($C$65&lt;$D$21,$C$65&gt;$D$20),1-$O$139,IF($C$65=$D$21,1,0)))</f>
        <v>0</v>
      </c>
      <c r="Q139" s="3">
        <f>IF(NOT(ISNUMBER($D$65)),0,IF($D$65=$D$22,1,IF($D$65&lt;$D$23,ABS($D$23-$D$65)/ABS($D$23-$D$22),0)))</f>
        <v>0</v>
      </c>
      <c r="R139" s="3">
        <f>IF(NOT(ISNUMBER($D$65)),0,IF(AND($D$65&lt;$D$23,$D$65&gt;$D$22),1-$Q$139,IF($D$65=$D$23,1,0)))</f>
        <v>0</v>
      </c>
      <c r="S139" s="1">
        <v>0</v>
      </c>
    </row>
    <row r="140" spans="1:19" x14ac:dyDescent="0.2">
      <c r="A140" s="3">
        <f>IF(NOT(ISNUMBER($A$66)),0,IF($A$66=$D$6,1,IF($A$66&lt;$D$7,ABS($D$7-$A$66)/ABS($D$7-$D$6),0)))</f>
        <v>0</v>
      </c>
      <c r="B140" s="3">
        <f>IF(NOT(ISNUMBER($A$66)),0,IF(AND($A$66&lt;$D$7,$A$66&gt;$D$6),1-$A$140,IF($A$66=$D$7,1,IF(AND($A$66&lt;$D$8,$A$66&gt;$D$7),($D$8-$A$66)/($D$8-$D$7),0))))</f>
        <v>0</v>
      </c>
      <c r="C140" s="3">
        <f>IF(NOT(ISNUMBER($A$66)),0,IF(AND($A$66&lt;$D$8,$A$66&gt;$D$7),1-$B$140,IF($A$66=$D$8,1,IF(AND($A$66&lt;$D$9,$A$66&gt;$D$8),($D$9-$A$66)/($D$9-$D$8),0))))</f>
        <v>0</v>
      </c>
      <c r="D140" s="3">
        <f>IF(NOT(ISNUMBER($A$66)),0,IF(AND($A$66&lt;$D$9,$A$66&gt;$D$8),1-$C$140,IF($A$66=$D$9,1,0)))</f>
        <v>0</v>
      </c>
      <c r="E140" s="3">
        <f>IF(NOT(ISNUMBER($B$66)),0,IF($B$66=$D$10,1,IF($B$66&lt;$D$11,ABS($D$11-$B$66)/ABS($D$11-$D$10),0)))</f>
        <v>0</v>
      </c>
      <c r="F140" s="3">
        <f>IF(NOT(ISNUMBER($B$66)),0,IF(AND($B$66&lt;$D$11,$B$66&gt;$D$10),1-$E$140,IF($B$66=$D$11,1,IF(AND($B$66&lt;$D$12,$B$66&gt;$D$11),($D$12-$B$66)/($D$12-$D$11),0))))</f>
        <v>0</v>
      </c>
      <c r="G140" s="3">
        <f>IF(NOT(ISNUMBER($B$66)),0,IF(AND($B$66&lt;$D$12,$B$66&gt;$D$11),1-$F$140,IF($B$66=$D$12,1,IF(AND($B$66&lt;$D$13,$B$66&gt;$D$12),($D$13-$B$66)/($D$13-$D$12),0))))</f>
        <v>0</v>
      </c>
      <c r="H140" s="3">
        <f>IF(NOT(ISNUMBER($B$66)),0,IF(AND($B$66&lt;$D$13,$B$66&gt;$D$12),1-$G$140,IF($B$66=$D$13,1,IF(AND($B$66&lt;$D$14,$B$66&gt;$D$13),($D$14-$B$66)/($D$14-$D$13),0))))</f>
        <v>0</v>
      </c>
      <c r="I140" s="3">
        <f>IF(NOT(ISNUMBER($B$66)),0,IF(AND($B$66&lt;$D$14,$B$66&gt;$D$13),1-$H$140,IF($B$66=$D$14,1,IF(AND($B$66&lt;$D$15,$B$66&gt;$D$14),($D$15-$B$66)/($D$15-$D$14),0))))</f>
        <v>0</v>
      </c>
      <c r="J140" s="3">
        <f>IF(NOT(ISNUMBER($B$66)),0,IF(AND($B$66&lt;$D$15,$B$66&gt;$D$14),1-$I$140,IF($B$66=$D$15,1,0)))</f>
        <v>0</v>
      </c>
      <c r="K140" s="3">
        <f>IF(NOT(ISNUMBER($C$66)),0,IF($C$66=$D$16,1,IF($C$66&lt;$D$17,ABS($D$17-$C$66)/ABS($D$17-$D$16),0)))</f>
        <v>0</v>
      </c>
      <c r="L140" s="3">
        <f>IF(NOT(ISNUMBER($C$66)),0,IF(AND($C$66&lt;$D$17,$C$66&gt;$D$16),1-$K$140,IF($C$66=$D$17,1,IF(AND($C$66&lt;$D$18,$C$66&gt;$D$17),($D$18-$C$66)/($D$18-$D$17),0))))</f>
        <v>0</v>
      </c>
      <c r="M140" s="3">
        <f>IF(NOT(ISNUMBER($C$66)),0,IF(AND($C$66&lt;$D$18,$C$66&gt;$D$17),1-$L$140,IF($C$66=$D$18,1,IF(AND($C$66&lt;$D$19,$C$66&gt;$D$18),($D$19-$C$66)/($D$19-$D$18),0))))</f>
        <v>0</v>
      </c>
      <c r="N140" s="3">
        <f>IF(NOT(ISNUMBER($C$66)),0,IF(AND($C$66&lt;$D$19,$C$66&gt;$D$18),1-$M$140,IF($C$66=$D$19,1,IF(AND($C$66&lt;$D$20,$C$66&gt;$D$19),($D$20-$C$66)/($D$20-$D$19),0))))</f>
        <v>0</v>
      </c>
      <c r="O140" s="3">
        <f>IF(NOT(ISNUMBER($C$66)),0,IF(AND($C$66&lt;$D$20,$C$66&gt;$D$19),1-$N$140,IF($C$66=$D$20,1,IF(AND($C$66&lt;$D$21,$C$66&gt;$D$20),($D$21-$C$66)/($D$21-$D$20),0))))</f>
        <v>0</v>
      </c>
      <c r="P140" s="3">
        <f>IF(NOT(ISNUMBER($C$66)),0,IF(AND($C$66&lt;$D$21,$C$66&gt;$D$20),1-$O$140,IF($C$66=$D$21,1,0)))</f>
        <v>0</v>
      </c>
      <c r="Q140" s="3">
        <f>IF(NOT(ISNUMBER($D$66)),0,IF($D$66=$D$22,1,IF($D$66&lt;$D$23,ABS($D$23-$D$66)/ABS($D$23-$D$22),0)))</f>
        <v>0</v>
      </c>
      <c r="R140" s="3">
        <f>IF(NOT(ISNUMBER($D$66)),0,IF(AND($D$66&lt;$D$23,$D$66&gt;$D$22),1-$Q$140,IF($D$66=$D$23,1,0)))</f>
        <v>0</v>
      </c>
      <c r="S140" s="1">
        <v>0</v>
      </c>
    </row>
    <row r="141" spans="1:19" x14ac:dyDescent="0.2">
      <c r="A141" s="3">
        <f>IF(NOT(ISNUMBER($A$67)),0,IF($A$67=$D$6,1,IF($A$67&lt;$D$7,ABS($D$7-$A$67)/ABS($D$7-$D$6),0)))</f>
        <v>0</v>
      </c>
      <c r="B141" s="3">
        <f>IF(NOT(ISNUMBER($A$67)),0,IF(AND($A$67&lt;$D$7,$A$67&gt;$D$6),1-$A$141,IF($A$67=$D$7,1,IF(AND($A$67&lt;$D$8,$A$67&gt;$D$7),($D$8-$A$67)/($D$8-$D$7),0))))</f>
        <v>0</v>
      </c>
      <c r="C141" s="3">
        <f>IF(NOT(ISNUMBER($A$67)),0,IF(AND($A$67&lt;$D$8,$A$67&gt;$D$7),1-$B$141,IF($A$67=$D$8,1,IF(AND($A$67&lt;$D$9,$A$67&gt;$D$8),($D$9-$A$67)/($D$9-$D$8),0))))</f>
        <v>0</v>
      </c>
      <c r="D141" s="3">
        <f>IF(NOT(ISNUMBER($A$67)),0,IF(AND($A$67&lt;$D$9,$A$67&gt;$D$8),1-$C$141,IF($A$67=$D$9,1,0)))</f>
        <v>0</v>
      </c>
      <c r="E141" s="3">
        <f>IF(NOT(ISNUMBER($B$67)),0,IF($B$67=$D$10,1,IF($B$67&lt;$D$11,ABS($D$11-$B$67)/ABS($D$11-$D$10),0)))</f>
        <v>0</v>
      </c>
      <c r="F141" s="3">
        <f>IF(NOT(ISNUMBER($B$67)),0,IF(AND($B$67&lt;$D$11,$B$67&gt;$D$10),1-$E$141,IF($B$67=$D$11,1,IF(AND($B$67&lt;$D$12,$B$67&gt;$D$11),($D$12-$B$67)/($D$12-$D$11),0))))</f>
        <v>0</v>
      </c>
      <c r="G141" s="3">
        <f>IF(NOT(ISNUMBER($B$67)),0,IF(AND($B$67&lt;$D$12,$B$67&gt;$D$11),1-$F$141,IF($B$67=$D$12,1,IF(AND($B$67&lt;$D$13,$B$67&gt;$D$12),($D$13-$B$67)/($D$13-$D$12),0))))</f>
        <v>0</v>
      </c>
      <c r="H141" s="3">
        <f>IF(NOT(ISNUMBER($B$67)),0,IF(AND($B$67&lt;$D$13,$B$67&gt;$D$12),1-$G$141,IF($B$67=$D$13,1,IF(AND($B$67&lt;$D$14,$B$67&gt;$D$13),($D$14-$B$67)/($D$14-$D$13),0))))</f>
        <v>0</v>
      </c>
      <c r="I141" s="3">
        <f>IF(NOT(ISNUMBER($B$67)),0,IF(AND($B$67&lt;$D$14,$B$67&gt;$D$13),1-$H$141,IF($B$67=$D$14,1,IF(AND($B$67&lt;$D$15,$B$67&gt;$D$14),($D$15-$B$67)/($D$15-$D$14),0))))</f>
        <v>0</v>
      </c>
      <c r="J141" s="3">
        <f>IF(NOT(ISNUMBER($B$67)),0,IF(AND($B$67&lt;$D$15,$B$67&gt;$D$14),1-$I$141,IF($B$67=$D$15,1,0)))</f>
        <v>0</v>
      </c>
      <c r="K141" s="3">
        <f>IF(NOT(ISNUMBER($C$67)),0,IF($C$67=$D$16,1,IF($C$67&lt;$D$17,ABS($D$17-$C$67)/ABS($D$17-$D$16),0)))</f>
        <v>0</v>
      </c>
      <c r="L141" s="3">
        <f>IF(NOT(ISNUMBER($C$67)),0,IF(AND($C$67&lt;$D$17,$C$67&gt;$D$16),1-$K$141,IF($C$67=$D$17,1,IF(AND($C$67&lt;$D$18,$C$67&gt;$D$17),($D$18-$C$67)/($D$18-$D$17),0))))</f>
        <v>0</v>
      </c>
      <c r="M141" s="3">
        <f>IF(NOT(ISNUMBER($C$67)),0,IF(AND($C$67&lt;$D$18,$C$67&gt;$D$17),1-$L$141,IF($C$67=$D$18,1,IF(AND($C$67&lt;$D$19,$C$67&gt;$D$18),($D$19-$C$67)/($D$19-$D$18),0))))</f>
        <v>0</v>
      </c>
      <c r="N141" s="3">
        <f>IF(NOT(ISNUMBER($C$67)),0,IF(AND($C$67&lt;$D$19,$C$67&gt;$D$18),1-$M$141,IF($C$67=$D$19,1,IF(AND($C$67&lt;$D$20,$C$67&gt;$D$19),($D$20-$C$67)/($D$20-$D$19),0))))</f>
        <v>0</v>
      </c>
      <c r="O141" s="3">
        <f>IF(NOT(ISNUMBER($C$67)),0,IF(AND($C$67&lt;$D$20,$C$67&gt;$D$19),1-$N$141,IF($C$67=$D$20,1,IF(AND($C$67&lt;$D$21,$C$67&gt;$D$20),($D$21-$C$67)/($D$21-$D$20),0))))</f>
        <v>0</v>
      </c>
      <c r="P141" s="3">
        <f>IF(NOT(ISNUMBER($C$67)),0,IF(AND($C$67&lt;$D$21,$C$67&gt;$D$20),1-$O$141,IF($C$67=$D$21,1,0)))</f>
        <v>0</v>
      </c>
      <c r="Q141" s="3">
        <f>IF(NOT(ISNUMBER($D$67)),0,IF($D$67=$D$22,1,IF($D$67&lt;$D$23,ABS($D$23-$D$67)/ABS($D$23-$D$22),0)))</f>
        <v>0</v>
      </c>
      <c r="R141" s="3">
        <f>IF(NOT(ISNUMBER($D$67)),0,IF(AND($D$67&lt;$D$23,$D$67&gt;$D$22),1-$Q$141,IF($D$67=$D$23,1,0)))</f>
        <v>0</v>
      </c>
      <c r="S141" s="1">
        <v>0</v>
      </c>
    </row>
    <row r="142" spans="1:19" x14ac:dyDescent="0.2">
      <c r="A142" s="3">
        <f>IF(NOT(ISNUMBER($A$68)),0,IF($A$68=$D$6,1,IF($A$68&lt;$D$7,ABS($D$7-$A$68)/ABS($D$7-$D$6),0)))</f>
        <v>0</v>
      </c>
      <c r="B142" s="3">
        <f>IF(NOT(ISNUMBER($A$68)),0,IF(AND($A$68&lt;$D$7,$A$68&gt;$D$6),1-$A$142,IF($A$68=$D$7,1,IF(AND($A$68&lt;$D$8,$A$68&gt;$D$7),($D$8-$A$68)/($D$8-$D$7),0))))</f>
        <v>0</v>
      </c>
      <c r="C142" s="3">
        <f>IF(NOT(ISNUMBER($A$68)),0,IF(AND($A$68&lt;$D$8,$A$68&gt;$D$7),1-$B$142,IF($A$68=$D$8,1,IF(AND($A$68&lt;$D$9,$A$68&gt;$D$8),($D$9-$A$68)/($D$9-$D$8),0))))</f>
        <v>0</v>
      </c>
      <c r="D142" s="3">
        <f>IF(NOT(ISNUMBER($A$68)),0,IF(AND($A$68&lt;$D$9,$A$68&gt;$D$8),1-$C$142,IF($A$68=$D$9,1,0)))</f>
        <v>0</v>
      </c>
      <c r="E142" s="3">
        <f>IF(NOT(ISNUMBER($B$68)),0,IF($B$68=$D$10,1,IF($B$68&lt;$D$11,ABS($D$11-$B$68)/ABS($D$11-$D$10),0)))</f>
        <v>0</v>
      </c>
      <c r="F142" s="3">
        <f>IF(NOT(ISNUMBER($B$68)),0,IF(AND($B$68&lt;$D$11,$B$68&gt;$D$10),1-$E$142,IF($B$68=$D$11,1,IF(AND($B$68&lt;$D$12,$B$68&gt;$D$11),($D$12-$B$68)/($D$12-$D$11),0))))</f>
        <v>0</v>
      </c>
      <c r="G142" s="3">
        <f>IF(NOT(ISNUMBER($B$68)),0,IF(AND($B$68&lt;$D$12,$B$68&gt;$D$11),1-$F$142,IF($B$68=$D$12,1,IF(AND($B$68&lt;$D$13,$B$68&gt;$D$12),($D$13-$B$68)/($D$13-$D$12),0))))</f>
        <v>0</v>
      </c>
      <c r="H142" s="3">
        <f>IF(NOT(ISNUMBER($B$68)),0,IF(AND($B$68&lt;$D$13,$B$68&gt;$D$12),1-$G$142,IF($B$68=$D$13,1,IF(AND($B$68&lt;$D$14,$B$68&gt;$D$13),($D$14-$B$68)/($D$14-$D$13),0))))</f>
        <v>0</v>
      </c>
      <c r="I142" s="3">
        <f>IF(NOT(ISNUMBER($B$68)),0,IF(AND($B$68&lt;$D$14,$B$68&gt;$D$13),1-$H$142,IF($B$68=$D$14,1,IF(AND($B$68&lt;$D$15,$B$68&gt;$D$14),($D$15-$B$68)/($D$15-$D$14),0))))</f>
        <v>0</v>
      </c>
      <c r="J142" s="3">
        <f>IF(NOT(ISNUMBER($B$68)),0,IF(AND($B$68&lt;$D$15,$B$68&gt;$D$14),1-$I$142,IF($B$68=$D$15,1,0)))</f>
        <v>0</v>
      </c>
      <c r="K142" s="3">
        <f>IF(NOT(ISNUMBER($C$68)),0,IF($C$68=$D$16,1,IF($C$68&lt;$D$17,ABS($D$17-$C$68)/ABS($D$17-$D$16),0)))</f>
        <v>0</v>
      </c>
      <c r="L142" s="3">
        <f>IF(NOT(ISNUMBER($C$68)),0,IF(AND($C$68&lt;$D$17,$C$68&gt;$D$16),1-$K$142,IF($C$68=$D$17,1,IF(AND($C$68&lt;$D$18,$C$68&gt;$D$17),($D$18-$C$68)/($D$18-$D$17),0))))</f>
        <v>0</v>
      </c>
      <c r="M142" s="3">
        <f>IF(NOT(ISNUMBER($C$68)),0,IF(AND($C$68&lt;$D$18,$C$68&gt;$D$17),1-$L$142,IF($C$68=$D$18,1,IF(AND($C$68&lt;$D$19,$C$68&gt;$D$18),($D$19-$C$68)/($D$19-$D$18),0))))</f>
        <v>0</v>
      </c>
      <c r="N142" s="3">
        <f>IF(NOT(ISNUMBER($C$68)),0,IF(AND($C$68&lt;$D$19,$C$68&gt;$D$18),1-$M$142,IF($C$68=$D$19,1,IF(AND($C$68&lt;$D$20,$C$68&gt;$D$19),($D$20-$C$68)/($D$20-$D$19),0))))</f>
        <v>0</v>
      </c>
      <c r="O142" s="3">
        <f>IF(NOT(ISNUMBER($C$68)),0,IF(AND($C$68&lt;$D$20,$C$68&gt;$D$19),1-$N$142,IF($C$68=$D$20,1,IF(AND($C$68&lt;$D$21,$C$68&gt;$D$20),($D$21-$C$68)/($D$21-$D$20),0))))</f>
        <v>0</v>
      </c>
      <c r="P142" s="3">
        <f>IF(NOT(ISNUMBER($C$68)),0,IF(AND($C$68&lt;$D$21,$C$68&gt;$D$20),1-$O$142,IF($C$68=$D$21,1,0)))</f>
        <v>0</v>
      </c>
      <c r="Q142" s="3">
        <f>IF(NOT(ISNUMBER($D$68)),0,IF($D$68=$D$22,1,IF($D$68&lt;$D$23,ABS($D$23-$D$68)/ABS($D$23-$D$22),0)))</f>
        <v>0</v>
      </c>
      <c r="R142" s="3">
        <f>IF(NOT(ISNUMBER($D$68)),0,IF(AND($D$68&lt;$D$23,$D$68&gt;$D$22),1-$Q$142,IF($D$68=$D$23,1,0)))</f>
        <v>0</v>
      </c>
      <c r="S142" s="1">
        <v>0</v>
      </c>
    </row>
    <row r="143" spans="1:19" x14ac:dyDescent="0.2">
      <c r="A143" s="3">
        <f>IF(NOT(ISNUMBER($A$69)),0,IF($A$69=$D$6,1,IF($A$69&lt;$D$7,ABS($D$7-$A$69)/ABS($D$7-$D$6),0)))</f>
        <v>0</v>
      </c>
      <c r="B143" s="3">
        <f>IF(NOT(ISNUMBER($A$69)),0,IF(AND($A$69&lt;$D$7,$A$69&gt;$D$6),1-$A$143,IF($A$69=$D$7,1,IF(AND($A$69&lt;$D$8,$A$69&gt;$D$7),($D$8-$A$69)/($D$8-$D$7),0))))</f>
        <v>0</v>
      </c>
      <c r="C143" s="3">
        <f>IF(NOT(ISNUMBER($A$69)),0,IF(AND($A$69&lt;$D$8,$A$69&gt;$D$7),1-$B$143,IF($A$69=$D$8,1,IF(AND($A$69&lt;$D$9,$A$69&gt;$D$8),($D$9-$A$69)/($D$9-$D$8),0))))</f>
        <v>0</v>
      </c>
      <c r="D143" s="3">
        <f>IF(NOT(ISNUMBER($A$69)),0,IF(AND($A$69&lt;$D$9,$A$69&gt;$D$8),1-$C$143,IF($A$69=$D$9,1,0)))</f>
        <v>0</v>
      </c>
      <c r="E143" s="3">
        <f>IF(NOT(ISNUMBER($B$69)),0,IF($B$69=$D$10,1,IF($B$69&lt;$D$11,ABS($D$11-$B$69)/ABS($D$11-$D$10),0)))</f>
        <v>0</v>
      </c>
      <c r="F143" s="3">
        <f>IF(NOT(ISNUMBER($B$69)),0,IF(AND($B$69&lt;$D$11,$B$69&gt;$D$10),1-$E$143,IF($B$69=$D$11,1,IF(AND($B$69&lt;$D$12,$B$69&gt;$D$11),($D$12-$B$69)/($D$12-$D$11),0))))</f>
        <v>0</v>
      </c>
      <c r="G143" s="3">
        <f>IF(NOT(ISNUMBER($B$69)),0,IF(AND($B$69&lt;$D$12,$B$69&gt;$D$11),1-$F$143,IF($B$69=$D$12,1,IF(AND($B$69&lt;$D$13,$B$69&gt;$D$12),($D$13-$B$69)/($D$13-$D$12),0))))</f>
        <v>0</v>
      </c>
      <c r="H143" s="3">
        <f>IF(NOT(ISNUMBER($B$69)),0,IF(AND($B$69&lt;$D$13,$B$69&gt;$D$12),1-$G$143,IF($B$69=$D$13,1,IF(AND($B$69&lt;$D$14,$B$69&gt;$D$13),($D$14-$B$69)/($D$14-$D$13),0))))</f>
        <v>0</v>
      </c>
      <c r="I143" s="3">
        <f>IF(NOT(ISNUMBER($B$69)),0,IF(AND($B$69&lt;$D$14,$B$69&gt;$D$13),1-$H$143,IF($B$69=$D$14,1,IF(AND($B$69&lt;$D$15,$B$69&gt;$D$14),($D$15-$B$69)/($D$15-$D$14),0))))</f>
        <v>0</v>
      </c>
      <c r="J143" s="3">
        <f>IF(NOT(ISNUMBER($B$69)),0,IF(AND($B$69&lt;$D$15,$B$69&gt;$D$14),1-$I$143,IF($B$69=$D$15,1,0)))</f>
        <v>0</v>
      </c>
      <c r="K143" s="3">
        <f>IF(NOT(ISNUMBER($C$69)),0,IF($C$69=$D$16,1,IF($C$69&lt;$D$17,ABS($D$17-$C$69)/ABS($D$17-$D$16),0)))</f>
        <v>0</v>
      </c>
      <c r="L143" s="3">
        <f>IF(NOT(ISNUMBER($C$69)),0,IF(AND($C$69&lt;$D$17,$C$69&gt;$D$16),1-$K$143,IF($C$69=$D$17,1,IF(AND($C$69&lt;$D$18,$C$69&gt;$D$17),($D$18-$C$69)/($D$18-$D$17),0))))</f>
        <v>0</v>
      </c>
      <c r="M143" s="3">
        <f>IF(NOT(ISNUMBER($C$69)),0,IF(AND($C$69&lt;$D$18,$C$69&gt;$D$17),1-$L$143,IF($C$69=$D$18,1,IF(AND($C$69&lt;$D$19,$C$69&gt;$D$18),($D$19-$C$69)/($D$19-$D$18),0))))</f>
        <v>0</v>
      </c>
      <c r="N143" s="3">
        <f>IF(NOT(ISNUMBER($C$69)),0,IF(AND($C$69&lt;$D$19,$C$69&gt;$D$18),1-$M$143,IF($C$69=$D$19,1,IF(AND($C$69&lt;$D$20,$C$69&gt;$D$19),($D$20-$C$69)/($D$20-$D$19),0))))</f>
        <v>0</v>
      </c>
      <c r="O143" s="3">
        <f>IF(NOT(ISNUMBER($C$69)),0,IF(AND($C$69&lt;$D$20,$C$69&gt;$D$19),1-$N$143,IF($C$69=$D$20,1,IF(AND($C$69&lt;$D$21,$C$69&gt;$D$20),($D$21-$C$69)/($D$21-$D$20),0))))</f>
        <v>0</v>
      </c>
      <c r="P143" s="3">
        <f>IF(NOT(ISNUMBER($C$69)),0,IF(AND($C$69&lt;$D$21,$C$69&gt;$D$20),1-$O$143,IF($C$69=$D$21,1,0)))</f>
        <v>0</v>
      </c>
      <c r="Q143" s="3">
        <f>IF(NOT(ISNUMBER($D$69)),0,IF($D$69=$D$22,1,IF($D$69&lt;$D$23,ABS($D$23-$D$69)/ABS($D$23-$D$22),0)))</f>
        <v>0</v>
      </c>
      <c r="R143" s="3">
        <f>IF(NOT(ISNUMBER($D$69)),0,IF(AND($D$69&lt;$D$23,$D$69&gt;$D$22),1-$Q$143,IF($D$69=$D$23,1,0)))</f>
        <v>0</v>
      </c>
      <c r="S143" s="1">
        <v>0</v>
      </c>
    </row>
    <row r="144" spans="1:19" x14ac:dyDescent="0.2">
      <c r="A144" s="3">
        <f>IF(NOT(ISNUMBER($A$70)),0,IF($A$70=$D$6,1,IF($A$70&lt;$D$7,ABS($D$7-$A$70)/ABS($D$7-$D$6),0)))</f>
        <v>0</v>
      </c>
      <c r="B144" s="3">
        <f>IF(NOT(ISNUMBER($A$70)),0,IF(AND($A$70&lt;$D$7,$A$70&gt;$D$6),1-$A$144,IF($A$70=$D$7,1,IF(AND($A$70&lt;$D$8,$A$70&gt;$D$7),($D$8-$A$70)/($D$8-$D$7),0))))</f>
        <v>0</v>
      </c>
      <c r="C144" s="3">
        <f>IF(NOT(ISNUMBER($A$70)),0,IF(AND($A$70&lt;$D$8,$A$70&gt;$D$7),1-$B$144,IF($A$70=$D$8,1,IF(AND($A$70&lt;$D$9,$A$70&gt;$D$8),($D$9-$A$70)/($D$9-$D$8),0))))</f>
        <v>0</v>
      </c>
      <c r="D144" s="3">
        <f>IF(NOT(ISNUMBER($A$70)),0,IF(AND($A$70&lt;$D$9,$A$70&gt;$D$8),1-$C$144,IF($A$70=$D$9,1,0)))</f>
        <v>0</v>
      </c>
      <c r="E144" s="3">
        <f>IF(NOT(ISNUMBER($B$70)),0,IF($B$70=$D$10,1,IF($B$70&lt;$D$11,ABS($D$11-$B$70)/ABS($D$11-$D$10),0)))</f>
        <v>0</v>
      </c>
      <c r="F144" s="3">
        <f>IF(NOT(ISNUMBER($B$70)),0,IF(AND($B$70&lt;$D$11,$B$70&gt;$D$10),1-$E$144,IF($B$70=$D$11,1,IF(AND($B$70&lt;$D$12,$B$70&gt;$D$11),($D$12-$B$70)/($D$12-$D$11),0))))</f>
        <v>0</v>
      </c>
      <c r="G144" s="3">
        <f>IF(NOT(ISNUMBER($B$70)),0,IF(AND($B$70&lt;$D$12,$B$70&gt;$D$11),1-$F$144,IF($B$70=$D$12,1,IF(AND($B$70&lt;$D$13,$B$70&gt;$D$12),($D$13-$B$70)/($D$13-$D$12),0))))</f>
        <v>0</v>
      </c>
      <c r="H144" s="3">
        <f>IF(NOT(ISNUMBER($B$70)),0,IF(AND($B$70&lt;$D$13,$B$70&gt;$D$12),1-$G$144,IF($B$70=$D$13,1,IF(AND($B$70&lt;$D$14,$B$70&gt;$D$13),($D$14-$B$70)/($D$14-$D$13),0))))</f>
        <v>0</v>
      </c>
      <c r="I144" s="3">
        <f>IF(NOT(ISNUMBER($B$70)),0,IF(AND($B$70&lt;$D$14,$B$70&gt;$D$13),1-$H$144,IF($B$70=$D$14,1,IF(AND($B$70&lt;$D$15,$B$70&gt;$D$14),($D$15-$B$70)/($D$15-$D$14),0))))</f>
        <v>0</v>
      </c>
      <c r="J144" s="3">
        <f>IF(NOT(ISNUMBER($B$70)),0,IF(AND($B$70&lt;$D$15,$B$70&gt;$D$14),1-$I$144,IF($B$70=$D$15,1,0)))</f>
        <v>0</v>
      </c>
      <c r="K144" s="3">
        <f>IF(NOT(ISNUMBER($C$70)),0,IF($C$70=$D$16,1,IF($C$70&lt;$D$17,ABS($D$17-$C$70)/ABS($D$17-$D$16),0)))</f>
        <v>0</v>
      </c>
      <c r="L144" s="3">
        <f>IF(NOT(ISNUMBER($C$70)),0,IF(AND($C$70&lt;$D$17,$C$70&gt;$D$16),1-$K$144,IF($C$70=$D$17,1,IF(AND($C$70&lt;$D$18,$C$70&gt;$D$17),($D$18-$C$70)/($D$18-$D$17),0))))</f>
        <v>0</v>
      </c>
      <c r="M144" s="3">
        <f>IF(NOT(ISNUMBER($C$70)),0,IF(AND($C$70&lt;$D$18,$C$70&gt;$D$17),1-$L$144,IF($C$70=$D$18,1,IF(AND($C$70&lt;$D$19,$C$70&gt;$D$18),($D$19-$C$70)/($D$19-$D$18),0))))</f>
        <v>0</v>
      </c>
      <c r="N144" s="3">
        <f>IF(NOT(ISNUMBER($C$70)),0,IF(AND($C$70&lt;$D$19,$C$70&gt;$D$18),1-$M$144,IF($C$70=$D$19,1,IF(AND($C$70&lt;$D$20,$C$70&gt;$D$19),($D$20-$C$70)/($D$20-$D$19),0))))</f>
        <v>0</v>
      </c>
      <c r="O144" s="3">
        <f>IF(NOT(ISNUMBER($C$70)),0,IF(AND($C$70&lt;$D$20,$C$70&gt;$D$19),1-$N$144,IF($C$70=$D$20,1,IF(AND($C$70&lt;$D$21,$C$70&gt;$D$20),($D$21-$C$70)/($D$21-$D$20),0))))</f>
        <v>0</v>
      </c>
      <c r="P144" s="3">
        <f>IF(NOT(ISNUMBER($C$70)),0,IF(AND($C$70&lt;$D$21,$C$70&gt;$D$20),1-$O$144,IF($C$70=$D$21,1,0)))</f>
        <v>0</v>
      </c>
      <c r="Q144" s="3">
        <f>IF(NOT(ISNUMBER($D$70)),0,IF($D$70=$D$22,1,IF($D$70&lt;$D$23,ABS($D$23-$D$70)/ABS($D$23-$D$22),0)))</f>
        <v>0</v>
      </c>
      <c r="R144" s="3">
        <f>IF(NOT(ISNUMBER($D$70)),0,IF(AND($D$70&lt;$D$23,$D$70&gt;$D$22),1-$Q$144,IF($D$70=$D$23,1,0)))</f>
        <v>0</v>
      </c>
      <c r="S144" s="1">
        <v>0</v>
      </c>
    </row>
    <row r="145" spans="1:19" x14ac:dyDescent="0.2">
      <c r="A145" s="3">
        <f>IF(NOT(ISNUMBER($A$71)),0,IF($A$71=$D$6,1,IF($A$71&lt;$D$7,ABS($D$7-$A$71)/ABS($D$7-$D$6),0)))</f>
        <v>0</v>
      </c>
      <c r="B145" s="3">
        <f>IF(NOT(ISNUMBER($A$71)),0,IF(AND($A$71&lt;$D$7,$A$71&gt;$D$6),1-$A$145,IF($A$71=$D$7,1,IF(AND($A$71&lt;$D$8,$A$71&gt;$D$7),($D$8-$A$71)/($D$8-$D$7),0))))</f>
        <v>0</v>
      </c>
      <c r="C145" s="3">
        <f>IF(NOT(ISNUMBER($A$71)),0,IF(AND($A$71&lt;$D$8,$A$71&gt;$D$7),1-$B$145,IF($A$71=$D$8,1,IF(AND($A$71&lt;$D$9,$A$71&gt;$D$8),($D$9-$A$71)/($D$9-$D$8),0))))</f>
        <v>0</v>
      </c>
      <c r="D145" s="3">
        <f>IF(NOT(ISNUMBER($A$71)),0,IF(AND($A$71&lt;$D$9,$A$71&gt;$D$8),1-$C$145,IF($A$71=$D$9,1,0)))</f>
        <v>0</v>
      </c>
      <c r="E145" s="3">
        <f>IF(NOT(ISNUMBER($B$71)),0,IF($B$71=$D$10,1,IF($B$71&lt;$D$11,ABS($D$11-$B$71)/ABS($D$11-$D$10),0)))</f>
        <v>0</v>
      </c>
      <c r="F145" s="3">
        <f>IF(NOT(ISNUMBER($B$71)),0,IF(AND($B$71&lt;$D$11,$B$71&gt;$D$10),1-$E$145,IF($B$71=$D$11,1,IF(AND($B$71&lt;$D$12,$B$71&gt;$D$11),($D$12-$B$71)/($D$12-$D$11),0))))</f>
        <v>0</v>
      </c>
      <c r="G145" s="3">
        <f>IF(NOT(ISNUMBER($B$71)),0,IF(AND($B$71&lt;$D$12,$B$71&gt;$D$11),1-$F$145,IF($B$71=$D$12,1,IF(AND($B$71&lt;$D$13,$B$71&gt;$D$12),($D$13-$B$71)/($D$13-$D$12),0))))</f>
        <v>0</v>
      </c>
      <c r="H145" s="3">
        <f>IF(NOT(ISNUMBER($B$71)),0,IF(AND($B$71&lt;$D$13,$B$71&gt;$D$12),1-$G$145,IF($B$71=$D$13,1,IF(AND($B$71&lt;$D$14,$B$71&gt;$D$13),($D$14-$B$71)/($D$14-$D$13),0))))</f>
        <v>0</v>
      </c>
      <c r="I145" s="3">
        <f>IF(NOT(ISNUMBER($B$71)),0,IF(AND($B$71&lt;$D$14,$B$71&gt;$D$13),1-$H$145,IF($B$71=$D$14,1,IF(AND($B$71&lt;$D$15,$B$71&gt;$D$14),($D$15-$B$71)/($D$15-$D$14),0))))</f>
        <v>0</v>
      </c>
      <c r="J145" s="3">
        <f>IF(NOT(ISNUMBER($B$71)),0,IF(AND($B$71&lt;$D$15,$B$71&gt;$D$14),1-$I$145,IF($B$71=$D$15,1,0)))</f>
        <v>0</v>
      </c>
      <c r="K145" s="3">
        <f>IF(NOT(ISNUMBER($C$71)),0,IF($C$71=$D$16,1,IF($C$71&lt;$D$17,ABS($D$17-$C$71)/ABS($D$17-$D$16),0)))</f>
        <v>0</v>
      </c>
      <c r="L145" s="3">
        <f>IF(NOT(ISNUMBER($C$71)),0,IF(AND($C$71&lt;$D$17,$C$71&gt;$D$16),1-$K$145,IF($C$71=$D$17,1,IF(AND($C$71&lt;$D$18,$C$71&gt;$D$17),($D$18-$C$71)/($D$18-$D$17),0))))</f>
        <v>0</v>
      </c>
      <c r="M145" s="3">
        <f>IF(NOT(ISNUMBER($C$71)),0,IF(AND($C$71&lt;$D$18,$C$71&gt;$D$17),1-$L$145,IF($C$71=$D$18,1,IF(AND($C$71&lt;$D$19,$C$71&gt;$D$18),($D$19-$C$71)/($D$19-$D$18),0))))</f>
        <v>0</v>
      </c>
      <c r="N145" s="3">
        <f>IF(NOT(ISNUMBER($C$71)),0,IF(AND($C$71&lt;$D$19,$C$71&gt;$D$18),1-$M$145,IF($C$71=$D$19,1,IF(AND($C$71&lt;$D$20,$C$71&gt;$D$19),($D$20-$C$71)/($D$20-$D$19),0))))</f>
        <v>0</v>
      </c>
      <c r="O145" s="3">
        <f>IF(NOT(ISNUMBER($C$71)),0,IF(AND($C$71&lt;$D$20,$C$71&gt;$D$19),1-$N$145,IF($C$71=$D$20,1,IF(AND($C$71&lt;$D$21,$C$71&gt;$D$20),($D$21-$C$71)/($D$21-$D$20),0))))</f>
        <v>0</v>
      </c>
      <c r="P145" s="3">
        <f>IF(NOT(ISNUMBER($C$71)),0,IF(AND($C$71&lt;$D$21,$C$71&gt;$D$20),1-$O$145,IF($C$71=$D$21,1,0)))</f>
        <v>0</v>
      </c>
      <c r="Q145" s="3">
        <f>IF(NOT(ISNUMBER($D$71)),0,IF($D$71=$D$22,1,IF($D$71&lt;$D$23,ABS($D$23-$D$71)/ABS($D$23-$D$22),0)))</f>
        <v>0</v>
      </c>
      <c r="R145" s="3">
        <f>IF(NOT(ISNUMBER($D$71)),0,IF(AND($D$71&lt;$D$23,$D$71&gt;$D$22),1-$Q$145,IF($D$71=$D$23,1,0)))</f>
        <v>0</v>
      </c>
      <c r="S145" s="1">
        <v>0</v>
      </c>
    </row>
    <row r="146" spans="1:19" x14ac:dyDescent="0.2">
      <c r="A146" s="3">
        <f>IF(NOT(ISNUMBER($A$72)),0,IF($A$72=$D$6,1,IF($A$72&lt;$D$7,ABS($D$7-$A$72)/ABS($D$7-$D$6),0)))</f>
        <v>0</v>
      </c>
      <c r="B146" s="3">
        <f>IF(NOT(ISNUMBER($A$72)),0,IF(AND($A$72&lt;$D$7,$A$72&gt;$D$6),1-$A$146,IF($A$72=$D$7,1,IF(AND($A$72&lt;$D$8,$A$72&gt;$D$7),($D$8-$A$72)/($D$8-$D$7),0))))</f>
        <v>0</v>
      </c>
      <c r="C146" s="3">
        <f>IF(NOT(ISNUMBER($A$72)),0,IF(AND($A$72&lt;$D$8,$A$72&gt;$D$7),1-$B$146,IF($A$72=$D$8,1,IF(AND($A$72&lt;$D$9,$A$72&gt;$D$8),($D$9-$A$72)/($D$9-$D$8),0))))</f>
        <v>0</v>
      </c>
      <c r="D146" s="3">
        <f>IF(NOT(ISNUMBER($A$72)),0,IF(AND($A$72&lt;$D$9,$A$72&gt;$D$8),1-$C$146,IF($A$72=$D$9,1,0)))</f>
        <v>0</v>
      </c>
      <c r="E146" s="3">
        <f>IF(NOT(ISNUMBER($B$72)),0,IF($B$72=$D$10,1,IF($B$72&lt;$D$11,ABS($D$11-$B$72)/ABS($D$11-$D$10),0)))</f>
        <v>0</v>
      </c>
      <c r="F146" s="3">
        <f>IF(NOT(ISNUMBER($B$72)),0,IF(AND($B$72&lt;$D$11,$B$72&gt;$D$10),1-$E$146,IF($B$72=$D$11,1,IF(AND($B$72&lt;$D$12,$B$72&gt;$D$11),($D$12-$B$72)/($D$12-$D$11),0))))</f>
        <v>0</v>
      </c>
      <c r="G146" s="3">
        <f>IF(NOT(ISNUMBER($B$72)),0,IF(AND($B$72&lt;$D$12,$B$72&gt;$D$11),1-$F$146,IF($B$72=$D$12,1,IF(AND($B$72&lt;$D$13,$B$72&gt;$D$12),($D$13-$B$72)/($D$13-$D$12),0))))</f>
        <v>0</v>
      </c>
      <c r="H146" s="3">
        <f>IF(NOT(ISNUMBER($B$72)),0,IF(AND($B$72&lt;$D$13,$B$72&gt;$D$12),1-$G$146,IF($B$72=$D$13,1,IF(AND($B$72&lt;$D$14,$B$72&gt;$D$13),($D$14-$B$72)/($D$14-$D$13),0))))</f>
        <v>0</v>
      </c>
      <c r="I146" s="3">
        <f>IF(NOT(ISNUMBER($B$72)),0,IF(AND($B$72&lt;$D$14,$B$72&gt;$D$13),1-$H$146,IF($B$72=$D$14,1,IF(AND($B$72&lt;$D$15,$B$72&gt;$D$14),($D$15-$B$72)/($D$15-$D$14),0))))</f>
        <v>0</v>
      </c>
      <c r="J146" s="3">
        <f>IF(NOT(ISNUMBER($B$72)),0,IF(AND($B$72&lt;$D$15,$B$72&gt;$D$14),1-$I$146,IF($B$72=$D$15,1,0)))</f>
        <v>0</v>
      </c>
      <c r="K146" s="3">
        <f>IF(NOT(ISNUMBER($C$72)),0,IF($C$72=$D$16,1,IF($C$72&lt;$D$17,ABS($D$17-$C$72)/ABS($D$17-$D$16),0)))</f>
        <v>0</v>
      </c>
      <c r="L146" s="3">
        <f>IF(NOT(ISNUMBER($C$72)),0,IF(AND($C$72&lt;$D$17,$C$72&gt;$D$16),1-$K$146,IF($C$72=$D$17,1,IF(AND($C$72&lt;$D$18,$C$72&gt;$D$17),($D$18-$C$72)/($D$18-$D$17),0))))</f>
        <v>0</v>
      </c>
      <c r="M146" s="3">
        <f>IF(NOT(ISNUMBER($C$72)),0,IF(AND($C$72&lt;$D$18,$C$72&gt;$D$17),1-$L$146,IF($C$72=$D$18,1,IF(AND($C$72&lt;$D$19,$C$72&gt;$D$18),($D$19-$C$72)/($D$19-$D$18),0))))</f>
        <v>0</v>
      </c>
      <c r="N146" s="3">
        <f>IF(NOT(ISNUMBER($C$72)),0,IF(AND($C$72&lt;$D$19,$C$72&gt;$D$18),1-$M$146,IF($C$72=$D$19,1,IF(AND($C$72&lt;$D$20,$C$72&gt;$D$19),($D$20-$C$72)/($D$20-$D$19),0))))</f>
        <v>0</v>
      </c>
      <c r="O146" s="3">
        <f>IF(NOT(ISNUMBER($C$72)),0,IF(AND($C$72&lt;$D$20,$C$72&gt;$D$19),1-$N$146,IF($C$72=$D$20,1,IF(AND($C$72&lt;$D$21,$C$72&gt;$D$20),($D$21-$C$72)/($D$21-$D$20),0))))</f>
        <v>0</v>
      </c>
      <c r="P146" s="3">
        <f>IF(NOT(ISNUMBER($C$72)),0,IF(AND($C$72&lt;$D$21,$C$72&gt;$D$20),1-$O$146,IF($C$72=$D$21,1,0)))</f>
        <v>0</v>
      </c>
      <c r="Q146" s="3">
        <f>IF(NOT(ISNUMBER($D$72)),0,IF($D$72=$D$22,1,IF($D$72&lt;$D$23,ABS($D$23-$D$72)/ABS($D$23-$D$22),0)))</f>
        <v>0</v>
      </c>
      <c r="R146" s="3">
        <f>IF(NOT(ISNUMBER($D$72)),0,IF(AND($D$72&lt;$D$23,$D$72&gt;$D$22),1-$Q$146,IF($D$72=$D$23,1,0)))</f>
        <v>0</v>
      </c>
      <c r="S146" s="1">
        <v>0</v>
      </c>
    </row>
    <row r="147" spans="1:19" x14ac:dyDescent="0.2">
      <c r="A147" s="3">
        <f>IF(NOT(ISNUMBER($A$73)),0,IF($A$73=$D$6,1,IF($A$73&lt;$D$7,ABS($D$7-$A$73)/ABS($D$7-$D$6),0)))</f>
        <v>0</v>
      </c>
      <c r="B147" s="3">
        <f>IF(NOT(ISNUMBER($A$73)),0,IF(AND($A$73&lt;$D$7,$A$73&gt;$D$6),1-$A$147,IF($A$73=$D$7,1,IF(AND($A$73&lt;$D$8,$A$73&gt;$D$7),($D$8-$A$73)/($D$8-$D$7),0))))</f>
        <v>0</v>
      </c>
      <c r="C147" s="3">
        <f>IF(NOT(ISNUMBER($A$73)),0,IF(AND($A$73&lt;$D$8,$A$73&gt;$D$7),1-$B$147,IF($A$73=$D$8,1,IF(AND($A$73&lt;$D$9,$A$73&gt;$D$8),($D$9-$A$73)/($D$9-$D$8),0))))</f>
        <v>0</v>
      </c>
      <c r="D147" s="3">
        <f>IF(NOT(ISNUMBER($A$73)),0,IF(AND($A$73&lt;$D$9,$A$73&gt;$D$8),1-$C$147,IF($A$73=$D$9,1,0)))</f>
        <v>0</v>
      </c>
      <c r="E147" s="3">
        <f>IF(NOT(ISNUMBER($B$73)),0,IF($B$73=$D$10,1,IF($B$73&lt;$D$11,ABS($D$11-$B$73)/ABS($D$11-$D$10),0)))</f>
        <v>0</v>
      </c>
      <c r="F147" s="3">
        <f>IF(NOT(ISNUMBER($B$73)),0,IF(AND($B$73&lt;$D$11,$B$73&gt;$D$10),1-$E$147,IF($B$73=$D$11,1,IF(AND($B$73&lt;$D$12,$B$73&gt;$D$11),($D$12-$B$73)/($D$12-$D$11),0))))</f>
        <v>0</v>
      </c>
      <c r="G147" s="3">
        <f>IF(NOT(ISNUMBER($B$73)),0,IF(AND($B$73&lt;$D$12,$B$73&gt;$D$11),1-$F$147,IF($B$73=$D$12,1,IF(AND($B$73&lt;$D$13,$B$73&gt;$D$12),($D$13-$B$73)/($D$13-$D$12),0))))</f>
        <v>0</v>
      </c>
      <c r="H147" s="3">
        <f>IF(NOT(ISNUMBER($B$73)),0,IF(AND($B$73&lt;$D$13,$B$73&gt;$D$12),1-$G$147,IF($B$73=$D$13,1,IF(AND($B$73&lt;$D$14,$B$73&gt;$D$13),($D$14-$B$73)/($D$14-$D$13),0))))</f>
        <v>0</v>
      </c>
      <c r="I147" s="3">
        <f>IF(NOT(ISNUMBER($B$73)),0,IF(AND($B$73&lt;$D$14,$B$73&gt;$D$13),1-$H$147,IF($B$73=$D$14,1,IF(AND($B$73&lt;$D$15,$B$73&gt;$D$14),($D$15-$B$73)/($D$15-$D$14),0))))</f>
        <v>0</v>
      </c>
      <c r="J147" s="3">
        <f>IF(NOT(ISNUMBER($B$73)),0,IF(AND($B$73&lt;$D$15,$B$73&gt;$D$14),1-$I$147,IF($B$73=$D$15,1,0)))</f>
        <v>0</v>
      </c>
      <c r="K147" s="3">
        <f>IF(NOT(ISNUMBER($C$73)),0,IF($C$73=$D$16,1,IF($C$73&lt;$D$17,ABS($D$17-$C$73)/ABS($D$17-$D$16),0)))</f>
        <v>0</v>
      </c>
      <c r="L147" s="3">
        <f>IF(NOT(ISNUMBER($C$73)),0,IF(AND($C$73&lt;$D$17,$C$73&gt;$D$16),1-$K$147,IF($C$73=$D$17,1,IF(AND($C$73&lt;$D$18,$C$73&gt;$D$17),($D$18-$C$73)/($D$18-$D$17),0))))</f>
        <v>0</v>
      </c>
      <c r="M147" s="3">
        <f>IF(NOT(ISNUMBER($C$73)),0,IF(AND($C$73&lt;$D$18,$C$73&gt;$D$17),1-$L$147,IF($C$73=$D$18,1,IF(AND($C$73&lt;$D$19,$C$73&gt;$D$18),($D$19-$C$73)/($D$19-$D$18),0))))</f>
        <v>0</v>
      </c>
      <c r="N147" s="3">
        <f>IF(NOT(ISNUMBER($C$73)),0,IF(AND($C$73&lt;$D$19,$C$73&gt;$D$18),1-$M$147,IF($C$73=$D$19,1,IF(AND($C$73&lt;$D$20,$C$73&gt;$D$19),($D$20-$C$73)/($D$20-$D$19),0))))</f>
        <v>0</v>
      </c>
      <c r="O147" s="3">
        <f>IF(NOT(ISNUMBER($C$73)),0,IF(AND($C$73&lt;$D$20,$C$73&gt;$D$19),1-$N$147,IF($C$73=$D$20,1,IF(AND($C$73&lt;$D$21,$C$73&gt;$D$20),($D$21-$C$73)/($D$21-$D$20),0))))</f>
        <v>0</v>
      </c>
      <c r="P147" s="3">
        <f>IF(NOT(ISNUMBER($C$73)),0,IF(AND($C$73&lt;$D$21,$C$73&gt;$D$20),1-$O$147,IF($C$73=$D$21,1,0)))</f>
        <v>0</v>
      </c>
      <c r="Q147" s="3">
        <f>IF(NOT(ISNUMBER($D$73)),0,IF($D$73=$D$22,1,IF($D$73&lt;$D$23,ABS($D$23-$D$73)/ABS($D$23-$D$22),0)))</f>
        <v>0</v>
      </c>
      <c r="R147" s="3">
        <f>IF(NOT(ISNUMBER($D$73)),0,IF(AND($D$73&lt;$D$23,$D$73&gt;$D$22),1-$Q$147,IF($D$73=$D$23,1,0)))</f>
        <v>0</v>
      </c>
      <c r="S147" s="1">
        <v>0</v>
      </c>
    </row>
    <row r="148" spans="1:19" x14ac:dyDescent="0.2">
      <c r="A148" s="3">
        <f>IF(NOT(ISNUMBER($A$74)),0,IF($A$74=$D$6,1,IF($A$74&lt;$D$7,ABS($D$7-$A$74)/ABS($D$7-$D$6),0)))</f>
        <v>0</v>
      </c>
      <c r="B148" s="3">
        <f>IF(NOT(ISNUMBER($A$74)),0,IF(AND($A$74&lt;$D$7,$A$74&gt;$D$6),1-$A$148,IF($A$74=$D$7,1,IF(AND($A$74&lt;$D$8,$A$74&gt;$D$7),($D$8-$A$74)/($D$8-$D$7),0))))</f>
        <v>0</v>
      </c>
      <c r="C148" s="3">
        <f>IF(NOT(ISNUMBER($A$74)),0,IF(AND($A$74&lt;$D$8,$A$74&gt;$D$7),1-$B$148,IF($A$74=$D$8,1,IF(AND($A$74&lt;$D$9,$A$74&gt;$D$8),($D$9-$A$74)/($D$9-$D$8),0))))</f>
        <v>0</v>
      </c>
      <c r="D148" s="3">
        <f>IF(NOT(ISNUMBER($A$74)),0,IF(AND($A$74&lt;$D$9,$A$74&gt;$D$8),1-$C$148,IF($A$74=$D$9,1,0)))</f>
        <v>0</v>
      </c>
      <c r="E148" s="3">
        <f>IF(NOT(ISNUMBER($B$74)),0,IF($B$74=$D$10,1,IF($B$74&lt;$D$11,ABS($D$11-$B$74)/ABS($D$11-$D$10),0)))</f>
        <v>0</v>
      </c>
      <c r="F148" s="3">
        <f>IF(NOT(ISNUMBER($B$74)),0,IF(AND($B$74&lt;$D$11,$B$74&gt;$D$10),1-$E$148,IF($B$74=$D$11,1,IF(AND($B$74&lt;$D$12,$B$74&gt;$D$11),($D$12-$B$74)/($D$12-$D$11),0))))</f>
        <v>0</v>
      </c>
      <c r="G148" s="3">
        <f>IF(NOT(ISNUMBER($B$74)),0,IF(AND($B$74&lt;$D$12,$B$74&gt;$D$11),1-$F$148,IF($B$74=$D$12,1,IF(AND($B$74&lt;$D$13,$B$74&gt;$D$12),($D$13-$B$74)/($D$13-$D$12),0))))</f>
        <v>0</v>
      </c>
      <c r="H148" s="3">
        <f>IF(NOT(ISNUMBER($B$74)),0,IF(AND($B$74&lt;$D$13,$B$74&gt;$D$12),1-$G$148,IF($B$74=$D$13,1,IF(AND($B$74&lt;$D$14,$B$74&gt;$D$13),($D$14-$B$74)/($D$14-$D$13),0))))</f>
        <v>0</v>
      </c>
      <c r="I148" s="3">
        <f>IF(NOT(ISNUMBER($B$74)),0,IF(AND($B$74&lt;$D$14,$B$74&gt;$D$13),1-$H$148,IF($B$74=$D$14,1,IF(AND($B$74&lt;$D$15,$B$74&gt;$D$14),($D$15-$B$74)/($D$15-$D$14),0))))</f>
        <v>0</v>
      </c>
      <c r="J148" s="3">
        <f>IF(NOT(ISNUMBER($B$74)),0,IF(AND($B$74&lt;$D$15,$B$74&gt;$D$14),1-$I$148,IF($B$74=$D$15,1,0)))</f>
        <v>0</v>
      </c>
      <c r="K148" s="3">
        <f>IF(NOT(ISNUMBER($C$74)),0,IF($C$74=$D$16,1,IF($C$74&lt;$D$17,ABS($D$17-$C$74)/ABS($D$17-$D$16),0)))</f>
        <v>0</v>
      </c>
      <c r="L148" s="3">
        <f>IF(NOT(ISNUMBER($C$74)),0,IF(AND($C$74&lt;$D$17,$C$74&gt;$D$16),1-$K$148,IF($C$74=$D$17,1,IF(AND($C$74&lt;$D$18,$C$74&gt;$D$17),($D$18-$C$74)/($D$18-$D$17),0))))</f>
        <v>0</v>
      </c>
      <c r="M148" s="3">
        <f>IF(NOT(ISNUMBER($C$74)),0,IF(AND($C$74&lt;$D$18,$C$74&gt;$D$17),1-$L$148,IF($C$74=$D$18,1,IF(AND($C$74&lt;$D$19,$C$74&gt;$D$18),($D$19-$C$74)/($D$19-$D$18),0))))</f>
        <v>0</v>
      </c>
      <c r="N148" s="3">
        <f>IF(NOT(ISNUMBER($C$74)),0,IF(AND($C$74&lt;$D$19,$C$74&gt;$D$18),1-$M$148,IF($C$74=$D$19,1,IF(AND($C$74&lt;$D$20,$C$74&gt;$D$19),($D$20-$C$74)/($D$20-$D$19),0))))</f>
        <v>0</v>
      </c>
      <c r="O148" s="3">
        <f>IF(NOT(ISNUMBER($C$74)),0,IF(AND($C$74&lt;$D$20,$C$74&gt;$D$19),1-$N$148,IF($C$74=$D$20,1,IF(AND($C$74&lt;$D$21,$C$74&gt;$D$20),($D$21-$C$74)/($D$21-$D$20),0))))</f>
        <v>0</v>
      </c>
      <c r="P148" s="3">
        <f>IF(NOT(ISNUMBER($C$74)),0,IF(AND($C$74&lt;$D$21,$C$74&gt;$D$20),1-$O$148,IF($C$74=$D$21,1,0)))</f>
        <v>0</v>
      </c>
      <c r="Q148" s="3">
        <f>IF(NOT(ISNUMBER($D$74)),0,IF($D$74=$D$22,1,IF($D$74&lt;$D$23,ABS($D$23-$D$74)/ABS($D$23-$D$22),0)))</f>
        <v>0</v>
      </c>
      <c r="R148" s="3">
        <f>IF(NOT(ISNUMBER($D$74)),0,IF(AND($D$74&lt;$D$23,$D$74&gt;$D$22),1-$Q$148,IF($D$74=$D$23,1,0)))</f>
        <v>0</v>
      </c>
      <c r="S148" s="1">
        <v>0</v>
      </c>
    </row>
    <row r="149" spans="1:19" x14ac:dyDescent="0.2">
      <c r="A149" s="3">
        <f>IF(NOT(ISNUMBER($A$75)),0,IF($A$75=$D$6,1,IF($A$75&lt;$D$7,ABS($D$7-$A$75)/ABS($D$7-$D$6),0)))</f>
        <v>0</v>
      </c>
      <c r="B149" s="3">
        <f>IF(NOT(ISNUMBER($A$75)),0,IF(AND($A$75&lt;$D$7,$A$75&gt;$D$6),1-$A$149,IF($A$75=$D$7,1,IF(AND($A$75&lt;$D$8,$A$75&gt;$D$7),($D$8-$A$75)/($D$8-$D$7),0))))</f>
        <v>0</v>
      </c>
      <c r="C149" s="3">
        <f>IF(NOT(ISNUMBER($A$75)),0,IF(AND($A$75&lt;$D$8,$A$75&gt;$D$7),1-$B$149,IF($A$75=$D$8,1,IF(AND($A$75&lt;$D$9,$A$75&gt;$D$8),($D$9-$A$75)/($D$9-$D$8),0))))</f>
        <v>0</v>
      </c>
      <c r="D149" s="3">
        <f>IF(NOT(ISNUMBER($A$75)),0,IF(AND($A$75&lt;$D$9,$A$75&gt;$D$8),1-$C$149,IF($A$75=$D$9,1,0)))</f>
        <v>0</v>
      </c>
      <c r="E149" s="3">
        <f>IF(NOT(ISNUMBER($B$75)),0,IF($B$75=$D$10,1,IF($B$75&lt;$D$11,ABS($D$11-$B$75)/ABS($D$11-$D$10),0)))</f>
        <v>0</v>
      </c>
      <c r="F149" s="3">
        <f>IF(NOT(ISNUMBER($B$75)),0,IF(AND($B$75&lt;$D$11,$B$75&gt;$D$10),1-$E$149,IF($B$75=$D$11,1,IF(AND($B$75&lt;$D$12,$B$75&gt;$D$11),($D$12-$B$75)/($D$12-$D$11),0))))</f>
        <v>0</v>
      </c>
      <c r="G149" s="3">
        <f>IF(NOT(ISNUMBER($B$75)),0,IF(AND($B$75&lt;$D$12,$B$75&gt;$D$11),1-$F$149,IF($B$75=$D$12,1,IF(AND($B$75&lt;$D$13,$B$75&gt;$D$12),($D$13-$B$75)/($D$13-$D$12),0))))</f>
        <v>0</v>
      </c>
      <c r="H149" s="3">
        <f>IF(NOT(ISNUMBER($B$75)),0,IF(AND($B$75&lt;$D$13,$B$75&gt;$D$12),1-$G$149,IF($B$75=$D$13,1,IF(AND($B$75&lt;$D$14,$B$75&gt;$D$13),($D$14-$B$75)/($D$14-$D$13),0))))</f>
        <v>0</v>
      </c>
      <c r="I149" s="3">
        <f>IF(NOT(ISNUMBER($B$75)),0,IF(AND($B$75&lt;$D$14,$B$75&gt;$D$13),1-$H$149,IF($B$75=$D$14,1,IF(AND($B$75&lt;$D$15,$B$75&gt;$D$14),($D$15-$B$75)/($D$15-$D$14),0))))</f>
        <v>0</v>
      </c>
      <c r="J149" s="3">
        <f>IF(NOT(ISNUMBER($B$75)),0,IF(AND($B$75&lt;$D$15,$B$75&gt;$D$14),1-$I$149,IF($B$75=$D$15,1,0)))</f>
        <v>0</v>
      </c>
      <c r="K149" s="3">
        <f>IF(NOT(ISNUMBER($C$75)),0,IF($C$75=$D$16,1,IF($C$75&lt;$D$17,ABS($D$17-$C$75)/ABS($D$17-$D$16),0)))</f>
        <v>0</v>
      </c>
      <c r="L149" s="3">
        <f>IF(NOT(ISNUMBER($C$75)),0,IF(AND($C$75&lt;$D$17,$C$75&gt;$D$16),1-$K$149,IF($C$75=$D$17,1,IF(AND($C$75&lt;$D$18,$C$75&gt;$D$17),($D$18-$C$75)/($D$18-$D$17),0))))</f>
        <v>0</v>
      </c>
      <c r="M149" s="3">
        <f>IF(NOT(ISNUMBER($C$75)),0,IF(AND($C$75&lt;$D$18,$C$75&gt;$D$17),1-$L$149,IF($C$75=$D$18,1,IF(AND($C$75&lt;$D$19,$C$75&gt;$D$18),($D$19-$C$75)/($D$19-$D$18),0))))</f>
        <v>0</v>
      </c>
      <c r="N149" s="3">
        <f>IF(NOT(ISNUMBER($C$75)),0,IF(AND($C$75&lt;$D$19,$C$75&gt;$D$18),1-$M$149,IF($C$75=$D$19,1,IF(AND($C$75&lt;$D$20,$C$75&gt;$D$19),($D$20-$C$75)/($D$20-$D$19),0))))</f>
        <v>0</v>
      </c>
      <c r="O149" s="3">
        <f>IF(NOT(ISNUMBER($C$75)),0,IF(AND($C$75&lt;$D$20,$C$75&gt;$D$19),1-$N$149,IF($C$75=$D$20,1,IF(AND($C$75&lt;$D$21,$C$75&gt;$D$20),($D$21-$C$75)/($D$21-$D$20),0))))</f>
        <v>0</v>
      </c>
      <c r="P149" s="3">
        <f>IF(NOT(ISNUMBER($C$75)),0,IF(AND($C$75&lt;$D$21,$C$75&gt;$D$20),1-$O$149,IF($C$75=$D$21,1,0)))</f>
        <v>0</v>
      </c>
      <c r="Q149" s="3">
        <f>IF(NOT(ISNUMBER($D$75)),0,IF($D$75=$D$22,1,IF($D$75&lt;$D$23,ABS($D$23-$D$75)/ABS($D$23-$D$22),0)))</f>
        <v>0</v>
      </c>
      <c r="R149" s="3">
        <f>IF(NOT(ISNUMBER($D$75)),0,IF(AND($D$75&lt;$D$23,$D$75&gt;$D$22),1-$Q$149,IF($D$75=$D$23,1,0)))</f>
        <v>0</v>
      </c>
      <c r="S149" s="1">
        <v>0</v>
      </c>
    </row>
    <row r="150" spans="1:19" x14ac:dyDescent="0.2">
      <c r="A150" s="3">
        <f>IF(NOT(ISNUMBER($A$76)),0,IF($A$76=$D$6,1,IF($A$76&lt;$D$7,ABS($D$7-$A$76)/ABS($D$7-$D$6),0)))</f>
        <v>0</v>
      </c>
      <c r="B150" s="3">
        <f>IF(NOT(ISNUMBER($A$76)),0,IF(AND($A$76&lt;$D$7,$A$76&gt;$D$6),1-$A$150,IF($A$76=$D$7,1,IF(AND($A$76&lt;$D$8,$A$76&gt;$D$7),($D$8-$A$76)/($D$8-$D$7),0))))</f>
        <v>0</v>
      </c>
      <c r="C150" s="3">
        <f>IF(NOT(ISNUMBER($A$76)),0,IF(AND($A$76&lt;$D$8,$A$76&gt;$D$7),1-$B$150,IF($A$76=$D$8,1,IF(AND($A$76&lt;$D$9,$A$76&gt;$D$8),($D$9-$A$76)/($D$9-$D$8),0))))</f>
        <v>0</v>
      </c>
      <c r="D150" s="3">
        <f>IF(NOT(ISNUMBER($A$76)),0,IF(AND($A$76&lt;$D$9,$A$76&gt;$D$8),1-$C$150,IF($A$76=$D$9,1,0)))</f>
        <v>0</v>
      </c>
      <c r="E150" s="3">
        <f>IF(NOT(ISNUMBER($B$76)),0,IF($B$76=$D$10,1,IF($B$76&lt;$D$11,ABS($D$11-$B$76)/ABS($D$11-$D$10),0)))</f>
        <v>0</v>
      </c>
      <c r="F150" s="3">
        <f>IF(NOT(ISNUMBER($B$76)),0,IF(AND($B$76&lt;$D$11,$B$76&gt;$D$10),1-$E$150,IF($B$76=$D$11,1,IF(AND($B$76&lt;$D$12,$B$76&gt;$D$11),($D$12-$B$76)/($D$12-$D$11),0))))</f>
        <v>0</v>
      </c>
      <c r="G150" s="3">
        <f>IF(NOT(ISNUMBER($B$76)),0,IF(AND($B$76&lt;$D$12,$B$76&gt;$D$11),1-$F$150,IF($B$76=$D$12,1,IF(AND($B$76&lt;$D$13,$B$76&gt;$D$12),($D$13-$B$76)/($D$13-$D$12),0))))</f>
        <v>0</v>
      </c>
      <c r="H150" s="3">
        <f>IF(NOT(ISNUMBER($B$76)),0,IF(AND($B$76&lt;$D$13,$B$76&gt;$D$12),1-$G$150,IF($B$76=$D$13,1,IF(AND($B$76&lt;$D$14,$B$76&gt;$D$13),($D$14-$B$76)/($D$14-$D$13),0))))</f>
        <v>0</v>
      </c>
      <c r="I150" s="3">
        <f>IF(NOT(ISNUMBER($B$76)),0,IF(AND($B$76&lt;$D$14,$B$76&gt;$D$13),1-$H$150,IF($B$76=$D$14,1,IF(AND($B$76&lt;$D$15,$B$76&gt;$D$14),($D$15-$B$76)/($D$15-$D$14),0))))</f>
        <v>0</v>
      </c>
      <c r="J150" s="3">
        <f>IF(NOT(ISNUMBER($B$76)),0,IF(AND($B$76&lt;$D$15,$B$76&gt;$D$14),1-$I$150,IF($B$76=$D$15,1,0)))</f>
        <v>0</v>
      </c>
      <c r="K150" s="3">
        <f>IF(NOT(ISNUMBER($C$76)),0,IF($C$76=$D$16,1,IF($C$76&lt;$D$17,ABS($D$17-$C$76)/ABS($D$17-$D$16),0)))</f>
        <v>0</v>
      </c>
      <c r="L150" s="3">
        <f>IF(NOT(ISNUMBER($C$76)),0,IF(AND($C$76&lt;$D$17,$C$76&gt;$D$16),1-$K$150,IF($C$76=$D$17,1,IF(AND($C$76&lt;$D$18,$C$76&gt;$D$17),($D$18-$C$76)/($D$18-$D$17),0))))</f>
        <v>0</v>
      </c>
      <c r="M150" s="3">
        <f>IF(NOT(ISNUMBER($C$76)),0,IF(AND($C$76&lt;$D$18,$C$76&gt;$D$17),1-$L$150,IF($C$76=$D$18,1,IF(AND($C$76&lt;$D$19,$C$76&gt;$D$18),($D$19-$C$76)/($D$19-$D$18),0))))</f>
        <v>0</v>
      </c>
      <c r="N150" s="3">
        <f>IF(NOT(ISNUMBER($C$76)),0,IF(AND($C$76&lt;$D$19,$C$76&gt;$D$18),1-$M$150,IF($C$76=$D$19,1,IF(AND($C$76&lt;$D$20,$C$76&gt;$D$19),($D$20-$C$76)/($D$20-$D$19),0))))</f>
        <v>0</v>
      </c>
      <c r="O150" s="3">
        <f>IF(NOT(ISNUMBER($C$76)),0,IF(AND($C$76&lt;$D$20,$C$76&gt;$D$19),1-$N$150,IF($C$76=$D$20,1,IF(AND($C$76&lt;$D$21,$C$76&gt;$D$20),($D$21-$C$76)/($D$21-$D$20),0))))</f>
        <v>0</v>
      </c>
      <c r="P150" s="3">
        <f>IF(NOT(ISNUMBER($C$76)),0,IF(AND($C$76&lt;$D$21,$C$76&gt;$D$20),1-$O$150,IF($C$76=$D$21,1,0)))</f>
        <v>0</v>
      </c>
      <c r="Q150" s="3">
        <f>IF(NOT(ISNUMBER($D$76)),0,IF($D$76=$D$22,1,IF($D$76&lt;$D$23,ABS($D$23-$D$76)/ABS($D$23-$D$22),0)))</f>
        <v>0</v>
      </c>
      <c r="R150" s="3">
        <f>IF(NOT(ISNUMBER($D$76)),0,IF(AND($D$76&lt;$D$23,$D$76&gt;$D$22),1-$Q$150,IF($D$76=$D$23,1,0)))</f>
        <v>0</v>
      </c>
      <c r="S150" s="1">
        <v>0</v>
      </c>
    </row>
    <row r="151" spans="1:19" x14ac:dyDescent="0.2">
      <c r="A151" s="3">
        <f>IF(NOT(ISNUMBER($A$77)),0,IF($A$77=$D$6,1,IF($A$77&lt;$D$7,ABS($D$7-$A$77)/ABS($D$7-$D$6),0)))</f>
        <v>0</v>
      </c>
      <c r="B151" s="3">
        <f>IF(NOT(ISNUMBER($A$77)),0,IF(AND($A$77&lt;$D$7,$A$77&gt;$D$6),1-$A$151,IF($A$77=$D$7,1,IF(AND($A$77&lt;$D$8,$A$77&gt;$D$7),($D$8-$A$77)/($D$8-$D$7),0))))</f>
        <v>0</v>
      </c>
      <c r="C151" s="3">
        <f>IF(NOT(ISNUMBER($A$77)),0,IF(AND($A$77&lt;$D$8,$A$77&gt;$D$7),1-$B$151,IF($A$77=$D$8,1,IF(AND($A$77&lt;$D$9,$A$77&gt;$D$8),($D$9-$A$77)/($D$9-$D$8),0))))</f>
        <v>0</v>
      </c>
      <c r="D151" s="3">
        <f>IF(NOT(ISNUMBER($A$77)),0,IF(AND($A$77&lt;$D$9,$A$77&gt;$D$8),1-$C$151,IF($A$77=$D$9,1,0)))</f>
        <v>0</v>
      </c>
      <c r="E151" s="3">
        <f>IF(NOT(ISNUMBER($B$77)),0,IF($B$77=$D$10,1,IF($B$77&lt;$D$11,ABS($D$11-$B$77)/ABS($D$11-$D$10),0)))</f>
        <v>0</v>
      </c>
      <c r="F151" s="3">
        <f>IF(NOT(ISNUMBER($B$77)),0,IF(AND($B$77&lt;$D$11,$B$77&gt;$D$10),1-$E$151,IF($B$77=$D$11,1,IF(AND($B$77&lt;$D$12,$B$77&gt;$D$11),($D$12-$B$77)/($D$12-$D$11),0))))</f>
        <v>0</v>
      </c>
      <c r="G151" s="3">
        <f>IF(NOT(ISNUMBER($B$77)),0,IF(AND($B$77&lt;$D$12,$B$77&gt;$D$11),1-$F$151,IF($B$77=$D$12,1,IF(AND($B$77&lt;$D$13,$B$77&gt;$D$12),($D$13-$B$77)/($D$13-$D$12),0))))</f>
        <v>0</v>
      </c>
      <c r="H151" s="3">
        <f>IF(NOT(ISNUMBER($B$77)),0,IF(AND($B$77&lt;$D$13,$B$77&gt;$D$12),1-$G$151,IF($B$77=$D$13,1,IF(AND($B$77&lt;$D$14,$B$77&gt;$D$13),($D$14-$B$77)/($D$14-$D$13),0))))</f>
        <v>0</v>
      </c>
      <c r="I151" s="3">
        <f>IF(NOT(ISNUMBER($B$77)),0,IF(AND($B$77&lt;$D$14,$B$77&gt;$D$13),1-$H$151,IF($B$77=$D$14,1,IF(AND($B$77&lt;$D$15,$B$77&gt;$D$14),($D$15-$B$77)/($D$15-$D$14),0))))</f>
        <v>0</v>
      </c>
      <c r="J151" s="3">
        <f>IF(NOT(ISNUMBER($B$77)),0,IF(AND($B$77&lt;$D$15,$B$77&gt;$D$14),1-$I$151,IF($B$77=$D$15,1,0)))</f>
        <v>0</v>
      </c>
      <c r="K151" s="3">
        <f>IF(NOT(ISNUMBER($C$77)),0,IF($C$77=$D$16,1,IF($C$77&lt;$D$17,ABS($D$17-$C$77)/ABS($D$17-$D$16),0)))</f>
        <v>0</v>
      </c>
      <c r="L151" s="3">
        <f>IF(NOT(ISNUMBER($C$77)),0,IF(AND($C$77&lt;$D$17,$C$77&gt;$D$16),1-$K$151,IF($C$77=$D$17,1,IF(AND($C$77&lt;$D$18,$C$77&gt;$D$17),($D$18-$C$77)/($D$18-$D$17),0))))</f>
        <v>0</v>
      </c>
      <c r="M151" s="3">
        <f>IF(NOT(ISNUMBER($C$77)),0,IF(AND($C$77&lt;$D$18,$C$77&gt;$D$17),1-$L$151,IF($C$77=$D$18,1,IF(AND($C$77&lt;$D$19,$C$77&gt;$D$18),($D$19-$C$77)/($D$19-$D$18),0))))</f>
        <v>0</v>
      </c>
      <c r="N151" s="3">
        <f>IF(NOT(ISNUMBER($C$77)),0,IF(AND($C$77&lt;$D$19,$C$77&gt;$D$18),1-$M$151,IF($C$77=$D$19,1,IF(AND($C$77&lt;$D$20,$C$77&gt;$D$19),($D$20-$C$77)/($D$20-$D$19),0))))</f>
        <v>0</v>
      </c>
      <c r="O151" s="3">
        <f>IF(NOT(ISNUMBER($C$77)),0,IF(AND($C$77&lt;$D$20,$C$77&gt;$D$19),1-$N$151,IF($C$77=$D$20,1,IF(AND($C$77&lt;$D$21,$C$77&gt;$D$20),($D$21-$C$77)/($D$21-$D$20),0))))</f>
        <v>0</v>
      </c>
      <c r="P151" s="3">
        <f>IF(NOT(ISNUMBER($C$77)),0,IF(AND($C$77&lt;$D$21,$C$77&gt;$D$20),1-$O$151,IF($C$77=$D$21,1,0)))</f>
        <v>0</v>
      </c>
      <c r="Q151" s="3">
        <f>IF(NOT(ISNUMBER($D$77)),0,IF($D$77=$D$22,1,IF($D$77&lt;$D$23,ABS($D$23-$D$77)/ABS($D$23-$D$22),0)))</f>
        <v>0</v>
      </c>
      <c r="R151" s="3">
        <f>IF(NOT(ISNUMBER($D$77)),0,IF(AND($D$77&lt;$D$23,$D$77&gt;$D$22),1-$Q$151,IF($D$77=$D$23,1,0)))</f>
        <v>0</v>
      </c>
      <c r="S151" s="1">
        <v>0</v>
      </c>
    </row>
    <row r="152" spans="1:19" x14ac:dyDescent="0.2">
      <c r="A152" s="3">
        <f>IF(NOT(ISNUMBER($A$78)),0,IF($A$78=$D$6,1,IF($A$78&lt;$D$7,ABS($D$7-$A$78)/ABS($D$7-$D$6),0)))</f>
        <v>0</v>
      </c>
      <c r="B152" s="3">
        <f>IF(NOT(ISNUMBER($A$78)),0,IF(AND($A$78&lt;$D$7,$A$78&gt;$D$6),1-$A$152,IF($A$78=$D$7,1,IF(AND($A$78&lt;$D$8,$A$78&gt;$D$7),($D$8-$A$78)/($D$8-$D$7),0))))</f>
        <v>0</v>
      </c>
      <c r="C152" s="3">
        <f>IF(NOT(ISNUMBER($A$78)),0,IF(AND($A$78&lt;$D$8,$A$78&gt;$D$7),1-$B$152,IF($A$78=$D$8,1,IF(AND($A$78&lt;$D$9,$A$78&gt;$D$8),($D$9-$A$78)/($D$9-$D$8),0))))</f>
        <v>0</v>
      </c>
      <c r="D152" s="3">
        <f>IF(NOT(ISNUMBER($A$78)),0,IF(AND($A$78&lt;$D$9,$A$78&gt;$D$8),1-$C$152,IF($A$78=$D$9,1,0)))</f>
        <v>0</v>
      </c>
      <c r="E152" s="3">
        <f>IF(NOT(ISNUMBER($B$78)),0,IF($B$78=$D$10,1,IF($B$78&lt;$D$11,ABS($D$11-$B$78)/ABS($D$11-$D$10),0)))</f>
        <v>0</v>
      </c>
      <c r="F152" s="3">
        <f>IF(NOT(ISNUMBER($B$78)),0,IF(AND($B$78&lt;$D$11,$B$78&gt;$D$10),1-$E$152,IF($B$78=$D$11,1,IF(AND($B$78&lt;$D$12,$B$78&gt;$D$11),($D$12-$B$78)/($D$12-$D$11),0))))</f>
        <v>0</v>
      </c>
      <c r="G152" s="3">
        <f>IF(NOT(ISNUMBER($B$78)),0,IF(AND($B$78&lt;$D$12,$B$78&gt;$D$11),1-$F$152,IF($B$78=$D$12,1,IF(AND($B$78&lt;$D$13,$B$78&gt;$D$12),($D$13-$B$78)/($D$13-$D$12),0))))</f>
        <v>0</v>
      </c>
      <c r="H152" s="3">
        <f>IF(NOT(ISNUMBER($B$78)),0,IF(AND($B$78&lt;$D$13,$B$78&gt;$D$12),1-$G$152,IF($B$78=$D$13,1,IF(AND($B$78&lt;$D$14,$B$78&gt;$D$13),($D$14-$B$78)/($D$14-$D$13),0))))</f>
        <v>0</v>
      </c>
      <c r="I152" s="3">
        <f>IF(NOT(ISNUMBER($B$78)),0,IF(AND($B$78&lt;$D$14,$B$78&gt;$D$13),1-$H$152,IF($B$78=$D$14,1,IF(AND($B$78&lt;$D$15,$B$78&gt;$D$14),($D$15-$B$78)/($D$15-$D$14),0))))</f>
        <v>0</v>
      </c>
      <c r="J152" s="3">
        <f>IF(NOT(ISNUMBER($B$78)),0,IF(AND($B$78&lt;$D$15,$B$78&gt;$D$14),1-$I$152,IF($B$78=$D$15,1,0)))</f>
        <v>0</v>
      </c>
      <c r="K152" s="3">
        <f>IF(NOT(ISNUMBER($C$78)),0,IF($C$78=$D$16,1,IF($C$78&lt;$D$17,ABS($D$17-$C$78)/ABS($D$17-$D$16),0)))</f>
        <v>0</v>
      </c>
      <c r="L152" s="3">
        <f>IF(NOT(ISNUMBER($C$78)),0,IF(AND($C$78&lt;$D$17,$C$78&gt;$D$16),1-$K$152,IF($C$78=$D$17,1,IF(AND($C$78&lt;$D$18,$C$78&gt;$D$17),($D$18-$C$78)/($D$18-$D$17),0))))</f>
        <v>0</v>
      </c>
      <c r="M152" s="3">
        <f>IF(NOT(ISNUMBER($C$78)),0,IF(AND($C$78&lt;$D$18,$C$78&gt;$D$17),1-$L$152,IF($C$78=$D$18,1,IF(AND($C$78&lt;$D$19,$C$78&gt;$D$18),($D$19-$C$78)/($D$19-$D$18),0))))</f>
        <v>0</v>
      </c>
      <c r="N152" s="3">
        <f>IF(NOT(ISNUMBER($C$78)),0,IF(AND($C$78&lt;$D$19,$C$78&gt;$D$18),1-$M$152,IF($C$78=$D$19,1,IF(AND($C$78&lt;$D$20,$C$78&gt;$D$19),($D$20-$C$78)/($D$20-$D$19),0))))</f>
        <v>0</v>
      </c>
      <c r="O152" s="3">
        <f>IF(NOT(ISNUMBER($C$78)),0,IF(AND($C$78&lt;$D$20,$C$78&gt;$D$19),1-$N$152,IF($C$78=$D$20,1,IF(AND($C$78&lt;$D$21,$C$78&gt;$D$20),($D$21-$C$78)/($D$21-$D$20),0))))</f>
        <v>0</v>
      </c>
      <c r="P152" s="3">
        <f>IF(NOT(ISNUMBER($C$78)),0,IF(AND($C$78&lt;$D$21,$C$78&gt;$D$20),1-$O$152,IF($C$78=$D$21,1,0)))</f>
        <v>0</v>
      </c>
      <c r="Q152" s="3">
        <f>IF(NOT(ISNUMBER($D$78)),0,IF($D$78=$D$22,1,IF($D$78&lt;$D$23,ABS($D$23-$D$78)/ABS($D$23-$D$22),0)))</f>
        <v>0</v>
      </c>
      <c r="R152" s="3">
        <f>IF(NOT(ISNUMBER($D$78)),0,IF(AND($D$78&lt;$D$23,$D$78&gt;$D$22),1-$Q$152,IF($D$78=$D$23,1,0)))</f>
        <v>0</v>
      </c>
      <c r="S152" s="1">
        <v>0</v>
      </c>
    </row>
    <row r="153" spans="1:19" x14ac:dyDescent="0.2">
      <c r="A153" s="3">
        <f>IF(NOT(ISNUMBER($A$79)),0,IF($A$79=$D$6,1,IF($A$79&lt;$D$7,ABS($D$7-$A$79)/ABS($D$7-$D$6),0)))</f>
        <v>0</v>
      </c>
      <c r="B153" s="3">
        <f>IF(NOT(ISNUMBER($A$79)),0,IF(AND($A$79&lt;$D$7,$A$79&gt;$D$6),1-$A$153,IF($A$79=$D$7,1,IF(AND($A$79&lt;$D$8,$A$79&gt;$D$7),($D$8-$A$79)/($D$8-$D$7),0))))</f>
        <v>0</v>
      </c>
      <c r="C153" s="3">
        <f>IF(NOT(ISNUMBER($A$79)),0,IF(AND($A$79&lt;$D$8,$A$79&gt;$D$7),1-$B$153,IF($A$79=$D$8,1,IF(AND($A$79&lt;$D$9,$A$79&gt;$D$8),($D$9-$A$79)/($D$9-$D$8),0))))</f>
        <v>0</v>
      </c>
      <c r="D153" s="3">
        <f>IF(NOT(ISNUMBER($A$79)),0,IF(AND($A$79&lt;$D$9,$A$79&gt;$D$8),1-$C$153,IF($A$79=$D$9,1,0)))</f>
        <v>0</v>
      </c>
      <c r="E153" s="3">
        <f>IF(NOT(ISNUMBER($B$79)),0,IF($B$79=$D$10,1,IF($B$79&lt;$D$11,ABS($D$11-$B$79)/ABS($D$11-$D$10),0)))</f>
        <v>0</v>
      </c>
      <c r="F153" s="3">
        <f>IF(NOT(ISNUMBER($B$79)),0,IF(AND($B$79&lt;$D$11,$B$79&gt;$D$10),1-$E$153,IF($B$79=$D$11,1,IF(AND($B$79&lt;$D$12,$B$79&gt;$D$11),($D$12-$B$79)/($D$12-$D$11),0))))</f>
        <v>0</v>
      </c>
      <c r="G153" s="3">
        <f>IF(NOT(ISNUMBER($B$79)),0,IF(AND($B$79&lt;$D$12,$B$79&gt;$D$11),1-$F$153,IF($B$79=$D$12,1,IF(AND($B$79&lt;$D$13,$B$79&gt;$D$12),($D$13-$B$79)/($D$13-$D$12),0))))</f>
        <v>0</v>
      </c>
      <c r="H153" s="3">
        <f>IF(NOT(ISNUMBER($B$79)),0,IF(AND($B$79&lt;$D$13,$B$79&gt;$D$12),1-$G$153,IF($B$79=$D$13,1,IF(AND($B$79&lt;$D$14,$B$79&gt;$D$13),($D$14-$B$79)/($D$14-$D$13),0))))</f>
        <v>0</v>
      </c>
      <c r="I153" s="3">
        <f>IF(NOT(ISNUMBER($B$79)),0,IF(AND($B$79&lt;$D$14,$B$79&gt;$D$13),1-$H$153,IF($B$79=$D$14,1,IF(AND($B$79&lt;$D$15,$B$79&gt;$D$14),($D$15-$B$79)/($D$15-$D$14),0))))</f>
        <v>0</v>
      </c>
      <c r="J153" s="3">
        <f>IF(NOT(ISNUMBER($B$79)),0,IF(AND($B$79&lt;$D$15,$B$79&gt;$D$14),1-$I$153,IF($B$79=$D$15,1,0)))</f>
        <v>0</v>
      </c>
      <c r="K153" s="3">
        <f>IF(NOT(ISNUMBER($C$79)),0,IF($C$79=$D$16,1,IF($C$79&lt;$D$17,ABS($D$17-$C$79)/ABS($D$17-$D$16),0)))</f>
        <v>0</v>
      </c>
      <c r="L153" s="3">
        <f>IF(NOT(ISNUMBER($C$79)),0,IF(AND($C$79&lt;$D$17,$C$79&gt;$D$16),1-$K$153,IF($C$79=$D$17,1,IF(AND($C$79&lt;$D$18,$C$79&gt;$D$17),($D$18-$C$79)/($D$18-$D$17),0))))</f>
        <v>0</v>
      </c>
      <c r="M153" s="3">
        <f>IF(NOT(ISNUMBER($C$79)),0,IF(AND($C$79&lt;$D$18,$C$79&gt;$D$17),1-$L$153,IF($C$79=$D$18,1,IF(AND($C$79&lt;$D$19,$C$79&gt;$D$18),($D$19-$C$79)/($D$19-$D$18),0))))</f>
        <v>0</v>
      </c>
      <c r="N153" s="3">
        <f>IF(NOT(ISNUMBER($C$79)),0,IF(AND($C$79&lt;$D$19,$C$79&gt;$D$18),1-$M$153,IF($C$79=$D$19,1,IF(AND($C$79&lt;$D$20,$C$79&gt;$D$19),($D$20-$C$79)/($D$20-$D$19),0))))</f>
        <v>0</v>
      </c>
      <c r="O153" s="3">
        <f>IF(NOT(ISNUMBER($C$79)),0,IF(AND($C$79&lt;$D$20,$C$79&gt;$D$19),1-$N$153,IF($C$79=$D$20,1,IF(AND($C$79&lt;$D$21,$C$79&gt;$D$20),($D$21-$C$79)/($D$21-$D$20),0))))</f>
        <v>0</v>
      </c>
      <c r="P153" s="3">
        <f>IF(NOT(ISNUMBER($C$79)),0,IF(AND($C$79&lt;$D$21,$C$79&gt;$D$20),1-$O$153,IF($C$79=$D$21,1,0)))</f>
        <v>0</v>
      </c>
      <c r="Q153" s="3">
        <f>IF(NOT(ISNUMBER($D$79)),0,IF($D$79=$D$22,1,IF($D$79&lt;$D$23,ABS($D$23-$D$79)/ABS($D$23-$D$22),0)))</f>
        <v>0</v>
      </c>
      <c r="R153" s="3">
        <f>IF(NOT(ISNUMBER($D$79)),0,IF(AND($D$79&lt;$D$23,$D$79&gt;$D$22),1-$Q$153,IF($D$79=$D$23,1,0)))</f>
        <v>0</v>
      </c>
      <c r="S153" s="1">
        <v>0</v>
      </c>
    </row>
    <row r="154" spans="1:19" x14ac:dyDescent="0.2">
      <c r="A154" s="3">
        <f>IF(NOT(ISNUMBER($A$80)),0,IF($A$80=$D$6,1,IF($A$80&lt;$D$7,ABS($D$7-$A$80)/ABS($D$7-$D$6),0)))</f>
        <v>0</v>
      </c>
      <c r="B154" s="3">
        <f>IF(NOT(ISNUMBER($A$80)),0,IF(AND($A$80&lt;$D$7,$A$80&gt;$D$6),1-$A$154,IF($A$80=$D$7,1,IF(AND($A$80&lt;$D$8,$A$80&gt;$D$7),($D$8-$A$80)/($D$8-$D$7),0))))</f>
        <v>0</v>
      </c>
      <c r="C154" s="3">
        <f>IF(NOT(ISNUMBER($A$80)),0,IF(AND($A$80&lt;$D$8,$A$80&gt;$D$7),1-$B$154,IF($A$80=$D$8,1,IF(AND($A$80&lt;$D$9,$A$80&gt;$D$8),($D$9-$A$80)/($D$9-$D$8),0))))</f>
        <v>0</v>
      </c>
      <c r="D154" s="3">
        <f>IF(NOT(ISNUMBER($A$80)),0,IF(AND($A$80&lt;$D$9,$A$80&gt;$D$8),1-$C$154,IF($A$80=$D$9,1,0)))</f>
        <v>0</v>
      </c>
      <c r="E154" s="3">
        <f>IF(NOT(ISNUMBER($B$80)),0,IF($B$80=$D$10,1,IF($B$80&lt;$D$11,ABS($D$11-$B$80)/ABS($D$11-$D$10),0)))</f>
        <v>0</v>
      </c>
      <c r="F154" s="3">
        <f>IF(NOT(ISNUMBER($B$80)),0,IF(AND($B$80&lt;$D$11,$B$80&gt;$D$10),1-$E$154,IF($B$80=$D$11,1,IF(AND($B$80&lt;$D$12,$B$80&gt;$D$11),($D$12-$B$80)/($D$12-$D$11),0))))</f>
        <v>0</v>
      </c>
      <c r="G154" s="3">
        <f>IF(NOT(ISNUMBER($B$80)),0,IF(AND($B$80&lt;$D$12,$B$80&gt;$D$11),1-$F$154,IF($B$80=$D$12,1,IF(AND($B$80&lt;$D$13,$B$80&gt;$D$12),($D$13-$B$80)/($D$13-$D$12),0))))</f>
        <v>0</v>
      </c>
      <c r="H154" s="3">
        <f>IF(NOT(ISNUMBER($B$80)),0,IF(AND($B$80&lt;$D$13,$B$80&gt;$D$12),1-$G$154,IF($B$80=$D$13,1,IF(AND($B$80&lt;$D$14,$B$80&gt;$D$13),($D$14-$B$80)/($D$14-$D$13),0))))</f>
        <v>0</v>
      </c>
      <c r="I154" s="3">
        <f>IF(NOT(ISNUMBER($B$80)),0,IF(AND($B$80&lt;$D$14,$B$80&gt;$D$13),1-$H$154,IF($B$80=$D$14,1,IF(AND($B$80&lt;$D$15,$B$80&gt;$D$14),($D$15-$B$80)/($D$15-$D$14),0))))</f>
        <v>0</v>
      </c>
      <c r="J154" s="3">
        <f>IF(NOT(ISNUMBER($B$80)),0,IF(AND($B$80&lt;$D$15,$B$80&gt;$D$14),1-$I$154,IF($B$80=$D$15,1,0)))</f>
        <v>0</v>
      </c>
      <c r="K154" s="3">
        <f>IF(NOT(ISNUMBER($C$80)),0,IF($C$80=$D$16,1,IF($C$80&lt;$D$17,ABS($D$17-$C$80)/ABS($D$17-$D$16),0)))</f>
        <v>0</v>
      </c>
      <c r="L154" s="3">
        <f>IF(NOT(ISNUMBER($C$80)),0,IF(AND($C$80&lt;$D$17,$C$80&gt;$D$16),1-$K$154,IF($C$80=$D$17,1,IF(AND($C$80&lt;$D$18,$C$80&gt;$D$17),($D$18-$C$80)/($D$18-$D$17),0))))</f>
        <v>0</v>
      </c>
      <c r="M154" s="3">
        <f>IF(NOT(ISNUMBER($C$80)),0,IF(AND($C$80&lt;$D$18,$C$80&gt;$D$17),1-$L$154,IF($C$80=$D$18,1,IF(AND($C$80&lt;$D$19,$C$80&gt;$D$18),($D$19-$C$80)/($D$19-$D$18),0))))</f>
        <v>0</v>
      </c>
      <c r="N154" s="3">
        <f>IF(NOT(ISNUMBER($C$80)),0,IF(AND($C$80&lt;$D$19,$C$80&gt;$D$18),1-$M$154,IF($C$80=$D$19,1,IF(AND($C$80&lt;$D$20,$C$80&gt;$D$19),($D$20-$C$80)/($D$20-$D$19),0))))</f>
        <v>0</v>
      </c>
      <c r="O154" s="3">
        <f>IF(NOT(ISNUMBER($C$80)),0,IF(AND($C$80&lt;$D$20,$C$80&gt;$D$19),1-$N$154,IF($C$80=$D$20,1,IF(AND($C$80&lt;$D$21,$C$80&gt;$D$20),($D$21-$C$80)/($D$21-$D$20),0))))</f>
        <v>0</v>
      </c>
      <c r="P154" s="3">
        <f>IF(NOT(ISNUMBER($C$80)),0,IF(AND($C$80&lt;$D$21,$C$80&gt;$D$20),1-$O$154,IF($C$80=$D$21,1,0)))</f>
        <v>0</v>
      </c>
      <c r="Q154" s="3">
        <f>IF(NOT(ISNUMBER($D$80)),0,IF($D$80=$D$22,1,IF($D$80&lt;$D$23,ABS($D$23-$D$80)/ABS($D$23-$D$22),0)))</f>
        <v>0</v>
      </c>
      <c r="R154" s="3">
        <f>IF(NOT(ISNUMBER($D$80)),0,IF(AND($D$80&lt;$D$23,$D$80&gt;$D$22),1-$Q$154,IF($D$80=$D$23,1,0)))</f>
        <v>0</v>
      </c>
      <c r="S154" s="1">
        <v>0</v>
      </c>
    </row>
    <row r="155" spans="1:19" x14ac:dyDescent="0.2">
      <c r="A155" s="3">
        <f>IF(NOT(ISNUMBER($A$81)),0,IF($A$81=$D$6,1,IF($A$81&lt;$D$7,ABS($D$7-$A$81)/ABS($D$7-$D$6),0)))</f>
        <v>0</v>
      </c>
      <c r="B155" s="3">
        <f>IF(NOT(ISNUMBER($A$81)),0,IF(AND($A$81&lt;$D$7,$A$81&gt;$D$6),1-$A$155,IF($A$81=$D$7,1,IF(AND($A$81&lt;$D$8,$A$81&gt;$D$7),($D$8-$A$81)/($D$8-$D$7),0))))</f>
        <v>0</v>
      </c>
      <c r="C155" s="3">
        <f>IF(NOT(ISNUMBER($A$81)),0,IF(AND($A$81&lt;$D$8,$A$81&gt;$D$7),1-$B$155,IF($A$81=$D$8,1,IF(AND($A$81&lt;$D$9,$A$81&gt;$D$8),($D$9-$A$81)/($D$9-$D$8),0))))</f>
        <v>0</v>
      </c>
      <c r="D155" s="3">
        <f>IF(NOT(ISNUMBER($A$81)),0,IF(AND($A$81&lt;$D$9,$A$81&gt;$D$8),1-$C$155,IF($A$81=$D$9,1,0)))</f>
        <v>0</v>
      </c>
      <c r="E155" s="3">
        <f>IF(NOT(ISNUMBER($B$81)),0,IF($B$81=$D$10,1,IF($B$81&lt;$D$11,ABS($D$11-$B$81)/ABS($D$11-$D$10),0)))</f>
        <v>0</v>
      </c>
      <c r="F155" s="3">
        <f>IF(NOT(ISNUMBER($B$81)),0,IF(AND($B$81&lt;$D$11,$B$81&gt;$D$10),1-$E$155,IF($B$81=$D$11,1,IF(AND($B$81&lt;$D$12,$B$81&gt;$D$11),($D$12-$B$81)/($D$12-$D$11),0))))</f>
        <v>0</v>
      </c>
      <c r="G155" s="3">
        <f>IF(NOT(ISNUMBER($B$81)),0,IF(AND($B$81&lt;$D$12,$B$81&gt;$D$11),1-$F$155,IF($B$81=$D$12,1,IF(AND($B$81&lt;$D$13,$B$81&gt;$D$12),($D$13-$B$81)/($D$13-$D$12),0))))</f>
        <v>0</v>
      </c>
      <c r="H155" s="3">
        <f>IF(NOT(ISNUMBER($B$81)),0,IF(AND($B$81&lt;$D$13,$B$81&gt;$D$12),1-$G$155,IF($B$81=$D$13,1,IF(AND($B$81&lt;$D$14,$B$81&gt;$D$13),($D$14-$B$81)/($D$14-$D$13),0))))</f>
        <v>0</v>
      </c>
      <c r="I155" s="3">
        <f>IF(NOT(ISNUMBER($B$81)),0,IF(AND($B$81&lt;$D$14,$B$81&gt;$D$13),1-$H$155,IF($B$81=$D$14,1,IF(AND($B$81&lt;$D$15,$B$81&gt;$D$14),($D$15-$B$81)/($D$15-$D$14),0))))</f>
        <v>0</v>
      </c>
      <c r="J155" s="3">
        <f>IF(NOT(ISNUMBER($B$81)),0,IF(AND($B$81&lt;$D$15,$B$81&gt;$D$14),1-$I$155,IF($B$81=$D$15,1,0)))</f>
        <v>0</v>
      </c>
      <c r="K155" s="3">
        <f>IF(NOT(ISNUMBER($C$81)),0,IF($C$81=$D$16,1,IF($C$81&lt;$D$17,ABS($D$17-$C$81)/ABS($D$17-$D$16),0)))</f>
        <v>0</v>
      </c>
      <c r="L155" s="3">
        <f>IF(NOT(ISNUMBER($C$81)),0,IF(AND($C$81&lt;$D$17,$C$81&gt;$D$16),1-$K$155,IF($C$81=$D$17,1,IF(AND($C$81&lt;$D$18,$C$81&gt;$D$17),($D$18-$C$81)/($D$18-$D$17),0))))</f>
        <v>0</v>
      </c>
      <c r="M155" s="3">
        <f>IF(NOT(ISNUMBER($C$81)),0,IF(AND($C$81&lt;$D$18,$C$81&gt;$D$17),1-$L$155,IF($C$81=$D$18,1,IF(AND($C$81&lt;$D$19,$C$81&gt;$D$18),($D$19-$C$81)/($D$19-$D$18),0))))</f>
        <v>0</v>
      </c>
      <c r="N155" s="3">
        <f>IF(NOT(ISNUMBER($C$81)),0,IF(AND($C$81&lt;$D$19,$C$81&gt;$D$18),1-$M$155,IF($C$81=$D$19,1,IF(AND($C$81&lt;$D$20,$C$81&gt;$D$19),($D$20-$C$81)/($D$20-$D$19),0))))</f>
        <v>0</v>
      </c>
      <c r="O155" s="3">
        <f>IF(NOT(ISNUMBER($C$81)),0,IF(AND($C$81&lt;$D$20,$C$81&gt;$D$19),1-$N$155,IF($C$81=$D$20,1,IF(AND($C$81&lt;$D$21,$C$81&gt;$D$20),($D$21-$C$81)/($D$21-$D$20),0))))</f>
        <v>0</v>
      </c>
      <c r="P155" s="3">
        <f>IF(NOT(ISNUMBER($C$81)),0,IF(AND($C$81&lt;$D$21,$C$81&gt;$D$20),1-$O$155,IF($C$81=$D$21,1,0)))</f>
        <v>0</v>
      </c>
      <c r="Q155" s="3">
        <f>IF(NOT(ISNUMBER($D$81)),0,IF($D$81=$D$22,1,IF($D$81&lt;$D$23,ABS($D$23-$D$81)/ABS($D$23-$D$22),0)))</f>
        <v>0</v>
      </c>
      <c r="R155" s="3">
        <f>IF(NOT(ISNUMBER($D$81)),0,IF(AND($D$81&lt;$D$23,$D$81&gt;$D$22),1-$Q$155,IF($D$81=$D$23,1,0)))</f>
        <v>0</v>
      </c>
      <c r="S155" s="1">
        <v>0</v>
      </c>
    </row>
    <row r="156" spans="1:19" x14ac:dyDescent="0.2">
      <c r="A156" s="3">
        <f>IF(NOT(ISNUMBER($A$82)),0,IF($A$82=$D$6,1,IF($A$82&lt;$D$7,ABS($D$7-$A$82)/ABS($D$7-$D$6),0)))</f>
        <v>0</v>
      </c>
      <c r="B156" s="3">
        <f>IF(NOT(ISNUMBER($A$82)),0,IF(AND($A$82&lt;$D$7,$A$82&gt;$D$6),1-$A$156,IF($A$82=$D$7,1,IF(AND($A$82&lt;$D$8,$A$82&gt;$D$7),($D$8-$A$82)/($D$8-$D$7),0))))</f>
        <v>0</v>
      </c>
      <c r="C156" s="3">
        <f>IF(NOT(ISNUMBER($A$82)),0,IF(AND($A$82&lt;$D$8,$A$82&gt;$D$7),1-$B$156,IF($A$82=$D$8,1,IF(AND($A$82&lt;$D$9,$A$82&gt;$D$8),($D$9-$A$82)/($D$9-$D$8),0))))</f>
        <v>0</v>
      </c>
      <c r="D156" s="3">
        <f>IF(NOT(ISNUMBER($A$82)),0,IF(AND($A$82&lt;$D$9,$A$82&gt;$D$8),1-$C$156,IF($A$82=$D$9,1,0)))</f>
        <v>0</v>
      </c>
      <c r="E156" s="3">
        <f>IF(NOT(ISNUMBER($B$82)),0,IF($B$82=$D$10,1,IF($B$82&lt;$D$11,ABS($D$11-$B$82)/ABS($D$11-$D$10),0)))</f>
        <v>0</v>
      </c>
      <c r="F156" s="3">
        <f>IF(NOT(ISNUMBER($B$82)),0,IF(AND($B$82&lt;$D$11,$B$82&gt;$D$10),1-$E$156,IF($B$82=$D$11,1,IF(AND($B$82&lt;$D$12,$B$82&gt;$D$11),($D$12-$B$82)/($D$12-$D$11),0))))</f>
        <v>0</v>
      </c>
      <c r="G156" s="3">
        <f>IF(NOT(ISNUMBER($B$82)),0,IF(AND($B$82&lt;$D$12,$B$82&gt;$D$11),1-$F$156,IF($B$82=$D$12,1,IF(AND($B$82&lt;$D$13,$B$82&gt;$D$12),($D$13-$B$82)/($D$13-$D$12),0))))</f>
        <v>0</v>
      </c>
      <c r="H156" s="3">
        <f>IF(NOT(ISNUMBER($B$82)),0,IF(AND($B$82&lt;$D$13,$B$82&gt;$D$12),1-$G$156,IF($B$82=$D$13,1,IF(AND($B$82&lt;$D$14,$B$82&gt;$D$13),($D$14-$B$82)/($D$14-$D$13),0))))</f>
        <v>0</v>
      </c>
      <c r="I156" s="3">
        <f>IF(NOT(ISNUMBER($B$82)),0,IF(AND($B$82&lt;$D$14,$B$82&gt;$D$13),1-$H$156,IF($B$82=$D$14,1,IF(AND($B$82&lt;$D$15,$B$82&gt;$D$14),($D$15-$B$82)/($D$15-$D$14),0))))</f>
        <v>0</v>
      </c>
      <c r="J156" s="3">
        <f>IF(NOT(ISNUMBER($B$82)),0,IF(AND($B$82&lt;$D$15,$B$82&gt;$D$14),1-$I$156,IF($B$82=$D$15,1,0)))</f>
        <v>0</v>
      </c>
      <c r="K156" s="3">
        <f>IF(NOT(ISNUMBER($C$82)),0,IF($C$82=$D$16,1,IF($C$82&lt;$D$17,ABS($D$17-$C$82)/ABS($D$17-$D$16),0)))</f>
        <v>0</v>
      </c>
      <c r="L156" s="3">
        <f>IF(NOT(ISNUMBER($C$82)),0,IF(AND($C$82&lt;$D$17,$C$82&gt;$D$16),1-$K$156,IF($C$82=$D$17,1,IF(AND($C$82&lt;$D$18,$C$82&gt;$D$17),($D$18-$C$82)/($D$18-$D$17),0))))</f>
        <v>0</v>
      </c>
      <c r="M156" s="3">
        <f>IF(NOT(ISNUMBER($C$82)),0,IF(AND($C$82&lt;$D$18,$C$82&gt;$D$17),1-$L$156,IF($C$82=$D$18,1,IF(AND($C$82&lt;$D$19,$C$82&gt;$D$18),($D$19-$C$82)/($D$19-$D$18),0))))</f>
        <v>0</v>
      </c>
      <c r="N156" s="3">
        <f>IF(NOT(ISNUMBER($C$82)),0,IF(AND($C$82&lt;$D$19,$C$82&gt;$D$18),1-$M$156,IF($C$82=$D$19,1,IF(AND($C$82&lt;$D$20,$C$82&gt;$D$19),($D$20-$C$82)/($D$20-$D$19),0))))</f>
        <v>0</v>
      </c>
      <c r="O156" s="3">
        <f>IF(NOT(ISNUMBER($C$82)),0,IF(AND($C$82&lt;$D$20,$C$82&gt;$D$19),1-$N$156,IF($C$82=$D$20,1,IF(AND($C$82&lt;$D$21,$C$82&gt;$D$20),($D$21-$C$82)/($D$21-$D$20),0))))</f>
        <v>0</v>
      </c>
      <c r="P156" s="3">
        <f>IF(NOT(ISNUMBER($C$82)),0,IF(AND($C$82&lt;$D$21,$C$82&gt;$D$20),1-$O$156,IF($C$82=$D$21,1,0)))</f>
        <v>0</v>
      </c>
      <c r="Q156" s="3">
        <f>IF(NOT(ISNUMBER($D$82)),0,IF($D$82=$D$22,1,IF($D$82&lt;$D$23,ABS($D$23-$D$82)/ABS($D$23-$D$22),0)))</f>
        <v>0</v>
      </c>
      <c r="R156" s="3">
        <f>IF(NOT(ISNUMBER($D$82)),0,IF(AND($D$82&lt;$D$23,$D$82&gt;$D$22),1-$Q$156,IF($D$82=$D$23,1,0)))</f>
        <v>0</v>
      </c>
      <c r="S156" s="1">
        <v>0</v>
      </c>
    </row>
    <row r="157" spans="1:19" x14ac:dyDescent="0.2">
      <c r="A157" s="3">
        <f>IF(NOT(ISNUMBER($A$83)),0,IF($A$83=$D$6,1,IF($A$83&lt;$D$7,ABS($D$7-$A$83)/ABS($D$7-$D$6),0)))</f>
        <v>0</v>
      </c>
      <c r="B157" s="3">
        <f>IF(NOT(ISNUMBER($A$83)),0,IF(AND($A$83&lt;$D$7,$A$83&gt;$D$6),1-$A$157,IF($A$83=$D$7,1,IF(AND($A$83&lt;$D$8,$A$83&gt;$D$7),($D$8-$A$83)/($D$8-$D$7),0))))</f>
        <v>0</v>
      </c>
      <c r="C157" s="3">
        <f>IF(NOT(ISNUMBER($A$83)),0,IF(AND($A$83&lt;$D$8,$A$83&gt;$D$7),1-$B$157,IF($A$83=$D$8,1,IF(AND($A$83&lt;$D$9,$A$83&gt;$D$8),($D$9-$A$83)/($D$9-$D$8),0))))</f>
        <v>0</v>
      </c>
      <c r="D157" s="3">
        <f>IF(NOT(ISNUMBER($A$83)),0,IF(AND($A$83&lt;$D$9,$A$83&gt;$D$8),1-$C$157,IF($A$83=$D$9,1,0)))</f>
        <v>0</v>
      </c>
      <c r="E157" s="3">
        <f>IF(NOT(ISNUMBER($B$83)),0,IF($B$83=$D$10,1,IF($B$83&lt;$D$11,ABS($D$11-$B$83)/ABS($D$11-$D$10),0)))</f>
        <v>0</v>
      </c>
      <c r="F157" s="3">
        <f>IF(NOT(ISNUMBER($B$83)),0,IF(AND($B$83&lt;$D$11,$B$83&gt;$D$10),1-$E$157,IF($B$83=$D$11,1,IF(AND($B$83&lt;$D$12,$B$83&gt;$D$11),($D$12-$B$83)/($D$12-$D$11),0))))</f>
        <v>0</v>
      </c>
      <c r="G157" s="3">
        <f>IF(NOT(ISNUMBER($B$83)),0,IF(AND($B$83&lt;$D$12,$B$83&gt;$D$11),1-$F$157,IF($B$83=$D$12,1,IF(AND($B$83&lt;$D$13,$B$83&gt;$D$12),($D$13-$B$83)/($D$13-$D$12),0))))</f>
        <v>0</v>
      </c>
      <c r="H157" s="3">
        <f>IF(NOT(ISNUMBER($B$83)),0,IF(AND($B$83&lt;$D$13,$B$83&gt;$D$12),1-$G$157,IF($B$83=$D$13,1,IF(AND($B$83&lt;$D$14,$B$83&gt;$D$13),($D$14-$B$83)/($D$14-$D$13),0))))</f>
        <v>0</v>
      </c>
      <c r="I157" s="3">
        <f>IF(NOT(ISNUMBER($B$83)),0,IF(AND($B$83&lt;$D$14,$B$83&gt;$D$13),1-$H$157,IF($B$83=$D$14,1,IF(AND($B$83&lt;$D$15,$B$83&gt;$D$14),($D$15-$B$83)/($D$15-$D$14),0))))</f>
        <v>0</v>
      </c>
      <c r="J157" s="3">
        <f>IF(NOT(ISNUMBER($B$83)),0,IF(AND($B$83&lt;$D$15,$B$83&gt;$D$14),1-$I$157,IF($B$83=$D$15,1,0)))</f>
        <v>0</v>
      </c>
      <c r="K157" s="3">
        <f>IF(NOT(ISNUMBER($C$83)),0,IF($C$83=$D$16,1,IF($C$83&lt;$D$17,ABS($D$17-$C$83)/ABS($D$17-$D$16),0)))</f>
        <v>0</v>
      </c>
      <c r="L157" s="3">
        <f>IF(NOT(ISNUMBER($C$83)),0,IF(AND($C$83&lt;$D$17,$C$83&gt;$D$16),1-$K$157,IF($C$83=$D$17,1,IF(AND($C$83&lt;$D$18,$C$83&gt;$D$17),($D$18-$C$83)/($D$18-$D$17),0))))</f>
        <v>0</v>
      </c>
      <c r="M157" s="3">
        <f>IF(NOT(ISNUMBER($C$83)),0,IF(AND($C$83&lt;$D$18,$C$83&gt;$D$17),1-$L$157,IF($C$83=$D$18,1,IF(AND($C$83&lt;$D$19,$C$83&gt;$D$18),($D$19-$C$83)/($D$19-$D$18),0))))</f>
        <v>0</v>
      </c>
      <c r="N157" s="3">
        <f>IF(NOT(ISNUMBER($C$83)),0,IF(AND($C$83&lt;$D$19,$C$83&gt;$D$18),1-$M$157,IF($C$83=$D$19,1,IF(AND($C$83&lt;$D$20,$C$83&gt;$D$19),($D$20-$C$83)/($D$20-$D$19),0))))</f>
        <v>0</v>
      </c>
      <c r="O157" s="3">
        <f>IF(NOT(ISNUMBER($C$83)),0,IF(AND($C$83&lt;$D$20,$C$83&gt;$D$19),1-$N$157,IF($C$83=$D$20,1,IF(AND($C$83&lt;$D$21,$C$83&gt;$D$20),($D$21-$C$83)/($D$21-$D$20),0))))</f>
        <v>0</v>
      </c>
      <c r="P157" s="3">
        <f>IF(NOT(ISNUMBER($C$83)),0,IF(AND($C$83&lt;$D$21,$C$83&gt;$D$20),1-$O$157,IF($C$83=$D$21,1,0)))</f>
        <v>0</v>
      </c>
      <c r="Q157" s="3">
        <f>IF(NOT(ISNUMBER($D$83)),0,IF($D$83=$D$22,1,IF($D$83&lt;$D$23,ABS($D$23-$D$83)/ABS($D$23-$D$22),0)))</f>
        <v>0</v>
      </c>
      <c r="R157" s="3">
        <f>IF(NOT(ISNUMBER($D$83)),0,IF(AND($D$83&lt;$D$23,$D$83&gt;$D$22),1-$Q$157,IF($D$83=$D$23,1,0)))</f>
        <v>0</v>
      </c>
      <c r="S157" s="1">
        <v>0</v>
      </c>
    </row>
    <row r="158" spans="1:19" x14ac:dyDescent="0.2">
      <c r="A158" s="3">
        <f>IF(NOT(ISNUMBER($A$84)),0,IF($A$84=$D$6,1,IF($A$84&lt;$D$7,ABS($D$7-$A$84)/ABS($D$7-$D$6),0)))</f>
        <v>0</v>
      </c>
      <c r="B158" s="3">
        <f>IF(NOT(ISNUMBER($A$84)),0,IF(AND($A$84&lt;$D$7,$A$84&gt;$D$6),1-$A$158,IF($A$84=$D$7,1,IF(AND($A$84&lt;$D$8,$A$84&gt;$D$7),($D$8-$A$84)/($D$8-$D$7),0))))</f>
        <v>0</v>
      </c>
      <c r="C158" s="3">
        <f>IF(NOT(ISNUMBER($A$84)),0,IF(AND($A$84&lt;$D$8,$A$84&gt;$D$7),1-$B$158,IF($A$84=$D$8,1,IF(AND($A$84&lt;$D$9,$A$84&gt;$D$8),($D$9-$A$84)/($D$9-$D$8),0))))</f>
        <v>0</v>
      </c>
      <c r="D158" s="3">
        <f>IF(NOT(ISNUMBER($A$84)),0,IF(AND($A$84&lt;$D$9,$A$84&gt;$D$8),1-$C$158,IF($A$84=$D$9,1,0)))</f>
        <v>0</v>
      </c>
      <c r="E158" s="3">
        <f>IF(NOT(ISNUMBER($B$84)),0,IF($B$84=$D$10,1,IF($B$84&lt;$D$11,ABS($D$11-$B$84)/ABS($D$11-$D$10),0)))</f>
        <v>0</v>
      </c>
      <c r="F158" s="3">
        <f>IF(NOT(ISNUMBER($B$84)),0,IF(AND($B$84&lt;$D$11,$B$84&gt;$D$10),1-$E$158,IF($B$84=$D$11,1,IF(AND($B$84&lt;$D$12,$B$84&gt;$D$11),($D$12-$B$84)/($D$12-$D$11),0))))</f>
        <v>0</v>
      </c>
      <c r="G158" s="3">
        <f>IF(NOT(ISNUMBER($B$84)),0,IF(AND($B$84&lt;$D$12,$B$84&gt;$D$11),1-$F$158,IF($B$84=$D$12,1,IF(AND($B$84&lt;$D$13,$B$84&gt;$D$12),($D$13-$B$84)/($D$13-$D$12),0))))</f>
        <v>0</v>
      </c>
      <c r="H158" s="3">
        <f>IF(NOT(ISNUMBER($B$84)),0,IF(AND($B$84&lt;$D$13,$B$84&gt;$D$12),1-$G$158,IF($B$84=$D$13,1,IF(AND($B$84&lt;$D$14,$B$84&gt;$D$13),($D$14-$B$84)/($D$14-$D$13),0))))</f>
        <v>0</v>
      </c>
      <c r="I158" s="3">
        <f>IF(NOT(ISNUMBER($B$84)),0,IF(AND($B$84&lt;$D$14,$B$84&gt;$D$13),1-$H$158,IF($B$84=$D$14,1,IF(AND($B$84&lt;$D$15,$B$84&gt;$D$14),($D$15-$B$84)/($D$15-$D$14),0))))</f>
        <v>0</v>
      </c>
      <c r="J158" s="3">
        <f>IF(NOT(ISNUMBER($B$84)),0,IF(AND($B$84&lt;$D$15,$B$84&gt;$D$14),1-$I$158,IF($B$84=$D$15,1,0)))</f>
        <v>0</v>
      </c>
      <c r="K158" s="3">
        <f>IF(NOT(ISNUMBER($C$84)),0,IF($C$84=$D$16,1,IF($C$84&lt;$D$17,ABS($D$17-$C$84)/ABS($D$17-$D$16),0)))</f>
        <v>0</v>
      </c>
      <c r="L158" s="3">
        <f>IF(NOT(ISNUMBER($C$84)),0,IF(AND($C$84&lt;$D$17,$C$84&gt;$D$16),1-$K$158,IF($C$84=$D$17,1,IF(AND($C$84&lt;$D$18,$C$84&gt;$D$17),($D$18-$C$84)/($D$18-$D$17),0))))</f>
        <v>0</v>
      </c>
      <c r="M158" s="3">
        <f>IF(NOT(ISNUMBER($C$84)),0,IF(AND($C$84&lt;$D$18,$C$84&gt;$D$17),1-$L$158,IF($C$84=$D$18,1,IF(AND($C$84&lt;$D$19,$C$84&gt;$D$18),($D$19-$C$84)/($D$19-$D$18),0))))</f>
        <v>0</v>
      </c>
      <c r="N158" s="3">
        <f>IF(NOT(ISNUMBER($C$84)),0,IF(AND($C$84&lt;$D$19,$C$84&gt;$D$18),1-$M$158,IF($C$84=$D$19,1,IF(AND($C$84&lt;$D$20,$C$84&gt;$D$19),($D$20-$C$84)/($D$20-$D$19),0))))</f>
        <v>0</v>
      </c>
      <c r="O158" s="3">
        <f>IF(NOT(ISNUMBER($C$84)),0,IF(AND($C$84&lt;$D$20,$C$84&gt;$D$19),1-$N$158,IF($C$84=$D$20,1,IF(AND($C$84&lt;$D$21,$C$84&gt;$D$20),($D$21-$C$84)/($D$21-$D$20),0))))</f>
        <v>0</v>
      </c>
      <c r="P158" s="3">
        <f>IF(NOT(ISNUMBER($C$84)),0,IF(AND($C$84&lt;$D$21,$C$84&gt;$D$20),1-$O$158,IF($C$84=$D$21,1,0)))</f>
        <v>0</v>
      </c>
      <c r="Q158" s="3">
        <f>IF(NOT(ISNUMBER($D$84)),0,IF($D$84=$D$22,1,IF($D$84&lt;$D$23,ABS($D$23-$D$84)/ABS($D$23-$D$22),0)))</f>
        <v>0</v>
      </c>
      <c r="R158" s="3">
        <f>IF(NOT(ISNUMBER($D$84)),0,IF(AND($D$84&lt;$D$23,$D$84&gt;$D$22),1-$Q$158,IF($D$84=$D$23,1,0)))</f>
        <v>0</v>
      </c>
      <c r="S158" s="1">
        <v>0</v>
      </c>
    </row>
    <row r="159" spans="1:19" x14ac:dyDescent="0.2">
      <c r="A159" s="3">
        <f>IF(NOT(ISNUMBER($A$85)),0,IF($A$85=$D$6,1,IF($A$85&lt;$D$7,ABS($D$7-$A$85)/ABS($D$7-$D$6),0)))</f>
        <v>0</v>
      </c>
      <c r="B159" s="3">
        <f>IF(NOT(ISNUMBER($A$85)),0,IF(AND($A$85&lt;$D$7,$A$85&gt;$D$6),1-$A$159,IF($A$85=$D$7,1,IF(AND($A$85&lt;$D$8,$A$85&gt;$D$7),($D$8-$A$85)/($D$8-$D$7),0))))</f>
        <v>0</v>
      </c>
      <c r="C159" s="3">
        <f>IF(NOT(ISNUMBER($A$85)),0,IF(AND($A$85&lt;$D$8,$A$85&gt;$D$7),1-$B$159,IF($A$85=$D$8,1,IF(AND($A$85&lt;$D$9,$A$85&gt;$D$8),($D$9-$A$85)/($D$9-$D$8),0))))</f>
        <v>0</v>
      </c>
      <c r="D159" s="3">
        <f>IF(NOT(ISNUMBER($A$85)),0,IF(AND($A$85&lt;$D$9,$A$85&gt;$D$8),1-$C$159,IF($A$85=$D$9,1,0)))</f>
        <v>0</v>
      </c>
      <c r="E159" s="3">
        <f>IF(NOT(ISNUMBER($B$85)),0,IF($B$85=$D$10,1,IF($B$85&lt;$D$11,ABS($D$11-$B$85)/ABS($D$11-$D$10),0)))</f>
        <v>0</v>
      </c>
      <c r="F159" s="3">
        <f>IF(NOT(ISNUMBER($B$85)),0,IF(AND($B$85&lt;$D$11,$B$85&gt;$D$10),1-$E$159,IF($B$85=$D$11,1,IF(AND($B$85&lt;$D$12,$B$85&gt;$D$11),($D$12-$B$85)/($D$12-$D$11),0))))</f>
        <v>0</v>
      </c>
      <c r="G159" s="3">
        <f>IF(NOT(ISNUMBER($B$85)),0,IF(AND($B$85&lt;$D$12,$B$85&gt;$D$11),1-$F$159,IF($B$85=$D$12,1,IF(AND($B$85&lt;$D$13,$B$85&gt;$D$12),($D$13-$B$85)/($D$13-$D$12),0))))</f>
        <v>0</v>
      </c>
      <c r="H159" s="3">
        <f>IF(NOT(ISNUMBER($B$85)),0,IF(AND($B$85&lt;$D$13,$B$85&gt;$D$12),1-$G$159,IF($B$85=$D$13,1,IF(AND($B$85&lt;$D$14,$B$85&gt;$D$13),($D$14-$B$85)/($D$14-$D$13),0))))</f>
        <v>0</v>
      </c>
      <c r="I159" s="3">
        <f>IF(NOT(ISNUMBER($B$85)),0,IF(AND($B$85&lt;$D$14,$B$85&gt;$D$13),1-$H$159,IF($B$85=$D$14,1,IF(AND($B$85&lt;$D$15,$B$85&gt;$D$14),($D$15-$B$85)/($D$15-$D$14),0))))</f>
        <v>0</v>
      </c>
      <c r="J159" s="3">
        <f>IF(NOT(ISNUMBER($B$85)),0,IF(AND($B$85&lt;$D$15,$B$85&gt;$D$14),1-$I$159,IF($B$85=$D$15,1,0)))</f>
        <v>0</v>
      </c>
      <c r="K159" s="3">
        <f>IF(NOT(ISNUMBER($C$85)),0,IF($C$85=$D$16,1,IF($C$85&lt;$D$17,ABS($D$17-$C$85)/ABS($D$17-$D$16),0)))</f>
        <v>0</v>
      </c>
      <c r="L159" s="3">
        <f>IF(NOT(ISNUMBER($C$85)),0,IF(AND($C$85&lt;$D$17,$C$85&gt;$D$16),1-$K$159,IF($C$85=$D$17,1,IF(AND($C$85&lt;$D$18,$C$85&gt;$D$17),($D$18-$C$85)/($D$18-$D$17),0))))</f>
        <v>0</v>
      </c>
      <c r="M159" s="3">
        <f>IF(NOT(ISNUMBER($C$85)),0,IF(AND($C$85&lt;$D$18,$C$85&gt;$D$17),1-$L$159,IF($C$85=$D$18,1,IF(AND($C$85&lt;$D$19,$C$85&gt;$D$18),($D$19-$C$85)/($D$19-$D$18),0))))</f>
        <v>0</v>
      </c>
      <c r="N159" s="3">
        <f>IF(NOT(ISNUMBER($C$85)),0,IF(AND($C$85&lt;$D$19,$C$85&gt;$D$18),1-$M$159,IF($C$85=$D$19,1,IF(AND($C$85&lt;$D$20,$C$85&gt;$D$19),($D$20-$C$85)/($D$20-$D$19),0))))</f>
        <v>0</v>
      </c>
      <c r="O159" s="3">
        <f>IF(NOT(ISNUMBER($C$85)),0,IF(AND($C$85&lt;$D$20,$C$85&gt;$D$19),1-$N$159,IF($C$85=$D$20,1,IF(AND($C$85&lt;$D$21,$C$85&gt;$D$20),($D$21-$C$85)/($D$21-$D$20),0))))</f>
        <v>0</v>
      </c>
      <c r="P159" s="3">
        <f>IF(NOT(ISNUMBER($C$85)),0,IF(AND($C$85&lt;$D$21,$C$85&gt;$D$20),1-$O$159,IF($C$85=$D$21,1,0)))</f>
        <v>0</v>
      </c>
      <c r="Q159" s="3">
        <f>IF(NOT(ISNUMBER($D$85)),0,IF($D$85=$D$22,1,IF($D$85&lt;$D$23,ABS($D$23-$D$85)/ABS($D$23-$D$22),0)))</f>
        <v>0</v>
      </c>
      <c r="R159" s="3">
        <f>IF(NOT(ISNUMBER($D$85)),0,IF(AND($D$85&lt;$D$23,$D$85&gt;$D$22),1-$Q$159,IF($D$85=$D$23,1,0)))</f>
        <v>0</v>
      </c>
      <c r="S159" s="1">
        <v>0</v>
      </c>
    </row>
    <row r="160" spans="1:19" x14ac:dyDescent="0.2">
      <c r="A160" s="3">
        <f>IF(NOT(ISNUMBER($A$86)),0,IF($A$86=$D$6,1,IF($A$86&lt;$D$7,ABS($D$7-$A$86)/ABS($D$7-$D$6),0)))</f>
        <v>0</v>
      </c>
      <c r="B160" s="3">
        <f>IF(NOT(ISNUMBER($A$86)),0,IF(AND($A$86&lt;$D$7,$A$86&gt;$D$6),1-$A$160,IF($A$86=$D$7,1,IF(AND($A$86&lt;$D$8,$A$86&gt;$D$7),($D$8-$A$86)/($D$8-$D$7),0))))</f>
        <v>0</v>
      </c>
      <c r="C160" s="3">
        <f>IF(NOT(ISNUMBER($A$86)),0,IF(AND($A$86&lt;$D$8,$A$86&gt;$D$7),1-$B$160,IF($A$86=$D$8,1,IF(AND($A$86&lt;$D$9,$A$86&gt;$D$8),($D$9-$A$86)/($D$9-$D$8),0))))</f>
        <v>0</v>
      </c>
      <c r="D160" s="3">
        <f>IF(NOT(ISNUMBER($A$86)),0,IF(AND($A$86&lt;$D$9,$A$86&gt;$D$8),1-$C$160,IF($A$86=$D$9,1,0)))</f>
        <v>0</v>
      </c>
      <c r="E160" s="3">
        <f>IF(NOT(ISNUMBER($B$86)),0,IF($B$86=$D$10,1,IF($B$86&lt;$D$11,ABS($D$11-$B$86)/ABS($D$11-$D$10),0)))</f>
        <v>0</v>
      </c>
      <c r="F160" s="3">
        <f>IF(NOT(ISNUMBER($B$86)),0,IF(AND($B$86&lt;$D$11,$B$86&gt;$D$10),1-$E$160,IF($B$86=$D$11,1,IF(AND($B$86&lt;$D$12,$B$86&gt;$D$11),($D$12-$B$86)/($D$12-$D$11),0))))</f>
        <v>0</v>
      </c>
      <c r="G160" s="3">
        <f>IF(NOT(ISNUMBER($B$86)),0,IF(AND($B$86&lt;$D$12,$B$86&gt;$D$11),1-$F$160,IF($B$86=$D$12,1,IF(AND($B$86&lt;$D$13,$B$86&gt;$D$12),($D$13-$B$86)/($D$13-$D$12),0))))</f>
        <v>0</v>
      </c>
      <c r="H160" s="3">
        <f>IF(NOT(ISNUMBER($B$86)),0,IF(AND($B$86&lt;$D$13,$B$86&gt;$D$12),1-$G$160,IF($B$86=$D$13,1,IF(AND($B$86&lt;$D$14,$B$86&gt;$D$13),($D$14-$B$86)/($D$14-$D$13),0))))</f>
        <v>0</v>
      </c>
      <c r="I160" s="3">
        <f>IF(NOT(ISNUMBER($B$86)),0,IF(AND($B$86&lt;$D$14,$B$86&gt;$D$13),1-$H$160,IF($B$86=$D$14,1,IF(AND($B$86&lt;$D$15,$B$86&gt;$D$14),($D$15-$B$86)/($D$15-$D$14),0))))</f>
        <v>0</v>
      </c>
      <c r="J160" s="3">
        <f>IF(NOT(ISNUMBER($B$86)),0,IF(AND($B$86&lt;$D$15,$B$86&gt;$D$14),1-$I$160,IF($B$86=$D$15,1,0)))</f>
        <v>0</v>
      </c>
      <c r="K160" s="3">
        <f>IF(NOT(ISNUMBER($C$86)),0,IF($C$86=$D$16,1,IF($C$86&lt;$D$17,ABS($D$17-$C$86)/ABS($D$17-$D$16),0)))</f>
        <v>0</v>
      </c>
      <c r="L160" s="3">
        <f>IF(NOT(ISNUMBER($C$86)),0,IF(AND($C$86&lt;$D$17,$C$86&gt;$D$16),1-$K$160,IF($C$86=$D$17,1,IF(AND($C$86&lt;$D$18,$C$86&gt;$D$17),($D$18-$C$86)/($D$18-$D$17),0))))</f>
        <v>0</v>
      </c>
      <c r="M160" s="3">
        <f>IF(NOT(ISNUMBER($C$86)),0,IF(AND($C$86&lt;$D$18,$C$86&gt;$D$17),1-$L$160,IF($C$86=$D$18,1,IF(AND($C$86&lt;$D$19,$C$86&gt;$D$18),($D$19-$C$86)/($D$19-$D$18),0))))</f>
        <v>0</v>
      </c>
      <c r="N160" s="3">
        <f>IF(NOT(ISNUMBER($C$86)),0,IF(AND($C$86&lt;$D$19,$C$86&gt;$D$18),1-$M$160,IF($C$86=$D$19,1,IF(AND($C$86&lt;$D$20,$C$86&gt;$D$19),($D$20-$C$86)/($D$20-$D$19),0))))</f>
        <v>0</v>
      </c>
      <c r="O160" s="3">
        <f>IF(NOT(ISNUMBER($C$86)),0,IF(AND($C$86&lt;$D$20,$C$86&gt;$D$19),1-$N$160,IF($C$86=$D$20,1,IF(AND($C$86&lt;$D$21,$C$86&gt;$D$20),($D$21-$C$86)/($D$21-$D$20),0))))</f>
        <v>0</v>
      </c>
      <c r="P160" s="3">
        <f>IF(NOT(ISNUMBER($C$86)),0,IF(AND($C$86&lt;$D$21,$C$86&gt;$D$20),1-$O$160,IF($C$86=$D$21,1,0)))</f>
        <v>0</v>
      </c>
      <c r="Q160" s="3">
        <f>IF(NOT(ISNUMBER($D$86)),0,IF($D$86=$D$22,1,IF($D$86&lt;$D$23,ABS($D$23-$D$86)/ABS($D$23-$D$22),0)))</f>
        <v>0</v>
      </c>
      <c r="R160" s="3">
        <f>IF(NOT(ISNUMBER($D$86)),0,IF(AND($D$86&lt;$D$23,$D$86&gt;$D$22),1-$Q$160,IF($D$86=$D$23,1,0)))</f>
        <v>0</v>
      </c>
      <c r="S160" s="1">
        <v>0</v>
      </c>
    </row>
    <row r="161" spans="1:19" x14ac:dyDescent="0.2">
      <c r="A161" s="3">
        <f>IF(NOT(ISNUMBER($A$87)),0,IF($A$87=$D$6,1,IF($A$87&lt;$D$7,ABS($D$7-$A$87)/ABS($D$7-$D$6),0)))</f>
        <v>0</v>
      </c>
      <c r="B161" s="3">
        <f>IF(NOT(ISNUMBER($A$87)),0,IF(AND($A$87&lt;$D$7,$A$87&gt;$D$6),1-$A$161,IF($A$87=$D$7,1,IF(AND($A$87&lt;$D$8,$A$87&gt;$D$7),($D$8-$A$87)/($D$8-$D$7),0))))</f>
        <v>0</v>
      </c>
      <c r="C161" s="3">
        <f>IF(NOT(ISNUMBER($A$87)),0,IF(AND($A$87&lt;$D$8,$A$87&gt;$D$7),1-$B$161,IF($A$87=$D$8,1,IF(AND($A$87&lt;$D$9,$A$87&gt;$D$8),($D$9-$A$87)/($D$9-$D$8),0))))</f>
        <v>0</v>
      </c>
      <c r="D161" s="3">
        <f>IF(NOT(ISNUMBER($A$87)),0,IF(AND($A$87&lt;$D$9,$A$87&gt;$D$8),1-$C$161,IF($A$87=$D$9,1,0)))</f>
        <v>0</v>
      </c>
      <c r="E161" s="3">
        <f>IF(NOT(ISNUMBER($B$87)),0,IF($B$87=$D$10,1,IF($B$87&lt;$D$11,ABS($D$11-$B$87)/ABS($D$11-$D$10),0)))</f>
        <v>0</v>
      </c>
      <c r="F161" s="3">
        <f>IF(NOT(ISNUMBER($B$87)),0,IF(AND($B$87&lt;$D$11,$B$87&gt;$D$10),1-$E$161,IF($B$87=$D$11,1,IF(AND($B$87&lt;$D$12,$B$87&gt;$D$11),($D$12-$B$87)/($D$12-$D$11),0))))</f>
        <v>0</v>
      </c>
      <c r="G161" s="3">
        <f>IF(NOT(ISNUMBER($B$87)),0,IF(AND($B$87&lt;$D$12,$B$87&gt;$D$11),1-$F$161,IF($B$87=$D$12,1,IF(AND($B$87&lt;$D$13,$B$87&gt;$D$12),($D$13-$B$87)/($D$13-$D$12),0))))</f>
        <v>0</v>
      </c>
      <c r="H161" s="3">
        <f>IF(NOT(ISNUMBER($B$87)),0,IF(AND($B$87&lt;$D$13,$B$87&gt;$D$12),1-$G$161,IF($B$87=$D$13,1,IF(AND($B$87&lt;$D$14,$B$87&gt;$D$13),($D$14-$B$87)/($D$14-$D$13),0))))</f>
        <v>0</v>
      </c>
      <c r="I161" s="3">
        <f>IF(NOT(ISNUMBER($B$87)),0,IF(AND($B$87&lt;$D$14,$B$87&gt;$D$13),1-$H$161,IF($B$87=$D$14,1,IF(AND($B$87&lt;$D$15,$B$87&gt;$D$14),($D$15-$B$87)/($D$15-$D$14),0))))</f>
        <v>0</v>
      </c>
      <c r="J161" s="3">
        <f>IF(NOT(ISNUMBER($B$87)),0,IF(AND($B$87&lt;$D$15,$B$87&gt;$D$14),1-$I$161,IF($B$87=$D$15,1,0)))</f>
        <v>0</v>
      </c>
      <c r="K161" s="3">
        <f>IF(NOT(ISNUMBER($C$87)),0,IF($C$87=$D$16,1,IF($C$87&lt;$D$17,ABS($D$17-$C$87)/ABS($D$17-$D$16),0)))</f>
        <v>0</v>
      </c>
      <c r="L161" s="3">
        <f>IF(NOT(ISNUMBER($C$87)),0,IF(AND($C$87&lt;$D$17,$C$87&gt;$D$16),1-$K$161,IF($C$87=$D$17,1,IF(AND($C$87&lt;$D$18,$C$87&gt;$D$17),($D$18-$C$87)/($D$18-$D$17),0))))</f>
        <v>0</v>
      </c>
      <c r="M161" s="3">
        <f>IF(NOT(ISNUMBER($C$87)),0,IF(AND($C$87&lt;$D$18,$C$87&gt;$D$17),1-$L$161,IF($C$87=$D$18,1,IF(AND($C$87&lt;$D$19,$C$87&gt;$D$18),($D$19-$C$87)/($D$19-$D$18),0))))</f>
        <v>0</v>
      </c>
      <c r="N161" s="3">
        <f>IF(NOT(ISNUMBER($C$87)),0,IF(AND($C$87&lt;$D$19,$C$87&gt;$D$18),1-$M$161,IF($C$87=$D$19,1,IF(AND($C$87&lt;$D$20,$C$87&gt;$D$19),($D$20-$C$87)/($D$20-$D$19),0))))</f>
        <v>0</v>
      </c>
      <c r="O161" s="3">
        <f>IF(NOT(ISNUMBER($C$87)),0,IF(AND($C$87&lt;$D$20,$C$87&gt;$D$19),1-$N$161,IF($C$87=$D$20,1,IF(AND($C$87&lt;$D$21,$C$87&gt;$D$20),($D$21-$C$87)/($D$21-$D$20),0))))</f>
        <v>0</v>
      </c>
      <c r="P161" s="3">
        <f>IF(NOT(ISNUMBER($C$87)),0,IF(AND($C$87&lt;$D$21,$C$87&gt;$D$20),1-$O$161,IF($C$87=$D$21,1,0)))</f>
        <v>0</v>
      </c>
      <c r="Q161" s="3">
        <f>IF(NOT(ISNUMBER($D$87)),0,IF($D$87=$D$22,1,IF($D$87&lt;$D$23,ABS($D$23-$D$87)/ABS($D$23-$D$22),0)))</f>
        <v>0</v>
      </c>
      <c r="R161" s="3">
        <f>IF(NOT(ISNUMBER($D$87)),0,IF(AND($D$87&lt;$D$23,$D$87&gt;$D$22),1-$Q$161,IF($D$87=$D$23,1,0)))</f>
        <v>0</v>
      </c>
      <c r="S161" s="1">
        <v>0</v>
      </c>
    </row>
    <row r="162" spans="1:19" x14ac:dyDescent="0.2">
      <c r="A162" s="3">
        <f>IF(NOT(ISNUMBER($A$88)),0,IF($A$88=$D$6,1,IF($A$88&lt;$D$7,ABS($D$7-$A$88)/ABS($D$7-$D$6),0)))</f>
        <v>0</v>
      </c>
      <c r="B162" s="3">
        <f>IF(NOT(ISNUMBER($A$88)),0,IF(AND($A$88&lt;$D$7,$A$88&gt;$D$6),1-$A$162,IF($A$88=$D$7,1,IF(AND($A$88&lt;$D$8,$A$88&gt;$D$7),($D$8-$A$88)/($D$8-$D$7),0))))</f>
        <v>0</v>
      </c>
      <c r="C162" s="3">
        <f>IF(NOT(ISNUMBER($A$88)),0,IF(AND($A$88&lt;$D$8,$A$88&gt;$D$7),1-$B$162,IF($A$88=$D$8,1,IF(AND($A$88&lt;$D$9,$A$88&gt;$D$8),($D$9-$A$88)/($D$9-$D$8),0))))</f>
        <v>0</v>
      </c>
      <c r="D162" s="3">
        <f>IF(NOT(ISNUMBER($A$88)),0,IF(AND($A$88&lt;$D$9,$A$88&gt;$D$8),1-$C$162,IF($A$88=$D$9,1,0)))</f>
        <v>0</v>
      </c>
      <c r="E162" s="3">
        <f>IF(NOT(ISNUMBER($B$88)),0,IF($B$88=$D$10,1,IF($B$88&lt;$D$11,ABS($D$11-$B$88)/ABS($D$11-$D$10),0)))</f>
        <v>0</v>
      </c>
      <c r="F162" s="3">
        <f>IF(NOT(ISNUMBER($B$88)),0,IF(AND($B$88&lt;$D$11,$B$88&gt;$D$10),1-$E$162,IF($B$88=$D$11,1,IF(AND($B$88&lt;$D$12,$B$88&gt;$D$11),($D$12-$B$88)/($D$12-$D$11),0))))</f>
        <v>0</v>
      </c>
      <c r="G162" s="3">
        <f>IF(NOT(ISNUMBER($B$88)),0,IF(AND($B$88&lt;$D$12,$B$88&gt;$D$11),1-$F$162,IF($B$88=$D$12,1,IF(AND($B$88&lt;$D$13,$B$88&gt;$D$12),($D$13-$B$88)/($D$13-$D$12),0))))</f>
        <v>0</v>
      </c>
      <c r="H162" s="3">
        <f>IF(NOT(ISNUMBER($B$88)),0,IF(AND($B$88&lt;$D$13,$B$88&gt;$D$12),1-$G$162,IF($B$88=$D$13,1,IF(AND($B$88&lt;$D$14,$B$88&gt;$D$13),($D$14-$B$88)/($D$14-$D$13),0))))</f>
        <v>0</v>
      </c>
      <c r="I162" s="3">
        <f>IF(NOT(ISNUMBER($B$88)),0,IF(AND($B$88&lt;$D$14,$B$88&gt;$D$13),1-$H$162,IF($B$88=$D$14,1,IF(AND($B$88&lt;$D$15,$B$88&gt;$D$14),($D$15-$B$88)/($D$15-$D$14),0))))</f>
        <v>0</v>
      </c>
      <c r="J162" s="3">
        <f>IF(NOT(ISNUMBER($B$88)),0,IF(AND($B$88&lt;$D$15,$B$88&gt;$D$14),1-$I$162,IF($B$88=$D$15,1,0)))</f>
        <v>0</v>
      </c>
      <c r="K162" s="3">
        <f>IF(NOT(ISNUMBER($C$88)),0,IF($C$88=$D$16,1,IF($C$88&lt;$D$17,ABS($D$17-$C$88)/ABS($D$17-$D$16),0)))</f>
        <v>0</v>
      </c>
      <c r="L162" s="3">
        <f>IF(NOT(ISNUMBER($C$88)),0,IF(AND($C$88&lt;$D$17,$C$88&gt;$D$16),1-$K$162,IF($C$88=$D$17,1,IF(AND($C$88&lt;$D$18,$C$88&gt;$D$17),($D$18-$C$88)/($D$18-$D$17),0))))</f>
        <v>0</v>
      </c>
      <c r="M162" s="3">
        <f>IF(NOT(ISNUMBER($C$88)),0,IF(AND($C$88&lt;$D$18,$C$88&gt;$D$17),1-$L$162,IF($C$88=$D$18,1,IF(AND($C$88&lt;$D$19,$C$88&gt;$D$18),($D$19-$C$88)/($D$19-$D$18),0))))</f>
        <v>0</v>
      </c>
      <c r="N162" s="3">
        <f>IF(NOT(ISNUMBER($C$88)),0,IF(AND($C$88&lt;$D$19,$C$88&gt;$D$18),1-$M$162,IF($C$88=$D$19,1,IF(AND($C$88&lt;$D$20,$C$88&gt;$D$19),($D$20-$C$88)/($D$20-$D$19),0))))</f>
        <v>0</v>
      </c>
      <c r="O162" s="3">
        <f>IF(NOT(ISNUMBER($C$88)),0,IF(AND($C$88&lt;$D$20,$C$88&gt;$D$19),1-$N$162,IF($C$88=$D$20,1,IF(AND($C$88&lt;$D$21,$C$88&gt;$D$20),($D$21-$C$88)/($D$21-$D$20),0))))</f>
        <v>0</v>
      </c>
      <c r="P162" s="3">
        <f>IF(NOT(ISNUMBER($C$88)),0,IF(AND($C$88&lt;$D$21,$C$88&gt;$D$20),1-$O$162,IF($C$88=$D$21,1,0)))</f>
        <v>0</v>
      </c>
      <c r="Q162" s="3">
        <f>IF(NOT(ISNUMBER($D$88)),0,IF($D$88=$D$22,1,IF($D$88&lt;$D$23,ABS($D$23-$D$88)/ABS($D$23-$D$22),0)))</f>
        <v>0</v>
      </c>
      <c r="R162" s="3">
        <f>IF(NOT(ISNUMBER($D$88)),0,IF(AND($D$88&lt;$D$23,$D$88&gt;$D$22),1-$Q$162,IF($D$88=$D$23,1,0)))</f>
        <v>0</v>
      </c>
      <c r="S162" s="1">
        <v>0</v>
      </c>
    </row>
    <row r="163" spans="1:19" x14ac:dyDescent="0.2">
      <c r="A163" s="3">
        <f>IF(NOT(ISNUMBER($A$89)),0,IF($A$89=$D$6,1,IF($A$89&lt;$D$7,ABS($D$7-$A$89)/ABS($D$7-$D$6),0)))</f>
        <v>0</v>
      </c>
      <c r="B163" s="3">
        <f>IF(NOT(ISNUMBER($A$89)),0,IF(AND($A$89&lt;$D$7,$A$89&gt;$D$6),1-$A$163,IF($A$89=$D$7,1,IF(AND($A$89&lt;$D$8,$A$89&gt;$D$7),($D$8-$A$89)/($D$8-$D$7),0))))</f>
        <v>0</v>
      </c>
      <c r="C163" s="3">
        <f>IF(NOT(ISNUMBER($A$89)),0,IF(AND($A$89&lt;$D$8,$A$89&gt;$D$7),1-$B$163,IF($A$89=$D$8,1,IF(AND($A$89&lt;$D$9,$A$89&gt;$D$8),($D$9-$A$89)/($D$9-$D$8),0))))</f>
        <v>0</v>
      </c>
      <c r="D163" s="3">
        <f>IF(NOT(ISNUMBER($A$89)),0,IF(AND($A$89&lt;$D$9,$A$89&gt;$D$8),1-$C$163,IF($A$89=$D$9,1,0)))</f>
        <v>0</v>
      </c>
      <c r="E163" s="3">
        <f>IF(NOT(ISNUMBER($B$89)),0,IF($B$89=$D$10,1,IF($B$89&lt;$D$11,ABS($D$11-$B$89)/ABS($D$11-$D$10),0)))</f>
        <v>0</v>
      </c>
      <c r="F163" s="3">
        <f>IF(NOT(ISNUMBER($B$89)),0,IF(AND($B$89&lt;$D$11,$B$89&gt;$D$10),1-$E$163,IF($B$89=$D$11,1,IF(AND($B$89&lt;$D$12,$B$89&gt;$D$11),($D$12-$B$89)/($D$12-$D$11),0))))</f>
        <v>0</v>
      </c>
      <c r="G163" s="3">
        <f>IF(NOT(ISNUMBER($B$89)),0,IF(AND($B$89&lt;$D$12,$B$89&gt;$D$11),1-$F$163,IF($B$89=$D$12,1,IF(AND($B$89&lt;$D$13,$B$89&gt;$D$12),($D$13-$B$89)/($D$13-$D$12),0))))</f>
        <v>0</v>
      </c>
      <c r="H163" s="3">
        <f>IF(NOT(ISNUMBER($B$89)),0,IF(AND($B$89&lt;$D$13,$B$89&gt;$D$12),1-$G$163,IF($B$89=$D$13,1,IF(AND($B$89&lt;$D$14,$B$89&gt;$D$13),($D$14-$B$89)/($D$14-$D$13),0))))</f>
        <v>0</v>
      </c>
      <c r="I163" s="3">
        <f>IF(NOT(ISNUMBER($B$89)),0,IF(AND($B$89&lt;$D$14,$B$89&gt;$D$13),1-$H$163,IF($B$89=$D$14,1,IF(AND($B$89&lt;$D$15,$B$89&gt;$D$14),($D$15-$B$89)/($D$15-$D$14),0))))</f>
        <v>0</v>
      </c>
      <c r="J163" s="3">
        <f>IF(NOT(ISNUMBER($B$89)),0,IF(AND($B$89&lt;$D$15,$B$89&gt;$D$14),1-$I$163,IF($B$89=$D$15,1,0)))</f>
        <v>0</v>
      </c>
      <c r="K163" s="3">
        <f>IF(NOT(ISNUMBER($C$89)),0,IF($C$89=$D$16,1,IF($C$89&lt;$D$17,ABS($D$17-$C$89)/ABS($D$17-$D$16),0)))</f>
        <v>0</v>
      </c>
      <c r="L163" s="3">
        <f>IF(NOT(ISNUMBER($C$89)),0,IF(AND($C$89&lt;$D$17,$C$89&gt;$D$16),1-$K$163,IF($C$89=$D$17,1,IF(AND($C$89&lt;$D$18,$C$89&gt;$D$17),($D$18-$C$89)/($D$18-$D$17),0))))</f>
        <v>0</v>
      </c>
      <c r="M163" s="3">
        <f>IF(NOT(ISNUMBER($C$89)),0,IF(AND($C$89&lt;$D$18,$C$89&gt;$D$17),1-$L$163,IF($C$89=$D$18,1,IF(AND($C$89&lt;$D$19,$C$89&gt;$D$18),($D$19-$C$89)/($D$19-$D$18),0))))</f>
        <v>0</v>
      </c>
      <c r="N163" s="3">
        <f>IF(NOT(ISNUMBER($C$89)),0,IF(AND($C$89&lt;$D$19,$C$89&gt;$D$18),1-$M$163,IF($C$89=$D$19,1,IF(AND($C$89&lt;$D$20,$C$89&gt;$D$19),($D$20-$C$89)/($D$20-$D$19),0))))</f>
        <v>0</v>
      </c>
      <c r="O163" s="3">
        <f>IF(NOT(ISNUMBER($C$89)),0,IF(AND($C$89&lt;$D$20,$C$89&gt;$D$19),1-$N$163,IF($C$89=$D$20,1,IF(AND($C$89&lt;$D$21,$C$89&gt;$D$20),($D$21-$C$89)/($D$21-$D$20),0))))</f>
        <v>0</v>
      </c>
      <c r="P163" s="3">
        <f>IF(NOT(ISNUMBER($C$89)),0,IF(AND($C$89&lt;$D$21,$C$89&gt;$D$20),1-$O$163,IF($C$89=$D$21,1,0)))</f>
        <v>0</v>
      </c>
      <c r="Q163" s="3">
        <f>IF(NOT(ISNUMBER($D$89)),0,IF($D$89=$D$22,1,IF($D$89&lt;$D$23,ABS($D$23-$D$89)/ABS($D$23-$D$22),0)))</f>
        <v>0</v>
      </c>
      <c r="R163" s="3">
        <f>IF(NOT(ISNUMBER($D$89)),0,IF(AND($D$89&lt;$D$23,$D$89&gt;$D$22),1-$Q$163,IF($D$89=$D$23,1,0)))</f>
        <v>0</v>
      </c>
      <c r="S163" s="1">
        <v>0</v>
      </c>
    </row>
    <row r="164" spans="1:19" x14ac:dyDescent="0.2">
      <c r="A164" s="3">
        <f>IF(NOT(ISNUMBER($A$90)),0,IF($A$90=$D$6,1,IF($A$90&lt;$D$7,ABS($D$7-$A$90)/ABS($D$7-$D$6),0)))</f>
        <v>0</v>
      </c>
      <c r="B164" s="3">
        <f>IF(NOT(ISNUMBER($A$90)),0,IF(AND($A$90&lt;$D$7,$A$90&gt;$D$6),1-$A$164,IF($A$90=$D$7,1,IF(AND($A$90&lt;$D$8,$A$90&gt;$D$7),($D$8-$A$90)/($D$8-$D$7),0))))</f>
        <v>0</v>
      </c>
      <c r="C164" s="3">
        <f>IF(NOT(ISNUMBER($A$90)),0,IF(AND($A$90&lt;$D$8,$A$90&gt;$D$7),1-$B$164,IF($A$90=$D$8,1,IF(AND($A$90&lt;$D$9,$A$90&gt;$D$8),($D$9-$A$90)/($D$9-$D$8),0))))</f>
        <v>0</v>
      </c>
      <c r="D164" s="3">
        <f>IF(NOT(ISNUMBER($A$90)),0,IF(AND($A$90&lt;$D$9,$A$90&gt;$D$8),1-$C$164,IF($A$90=$D$9,1,0)))</f>
        <v>0</v>
      </c>
      <c r="E164" s="3">
        <f>IF(NOT(ISNUMBER($B$90)),0,IF($B$90=$D$10,1,IF($B$90&lt;$D$11,ABS($D$11-$B$90)/ABS($D$11-$D$10),0)))</f>
        <v>0</v>
      </c>
      <c r="F164" s="3">
        <f>IF(NOT(ISNUMBER($B$90)),0,IF(AND($B$90&lt;$D$11,$B$90&gt;$D$10),1-$E$164,IF($B$90=$D$11,1,IF(AND($B$90&lt;$D$12,$B$90&gt;$D$11),($D$12-$B$90)/($D$12-$D$11),0))))</f>
        <v>0</v>
      </c>
      <c r="G164" s="3">
        <f>IF(NOT(ISNUMBER($B$90)),0,IF(AND($B$90&lt;$D$12,$B$90&gt;$D$11),1-$F$164,IF($B$90=$D$12,1,IF(AND($B$90&lt;$D$13,$B$90&gt;$D$12),($D$13-$B$90)/($D$13-$D$12),0))))</f>
        <v>0</v>
      </c>
      <c r="H164" s="3">
        <f>IF(NOT(ISNUMBER($B$90)),0,IF(AND($B$90&lt;$D$13,$B$90&gt;$D$12),1-$G$164,IF($B$90=$D$13,1,IF(AND($B$90&lt;$D$14,$B$90&gt;$D$13),($D$14-$B$90)/($D$14-$D$13),0))))</f>
        <v>0</v>
      </c>
      <c r="I164" s="3">
        <f>IF(NOT(ISNUMBER($B$90)),0,IF(AND($B$90&lt;$D$14,$B$90&gt;$D$13),1-$H$164,IF($B$90=$D$14,1,IF(AND($B$90&lt;$D$15,$B$90&gt;$D$14),($D$15-$B$90)/($D$15-$D$14),0))))</f>
        <v>0</v>
      </c>
      <c r="J164" s="3">
        <f>IF(NOT(ISNUMBER($B$90)),0,IF(AND($B$90&lt;$D$15,$B$90&gt;$D$14),1-$I$164,IF($B$90=$D$15,1,0)))</f>
        <v>0</v>
      </c>
      <c r="K164" s="3">
        <f>IF(NOT(ISNUMBER($C$90)),0,IF($C$90=$D$16,1,IF($C$90&lt;$D$17,ABS($D$17-$C$90)/ABS($D$17-$D$16),0)))</f>
        <v>0</v>
      </c>
      <c r="L164" s="3">
        <f>IF(NOT(ISNUMBER($C$90)),0,IF(AND($C$90&lt;$D$17,$C$90&gt;$D$16),1-$K$164,IF($C$90=$D$17,1,IF(AND($C$90&lt;$D$18,$C$90&gt;$D$17),($D$18-$C$90)/($D$18-$D$17),0))))</f>
        <v>0</v>
      </c>
      <c r="M164" s="3">
        <f>IF(NOT(ISNUMBER($C$90)),0,IF(AND($C$90&lt;$D$18,$C$90&gt;$D$17),1-$L$164,IF($C$90=$D$18,1,IF(AND($C$90&lt;$D$19,$C$90&gt;$D$18),($D$19-$C$90)/($D$19-$D$18),0))))</f>
        <v>0</v>
      </c>
      <c r="N164" s="3">
        <f>IF(NOT(ISNUMBER($C$90)),0,IF(AND($C$90&lt;$D$19,$C$90&gt;$D$18),1-$M$164,IF($C$90=$D$19,1,IF(AND($C$90&lt;$D$20,$C$90&gt;$D$19),($D$20-$C$90)/($D$20-$D$19),0))))</f>
        <v>0</v>
      </c>
      <c r="O164" s="3">
        <f>IF(NOT(ISNUMBER($C$90)),0,IF(AND($C$90&lt;$D$20,$C$90&gt;$D$19),1-$N$164,IF($C$90=$D$20,1,IF(AND($C$90&lt;$D$21,$C$90&gt;$D$20),($D$21-$C$90)/($D$21-$D$20),0))))</f>
        <v>0</v>
      </c>
      <c r="P164" s="3">
        <f>IF(NOT(ISNUMBER($C$90)),0,IF(AND($C$90&lt;$D$21,$C$90&gt;$D$20),1-$O$164,IF($C$90=$D$21,1,0)))</f>
        <v>0</v>
      </c>
      <c r="Q164" s="3">
        <f>IF(NOT(ISNUMBER($D$90)),0,IF($D$90=$D$22,1,IF($D$90&lt;$D$23,ABS($D$23-$D$90)/ABS($D$23-$D$22),0)))</f>
        <v>0</v>
      </c>
      <c r="R164" s="3">
        <f>IF(NOT(ISNUMBER($D$90)),0,IF(AND($D$90&lt;$D$23,$D$90&gt;$D$22),1-$Q$164,IF($D$90=$D$23,1,0)))</f>
        <v>0</v>
      </c>
      <c r="S164" s="1">
        <v>0</v>
      </c>
    </row>
    <row r="165" spans="1:19" x14ac:dyDescent="0.2">
      <c r="A165" s="3">
        <f>IF(NOT(ISNUMBER($A$91)),0,IF($A$91=$D$6,1,IF($A$91&lt;$D$7,ABS($D$7-$A$91)/ABS($D$7-$D$6),0)))</f>
        <v>0</v>
      </c>
      <c r="B165" s="3">
        <f>IF(NOT(ISNUMBER($A$91)),0,IF(AND($A$91&lt;$D$7,$A$91&gt;$D$6),1-$A$165,IF($A$91=$D$7,1,IF(AND($A$91&lt;$D$8,$A$91&gt;$D$7),($D$8-$A$91)/($D$8-$D$7),0))))</f>
        <v>0</v>
      </c>
      <c r="C165" s="3">
        <f>IF(NOT(ISNUMBER($A$91)),0,IF(AND($A$91&lt;$D$8,$A$91&gt;$D$7),1-$B$165,IF($A$91=$D$8,1,IF(AND($A$91&lt;$D$9,$A$91&gt;$D$8),($D$9-$A$91)/($D$9-$D$8),0))))</f>
        <v>0</v>
      </c>
      <c r="D165" s="3">
        <f>IF(NOT(ISNUMBER($A$91)),0,IF(AND($A$91&lt;$D$9,$A$91&gt;$D$8),1-$C$165,IF($A$91=$D$9,1,0)))</f>
        <v>0</v>
      </c>
      <c r="E165" s="3">
        <f>IF(NOT(ISNUMBER($B$91)),0,IF($B$91=$D$10,1,IF($B$91&lt;$D$11,ABS($D$11-$B$91)/ABS($D$11-$D$10),0)))</f>
        <v>0</v>
      </c>
      <c r="F165" s="3">
        <f>IF(NOT(ISNUMBER($B$91)),0,IF(AND($B$91&lt;$D$11,$B$91&gt;$D$10),1-$E$165,IF($B$91=$D$11,1,IF(AND($B$91&lt;$D$12,$B$91&gt;$D$11),($D$12-$B$91)/($D$12-$D$11),0))))</f>
        <v>0</v>
      </c>
      <c r="G165" s="3">
        <f>IF(NOT(ISNUMBER($B$91)),0,IF(AND($B$91&lt;$D$12,$B$91&gt;$D$11),1-$F$165,IF($B$91=$D$12,1,IF(AND($B$91&lt;$D$13,$B$91&gt;$D$12),($D$13-$B$91)/($D$13-$D$12),0))))</f>
        <v>0</v>
      </c>
      <c r="H165" s="3">
        <f>IF(NOT(ISNUMBER($B$91)),0,IF(AND($B$91&lt;$D$13,$B$91&gt;$D$12),1-$G$165,IF($B$91=$D$13,1,IF(AND($B$91&lt;$D$14,$B$91&gt;$D$13),($D$14-$B$91)/($D$14-$D$13),0))))</f>
        <v>0</v>
      </c>
      <c r="I165" s="3">
        <f>IF(NOT(ISNUMBER($B$91)),0,IF(AND($B$91&lt;$D$14,$B$91&gt;$D$13),1-$H$165,IF($B$91=$D$14,1,IF(AND($B$91&lt;$D$15,$B$91&gt;$D$14),($D$15-$B$91)/($D$15-$D$14),0))))</f>
        <v>0</v>
      </c>
      <c r="J165" s="3">
        <f>IF(NOT(ISNUMBER($B$91)),0,IF(AND($B$91&lt;$D$15,$B$91&gt;$D$14),1-$I$165,IF($B$91=$D$15,1,0)))</f>
        <v>0</v>
      </c>
      <c r="K165" s="3">
        <f>IF(NOT(ISNUMBER($C$91)),0,IF($C$91=$D$16,1,IF($C$91&lt;$D$17,ABS($D$17-$C$91)/ABS($D$17-$D$16),0)))</f>
        <v>0</v>
      </c>
      <c r="L165" s="3">
        <f>IF(NOT(ISNUMBER($C$91)),0,IF(AND($C$91&lt;$D$17,$C$91&gt;$D$16),1-$K$165,IF($C$91=$D$17,1,IF(AND($C$91&lt;$D$18,$C$91&gt;$D$17),($D$18-$C$91)/($D$18-$D$17),0))))</f>
        <v>0</v>
      </c>
      <c r="M165" s="3">
        <f>IF(NOT(ISNUMBER($C$91)),0,IF(AND($C$91&lt;$D$18,$C$91&gt;$D$17),1-$L$165,IF($C$91=$D$18,1,IF(AND($C$91&lt;$D$19,$C$91&gt;$D$18),($D$19-$C$91)/($D$19-$D$18),0))))</f>
        <v>0</v>
      </c>
      <c r="N165" s="3">
        <f>IF(NOT(ISNUMBER($C$91)),0,IF(AND($C$91&lt;$D$19,$C$91&gt;$D$18),1-$M$165,IF($C$91=$D$19,1,IF(AND($C$91&lt;$D$20,$C$91&gt;$D$19),($D$20-$C$91)/($D$20-$D$19),0))))</f>
        <v>0</v>
      </c>
      <c r="O165" s="3">
        <f>IF(NOT(ISNUMBER($C$91)),0,IF(AND($C$91&lt;$D$20,$C$91&gt;$D$19),1-$N$165,IF($C$91=$D$20,1,IF(AND($C$91&lt;$D$21,$C$91&gt;$D$20),($D$21-$C$91)/($D$21-$D$20),0))))</f>
        <v>0</v>
      </c>
      <c r="P165" s="3">
        <f>IF(NOT(ISNUMBER($C$91)),0,IF(AND($C$91&lt;$D$21,$C$91&gt;$D$20),1-$O$165,IF($C$91=$D$21,1,0)))</f>
        <v>0</v>
      </c>
      <c r="Q165" s="3">
        <f>IF(NOT(ISNUMBER($D$91)),0,IF($D$91=$D$22,1,IF($D$91&lt;$D$23,ABS($D$23-$D$91)/ABS($D$23-$D$22),0)))</f>
        <v>0</v>
      </c>
      <c r="R165" s="3">
        <f>IF(NOT(ISNUMBER($D$91)),0,IF(AND($D$91&lt;$D$23,$D$91&gt;$D$22),1-$Q$165,IF($D$91=$D$23,1,0)))</f>
        <v>0</v>
      </c>
      <c r="S165" s="1">
        <v>0</v>
      </c>
    </row>
    <row r="166" spans="1:19" x14ac:dyDescent="0.2">
      <c r="A166" s="3">
        <f>IF(NOT(ISNUMBER($A$92)),0,IF($A$92=$D$6,1,IF($A$92&lt;$D$7,ABS($D$7-$A$92)/ABS($D$7-$D$6),0)))</f>
        <v>0</v>
      </c>
      <c r="B166" s="3">
        <f>IF(NOT(ISNUMBER($A$92)),0,IF(AND($A$92&lt;$D$7,$A$92&gt;$D$6),1-$A$166,IF($A$92=$D$7,1,IF(AND($A$92&lt;$D$8,$A$92&gt;$D$7),($D$8-$A$92)/($D$8-$D$7),0))))</f>
        <v>0</v>
      </c>
      <c r="C166" s="3">
        <f>IF(NOT(ISNUMBER($A$92)),0,IF(AND($A$92&lt;$D$8,$A$92&gt;$D$7),1-$B$166,IF($A$92=$D$8,1,IF(AND($A$92&lt;$D$9,$A$92&gt;$D$8),($D$9-$A$92)/($D$9-$D$8),0))))</f>
        <v>0</v>
      </c>
      <c r="D166" s="3">
        <f>IF(NOT(ISNUMBER($A$92)),0,IF(AND($A$92&lt;$D$9,$A$92&gt;$D$8),1-$C$166,IF($A$92=$D$9,1,0)))</f>
        <v>0</v>
      </c>
      <c r="E166" s="3">
        <f>IF(NOT(ISNUMBER($B$92)),0,IF($B$92=$D$10,1,IF($B$92&lt;$D$11,ABS($D$11-$B$92)/ABS($D$11-$D$10),0)))</f>
        <v>0</v>
      </c>
      <c r="F166" s="3">
        <f>IF(NOT(ISNUMBER($B$92)),0,IF(AND($B$92&lt;$D$11,$B$92&gt;$D$10),1-$E$166,IF($B$92=$D$11,1,IF(AND($B$92&lt;$D$12,$B$92&gt;$D$11),($D$12-$B$92)/($D$12-$D$11),0))))</f>
        <v>0</v>
      </c>
      <c r="G166" s="3">
        <f>IF(NOT(ISNUMBER($B$92)),0,IF(AND($B$92&lt;$D$12,$B$92&gt;$D$11),1-$F$166,IF($B$92=$D$12,1,IF(AND($B$92&lt;$D$13,$B$92&gt;$D$12),($D$13-$B$92)/($D$13-$D$12),0))))</f>
        <v>0</v>
      </c>
      <c r="H166" s="3">
        <f>IF(NOT(ISNUMBER($B$92)),0,IF(AND($B$92&lt;$D$13,$B$92&gt;$D$12),1-$G$166,IF($B$92=$D$13,1,IF(AND($B$92&lt;$D$14,$B$92&gt;$D$13),($D$14-$B$92)/($D$14-$D$13),0))))</f>
        <v>0</v>
      </c>
      <c r="I166" s="3">
        <f>IF(NOT(ISNUMBER($B$92)),0,IF(AND($B$92&lt;$D$14,$B$92&gt;$D$13),1-$H$166,IF($B$92=$D$14,1,IF(AND($B$92&lt;$D$15,$B$92&gt;$D$14),($D$15-$B$92)/($D$15-$D$14),0))))</f>
        <v>0</v>
      </c>
      <c r="J166" s="3">
        <f>IF(NOT(ISNUMBER($B$92)),0,IF(AND($B$92&lt;$D$15,$B$92&gt;$D$14),1-$I$166,IF($B$92=$D$15,1,0)))</f>
        <v>0</v>
      </c>
      <c r="K166" s="3">
        <f>IF(NOT(ISNUMBER($C$92)),0,IF($C$92=$D$16,1,IF($C$92&lt;$D$17,ABS($D$17-$C$92)/ABS($D$17-$D$16),0)))</f>
        <v>0</v>
      </c>
      <c r="L166" s="3">
        <f>IF(NOT(ISNUMBER($C$92)),0,IF(AND($C$92&lt;$D$17,$C$92&gt;$D$16),1-$K$166,IF($C$92=$D$17,1,IF(AND($C$92&lt;$D$18,$C$92&gt;$D$17),($D$18-$C$92)/($D$18-$D$17),0))))</f>
        <v>0</v>
      </c>
      <c r="M166" s="3">
        <f>IF(NOT(ISNUMBER($C$92)),0,IF(AND($C$92&lt;$D$18,$C$92&gt;$D$17),1-$L$166,IF($C$92=$D$18,1,IF(AND($C$92&lt;$D$19,$C$92&gt;$D$18),($D$19-$C$92)/($D$19-$D$18),0))))</f>
        <v>0</v>
      </c>
      <c r="N166" s="3">
        <f>IF(NOT(ISNUMBER($C$92)),0,IF(AND($C$92&lt;$D$19,$C$92&gt;$D$18),1-$M$166,IF($C$92=$D$19,1,IF(AND($C$92&lt;$D$20,$C$92&gt;$D$19),($D$20-$C$92)/($D$20-$D$19),0))))</f>
        <v>0</v>
      </c>
      <c r="O166" s="3">
        <f>IF(NOT(ISNUMBER($C$92)),0,IF(AND($C$92&lt;$D$20,$C$92&gt;$D$19),1-$N$166,IF($C$92=$D$20,1,IF(AND($C$92&lt;$D$21,$C$92&gt;$D$20),($D$21-$C$92)/($D$21-$D$20),0))))</f>
        <v>0</v>
      </c>
      <c r="P166" s="3">
        <f>IF(NOT(ISNUMBER($C$92)),0,IF(AND($C$92&lt;$D$21,$C$92&gt;$D$20),1-$O$166,IF($C$92=$D$21,1,0)))</f>
        <v>0</v>
      </c>
      <c r="Q166" s="3">
        <f>IF(NOT(ISNUMBER($D$92)),0,IF($D$92=$D$22,1,IF($D$92&lt;$D$23,ABS($D$23-$D$92)/ABS($D$23-$D$22),0)))</f>
        <v>0</v>
      </c>
      <c r="R166" s="3">
        <f>IF(NOT(ISNUMBER($D$92)),0,IF(AND($D$92&lt;$D$23,$D$92&gt;$D$22),1-$Q$166,IF($D$92=$D$23,1,0)))</f>
        <v>0</v>
      </c>
      <c r="S166" s="1">
        <v>0</v>
      </c>
    </row>
    <row r="167" spans="1:19" x14ac:dyDescent="0.2">
      <c r="A167" s="3">
        <f>IF(NOT(ISNUMBER($A$93)),0,IF($A$93=$D$6,1,IF($A$93&lt;$D$7,ABS($D$7-$A$93)/ABS($D$7-$D$6),0)))</f>
        <v>0</v>
      </c>
      <c r="B167" s="3">
        <f>IF(NOT(ISNUMBER($A$93)),0,IF(AND($A$93&lt;$D$7,$A$93&gt;$D$6),1-$A$167,IF($A$93=$D$7,1,IF(AND($A$93&lt;$D$8,$A$93&gt;$D$7),($D$8-$A$93)/($D$8-$D$7),0))))</f>
        <v>0</v>
      </c>
      <c r="C167" s="3">
        <f>IF(NOT(ISNUMBER($A$93)),0,IF(AND($A$93&lt;$D$8,$A$93&gt;$D$7),1-$B$167,IF($A$93=$D$8,1,IF(AND($A$93&lt;$D$9,$A$93&gt;$D$8),($D$9-$A$93)/($D$9-$D$8),0))))</f>
        <v>0</v>
      </c>
      <c r="D167" s="3">
        <f>IF(NOT(ISNUMBER($A$93)),0,IF(AND($A$93&lt;$D$9,$A$93&gt;$D$8),1-$C$167,IF($A$93=$D$9,1,0)))</f>
        <v>0</v>
      </c>
      <c r="E167" s="3">
        <f>IF(NOT(ISNUMBER($B$93)),0,IF($B$93=$D$10,1,IF($B$93&lt;$D$11,ABS($D$11-$B$93)/ABS($D$11-$D$10),0)))</f>
        <v>0</v>
      </c>
      <c r="F167" s="3">
        <f>IF(NOT(ISNUMBER($B$93)),0,IF(AND($B$93&lt;$D$11,$B$93&gt;$D$10),1-$E$167,IF($B$93=$D$11,1,IF(AND($B$93&lt;$D$12,$B$93&gt;$D$11),($D$12-$B$93)/($D$12-$D$11),0))))</f>
        <v>0</v>
      </c>
      <c r="G167" s="3">
        <f>IF(NOT(ISNUMBER($B$93)),0,IF(AND($B$93&lt;$D$12,$B$93&gt;$D$11),1-$F$167,IF($B$93=$D$12,1,IF(AND($B$93&lt;$D$13,$B$93&gt;$D$12),($D$13-$B$93)/($D$13-$D$12),0))))</f>
        <v>0</v>
      </c>
      <c r="H167" s="3">
        <f>IF(NOT(ISNUMBER($B$93)),0,IF(AND($B$93&lt;$D$13,$B$93&gt;$D$12),1-$G$167,IF($B$93=$D$13,1,IF(AND($B$93&lt;$D$14,$B$93&gt;$D$13),($D$14-$B$93)/($D$14-$D$13),0))))</f>
        <v>0</v>
      </c>
      <c r="I167" s="3">
        <f>IF(NOT(ISNUMBER($B$93)),0,IF(AND($B$93&lt;$D$14,$B$93&gt;$D$13),1-$H$167,IF($B$93=$D$14,1,IF(AND($B$93&lt;$D$15,$B$93&gt;$D$14),($D$15-$B$93)/($D$15-$D$14),0))))</f>
        <v>0</v>
      </c>
      <c r="J167" s="3">
        <f>IF(NOT(ISNUMBER($B$93)),0,IF(AND($B$93&lt;$D$15,$B$93&gt;$D$14),1-$I$167,IF($B$93=$D$15,1,0)))</f>
        <v>0</v>
      </c>
      <c r="K167" s="3">
        <f>IF(NOT(ISNUMBER($C$93)),0,IF($C$93=$D$16,1,IF($C$93&lt;$D$17,ABS($D$17-$C$93)/ABS($D$17-$D$16),0)))</f>
        <v>0</v>
      </c>
      <c r="L167" s="3">
        <f>IF(NOT(ISNUMBER($C$93)),0,IF(AND($C$93&lt;$D$17,$C$93&gt;$D$16),1-$K$167,IF($C$93=$D$17,1,IF(AND($C$93&lt;$D$18,$C$93&gt;$D$17),($D$18-$C$93)/($D$18-$D$17),0))))</f>
        <v>0</v>
      </c>
      <c r="M167" s="3">
        <f>IF(NOT(ISNUMBER($C$93)),0,IF(AND($C$93&lt;$D$18,$C$93&gt;$D$17),1-$L$167,IF($C$93=$D$18,1,IF(AND($C$93&lt;$D$19,$C$93&gt;$D$18),($D$19-$C$93)/($D$19-$D$18),0))))</f>
        <v>0</v>
      </c>
      <c r="N167" s="3">
        <f>IF(NOT(ISNUMBER($C$93)),0,IF(AND($C$93&lt;$D$19,$C$93&gt;$D$18),1-$M$167,IF($C$93=$D$19,1,IF(AND($C$93&lt;$D$20,$C$93&gt;$D$19),($D$20-$C$93)/($D$20-$D$19),0))))</f>
        <v>0</v>
      </c>
      <c r="O167" s="3">
        <f>IF(NOT(ISNUMBER($C$93)),0,IF(AND($C$93&lt;$D$20,$C$93&gt;$D$19),1-$N$167,IF($C$93=$D$20,1,IF(AND($C$93&lt;$D$21,$C$93&gt;$D$20),($D$21-$C$93)/($D$21-$D$20),0))))</f>
        <v>0</v>
      </c>
      <c r="P167" s="3">
        <f>IF(NOT(ISNUMBER($C$93)),0,IF(AND($C$93&lt;$D$21,$C$93&gt;$D$20),1-$O$167,IF($C$93=$D$21,1,0)))</f>
        <v>0</v>
      </c>
      <c r="Q167" s="3">
        <f>IF(NOT(ISNUMBER($D$93)),0,IF($D$93=$D$22,1,IF($D$93&lt;$D$23,ABS($D$23-$D$93)/ABS($D$23-$D$22),0)))</f>
        <v>0</v>
      </c>
      <c r="R167" s="3">
        <f>IF(NOT(ISNUMBER($D$93)),0,IF(AND($D$93&lt;$D$23,$D$93&gt;$D$22),1-$Q$167,IF($D$93=$D$23,1,0)))</f>
        <v>0</v>
      </c>
      <c r="S167" s="1">
        <v>0</v>
      </c>
    </row>
    <row r="168" spans="1:19" x14ac:dyDescent="0.2">
      <c r="A168" s="3">
        <f>IF(NOT(ISNUMBER($A$94)),0,IF($A$94=$D$6,1,IF($A$94&lt;$D$7,ABS($D$7-$A$94)/ABS($D$7-$D$6),0)))</f>
        <v>0</v>
      </c>
      <c r="B168" s="3">
        <f>IF(NOT(ISNUMBER($A$94)),0,IF(AND($A$94&lt;$D$7,$A$94&gt;$D$6),1-$A$168,IF($A$94=$D$7,1,IF(AND($A$94&lt;$D$8,$A$94&gt;$D$7),($D$8-$A$94)/($D$8-$D$7),0))))</f>
        <v>0</v>
      </c>
      <c r="C168" s="3">
        <f>IF(NOT(ISNUMBER($A$94)),0,IF(AND($A$94&lt;$D$8,$A$94&gt;$D$7),1-$B$168,IF($A$94=$D$8,1,IF(AND($A$94&lt;$D$9,$A$94&gt;$D$8),($D$9-$A$94)/($D$9-$D$8),0))))</f>
        <v>0</v>
      </c>
      <c r="D168" s="3">
        <f>IF(NOT(ISNUMBER($A$94)),0,IF(AND($A$94&lt;$D$9,$A$94&gt;$D$8),1-$C$168,IF($A$94=$D$9,1,0)))</f>
        <v>0</v>
      </c>
      <c r="E168" s="3">
        <f>IF(NOT(ISNUMBER($B$94)),0,IF($B$94=$D$10,1,IF($B$94&lt;$D$11,ABS($D$11-$B$94)/ABS($D$11-$D$10),0)))</f>
        <v>0</v>
      </c>
      <c r="F168" s="3">
        <f>IF(NOT(ISNUMBER($B$94)),0,IF(AND($B$94&lt;$D$11,$B$94&gt;$D$10),1-$E$168,IF($B$94=$D$11,1,IF(AND($B$94&lt;$D$12,$B$94&gt;$D$11),($D$12-$B$94)/($D$12-$D$11),0))))</f>
        <v>0</v>
      </c>
      <c r="G168" s="3">
        <f>IF(NOT(ISNUMBER($B$94)),0,IF(AND($B$94&lt;$D$12,$B$94&gt;$D$11),1-$F$168,IF($B$94=$D$12,1,IF(AND($B$94&lt;$D$13,$B$94&gt;$D$12),($D$13-$B$94)/($D$13-$D$12),0))))</f>
        <v>0</v>
      </c>
      <c r="H168" s="3">
        <f>IF(NOT(ISNUMBER($B$94)),0,IF(AND($B$94&lt;$D$13,$B$94&gt;$D$12),1-$G$168,IF($B$94=$D$13,1,IF(AND($B$94&lt;$D$14,$B$94&gt;$D$13),($D$14-$B$94)/($D$14-$D$13),0))))</f>
        <v>0</v>
      </c>
      <c r="I168" s="3">
        <f>IF(NOT(ISNUMBER($B$94)),0,IF(AND($B$94&lt;$D$14,$B$94&gt;$D$13),1-$H$168,IF($B$94=$D$14,1,IF(AND($B$94&lt;$D$15,$B$94&gt;$D$14),($D$15-$B$94)/($D$15-$D$14),0))))</f>
        <v>0</v>
      </c>
      <c r="J168" s="3">
        <f>IF(NOT(ISNUMBER($B$94)),0,IF(AND($B$94&lt;$D$15,$B$94&gt;$D$14),1-$I$168,IF($B$94=$D$15,1,0)))</f>
        <v>0</v>
      </c>
      <c r="K168" s="3">
        <f>IF(NOT(ISNUMBER($C$94)),0,IF($C$94=$D$16,1,IF($C$94&lt;$D$17,ABS($D$17-$C$94)/ABS($D$17-$D$16),0)))</f>
        <v>0</v>
      </c>
      <c r="L168" s="3">
        <f>IF(NOT(ISNUMBER($C$94)),0,IF(AND($C$94&lt;$D$17,$C$94&gt;$D$16),1-$K$168,IF($C$94=$D$17,1,IF(AND($C$94&lt;$D$18,$C$94&gt;$D$17),($D$18-$C$94)/($D$18-$D$17),0))))</f>
        <v>0</v>
      </c>
      <c r="M168" s="3">
        <f>IF(NOT(ISNUMBER($C$94)),0,IF(AND($C$94&lt;$D$18,$C$94&gt;$D$17),1-$L$168,IF($C$94=$D$18,1,IF(AND($C$94&lt;$D$19,$C$94&gt;$D$18),($D$19-$C$94)/($D$19-$D$18),0))))</f>
        <v>0</v>
      </c>
      <c r="N168" s="3">
        <f>IF(NOT(ISNUMBER($C$94)),0,IF(AND($C$94&lt;$D$19,$C$94&gt;$D$18),1-$M$168,IF($C$94=$D$19,1,IF(AND($C$94&lt;$D$20,$C$94&gt;$D$19),($D$20-$C$94)/($D$20-$D$19),0))))</f>
        <v>0</v>
      </c>
      <c r="O168" s="3">
        <f>IF(NOT(ISNUMBER($C$94)),0,IF(AND($C$94&lt;$D$20,$C$94&gt;$D$19),1-$N$168,IF($C$94=$D$20,1,IF(AND($C$94&lt;$D$21,$C$94&gt;$D$20),($D$21-$C$94)/($D$21-$D$20),0))))</f>
        <v>0</v>
      </c>
      <c r="P168" s="3">
        <f>IF(NOT(ISNUMBER($C$94)),0,IF(AND($C$94&lt;$D$21,$C$94&gt;$D$20),1-$O$168,IF($C$94=$D$21,1,0)))</f>
        <v>0</v>
      </c>
      <c r="Q168" s="3">
        <f>IF(NOT(ISNUMBER($D$94)),0,IF($D$94=$D$22,1,IF($D$94&lt;$D$23,ABS($D$23-$D$94)/ABS($D$23-$D$22),0)))</f>
        <v>0</v>
      </c>
      <c r="R168" s="3">
        <f>IF(NOT(ISNUMBER($D$94)),0,IF(AND($D$94&lt;$D$23,$D$94&gt;$D$22),1-$Q$168,IF($D$94=$D$23,1,0)))</f>
        <v>0</v>
      </c>
      <c r="S168" s="1">
        <v>0</v>
      </c>
    </row>
    <row r="169" spans="1:19" x14ac:dyDescent="0.2">
      <c r="A169" s="3">
        <f>IF(NOT(ISNUMBER($A$95)),0,IF($A$95=$D$6,1,IF($A$95&lt;$D$7,ABS($D$7-$A$95)/ABS($D$7-$D$6),0)))</f>
        <v>0</v>
      </c>
      <c r="B169" s="3">
        <f>IF(NOT(ISNUMBER($A$95)),0,IF(AND($A$95&lt;$D$7,$A$95&gt;$D$6),1-$A$169,IF($A$95=$D$7,1,IF(AND($A$95&lt;$D$8,$A$95&gt;$D$7),($D$8-$A$95)/($D$8-$D$7),0))))</f>
        <v>0</v>
      </c>
      <c r="C169" s="3">
        <f>IF(NOT(ISNUMBER($A$95)),0,IF(AND($A$95&lt;$D$8,$A$95&gt;$D$7),1-$B$169,IF($A$95=$D$8,1,IF(AND($A$95&lt;$D$9,$A$95&gt;$D$8),($D$9-$A$95)/($D$9-$D$8),0))))</f>
        <v>0</v>
      </c>
      <c r="D169" s="3">
        <f>IF(NOT(ISNUMBER($A$95)),0,IF(AND($A$95&lt;$D$9,$A$95&gt;$D$8),1-$C$169,IF($A$95=$D$9,1,0)))</f>
        <v>0</v>
      </c>
      <c r="E169" s="3">
        <f>IF(NOT(ISNUMBER($B$95)),0,IF($B$95=$D$10,1,IF($B$95&lt;$D$11,ABS($D$11-$B$95)/ABS($D$11-$D$10),0)))</f>
        <v>0</v>
      </c>
      <c r="F169" s="3">
        <f>IF(NOT(ISNUMBER($B$95)),0,IF(AND($B$95&lt;$D$11,$B$95&gt;$D$10),1-$E$169,IF($B$95=$D$11,1,IF(AND($B$95&lt;$D$12,$B$95&gt;$D$11),($D$12-$B$95)/($D$12-$D$11),0))))</f>
        <v>0</v>
      </c>
      <c r="G169" s="3">
        <f>IF(NOT(ISNUMBER($B$95)),0,IF(AND($B$95&lt;$D$12,$B$95&gt;$D$11),1-$F$169,IF($B$95=$D$12,1,IF(AND($B$95&lt;$D$13,$B$95&gt;$D$12),($D$13-$B$95)/($D$13-$D$12),0))))</f>
        <v>0</v>
      </c>
      <c r="H169" s="3">
        <f>IF(NOT(ISNUMBER($B$95)),0,IF(AND($B$95&lt;$D$13,$B$95&gt;$D$12),1-$G$169,IF($B$95=$D$13,1,IF(AND($B$95&lt;$D$14,$B$95&gt;$D$13),($D$14-$B$95)/($D$14-$D$13),0))))</f>
        <v>0</v>
      </c>
      <c r="I169" s="3">
        <f>IF(NOT(ISNUMBER($B$95)),0,IF(AND($B$95&lt;$D$14,$B$95&gt;$D$13),1-$H$169,IF($B$95=$D$14,1,IF(AND($B$95&lt;$D$15,$B$95&gt;$D$14),($D$15-$B$95)/($D$15-$D$14),0))))</f>
        <v>0</v>
      </c>
      <c r="J169" s="3">
        <f>IF(NOT(ISNUMBER($B$95)),0,IF(AND($B$95&lt;$D$15,$B$95&gt;$D$14),1-$I$169,IF($B$95=$D$15,1,0)))</f>
        <v>0</v>
      </c>
      <c r="K169" s="3">
        <f>IF(NOT(ISNUMBER($C$95)),0,IF($C$95=$D$16,1,IF($C$95&lt;$D$17,ABS($D$17-$C$95)/ABS($D$17-$D$16),0)))</f>
        <v>0</v>
      </c>
      <c r="L169" s="3">
        <f>IF(NOT(ISNUMBER($C$95)),0,IF(AND($C$95&lt;$D$17,$C$95&gt;$D$16),1-$K$169,IF($C$95=$D$17,1,IF(AND($C$95&lt;$D$18,$C$95&gt;$D$17),($D$18-$C$95)/($D$18-$D$17),0))))</f>
        <v>0</v>
      </c>
      <c r="M169" s="3">
        <f>IF(NOT(ISNUMBER($C$95)),0,IF(AND($C$95&lt;$D$18,$C$95&gt;$D$17),1-$L$169,IF($C$95=$D$18,1,IF(AND($C$95&lt;$D$19,$C$95&gt;$D$18),($D$19-$C$95)/($D$19-$D$18),0))))</f>
        <v>0</v>
      </c>
      <c r="N169" s="3">
        <f>IF(NOT(ISNUMBER($C$95)),0,IF(AND($C$95&lt;$D$19,$C$95&gt;$D$18),1-$M$169,IF($C$95=$D$19,1,IF(AND($C$95&lt;$D$20,$C$95&gt;$D$19),($D$20-$C$95)/($D$20-$D$19),0))))</f>
        <v>0</v>
      </c>
      <c r="O169" s="3">
        <f>IF(NOT(ISNUMBER($C$95)),0,IF(AND($C$95&lt;$D$20,$C$95&gt;$D$19),1-$N$169,IF($C$95=$D$20,1,IF(AND($C$95&lt;$D$21,$C$95&gt;$D$20),($D$21-$C$95)/($D$21-$D$20),0))))</f>
        <v>0</v>
      </c>
      <c r="P169" s="3">
        <f>IF(NOT(ISNUMBER($C$95)),0,IF(AND($C$95&lt;$D$21,$C$95&gt;$D$20),1-$O$169,IF($C$95=$D$21,1,0)))</f>
        <v>0</v>
      </c>
      <c r="Q169" s="3">
        <f>IF(NOT(ISNUMBER($D$95)),0,IF($D$95=$D$22,1,IF($D$95&lt;$D$23,ABS($D$23-$D$95)/ABS($D$23-$D$22),0)))</f>
        <v>0</v>
      </c>
      <c r="R169" s="3">
        <f>IF(NOT(ISNUMBER($D$95)),0,IF(AND($D$95&lt;$D$23,$D$95&gt;$D$22),1-$Q$169,IF($D$95=$D$23,1,0)))</f>
        <v>0</v>
      </c>
      <c r="S169" s="1">
        <v>0</v>
      </c>
    </row>
    <row r="170" spans="1:19" x14ac:dyDescent="0.2">
      <c r="A170" s="3">
        <f>IF(NOT(ISNUMBER($A$96)),0,IF($A$96=$D$6,1,IF($A$96&lt;$D$7,ABS($D$7-$A$96)/ABS($D$7-$D$6),0)))</f>
        <v>0</v>
      </c>
      <c r="B170" s="3">
        <f>IF(NOT(ISNUMBER($A$96)),0,IF(AND($A$96&lt;$D$7,$A$96&gt;$D$6),1-$A$170,IF($A$96=$D$7,1,IF(AND($A$96&lt;$D$8,$A$96&gt;$D$7),($D$8-$A$96)/($D$8-$D$7),0))))</f>
        <v>0</v>
      </c>
      <c r="C170" s="3">
        <f>IF(NOT(ISNUMBER($A$96)),0,IF(AND($A$96&lt;$D$8,$A$96&gt;$D$7),1-$B$170,IF($A$96=$D$8,1,IF(AND($A$96&lt;$D$9,$A$96&gt;$D$8),($D$9-$A$96)/($D$9-$D$8),0))))</f>
        <v>0</v>
      </c>
      <c r="D170" s="3">
        <f>IF(NOT(ISNUMBER($A$96)),0,IF(AND($A$96&lt;$D$9,$A$96&gt;$D$8),1-$C$170,IF($A$96=$D$9,1,0)))</f>
        <v>0</v>
      </c>
      <c r="E170" s="3">
        <f>IF(NOT(ISNUMBER($B$96)),0,IF($B$96=$D$10,1,IF($B$96&lt;$D$11,ABS($D$11-$B$96)/ABS($D$11-$D$10),0)))</f>
        <v>0</v>
      </c>
      <c r="F170" s="3">
        <f>IF(NOT(ISNUMBER($B$96)),0,IF(AND($B$96&lt;$D$11,$B$96&gt;$D$10),1-$E$170,IF($B$96=$D$11,1,IF(AND($B$96&lt;$D$12,$B$96&gt;$D$11),($D$12-$B$96)/($D$12-$D$11),0))))</f>
        <v>0</v>
      </c>
      <c r="G170" s="3">
        <f>IF(NOT(ISNUMBER($B$96)),0,IF(AND($B$96&lt;$D$12,$B$96&gt;$D$11),1-$F$170,IF($B$96=$D$12,1,IF(AND($B$96&lt;$D$13,$B$96&gt;$D$12),($D$13-$B$96)/($D$13-$D$12),0))))</f>
        <v>0</v>
      </c>
      <c r="H170" s="3">
        <f>IF(NOT(ISNUMBER($B$96)),0,IF(AND($B$96&lt;$D$13,$B$96&gt;$D$12),1-$G$170,IF($B$96=$D$13,1,IF(AND($B$96&lt;$D$14,$B$96&gt;$D$13),($D$14-$B$96)/($D$14-$D$13),0))))</f>
        <v>0</v>
      </c>
      <c r="I170" s="3">
        <f>IF(NOT(ISNUMBER($B$96)),0,IF(AND($B$96&lt;$D$14,$B$96&gt;$D$13),1-$H$170,IF($B$96=$D$14,1,IF(AND($B$96&lt;$D$15,$B$96&gt;$D$14),($D$15-$B$96)/($D$15-$D$14),0))))</f>
        <v>0</v>
      </c>
      <c r="J170" s="3">
        <f>IF(NOT(ISNUMBER($B$96)),0,IF(AND($B$96&lt;$D$15,$B$96&gt;$D$14),1-$I$170,IF($B$96=$D$15,1,0)))</f>
        <v>0</v>
      </c>
      <c r="K170" s="3">
        <f>IF(NOT(ISNUMBER($C$96)),0,IF($C$96=$D$16,1,IF($C$96&lt;$D$17,ABS($D$17-$C$96)/ABS($D$17-$D$16),0)))</f>
        <v>0</v>
      </c>
      <c r="L170" s="3">
        <f>IF(NOT(ISNUMBER($C$96)),0,IF(AND($C$96&lt;$D$17,$C$96&gt;$D$16),1-$K$170,IF($C$96=$D$17,1,IF(AND($C$96&lt;$D$18,$C$96&gt;$D$17),($D$18-$C$96)/($D$18-$D$17),0))))</f>
        <v>0</v>
      </c>
      <c r="M170" s="3">
        <f>IF(NOT(ISNUMBER($C$96)),0,IF(AND($C$96&lt;$D$18,$C$96&gt;$D$17),1-$L$170,IF($C$96=$D$18,1,IF(AND($C$96&lt;$D$19,$C$96&gt;$D$18),($D$19-$C$96)/($D$19-$D$18),0))))</f>
        <v>0</v>
      </c>
      <c r="N170" s="3">
        <f>IF(NOT(ISNUMBER($C$96)),0,IF(AND($C$96&lt;$D$19,$C$96&gt;$D$18),1-$M$170,IF($C$96=$D$19,1,IF(AND($C$96&lt;$D$20,$C$96&gt;$D$19),($D$20-$C$96)/($D$20-$D$19),0))))</f>
        <v>0</v>
      </c>
      <c r="O170" s="3">
        <f>IF(NOT(ISNUMBER($C$96)),0,IF(AND($C$96&lt;$D$20,$C$96&gt;$D$19),1-$N$170,IF($C$96=$D$20,1,IF(AND($C$96&lt;$D$21,$C$96&gt;$D$20),($D$21-$C$96)/($D$21-$D$20),0))))</f>
        <v>0</v>
      </c>
      <c r="P170" s="3">
        <f>IF(NOT(ISNUMBER($C$96)),0,IF(AND($C$96&lt;$D$21,$C$96&gt;$D$20),1-$O$170,IF($C$96=$D$21,1,0)))</f>
        <v>0</v>
      </c>
      <c r="Q170" s="3">
        <f>IF(NOT(ISNUMBER($D$96)),0,IF($D$96=$D$22,1,IF($D$96&lt;$D$23,ABS($D$23-$D$96)/ABS($D$23-$D$22),0)))</f>
        <v>0</v>
      </c>
      <c r="R170" s="3">
        <f>IF(NOT(ISNUMBER($D$96)),0,IF(AND($D$96&lt;$D$23,$D$96&gt;$D$22),1-$Q$170,IF($D$96=$D$23,1,0)))</f>
        <v>0</v>
      </c>
      <c r="S170" s="1">
        <v>0</v>
      </c>
    </row>
    <row r="171" spans="1:19" x14ac:dyDescent="0.2">
      <c r="A171" s="3">
        <f>IF(NOT(ISNUMBER($A$97)),0,IF($A$97=$D$6,1,IF($A$97&lt;$D$7,ABS($D$7-$A$97)/ABS($D$7-$D$6),0)))</f>
        <v>0</v>
      </c>
      <c r="B171" s="3">
        <f>IF(NOT(ISNUMBER($A$97)),0,IF(AND($A$97&lt;$D$7,$A$97&gt;$D$6),1-$A$171,IF($A$97=$D$7,1,IF(AND($A$97&lt;$D$8,$A$97&gt;$D$7),($D$8-$A$97)/($D$8-$D$7),0))))</f>
        <v>0</v>
      </c>
      <c r="C171" s="3">
        <f>IF(NOT(ISNUMBER($A$97)),0,IF(AND($A$97&lt;$D$8,$A$97&gt;$D$7),1-$B$171,IF($A$97=$D$8,1,IF(AND($A$97&lt;$D$9,$A$97&gt;$D$8),($D$9-$A$97)/($D$9-$D$8),0))))</f>
        <v>0</v>
      </c>
      <c r="D171" s="3">
        <f>IF(NOT(ISNUMBER($A$97)),0,IF(AND($A$97&lt;$D$9,$A$97&gt;$D$8),1-$C$171,IF($A$97=$D$9,1,0)))</f>
        <v>0</v>
      </c>
      <c r="E171" s="3">
        <f>IF(NOT(ISNUMBER($B$97)),0,IF($B$97=$D$10,1,IF($B$97&lt;$D$11,ABS($D$11-$B$97)/ABS($D$11-$D$10),0)))</f>
        <v>0</v>
      </c>
      <c r="F171" s="3">
        <f>IF(NOT(ISNUMBER($B$97)),0,IF(AND($B$97&lt;$D$11,$B$97&gt;$D$10),1-$E$171,IF($B$97=$D$11,1,IF(AND($B$97&lt;$D$12,$B$97&gt;$D$11),($D$12-$B$97)/($D$12-$D$11),0))))</f>
        <v>0</v>
      </c>
      <c r="G171" s="3">
        <f>IF(NOT(ISNUMBER($B$97)),0,IF(AND($B$97&lt;$D$12,$B$97&gt;$D$11),1-$F$171,IF($B$97=$D$12,1,IF(AND($B$97&lt;$D$13,$B$97&gt;$D$12),($D$13-$B$97)/($D$13-$D$12),0))))</f>
        <v>0</v>
      </c>
      <c r="H171" s="3">
        <f>IF(NOT(ISNUMBER($B$97)),0,IF(AND($B$97&lt;$D$13,$B$97&gt;$D$12),1-$G$171,IF($B$97=$D$13,1,IF(AND($B$97&lt;$D$14,$B$97&gt;$D$13),($D$14-$B$97)/($D$14-$D$13),0))))</f>
        <v>0</v>
      </c>
      <c r="I171" s="3">
        <f>IF(NOT(ISNUMBER($B$97)),0,IF(AND($B$97&lt;$D$14,$B$97&gt;$D$13),1-$H$171,IF($B$97=$D$14,1,IF(AND($B$97&lt;$D$15,$B$97&gt;$D$14),($D$15-$B$97)/($D$15-$D$14),0))))</f>
        <v>0</v>
      </c>
      <c r="J171" s="3">
        <f>IF(NOT(ISNUMBER($B$97)),0,IF(AND($B$97&lt;$D$15,$B$97&gt;$D$14),1-$I$171,IF($B$97=$D$15,1,0)))</f>
        <v>0</v>
      </c>
      <c r="K171" s="3">
        <f>IF(NOT(ISNUMBER($C$97)),0,IF($C$97=$D$16,1,IF($C$97&lt;$D$17,ABS($D$17-$C$97)/ABS($D$17-$D$16),0)))</f>
        <v>0</v>
      </c>
      <c r="L171" s="3">
        <f>IF(NOT(ISNUMBER($C$97)),0,IF(AND($C$97&lt;$D$17,$C$97&gt;$D$16),1-$K$171,IF($C$97=$D$17,1,IF(AND($C$97&lt;$D$18,$C$97&gt;$D$17),($D$18-$C$97)/($D$18-$D$17),0))))</f>
        <v>0</v>
      </c>
      <c r="M171" s="3">
        <f>IF(NOT(ISNUMBER($C$97)),0,IF(AND($C$97&lt;$D$18,$C$97&gt;$D$17),1-$L$171,IF($C$97=$D$18,1,IF(AND($C$97&lt;$D$19,$C$97&gt;$D$18),($D$19-$C$97)/($D$19-$D$18),0))))</f>
        <v>0</v>
      </c>
      <c r="N171" s="3">
        <f>IF(NOT(ISNUMBER($C$97)),0,IF(AND($C$97&lt;$D$19,$C$97&gt;$D$18),1-$M$171,IF($C$97=$D$19,1,IF(AND($C$97&lt;$D$20,$C$97&gt;$D$19),($D$20-$C$97)/($D$20-$D$19),0))))</f>
        <v>0</v>
      </c>
      <c r="O171" s="3">
        <f>IF(NOT(ISNUMBER($C$97)),0,IF(AND($C$97&lt;$D$20,$C$97&gt;$D$19),1-$N$171,IF($C$97=$D$20,1,IF(AND($C$97&lt;$D$21,$C$97&gt;$D$20),($D$21-$C$97)/($D$21-$D$20),0))))</f>
        <v>0</v>
      </c>
      <c r="P171" s="3">
        <f>IF(NOT(ISNUMBER($C$97)),0,IF(AND($C$97&lt;$D$21,$C$97&gt;$D$20),1-$O$171,IF($C$97=$D$21,1,0)))</f>
        <v>0</v>
      </c>
      <c r="Q171" s="3">
        <f>IF(NOT(ISNUMBER($D$97)),0,IF($D$97=$D$22,1,IF($D$97&lt;$D$23,ABS($D$23-$D$97)/ABS($D$23-$D$22),0)))</f>
        <v>0</v>
      </c>
      <c r="R171" s="3">
        <f>IF(NOT(ISNUMBER($D$97)),0,IF(AND($D$97&lt;$D$23,$D$97&gt;$D$22),1-$Q$171,IF($D$97=$D$23,1,0)))</f>
        <v>0</v>
      </c>
      <c r="S171" s="1">
        <v>0</v>
      </c>
    </row>
    <row r="172" spans="1:19" x14ac:dyDescent="0.2">
      <c r="A172" s="3">
        <f>IF(NOT(ISNUMBER($A$98)),0,IF($A$98=$D$6,1,IF($A$98&lt;$D$7,ABS($D$7-$A$98)/ABS($D$7-$D$6),0)))</f>
        <v>0</v>
      </c>
      <c r="B172" s="3">
        <f>IF(NOT(ISNUMBER($A$98)),0,IF(AND($A$98&lt;$D$7,$A$98&gt;$D$6),1-$A$172,IF($A$98=$D$7,1,IF(AND($A$98&lt;$D$8,$A$98&gt;$D$7),($D$8-$A$98)/($D$8-$D$7),0))))</f>
        <v>0</v>
      </c>
      <c r="C172" s="3">
        <f>IF(NOT(ISNUMBER($A$98)),0,IF(AND($A$98&lt;$D$8,$A$98&gt;$D$7),1-$B$172,IF($A$98=$D$8,1,IF(AND($A$98&lt;$D$9,$A$98&gt;$D$8),($D$9-$A$98)/($D$9-$D$8),0))))</f>
        <v>0</v>
      </c>
      <c r="D172" s="3">
        <f>IF(NOT(ISNUMBER($A$98)),0,IF(AND($A$98&lt;$D$9,$A$98&gt;$D$8),1-$C$172,IF($A$98=$D$9,1,0)))</f>
        <v>0</v>
      </c>
      <c r="E172" s="3">
        <f>IF(NOT(ISNUMBER($B$98)),0,IF($B$98=$D$10,1,IF($B$98&lt;$D$11,ABS($D$11-$B$98)/ABS($D$11-$D$10),0)))</f>
        <v>0</v>
      </c>
      <c r="F172" s="3">
        <f>IF(NOT(ISNUMBER($B$98)),0,IF(AND($B$98&lt;$D$11,$B$98&gt;$D$10),1-$E$172,IF($B$98=$D$11,1,IF(AND($B$98&lt;$D$12,$B$98&gt;$D$11),($D$12-$B$98)/($D$12-$D$11),0))))</f>
        <v>0</v>
      </c>
      <c r="G172" s="3">
        <f>IF(NOT(ISNUMBER($B$98)),0,IF(AND($B$98&lt;$D$12,$B$98&gt;$D$11),1-$F$172,IF($B$98=$D$12,1,IF(AND($B$98&lt;$D$13,$B$98&gt;$D$12),($D$13-$B$98)/($D$13-$D$12),0))))</f>
        <v>0</v>
      </c>
      <c r="H172" s="3">
        <f>IF(NOT(ISNUMBER($B$98)),0,IF(AND($B$98&lt;$D$13,$B$98&gt;$D$12),1-$G$172,IF($B$98=$D$13,1,IF(AND($B$98&lt;$D$14,$B$98&gt;$D$13),($D$14-$B$98)/($D$14-$D$13),0))))</f>
        <v>0</v>
      </c>
      <c r="I172" s="3">
        <f>IF(NOT(ISNUMBER($B$98)),0,IF(AND($B$98&lt;$D$14,$B$98&gt;$D$13),1-$H$172,IF($B$98=$D$14,1,IF(AND($B$98&lt;$D$15,$B$98&gt;$D$14),($D$15-$B$98)/($D$15-$D$14),0))))</f>
        <v>0</v>
      </c>
      <c r="J172" s="3">
        <f>IF(NOT(ISNUMBER($B$98)),0,IF(AND($B$98&lt;$D$15,$B$98&gt;$D$14),1-$I$172,IF($B$98=$D$15,1,0)))</f>
        <v>0</v>
      </c>
      <c r="K172" s="3">
        <f>IF(NOT(ISNUMBER($C$98)),0,IF($C$98=$D$16,1,IF($C$98&lt;$D$17,ABS($D$17-$C$98)/ABS($D$17-$D$16),0)))</f>
        <v>0</v>
      </c>
      <c r="L172" s="3">
        <f>IF(NOT(ISNUMBER($C$98)),0,IF(AND($C$98&lt;$D$17,$C$98&gt;$D$16),1-$K$172,IF($C$98=$D$17,1,IF(AND($C$98&lt;$D$18,$C$98&gt;$D$17),($D$18-$C$98)/($D$18-$D$17),0))))</f>
        <v>0</v>
      </c>
      <c r="M172" s="3">
        <f>IF(NOT(ISNUMBER($C$98)),0,IF(AND($C$98&lt;$D$18,$C$98&gt;$D$17),1-$L$172,IF($C$98=$D$18,1,IF(AND($C$98&lt;$D$19,$C$98&gt;$D$18),($D$19-$C$98)/($D$19-$D$18),0))))</f>
        <v>0</v>
      </c>
      <c r="N172" s="3">
        <f>IF(NOT(ISNUMBER($C$98)),0,IF(AND($C$98&lt;$D$19,$C$98&gt;$D$18),1-$M$172,IF($C$98=$D$19,1,IF(AND($C$98&lt;$D$20,$C$98&gt;$D$19),($D$20-$C$98)/($D$20-$D$19),0))))</f>
        <v>0</v>
      </c>
      <c r="O172" s="3">
        <f>IF(NOT(ISNUMBER($C$98)),0,IF(AND($C$98&lt;$D$20,$C$98&gt;$D$19),1-$N$172,IF($C$98=$D$20,1,IF(AND($C$98&lt;$D$21,$C$98&gt;$D$20),($D$21-$C$98)/($D$21-$D$20),0))))</f>
        <v>0</v>
      </c>
      <c r="P172" s="3">
        <f>IF(NOT(ISNUMBER($C$98)),0,IF(AND($C$98&lt;$D$21,$C$98&gt;$D$20),1-$O$172,IF($C$98=$D$21,1,0)))</f>
        <v>0</v>
      </c>
      <c r="Q172" s="3">
        <f>IF(NOT(ISNUMBER($D$98)),0,IF($D$98=$D$22,1,IF($D$98&lt;$D$23,ABS($D$23-$D$98)/ABS($D$23-$D$22),0)))</f>
        <v>0</v>
      </c>
      <c r="R172" s="3">
        <f>IF(NOT(ISNUMBER($D$98)),0,IF(AND($D$98&lt;$D$23,$D$98&gt;$D$22),1-$Q$172,IF($D$98=$D$23,1,0)))</f>
        <v>0</v>
      </c>
      <c r="S172" s="1">
        <v>0</v>
      </c>
    </row>
    <row r="173" spans="1:19" x14ac:dyDescent="0.2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J275"/>
  <sheetViews>
    <sheetView zoomScaleNormal="100" workbookViewId="0"/>
  </sheetViews>
  <sheetFormatPr baseColWidth="10" defaultColWidth="9.1640625" defaultRowHeight="15" x14ac:dyDescent="0.2"/>
  <sheetData>
    <row r="1" spans="1:296" x14ac:dyDescent="0.2">
      <c r="B1" s="3">
        <f>'Front Page'!B2</f>
        <v>1</v>
      </c>
      <c r="C1" s="3">
        <f>'Front Page'!C2</f>
        <v>1</v>
      </c>
      <c r="D1" s="3">
        <f>'Front Page'!D2</f>
        <v>1</v>
      </c>
      <c r="E1" s="3">
        <f>'Front Page'!E2</f>
        <v>1</v>
      </c>
      <c r="F1" s="3">
        <f>'Front Page'!F2</f>
        <v>1</v>
      </c>
      <c r="G1" s="3">
        <f>'Front Page'!G2</f>
        <v>1</v>
      </c>
      <c r="H1" s="3">
        <f>'Front Page'!H2</f>
        <v>1</v>
      </c>
      <c r="I1" s="3">
        <f>'Front Page'!I2</f>
        <v>1</v>
      </c>
      <c r="J1" s="3">
        <f>'Front Page'!J2</f>
        <v>1</v>
      </c>
      <c r="K1" s="3">
        <f>'Front Page'!K2</f>
        <v>1</v>
      </c>
      <c r="L1" s="3">
        <f>'Front Page'!L2</f>
        <v>1</v>
      </c>
      <c r="M1" s="3">
        <f>'Front Page'!M2</f>
        <v>1</v>
      </c>
      <c r="N1" s="3">
        <f>'Front Page'!N2</f>
        <v>1</v>
      </c>
      <c r="O1" s="3">
        <f>'Front Page'!O2</f>
        <v>1</v>
      </c>
      <c r="P1" s="3">
        <f>'Front Page'!P2</f>
        <v>1</v>
      </c>
      <c r="Q1" s="3">
        <f>'Front Page'!Q2</f>
        <v>1</v>
      </c>
      <c r="R1" s="3">
        <f>'Front Page'!R2</f>
        <v>1</v>
      </c>
      <c r="S1" s="3">
        <f>'Front Page'!S2</f>
        <v>1</v>
      </c>
      <c r="T1" s="3">
        <f>'Front Page'!T2</f>
        <v>1</v>
      </c>
      <c r="U1" s="3">
        <f>'Front Page'!U2</f>
        <v>1</v>
      </c>
      <c r="V1" s="3">
        <f>'Front Page'!V2</f>
        <v>1</v>
      </c>
      <c r="W1" s="3">
        <f>'Front Page'!W2</f>
        <v>1</v>
      </c>
      <c r="X1" s="3">
        <f>'Front Page'!X2</f>
        <v>1</v>
      </c>
      <c r="Y1" s="3">
        <f>'Front Page'!Y2</f>
        <v>1</v>
      </c>
      <c r="Z1" s="3">
        <f>'Front Page'!Z2</f>
        <v>0</v>
      </c>
      <c r="AA1" s="3">
        <f>'Front Page'!AA2</f>
        <v>0</v>
      </c>
      <c r="AB1" s="3">
        <f>'Front Page'!AB2</f>
        <v>0</v>
      </c>
      <c r="AC1" s="3">
        <f>'Front Page'!AC2</f>
        <v>0</v>
      </c>
      <c r="AD1" s="3">
        <f>'Front Page'!AD2</f>
        <v>0</v>
      </c>
      <c r="AE1" s="3">
        <f>'Front Page'!AE2</f>
        <v>0</v>
      </c>
      <c r="AF1" s="3">
        <f>'Front Page'!AF2</f>
        <v>0</v>
      </c>
      <c r="AG1" s="3">
        <f>'Front Page'!AG2</f>
        <v>0</v>
      </c>
      <c r="AH1" s="3">
        <f>'Front Page'!AH2</f>
        <v>0</v>
      </c>
      <c r="AI1" s="3">
        <f>'Front Page'!AI2</f>
        <v>0</v>
      </c>
      <c r="AJ1" s="3">
        <f>'Front Page'!AJ2</f>
        <v>0</v>
      </c>
      <c r="AK1" s="3">
        <f>'Front Page'!AK2</f>
        <v>0</v>
      </c>
      <c r="AL1" s="3">
        <f>'Front Page'!AL2</f>
        <v>0</v>
      </c>
      <c r="AM1" s="3">
        <f>'Front Page'!AM2</f>
        <v>0</v>
      </c>
      <c r="AN1" s="3">
        <f>'Front Page'!AN2</f>
        <v>0</v>
      </c>
      <c r="AO1" s="3">
        <f>'Front Page'!AO2</f>
        <v>0</v>
      </c>
      <c r="AP1" s="3">
        <f>'Front Page'!AP2</f>
        <v>0</v>
      </c>
      <c r="AQ1" s="3">
        <f>'Front Page'!AQ2</f>
        <v>0</v>
      </c>
      <c r="AR1" s="3">
        <f>'Front Page'!AR2</f>
        <v>0</v>
      </c>
      <c r="AS1" s="3">
        <f>'Front Page'!AS2</f>
        <v>0</v>
      </c>
      <c r="AT1" s="3">
        <f>'Front Page'!AT2</f>
        <v>0</v>
      </c>
      <c r="AU1" s="3">
        <f>'Front Page'!AU2</f>
        <v>0</v>
      </c>
      <c r="AV1" s="3">
        <f>'Front Page'!AV2</f>
        <v>0</v>
      </c>
      <c r="AW1" s="3">
        <f>'Front Page'!AW2</f>
        <v>0</v>
      </c>
      <c r="AX1" s="3">
        <f>'Front Page'!AX2</f>
        <v>0</v>
      </c>
      <c r="AY1" s="3">
        <f>'Front Page'!AY2</f>
        <v>0</v>
      </c>
      <c r="AZ1" s="3">
        <f>'Front Page'!AZ2</f>
        <v>0</v>
      </c>
      <c r="BA1" s="3">
        <f>'Front Page'!BA2</f>
        <v>0</v>
      </c>
      <c r="BB1" s="3">
        <f>'Front Page'!BB2</f>
        <v>0</v>
      </c>
      <c r="BC1" s="3">
        <f>'Front Page'!BC2</f>
        <v>0</v>
      </c>
      <c r="BD1" s="3">
        <f>'Front Page'!BD2</f>
        <v>0</v>
      </c>
      <c r="BE1" s="3">
        <f>'Front Page'!BE2</f>
        <v>0</v>
      </c>
      <c r="BF1" s="3">
        <f>'Front Page'!BF2</f>
        <v>0</v>
      </c>
      <c r="BG1" s="3">
        <f>'Front Page'!BG2</f>
        <v>0</v>
      </c>
      <c r="BH1" s="3">
        <f>'Front Page'!BH2</f>
        <v>0</v>
      </c>
      <c r="BI1" s="3">
        <f>'Front Page'!BI2</f>
        <v>0</v>
      </c>
      <c r="BJ1" s="3">
        <f>'Front Page'!BJ2</f>
        <v>0</v>
      </c>
      <c r="BK1" s="3">
        <f>'Front Page'!BK2</f>
        <v>0</v>
      </c>
      <c r="BL1" s="3">
        <f>'Front Page'!BL2</f>
        <v>0</v>
      </c>
      <c r="BM1" s="3">
        <f>'Front Page'!BM2</f>
        <v>0</v>
      </c>
      <c r="BN1" s="3">
        <f>'Front Page'!BN2</f>
        <v>0</v>
      </c>
      <c r="BO1" s="3">
        <f>'Front Page'!BO2</f>
        <v>0</v>
      </c>
      <c r="BP1" s="3">
        <f>'Front Page'!BP2</f>
        <v>0</v>
      </c>
      <c r="BQ1" s="3">
        <f>'Front Page'!BQ2</f>
        <v>0</v>
      </c>
      <c r="BR1" s="3">
        <f>'Front Page'!BR2</f>
        <v>0</v>
      </c>
      <c r="BS1" s="3">
        <f>'Front Page'!BS2</f>
        <v>0</v>
      </c>
      <c r="BT1" s="3">
        <f>'Front Page'!BT2</f>
        <v>0</v>
      </c>
      <c r="BU1" s="3">
        <f>'Front Page'!BU2</f>
        <v>0</v>
      </c>
      <c r="BV1" s="3">
        <f>'Front Page'!BV2</f>
        <v>0</v>
      </c>
    </row>
    <row r="2" spans="1:296" x14ac:dyDescent="0.2">
      <c r="A2" s="3" t="str">
        <f>'Respondent Data'!A2</f>
        <v>26</v>
      </c>
      <c r="B2" s="3">
        <f>SUMPRODUCT('Respondent Data'!B2:T2,'Product Coding'!A101:S101)</f>
        <v>2.5761127910801935</v>
      </c>
      <c r="C2" s="3">
        <f>SUMPRODUCT('Respondent Data'!B2:T2,'Product Coding'!A102:S102)</f>
        <v>1.4022412201107066</v>
      </c>
      <c r="D2" s="3">
        <f>SUMPRODUCT('Respondent Data'!B2:T2,'Product Coding'!A103:S103)</f>
        <v>1.1402729340576936</v>
      </c>
      <c r="E2" s="3">
        <f>SUMPRODUCT('Respondent Data'!B2:T2,'Product Coding'!A104:S104)</f>
        <v>0.19490729208844859</v>
      </c>
      <c r="F2" s="3">
        <f>SUMPRODUCT('Respondent Data'!B2:T2,'Product Coding'!A105:S105)</f>
        <v>0.13960442158978259</v>
      </c>
      <c r="G2" s="3">
        <f>SUMPRODUCT('Respondent Data'!B2:T2,'Product Coding'!A106:S106)</f>
        <v>0.49825011045893958</v>
      </c>
      <c r="H2" s="3">
        <f>SUMPRODUCT('Respondent Data'!B2:T2,'Product Coding'!A107:S107)</f>
        <v>2.9934973862895626</v>
      </c>
      <c r="I2" s="3">
        <f>SUMPRODUCT('Respondent Data'!B2:T2,'Product Coding'!A108:S108)</f>
        <v>1.8196258153200757</v>
      </c>
      <c r="J2" s="3">
        <f>SUMPRODUCT('Respondent Data'!B2:T2,'Product Coding'!A109:S109)</f>
        <v>1.5576575292670625</v>
      </c>
      <c r="K2" s="3">
        <f>SUMPRODUCT('Respondent Data'!B2:T2,'Product Coding'!A110:S110)</f>
        <v>0.61229188729781758</v>
      </c>
      <c r="L2" s="3">
        <f>SUMPRODUCT('Respondent Data'!B2:T2,'Product Coding'!A111:S111)</f>
        <v>0.55698901679915158</v>
      </c>
      <c r="M2" s="3">
        <f>SUMPRODUCT('Respondent Data'!B2:T2,'Product Coding'!A112:S112)</f>
        <v>0.91563470566830862</v>
      </c>
      <c r="N2" s="3">
        <f>SUMPRODUCT('Respondent Data'!B2:T2,'Product Coding'!A113:S113)</f>
        <v>1.3552281462797398</v>
      </c>
      <c r="O2" s="3">
        <f>SUMPRODUCT('Respondent Data'!B2:T2,'Product Coding'!A114:S114)</f>
        <v>0.18135657531025295</v>
      </c>
      <c r="P2" s="3">
        <f>SUMPRODUCT('Respondent Data'!B2:T2,'Product Coding'!A115:S115)</f>
        <v>-8.0611710742760079E-2</v>
      </c>
      <c r="Q2" s="3">
        <f>SUMPRODUCT('Respondent Data'!B2:T2,'Product Coding'!A116:S116)</f>
        <v>-1.0259773527120051</v>
      </c>
      <c r="R2" s="3">
        <f>SUMPRODUCT('Respondent Data'!B2:T2,'Product Coding'!A117:S117)</f>
        <v>-1.0812802232106709</v>
      </c>
      <c r="S2" s="3">
        <f>SUMPRODUCT('Respondent Data'!B2:T2,'Product Coding'!A118:S118)</f>
        <v>-0.72263453434151403</v>
      </c>
      <c r="T2" s="3">
        <f>SUMPRODUCT('Respondent Data'!B2:T2,'Product Coding'!A119:S119)</f>
        <v>1.7726127414891086</v>
      </c>
      <c r="U2" s="3">
        <f>SUMPRODUCT('Respondent Data'!B2:T2,'Product Coding'!A120:S120)</f>
        <v>0.59874117051962195</v>
      </c>
      <c r="V2" s="3">
        <f>SUMPRODUCT('Respondent Data'!B2:T2,'Product Coding'!A121:S121)</f>
        <v>0.33677288446660891</v>
      </c>
      <c r="W2" s="3">
        <f>SUMPRODUCT('Respondent Data'!B2:T2,'Product Coding'!A122:S122)</f>
        <v>-0.60859275750263619</v>
      </c>
      <c r="X2" s="3">
        <f>SUMPRODUCT('Respondent Data'!B2:T2,'Product Coding'!A123:S123)</f>
        <v>-0.66389562800130197</v>
      </c>
      <c r="Y2" s="3">
        <f>SUMPRODUCT('Respondent Data'!B2:T2,'Product Coding'!A124:S124)</f>
        <v>-0.30524993913214504</v>
      </c>
      <c r="Z2" s="3">
        <f>SUMPRODUCT('Respondent Data'!B2:T2,'Product Coding'!A125:S125)</f>
        <v>0</v>
      </c>
      <c r="AA2" s="3">
        <f>SUMPRODUCT('Respondent Data'!B2:T2,'Product Coding'!A126:S126)</f>
        <v>0</v>
      </c>
      <c r="AB2" s="3">
        <f>SUMPRODUCT('Respondent Data'!B2:T2,'Product Coding'!A127:S127)</f>
        <v>0</v>
      </c>
      <c r="AC2" s="3">
        <f>SUMPRODUCT('Respondent Data'!B2:T2,'Product Coding'!A128:S128)</f>
        <v>0</v>
      </c>
      <c r="AD2" s="3">
        <f>SUMPRODUCT('Respondent Data'!B2:T2,'Product Coding'!A129:S129)</f>
        <v>0</v>
      </c>
      <c r="AE2" s="3">
        <f>SUMPRODUCT('Respondent Data'!B2:T2,'Product Coding'!A130:S130)</f>
        <v>0</v>
      </c>
      <c r="AF2" s="3">
        <f>SUMPRODUCT('Respondent Data'!B2:T2,'Product Coding'!A131:S131)</f>
        <v>0</v>
      </c>
      <c r="AG2" s="3">
        <f>SUMPRODUCT('Respondent Data'!B2:T2,'Product Coding'!A132:S132)</f>
        <v>0</v>
      </c>
      <c r="AH2" s="3">
        <f>SUMPRODUCT('Respondent Data'!B2:T2,'Product Coding'!A133:S133)</f>
        <v>0</v>
      </c>
      <c r="AI2" s="3">
        <f>SUMPRODUCT('Respondent Data'!B2:T2,'Product Coding'!A134:S134)</f>
        <v>0</v>
      </c>
      <c r="AJ2" s="3">
        <f>SUMPRODUCT('Respondent Data'!B2:T2,'Product Coding'!A135:S135)</f>
        <v>0</v>
      </c>
      <c r="AK2" s="3">
        <f>SUMPRODUCT('Respondent Data'!B2:T2,'Product Coding'!A136:S136)</f>
        <v>0</v>
      </c>
      <c r="AL2" s="3">
        <f>SUMPRODUCT('Respondent Data'!B2:T2,'Product Coding'!A137:S137)</f>
        <v>0</v>
      </c>
      <c r="AM2" s="3">
        <f>SUMPRODUCT('Respondent Data'!B2:T2,'Product Coding'!A138:S138)</f>
        <v>0</v>
      </c>
      <c r="AN2" s="3">
        <f>SUMPRODUCT('Respondent Data'!B2:T2,'Product Coding'!A139:S139)</f>
        <v>0</v>
      </c>
      <c r="AO2" s="3">
        <f>SUMPRODUCT('Respondent Data'!B2:T2,'Product Coding'!A140:S140)</f>
        <v>0</v>
      </c>
      <c r="AP2" s="3">
        <f>SUMPRODUCT('Respondent Data'!B2:T2,'Product Coding'!A141:S141)</f>
        <v>0</v>
      </c>
      <c r="AQ2" s="3">
        <f>SUMPRODUCT('Respondent Data'!B2:T2,'Product Coding'!A142:S142)</f>
        <v>0</v>
      </c>
      <c r="AR2" s="3">
        <f>SUMPRODUCT('Respondent Data'!B2:T2,'Product Coding'!A143:S143)</f>
        <v>0</v>
      </c>
      <c r="AS2" s="3">
        <f>SUMPRODUCT('Respondent Data'!B2:T2,'Product Coding'!A144:S144)</f>
        <v>0</v>
      </c>
      <c r="AT2" s="3">
        <f>SUMPRODUCT('Respondent Data'!B2:T2,'Product Coding'!A145:S145)</f>
        <v>0</v>
      </c>
      <c r="AU2" s="3">
        <f>SUMPRODUCT('Respondent Data'!B2:T2,'Product Coding'!A146:S146)</f>
        <v>0</v>
      </c>
      <c r="AV2" s="3">
        <f>SUMPRODUCT('Respondent Data'!B2:T2,'Product Coding'!A147:S147)</f>
        <v>0</v>
      </c>
      <c r="AW2" s="3">
        <f>SUMPRODUCT('Respondent Data'!B2:T2,'Product Coding'!A148:S148)</f>
        <v>0</v>
      </c>
      <c r="AX2" s="3">
        <f>SUMPRODUCT('Respondent Data'!B2:T2,'Product Coding'!A149:S149)</f>
        <v>0</v>
      </c>
      <c r="AY2" s="3">
        <f>SUMPRODUCT('Respondent Data'!B2:T2,'Product Coding'!A150:S150)</f>
        <v>0</v>
      </c>
      <c r="AZ2" s="3">
        <f>SUMPRODUCT('Respondent Data'!B2:T2,'Product Coding'!A151:S151)</f>
        <v>0</v>
      </c>
      <c r="BA2" s="3">
        <f>SUMPRODUCT('Respondent Data'!B2:T2,'Product Coding'!A152:S152)</f>
        <v>0</v>
      </c>
      <c r="BB2" s="3">
        <f>SUMPRODUCT('Respondent Data'!B2:T2,'Product Coding'!A153:S153)</f>
        <v>0</v>
      </c>
      <c r="BC2" s="3">
        <f>SUMPRODUCT('Respondent Data'!B2:T2,'Product Coding'!A154:S154)</f>
        <v>0</v>
      </c>
      <c r="BD2" s="3">
        <f>SUMPRODUCT('Respondent Data'!B2:T2,'Product Coding'!A155:S155)</f>
        <v>0</v>
      </c>
      <c r="BE2" s="3">
        <f>SUMPRODUCT('Respondent Data'!B2:T2,'Product Coding'!A156:S156)</f>
        <v>0</v>
      </c>
      <c r="BF2" s="3">
        <f>SUMPRODUCT('Respondent Data'!B2:T2,'Product Coding'!A157:S157)</f>
        <v>0</v>
      </c>
      <c r="BG2" s="3">
        <f>SUMPRODUCT('Respondent Data'!B2:T2,'Product Coding'!A158:S158)</f>
        <v>0</v>
      </c>
      <c r="BH2" s="3">
        <f>SUMPRODUCT('Respondent Data'!B2:T2,'Product Coding'!A159:S159)</f>
        <v>0</v>
      </c>
      <c r="BI2" s="3">
        <f>SUMPRODUCT('Respondent Data'!B2:T2,'Product Coding'!A160:S160)</f>
        <v>0</v>
      </c>
      <c r="BJ2" s="3">
        <f>SUMPRODUCT('Respondent Data'!B2:T2,'Product Coding'!A161:S161)</f>
        <v>0</v>
      </c>
      <c r="BK2" s="3">
        <f>SUMPRODUCT('Respondent Data'!B2:T2,'Product Coding'!A162:S162)</f>
        <v>0</v>
      </c>
      <c r="BL2" s="3">
        <f>SUMPRODUCT('Respondent Data'!B2:T2,'Product Coding'!A163:S163)</f>
        <v>0</v>
      </c>
      <c r="BM2" s="3">
        <f>SUMPRODUCT('Respondent Data'!B2:T2,'Product Coding'!A164:S164)</f>
        <v>0</v>
      </c>
      <c r="BN2" s="3">
        <f>SUMPRODUCT('Respondent Data'!B2:T2,'Product Coding'!A165:S165)</f>
        <v>0</v>
      </c>
      <c r="BO2" s="3">
        <f>SUMPRODUCT('Respondent Data'!B2:T2,'Product Coding'!A166:S166)</f>
        <v>0</v>
      </c>
      <c r="BP2" s="3">
        <f>SUMPRODUCT('Respondent Data'!B2:T2,'Product Coding'!A167:S167)</f>
        <v>0</v>
      </c>
      <c r="BQ2" s="3">
        <f>SUMPRODUCT('Respondent Data'!B2:T2,'Product Coding'!A168:S168)</f>
        <v>0</v>
      </c>
      <c r="BR2" s="3">
        <f>SUMPRODUCT('Respondent Data'!B2:T2,'Product Coding'!A169:S169)</f>
        <v>0</v>
      </c>
      <c r="BS2" s="3">
        <f>SUMPRODUCT('Respondent Data'!B2:T2,'Product Coding'!A170:S170)</f>
        <v>0</v>
      </c>
      <c r="BT2" s="3">
        <f>SUMPRODUCT('Respondent Data'!B2:T2,'Product Coding'!A171:S171)</f>
        <v>0</v>
      </c>
      <c r="BU2" s="3">
        <f>SUMPRODUCT('Respondent Data'!B2:T2,'Product Coding'!A172:S172)</f>
        <v>0</v>
      </c>
      <c r="BV2" s="3">
        <f>SUMPRODUCT('Respondent Data'!B2:T2,'Product Coding'!A173:S173)</f>
        <v>7.9740476458226297</v>
      </c>
      <c r="BX2" s="3">
        <f t="shared" ref="BX2:BX65" si="0">EXP(-1*B2)</f>
        <v>7.6069126637183848E-2</v>
      </c>
      <c r="BY2" s="3">
        <f t="shared" ref="BY2:BY65" si="1">EXP(-1*C2)</f>
        <v>0.24604490474095861</v>
      </c>
      <c r="BZ2" s="3">
        <f t="shared" ref="BZ2:BZ65" si="2">EXP(-1*D2)</f>
        <v>0.31973174422400746</v>
      </c>
      <c r="CA2" s="3">
        <f t="shared" ref="CA2:CA65" si="3">EXP(-1*E2)</f>
        <v>0.82291094487486005</v>
      </c>
      <c r="CB2" s="3">
        <f t="shared" ref="CB2:CB65" si="4">EXP(-1*F2)</f>
        <v>0.86970220277602306</v>
      </c>
      <c r="CC2" s="3">
        <f t="shared" ref="CC2:CC65" si="5">EXP(-1*G2)</f>
        <v>0.60759295054513451</v>
      </c>
      <c r="CD2" s="3">
        <f t="shared" ref="CD2:CD65" si="6">EXP(-1*H2)</f>
        <v>5.0111869324322517E-2</v>
      </c>
      <c r="CE2" s="3">
        <f t="shared" ref="CE2:CE65" si="7">EXP(-1*I2)</f>
        <v>0.16208638983199927</v>
      </c>
      <c r="CF2" s="3">
        <f t="shared" ref="CF2:CF65" si="8">EXP(-1*J2)</f>
        <v>0.21062888577399791</v>
      </c>
      <c r="CG2" s="3">
        <f t="shared" ref="CG2:CG65" si="9">EXP(-1*K2)</f>
        <v>0.54210699607225599</v>
      </c>
      <c r="CH2" s="3">
        <f t="shared" ref="CH2:CH65" si="10">EXP(-1*L2)</f>
        <v>0.572931556641321</v>
      </c>
      <c r="CI2" s="3">
        <f t="shared" ref="CI2:CI65" si="11">EXP(-1*M2)</f>
        <v>0.40026249657524049</v>
      </c>
      <c r="CJ2" s="3">
        <f t="shared" ref="CJ2:CJ65" si="12">EXP(-1*N2)</f>
        <v>0.25788845144888889</v>
      </c>
      <c r="CK2" s="3">
        <f t="shared" ref="CK2:CK65" si="13">EXP(-1*O2)</f>
        <v>0.83413787269011097</v>
      </c>
      <c r="CL2" s="3">
        <f t="shared" ref="CL2:CL65" si="14">EXP(-1*P2)</f>
        <v>1.0839499287306931</v>
      </c>
      <c r="CM2" s="3">
        <f t="shared" ref="CM2:CM65" si="15">EXP(-1*Q2)</f>
        <v>2.7898207674489499</v>
      </c>
      <c r="CN2" s="3">
        <f t="shared" ref="CN2:CN65" si="16">EXP(-1*R2)</f>
        <v>2.9484518123277792</v>
      </c>
      <c r="CO2" s="3">
        <f t="shared" ref="CO2:CO65" si="17">EXP(-1*S2)</f>
        <v>2.0598528214303538</v>
      </c>
      <c r="CP2" s="3">
        <f t="shared" ref="CP2:CP65" si="18">EXP(-1*T2)</f>
        <v>0.1698885336346363</v>
      </c>
      <c r="CQ2" s="3">
        <f t="shared" ref="CQ2:CQ65" si="19">EXP(-1*U2)</f>
        <v>0.54950293138087092</v>
      </c>
      <c r="CR2" s="3">
        <f t="shared" ref="CR2:CR65" si="20">EXP(-1*V2)</f>
        <v>0.71407099810331331</v>
      </c>
      <c r="CS2" s="3">
        <f t="shared" ref="CS2:CS65" si="21">EXP(-1*W2)</f>
        <v>1.8378432869813557</v>
      </c>
      <c r="CT2" s="3">
        <f t="shared" ref="CT2:CT65" si="22">EXP(-1*X2)</f>
        <v>1.9423442658037271</v>
      </c>
      <c r="CU2" s="3">
        <f t="shared" ref="CU2:CU65" si="23">EXP(-1*Y2)</f>
        <v>1.3569641190595423</v>
      </c>
      <c r="CV2" s="3">
        <f t="shared" ref="CV2:CV65" si="24">EXP(-1*Z2)</f>
        <v>1</v>
      </c>
      <c r="CW2" s="3">
        <f t="shared" ref="CW2:CW65" si="25">EXP(-1*AA2)</f>
        <v>1</v>
      </c>
      <c r="CX2" s="3">
        <f t="shared" ref="CX2:CX65" si="26">EXP(-1*AB2)</f>
        <v>1</v>
      </c>
      <c r="CY2" s="3">
        <f t="shared" ref="CY2:CY65" si="27">EXP(-1*AC2)</f>
        <v>1</v>
      </c>
      <c r="CZ2" s="3">
        <f t="shared" ref="CZ2:CZ65" si="28">EXP(-1*AD2)</f>
        <v>1</v>
      </c>
      <c r="DA2" s="3">
        <f t="shared" ref="DA2:DA65" si="29">EXP(-1*AE2)</f>
        <v>1</v>
      </c>
      <c r="DB2" s="3">
        <f t="shared" ref="DB2:DB65" si="30">EXP(-1*AF2)</f>
        <v>1</v>
      </c>
      <c r="DC2" s="3">
        <f t="shared" ref="DC2:DC65" si="31">EXP(-1*AG2)</f>
        <v>1</v>
      </c>
      <c r="DD2" s="3">
        <f t="shared" ref="DD2:DD65" si="32">EXP(-1*AH2)</f>
        <v>1</v>
      </c>
      <c r="DE2" s="3">
        <f t="shared" ref="DE2:DE65" si="33">EXP(-1*AI2)</f>
        <v>1</v>
      </c>
      <c r="DF2" s="3">
        <f t="shared" ref="DF2:DF65" si="34">EXP(-1*AJ2)</f>
        <v>1</v>
      </c>
      <c r="DG2" s="3">
        <f t="shared" ref="DG2:DG65" si="35">EXP(-1*AK2)</f>
        <v>1</v>
      </c>
      <c r="DH2" s="3">
        <f t="shared" ref="DH2:DH65" si="36">EXP(-1*AL2)</f>
        <v>1</v>
      </c>
      <c r="DI2" s="3">
        <f t="shared" ref="DI2:DI65" si="37">EXP(-1*AM2)</f>
        <v>1</v>
      </c>
      <c r="DJ2" s="3">
        <f t="shared" ref="DJ2:DJ65" si="38">EXP(-1*AN2)</f>
        <v>1</v>
      </c>
      <c r="DK2" s="3">
        <f t="shared" ref="DK2:DK65" si="39">EXP(-1*AO2)</f>
        <v>1</v>
      </c>
      <c r="DL2" s="3">
        <f t="shared" ref="DL2:DL65" si="40">EXP(-1*AP2)</f>
        <v>1</v>
      </c>
      <c r="DM2" s="3">
        <f t="shared" ref="DM2:DM65" si="41">EXP(-1*AQ2)</f>
        <v>1</v>
      </c>
      <c r="DN2" s="3">
        <f t="shared" ref="DN2:DN65" si="42">EXP(-1*AR2)</f>
        <v>1</v>
      </c>
      <c r="DO2" s="3">
        <f t="shared" ref="DO2:DO65" si="43">EXP(-1*AS2)</f>
        <v>1</v>
      </c>
      <c r="DP2" s="3">
        <f t="shared" ref="DP2:DP65" si="44">EXP(-1*AT2)</f>
        <v>1</v>
      </c>
      <c r="DQ2" s="3">
        <f t="shared" ref="DQ2:DQ65" si="45">EXP(-1*AU2)</f>
        <v>1</v>
      </c>
      <c r="DR2" s="3">
        <f t="shared" ref="DR2:DR65" si="46">EXP(-1*AV2)</f>
        <v>1</v>
      </c>
      <c r="DS2" s="3">
        <f t="shared" ref="DS2:DS65" si="47">EXP(-1*AW2)</f>
        <v>1</v>
      </c>
      <c r="DT2" s="3">
        <f t="shared" ref="DT2:DT65" si="48">EXP(-1*AX2)</f>
        <v>1</v>
      </c>
      <c r="DU2" s="3">
        <f t="shared" ref="DU2:DU65" si="49">EXP(-1*AY2)</f>
        <v>1</v>
      </c>
      <c r="DV2" s="3">
        <f t="shared" ref="DV2:DV65" si="50">EXP(-1*AZ2)</f>
        <v>1</v>
      </c>
      <c r="DW2" s="3">
        <f t="shared" ref="DW2:DW65" si="51">EXP(-1*BA2)</f>
        <v>1</v>
      </c>
      <c r="DX2" s="3">
        <f t="shared" ref="DX2:DX65" si="52">EXP(-1*BB2)</f>
        <v>1</v>
      </c>
      <c r="DY2" s="3">
        <f t="shared" ref="DY2:DY65" si="53">EXP(-1*BC2)</f>
        <v>1</v>
      </c>
      <c r="DZ2" s="3">
        <f t="shared" ref="DZ2:DZ65" si="54">EXP(-1*BD2)</f>
        <v>1</v>
      </c>
      <c r="EA2" s="3">
        <f t="shared" ref="EA2:EA65" si="55">EXP(-1*BE2)</f>
        <v>1</v>
      </c>
      <c r="EB2" s="3">
        <f t="shared" ref="EB2:EB65" si="56">EXP(-1*BF2)</f>
        <v>1</v>
      </c>
      <c r="EC2" s="3">
        <f t="shared" ref="EC2:EC65" si="57">EXP(-1*BG2)</f>
        <v>1</v>
      </c>
      <c r="ED2" s="3">
        <f t="shared" ref="ED2:ED65" si="58">EXP(-1*BH2)</f>
        <v>1</v>
      </c>
      <c r="EE2" s="3">
        <f t="shared" ref="EE2:EE65" si="59">EXP(-1*BI2)</f>
        <v>1</v>
      </c>
      <c r="EF2" s="3">
        <f t="shared" ref="EF2:EF65" si="60">EXP(-1*BJ2)</f>
        <v>1</v>
      </c>
      <c r="EG2" s="3">
        <f t="shared" ref="EG2:EG65" si="61">EXP(-1*BK2)</f>
        <v>1</v>
      </c>
      <c r="EH2" s="3">
        <f t="shared" ref="EH2:EH65" si="62">EXP(-1*BL2)</f>
        <v>1</v>
      </c>
      <c r="EI2" s="3">
        <f t="shared" ref="EI2:EI65" si="63">EXP(-1*BM2)</f>
        <v>1</v>
      </c>
      <c r="EJ2" s="3">
        <f t="shared" ref="EJ2:EJ65" si="64">EXP(-1*BN2)</f>
        <v>1</v>
      </c>
      <c r="EK2" s="3">
        <f t="shared" ref="EK2:EK65" si="65">EXP(-1*BO2)</f>
        <v>1</v>
      </c>
      <c r="EL2" s="3">
        <f t="shared" ref="EL2:EL65" si="66">EXP(-1*BP2)</f>
        <v>1</v>
      </c>
      <c r="EM2" s="3">
        <f t="shared" ref="EM2:EM65" si="67">EXP(-1*BQ2)</f>
        <v>1</v>
      </c>
      <c r="EN2" s="3">
        <f t="shared" ref="EN2:EN65" si="68">EXP(-1*BR2)</f>
        <v>1</v>
      </c>
      <c r="EO2" s="3">
        <f t="shared" ref="EO2:EO65" si="69">EXP(-1*BS2)</f>
        <v>1</v>
      </c>
      <c r="EP2" s="3">
        <f t="shared" ref="EP2:EP65" si="70">EXP(-1*BT2)</f>
        <v>1</v>
      </c>
      <c r="EQ2" s="3">
        <f t="shared" ref="EQ2:EQ65" si="71">EXP(-1*BU2)</f>
        <v>1</v>
      </c>
      <c r="ER2" s="3">
        <f t="shared" ref="ER2:ER65" si="72">EXP(-1*BV2)</f>
        <v>3.4428262767905609E-4</v>
      </c>
      <c r="ET2" s="3">
        <f t="shared" ref="ET2:ET65" si="73">1/(1+BX2)</f>
        <v>0.9293083271751259</v>
      </c>
      <c r="EU2" s="3">
        <f t="shared" ref="EU2:EU65" si="74">1/(1+BY2)</f>
        <v>0.80253929549023029</v>
      </c>
      <c r="EV2" s="3">
        <f t="shared" ref="EV2:EV65" si="75">1/(1+BZ2)</f>
        <v>0.75772974650086378</v>
      </c>
      <c r="EW2" s="3">
        <f t="shared" ref="EW2:EW65" si="76">1/(1+CA2)</f>
        <v>0.54857315043914467</v>
      </c>
      <c r="EX2" s="3">
        <f t="shared" ref="EX2:EX65" si="77">1/(1+CB2)</f>
        <v>0.53484453220157691</v>
      </c>
      <c r="EY2" s="3">
        <f t="shared" ref="EY2:EY65" si="78">1/(1+CC2)</f>
        <v>0.62204801262713938</v>
      </c>
      <c r="EZ2" s="3">
        <f t="shared" ref="EZ2:EZ65" si="79">1/(1+CD2)</f>
        <v>0.95227949441561288</v>
      </c>
      <c r="FA2" s="3">
        <f t="shared" ref="FA2:FA65" si="80">1/(1+CE2)</f>
        <v>0.86052122178676249</v>
      </c>
      <c r="FB2" s="3">
        <f t="shared" ref="FB2:FB65" si="81">1/(1+CF2)</f>
        <v>0.82601696667816127</v>
      </c>
      <c r="FC2" s="3">
        <f t="shared" ref="FC2:FC65" si="82">1/(1+CG2)</f>
        <v>0.64846343512285354</v>
      </c>
      <c r="FD2" s="3">
        <f t="shared" ref="FD2:FD65" si="83">1/(1+CH2)</f>
        <v>0.63575557104042013</v>
      </c>
      <c r="FE2" s="3">
        <f t="shared" ref="FE2:FE65" si="84">1/(1+CI2)</f>
        <v>0.71415181256785643</v>
      </c>
      <c r="FF2" s="3">
        <f t="shared" ref="FF2:FF65" si="85">1/(1+CJ2)</f>
        <v>0.79498305183433227</v>
      </c>
      <c r="FG2" s="3">
        <f t="shared" ref="FG2:FG65" si="86">1/(1+CK2)</f>
        <v>0.54521528337087899</v>
      </c>
      <c r="FH2" s="3">
        <f t="shared" ref="FH2:FH65" si="87">1/(1+CL2)</f>
        <v>0.47985797845396755</v>
      </c>
      <c r="FI2" s="3">
        <f t="shared" ref="FI2:FI65" si="88">1/(1+CM2)</f>
        <v>0.26386472114699294</v>
      </c>
      <c r="FJ2" s="3">
        <f t="shared" ref="FJ2:FJ65" si="89">1/(1+CN2)</f>
        <v>0.25326382276663972</v>
      </c>
      <c r="FK2" s="3">
        <f t="shared" ref="FK2:FK65" si="90">1/(1+CO2)</f>
        <v>0.3268131045376691</v>
      </c>
      <c r="FL2" s="3">
        <f t="shared" ref="FL2:FL65" si="91">1/(1+CP2)</f>
        <v>0.85478229014962415</v>
      </c>
      <c r="FM2" s="3">
        <f t="shared" ref="FM2:FM65" si="92">1/(1+CQ2)</f>
        <v>0.64536825310090229</v>
      </c>
      <c r="FN2" s="3">
        <f t="shared" ref="FN2:FN65" si="93">1/(1+CR2)</f>
        <v>0.58340640563111978</v>
      </c>
      <c r="FO2" s="3">
        <f t="shared" ref="FO2:FO65" si="94">1/(1+CS2)</f>
        <v>0.35238027574937403</v>
      </c>
      <c r="FP2" s="3">
        <f t="shared" ref="FP2:FP65" si="95">1/(1+CT2)</f>
        <v>0.33986505645247511</v>
      </c>
      <c r="FQ2" s="3">
        <f t="shared" ref="FQ2:FQ65" si="96">1/(1+CU2)</f>
        <v>0.42427459625435976</v>
      </c>
      <c r="FR2" s="3">
        <f t="shared" ref="FR2:FR65" si="97">1/(1+CV2)</f>
        <v>0.5</v>
      </c>
      <c r="FS2" s="3">
        <f t="shared" ref="FS2:FS65" si="98">1/(1+CW2)</f>
        <v>0.5</v>
      </c>
      <c r="FT2" s="3">
        <f t="shared" ref="FT2:FT65" si="99">1/(1+CX2)</f>
        <v>0.5</v>
      </c>
      <c r="FU2" s="3">
        <f t="shared" ref="FU2:FU65" si="100">1/(1+CY2)</f>
        <v>0.5</v>
      </c>
      <c r="FV2" s="3">
        <f t="shared" ref="FV2:FV65" si="101">1/(1+CZ2)</f>
        <v>0.5</v>
      </c>
      <c r="FW2" s="3">
        <f t="shared" ref="FW2:FW65" si="102">1/(1+DA2)</f>
        <v>0.5</v>
      </c>
      <c r="FX2" s="3">
        <f t="shared" ref="FX2:FX65" si="103">1/(1+DB2)</f>
        <v>0.5</v>
      </c>
      <c r="FY2" s="3">
        <f t="shared" ref="FY2:FY65" si="104">1/(1+DC2)</f>
        <v>0.5</v>
      </c>
      <c r="FZ2" s="3">
        <f t="shared" ref="FZ2:FZ65" si="105">1/(1+DD2)</f>
        <v>0.5</v>
      </c>
      <c r="GA2" s="3">
        <f t="shared" ref="GA2:GA65" si="106">1/(1+DE2)</f>
        <v>0.5</v>
      </c>
      <c r="GB2" s="3">
        <f t="shared" ref="GB2:GB65" si="107">1/(1+DF2)</f>
        <v>0.5</v>
      </c>
      <c r="GC2" s="3">
        <f t="shared" ref="GC2:GC65" si="108">1/(1+DG2)</f>
        <v>0.5</v>
      </c>
      <c r="GD2" s="3">
        <f t="shared" ref="GD2:GD65" si="109">1/(1+DH2)</f>
        <v>0.5</v>
      </c>
      <c r="GE2" s="3">
        <f t="shared" ref="GE2:GE65" si="110">1/(1+DI2)</f>
        <v>0.5</v>
      </c>
      <c r="GF2" s="3">
        <f t="shared" ref="GF2:GF65" si="111">1/(1+DJ2)</f>
        <v>0.5</v>
      </c>
      <c r="GG2" s="3">
        <f t="shared" ref="GG2:GG65" si="112">1/(1+DK2)</f>
        <v>0.5</v>
      </c>
      <c r="GH2" s="3">
        <f t="shared" ref="GH2:GH65" si="113">1/(1+DL2)</f>
        <v>0.5</v>
      </c>
      <c r="GI2" s="3">
        <f t="shared" ref="GI2:GI65" si="114">1/(1+DM2)</f>
        <v>0.5</v>
      </c>
      <c r="GJ2" s="3">
        <f t="shared" ref="GJ2:GJ65" si="115">1/(1+DN2)</f>
        <v>0.5</v>
      </c>
      <c r="GK2" s="3">
        <f t="shared" ref="GK2:GK65" si="116">1/(1+DO2)</f>
        <v>0.5</v>
      </c>
      <c r="GL2" s="3">
        <f t="shared" ref="GL2:GL65" si="117">1/(1+DP2)</f>
        <v>0.5</v>
      </c>
      <c r="GM2" s="3">
        <f t="shared" ref="GM2:GM65" si="118">1/(1+DQ2)</f>
        <v>0.5</v>
      </c>
      <c r="GN2" s="3">
        <f t="shared" ref="GN2:GN65" si="119">1/(1+DR2)</f>
        <v>0.5</v>
      </c>
      <c r="GO2" s="3">
        <f t="shared" ref="GO2:GO65" si="120">1/(1+DS2)</f>
        <v>0.5</v>
      </c>
      <c r="GP2" s="3">
        <f t="shared" ref="GP2:GP65" si="121">1/(1+DT2)</f>
        <v>0.5</v>
      </c>
      <c r="GQ2" s="3">
        <f t="shared" ref="GQ2:GQ65" si="122">1/(1+DU2)</f>
        <v>0.5</v>
      </c>
      <c r="GR2" s="3">
        <f t="shared" ref="GR2:GR65" si="123">1/(1+DV2)</f>
        <v>0.5</v>
      </c>
      <c r="GS2" s="3">
        <f t="shared" ref="GS2:GS65" si="124">1/(1+DW2)</f>
        <v>0.5</v>
      </c>
      <c r="GT2" s="3">
        <f t="shared" ref="GT2:GT65" si="125">1/(1+DX2)</f>
        <v>0.5</v>
      </c>
      <c r="GU2" s="3">
        <f t="shared" ref="GU2:GU65" si="126">1/(1+DY2)</f>
        <v>0.5</v>
      </c>
      <c r="GV2" s="3">
        <f t="shared" ref="GV2:GV65" si="127">1/(1+DZ2)</f>
        <v>0.5</v>
      </c>
      <c r="GW2" s="3">
        <f t="shared" ref="GW2:GW65" si="128">1/(1+EA2)</f>
        <v>0.5</v>
      </c>
      <c r="GX2" s="3">
        <f t="shared" ref="GX2:GX65" si="129">1/(1+EB2)</f>
        <v>0.5</v>
      </c>
      <c r="GY2" s="3">
        <f t="shared" ref="GY2:GY65" si="130">1/(1+EC2)</f>
        <v>0.5</v>
      </c>
      <c r="GZ2" s="3">
        <f t="shared" ref="GZ2:GZ65" si="131">1/(1+ED2)</f>
        <v>0.5</v>
      </c>
      <c r="HA2" s="3">
        <f t="shared" ref="HA2:HA65" si="132">1/(1+EE2)</f>
        <v>0.5</v>
      </c>
      <c r="HB2" s="3">
        <f t="shared" ref="HB2:HB65" si="133">1/(1+EF2)</f>
        <v>0.5</v>
      </c>
      <c r="HC2" s="3">
        <f t="shared" ref="HC2:HC65" si="134">1/(1+EG2)</f>
        <v>0.5</v>
      </c>
      <c r="HD2" s="3">
        <f t="shared" ref="HD2:HD65" si="135">1/(1+EH2)</f>
        <v>0.5</v>
      </c>
      <c r="HE2" s="3">
        <f t="shared" ref="HE2:HE65" si="136">1/(1+EI2)</f>
        <v>0.5</v>
      </c>
      <c r="HF2" s="3">
        <f t="shared" ref="HF2:HF65" si="137">1/(1+EJ2)</f>
        <v>0.5</v>
      </c>
      <c r="HG2" s="3">
        <f t="shared" ref="HG2:HG65" si="138">1/(1+EK2)</f>
        <v>0.5</v>
      </c>
      <c r="HH2" s="3">
        <f t="shared" ref="HH2:HH65" si="139">1/(1+EL2)</f>
        <v>0.5</v>
      </c>
      <c r="HI2" s="3">
        <f t="shared" ref="HI2:HI65" si="140">1/(1+EM2)</f>
        <v>0.5</v>
      </c>
      <c r="HJ2" s="3">
        <f t="shared" ref="HJ2:HJ65" si="141">1/(1+EN2)</f>
        <v>0.5</v>
      </c>
      <c r="HK2" s="3">
        <f t="shared" ref="HK2:HK65" si="142">1/(1+EO2)</f>
        <v>0.5</v>
      </c>
      <c r="HL2" s="3">
        <f t="shared" ref="HL2:HL65" si="143">1/(1+EP2)</f>
        <v>0.5</v>
      </c>
      <c r="HM2" s="3">
        <f t="shared" ref="HM2:HM65" si="144">1/(1+EQ2)</f>
        <v>0.5</v>
      </c>
      <c r="HN2" s="3">
        <f t="shared" ref="HN2:HN65" si="145">1/(1+ER2)</f>
        <v>0.99965583586205464</v>
      </c>
      <c r="HP2" s="3">
        <f t="shared" ref="HP2:IU2" si="146">IF(B1=1,ET2,0)</f>
        <v>0.9293083271751259</v>
      </c>
      <c r="HQ2" s="3">
        <f t="shared" si="146"/>
        <v>0.80253929549023029</v>
      </c>
      <c r="HR2" s="3">
        <f t="shared" si="146"/>
        <v>0.75772974650086378</v>
      </c>
      <c r="HS2" s="3">
        <f t="shared" si="146"/>
        <v>0.54857315043914467</v>
      </c>
      <c r="HT2" s="3">
        <f t="shared" si="146"/>
        <v>0.53484453220157691</v>
      </c>
      <c r="HU2" s="3">
        <f t="shared" si="146"/>
        <v>0.62204801262713938</v>
      </c>
      <c r="HV2" s="3">
        <f t="shared" si="146"/>
        <v>0.95227949441561288</v>
      </c>
      <c r="HW2" s="3">
        <f t="shared" si="146"/>
        <v>0.86052122178676249</v>
      </c>
      <c r="HX2" s="3">
        <f t="shared" si="146"/>
        <v>0.82601696667816127</v>
      </c>
      <c r="HY2" s="3">
        <f t="shared" si="146"/>
        <v>0.64846343512285354</v>
      </c>
      <c r="HZ2" s="3">
        <f t="shared" si="146"/>
        <v>0.63575557104042013</v>
      </c>
      <c r="IA2" s="3">
        <f t="shared" si="146"/>
        <v>0.71415181256785643</v>
      </c>
      <c r="IB2" s="3">
        <f t="shared" si="146"/>
        <v>0.79498305183433227</v>
      </c>
      <c r="IC2" s="3">
        <f t="shared" si="146"/>
        <v>0.54521528337087899</v>
      </c>
      <c r="ID2" s="3">
        <f t="shared" si="146"/>
        <v>0.47985797845396755</v>
      </c>
      <c r="IE2" s="3">
        <f t="shared" si="146"/>
        <v>0.26386472114699294</v>
      </c>
      <c r="IF2" s="3">
        <f t="shared" si="146"/>
        <v>0.25326382276663972</v>
      </c>
      <c r="IG2" s="3">
        <f t="shared" si="146"/>
        <v>0.3268131045376691</v>
      </c>
      <c r="IH2" s="3">
        <f t="shared" si="146"/>
        <v>0.85478229014962415</v>
      </c>
      <c r="II2" s="3">
        <f t="shared" si="146"/>
        <v>0.64536825310090229</v>
      </c>
      <c r="IJ2" s="3">
        <f t="shared" si="146"/>
        <v>0.58340640563111978</v>
      </c>
      <c r="IK2" s="3">
        <f t="shared" si="146"/>
        <v>0.35238027574937403</v>
      </c>
      <c r="IL2" s="3">
        <f t="shared" si="146"/>
        <v>0.33986505645247511</v>
      </c>
      <c r="IM2" s="3">
        <f t="shared" si="146"/>
        <v>0.42427459625435976</v>
      </c>
      <c r="IN2" s="3">
        <f t="shared" si="146"/>
        <v>0</v>
      </c>
      <c r="IO2" s="3">
        <f t="shared" si="146"/>
        <v>0</v>
      </c>
      <c r="IP2" s="3">
        <f t="shared" si="146"/>
        <v>0</v>
      </c>
      <c r="IQ2" s="3">
        <f t="shared" si="146"/>
        <v>0</v>
      </c>
      <c r="IR2" s="3">
        <f t="shared" si="146"/>
        <v>0</v>
      </c>
      <c r="IS2" s="3">
        <f t="shared" si="146"/>
        <v>0</v>
      </c>
      <c r="IT2" s="3">
        <f t="shared" si="146"/>
        <v>0</v>
      </c>
      <c r="IU2" s="3">
        <f t="shared" si="146"/>
        <v>0</v>
      </c>
      <c r="IV2" s="3">
        <f t="shared" ref="IV2:KA2" si="147">IF(AH1=1,FZ2,0)</f>
        <v>0</v>
      </c>
      <c r="IW2" s="3">
        <f t="shared" si="147"/>
        <v>0</v>
      </c>
      <c r="IX2" s="3">
        <f t="shared" si="147"/>
        <v>0</v>
      </c>
      <c r="IY2" s="3">
        <f t="shared" si="147"/>
        <v>0</v>
      </c>
      <c r="IZ2" s="3">
        <f t="shared" si="147"/>
        <v>0</v>
      </c>
      <c r="JA2" s="3">
        <f t="shared" si="147"/>
        <v>0</v>
      </c>
      <c r="JB2" s="3">
        <f t="shared" si="147"/>
        <v>0</v>
      </c>
      <c r="JC2" s="3">
        <f t="shared" si="147"/>
        <v>0</v>
      </c>
      <c r="JD2" s="3">
        <f t="shared" si="147"/>
        <v>0</v>
      </c>
      <c r="JE2" s="3">
        <f t="shared" si="147"/>
        <v>0</v>
      </c>
      <c r="JF2" s="3">
        <f t="shared" si="147"/>
        <v>0</v>
      </c>
      <c r="JG2" s="3">
        <f t="shared" si="147"/>
        <v>0</v>
      </c>
      <c r="JH2" s="3">
        <f t="shared" si="147"/>
        <v>0</v>
      </c>
      <c r="JI2" s="3">
        <f t="shared" si="147"/>
        <v>0</v>
      </c>
      <c r="JJ2" s="3">
        <f t="shared" si="147"/>
        <v>0</v>
      </c>
      <c r="JK2" s="3">
        <f t="shared" si="147"/>
        <v>0</v>
      </c>
      <c r="JL2" s="3">
        <f t="shared" si="147"/>
        <v>0</v>
      </c>
      <c r="JM2" s="3">
        <f t="shared" si="147"/>
        <v>0</v>
      </c>
      <c r="JN2" s="3">
        <f t="shared" si="147"/>
        <v>0</v>
      </c>
      <c r="JO2" s="3">
        <f t="shared" si="147"/>
        <v>0</v>
      </c>
      <c r="JP2" s="3">
        <f t="shared" si="147"/>
        <v>0</v>
      </c>
      <c r="JQ2" s="3">
        <f t="shared" si="147"/>
        <v>0</v>
      </c>
      <c r="JR2" s="3">
        <f t="shared" si="147"/>
        <v>0</v>
      </c>
      <c r="JS2" s="3">
        <f t="shared" si="147"/>
        <v>0</v>
      </c>
      <c r="JT2" s="3">
        <f t="shared" si="147"/>
        <v>0</v>
      </c>
      <c r="JU2" s="3">
        <f t="shared" si="147"/>
        <v>0</v>
      </c>
      <c r="JV2" s="3">
        <f t="shared" si="147"/>
        <v>0</v>
      </c>
      <c r="JW2" s="3">
        <f t="shared" si="147"/>
        <v>0</v>
      </c>
      <c r="JX2" s="3">
        <f t="shared" si="147"/>
        <v>0</v>
      </c>
      <c r="JY2" s="3">
        <f t="shared" si="147"/>
        <v>0</v>
      </c>
      <c r="JZ2" s="3">
        <f t="shared" si="147"/>
        <v>0</v>
      </c>
      <c r="KA2" s="3">
        <f t="shared" si="147"/>
        <v>0</v>
      </c>
      <c r="KB2" s="3">
        <f t="shared" ref="KB2:KJ2" si="148">IF(BN1=1,HF2,0)</f>
        <v>0</v>
      </c>
      <c r="KC2" s="3">
        <f t="shared" si="148"/>
        <v>0</v>
      </c>
      <c r="KD2" s="3">
        <f t="shared" si="148"/>
        <v>0</v>
      </c>
      <c r="KE2" s="3">
        <f t="shared" si="148"/>
        <v>0</v>
      </c>
      <c r="KF2" s="3">
        <f t="shared" si="148"/>
        <v>0</v>
      </c>
      <c r="KG2" s="3">
        <f t="shared" si="148"/>
        <v>0</v>
      </c>
      <c r="KH2" s="3">
        <f t="shared" si="148"/>
        <v>0</v>
      </c>
      <c r="KI2" s="3">
        <f t="shared" si="148"/>
        <v>0</v>
      </c>
      <c r="KJ2" s="3">
        <f t="shared" si="148"/>
        <v>0</v>
      </c>
    </row>
    <row r="3" spans="1:296" x14ac:dyDescent="0.2">
      <c r="A3" s="3" t="str">
        <f>'Respondent Data'!A3</f>
        <v>42</v>
      </c>
      <c r="B3" s="3">
        <f>SUMPRODUCT('Respondent Data'!B3:T3,'Product Coding'!A101:S101)</f>
        <v>1.7240546557078447</v>
      </c>
      <c r="C3" s="3">
        <f>SUMPRODUCT('Respondent Data'!B3:T3,'Product Coding'!A102:S102)</f>
        <v>1.630235373456614</v>
      </c>
      <c r="D3" s="3">
        <f>SUMPRODUCT('Respondent Data'!B3:T3,'Product Coding'!A103:S103)</f>
        <v>1.3580977922367792</v>
      </c>
      <c r="E3" s="3">
        <f>SUMPRODUCT('Respondent Data'!B3:T3,'Product Coding'!A104:S104)</f>
        <v>0.70074255790649898</v>
      </c>
      <c r="F3" s="3">
        <f>SUMPRODUCT('Respondent Data'!B3:T3,'Product Coding'!A105:S105)</f>
        <v>1.1067694203945868</v>
      </c>
      <c r="G3" s="3">
        <f>SUMPRODUCT('Respondent Data'!B3:T3,'Product Coding'!A106:S106)</f>
        <v>1.1543576674534328</v>
      </c>
      <c r="H3" s="3">
        <f>SUMPRODUCT('Respondent Data'!B3:T3,'Product Coding'!A107:S107)</f>
        <v>2.4773690798347765</v>
      </c>
      <c r="I3" s="3">
        <f>SUMPRODUCT('Respondent Data'!B3:T3,'Product Coding'!A108:S108)</f>
        <v>2.3835497975835458</v>
      </c>
      <c r="J3" s="3">
        <f>SUMPRODUCT('Respondent Data'!B3:T3,'Product Coding'!A109:S109)</f>
        <v>2.111412216363711</v>
      </c>
      <c r="K3" s="3">
        <f>SUMPRODUCT('Respondent Data'!B3:T3,'Product Coding'!A110:S110)</f>
        <v>1.4540569820334308</v>
      </c>
      <c r="L3" s="3">
        <f>SUMPRODUCT('Respondent Data'!B3:T3,'Product Coding'!A111:S111)</f>
        <v>1.8600838445215189</v>
      </c>
      <c r="M3" s="3">
        <f>SUMPRODUCT('Respondent Data'!B3:T3,'Product Coding'!A112:S112)</f>
        <v>1.9076720915803649</v>
      </c>
      <c r="N3" s="3">
        <f>SUMPRODUCT('Respondent Data'!B3:T3,'Product Coding'!A113:S113)</f>
        <v>0.95571511909082185</v>
      </c>
      <c r="O3" s="3">
        <f>SUMPRODUCT('Respondent Data'!B3:T3,'Product Coding'!A114:S114)</f>
        <v>0.86189583683959092</v>
      </c>
      <c r="P3" s="3">
        <f>SUMPRODUCT('Respondent Data'!B3:T3,'Product Coding'!A115:S115)</f>
        <v>0.58975825561975614</v>
      </c>
      <c r="Q3" s="3">
        <f>SUMPRODUCT('Respondent Data'!B3:T3,'Product Coding'!A116:S116)</f>
        <v>-6.7596978710524058E-2</v>
      </c>
      <c r="R3" s="3">
        <f>SUMPRODUCT('Respondent Data'!B3:T3,'Product Coding'!A117:S117)</f>
        <v>0.33842988377756389</v>
      </c>
      <c r="S3" s="3">
        <f>SUMPRODUCT('Respondent Data'!B3:T3,'Product Coding'!A118:S118)</f>
        <v>0.3860181308364099</v>
      </c>
      <c r="T3" s="3">
        <f>SUMPRODUCT('Respondent Data'!B3:T3,'Product Coding'!A119:S119)</f>
        <v>1.7090295432177538</v>
      </c>
      <c r="U3" s="3">
        <f>SUMPRODUCT('Respondent Data'!B3:T3,'Product Coding'!A120:S120)</f>
        <v>1.6152102609665229</v>
      </c>
      <c r="V3" s="3">
        <f>SUMPRODUCT('Respondent Data'!B3:T3,'Product Coding'!A121:S121)</f>
        <v>1.3430726797466881</v>
      </c>
      <c r="W3" s="3">
        <f>SUMPRODUCT('Respondent Data'!B3:T3,'Product Coding'!A122:S122)</f>
        <v>0.68571744541640789</v>
      </c>
      <c r="X3" s="3">
        <f>SUMPRODUCT('Respondent Data'!B3:T3,'Product Coding'!A123:S123)</f>
        <v>1.0917443079044959</v>
      </c>
      <c r="Y3" s="3">
        <f>SUMPRODUCT('Respondent Data'!B3:T3,'Product Coding'!A124:S124)</f>
        <v>1.139332554963342</v>
      </c>
      <c r="Z3" s="3">
        <f>SUMPRODUCT('Respondent Data'!B3:T3,'Product Coding'!A125:S125)</f>
        <v>0</v>
      </c>
      <c r="AA3" s="3">
        <f>SUMPRODUCT('Respondent Data'!B3:T3,'Product Coding'!A126:S126)</f>
        <v>0</v>
      </c>
      <c r="AB3" s="3">
        <f>SUMPRODUCT('Respondent Data'!B3:T3,'Product Coding'!A127:S127)</f>
        <v>0</v>
      </c>
      <c r="AC3" s="3">
        <f>SUMPRODUCT('Respondent Data'!B3:T3,'Product Coding'!A128:S128)</f>
        <v>0</v>
      </c>
      <c r="AD3" s="3">
        <f>SUMPRODUCT('Respondent Data'!B3:T3,'Product Coding'!A129:S129)</f>
        <v>0</v>
      </c>
      <c r="AE3" s="3">
        <f>SUMPRODUCT('Respondent Data'!B3:T3,'Product Coding'!A130:S130)</f>
        <v>0</v>
      </c>
      <c r="AF3" s="3">
        <f>SUMPRODUCT('Respondent Data'!B3:T3,'Product Coding'!A131:S131)</f>
        <v>0</v>
      </c>
      <c r="AG3" s="3">
        <f>SUMPRODUCT('Respondent Data'!B3:T3,'Product Coding'!A132:S132)</f>
        <v>0</v>
      </c>
      <c r="AH3" s="3">
        <f>SUMPRODUCT('Respondent Data'!B3:T3,'Product Coding'!A133:S133)</f>
        <v>0</v>
      </c>
      <c r="AI3" s="3">
        <f>SUMPRODUCT('Respondent Data'!B3:T3,'Product Coding'!A134:S134)</f>
        <v>0</v>
      </c>
      <c r="AJ3" s="3">
        <f>SUMPRODUCT('Respondent Data'!B3:T3,'Product Coding'!A135:S135)</f>
        <v>0</v>
      </c>
      <c r="AK3" s="3">
        <f>SUMPRODUCT('Respondent Data'!B3:T3,'Product Coding'!A136:S136)</f>
        <v>0</v>
      </c>
      <c r="AL3" s="3">
        <f>SUMPRODUCT('Respondent Data'!B3:T3,'Product Coding'!A137:S137)</f>
        <v>0</v>
      </c>
      <c r="AM3" s="3">
        <f>SUMPRODUCT('Respondent Data'!B3:T3,'Product Coding'!A138:S138)</f>
        <v>0</v>
      </c>
      <c r="AN3" s="3">
        <f>SUMPRODUCT('Respondent Data'!B3:T3,'Product Coding'!A139:S139)</f>
        <v>0</v>
      </c>
      <c r="AO3" s="3">
        <f>SUMPRODUCT('Respondent Data'!B3:T3,'Product Coding'!A140:S140)</f>
        <v>0</v>
      </c>
      <c r="AP3" s="3">
        <f>SUMPRODUCT('Respondent Data'!B3:T3,'Product Coding'!A141:S141)</f>
        <v>0</v>
      </c>
      <c r="AQ3" s="3">
        <f>SUMPRODUCT('Respondent Data'!B3:T3,'Product Coding'!A142:S142)</f>
        <v>0</v>
      </c>
      <c r="AR3" s="3">
        <f>SUMPRODUCT('Respondent Data'!B3:T3,'Product Coding'!A143:S143)</f>
        <v>0</v>
      </c>
      <c r="AS3" s="3">
        <f>SUMPRODUCT('Respondent Data'!B3:T3,'Product Coding'!A144:S144)</f>
        <v>0</v>
      </c>
      <c r="AT3" s="3">
        <f>SUMPRODUCT('Respondent Data'!B3:T3,'Product Coding'!A145:S145)</f>
        <v>0</v>
      </c>
      <c r="AU3" s="3">
        <f>SUMPRODUCT('Respondent Data'!B3:T3,'Product Coding'!A146:S146)</f>
        <v>0</v>
      </c>
      <c r="AV3" s="3">
        <f>SUMPRODUCT('Respondent Data'!B3:T3,'Product Coding'!A147:S147)</f>
        <v>0</v>
      </c>
      <c r="AW3" s="3">
        <f>SUMPRODUCT('Respondent Data'!B3:T3,'Product Coding'!A148:S148)</f>
        <v>0</v>
      </c>
      <c r="AX3" s="3">
        <f>SUMPRODUCT('Respondent Data'!B3:T3,'Product Coding'!A149:S149)</f>
        <v>0</v>
      </c>
      <c r="AY3" s="3">
        <f>SUMPRODUCT('Respondent Data'!B3:T3,'Product Coding'!A150:S150)</f>
        <v>0</v>
      </c>
      <c r="AZ3" s="3">
        <f>SUMPRODUCT('Respondent Data'!B3:T3,'Product Coding'!A151:S151)</f>
        <v>0</v>
      </c>
      <c r="BA3" s="3">
        <f>SUMPRODUCT('Respondent Data'!B3:T3,'Product Coding'!A152:S152)</f>
        <v>0</v>
      </c>
      <c r="BB3" s="3">
        <f>SUMPRODUCT('Respondent Data'!B3:T3,'Product Coding'!A153:S153)</f>
        <v>0</v>
      </c>
      <c r="BC3" s="3">
        <f>SUMPRODUCT('Respondent Data'!B3:T3,'Product Coding'!A154:S154)</f>
        <v>0</v>
      </c>
      <c r="BD3" s="3">
        <f>SUMPRODUCT('Respondent Data'!B3:T3,'Product Coding'!A155:S155)</f>
        <v>0</v>
      </c>
      <c r="BE3" s="3">
        <f>SUMPRODUCT('Respondent Data'!B3:T3,'Product Coding'!A156:S156)</f>
        <v>0</v>
      </c>
      <c r="BF3" s="3">
        <f>SUMPRODUCT('Respondent Data'!B3:T3,'Product Coding'!A157:S157)</f>
        <v>0</v>
      </c>
      <c r="BG3" s="3">
        <f>SUMPRODUCT('Respondent Data'!B3:T3,'Product Coding'!A158:S158)</f>
        <v>0</v>
      </c>
      <c r="BH3" s="3">
        <f>SUMPRODUCT('Respondent Data'!B3:T3,'Product Coding'!A159:S159)</f>
        <v>0</v>
      </c>
      <c r="BI3" s="3">
        <f>SUMPRODUCT('Respondent Data'!B3:T3,'Product Coding'!A160:S160)</f>
        <v>0</v>
      </c>
      <c r="BJ3" s="3">
        <f>SUMPRODUCT('Respondent Data'!B3:T3,'Product Coding'!A161:S161)</f>
        <v>0</v>
      </c>
      <c r="BK3" s="3">
        <f>SUMPRODUCT('Respondent Data'!B3:T3,'Product Coding'!A162:S162)</f>
        <v>0</v>
      </c>
      <c r="BL3" s="3">
        <f>SUMPRODUCT('Respondent Data'!B3:T3,'Product Coding'!A163:S163)</f>
        <v>0</v>
      </c>
      <c r="BM3" s="3">
        <f>SUMPRODUCT('Respondent Data'!B3:T3,'Product Coding'!A164:S164)</f>
        <v>0</v>
      </c>
      <c r="BN3" s="3">
        <f>SUMPRODUCT('Respondent Data'!B3:T3,'Product Coding'!A165:S165)</f>
        <v>0</v>
      </c>
      <c r="BO3" s="3">
        <f>SUMPRODUCT('Respondent Data'!B3:T3,'Product Coding'!A166:S166)</f>
        <v>0</v>
      </c>
      <c r="BP3" s="3">
        <f>SUMPRODUCT('Respondent Data'!B3:T3,'Product Coding'!A167:S167)</f>
        <v>0</v>
      </c>
      <c r="BQ3" s="3">
        <f>SUMPRODUCT('Respondent Data'!B3:T3,'Product Coding'!A168:S168)</f>
        <v>0</v>
      </c>
      <c r="BR3" s="3">
        <f>SUMPRODUCT('Respondent Data'!B3:T3,'Product Coding'!A169:S169)</f>
        <v>0</v>
      </c>
      <c r="BS3" s="3">
        <f>SUMPRODUCT('Respondent Data'!B3:T3,'Product Coding'!A170:S170)</f>
        <v>0</v>
      </c>
      <c r="BT3" s="3">
        <f>SUMPRODUCT('Respondent Data'!B3:T3,'Product Coding'!A171:S171)</f>
        <v>0</v>
      </c>
      <c r="BU3" s="3">
        <f>SUMPRODUCT('Respondent Data'!B3:T3,'Product Coding'!A172:S172)</f>
        <v>0</v>
      </c>
      <c r="BV3" s="3">
        <f>SUMPRODUCT('Respondent Data'!B3:T3,'Product Coding'!A173:S173)</f>
        <v>-3.64185301317614</v>
      </c>
      <c r="BX3" s="3">
        <f t="shared" si="0"/>
        <v>0.17834156628997649</v>
      </c>
      <c r="BY3" s="3">
        <f t="shared" si="1"/>
        <v>0.19588346293268266</v>
      </c>
      <c r="BZ3" s="3">
        <f t="shared" si="2"/>
        <v>0.25714946372051706</v>
      </c>
      <c r="CA3" s="3">
        <f t="shared" si="3"/>
        <v>0.49621669732058987</v>
      </c>
      <c r="CB3" s="3">
        <f t="shared" si="4"/>
        <v>0.33062534913191421</v>
      </c>
      <c r="CC3" s="3">
        <f t="shared" si="5"/>
        <v>0.31525997362229397</v>
      </c>
      <c r="CD3" s="3">
        <f t="shared" si="6"/>
        <v>8.3963837411898418E-2</v>
      </c>
      <c r="CE3" s="3">
        <f t="shared" si="7"/>
        <v>9.2222624122393349E-2</v>
      </c>
      <c r="CF3" s="3">
        <f t="shared" si="8"/>
        <v>0.12106687303216694</v>
      </c>
      <c r="CG3" s="3">
        <f t="shared" si="9"/>
        <v>0.23362056844981807</v>
      </c>
      <c r="CH3" s="3">
        <f t="shared" si="10"/>
        <v>0.15565957861795704</v>
      </c>
      <c r="CI3" s="3">
        <f t="shared" si="11"/>
        <v>0.14842550572120558</v>
      </c>
      <c r="CJ3" s="3">
        <f t="shared" si="12"/>
        <v>0.38453705641414171</v>
      </c>
      <c r="CK3" s="3">
        <f t="shared" si="13"/>
        <v>0.42236059603664022</v>
      </c>
      <c r="CL3" s="3">
        <f t="shared" si="14"/>
        <v>0.55446130643925173</v>
      </c>
      <c r="CM3" s="3">
        <f t="shared" si="15"/>
        <v>1.0699340153879275</v>
      </c>
      <c r="CN3" s="3">
        <f t="shared" si="16"/>
        <v>0.71288876270360457</v>
      </c>
      <c r="CO3" s="3">
        <f t="shared" si="17"/>
        <v>0.67975820098385253</v>
      </c>
      <c r="CP3" s="3">
        <f t="shared" si="18"/>
        <v>0.18104140024826995</v>
      </c>
      <c r="CQ3" s="3">
        <f t="shared" si="19"/>
        <v>0.1988488558923581</v>
      </c>
      <c r="CR3" s="3">
        <f t="shared" si="20"/>
        <v>0.26104233552237605</v>
      </c>
      <c r="CS3" s="3">
        <f t="shared" si="21"/>
        <v>0.50372870205379983</v>
      </c>
      <c r="CT3" s="3">
        <f t="shared" si="22"/>
        <v>0.33563053980971497</v>
      </c>
      <c r="CU3" s="3">
        <f t="shared" si="23"/>
        <v>0.32003255468784453</v>
      </c>
      <c r="CV3" s="3">
        <f t="shared" si="24"/>
        <v>1</v>
      </c>
      <c r="CW3" s="3">
        <f t="shared" si="25"/>
        <v>1</v>
      </c>
      <c r="CX3" s="3">
        <f t="shared" si="26"/>
        <v>1</v>
      </c>
      <c r="CY3" s="3">
        <f t="shared" si="27"/>
        <v>1</v>
      </c>
      <c r="CZ3" s="3">
        <f t="shared" si="28"/>
        <v>1</v>
      </c>
      <c r="DA3" s="3">
        <f t="shared" si="29"/>
        <v>1</v>
      </c>
      <c r="DB3" s="3">
        <f t="shared" si="30"/>
        <v>1</v>
      </c>
      <c r="DC3" s="3">
        <f t="shared" si="31"/>
        <v>1</v>
      </c>
      <c r="DD3" s="3">
        <f t="shared" si="32"/>
        <v>1</v>
      </c>
      <c r="DE3" s="3">
        <f t="shared" si="33"/>
        <v>1</v>
      </c>
      <c r="DF3" s="3">
        <f t="shared" si="34"/>
        <v>1</v>
      </c>
      <c r="DG3" s="3">
        <f t="shared" si="35"/>
        <v>1</v>
      </c>
      <c r="DH3" s="3">
        <f t="shared" si="36"/>
        <v>1</v>
      </c>
      <c r="DI3" s="3">
        <f t="shared" si="37"/>
        <v>1</v>
      </c>
      <c r="DJ3" s="3">
        <f t="shared" si="38"/>
        <v>1</v>
      </c>
      <c r="DK3" s="3">
        <f t="shared" si="39"/>
        <v>1</v>
      </c>
      <c r="DL3" s="3">
        <f t="shared" si="40"/>
        <v>1</v>
      </c>
      <c r="DM3" s="3">
        <f t="shared" si="41"/>
        <v>1</v>
      </c>
      <c r="DN3" s="3">
        <f t="shared" si="42"/>
        <v>1</v>
      </c>
      <c r="DO3" s="3">
        <f t="shared" si="43"/>
        <v>1</v>
      </c>
      <c r="DP3" s="3">
        <f t="shared" si="44"/>
        <v>1</v>
      </c>
      <c r="DQ3" s="3">
        <f t="shared" si="45"/>
        <v>1</v>
      </c>
      <c r="DR3" s="3">
        <f t="shared" si="46"/>
        <v>1</v>
      </c>
      <c r="DS3" s="3">
        <f t="shared" si="47"/>
        <v>1</v>
      </c>
      <c r="DT3" s="3">
        <f t="shared" si="48"/>
        <v>1</v>
      </c>
      <c r="DU3" s="3">
        <f t="shared" si="49"/>
        <v>1</v>
      </c>
      <c r="DV3" s="3">
        <f t="shared" si="50"/>
        <v>1</v>
      </c>
      <c r="DW3" s="3">
        <f t="shared" si="51"/>
        <v>1</v>
      </c>
      <c r="DX3" s="3">
        <f t="shared" si="52"/>
        <v>1</v>
      </c>
      <c r="DY3" s="3">
        <f t="shared" si="53"/>
        <v>1</v>
      </c>
      <c r="DZ3" s="3">
        <f t="shared" si="54"/>
        <v>1</v>
      </c>
      <c r="EA3" s="3">
        <f t="shared" si="55"/>
        <v>1</v>
      </c>
      <c r="EB3" s="3">
        <f t="shared" si="56"/>
        <v>1</v>
      </c>
      <c r="EC3" s="3">
        <f t="shared" si="57"/>
        <v>1</v>
      </c>
      <c r="ED3" s="3">
        <f t="shared" si="58"/>
        <v>1</v>
      </c>
      <c r="EE3" s="3">
        <f t="shared" si="59"/>
        <v>1</v>
      </c>
      <c r="EF3" s="3">
        <f t="shared" si="60"/>
        <v>1</v>
      </c>
      <c r="EG3" s="3">
        <f t="shared" si="61"/>
        <v>1</v>
      </c>
      <c r="EH3" s="3">
        <f t="shared" si="62"/>
        <v>1</v>
      </c>
      <c r="EI3" s="3">
        <f t="shared" si="63"/>
        <v>1</v>
      </c>
      <c r="EJ3" s="3">
        <f t="shared" si="64"/>
        <v>1</v>
      </c>
      <c r="EK3" s="3">
        <f t="shared" si="65"/>
        <v>1</v>
      </c>
      <c r="EL3" s="3">
        <f t="shared" si="66"/>
        <v>1</v>
      </c>
      <c r="EM3" s="3">
        <f t="shared" si="67"/>
        <v>1</v>
      </c>
      <c r="EN3" s="3">
        <f t="shared" si="68"/>
        <v>1</v>
      </c>
      <c r="EO3" s="3">
        <f t="shared" si="69"/>
        <v>1</v>
      </c>
      <c r="EP3" s="3">
        <f t="shared" si="70"/>
        <v>1</v>
      </c>
      <c r="EQ3" s="3">
        <f t="shared" si="71"/>
        <v>1</v>
      </c>
      <c r="ER3" s="3">
        <f t="shared" si="72"/>
        <v>38.16248683833394</v>
      </c>
      <c r="ET3" s="3">
        <f t="shared" si="73"/>
        <v>0.84865036472277966</v>
      </c>
      <c r="EU3" s="3">
        <f t="shared" si="74"/>
        <v>0.83620188002908347</v>
      </c>
      <c r="EV3" s="3">
        <f t="shared" si="75"/>
        <v>0.79545036517814938</v>
      </c>
      <c r="EW3" s="3">
        <f t="shared" si="76"/>
        <v>0.6683523862491243</v>
      </c>
      <c r="EX3" s="3">
        <f t="shared" si="77"/>
        <v>0.75152634109397465</v>
      </c>
      <c r="EY3" s="3">
        <f t="shared" si="78"/>
        <v>0.76030596236115067</v>
      </c>
      <c r="EZ3" s="3">
        <f t="shared" si="79"/>
        <v>0.92254000132294744</v>
      </c>
      <c r="FA3" s="3">
        <f t="shared" si="80"/>
        <v>0.9155642612727467</v>
      </c>
      <c r="FB3" s="3">
        <f t="shared" si="81"/>
        <v>0.89200744759791584</v>
      </c>
      <c r="FC3" s="3">
        <f t="shared" si="82"/>
        <v>0.8106220223424222</v>
      </c>
      <c r="FD3" s="3">
        <f t="shared" si="83"/>
        <v>0.86530672051010993</v>
      </c>
      <c r="FE3" s="3">
        <f t="shared" si="84"/>
        <v>0.87075739350808379</v>
      </c>
      <c r="FF3" s="3">
        <f t="shared" si="85"/>
        <v>0.72226308091018743</v>
      </c>
      <c r="FG3" s="3">
        <f t="shared" si="86"/>
        <v>0.70305659674942211</v>
      </c>
      <c r="FH3" s="3">
        <f t="shared" si="87"/>
        <v>0.643309676386004</v>
      </c>
      <c r="FI3" s="3">
        <f t="shared" si="88"/>
        <v>0.48310718726586532</v>
      </c>
      <c r="FJ3" s="3">
        <f t="shared" si="89"/>
        <v>0.58380907258776749</v>
      </c>
      <c r="FK3" s="3">
        <f t="shared" si="90"/>
        <v>0.59532377899050537</v>
      </c>
      <c r="FL3" s="3">
        <f t="shared" si="91"/>
        <v>0.84671036916215414</v>
      </c>
      <c r="FM3" s="3">
        <f t="shared" si="92"/>
        <v>0.8341335065592187</v>
      </c>
      <c r="FN3" s="3">
        <f t="shared" si="93"/>
        <v>0.79299478838334037</v>
      </c>
      <c r="FO3" s="3">
        <f t="shared" si="94"/>
        <v>0.66501357501136693</v>
      </c>
      <c r="FP3" s="3">
        <f t="shared" si="95"/>
        <v>0.74871004382878836</v>
      </c>
      <c r="FQ3" s="3">
        <f t="shared" si="96"/>
        <v>0.75755707421660956</v>
      </c>
      <c r="FR3" s="3">
        <f t="shared" si="97"/>
        <v>0.5</v>
      </c>
      <c r="FS3" s="3">
        <f t="shared" si="98"/>
        <v>0.5</v>
      </c>
      <c r="FT3" s="3">
        <f t="shared" si="99"/>
        <v>0.5</v>
      </c>
      <c r="FU3" s="3">
        <f t="shared" si="100"/>
        <v>0.5</v>
      </c>
      <c r="FV3" s="3">
        <f t="shared" si="101"/>
        <v>0.5</v>
      </c>
      <c r="FW3" s="3">
        <f t="shared" si="102"/>
        <v>0.5</v>
      </c>
      <c r="FX3" s="3">
        <f t="shared" si="103"/>
        <v>0.5</v>
      </c>
      <c r="FY3" s="3">
        <f t="shared" si="104"/>
        <v>0.5</v>
      </c>
      <c r="FZ3" s="3">
        <f t="shared" si="105"/>
        <v>0.5</v>
      </c>
      <c r="GA3" s="3">
        <f t="shared" si="106"/>
        <v>0.5</v>
      </c>
      <c r="GB3" s="3">
        <f t="shared" si="107"/>
        <v>0.5</v>
      </c>
      <c r="GC3" s="3">
        <f t="shared" si="108"/>
        <v>0.5</v>
      </c>
      <c r="GD3" s="3">
        <f t="shared" si="109"/>
        <v>0.5</v>
      </c>
      <c r="GE3" s="3">
        <f t="shared" si="110"/>
        <v>0.5</v>
      </c>
      <c r="GF3" s="3">
        <f t="shared" si="111"/>
        <v>0.5</v>
      </c>
      <c r="GG3" s="3">
        <f t="shared" si="112"/>
        <v>0.5</v>
      </c>
      <c r="GH3" s="3">
        <f t="shared" si="113"/>
        <v>0.5</v>
      </c>
      <c r="GI3" s="3">
        <f t="shared" si="114"/>
        <v>0.5</v>
      </c>
      <c r="GJ3" s="3">
        <f t="shared" si="115"/>
        <v>0.5</v>
      </c>
      <c r="GK3" s="3">
        <f t="shared" si="116"/>
        <v>0.5</v>
      </c>
      <c r="GL3" s="3">
        <f t="shared" si="117"/>
        <v>0.5</v>
      </c>
      <c r="GM3" s="3">
        <f t="shared" si="118"/>
        <v>0.5</v>
      </c>
      <c r="GN3" s="3">
        <f t="shared" si="119"/>
        <v>0.5</v>
      </c>
      <c r="GO3" s="3">
        <f t="shared" si="120"/>
        <v>0.5</v>
      </c>
      <c r="GP3" s="3">
        <f t="shared" si="121"/>
        <v>0.5</v>
      </c>
      <c r="GQ3" s="3">
        <f t="shared" si="122"/>
        <v>0.5</v>
      </c>
      <c r="GR3" s="3">
        <f t="shared" si="123"/>
        <v>0.5</v>
      </c>
      <c r="GS3" s="3">
        <f t="shared" si="124"/>
        <v>0.5</v>
      </c>
      <c r="GT3" s="3">
        <f t="shared" si="125"/>
        <v>0.5</v>
      </c>
      <c r="GU3" s="3">
        <f t="shared" si="126"/>
        <v>0.5</v>
      </c>
      <c r="GV3" s="3">
        <f t="shared" si="127"/>
        <v>0.5</v>
      </c>
      <c r="GW3" s="3">
        <f t="shared" si="128"/>
        <v>0.5</v>
      </c>
      <c r="GX3" s="3">
        <f t="shared" si="129"/>
        <v>0.5</v>
      </c>
      <c r="GY3" s="3">
        <f t="shared" si="130"/>
        <v>0.5</v>
      </c>
      <c r="GZ3" s="3">
        <f t="shared" si="131"/>
        <v>0.5</v>
      </c>
      <c r="HA3" s="3">
        <f t="shared" si="132"/>
        <v>0.5</v>
      </c>
      <c r="HB3" s="3">
        <f t="shared" si="133"/>
        <v>0.5</v>
      </c>
      <c r="HC3" s="3">
        <f t="shared" si="134"/>
        <v>0.5</v>
      </c>
      <c r="HD3" s="3">
        <f t="shared" si="135"/>
        <v>0.5</v>
      </c>
      <c r="HE3" s="3">
        <f t="shared" si="136"/>
        <v>0.5</v>
      </c>
      <c r="HF3" s="3">
        <f t="shared" si="137"/>
        <v>0.5</v>
      </c>
      <c r="HG3" s="3">
        <f t="shared" si="138"/>
        <v>0.5</v>
      </c>
      <c r="HH3" s="3">
        <f t="shared" si="139"/>
        <v>0.5</v>
      </c>
      <c r="HI3" s="3">
        <f t="shared" si="140"/>
        <v>0.5</v>
      </c>
      <c r="HJ3" s="3">
        <f t="shared" si="141"/>
        <v>0.5</v>
      </c>
      <c r="HK3" s="3">
        <f t="shared" si="142"/>
        <v>0.5</v>
      </c>
      <c r="HL3" s="3">
        <f t="shared" si="143"/>
        <v>0.5</v>
      </c>
      <c r="HM3" s="3">
        <f t="shared" si="144"/>
        <v>0.5</v>
      </c>
      <c r="HN3" s="3">
        <f t="shared" si="145"/>
        <v>2.5534639925398114E-2</v>
      </c>
      <c r="HP3" s="3">
        <f t="shared" ref="HP3:IU3" si="149">IF(B1=1,ET3,0)</f>
        <v>0.84865036472277966</v>
      </c>
      <c r="HQ3" s="3">
        <f t="shared" si="149"/>
        <v>0.83620188002908347</v>
      </c>
      <c r="HR3" s="3">
        <f t="shared" si="149"/>
        <v>0.79545036517814938</v>
      </c>
      <c r="HS3" s="3">
        <f t="shared" si="149"/>
        <v>0.6683523862491243</v>
      </c>
      <c r="HT3" s="3">
        <f t="shared" si="149"/>
        <v>0.75152634109397465</v>
      </c>
      <c r="HU3" s="3">
        <f t="shared" si="149"/>
        <v>0.76030596236115067</v>
      </c>
      <c r="HV3" s="3">
        <f t="shared" si="149"/>
        <v>0.92254000132294744</v>
      </c>
      <c r="HW3" s="3">
        <f t="shared" si="149"/>
        <v>0.9155642612727467</v>
      </c>
      <c r="HX3" s="3">
        <f t="shared" si="149"/>
        <v>0.89200744759791584</v>
      </c>
      <c r="HY3" s="3">
        <f t="shared" si="149"/>
        <v>0.8106220223424222</v>
      </c>
      <c r="HZ3" s="3">
        <f t="shared" si="149"/>
        <v>0.86530672051010993</v>
      </c>
      <c r="IA3" s="3">
        <f t="shared" si="149"/>
        <v>0.87075739350808379</v>
      </c>
      <c r="IB3" s="3">
        <f t="shared" si="149"/>
        <v>0.72226308091018743</v>
      </c>
      <c r="IC3" s="3">
        <f t="shared" si="149"/>
        <v>0.70305659674942211</v>
      </c>
      <c r="ID3" s="3">
        <f t="shared" si="149"/>
        <v>0.643309676386004</v>
      </c>
      <c r="IE3" s="3">
        <f t="shared" si="149"/>
        <v>0.48310718726586532</v>
      </c>
      <c r="IF3" s="3">
        <f t="shared" si="149"/>
        <v>0.58380907258776749</v>
      </c>
      <c r="IG3" s="3">
        <f t="shared" si="149"/>
        <v>0.59532377899050537</v>
      </c>
      <c r="IH3" s="3">
        <f t="shared" si="149"/>
        <v>0.84671036916215414</v>
      </c>
      <c r="II3" s="3">
        <f t="shared" si="149"/>
        <v>0.8341335065592187</v>
      </c>
      <c r="IJ3" s="3">
        <f t="shared" si="149"/>
        <v>0.79299478838334037</v>
      </c>
      <c r="IK3" s="3">
        <f t="shared" si="149"/>
        <v>0.66501357501136693</v>
      </c>
      <c r="IL3" s="3">
        <f t="shared" si="149"/>
        <v>0.74871004382878836</v>
      </c>
      <c r="IM3" s="3">
        <f t="shared" si="149"/>
        <v>0.75755707421660956</v>
      </c>
      <c r="IN3" s="3">
        <f t="shared" si="149"/>
        <v>0</v>
      </c>
      <c r="IO3" s="3">
        <f t="shared" si="149"/>
        <v>0</v>
      </c>
      <c r="IP3" s="3">
        <f t="shared" si="149"/>
        <v>0</v>
      </c>
      <c r="IQ3" s="3">
        <f t="shared" si="149"/>
        <v>0</v>
      </c>
      <c r="IR3" s="3">
        <f t="shared" si="149"/>
        <v>0</v>
      </c>
      <c r="IS3" s="3">
        <f t="shared" si="149"/>
        <v>0</v>
      </c>
      <c r="IT3" s="3">
        <f t="shared" si="149"/>
        <v>0</v>
      </c>
      <c r="IU3" s="3">
        <f t="shared" si="149"/>
        <v>0</v>
      </c>
      <c r="IV3" s="3">
        <f t="shared" ref="IV3:KA3" si="150">IF(AH1=1,FZ3,0)</f>
        <v>0</v>
      </c>
      <c r="IW3" s="3">
        <f t="shared" si="150"/>
        <v>0</v>
      </c>
      <c r="IX3" s="3">
        <f t="shared" si="150"/>
        <v>0</v>
      </c>
      <c r="IY3" s="3">
        <f t="shared" si="150"/>
        <v>0</v>
      </c>
      <c r="IZ3" s="3">
        <f t="shared" si="150"/>
        <v>0</v>
      </c>
      <c r="JA3" s="3">
        <f t="shared" si="150"/>
        <v>0</v>
      </c>
      <c r="JB3" s="3">
        <f t="shared" si="150"/>
        <v>0</v>
      </c>
      <c r="JC3" s="3">
        <f t="shared" si="150"/>
        <v>0</v>
      </c>
      <c r="JD3" s="3">
        <f t="shared" si="150"/>
        <v>0</v>
      </c>
      <c r="JE3" s="3">
        <f t="shared" si="150"/>
        <v>0</v>
      </c>
      <c r="JF3" s="3">
        <f t="shared" si="150"/>
        <v>0</v>
      </c>
      <c r="JG3" s="3">
        <f t="shared" si="150"/>
        <v>0</v>
      </c>
      <c r="JH3" s="3">
        <f t="shared" si="150"/>
        <v>0</v>
      </c>
      <c r="JI3" s="3">
        <f t="shared" si="150"/>
        <v>0</v>
      </c>
      <c r="JJ3" s="3">
        <f t="shared" si="150"/>
        <v>0</v>
      </c>
      <c r="JK3" s="3">
        <f t="shared" si="150"/>
        <v>0</v>
      </c>
      <c r="JL3" s="3">
        <f t="shared" si="150"/>
        <v>0</v>
      </c>
      <c r="JM3" s="3">
        <f t="shared" si="150"/>
        <v>0</v>
      </c>
      <c r="JN3" s="3">
        <f t="shared" si="150"/>
        <v>0</v>
      </c>
      <c r="JO3" s="3">
        <f t="shared" si="150"/>
        <v>0</v>
      </c>
      <c r="JP3" s="3">
        <f t="shared" si="150"/>
        <v>0</v>
      </c>
      <c r="JQ3" s="3">
        <f t="shared" si="150"/>
        <v>0</v>
      </c>
      <c r="JR3" s="3">
        <f t="shared" si="150"/>
        <v>0</v>
      </c>
      <c r="JS3" s="3">
        <f t="shared" si="150"/>
        <v>0</v>
      </c>
      <c r="JT3" s="3">
        <f t="shared" si="150"/>
        <v>0</v>
      </c>
      <c r="JU3" s="3">
        <f t="shared" si="150"/>
        <v>0</v>
      </c>
      <c r="JV3" s="3">
        <f t="shared" si="150"/>
        <v>0</v>
      </c>
      <c r="JW3" s="3">
        <f t="shared" si="150"/>
        <v>0</v>
      </c>
      <c r="JX3" s="3">
        <f t="shared" si="150"/>
        <v>0</v>
      </c>
      <c r="JY3" s="3">
        <f t="shared" si="150"/>
        <v>0</v>
      </c>
      <c r="JZ3" s="3">
        <f t="shared" si="150"/>
        <v>0</v>
      </c>
      <c r="KA3" s="3">
        <f t="shared" si="150"/>
        <v>0</v>
      </c>
      <c r="KB3" s="3">
        <f t="shared" ref="KB3:KJ3" si="151">IF(BN1=1,HF3,0)</f>
        <v>0</v>
      </c>
      <c r="KC3" s="3">
        <f t="shared" si="151"/>
        <v>0</v>
      </c>
      <c r="KD3" s="3">
        <f t="shared" si="151"/>
        <v>0</v>
      </c>
      <c r="KE3" s="3">
        <f t="shared" si="151"/>
        <v>0</v>
      </c>
      <c r="KF3" s="3">
        <f t="shared" si="151"/>
        <v>0</v>
      </c>
      <c r="KG3" s="3">
        <f t="shared" si="151"/>
        <v>0</v>
      </c>
      <c r="KH3" s="3">
        <f t="shared" si="151"/>
        <v>0</v>
      </c>
      <c r="KI3" s="3">
        <f t="shared" si="151"/>
        <v>0</v>
      </c>
      <c r="KJ3" s="3">
        <f t="shared" si="151"/>
        <v>0</v>
      </c>
    </row>
    <row r="4" spans="1:296" x14ac:dyDescent="0.2">
      <c r="A4" s="3" t="str">
        <f>'Respondent Data'!A4</f>
        <v>54</v>
      </c>
      <c r="B4" s="3">
        <f>SUMPRODUCT('Respondent Data'!B4:T4,'Product Coding'!A101:S101)</f>
        <v>0.15899308612044699</v>
      </c>
      <c r="C4" s="3">
        <f>SUMPRODUCT('Respondent Data'!B4:T4,'Product Coding'!A102:S102)</f>
        <v>-7.5052384245790416E-2</v>
      </c>
      <c r="D4" s="3">
        <f>SUMPRODUCT('Respondent Data'!B4:T4,'Product Coding'!A103:S103)</f>
        <v>0.60199828307577796</v>
      </c>
      <c r="E4" s="3">
        <f>SUMPRODUCT('Respondent Data'!B4:T4,'Product Coding'!A104:S104)</f>
        <v>-0.17521928871155895</v>
      </c>
      <c r="F4" s="3">
        <f>SUMPRODUCT('Respondent Data'!B4:T4,'Product Coding'!A105:S105)</f>
        <v>-0.44305354532003799</v>
      </c>
      <c r="G4" s="3">
        <f>SUMPRODUCT('Respondent Data'!B4:T4,'Product Coding'!A106:S106)</f>
        <v>-9.7103919220788704E-2</v>
      </c>
      <c r="H4" s="3">
        <f>SUMPRODUCT('Respondent Data'!B4:T4,'Product Coding'!A107:S107)</f>
        <v>0.56229753094461099</v>
      </c>
      <c r="I4" s="3">
        <f>SUMPRODUCT('Respondent Data'!B4:T4,'Product Coding'!A108:S108)</f>
        <v>0.32825206057837358</v>
      </c>
      <c r="J4" s="3">
        <f>SUMPRODUCT('Respondent Data'!B4:T4,'Product Coding'!A109:S109)</f>
        <v>1.005302727899942</v>
      </c>
      <c r="K4" s="3">
        <f>SUMPRODUCT('Respondent Data'!B4:T4,'Product Coding'!A110:S110)</f>
        <v>0.22808515611260505</v>
      </c>
      <c r="L4" s="3">
        <f>SUMPRODUCT('Respondent Data'!B4:T4,'Product Coding'!A111:S111)</f>
        <v>-3.974910049587399E-2</v>
      </c>
      <c r="M4" s="3">
        <f>SUMPRODUCT('Respondent Data'!B4:T4,'Product Coding'!A112:S112)</f>
        <v>0.3062005256033753</v>
      </c>
      <c r="N4" s="3">
        <f>SUMPRODUCT('Respondent Data'!B4:T4,'Product Coding'!A113:S113)</f>
        <v>0.45261873557540694</v>
      </c>
      <c r="O4" s="3">
        <f>SUMPRODUCT('Respondent Data'!B4:T4,'Product Coding'!A114:S114)</f>
        <v>0.21857326520916953</v>
      </c>
      <c r="P4" s="3">
        <f>SUMPRODUCT('Respondent Data'!B4:T4,'Product Coding'!A115:S115)</f>
        <v>0.8956239325307378</v>
      </c>
      <c r="Q4" s="3">
        <f>SUMPRODUCT('Respondent Data'!B4:T4,'Product Coding'!A116:S116)</f>
        <v>0.11840636074340094</v>
      </c>
      <c r="R4" s="3">
        <f>SUMPRODUCT('Respondent Data'!B4:T4,'Product Coding'!A117:S117)</f>
        <v>-0.14942789586507804</v>
      </c>
      <c r="S4" s="3">
        <f>SUMPRODUCT('Respondent Data'!B4:T4,'Product Coding'!A118:S118)</f>
        <v>0.19652173023417124</v>
      </c>
      <c r="T4" s="3">
        <f>SUMPRODUCT('Respondent Data'!B4:T4,'Product Coding'!A119:S119)</f>
        <v>0.85592318039957094</v>
      </c>
      <c r="U4" s="3">
        <f>SUMPRODUCT('Respondent Data'!B4:T4,'Product Coding'!A120:S120)</f>
        <v>0.62187771003333348</v>
      </c>
      <c r="V4" s="3">
        <f>SUMPRODUCT('Respondent Data'!B4:T4,'Product Coding'!A121:S121)</f>
        <v>1.2989283773549019</v>
      </c>
      <c r="W4" s="3">
        <f>SUMPRODUCT('Respondent Data'!B4:T4,'Product Coding'!A122:S122)</f>
        <v>0.52171080556756499</v>
      </c>
      <c r="X4" s="3">
        <f>SUMPRODUCT('Respondent Data'!B4:T4,'Product Coding'!A123:S123)</f>
        <v>0.25387654895908596</v>
      </c>
      <c r="Y4" s="3">
        <f>SUMPRODUCT('Respondent Data'!B4:T4,'Product Coding'!A124:S124)</f>
        <v>0.59982617505833524</v>
      </c>
      <c r="Z4" s="3">
        <f>SUMPRODUCT('Respondent Data'!B4:T4,'Product Coding'!A125:S125)</f>
        <v>0</v>
      </c>
      <c r="AA4" s="3">
        <f>SUMPRODUCT('Respondent Data'!B4:T4,'Product Coding'!A126:S126)</f>
        <v>0</v>
      </c>
      <c r="AB4" s="3">
        <f>SUMPRODUCT('Respondent Data'!B4:T4,'Product Coding'!A127:S127)</f>
        <v>0</v>
      </c>
      <c r="AC4" s="3">
        <f>SUMPRODUCT('Respondent Data'!B4:T4,'Product Coding'!A128:S128)</f>
        <v>0</v>
      </c>
      <c r="AD4" s="3">
        <f>SUMPRODUCT('Respondent Data'!B4:T4,'Product Coding'!A129:S129)</f>
        <v>0</v>
      </c>
      <c r="AE4" s="3">
        <f>SUMPRODUCT('Respondent Data'!B4:T4,'Product Coding'!A130:S130)</f>
        <v>0</v>
      </c>
      <c r="AF4" s="3">
        <f>SUMPRODUCT('Respondent Data'!B4:T4,'Product Coding'!A131:S131)</f>
        <v>0</v>
      </c>
      <c r="AG4" s="3">
        <f>SUMPRODUCT('Respondent Data'!B4:T4,'Product Coding'!A132:S132)</f>
        <v>0</v>
      </c>
      <c r="AH4" s="3">
        <f>SUMPRODUCT('Respondent Data'!B4:T4,'Product Coding'!A133:S133)</f>
        <v>0</v>
      </c>
      <c r="AI4" s="3">
        <f>SUMPRODUCT('Respondent Data'!B4:T4,'Product Coding'!A134:S134)</f>
        <v>0</v>
      </c>
      <c r="AJ4" s="3">
        <f>SUMPRODUCT('Respondent Data'!B4:T4,'Product Coding'!A135:S135)</f>
        <v>0</v>
      </c>
      <c r="AK4" s="3">
        <f>SUMPRODUCT('Respondent Data'!B4:T4,'Product Coding'!A136:S136)</f>
        <v>0</v>
      </c>
      <c r="AL4" s="3">
        <f>SUMPRODUCT('Respondent Data'!B4:T4,'Product Coding'!A137:S137)</f>
        <v>0</v>
      </c>
      <c r="AM4" s="3">
        <f>SUMPRODUCT('Respondent Data'!B4:T4,'Product Coding'!A138:S138)</f>
        <v>0</v>
      </c>
      <c r="AN4" s="3">
        <f>SUMPRODUCT('Respondent Data'!B4:T4,'Product Coding'!A139:S139)</f>
        <v>0</v>
      </c>
      <c r="AO4" s="3">
        <f>SUMPRODUCT('Respondent Data'!B4:T4,'Product Coding'!A140:S140)</f>
        <v>0</v>
      </c>
      <c r="AP4" s="3">
        <f>SUMPRODUCT('Respondent Data'!B4:T4,'Product Coding'!A141:S141)</f>
        <v>0</v>
      </c>
      <c r="AQ4" s="3">
        <f>SUMPRODUCT('Respondent Data'!B4:T4,'Product Coding'!A142:S142)</f>
        <v>0</v>
      </c>
      <c r="AR4" s="3">
        <f>SUMPRODUCT('Respondent Data'!B4:T4,'Product Coding'!A143:S143)</f>
        <v>0</v>
      </c>
      <c r="AS4" s="3">
        <f>SUMPRODUCT('Respondent Data'!B4:T4,'Product Coding'!A144:S144)</f>
        <v>0</v>
      </c>
      <c r="AT4" s="3">
        <f>SUMPRODUCT('Respondent Data'!B4:T4,'Product Coding'!A145:S145)</f>
        <v>0</v>
      </c>
      <c r="AU4" s="3">
        <f>SUMPRODUCT('Respondent Data'!B4:T4,'Product Coding'!A146:S146)</f>
        <v>0</v>
      </c>
      <c r="AV4" s="3">
        <f>SUMPRODUCT('Respondent Data'!B4:T4,'Product Coding'!A147:S147)</f>
        <v>0</v>
      </c>
      <c r="AW4" s="3">
        <f>SUMPRODUCT('Respondent Data'!B4:T4,'Product Coding'!A148:S148)</f>
        <v>0</v>
      </c>
      <c r="AX4" s="3">
        <f>SUMPRODUCT('Respondent Data'!B4:T4,'Product Coding'!A149:S149)</f>
        <v>0</v>
      </c>
      <c r="AY4" s="3">
        <f>SUMPRODUCT('Respondent Data'!B4:T4,'Product Coding'!A150:S150)</f>
        <v>0</v>
      </c>
      <c r="AZ4" s="3">
        <f>SUMPRODUCT('Respondent Data'!B4:T4,'Product Coding'!A151:S151)</f>
        <v>0</v>
      </c>
      <c r="BA4" s="3">
        <f>SUMPRODUCT('Respondent Data'!B4:T4,'Product Coding'!A152:S152)</f>
        <v>0</v>
      </c>
      <c r="BB4" s="3">
        <f>SUMPRODUCT('Respondent Data'!B4:T4,'Product Coding'!A153:S153)</f>
        <v>0</v>
      </c>
      <c r="BC4" s="3">
        <f>SUMPRODUCT('Respondent Data'!B4:T4,'Product Coding'!A154:S154)</f>
        <v>0</v>
      </c>
      <c r="BD4" s="3">
        <f>SUMPRODUCT('Respondent Data'!B4:T4,'Product Coding'!A155:S155)</f>
        <v>0</v>
      </c>
      <c r="BE4" s="3">
        <f>SUMPRODUCT('Respondent Data'!B4:T4,'Product Coding'!A156:S156)</f>
        <v>0</v>
      </c>
      <c r="BF4" s="3">
        <f>SUMPRODUCT('Respondent Data'!B4:T4,'Product Coding'!A157:S157)</f>
        <v>0</v>
      </c>
      <c r="BG4" s="3">
        <f>SUMPRODUCT('Respondent Data'!B4:T4,'Product Coding'!A158:S158)</f>
        <v>0</v>
      </c>
      <c r="BH4" s="3">
        <f>SUMPRODUCT('Respondent Data'!B4:T4,'Product Coding'!A159:S159)</f>
        <v>0</v>
      </c>
      <c r="BI4" s="3">
        <f>SUMPRODUCT('Respondent Data'!B4:T4,'Product Coding'!A160:S160)</f>
        <v>0</v>
      </c>
      <c r="BJ4" s="3">
        <f>SUMPRODUCT('Respondent Data'!B4:T4,'Product Coding'!A161:S161)</f>
        <v>0</v>
      </c>
      <c r="BK4" s="3">
        <f>SUMPRODUCT('Respondent Data'!B4:T4,'Product Coding'!A162:S162)</f>
        <v>0</v>
      </c>
      <c r="BL4" s="3">
        <f>SUMPRODUCT('Respondent Data'!B4:T4,'Product Coding'!A163:S163)</f>
        <v>0</v>
      </c>
      <c r="BM4" s="3">
        <f>SUMPRODUCT('Respondent Data'!B4:T4,'Product Coding'!A164:S164)</f>
        <v>0</v>
      </c>
      <c r="BN4" s="3">
        <f>SUMPRODUCT('Respondent Data'!B4:T4,'Product Coding'!A165:S165)</f>
        <v>0</v>
      </c>
      <c r="BO4" s="3">
        <f>SUMPRODUCT('Respondent Data'!B4:T4,'Product Coding'!A166:S166)</f>
        <v>0</v>
      </c>
      <c r="BP4" s="3">
        <f>SUMPRODUCT('Respondent Data'!B4:T4,'Product Coding'!A167:S167)</f>
        <v>0</v>
      </c>
      <c r="BQ4" s="3">
        <f>SUMPRODUCT('Respondent Data'!B4:T4,'Product Coding'!A168:S168)</f>
        <v>0</v>
      </c>
      <c r="BR4" s="3">
        <f>SUMPRODUCT('Respondent Data'!B4:T4,'Product Coding'!A169:S169)</f>
        <v>0</v>
      </c>
      <c r="BS4" s="3">
        <f>SUMPRODUCT('Respondent Data'!B4:T4,'Product Coding'!A170:S170)</f>
        <v>0</v>
      </c>
      <c r="BT4" s="3">
        <f>SUMPRODUCT('Respondent Data'!B4:T4,'Product Coding'!A171:S171)</f>
        <v>0</v>
      </c>
      <c r="BU4" s="3">
        <f>SUMPRODUCT('Respondent Data'!B4:T4,'Product Coding'!A172:S172)</f>
        <v>0</v>
      </c>
      <c r="BV4" s="3">
        <f>SUMPRODUCT('Respondent Data'!B4:T4,'Product Coding'!A173:S173)</f>
        <v>-4.0866330770603199</v>
      </c>
      <c r="BX4" s="3">
        <f t="shared" si="0"/>
        <v>0.85300225650360395</v>
      </c>
      <c r="BY4" s="3">
        <f t="shared" si="1"/>
        <v>1.0779406165118668</v>
      </c>
      <c r="BZ4" s="3">
        <f t="shared" si="2"/>
        <v>0.54771605009987334</v>
      </c>
      <c r="CA4" s="3">
        <f t="shared" si="3"/>
        <v>1.1915074721044918</v>
      </c>
      <c r="CB4" s="3">
        <f t="shared" si="4"/>
        <v>1.557455726574452</v>
      </c>
      <c r="CC4" s="3">
        <f t="shared" si="5"/>
        <v>1.1019748840422692</v>
      </c>
      <c r="CD4" s="3">
        <f t="shared" si="6"/>
        <v>0.56989819980076972</v>
      </c>
      <c r="CE4" s="3">
        <f t="shared" si="7"/>
        <v>0.72018146746795764</v>
      </c>
      <c r="CF4" s="3">
        <f t="shared" si="8"/>
        <v>0.36593383965167414</v>
      </c>
      <c r="CG4" s="3">
        <f t="shared" si="9"/>
        <v>0.79605646787482642</v>
      </c>
      <c r="CH4" s="3">
        <f t="shared" si="10"/>
        <v>1.0405496680423258</v>
      </c>
      <c r="CI4" s="3">
        <f t="shared" si="11"/>
        <v>0.73623896988917015</v>
      </c>
      <c r="CJ4" s="3">
        <f t="shared" si="12"/>
        <v>0.63596055654551553</v>
      </c>
      <c r="CK4" s="3">
        <f t="shared" si="13"/>
        <v>0.80366459663287715</v>
      </c>
      <c r="CL4" s="3">
        <f t="shared" si="14"/>
        <v>0.40835273458500548</v>
      </c>
      <c r="CM4" s="3">
        <f t="shared" si="15"/>
        <v>0.88833499479085065</v>
      </c>
      <c r="CN4" s="3">
        <f t="shared" si="16"/>
        <v>1.1611697426536689</v>
      </c>
      <c r="CO4" s="3">
        <f t="shared" si="17"/>
        <v>0.82158347789990915</v>
      </c>
      <c r="CP4" s="3">
        <f t="shared" si="18"/>
        <v>0.42489075914660679</v>
      </c>
      <c r="CQ4" s="3">
        <f t="shared" si="19"/>
        <v>0.53693528167443172</v>
      </c>
      <c r="CR4" s="3">
        <f t="shared" si="20"/>
        <v>0.27282400081521108</v>
      </c>
      <c r="CS4" s="3">
        <f t="shared" si="21"/>
        <v>0.59350430844867641</v>
      </c>
      <c r="CT4" s="3">
        <f t="shared" si="22"/>
        <v>0.77578756791794379</v>
      </c>
      <c r="CU4" s="3">
        <f t="shared" si="23"/>
        <v>0.54890704153633796</v>
      </c>
      <c r="CV4" s="3">
        <f t="shared" si="24"/>
        <v>1</v>
      </c>
      <c r="CW4" s="3">
        <f t="shared" si="25"/>
        <v>1</v>
      </c>
      <c r="CX4" s="3">
        <f t="shared" si="26"/>
        <v>1</v>
      </c>
      <c r="CY4" s="3">
        <f t="shared" si="27"/>
        <v>1</v>
      </c>
      <c r="CZ4" s="3">
        <f t="shared" si="28"/>
        <v>1</v>
      </c>
      <c r="DA4" s="3">
        <f t="shared" si="29"/>
        <v>1</v>
      </c>
      <c r="DB4" s="3">
        <f t="shared" si="30"/>
        <v>1</v>
      </c>
      <c r="DC4" s="3">
        <f t="shared" si="31"/>
        <v>1</v>
      </c>
      <c r="DD4" s="3">
        <f t="shared" si="32"/>
        <v>1</v>
      </c>
      <c r="DE4" s="3">
        <f t="shared" si="33"/>
        <v>1</v>
      </c>
      <c r="DF4" s="3">
        <f t="shared" si="34"/>
        <v>1</v>
      </c>
      <c r="DG4" s="3">
        <f t="shared" si="35"/>
        <v>1</v>
      </c>
      <c r="DH4" s="3">
        <f t="shared" si="36"/>
        <v>1</v>
      </c>
      <c r="DI4" s="3">
        <f t="shared" si="37"/>
        <v>1</v>
      </c>
      <c r="DJ4" s="3">
        <f t="shared" si="38"/>
        <v>1</v>
      </c>
      <c r="DK4" s="3">
        <f t="shared" si="39"/>
        <v>1</v>
      </c>
      <c r="DL4" s="3">
        <f t="shared" si="40"/>
        <v>1</v>
      </c>
      <c r="DM4" s="3">
        <f t="shared" si="41"/>
        <v>1</v>
      </c>
      <c r="DN4" s="3">
        <f t="shared" si="42"/>
        <v>1</v>
      </c>
      <c r="DO4" s="3">
        <f t="shared" si="43"/>
        <v>1</v>
      </c>
      <c r="DP4" s="3">
        <f t="shared" si="44"/>
        <v>1</v>
      </c>
      <c r="DQ4" s="3">
        <f t="shared" si="45"/>
        <v>1</v>
      </c>
      <c r="DR4" s="3">
        <f t="shared" si="46"/>
        <v>1</v>
      </c>
      <c r="DS4" s="3">
        <f t="shared" si="47"/>
        <v>1</v>
      </c>
      <c r="DT4" s="3">
        <f t="shared" si="48"/>
        <v>1</v>
      </c>
      <c r="DU4" s="3">
        <f t="shared" si="49"/>
        <v>1</v>
      </c>
      <c r="DV4" s="3">
        <f t="shared" si="50"/>
        <v>1</v>
      </c>
      <c r="DW4" s="3">
        <f t="shared" si="51"/>
        <v>1</v>
      </c>
      <c r="DX4" s="3">
        <f t="shared" si="52"/>
        <v>1</v>
      </c>
      <c r="DY4" s="3">
        <f t="shared" si="53"/>
        <v>1</v>
      </c>
      <c r="DZ4" s="3">
        <f t="shared" si="54"/>
        <v>1</v>
      </c>
      <c r="EA4" s="3">
        <f t="shared" si="55"/>
        <v>1</v>
      </c>
      <c r="EB4" s="3">
        <f t="shared" si="56"/>
        <v>1</v>
      </c>
      <c r="EC4" s="3">
        <f t="shared" si="57"/>
        <v>1</v>
      </c>
      <c r="ED4" s="3">
        <f t="shared" si="58"/>
        <v>1</v>
      </c>
      <c r="EE4" s="3">
        <f t="shared" si="59"/>
        <v>1</v>
      </c>
      <c r="EF4" s="3">
        <f t="shared" si="60"/>
        <v>1</v>
      </c>
      <c r="EG4" s="3">
        <f t="shared" si="61"/>
        <v>1</v>
      </c>
      <c r="EH4" s="3">
        <f t="shared" si="62"/>
        <v>1</v>
      </c>
      <c r="EI4" s="3">
        <f t="shared" si="63"/>
        <v>1</v>
      </c>
      <c r="EJ4" s="3">
        <f t="shared" si="64"/>
        <v>1</v>
      </c>
      <c r="EK4" s="3">
        <f t="shared" si="65"/>
        <v>1</v>
      </c>
      <c r="EL4" s="3">
        <f t="shared" si="66"/>
        <v>1</v>
      </c>
      <c r="EM4" s="3">
        <f t="shared" si="67"/>
        <v>1</v>
      </c>
      <c r="EN4" s="3">
        <f t="shared" si="68"/>
        <v>1</v>
      </c>
      <c r="EO4" s="3">
        <f t="shared" si="69"/>
        <v>1</v>
      </c>
      <c r="EP4" s="3">
        <f t="shared" si="70"/>
        <v>1</v>
      </c>
      <c r="EQ4" s="3">
        <f t="shared" si="71"/>
        <v>1</v>
      </c>
      <c r="ER4" s="3">
        <f t="shared" si="72"/>
        <v>59.539090323433214</v>
      </c>
      <c r="ET4" s="3">
        <f t="shared" si="73"/>
        <v>0.53966475026688943</v>
      </c>
      <c r="EU4" s="3">
        <f t="shared" si="74"/>
        <v>0.48124570647194392</v>
      </c>
      <c r="EV4" s="3">
        <f t="shared" si="75"/>
        <v>0.64611334872147275</v>
      </c>
      <c r="EW4" s="3">
        <f t="shared" si="76"/>
        <v>0.45630690870504115</v>
      </c>
      <c r="EX4" s="3">
        <f t="shared" si="77"/>
        <v>0.39101361153940123</v>
      </c>
      <c r="EY4" s="3">
        <f t="shared" si="78"/>
        <v>0.4757430774229417</v>
      </c>
      <c r="EZ4" s="3">
        <f t="shared" si="79"/>
        <v>0.63698397776805304</v>
      </c>
      <c r="FA4" s="3">
        <f t="shared" si="80"/>
        <v>0.58133401557450937</v>
      </c>
      <c r="FB4" s="3">
        <f t="shared" si="81"/>
        <v>0.73209987992903769</v>
      </c>
      <c r="FC4" s="3">
        <f t="shared" si="82"/>
        <v>0.55677536752685963</v>
      </c>
      <c r="FD4" s="3">
        <f t="shared" si="83"/>
        <v>0.49006403306976876</v>
      </c>
      <c r="FE4" s="3">
        <f t="shared" si="84"/>
        <v>0.57595758264994668</v>
      </c>
      <c r="FF4" s="3">
        <f t="shared" si="85"/>
        <v>0.61126168109553569</v>
      </c>
      <c r="FG4" s="3">
        <f t="shared" si="86"/>
        <v>0.55442680522022947</v>
      </c>
      <c r="FH4" s="3">
        <f t="shared" si="87"/>
        <v>0.71004938993118549</v>
      </c>
      <c r="FI4" s="3">
        <f t="shared" si="88"/>
        <v>0.52956705391712489</v>
      </c>
      <c r="FJ4" s="3">
        <f t="shared" si="89"/>
        <v>0.46271238221765704</v>
      </c>
      <c r="FK4" s="3">
        <f t="shared" si="90"/>
        <v>0.5489729195133527</v>
      </c>
      <c r="FL4" s="3">
        <f t="shared" si="91"/>
        <v>0.70180818675455392</v>
      </c>
      <c r="FM4" s="3">
        <f t="shared" si="92"/>
        <v>0.65064548385572785</v>
      </c>
      <c r="FN4" s="3">
        <f t="shared" si="93"/>
        <v>0.78565457546332074</v>
      </c>
      <c r="FO4" s="3">
        <f t="shared" si="94"/>
        <v>0.62754772277555348</v>
      </c>
      <c r="FP4" s="3">
        <f t="shared" si="95"/>
        <v>0.56313042058992968</v>
      </c>
      <c r="FQ4" s="3">
        <f t="shared" si="96"/>
        <v>0.64561653681173459</v>
      </c>
      <c r="FR4" s="3">
        <f t="shared" si="97"/>
        <v>0.5</v>
      </c>
      <c r="FS4" s="3">
        <f t="shared" si="98"/>
        <v>0.5</v>
      </c>
      <c r="FT4" s="3">
        <f t="shared" si="99"/>
        <v>0.5</v>
      </c>
      <c r="FU4" s="3">
        <f t="shared" si="100"/>
        <v>0.5</v>
      </c>
      <c r="FV4" s="3">
        <f t="shared" si="101"/>
        <v>0.5</v>
      </c>
      <c r="FW4" s="3">
        <f t="shared" si="102"/>
        <v>0.5</v>
      </c>
      <c r="FX4" s="3">
        <f t="shared" si="103"/>
        <v>0.5</v>
      </c>
      <c r="FY4" s="3">
        <f t="shared" si="104"/>
        <v>0.5</v>
      </c>
      <c r="FZ4" s="3">
        <f t="shared" si="105"/>
        <v>0.5</v>
      </c>
      <c r="GA4" s="3">
        <f t="shared" si="106"/>
        <v>0.5</v>
      </c>
      <c r="GB4" s="3">
        <f t="shared" si="107"/>
        <v>0.5</v>
      </c>
      <c r="GC4" s="3">
        <f t="shared" si="108"/>
        <v>0.5</v>
      </c>
      <c r="GD4" s="3">
        <f t="shared" si="109"/>
        <v>0.5</v>
      </c>
      <c r="GE4" s="3">
        <f t="shared" si="110"/>
        <v>0.5</v>
      </c>
      <c r="GF4" s="3">
        <f t="shared" si="111"/>
        <v>0.5</v>
      </c>
      <c r="GG4" s="3">
        <f t="shared" si="112"/>
        <v>0.5</v>
      </c>
      <c r="GH4" s="3">
        <f t="shared" si="113"/>
        <v>0.5</v>
      </c>
      <c r="GI4" s="3">
        <f t="shared" si="114"/>
        <v>0.5</v>
      </c>
      <c r="GJ4" s="3">
        <f t="shared" si="115"/>
        <v>0.5</v>
      </c>
      <c r="GK4" s="3">
        <f t="shared" si="116"/>
        <v>0.5</v>
      </c>
      <c r="GL4" s="3">
        <f t="shared" si="117"/>
        <v>0.5</v>
      </c>
      <c r="GM4" s="3">
        <f t="shared" si="118"/>
        <v>0.5</v>
      </c>
      <c r="GN4" s="3">
        <f t="shared" si="119"/>
        <v>0.5</v>
      </c>
      <c r="GO4" s="3">
        <f t="shared" si="120"/>
        <v>0.5</v>
      </c>
      <c r="GP4" s="3">
        <f t="shared" si="121"/>
        <v>0.5</v>
      </c>
      <c r="GQ4" s="3">
        <f t="shared" si="122"/>
        <v>0.5</v>
      </c>
      <c r="GR4" s="3">
        <f t="shared" si="123"/>
        <v>0.5</v>
      </c>
      <c r="GS4" s="3">
        <f t="shared" si="124"/>
        <v>0.5</v>
      </c>
      <c r="GT4" s="3">
        <f t="shared" si="125"/>
        <v>0.5</v>
      </c>
      <c r="GU4" s="3">
        <f t="shared" si="126"/>
        <v>0.5</v>
      </c>
      <c r="GV4" s="3">
        <f t="shared" si="127"/>
        <v>0.5</v>
      </c>
      <c r="GW4" s="3">
        <f t="shared" si="128"/>
        <v>0.5</v>
      </c>
      <c r="GX4" s="3">
        <f t="shared" si="129"/>
        <v>0.5</v>
      </c>
      <c r="GY4" s="3">
        <f t="shared" si="130"/>
        <v>0.5</v>
      </c>
      <c r="GZ4" s="3">
        <f t="shared" si="131"/>
        <v>0.5</v>
      </c>
      <c r="HA4" s="3">
        <f t="shared" si="132"/>
        <v>0.5</v>
      </c>
      <c r="HB4" s="3">
        <f t="shared" si="133"/>
        <v>0.5</v>
      </c>
      <c r="HC4" s="3">
        <f t="shared" si="134"/>
        <v>0.5</v>
      </c>
      <c r="HD4" s="3">
        <f t="shared" si="135"/>
        <v>0.5</v>
      </c>
      <c r="HE4" s="3">
        <f t="shared" si="136"/>
        <v>0.5</v>
      </c>
      <c r="HF4" s="3">
        <f t="shared" si="137"/>
        <v>0.5</v>
      </c>
      <c r="HG4" s="3">
        <f t="shared" si="138"/>
        <v>0.5</v>
      </c>
      <c r="HH4" s="3">
        <f t="shared" si="139"/>
        <v>0.5</v>
      </c>
      <c r="HI4" s="3">
        <f t="shared" si="140"/>
        <v>0.5</v>
      </c>
      <c r="HJ4" s="3">
        <f t="shared" si="141"/>
        <v>0.5</v>
      </c>
      <c r="HK4" s="3">
        <f t="shared" si="142"/>
        <v>0.5</v>
      </c>
      <c r="HL4" s="3">
        <f t="shared" si="143"/>
        <v>0.5</v>
      </c>
      <c r="HM4" s="3">
        <f t="shared" si="144"/>
        <v>0.5</v>
      </c>
      <c r="HN4" s="3">
        <f t="shared" si="145"/>
        <v>1.6518252828997732E-2</v>
      </c>
      <c r="HP4" s="3">
        <f t="shared" ref="HP4:IU4" si="152">IF(B1=1,ET4,0)</f>
        <v>0.53966475026688943</v>
      </c>
      <c r="HQ4" s="3">
        <f t="shared" si="152"/>
        <v>0.48124570647194392</v>
      </c>
      <c r="HR4" s="3">
        <f t="shared" si="152"/>
        <v>0.64611334872147275</v>
      </c>
      <c r="HS4" s="3">
        <f t="shared" si="152"/>
        <v>0.45630690870504115</v>
      </c>
      <c r="HT4" s="3">
        <f t="shared" si="152"/>
        <v>0.39101361153940123</v>
      </c>
      <c r="HU4" s="3">
        <f t="shared" si="152"/>
        <v>0.4757430774229417</v>
      </c>
      <c r="HV4" s="3">
        <f t="shared" si="152"/>
        <v>0.63698397776805304</v>
      </c>
      <c r="HW4" s="3">
        <f t="shared" si="152"/>
        <v>0.58133401557450937</v>
      </c>
      <c r="HX4" s="3">
        <f t="shared" si="152"/>
        <v>0.73209987992903769</v>
      </c>
      <c r="HY4" s="3">
        <f t="shared" si="152"/>
        <v>0.55677536752685963</v>
      </c>
      <c r="HZ4" s="3">
        <f t="shared" si="152"/>
        <v>0.49006403306976876</v>
      </c>
      <c r="IA4" s="3">
        <f t="shared" si="152"/>
        <v>0.57595758264994668</v>
      </c>
      <c r="IB4" s="3">
        <f t="shared" si="152"/>
        <v>0.61126168109553569</v>
      </c>
      <c r="IC4" s="3">
        <f t="shared" si="152"/>
        <v>0.55442680522022947</v>
      </c>
      <c r="ID4" s="3">
        <f t="shared" si="152"/>
        <v>0.71004938993118549</v>
      </c>
      <c r="IE4" s="3">
        <f t="shared" si="152"/>
        <v>0.52956705391712489</v>
      </c>
      <c r="IF4" s="3">
        <f t="shared" si="152"/>
        <v>0.46271238221765704</v>
      </c>
      <c r="IG4" s="3">
        <f t="shared" si="152"/>
        <v>0.5489729195133527</v>
      </c>
      <c r="IH4" s="3">
        <f t="shared" si="152"/>
        <v>0.70180818675455392</v>
      </c>
      <c r="II4" s="3">
        <f t="shared" si="152"/>
        <v>0.65064548385572785</v>
      </c>
      <c r="IJ4" s="3">
        <f t="shared" si="152"/>
        <v>0.78565457546332074</v>
      </c>
      <c r="IK4" s="3">
        <f t="shared" si="152"/>
        <v>0.62754772277555348</v>
      </c>
      <c r="IL4" s="3">
        <f t="shared" si="152"/>
        <v>0.56313042058992968</v>
      </c>
      <c r="IM4" s="3">
        <f t="shared" si="152"/>
        <v>0.64561653681173459</v>
      </c>
      <c r="IN4" s="3">
        <f t="shared" si="152"/>
        <v>0</v>
      </c>
      <c r="IO4" s="3">
        <f t="shared" si="152"/>
        <v>0</v>
      </c>
      <c r="IP4" s="3">
        <f t="shared" si="152"/>
        <v>0</v>
      </c>
      <c r="IQ4" s="3">
        <f t="shared" si="152"/>
        <v>0</v>
      </c>
      <c r="IR4" s="3">
        <f t="shared" si="152"/>
        <v>0</v>
      </c>
      <c r="IS4" s="3">
        <f t="shared" si="152"/>
        <v>0</v>
      </c>
      <c r="IT4" s="3">
        <f t="shared" si="152"/>
        <v>0</v>
      </c>
      <c r="IU4" s="3">
        <f t="shared" si="152"/>
        <v>0</v>
      </c>
      <c r="IV4" s="3">
        <f t="shared" ref="IV4:KA4" si="153">IF(AH1=1,FZ4,0)</f>
        <v>0</v>
      </c>
      <c r="IW4" s="3">
        <f t="shared" si="153"/>
        <v>0</v>
      </c>
      <c r="IX4" s="3">
        <f t="shared" si="153"/>
        <v>0</v>
      </c>
      <c r="IY4" s="3">
        <f t="shared" si="153"/>
        <v>0</v>
      </c>
      <c r="IZ4" s="3">
        <f t="shared" si="153"/>
        <v>0</v>
      </c>
      <c r="JA4" s="3">
        <f t="shared" si="153"/>
        <v>0</v>
      </c>
      <c r="JB4" s="3">
        <f t="shared" si="153"/>
        <v>0</v>
      </c>
      <c r="JC4" s="3">
        <f t="shared" si="153"/>
        <v>0</v>
      </c>
      <c r="JD4" s="3">
        <f t="shared" si="153"/>
        <v>0</v>
      </c>
      <c r="JE4" s="3">
        <f t="shared" si="153"/>
        <v>0</v>
      </c>
      <c r="JF4" s="3">
        <f t="shared" si="153"/>
        <v>0</v>
      </c>
      <c r="JG4" s="3">
        <f t="shared" si="153"/>
        <v>0</v>
      </c>
      <c r="JH4" s="3">
        <f t="shared" si="153"/>
        <v>0</v>
      </c>
      <c r="JI4" s="3">
        <f t="shared" si="153"/>
        <v>0</v>
      </c>
      <c r="JJ4" s="3">
        <f t="shared" si="153"/>
        <v>0</v>
      </c>
      <c r="JK4" s="3">
        <f t="shared" si="153"/>
        <v>0</v>
      </c>
      <c r="JL4" s="3">
        <f t="shared" si="153"/>
        <v>0</v>
      </c>
      <c r="JM4" s="3">
        <f t="shared" si="153"/>
        <v>0</v>
      </c>
      <c r="JN4" s="3">
        <f t="shared" si="153"/>
        <v>0</v>
      </c>
      <c r="JO4" s="3">
        <f t="shared" si="153"/>
        <v>0</v>
      </c>
      <c r="JP4" s="3">
        <f t="shared" si="153"/>
        <v>0</v>
      </c>
      <c r="JQ4" s="3">
        <f t="shared" si="153"/>
        <v>0</v>
      </c>
      <c r="JR4" s="3">
        <f t="shared" si="153"/>
        <v>0</v>
      </c>
      <c r="JS4" s="3">
        <f t="shared" si="153"/>
        <v>0</v>
      </c>
      <c r="JT4" s="3">
        <f t="shared" si="153"/>
        <v>0</v>
      </c>
      <c r="JU4" s="3">
        <f t="shared" si="153"/>
        <v>0</v>
      </c>
      <c r="JV4" s="3">
        <f t="shared" si="153"/>
        <v>0</v>
      </c>
      <c r="JW4" s="3">
        <f t="shared" si="153"/>
        <v>0</v>
      </c>
      <c r="JX4" s="3">
        <f t="shared" si="153"/>
        <v>0</v>
      </c>
      <c r="JY4" s="3">
        <f t="shared" si="153"/>
        <v>0</v>
      </c>
      <c r="JZ4" s="3">
        <f t="shared" si="153"/>
        <v>0</v>
      </c>
      <c r="KA4" s="3">
        <f t="shared" si="153"/>
        <v>0</v>
      </c>
      <c r="KB4" s="3">
        <f t="shared" ref="KB4:KJ4" si="154">IF(BN1=1,HF4,0)</f>
        <v>0</v>
      </c>
      <c r="KC4" s="3">
        <f t="shared" si="154"/>
        <v>0</v>
      </c>
      <c r="KD4" s="3">
        <f t="shared" si="154"/>
        <v>0</v>
      </c>
      <c r="KE4" s="3">
        <f t="shared" si="154"/>
        <v>0</v>
      </c>
      <c r="KF4" s="3">
        <f t="shared" si="154"/>
        <v>0</v>
      </c>
      <c r="KG4" s="3">
        <f t="shared" si="154"/>
        <v>0</v>
      </c>
      <c r="KH4" s="3">
        <f t="shared" si="154"/>
        <v>0</v>
      </c>
      <c r="KI4" s="3">
        <f t="shared" si="154"/>
        <v>0</v>
      </c>
      <c r="KJ4" s="3">
        <f t="shared" si="154"/>
        <v>0</v>
      </c>
    </row>
    <row r="5" spans="1:296" x14ac:dyDescent="0.2">
      <c r="A5" s="3" t="str">
        <f>'Respondent Data'!A5</f>
        <v>60</v>
      </c>
      <c r="B5" s="3">
        <f>SUMPRODUCT('Respondent Data'!B5:T5,'Product Coding'!A101:S101)</f>
        <v>2.535305153726207</v>
      </c>
      <c r="C5" s="3">
        <f>SUMPRODUCT('Respondent Data'!B5:T5,'Product Coding'!A102:S102)</f>
        <v>2.9995458887919306</v>
      </c>
      <c r="D5" s="3">
        <f>SUMPRODUCT('Respondent Data'!B5:T5,'Product Coding'!A103:S103)</f>
        <v>2.9927395478997938</v>
      </c>
      <c r="E5" s="3">
        <f>SUMPRODUCT('Respondent Data'!B5:T5,'Product Coding'!A104:S104)</f>
        <v>2.7422852366956239</v>
      </c>
      <c r="F5" s="3">
        <f>SUMPRODUCT('Respondent Data'!B5:T5,'Product Coding'!A105:S105)</f>
        <v>2.5572064819641391</v>
      </c>
      <c r="G5" s="3">
        <f>SUMPRODUCT('Respondent Data'!B5:T5,'Product Coding'!A106:S106)</f>
        <v>1.9097358178016708</v>
      </c>
      <c r="H5" s="3">
        <f>SUMPRODUCT('Respondent Data'!B5:T5,'Product Coding'!A107:S107)</f>
        <v>4.5589771859140464</v>
      </c>
      <c r="I5" s="3">
        <f>SUMPRODUCT('Respondent Data'!B5:T5,'Product Coding'!A108:S108)</f>
        <v>5.0232179209797705</v>
      </c>
      <c r="J5" s="3">
        <f>SUMPRODUCT('Respondent Data'!B5:T5,'Product Coding'!A109:S109)</f>
        <v>5.0164115800876337</v>
      </c>
      <c r="K5" s="3">
        <f>SUMPRODUCT('Respondent Data'!B5:T5,'Product Coding'!A110:S110)</f>
        <v>4.7659572688834633</v>
      </c>
      <c r="L5" s="3">
        <f>SUMPRODUCT('Respondent Data'!B5:T5,'Product Coding'!A111:S111)</f>
        <v>4.580878514151979</v>
      </c>
      <c r="M5" s="3">
        <f>SUMPRODUCT('Respondent Data'!B5:T5,'Product Coding'!A112:S112)</f>
        <v>3.9334078499895107</v>
      </c>
      <c r="N5" s="3">
        <f>SUMPRODUCT('Respondent Data'!B5:T5,'Product Coding'!A113:S113)</f>
        <v>-1.2852332340137242</v>
      </c>
      <c r="O5" s="3">
        <f>SUMPRODUCT('Respondent Data'!B5:T5,'Product Coding'!A114:S114)</f>
        <v>-0.82099249894800064</v>
      </c>
      <c r="P5" s="3">
        <f>SUMPRODUCT('Respondent Data'!B5:T5,'Product Coding'!A115:S115)</f>
        <v>-0.82779883984013747</v>
      </c>
      <c r="Q5" s="3">
        <f>SUMPRODUCT('Respondent Data'!B5:T5,'Product Coding'!A116:S116)</f>
        <v>-1.0782531510443074</v>
      </c>
      <c r="R5" s="3">
        <f>SUMPRODUCT('Respondent Data'!B5:T5,'Product Coding'!A117:S117)</f>
        <v>-1.2633319057757921</v>
      </c>
      <c r="S5" s="3">
        <f>SUMPRODUCT('Respondent Data'!B5:T5,'Product Coding'!A118:S118)</f>
        <v>-1.9108025699382605</v>
      </c>
      <c r="T5" s="3">
        <f>SUMPRODUCT('Respondent Data'!B5:T5,'Product Coding'!A119:S119)</f>
        <v>0.73843879817411562</v>
      </c>
      <c r="U5" s="3">
        <f>SUMPRODUCT('Respondent Data'!B5:T5,'Product Coding'!A120:S120)</f>
        <v>1.2026795332398392</v>
      </c>
      <c r="V5" s="3">
        <f>SUMPRODUCT('Respondent Data'!B5:T5,'Product Coding'!A121:S121)</f>
        <v>1.1958731923477024</v>
      </c>
      <c r="W5" s="3">
        <f>SUMPRODUCT('Respondent Data'!B5:T5,'Product Coding'!A122:S122)</f>
        <v>0.94541888114353245</v>
      </c>
      <c r="X5" s="3">
        <f>SUMPRODUCT('Respondent Data'!B5:T5,'Product Coding'!A123:S123)</f>
        <v>0.76034012641204773</v>
      </c>
      <c r="Y5" s="3">
        <f>SUMPRODUCT('Respondent Data'!B5:T5,'Product Coding'!A124:S124)</f>
        <v>0.11286946224957939</v>
      </c>
      <c r="Z5" s="3">
        <f>SUMPRODUCT('Respondent Data'!B5:T5,'Product Coding'!A125:S125)</f>
        <v>0</v>
      </c>
      <c r="AA5" s="3">
        <f>SUMPRODUCT('Respondent Data'!B5:T5,'Product Coding'!A126:S126)</f>
        <v>0</v>
      </c>
      <c r="AB5" s="3">
        <f>SUMPRODUCT('Respondent Data'!B5:T5,'Product Coding'!A127:S127)</f>
        <v>0</v>
      </c>
      <c r="AC5" s="3">
        <f>SUMPRODUCT('Respondent Data'!B5:T5,'Product Coding'!A128:S128)</f>
        <v>0</v>
      </c>
      <c r="AD5" s="3">
        <f>SUMPRODUCT('Respondent Data'!B5:T5,'Product Coding'!A129:S129)</f>
        <v>0</v>
      </c>
      <c r="AE5" s="3">
        <f>SUMPRODUCT('Respondent Data'!B5:T5,'Product Coding'!A130:S130)</f>
        <v>0</v>
      </c>
      <c r="AF5" s="3">
        <f>SUMPRODUCT('Respondent Data'!B5:T5,'Product Coding'!A131:S131)</f>
        <v>0</v>
      </c>
      <c r="AG5" s="3">
        <f>SUMPRODUCT('Respondent Data'!B5:T5,'Product Coding'!A132:S132)</f>
        <v>0</v>
      </c>
      <c r="AH5" s="3">
        <f>SUMPRODUCT('Respondent Data'!B5:T5,'Product Coding'!A133:S133)</f>
        <v>0</v>
      </c>
      <c r="AI5" s="3">
        <f>SUMPRODUCT('Respondent Data'!B5:T5,'Product Coding'!A134:S134)</f>
        <v>0</v>
      </c>
      <c r="AJ5" s="3">
        <f>SUMPRODUCT('Respondent Data'!B5:T5,'Product Coding'!A135:S135)</f>
        <v>0</v>
      </c>
      <c r="AK5" s="3">
        <f>SUMPRODUCT('Respondent Data'!B5:T5,'Product Coding'!A136:S136)</f>
        <v>0</v>
      </c>
      <c r="AL5" s="3">
        <f>SUMPRODUCT('Respondent Data'!B5:T5,'Product Coding'!A137:S137)</f>
        <v>0</v>
      </c>
      <c r="AM5" s="3">
        <f>SUMPRODUCT('Respondent Data'!B5:T5,'Product Coding'!A138:S138)</f>
        <v>0</v>
      </c>
      <c r="AN5" s="3">
        <f>SUMPRODUCT('Respondent Data'!B5:T5,'Product Coding'!A139:S139)</f>
        <v>0</v>
      </c>
      <c r="AO5" s="3">
        <f>SUMPRODUCT('Respondent Data'!B5:T5,'Product Coding'!A140:S140)</f>
        <v>0</v>
      </c>
      <c r="AP5" s="3">
        <f>SUMPRODUCT('Respondent Data'!B5:T5,'Product Coding'!A141:S141)</f>
        <v>0</v>
      </c>
      <c r="AQ5" s="3">
        <f>SUMPRODUCT('Respondent Data'!B5:T5,'Product Coding'!A142:S142)</f>
        <v>0</v>
      </c>
      <c r="AR5" s="3">
        <f>SUMPRODUCT('Respondent Data'!B5:T5,'Product Coding'!A143:S143)</f>
        <v>0</v>
      </c>
      <c r="AS5" s="3">
        <f>SUMPRODUCT('Respondent Data'!B5:T5,'Product Coding'!A144:S144)</f>
        <v>0</v>
      </c>
      <c r="AT5" s="3">
        <f>SUMPRODUCT('Respondent Data'!B5:T5,'Product Coding'!A145:S145)</f>
        <v>0</v>
      </c>
      <c r="AU5" s="3">
        <f>SUMPRODUCT('Respondent Data'!B5:T5,'Product Coding'!A146:S146)</f>
        <v>0</v>
      </c>
      <c r="AV5" s="3">
        <f>SUMPRODUCT('Respondent Data'!B5:T5,'Product Coding'!A147:S147)</f>
        <v>0</v>
      </c>
      <c r="AW5" s="3">
        <f>SUMPRODUCT('Respondent Data'!B5:T5,'Product Coding'!A148:S148)</f>
        <v>0</v>
      </c>
      <c r="AX5" s="3">
        <f>SUMPRODUCT('Respondent Data'!B5:T5,'Product Coding'!A149:S149)</f>
        <v>0</v>
      </c>
      <c r="AY5" s="3">
        <f>SUMPRODUCT('Respondent Data'!B5:T5,'Product Coding'!A150:S150)</f>
        <v>0</v>
      </c>
      <c r="AZ5" s="3">
        <f>SUMPRODUCT('Respondent Data'!B5:T5,'Product Coding'!A151:S151)</f>
        <v>0</v>
      </c>
      <c r="BA5" s="3">
        <f>SUMPRODUCT('Respondent Data'!B5:T5,'Product Coding'!A152:S152)</f>
        <v>0</v>
      </c>
      <c r="BB5" s="3">
        <f>SUMPRODUCT('Respondent Data'!B5:T5,'Product Coding'!A153:S153)</f>
        <v>0</v>
      </c>
      <c r="BC5" s="3">
        <f>SUMPRODUCT('Respondent Data'!B5:T5,'Product Coding'!A154:S154)</f>
        <v>0</v>
      </c>
      <c r="BD5" s="3">
        <f>SUMPRODUCT('Respondent Data'!B5:T5,'Product Coding'!A155:S155)</f>
        <v>0</v>
      </c>
      <c r="BE5" s="3">
        <f>SUMPRODUCT('Respondent Data'!B5:T5,'Product Coding'!A156:S156)</f>
        <v>0</v>
      </c>
      <c r="BF5" s="3">
        <f>SUMPRODUCT('Respondent Data'!B5:T5,'Product Coding'!A157:S157)</f>
        <v>0</v>
      </c>
      <c r="BG5" s="3">
        <f>SUMPRODUCT('Respondent Data'!B5:T5,'Product Coding'!A158:S158)</f>
        <v>0</v>
      </c>
      <c r="BH5" s="3">
        <f>SUMPRODUCT('Respondent Data'!B5:T5,'Product Coding'!A159:S159)</f>
        <v>0</v>
      </c>
      <c r="BI5" s="3">
        <f>SUMPRODUCT('Respondent Data'!B5:T5,'Product Coding'!A160:S160)</f>
        <v>0</v>
      </c>
      <c r="BJ5" s="3">
        <f>SUMPRODUCT('Respondent Data'!B5:T5,'Product Coding'!A161:S161)</f>
        <v>0</v>
      </c>
      <c r="BK5" s="3">
        <f>SUMPRODUCT('Respondent Data'!B5:T5,'Product Coding'!A162:S162)</f>
        <v>0</v>
      </c>
      <c r="BL5" s="3">
        <f>SUMPRODUCT('Respondent Data'!B5:T5,'Product Coding'!A163:S163)</f>
        <v>0</v>
      </c>
      <c r="BM5" s="3">
        <f>SUMPRODUCT('Respondent Data'!B5:T5,'Product Coding'!A164:S164)</f>
        <v>0</v>
      </c>
      <c r="BN5" s="3">
        <f>SUMPRODUCT('Respondent Data'!B5:T5,'Product Coding'!A165:S165)</f>
        <v>0</v>
      </c>
      <c r="BO5" s="3">
        <f>SUMPRODUCT('Respondent Data'!B5:T5,'Product Coding'!A166:S166)</f>
        <v>0</v>
      </c>
      <c r="BP5" s="3">
        <f>SUMPRODUCT('Respondent Data'!B5:T5,'Product Coding'!A167:S167)</f>
        <v>0</v>
      </c>
      <c r="BQ5" s="3">
        <f>SUMPRODUCT('Respondent Data'!B5:T5,'Product Coding'!A168:S168)</f>
        <v>0</v>
      </c>
      <c r="BR5" s="3">
        <f>SUMPRODUCT('Respondent Data'!B5:T5,'Product Coding'!A169:S169)</f>
        <v>0</v>
      </c>
      <c r="BS5" s="3">
        <f>SUMPRODUCT('Respondent Data'!B5:T5,'Product Coding'!A170:S170)</f>
        <v>0</v>
      </c>
      <c r="BT5" s="3">
        <f>SUMPRODUCT('Respondent Data'!B5:T5,'Product Coding'!A171:S171)</f>
        <v>0</v>
      </c>
      <c r="BU5" s="3">
        <f>SUMPRODUCT('Respondent Data'!B5:T5,'Product Coding'!A172:S172)</f>
        <v>0</v>
      </c>
      <c r="BV5" s="3">
        <f>SUMPRODUCT('Respondent Data'!B5:T5,'Product Coding'!A173:S173)</f>
        <v>3.45957326162937</v>
      </c>
      <c r="BX5" s="3">
        <f t="shared" si="0"/>
        <v>7.9237535945754972E-2</v>
      </c>
      <c r="BY5" s="3">
        <f t="shared" si="1"/>
        <v>4.9809682367873524E-2</v>
      </c>
      <c r="BZ5" s="3">
        <f t="shared" si="2"/>
        <v>5.0149860416415351E-2</v>
      </c>
      <c r="CA5" s="3">
        <f t="shared" si="3"/>
        <v>6.4422956841719128E-2</v>
      </c>
      <c r="CB5" s="3">
        <f t="shared" si="4"/>
        <v>7.7520994544218666E-2</v>
      </c>
      <c r="CC5" s="3">
        <f t="shared" si="5"/>
        <v>0.14811951196540826</v>
      </c>
      <c r="CD5" s="3">
        <f t="shared" si="6"/>
        <v>1.0472765158982895E-2</v>
      </c>
      <c r="CE5" s="3">
        <f t="shared" si="7"/>
        <v>6.583308022594013E-3</v>
      </c>
      <c r="CF5" s="3">
        <f t="shared" si="8"/>
        <v>6.6282690978230379E-3</v>
      </c>
      <c r="CG5" s="3">
        <f t="shared" si="9"/>
        <v>8.5147334504760055E-3</v>
      </c>
      <c r="CH5" s="3">
        <f t="shared" si="10"/>
        <v>1.0245891181020376E-2</v>
      </c>
      <c r="CI5" s="3">
        <f t="shared" si="11"/>
        <v>1.9576843799620717E-2</v>
      </c>
      <c r="CJ5" s="3">
        <f t="shared" si="12"/>
        <v>3.6155111190565781</v>
      </c>
      <c r="CK5" s="3">
        <f t="shared" si="13"/>
        <v>2.272754424885306</v>
      </c>
      <c r="CL5" s="3">
        <f t="shared" si="14"/>
        <v>2.2882763300314219</v>
      </c>
      <c r="CM5" s="3">
        <f t="shared" si="15"/>
        <v>2.9395401308692009</v>
      </c>
      <c r="CN5" s="3">
        <f t="shared" si="16"/>
        <v>3.5371874502359812</v>
      </c>
      <c r="CO5" s="3">
        <f t="shared" si="17"/>
        <v>6.758510800068076</v>
      </c>
      <c r="CP5" s="3">
        <f t="shared" si="18"/>
        <v>0.47785936838687743</v>
      </c>
      <c r="CQ5" s="3">
        <f t="shared" si="19"/>
        <v>0.30038823231653239</v>
      </c>
      <c r="CR5" s="3">
        <f t="shared" si="20"/>
        <v>0.30243975077271662</v>
      </c>
      <c r="CS5" s="3">
        <f t="shared" si="21"/>
        <v>0.38851679445299858</v>
      </c>
      <c r="CT5" s="3">
        <f t="shared" si="22"/>
        <v>0.46750738835421207</v>
      </c>
      <c r="CU5" s="3">
        <f t="shared" si="23"/>
        <v>0.89326725760399506</v>
      </c>
      <c r="CV5" s="3">
        <f t="shared" si="24"/>
        <v>1</v>
      </c>
      <c r="CW5" s="3">
        <f t="shared" si="25"/>
        <v>1</v>
      </c>
      <c r="CX5" s="3">
        <f t="shared" si="26"/>
        <v>1</v>
      </c>
      <c r="CY5" s="3">
        <f t="shared" si="27"/>
        <v>1</v>
      </c>
      <c r="CZ5" s="3">
        <f t="shared" si="28"/>
        <v>1</v>
      </c>
      <c r="DA5" s="3">
        <f t="shared" si="29"/>
        <v>1</v>
      </c>
      <c r="DB5" s="3">
        <f t="shared" si="30"/>
        <v>1</v>
      </c>
      <c r="DC5" s="3">
        <f t="shared" si="31"/>
        <v>1</v>
      </c>
      <c r="DD5" s="3">
        <f t="shared" si="32"/>
        <v>1</v>
      </c>
      <c r="DE5" s="3">
        <f t="shared" si="33"/>
        <v>1</v>
      </c>
      <c r="DF5" s="3">
        <f t="shared" si="34"/>
        <v>1</v>
      </c>
      <c r="DG5" s="3">
        <f t="shared" si="35"/>
        <v>1</v>
      </c>
      <c r="DH5" s="3">
        <f t="shared" si="36"/>
        <v>1</v>
      </c>
      <c r="DI5" s="3">
        <f t="shared" si="37"/>
        <v>1</v>
      </c>
      <c r="DJ5" s="3">
        <f t="shared" si="38"/>
        <v>1</v>
      </c>
      <c r="DK5" s="3">
        <f t="shared" si="39"/>
        <v>1</v>
      </c>
      <c r="DL5" s="3">
        <f t="shared" si="40"/>
        <v>1</v>
      </c>
      <c r="DM5" s="3">
        <f t="shared" si="41"/>
        <v>1</v>
      </c>
      <c r="DN5" s="3">
        <f t="shared" si="42"/>
        <v>1</v>
      </c>
      <c r="DO5" s="3">
        <f t="shared" si="43"/>
        <v>1</v>
      </c>
      <c r="DP5" s="3">
        <f t="shared" si="44"/>
        <v>1</v>
      </c>
      <c r="DQ5" s="3">
        <f t="shared" si="45"/>
        <v>1</v>
      </c>
      <c r="DR5" s="3">
        <f t="shared" si="46"/>
        <v>1</v>
      </c>
      <c r="DS5" s="3">
        <f t="shared" si="47"/>
        <v>1</v>
      </c>
      <c r="DT5" s="3">
        <f t="shared" si="48"/>
        <v>1</v>
      </c>
      <c r="DU5" s="3">
        <f t="shared" si="49"/>
        <v>1</v>
      </c>
      <c r="DV5" s="3">
        <f t="shared" si="50"/>
        <v>1</v>
      </c>
      <c r="DW5" s="3">
        <f t="shared" si="51"/>
        <v>1</v>
      </c>
      <c r="DX5" s="3">
        <f t="shared" si="52"/>
        <v>1</v>
      </c>
      <c r="DY5" s="3">
        <f t="shared" si="53"/>
        <v>1</v>
      </c>
      <c r="DZ5" s="3">
        <f t="shared" si="54"/>
        <v>1</v>
      </c>
      <c r="EA5" s="3">
        <f t="shared" si="55"/>
        <v>1</v>
      </c>
      <c r="EB5" s="3">
        <f t="shared" si="56"/>
        <v>1</v>
      </c>
      <c r="EC5" s="3">
        <f t="shared" si="57"/>
        <v>1</v>
      </c>
      <c r="ED5" s="3">
        <f t="shared" si="58"/>
        <v>1</v>
      </c>
      <c r="EE5" s="3">
        <f t="shared" si="59"/>
        <v>1</v>
      </c>
      <c r="EF5" s="3">
        <f t="shared" si="60"/>
        <v>1</v>
      </c>
      <c r="EG5" s="3">
        <f t="shared" si="61"/>
        <v>1</v>
      </c>
      <c r="EH5" s="3">
        <f t="shared" si="62"/>
        <v>1</v>
      </c>
      <c r="EI5" s="3">
        <f t="shared" si="63"/>
        <v>1</v>
      </c>
      <c r="EJ5" s="3">
        <f t="shared" si="64"/>
        <v>1</v>
      </c>
      <c r="EK5" s="3">
        <f t="shared" si="65"/>
        <v>1</v>
      </c>
      <c r="EL5" s="3">
        <f t="shared" si="66"/>
        <v>1</v>
      </c>
      <c r="EM5" s="3">
        <f t="shared" si="67"/>
        <v>1</v>
      </c>
      <c r="EN5" s="3">
        <f t="shared" si="68"/>
        <v>1</v>
      </c>
      <c r="EO5" s="3">
        <f t="shared" si="69"/>
        <v>1</v>
      </c>
      <c r="EP5" s="3">
        <f t="shared" si="70"/>
        <v>1</v>
      </c>
      <c r="EQ5" s="3">
        <f t="shared" si="71"/>
        <v>1</v>
      </c>
      <c r="ER5" s="3">
        <f t="shared" si="72"/>
        <v>3.1443177165976249E-2</v>
      </c>
      <c r="ET5" s="3">
        <f t="shared" si="73"/>
        <v>0.92658007778026585</v>
      </c>
      <c r="EU5" s="3">
        <f t="shared" si="74"/>
        <v>0.95255360737812356</v>
      </c>
      <c r="EV5" s="3">
        <f t="shared" si="75"/>
        <v>0.95224504396303067</v>
      </c>
      <c r="EW5" s="3">
        <f t="shared" si="76"/>
        <v>0.93947616741293294</v>
      </c>
      <c r="EX5" s="3">
        <f t="shared" si="77"/>
        <v>0.92805616323326556</v>
      </c>
      <c r="EY5" s="3">
        <f t="shared" si="78"/>
        <v>0.87098946545046529</v>
      </c>
      <c r="EZ5" s="3">
        <f t="shared" si="79"/>
        <v>0.98963577691543703</v>
      </c>
      <c r="FA5" s="3">
        <f t="shared" si="80"/>
        <v>0.99345974846778773</v>
      </c>
      <c r="FB5" s="3">
        <f t="shared" si="81"/>
        <v>0.99341537556484139</v>
      </c>
      <c r="FC5" s="3">
        <f t="shared" si="82"/>
        <v>0.99155715512321352</v>
      </c>
      <c r="FD5" s="3">
        <f t="shared" si="83"/>
        <v>0.98985802241764875</v>
      </c>
      <c r="FE5" s="3">
        <f t="shared" si="84"/>
        <v>0.98079905019550628</v>
      </c>
      <c r="FF5" s="3">
        <f t="shared" si="85"/>
        <v>0.21666072818483484</v>
      </c>
      <c r="FG5" s="3">
        <f t="shared" si="86"/>
        <v>0.30555302053714128</v>
      </c>
      <c r="FH5" s="3">
        <f t="shared" si="87"/>
        <v>0.30411069497630822</v>
      </c>
      <c r="FI5" s="3">
        <f t="shared" si="88"/>
        <v>0.25383673392847628</v>
      </c>
      <c r="FJ5" s="3">
        <f t="shared" si="89"/>
        <v>0.22040085647067315</v>
      </c>
      <c r="FK5" s="3">
        <f t="shared" si="90"/>
        <v>0.12889071443855252</v>
      </c>
      <c r="FL5" s="3">
        <f t="shared" si="91"/>
        <v>0.67665437009174045</v>
      </c>
      <c r="FM5" s="3">
        <f t="shared" si="92"/>
        <v>0.76900111455067854</v>
      </c>
      <c r="FN5" s="3">
        <f t="shared" si="93"/>
        <v>0.76778983396868539</v>
      </c>
      <c r="FO5" s="3">
        <f t="shared" si="94"/>
        <v>0.72019294544719326</v>
      </c>
      <c r="FP5" s="3">
        <f t="shared" si="95"/>
        <v>0.6814275743589171</v>
      </c>
      <c r="FQ5" s="3">
        <f t="shared" si="96"/>
        <v>0.52818744737895051</v>
      </c>
      <c r="FR5" s="3">
        <f t="shared" si="97"/>
        <v>0.5</v>
      </c>
      <c r="FS5" s="3">
        <f t="shared" si="98"/>
        <v>0.5</v>
      </c>
      <c r="FT5" s="3">
        <f t="shared" si="99"/>
        <v>0.5</v>
      </c>
      <c r="FU5" s="3">
        <f t="shared" si="100"/>
        <v>0.5</v>
      </c>
      <c r="FV5" s="3">
        <f t="shared" si="101"/>
        <v>0.5</v>
      </c>
      <c r="FW5" s="3">
        <f t="shared" si="102"/>
        <v>0.5</v>
      </c>
      <c r="FX5" s="3">
        <f t="shared" si="103"/>
        <v>0.5</v>
      </c>
      <c r="FY5" s="3">
        <f t="shared" si="104"/>
        <v>0.5</v>
      </c>
      <c r="FZ5" s="3">
        <f t="shared" si="105"/>
        <v>0.5</v>
      </c>
      <c r="GA5" s="3">
        <f t="shared" si="106"/>
        <v>0.5</v>
      </c>
      <c r="GB5" s="3">
        <f t="shared" si="107"/>
        <v>0.5</v>
      </c>
      <c r="GC5" s="3">
        <f t="shared" si="108"/>
        <v>0.5</v>
      </c>
      <c r="GD5" s="3">
        <f t="shared" si="109"/>
        <v>0.5</v>
      </c>
      <c r="GE5" s="3">
        <f t="shared" si="110"/>
        <v>0.5</v>
      </c>
      <c r="GF5" s="3">
        <f t="shared" si="111"/>
        <v>0.5</v>
      </c>
      <c r="GG5" s="3">
        <f t="shared" si="112"/>
        <v>0.5</v>
      </c>
      <c r="GH5" s="3">
        <f t="shared" si="113"/>
        <v>0.5</v>
      </c>
      <c r="GI5" s="3">
        <f t="shared" si="114"/>
        <v>0.5</v>
      </c>
      <c r="GJ5" s="3">
        <f t="shared" si="115"/>
        <v>0.5</v>
      </c>
      <c r="GK5" s="3">
        <f t="shared" si="116"/>
        <v>0.5</v>
      </c>
      <c r="GL5" s="3">
        <f t="shared" si="117"/>
        <v>0.5</v>
      </c>
      <c r="GM5" s="3">
        <f t="shared" si="118"/>
        <v>0.5</v>
      </c>
      <c r="GN5" s="3">
        <f t="shared" si="119"/>
        <v>0.5</v>
      </c>
      <c r="GO5" s="3">
        <f t="shared" si="120"/>
        <v>0.5</v>
      </c>
      <c r="GP5" s="3">
        <f t="shared" si="121"/>
        <v>0.5</v>
      </c>
      <c r="GQ5" s="3">
        <f t="shared" si="122"/>
        <v>0.5</v>
      </c>
      <c r="GR5" s="3">
        <f t="shared" si="123"/>
        <v>0.5</v>
      </c>
      <c r="GS5" s="3">
        <f t="shared" si="124"/>
        <v>0.5</v>
      </c>
      <c r="GT5" s="3">
        <f t="shared" si="125"/>
        <v>0.5</v>
      </c>
      <c r="GU5" s="3">
        <f t="shared" si="126"/>
        <v>0.5</v>
      </c>
      <c r="GV5" s="3">
        <f t="shared" si="127"/>
        <v>0.5</v>
      </c>
      <c r="GW5" s="3">
        <f t="shared" si="128"/>
        <v>0.5</v>
      </c>
      <c r="GX5" s="3">
        <f t="shared" si="129"/>
        <v>0.5</v>
      </c>
      <c r="GY5" s="3">
        <f t="shared" si="130"/>
        <v>0.5</v>
      </c>
      <c r="GZ5" s="3">
        <f t="shared" si="131"/>
        <v>0.5</v>
      </c>
      <c r="HA5" s="3">
        <f t="shared" si="132"/>
        <v>0.5</v>
      </c>
      <c r="HB5" s="3">
        <f t="shared" si="133"/>
        <v>0.5</v>
      </c>
      <c r="HC5" s="3">
        <f t="shared" si="134"/>
        <v>0.5</v>
      </c>
      <c r="HD5" s="3">
        <f t="shared" si="135"/>
        <v>0.5</v>
      </c>
      <c r="HE5" s="3">
        <f t="shared" si="136"/>
        <v>0.5</v>
      </c>
      <c r="HF5" s="3">
        <f t="shared" si="137"/>
        <v>0.5</v>
      </c>
      <c r="HG5" s="3">
        <f t="shared" si="138"/>
        <v>0.5</v>
      </c>
      <c r="HH5" s="3">
        <f t="shared" si="139"/>
        <v>0.5</v>
      </c>
      <c r="HI5" s="3">
        <f t="shared" si="140"/>
        <v>0.5</v>
      </c>
      <c r="HJ5" s="3">
        <f t="shared" si="141"/>
        <v>0.5</v>
      </c>
      <c r="HK5" s="3">
        <f t="shared" si="142"/>
        <v>0.5</v>
      </c>
      <c r="HL5" s="3">
        <f t="shared" si="143"/>
        <v>0.5</v>
      </c>
      <c r="HM5" s="3">
        <f t="shared" si="144"/>
        <v>0.5</v>
      </c>
      <c r="HN5" s="3">
        <f t="shared" si="145"/>
        <v>0.9695153568688385</v>
      </c>
      <c r="HP5" s="3">
        <f t="shared" ref="HP5:IU5" si="155">IF(B1=1,ET5,0)</f>
        <v>0.92658007778026585</v>
      </c>
      <c r="HQ5" s="3">
        <f t="shared" si="155"/>
        <v>0.95255360737812356</v>
      </c>
      <c r="HR5" s="3">
        <f t="shared" si="155"/>
        <v>0.95224504396303067</v>
      </c>
      <c r="HS5" s="3">
        <f t="shared" si="155"/>
        <v>0.93947616741293294</v>
      </c>
      <c r="HT5" s="3">
        <f t="shared" si="155"/>
        <v>0.92805616323326556</v>
      </c>
      <c r="HU5" s="3">
        <f t="shared" si="155"/>
        <v>0.87098946545046529</v>
      </c>
      <c r="HV5" s="3">
        <f t="shared" si="155"/>
        <v>0.98963577691543703</v>
      </c>
      <c r="HW5" s="3">
        <f t="shared" si="155"/>
        <v>0.99345974846778773</v>
      </c>
      <c r="HX5" s="3">
        <f t="shared" si="155"/>
        <v>0.99341537556484139</v>
      </c>
      <c r="HY5" s="3">
        <f t="shared" si="155"/>
        <v>0.99155715512321352</v>
      </c>
      <c r="HZ5" s="3">
        <f t="shared" si="155"/>
        <v>0.98985802241764875</v>
      </c>
      <c r="IA5" s="3">
        <f t="shared" si="155"/>
        <v>0.98079905019550628</v>
      </c>
      <c r="IB5" s="3">
        <f t="shared" si="155"/>
        <v>0.21666072818483484</v>
      </c>
      <c r="IC5" s="3">
        <f t="shared" si="155"/>
        <v>0.30555302053714128</v>
      </c>
      <c r="ID5" s="3">
        <f t="shared" si="155"/>
        <v>0.30411069497630822</v>
      </c>
      <c r="IE5" s="3">
        <f t="shared" si="155"/>
        <v>0.25383673392847628</v>
      </c>
      <c r="IF5" s="3">
        <f t="shared" si="155"/>
        <v>0.22040085647067315</v>
      </c>
      <c r="IG5" s="3">
        <f t="shared" si="155"/>
        <v>0.12889071443855252</v>
      </c>
      <c r="IH5" s="3">
        <f t="shared" si="155"/>
        <v>0.67665437009174045</v>
      </c>
      <c r="II5" s="3">
        <f t="shared" si="155"/>
        <v>0.76900111455067854</v>
      </c>
      <c r="IJ5" s="3">
        <f t="shared" si="155"/>
        <v>0.76778983396868539</v>
      </c>
      <c r="IK5" s="3">
        <f t="shared" si="155"/>
        <v>0.72019294544719326</v>
      </c>
      <c r="IL5" s="3">
        <f t="shared" si="155"/>
        <v>0.6814275743589171</v>
      </c>
      <c r="IM5" s="3">
        <f t="shared" si="155"/>
        <v>0.52818744737895051</v>
      </c>
      <c r="IN5" s="3">
        <f t="shared" si="155"/>
        <v>0</v>
      </c>
      <c r="IO5" s="3">
        <f t="shared" si="155"/>
        <v>0</v>
      </c>
      <c r="IP5" s="3">
        <f t="shared" si="155"/>
        <v>0</v>
      </c>
      <c r="IQ5" s="3">
        <f t="shared" si="155"/>
        <v>0</v>
      </c>
      <c r="IR5" s="3">
        <f t="shared" si="155"/>
        <v>0</v>
      </c>
      <c r="IS5" s="3">
        <f t="shared" si="155"/>
        <v>0</v>
      </c>
      <c r="IT5" s="3">
        <f t="shared" si="155"/>
        <v>0</v>
      </c>
      <c r="IU5" s="3">
        <f t="shared" si="155"/>
        <v>0</v>
      </c>
      <c r="IV5" s="3">
        <f t="shared" ref="IV5:KA5" si="156">IF(AH1=1,FZ5,0)</f>
        <v>0</v>
      </c>
      <c r="IW5" s="3">
        <f t="shared" si="156"/>
        <v>0</v>
      </c>
      <c r="IX5" s="3">
        <f t="shared" si="156"/>
        <v>0</v>
      </c>
      <c r="IY5" s="3">
        <f t="shared" si="156"/>
        <v>0</v>
      </c>
      <c r="IZ5" s="3">
        <f t="shared" si="156"/>
        <v>0</v>
      </c>
      <c r="JA5" s="3">
        <f t="shared" si="156"/>
        <v>0</v>
      </c>
      <c r="JB5" s="3">
        <f t="shared" si="156"/>
        <v>0</v>
      </c>
      <c r="JC5" s="3">
        <f t="shared" si="156"/>
        <v>0</v>
      </c>
      <c r="JD5" s="3">
        <f t="shared" si="156"/>
        <v>0</v>
      </c>
      <c r="JE5" s="3">
        <f t="shared" si="156"/>
        <v>0</v>
      </c>
      <c r="JF5" s="3">
        <f t="shared" si="156"/>
        <v>0</v>
      </c>
      <c r="JG5" s="3">
        <f t="shared" si="156"/>
        <v>0</v>
      </c>
      <c r="JH5" s="3">
        <f t="shared" si="156"/>
        <v>0</v>
      </c>
      <c r="JI5" s="3">
        <f t="shared" si="156"/>
        <v>0</v>
      </c>
      <c r="JJ5" s="3">
        <f t="shared" si="156"/>
        <v>0</v>
      </c>
      <c r="JK5" s="3">
        <f t="shared" si="156"/>
        <v>0</v>
      </c>
      <c r="JL5" s="3">
        <f t="shared" si="156"/>
        <v>0</v>
      </c>
      <c r="JM5" s="3">
        <f t="shared" si="156"/>
        <v>0</v>
      </c>
      <c r="JN5" s="3">
        <f t="shared" si="156"/>
        <v>0</v>
      </c>
      <c r="JO5" s="3">
        <f t="shared" si="156"/>
        <v>0</v>
      </c>
      <c r="JP5" s="3">
        <f t="shared" si="156"/>
        <v>0</v>
      </c>
      <c r="JQ5" s="3">
        <f t="shared" si="156"/>
        <v>0</v>
      </c>
      <c r="JR5" s="3">
        <f t="shared" si="156"/>
        <v>0</v>
      </c>
      <c r="JS5" s="3">
        <f t="shared" si="156"/>
        <v>0</v>
      </c>
      <c r="JT5" s="3">
        <f t="shared" si="156"/>
        <v>0</v>
      </c>
      <c r="JU5" s="3">
        <f t="shared" si="156"/>
        <v>0</v>
      </c>
      <c r="JV5" s="3">
        <f t="shared" si="156"/>
        <v>0</v>
      </c>
      <c r="JW5" s="3">
        <f t="shared" si="156"/>
        <v>0</v>
      </c>
      <c r="JX5" s="3">
        <f t="shared" si="156"/>
        <v>0</v>
      </c>
      <c r="JY5" s="3">
        <f t="shared" si="156"/>
        <v>0</v>
      </c>
      <c r="JZ5" s="3">
        <f t="shared" si="156"/>
        <v>0</v>
      </c>
      <c r="KA5" s="3">
        <f t="shared" si="156"/>
        <v>0</v>
      </c>
      <c r="KB5" s="3">
        <f t="shared" ref="KB5:KJ5" si="157">IF(BN1=1,HF5,0)</f>
        <v>0</v>
      </c>
      <c r="KC5" s="3">
        <f t="shared" si="157"/>
        <v>0</v>
      </c>
      <c r="KD5" s="3">
        <f t="shared" si="157"/>
        <v>0</v>
      </c>
      <c r="KE5" s="3">
        <f t="shared" si="157"/>
        <v>0</v>
      </c>
      <c r="KF5" s="3">
        <f t="shared" si="157"/>
        <v>0</v>
      </c>
      <c r="KG5" s="3">
        <f t="shared" si="157"/>
        <v>0</v>
      </c>
      <c r="KH5" s="3">
        <f t="shared" si="157"/>
        <v>0</v>
      </c>
      <c r="KI5" s="3">
        <f t="shared" si="157"/>
        <v>0</v>
      </c>
      <c r="KJ5" s="3">
        <f t="shared" si="157"/>
        <v>0</v>
      </c>
    </row>
    <row r="6" spans="1:296" x14ac:dyDescent="0.2">
      <c r="A6" s="3" t="str">
        <f>'Respondent Data'!A6</f>
        <v>63</v>
      </c>
      <c r="B6" s="3">
        <f>SUMPRODUCT('Respondent Data'!B6:T6,'Product Coding'!A101:S101)</f>
        <v>2.5494845690186199</v>
      </c>
      <c r="C6" s="3">
        <f>SUMPRODUCT('Respondent Data'!B6:T6,'Product Coding'!A102:S102)</f>
        <v>1.0671595952710531</v>
      </c>
      <c r="D6" s="3">
        <f>SUMPRODUCT('Respondent Data'!B6:T6,'Product Coding'!A103:S103)</f>
        <v>0.98726146779917401</v>
      </c>
      <c r="E6" s="3">
        <f>SUMPRODUCT('Respondent Data'!B6:T6,'Product Coding'!A104:S104)</f>
        <v>0.833890254364271</v>
      </c>
      <c r="F6" s="3">
        <f>SUMPRODUCT('Respondent Data'!B6:T6,'Product Coding'!A105:S105)</f>
        <v>0.73228933915975492</v>
      </c>
      <c r="G6" s="3">
        <f>SUMPRODUCT('Respondent Data'!B6:T6,'Product Coding'!A106:S106)</f>
        <v>1.1906302788500642</v>
      </c>
      <c r="H6" s="3">
        <f>SUMPRODUCT('Respondent Data'!B6:T6,'Product Coding'!A107:S107)</f>
        <v>4.3190375386392601</v>
      </c>
      <c r="I6" s="3">
        <f>SUMPRODUCT('Respondent Data'!B6:T6,'Product Coding'!A108:S108)</f>
        <v>2.8367125648916929</v>
      </c>
      <c r="J6" s="3">
        <f>SUMPRODUCT('Respondent Data'!B6:T6,'Product Coding'!A109:S109)</f>
        <v>2.756814437419814</v>
      </c>
      <c r="K6" s="3">
        <f>SUMPRODUCT('Respondent Data'!B6:T6,'Product Coding'!A110:S110)</f>
        <v>2.603443223984911</v>
      </c>
      <c r="L6" s="3">
        <f>SUMPRODUCT('Respondent Data'!B6:T6,'Product Coding'!A111:S111)</f>
        <v>2.5018423087803949</v>
      </c>
      <c r="M6" s="3">
        <f>SUMPRODUCT('Respondent Data'!B6:T6,'Product Coding'!A112:S112)</f>
        <v>2.9601832484707042</v>
      </c>
      <c r="N6" s="3">
        <f>SUMPRODUCT('Respondent Data'!B6:T6,'Product Coding'!A113:S113)</f>
        <v>2.7435125542880501</v>
      </c>
      <c r="O6" s="3">
        <f>SUMPRODUCT('Respondent Data'!B6:T6,'Product Coding'!A114:S114)</f>
        <v>1.2611875805404831</v>
      </c>
      <c r="P6" s="3">
        <f>SUMPRODUCT('Respondent Data'!B6:T6,'Product Coding'!A115:S115)</f>
        <v>1.181289453068604</v>
      </c>
      <c r="Q6" s="3">
        <f>SUMPRODUCT('Respondent Data'!B6:T6,'Product Coding'!A116:S116)</f>
        <v>1.027918239633701</v>
      </c>
      <c r="R6" s="3">
        <f>SUMPRODUCT('Respondent Data'!B6:T6,'Product Coding'!A117:S117)</f>
        <v>0.92631732442918502</v>
      </c>
      <c r="S6" s="3">
        <f>SUMPRODUCT('Respondent Data'!B6:T6,'Product Coding'!A118:S118)</f>
        <v>1.3846582641194942</v>
      </c>
      <c r="T6" s="3">
        <f>SUMPRODUCT('Respondent Data'!B6:T6,'Product Coding'!A119:S119)</f>
        <v>4.5130655239086899</v>
      </c>
      <c r="U6" s="3">
        <f>SUMPRODUCT('Respondent Data'!B6:T6,'Product Coding'!A120:S120)</f>
        <v>3.0307405501611231</v>
      </c>
      <c r="V6" s="3">
        <f>SUMPRODUCT('Respondent Data'!B6:T6,'Product Coding'!A121:S121)</f>
        <v>2.9508424226892442</v>
      </c>
      <c r="W6" s="3">
        <f>SUMPRODUCT('Respondent Data'!B6:T6,'Product Coding'!A122:S122)</f>
        <v>2.7974712092543408</v>
      </c>
      <c r="X6" s="3">
        <f>SUMPRODUCT('Respondent Data'!B6:T6,'Product Coding'!A123:S123)</f>
        <v>2.6958702940498251</v>
      </c>
      <c r="Y6" s="3">
        <f>SUMPRODUCT('Respondent Data'!B6:T6,'Product Coding'!A124:S124)</f>
        <v>3.154211233740134</v>
      </c>
      <c r="Z6" s="3">
        <f>SUMPRODUCT('Respondent Data'!B6:T6,'Product Coding'!A125:S125)</f>
        <v>0</v>
      </c>
      <c r="AA6" s="3">
        <f>SUMPRODUCT('Respondent Data'!B6:T6,'Product Coding'!A126:S126)</f>
        <v>0</v>
      </c>
      <c r="AB6" s="3">
        <f>SUMPRODUCT('Respondent Data'!B6:T6,'Product Coding'!A127:S127)</f>
        <v>0</v>
      </c>
      <c r="AC6" s="3">
        <f>SUMPRODUCT('Respondent Data'!B6:T6,'Product Coding'!A128:S128)</f>
        <v>0</v>
      </c>
      <c r="AD6" s="3">
        <f>SUMPRODUCT('Respondent Data'!B6:T6,'Product Coding'!A129:S129)</f>
        <v>0</v>
      </c>
      <c r="AE6" s="3">
        <f>SUMPRODUCT('Respondent Data'!B6:T6,'Product Coding'!A130:S130)</f>
        <v>0</v>
      </c>
      <c r="AF6" s="3">
        <f>SUMPRODUCT('Respondent Data'!B6:T6,'Product Coding'!A131:S131)</f>
        <v>0</v>
      </c>
      <c r="AG6" s="3">
        <f>SUMPRODUCT('Respondent Data'!B6:T6,'Product Coding'!A132:S132)</f>
        <v>0</v>
      </c>
      <c r="AH6" s="3">
        <f>SUMPRODUCT('Respondent Data'!B6:T6,'Product Coding'!A133:S133)</f>
        <v>0</v>
      </c>
      <c r="AI6" s="3">
        <f>SUMPRODUCT('Respondent Data'!B6:T6,'Product Coding'!A134:S134)</f>
        <v>0</v>
      </c>
      <c r="AJ6" s="3">
        <f>SUMPRODUCT('Respondent Data'!B6:T6,'Product Coding'!A135:S135)</f>
        <v>0</v>
      </c>
      <c r="AK6" s="3">
        <f>SUMPRODUCT('Respondent Data'!B6:T6,'Product Coding'!A136:S136)</f>
        <v>0</v>
      </c>
      <c r="AL6" s="3">
        <f>SUMPRODUCT('Respondent Data'!B6:T6,'Product Coding'!A137:S137)</f>
        <v>0</v>
      </c>
      <c r="AM6" s="3">
        <f>SUMPRODUCT('Respondent Data'!B6:T6,'Product Coding'!A138:S138)</f>
        <v>0</v>
      </c>
      <c r="AN6" s="3">
        <f>SUMPRODUCT('Respondent Data'!B6:T6,'Product Coding'!A139:S139)</f>
        <v>0</v>
      </c>
      <c r="AO6" s="3">
        <f>SUMPRODUCT('Respondent Data'!B6:T6,'Product Coding'!A140:S140)</f>
        <v>0</v>
      </c>
      <c r="AP6" s="3">
        <f>SUMPRODUCT('Respondent Data'!B6:T6,'Product Coding'!A141:S141)</f>
        <v>0</v>
      </c>
      <c r="AQ6" s="3">
        <f>SUMPRODUCT('Respondent Data'!B6:T6,'Product Coding'!A142:S142)</f>
        <v>0</v>
      </c>
      <c r="AR6" s="3">
        <f>SUMPRODUCT('Respondent Data'!B6:T6,'Product Coding'!A143:S143)</f>
        <v>0</v>
      </c>
      <c r="AS6" s="3">
        <f>SUMPRODUCT('Respondent Data'!B6:T6,'Product Coding'!A144:S144)</f>
        <v>0</v>
      </c>
      <c r="AT6" s="3">
        <f>SUMPRODUCT('Respondent Data'!B6:T6,'Product Coding'!A145:S145)</f>
        <v>0</v>
      </c>
      <c r="AU6" s="3">
        <f>SUMPRODUCT('Respondent Data'!B6:T6,'Product Coding'!A146:S146)</f>
        <v>0</v>
      </c>
      <c r="AV6" s="3">
        <f>SUMPRODUCT('Respondent Data'!B6:T6,'Product Coding'!A147:S147)</f>
        <v>0</v>
      </c>
      <c r="AW6" s="3">
        <f>SUMPRODUCT('Respondent Data'!B6:T6,'Product Coding'!A148:S148)</f>
        <v>0</v>
      </c>
      <c r="AX6" s="3">
        <f>SUMPRODUCT('Respondent Data'!B6:T6,'Product Coding'!A149:S149)</f>
        <v>0</v>
      </c>
      <c r="AY6" s="3">
        <f>SUMPRODUCT('Respondent Data'!B6:T6,'Product Coding'!A150:S150)</f>
        <v>0</v>
      </c>
      <c r="AZ6" s="3">
        <f>SUMPRODUCT('Respondent Data'!B6:T6,'Product Coding'!A151:S151)</f>
        <v>0</v>
      </c>
      <c r="BA6" s="3">
        <f>SUMPRODUCT('Respondent Data'!B6:T6,'Product Coding'!A152:S152)</f>
        <v>0</v>
      </c>
      <c r="BB6" s="3">
        <f>SUMPRODUCT('Respondent Data'!B6:T6,'Product Coding'!A153:S153)</f>
        <v>0</v>
      </c>
      <c r="BC6" s="3">
        <f>SUMPRODUCT('Respondent Data'!B6:T6,'Product Coding'!A154:S154)</f>
        <v>0</v>
      </c>
      <c r="BD6" s="3">
        <f>SUMPRODUCT('Respondent Data'!B6:T6,'Product Coding'!A155:S155)</f>
        <v>0</v>
      </c>
      <c r="BE6" s="3">
        <f>SUMPRODUCT('Respondent Data'!B6:T6,'Product Coding'!A156:S156)</f>
        <v>0</v>
      </c>
      <c r="BF6" s="3">
        <f>SUMPRODUCT('Respondent Data'!B6:T6,'Product Coding'!A157:S157)</f>
        <v>0</v>
      </c>
      <c r="BG6" s="3">
        <f>SUMPRODUCT('Respondent Data'!B6:T6,'Product Coding'!A158:S158)</f>
        <v>0</v>
      </c>
      <c r="BH6" s="3">
        <f>SUMPRODUCT('Respondent Data'!B6:T6,'Product Coding'!A159:S159)</f>
        <v>0</v>
      </c>
      <c r="BI6" s="3">
        <f>SUMPRODUCT('Respondent Data'!B6:T6,'Product Coding'!A160:S160)</f>
        <v>0</v>
      </c>
      <c r="BJ6" s="3">
        <f>SUMPRODUCT('Respondent Data'!B6:T6,'Product Coding'!A161:S161)</f>
        <v>0</v>
      </c>
      <c r="BK6" s="3">
        <f>SUMPRODUCT('Respondent Data'!B6:T6,'Product Coding'!A162:S162)</f>
        <v>0</v>
      </c>
      <c r="BL6" s="3">
        <f>SUMPRODUCT('Respondent Data'!B6:T6,'Product Coding'!A163:S163)</f>
        <v>0</v>
      </c>
      <c r="BM6" s="3">
        <f>SUMPRODUCT('Respondent Data'!B6:T6,'Product Coding'!A164:S164)</f>
        <v>0</v>
      </c>
      <c r="BN6" s="3">
        <f>SUMPRODUCT('Respondent Data'!B6:T6,'Product Coding'!A165:S165)</f>
        <v>0</v>
      </c>
      <c r="BO6" s="3">
        <f>SUMPRODUCT('Respondent Data'!B6:T6,'Product Coding'!A166:S166)</f>
        <v>0</v>
      </c>
      <c r="BP6" s="3">
        <f>SUMPRODUCT('Respondent Data'!B6:T6,'Product Coding'!A167:S167)</f>
        <v>0</v>
      </c>
      <c r="BQ6" s="3">
        <f>SUMPRODUCT('Respondent Data'!B6:T6,'Product Coding'!A168:S168)</f>
        <v>0</v>
      </c>
      <c r="BR6" s="3">
        <f>SUMPRODUCT('Respondent Data'!B6:T6,'Product Coding'!A169:S169)</f>
        <v>0</v>
      </c>
      <c r="BS6" s="3">
        <f>SUMPRODUCT('Respondent Data'!B6:T6,'Product Coding'!A170:S170)</f>
        <v>0</v>
      </c>
      <c r="BT6" s="3">
        <f>SUMPRODUCT('Respondent Data'!B6:T6,'Product Coding'!A171:S171)</f>
        <v>0</v>
      </c>
      <c r="BU6" s="3">
        <f>SUMPRODUCT('Respondent Data'!B6:T6,'Product Coding'!A172:S172)</f>
        <v>0</v>
      </c>
      <c r="BV6" s="3">
        <f>SUMPRODUCT('Respondent Data'!B6:T6,'Product Coding'!A173:S173)</f>
        <v>-3.0987621914592398</v>
      </c>
      <c r="BX6" s="3">
        <f t="shared" si="0"/>
        <v>7.8121922084612994E-2</v>
      </c>
      <c r="BY6" s="3">
        <f t="shared" si="1"/>
        <v>0.34398418542369363</v>
      </c>
      <c r="BZ6" s="3">
        <f t="shared" si="2"/>
        <v>0.3725956603588379</v>
      </c>
      <c r="CA6" s="3">
        <f t="shared" si="3"/>
        <v>0.43435623900995785</v>
      </c>
      <c r="CB6" s="3">
        <f t="shared" si="4"/>
        <v>0.48080699886488532</v>
      </c>
      <c r="CC6" s="3">
        <f t="shared" si="5"/>
        <v>0.3040295802516958</v>
      </c>
      <c r="CD6" s="3">
        <f t="shared" si="6"/>
        <v>1.3312690328485463E-2</v>
      </c>
      <c r="CE6" s="3">
        <f t="shared" si="7"/>
        <v>5.86180526060548E-2</v>
      </c>
      <c r="CF6" s="3">
        <f t="shared" si="8"/>
        <v>6.3493709726219538E-2</v>
      </c>
      <c r="CG6" s="3">
        <f t="shared" si="9"/>
        <v>7.4018277429506646E-2</v>
      </c>
      <c r="CH6" s="3">
        <f t="shared" si="10"/>
        <v>8.1933911927102962E-2</v>
      </c>
      <c r="CI6" s="3">
        <f t="shared" si="11"/>
        <v>5.1809422305386911E-2</v>
      </c>
      <c r="CJ6" s="3">
        <f t="shared" si="12"/>
        <v>6.4343937914010135E-2</v>
      </c>
      <c r="CK6" s="3">
        <f t="shared" si="13"/>
        <v>0.28331736444389027</v>
      </c>
      <c r="CL6" s="3">
        <f t="shared" si="14"/>
        <v>0.30688277243348427</v>
      </c>
      <c r="CM6" s="3">
        <f t="shared" si="15"/>
        <v>0.3577509376324523</v>
      </c>
      <c r="CN6" s="3">
        <f t="shared" si="16"/>
        <v>0.39600940245781696</v>
      </c>
      <c r="CO6" s="3">
        <f t="shared" si="17"/>
        <v>0.25040935903432837</v>
      </c>
      <c r="CP6" s="3">
        <f t="shared" si="18"/>
        <v>1.0964795759079609E-2</v>
      </c>
      <c r="CQ6" s="3">
        <f t="shared" si="19"/>
        <v>4.8279871217698223E-2</v>
      </c>
      <c r="CR6" s="3">
        <f t="shared" si="20"/>
        <v>5.229563235949522E-2</v>
      </c>
      <c r="CS6" s="3">
        <f t="shared" si="21"/>
        <v>6.0964033146391441E-2</v>
      </c>
      <c r="CT6" s="3">
        <f t="shared" si="22"/>
        <v>6.7483625612532891E-2</v>
      </c>
      <c r="CU6" s="3">
        <f t="shared" si="23"/>
        <v>4.2672045992006434E-2</v>
      </c>
      <c r="CV6" s="3">
        <f t="shared" si="24"/>
        <v>1</v>
      </c>
      <c r="CW6" s="3">
        <f t="shared" si="25"/>
        <v>1</v>
      </c>
      <c r="CX6" s="3">
        <f t="shared" si="26"/>
        <v>1</v>
      </c>
      <c r="CY6" s="3">
        <f t="shared" si="27"/>
        <v>1</v>
      </c>
      <c r="CZ6" s="3">
        <f t="shared" si="28"/>
        <v>1</v>
      </c>
      <c r="DA6" s="3">
        <f t="shared" si="29"/>
        <v>1</v>
      </c>
      <c r="DB6" s="3">
        <f t="shared" si="30"/>
        <v>1</v>
      </c>
      <c r="DC6" s="3">
        <f t="shared" si="31"/>
        <v>1</v>
      </c>
      <c r="DD6" s="3">
        <f t="shared" si="32"/>
        <v>1</v>
      </c>
      <c r="DE6" s="3">
        <f t="shared" si="33"/>
        <v>1</v>
      </c>
      <c r="DF6" s="3">
        <f t="shared" si="34"/>
        <v>1</v>
      </c>
      <c r="DG6" s="3">
        <f t="shared" si="35"/>
        <v>1</v>
      </c>
      <c r="DH6" s="3">
        <f t="shared" si="36"/>
        <v>1</v>
      </c>
      <c r="DI6" s="3">
        <f t="shared" si="37"/>
        <v>1</v>
      </c>
      <c r="DJ6" s="3">
        <f t="shared" si="38"/>
        <v>1</v>
      </c>
      <c r="DK6" s="3">
        <f t="shared" si="39"/>
        <v>1</v>
      </c>
      <c r="DL6" s="3">
        <f t="shared" si="40"/>
        <v>1</v>
      </c>
      <c r="DM6" s="3">
        <f t="shared" si="41"/>
        <v>1</v>
      </c>
      <c r="DN6" s="3">
        <f t="shared" si="42"/>
        <v>1</v>
      </c>
      <c r="DO6" s="3">
        <f t="shared" si="43"/>
        <v>1</v>
      </c>
      <c r="DP6" s="3">
        <f t="shared" si="44"/>
        <v>1</v>
      </c>
      <c r="DQ6" s="3">
        <f t="shared" si="45"/>
        <v>1</v>
      </c>
      <c r="DR6" s="3">
        <f t="shared" si="46"/>
        <v>1</v>
      </c>
      <c r="DS6" s="3">
        <f t="shared" si="47"/>
        <v>1</v>
      </c>
      <c r="DT6" s="3">
        <f t="shared" si="48"/>
        <v>1</v>
      </c>
      <c r="DU6" s="3">
        <f t="shared" si="49"/>
        <v>1</v>
      </c>
      <c r="DV6" s="3">
        <f t="shared" si="50"/>
        <v>1</v>
      </c>
      <c r="DW6" s="3">
        <f t="shared" si="51"/>
        <v>1</v>
      </c>
      <c r="DX6" s="3">
        <f t="shared" si="52"/>
        <v>1</v>
      </c>
      <c r="DY6" s="3">
        <f t="shared" si="53"/>
        <v>1</v>
      </c>
      <c r="DZ6" s="3">
        <f t="shared" si="54"/>
        <v>1</v>
      </c>
      <c r="EA6" s="3">
        <f t="shared" si="55"/>
        <v>1</v>
      </c>
      <c r="EB6" s="3">
        <f t="shared" si="56"/>
        <v>1</v>
      </c>
      <c r="EC6" s="3">
        <f t="shared" si="57"/>
        <v>1</v>
      </c>
      <c r="ED6" s="3">
        <f t="shared" si="58"/>
        <v>1</v>
      </c>
      <c r="EE6" s="3">
        <f t="shared" si="59"/>
        <v>1</v>
      </c>
      <c r="EF6" s="3">
        <f t="shared" si="60"/>
        <v>1</v>
      </c>
      <c r="EG6" s="3">
        <f t="shared" si="61"/>
        <v>1</v>
      </c>
      <c r="EH6" s="3">
        <f t="shared" si="62"/>
        <v>1</v>
      </c>
      <c r="EI6" s="3">
        <f t="shared" si="63"/>
        <v>1</v>
      </c>
      <c r="EJ6" s="3">
        <f t="shared" si="64"/>
        <v>1</v>
      </c>
      <c r="EK6" s="3">
        <f t="shared" si="65"/>
        <v>1</v>
      </c>
      <c r="EL6" s="3">
        <f t="shared" si="66"/>
        <v>1</v>
      </c>
      <c r="EM6" s="3">
        <f t="shared" si="67"/>
        <v>1</v>
      </c>
      <c r="EN6" s="3">
        <f t="shared" si="68"/>
        <v>1</v>
      </c>
      <c r="EO6" s="3">
        <f t="shared" si="69"/>
        <v>1</v>
      </c>
      <c r="EP6" s="3">
        <f t="shared" si="70"/>
        <v>1</v>
      </c>
      <c r="EQ6" s="3">
        <f t="shared" si="71"/>
        <v>1</v>
      </c>
      <c r="ER6" s="3">
        <f t="shared" si="72"/>
        <v>22.170491466261058</v>
      </c>
      <c r="ET6" s="3">
        <f t="shared" si="73"/>
        <v>0.92753887989443751</v>
      </c>
      <c r="EU6" s="3">
        <f t="shared" si="74"/>
        <v>0.74405637420856119</v>
      </c>
      <c r="EV6" s="3">
        <f t="shared" si="75"/>
        <v>0.72854667174058374</v>
      </c>
      <c r="EW6" s="3">
        <f t="shared" si="76"/>
        <v>0.6971768747561865</v>
      </c>
      <c r="EX6" s="3">
        <f t="shared" si="77"/>
        <v>0.67530745111722956</v>
      </c>
      <c r="EY6" s="3">
        <f t="shared" si="78"/>
        <v>0.76685377014759593</v>
      </c>
      <c r="EZ6" s="3">
        <f t="shared" si="79"/>
        <v>0.98686220901450483</v>
      </c>
      <c r="FA6" s="3">
        <f t="shared" si="80"/>
        <v>0.94462776025616435</v>
      </c>
      <c r="FB6" s="3">
        <f t="shared" si="81"/>
        <v>0.94029705192843582</v>
      </c>
      <c r="FC6" s="3">
        <f t="shared" si="82"/>
        <v>0.93108285120933165</v>
      </c>
      <c r="FD6" s="3">
        <f t="shared" si="83"/>
        <v>0.92427087179367073</v>
      </c>
      <c r="FE6" s="3">
        <f t="shared" si="84"/>
        <v>0.95074257635776882</v>
      </c>
      <c r="FF6" s="3">
        <f t="shared" si="85"/>
        <v>0.93954591591876147</v>
      </c>
      <c r="FG6" s="3">
        <f t="shared" si="86"/>
        <v>0.77923047541193191</v>
      </c>
      <c r="FH6" s="3">
        <f t="shared" si="87"/>
        <v>0.76517957164432404</v>
      </c>
      <c r="FI6" s="3">
        <f t="shared" si="88"/>
        <v>0.73651210415934421</v>
      </c>
      <c r="FJ6" s="3">
        <f t="shared" si="89"/>
        <v>0.71632755355329125</v>
      </c>
      <c r="FK6" s="3">
        <f t="shared" si="90"/>
        <v>0.79973809598824852</v>
      </c>
      <c r="FL6" s="3">
        <f t="shared" si="91"/>
        <v>0.98915412702294259</v>
      </c>
      <c r="FM6" s="3">
        <f t="shared" si="92"/>
        <v>0.95394372004718975</v>
      </c>
      <c r="FN6" s="3">
        <f t="shared" si="93"/>
        <v>0.95030328858988411</v>
      </c>
      <c r="FO6" s="3">
        <f t="shared" si="94"/>
        <v>0.94253901994623068</v>
      </c>
      <c r="FP6" s="3">
        <f t="shared" si="95"/>
        <v>0.93678251919432487</v>
      </c>
      <c r="FQ6" s="3">
        <f t="shared" si="96"/>
        <v>0.95907433583163926</v>
      </c>
      <c r="FR6" s="3">
        <f t="shared" si="97"/>
        <v>0.5</v>
      </c>
      <c r="FS6" s="3">
        <f t="shared" si="98"/>
        <v>0.5</v>
      </c>
      <c r="FT6" s="3">
        <f t="shared" si="99"/>
        <v>0.5</v>
      </c>
      <c r="FU6" s="3">
        <f t="shared" si="100"/>
        <v>0.5</v>
      </c>
      <c r="FV6" s="3">
        <f t="shared" si="101"/>
        <v>0.5</v>
      </c>
      <c r="FW6" s="3">
        <f t="shared" si="102"/>
        <v>0.5</v>
      </c>
      <c r="FX6" s="3">
        <f t="shared" si="103"/>
        <v>0.5</v>
      </c>
      <c r="FY6" s="3">
        <f t="shared" si="104"/>
        <v>0.5</v>
      </c>
      <c r="FZ6" s="3">
        <f t="shared" si="105"/>
        <v>0.5</v>
      </c>
      <c r="GA6" s="3">
        <f t="shared" si="106"/>
        <v>0.5</v>
      </c>
      <c r="GB6" s="3">
        <f t="shared" si="107"/>
        <v>0.5</v>
      </c>
      <c r="GC6" s="3">
        <f t="shared" si="108"/>
        <v>0.5</v>
      </c>
      <c r="GD6" s="3">
        <f t="shared" si="109"/>
        <v>0.5</v>
      </c>
      <c r="GE6" s="3">
        <f t="shared" si="110"/>
        <v>0.5</v>
      </c>
      <c r="GF6" s="3">
        <f t="shared" si="111"/>
        <v>0.5</v>
      </c>
      <c r="GG6" s="3">
        <f t="shared" si="112"/>
        <v>0.5</v>
      </c>
      <c r="GH6" s="3">
        <f t="shared" si="113"/>
        <v>0.5</v>
      </c>
      <c r="GI6" s="3">
        <f t="shared" si="114"/>
        <v>0.5</v>
      </c>
      <c r="GJ6" s="3">
        <f t="shared" si="115"/>
        <v>0.5</v>
      </c>
      <c r="GK6" s="3">
        <f t="shared" si="116"/>
        <v>0.5</v>
      </c>
      <c r="GL6" s="3">
        <f t="shared" si="117"/>
        <v>0.5</v>
      </c>
      <c r="GM6" s="3">
        <f t="shared" si="118"/>
        <v>0.5</v>
      </c>
      <c r="GN6" s="3">
        <f t="shared" si="119"/>
        <v>0.5</v>
      </c>
      <c r="GO6" s="3">
        <f t="shared" si="120"/>
        <v>0.5</v>
      </c>
      <c r="GP6" s="3">
        <f t="shared" si="121"/>
        <v>0.5</v>
      </c>
      <c r="GQ6" s="3">
        <f t="shared" si="122"/>
        <v>0.5</v>
      </c>
      <c r="GR6" s="3">
        <f t="shared" si="123"/>
        <v>0.5</v>
      </c>
      <c r="GS6" s="3">
        <f t="shared" si="124"/>
        <v>0.5</v>
      </c>
      <c r="GT6" s="3">
        <f t="shared" si="125"/>
        <v>0.5</v>
      </c>
      <c r="GU6" s="3">
        <f t="shared" si="126"/>
        <v>0.5</v>
      </c>
      <c r="GV6" s="3">
        <f t="shared" si="127"/>
        <v>0.5</v>
      </c>
      <c r="GW6" s="3">
        <f t="shared" si="128"/>
        <v>0.5</v>
      </c>
      <c r="GX6" s="3">
        <f t="shared" si="129"/>
        <v>0.5</v>
      </c>
      <c r="GY6" s="3">
        <f t="shared" si="130"/>
        <v>0.5</v>
      </c>
      <c r="GZ6" s="3">
        <f t="shared" si="131"/>
        <v>0.5</v>
      </c>
      <c r="HA6" s="3">
        <f t="shared" si="132"/>
        <v>0.5</v>
      </c>
      <c r="HB6" s="3">
        <f t="shared" si="133"/>
        <v>0.5</v>
      </c>
      <c r="HC6" s="3">
        <f t="shared" si="134"/>
        <v>0.5</v>
      </c>
      <c r="HD6" s="3">
        <f t="shared" si="135"/>
        <v>0.5</v>
      </c>
      <c r="HE6" s="3">
        <f t="shared" si="136"/>
        <v>0.5</v>
      </c>
      <c r="HF6" s="3">
        <f t="shared" si="137"/>
        <v>0.5</v>
      </c>
      <c r="HG6" s="3">
        <f t="shared" si="138"/>
        <v>0.5</v>
      </c>
      <c r="HH6" s="3">
        <f t="shared" si="139"/>
        <v>0.5</v>
      </c>
      <c r="HI6" s="3">
        <f t="shared" si="140"/>
        <v>0.5</v>
      </c>
      <c r="HJ6" s="3">
        <f t="shared" si="141"/>
        <v>0.5</v>
      </c>
      <c r="HK6" s="3">
        <f t="shared" si="142"/>
        <v>0.5</v>
      </c>
      <c r="HL6" s="3">
        <f t="shared" si="143"/>
        <v>0.5</v>
      </c>
      <c r="HM6" s="3">
        <f t="shared" si="144"/>
        <v>0.5</v>
      </c>
      <c r="HN6" s="3">
        <f t="shared" si="145"/>
        <v>4.3158342215404315E-2</v>
      </c>
      <c r="HP6" s="3">
        <f t="shared" ref="HP6:IU6" si="158">IF(B1=1,ET6,0)</f>
        <v>0.92753887989443751</v>
      </c>
      <c r="HQ6" s="3">
        <f t="shared" si="158"/>
        <v>0.74405637420856119</v>
      </c>
      <c r="HR6" s="3">
        <f t="shared" si="158"/>
        <v>0.72854667174058374</v>
      </c>
      <c r="HS6" s="3">
        <f t="shared" si="158"/>
        <v>0.6971768747561865</v>
      </c>
      <c r="HT6" s="3">
        <f t="shared" si="158"/>
        <v>0.67530745111722956</v>
      </c>
      <c r="HU6" s="3">
        <f t="shared" si="158"/>
        <v>0.76685377014759593</v>
      </c>
      <c r="HV6" s="3">
        <f t="shared" si="158"/>
        <v>0.98686220901450483</v>
      </c>
      <c r="HW6" s="3">
        <f t="shared" si="158"/>
        <v>0.94462776025616435</v>
      </c>
      <c r="HX6" s="3">
        <f t="shared" si="158"/>
        <v>0.94029705192843582</v>
      </c>
      <c r="HY6" s="3">
        <f t="shared" si="158"/>
        <v>0.93108285120933165</v>
      </c>
      <c r="HZ6" s="3">
        <f t="shared" si="158"/>
        <v>0.92427087179367073</v>
      </c>
      <c r="IA6" s="3">
        <f t="shared" si="158"/>
        <v>0.95074257635776882</v>
      </c>
      <c r="IB6" s="3">
        <f t="shared" si="158"/>
        <v>0.93954591591876147</v>
      </c>
      <c r="IC6" s="3">
        <f t="shared" si="158"/>
        <v>0.77923047541193191</v>
      </c>
      <c r="ID6" s="3">
        <f t="shared" si="158"/>
        <v>0.76517957164432404</v>
      </c>
      <c r="IE6" s="3">
        <f t="shared" si="158"/>
        <v>0.73651210415934421</v>
      </c>
      <c r="IF6" s="3">
        <f t="shared" si="158"/>
        <v>0.71632755355329125</v>
      </c>
      <c r="IG6" s="3">
        <f t="shared" si="158"/>
        <v>0.79973809598824852</v>
      </c>
      <c r="IH6" s="3">
        <f t="shared" si="158"/>
        <v>0.98915412702294259</v>
      </c>
      <c r="II6" s="3">
        <f t="shared" si="158"/>
        <v>0.95394372004718975</v>
      </c>
      <c r="IJ6" s="3">
        <f t="shared" si="158"/>
        <v>0.95030328858988411</v>
      </c>
      <c r="IK6" s="3">
        <f t="shared" si="158"/>
        <v>0.94253901994623068</v>
      </c>
      <c r="IL6" s="3">
        <f t="shared" si="158"/>
        <v>0.93678251919432487</v>
      </c>
      <c r="IM6" s="3">
        <f t="shared" si="158"/>
        <v>0.95907433583163926</v>
      </c>
      <c r="IN6" s="3">
        <f t="shared" si="158"/>
        <v>0</v>
      </c>
      <c r="IO6" s="3">
        <f t="shared" si="158"/>
        <v>0</v>
      </c>
      <c r="IP6" s="3">
        <f t="shared" si="158"/>
        <v>0</v>
      </c>
      <c r="IQ6" s="3">
        <f t="shared" si="158"/>
        <v>0</v>
      </c>
      <c r="IR6" s="3">
        <f t="shared" si="158"/>
        <v>0</v>
      </c>
      <c r="IS6" s="3">
        <f t="shared" si="158"/>
        <v>0</v>
      </c>
      <c r="IT6" s="3">
        <f t="shared" si="158"/>
        <v>0</v>
      </c>
      <c r="IU6" s="3">
        <f t="shared" si="158"/>
        <v>0</v>
      </c>
      <c r="IV6" s="3">
        <f t="shared" ref="IV6:KA6" si="159">IF(AH1=1,FZ6,0)</f>
        <v>0</v>
      </c>
      <c r="IW6" s="3">
        <f t="shared" si="159"/>
        <v>0</v>
      </c>
      <c r="IX6" s="3">
        <f t="shared" si="159"/>
        <v>0</v>
      </c>
      <c r="IY6" s="3">
        <f t="shared" si="159"/>
        <v>0</v>
      </c>
      <c r="IZ6" s="3">
        <f t="shared" si="159"/>
        <v>0</v>
      </c>
      <c r="JA6" s="3">
        <f t="shared" si="159"/>
        <v>0</v>
      </c>
      <c r="JB6" s="3">
        <f t="shared" si="159"/>
        <v>0</v>
      </c>
      <c r="JC6" s="3">
        <f t="shared" si="159"/>
        <v>0</v>
      </c>
      <c r="JD6" s="3">
        <f t="shared" si="159"/>
        <v>0</v>
      </c>
      <c r="JE6" s="3">
        <f t="shared" si="159"/>
        <v>0</v>
      </c>
      <c r="JF6" s="3">
        <f t="shared" si="159"/>
        <v>0</v>
      </c>
      <c r="JG6" s="3">
        <f t="shared" si="159"/>
        <v>0</v>
      </c>
      <c r="JH6" s="3">
        <f t="shared" si="159"/>
        <v>0</v>
      </c>
      <c r="JI6" s="3">
        <f t="shared" si="159"/>
        <v>0</v>
      </c>
      <c r="JJ6" s="3">
        <f t="shared" si="159"/>
        <v>0</v>
      </c>
      <c r="JK6" s="3">
        <f t="shared" si="159"/>
        <v>0</v>
      </c>
      <c r="JL6" s="3">
        <f t="shared" si="159"/>
        <v>0</v>
      </c>
      <c r="JM6" s="3">
        <f t="shared" si="159"/>
        <v>0</v>
      </c>
      <c r="JN6" s="3">
        <f t="shared" si="159"/>
        <v>0</v>
      </c>
      <c r="JO6" s="3">
        <f t="shared" si="159"/>
        <v>0</v>
      </c>
      <c r="JP6" s="3">
        <f t="shared" si="159"/>
        <v>0</v>
      </c>
      <c r="JQ6" s="3">
        <f t="shared" si="159"/>
        <v>0</v>
      </c>
      <c r="JR6" s="3">
        <f t="shared" si="159"/>
        <v>0</v>
      </c>
      <c r="JS6" s="3">
        <f t="shared" si="159"/>
        <v>0</v>
      </c>
      <c r="JT6" s="3">
        <f t="shared" si="159"/>
        <v>0</v>
      </c>
      <c r="JU6" s="3">
        <f t="shared" si="159"/>
        <v>0</v>
      </c>
      <c r="JV6" s="3">
        <f t="shared" si="159"/>
        <v>0</v>
      </c>
      <c r="JW6" s="3">
        <f t="shared" si="159"/>
        <v>0</v>
      </c>
      <c r="JX6" s="3">
        <f t="shared" si="159"/>
        <v>0</v>
      </c>
      <c r="JY6" s="3">
        <f t="shared" si="159"/>
        <v>0</v>
      </c>
      <c r="JZ6" s="3">
        <f t="shared" si="159"/>
        <v>0</v>
      </c>
      <c r="KA6" s="3">
        <f t="shared" si="159"/>
        <v>0</v>
      </c>
      <c r="KB6" s="3">
        <f t="shared" ref="KB6:KJ6" si="160">IF(BN1=1,HF6,0)</f>
        <v>0</v>
      </c>
      <c r="KC6" s="3">
        <f t="shared" si="160"/>
        <v>0</v>
      </c>
      <c r="KD6" s="3">
        <f t="shared" si="160"/>
        <v>0</v>
      </c>
      <c r="KE6" s="3">
        <f t="shared" si="160"/>
        <v>0</v>
      </c>
      <c r="KF6" s="3">
        <f t="shared" si="160"/>
        <v>0</v>
      </c>
      <c r="KG6" s="3">
        <f t="shared" si="160"/>
        <v>0</v>
      </c>
      <c r="KH6" s="3">
        <f t="shared" si="160"/>
        <v>0</v>
      </c>
      <c r="KI6" s="3">
        <f t="shared" si="160"/>
        <v>0</v>
      </c>
      <c r="KJ6" s="3">
        <f t="shared" si="160"/>
        <v>0</v>
      </c>
    </row>
    <row r="7" spans="1:296" x14ac:dyDescent="0.2">
      <c r="A7" s="3" t="str">
        <f>'Respondent Data'!A7</f>
        <v>65</v>
      </c>
      <c r="B7" s="3">
        <f>SUMPRODUCT('Respondent Data'!B7:T7,'Product Coding'!A101:S101)</f>
        <v>1.3218698273378637</v>
      </c>
      <c r="C7" s="3">
        <f>SUMPRODUCT('Respondent Data'!B7:T7,'Product Coding'!A102:S102)</f>
        <v>8.7128611122728961E-2</v>
      </c>
      <c r="D7" s="3">
        <f>SUMPRODUCT('Respondent Data'!B7:T7,'Product Coding'!A103:S103)</f>
        <v>-0.51873714577556207</v>
      </c>
      <c r="E7" s="3">
        <f>SUMPRODUCT('Respondent Data'!B7:T7,'Product Coding'!A104:S104)</f>
        <v>-0.44435117750052111</v>
      </c>
      <c r="F7" s="3">
        <f>SUMPRODUCT('Respondent Data'!B7:T7,'Product Coding'!A105:S105)</f>
        <v>-0.25897054982983381</v>
      </c>
      <c r="G7" s="3">
        <f>SUMPRODUCT('Respondent Data'!B7:T7,'Product Coding'!A106:S106)</f>
        <v>-1.2690431714166659</v>
      </c>
      <c r="H7" s="3">
        <f>SUMPRODUCT('Respondent Data'!B7:T7,'Product Coding'!A107:S107)</f>
        <v>2.6693397591899037</v>
      </c>
      <c r="I7" s="3">
        <f>SUMPRODUCT('Respondent Data'!B7:T7,'Product Coding'!A108:S108)</f>
        <v>1.434598542974769</v>
      </c>
      <c r="J7" s="3">
        <f>SUMPRODUCT('Respondent Data'!B7:T7,'Product Coding'!A109:S109)</f>
        <v>0.82873278607647793</v>
      </c>
      <c r="K7" s="3">
        <f>SUMPRODUCT('Respondent Data'!B7:T7,'Product Coding'!A110:S110)</f>
        <v>0.90311875435151889</v>
      </c>
      <c r="L7" s="3">
        <f>SUMPRODUCT('Respondent Data'!B7:T7,'Product Coding'!A111:S111)</f>
        <v>1.0884993820222062</v>
      </c>
      <c r="M7" s="3">
        <f>SUMPRODUCT('Respondent Data'!B7:T7,'Product Coding'!A112:S112)</f>
        <v>7.842676043537411E-2</v>
      </c>
      <c r="N7" s="3">
        <f>SUMPRODUCT('Respondent Data'!B7:T7,'Product Coding'!A113:S113)</f>
        <v>-1.0926125240068763</v>
      </c>
      <c r="O7" s="3">
        <f>SUMPRODUCT('Respondent Data'!B7:T7,'Product Coding'!A114:S114)</f>
        <v>-2.3273537402220112</v>
      </c>
      <c r="P7" s="3">
        <f>SUMPRODUCT('Respondent Data'!B7:T7,'Product Coding'!A115:S115)</f>
        <v>-2.9332194971203016</v>
      </c>
      <c r="Q7" s="3">
        <f>SUMPRODUCT('Respondent Data'!B7:T7,'Product Coding'!A116:S116)</f>
        <v>-2.8588335288452607</v>
      </c>
      <c r="R7" s="3">
        <f>SUMPRODUCT('Respondent Data'!B7:T7,'Product Coding'!A117:S117)</f>
        <v>-2.6734529011745733</v>
      </c>
      <c r="S7" s="3">
        <f>SUMPRODUCT('Respondent Data'!B7:T7,'Product Coding'!A118:S118)</f>
        <v>-3.6835255227614061</v>
      </c>
      <c r="T7" s="3">
        <f>SUMPRODUCT('Respondent Data'!B7:T7,'Product Coding'!A119:S119)</f>
        <v>0.25485740784516375</v>
      </c>
      <c r="U7" s="3">
        <f>SUMPRODUCT('Respondent Data'!B7:T7,'Product Coding'!A120:S120)</f>
        <v>-0.97988380836997102</v>
      </c>
      <c r="V7" s="3">
        <f>SUMPRODUCT('Respondent Data'!B7:T7,'Product Coding'!A121:S121)</f>
        <v>-1.5857495652682618</v>
      </c>
      <c r="W7" s="3">
        <f>SUMPRODUCT('Respondent Data'!B7:T7,'Product Coding'!A122:S122)</f>
        <v>-1.5113635969932209</v>
      </c>
      <c r="X7" s="3">
        <f>SUMPRODUCT('Respondent Data'!B7:T7,'Product Coding'!A123:S123)</f>
        <v>-1.3259829693225336</v>
      </c>
      <c r="Y7" s="3">
        <f>SUMPRODUCT('Respondent Data'!B7:T7,'Product Coding'!A124:S124)</f>
        <v>-2.3360555909093663</v>
      </c>
      <c r="Z7" s="3">
        <f>SUMPRODUCT('Respondent Data'!B7:T7,'Product Coding'!A125:S125)</f>
        <v>0</v>
      </c>
      <c r="AA7" s="3">
        <f>SUMPRODUCT('Respondent Data'!B7:T7,'Product Coding'!A126:S126)</f>
        <v>0</v>
      </c>
      <c r="AB7" s="3">
        <f>SUMPRODUCT('Respondent Data'!B7:T7,'Product Coding'!A127:S127)</f>
        <v>0</v>
      </c>
      <c r="AC7" s="3">
        <f>SUMPRODUCT('Respondent Data'!B7:T7,'Product Coding'!A128:S128)</f>
        <v>0</v>
      </c>
      <c r="AD7" s="3">
        <f>SUMPRODUCT('Respondent Data'!B7:T7,'Product Coding'!A129:S129)</f>
        <v>0</v>
      </c>
      <c r="AE7" s="3">
        <f>SUMPRODUCT('Respondent Data'!B7:T7,'Product Coding'!A130:S130)</f>
        <v>0</v>
      </c>
      <c r="AF7" s="3">
        <f>SUMPRODUCT('Respondent Data'!B7:T7,'Product Coding'!A131:S131)</f>
        <v>0</v>
      </c>
      <c r="AG7" s="3">
        <f>SUMPRODUCT('Respondent Data'!B7:T7,'Product Coding'!A132:S132)</f>
        <v>0</v>
      </c>
      <c r="AH7" s="3">
        <f>SUMPRODUCT('Respondent Data'!B7:T7,'Product Coding'!A133:S133)</f>
        <v>0</v>
      </c>
      <c r="AI7" s="3">
        <f>SUMPRODUCT('Respondent Data'!B7:T7,'Product Coding'!A134:S134)</f>
        <v>0</v>
      </c>
      <c r="AJ7" s="3">
        <f>SUMPRODUCT('Respondent Data'!B7:T7,'Product Coding'!A135:S135)</f>
        <v>0</v>
      </c>
      <c r="AK7" s="3">
        <f>SUMPRODUCT('Respondent Data'!B7:T7,'Product Coding'!A136:S136)</f>
        <v>0</v>
      </c>
      <c r="AL7" s="3">
        <f>SUMPRODUCT('Respondent Data'!B7:T7,'Product Coding'!A137:S137)</f>
        <v>0</v>
      </c>
      <c r="AM7" s="3">
        <f>SUMPRODUCT('Respondent Data'!B7:T7,'Product Coding'!A138:S138)</f>
        <v>0</v>
      </c>
      <c r="AN7" s="3">
        <f>SUMPRODUCT('Respondent Data'!B7:T7,'Product Coding'!A139:S139)</f>
        <v>0</v>
      </c>
      <c r="AO7" s="3">
        <f>SUMPRODUCT('Respondent Data'!B7:T7,'Product Coding'!A140:S140)</f>
        <v>0</v>
      </c>
      <c r="AP7" s="3">
        <f>SUMPRODUCT('Respondent Data'!B7:T7,'Product Coding'!A141:S141)</f>
        <v>0</v>
      </c>
      <c r="AQ7" s="3">
        <f>SUMPRODUCT('Respondent Data'!B7:T7,'Product Coding'!A142:S142)</f>
        <v>0</v>
      </c>
      <c r="AR7" s="3">
        <f>SUMPRODUCT('Respondent Data'!B7:T7,'Product Coding'!A143:S143)</f>
        <v>0</v>
      </c>
      <c r="AS7" s="3">
        <f>SUMPRODUCT('Respondent Data'!B7:T7,'Product Coding'!A144:S144)</f>
        <v>0</v>
      </c>
      <c r="AT7" s="3">
        <f>SUMPRODUCT('Respondent Data'!B7:T7,'Product Coding'!A145:S145)</f>
        <v>0</v>
      </c>
      <c r="AU7" s="3">
        <f>SUMPRODUCT('Respondent Data'!B7:T7,'Product Coding'!A146:S146)</f>
        <v>0</v>
      </c>
      <c r="AV7" s="3">
        <f>SUMPRODUCT('Respondent Data'!B7:T7,'Product Coding'!A147:S147)</f>
        <v>0</v>
      </c>
      <c r="AW7" s="3">
        <f>SUMPRODUCT('Respondent Data'!B7:T7,'Product Coding'!A148:S148)</f>
        <v>0</v>
      </c>
      <c r="AX7" s="3">
        <f>SUMPRODUCT('Respondent Data'!B7:T7,'Product Coding'!A149:S149)</f>
        <v>0</v>
      </c>
      <c r="AY7" s="3">
        <f>SUMPRODUCT('Respondent Data'!B7:T7,'Product Coding'!A150:S150)</f>
        <v>0</v>
      </c>
      <c r="AZ7" s="3">
        <f>SUMPRODUCT('Respondent Data'!B7:T7,'Product Coding'!A151:S151)</f>
        <v>0</v>
      </c>
      <c r="BA7" s="3">
        <f>SUMPRODUCT('Respondent Data'!B7:T7,'Product Coding'!A152:S152)</f>
        <v>0</v>
      </c>
      <c r="BB7" s="3">
        <f>SUMPRODUCT('Respondent Data'!B7:T7,'Product Coding'!A153:S153)</f>
        <v>0</v>
      </c>
      <c r="BC7" s="3">
        <f>SUMPRODUCT('Respondent Data'!B7:T7,'Product Coding'!A154:S154)</f>
        <v>0</v>
      </c>
      <c r="BD7" s="3">
        <f>SUMPRODUCT('Respondent Data'!B7:T7,'Product Coding'!A155:S155)</f>
        <v>0</v>
      </c>
      <c r="BE7" s="3">
        <f>SUMPRODUCT('Respondent Data'!B7:T7,'Product Coding'!A156:S156)</f>
        <v>0</v>
      </c>
      <c r="BF7" s="3">
        <f>SUMPRODUCT('Respondent Data'!B7:T7,'Product Coding'!A157:S157)</f>
        <v>0</v>
      </c>
      <c r="BG7" s="3">
        <f>SUMPRODUCT('Respondent Data'!B7:T7,'Product Coding'!A158:S158)</f>
        <v>0</v>
      </c>
      <c r="BH7" s="3">
        <f>SUMPRODUCT('Respondent Data'!B7:T7,'Product Coding'!A159:S159)</f>
        <v>0</v>
      </c>
      <c r="BI7" s="3">
        <f>SUMPRODUCT('Respondent Data'!B7:T7,'Product Coding'!A160:S160)</f>
        <v>0</v>
      </c>
      <c r="BJ7" s="3">
        <f>SUMPRODUCT('Respondent Data'!B7:T7,'Product Coding'!A161:S161)</f>
        <v>0</v>
      </c>
      <c r="BK7" s="3">
        <f>SUMPRODUCT('Respondent Data'!B7:T7,'Product Coding'!A162:S162)</f>
        <v>0</v>
      </c>
      <c r="BL7" s="3">
        <f>SUMPRODUCT('Respondent Data'!B7:T7,'Product Coding'!A163:S163)</f>
        <v>0</v>
      </c>
      <c r="BM7" s="3">
        <f>SUMPRODUCT('Respondent Data'!B7:T7,'Product Coding'!A164:S164)</f>
        <v>0</v>
      </c>
      <c r="BN7" s="3">
        <f>SUMPRODUCT('Respondent Data'!B7:T7,'Product Coding'!A165:S165)</f>
        <v>0</v>
      </c>
      <c r="BO7" s="3">
        <f>SUMPRODUCT('Respondent Data'!B7:T7,'Product Coding'!A166:S166)</f>
        <v>0</v>
      </c>
      <c r="BP7" s="3">
        <f>SUMPRODUCT('Respondent Data'!B7:T7,'Product Coding'!A167:S167)</f>
        <v>0</v>
      </c>
      <c r="BQ7" s="3">
        <f>SUMPRODUCT('Respondent Data'!B7:T7,'Product Coding'!A168:S168)</f>
        <v>0</v>
      </c>
      <c r="BR7" s="3">
        <f>SUMPRODUCT('Respondent Data'!B7:T7,'Product Coding'!A169:S169)</f>
        <v>0</v>
      </c>
      <c r="BS7" s="3">
        <f>SUMPRODUCT('Respondent Data'!B7:T7,'Product Coding'!A170:S170)</f>
        <v>0</v>
      </c>
      <c r="BT7" s="3">
        <f>SUMPRODUCT('Respondent Data'!B7:T7,'Product Coding'!A171:S171)</f>
        <v>0</v>
      </c>
      <c r="BU7" s="3">
        <f>SUMPRODUCT('Respondent Data'!B7:T7,'Product Coding'!A172:S172)</f>
        <v>0</v>
      </c>
      <c r="BV7" s="3">
        <f>SUMPRODUCT('Respondent Data'!B7:T7,'Product Coding'!A173:S173)</f>
        <v>1.88615497542609</v>
      </c>
      <c r="BX7" s="3">
        <f t="shared" si="0"/>
        <v>0.26663627177087135</v>
      </c>
      <c r="BY7" s="3">
        <f t="shared" si="1"/>
        <v>0.91655920834367377</v>
      </c>
      <c r="BZ7" s="3">
        <f t="shared" si="2"/>
        <v>1.6799048346609342</v>
      </c>
      <c r="CA7" s="3">
        <f t="shared" si="3"/>
        <v>1.5594780430726434</v>
      </c>
      <c r="CB7" s="3">
        <f t="shared" si="4"/>
        <v>1.2955956487538773</v>
      </c>
      <c r="CC7" s="3">
        <f t="shared" si="5"/>
        <v>3.5574470663406008</v>
      </c>
      <c r="CD7" s="3">
        <f t="shared" si="6"/>
        <v>6.9297963552150926E-2</v>
      </c>
      <c r="CE7" s="3">
        <f t="shared" si="7"/>
        <v>0.2382109762912121</v>
      </c>
      <c r="CF7" s="3">
        <f t="shared" si="8"/>
        <v>0.43660220430719804</v>
      </c>
      <c r="CG7" s="3">
        <f t="shared" si="9"/>
        <v>0.40530364406720465</v>
      </c>
      <c r="CH7" s="3">
        <f t="shared" si="10"/>
        <v>0.33672140496632824</v>
      </c>
      <c r="CI7" s="3">
        <f t="shared" si="11"/>
        <v>0.924569772539509</v>
      </c>
      <c r="CJ7" s="3">
        <f t="shared" si="12"/>
        <v>2.9820545939547731</v>
      </c>
      <c r="CK7" s="3">
        <f t="shared" si="13"/>
        <v>10.250779384665078</v>
      </c>
      <c r="CL7" s="3">
        <f t="shared" si="14"/>
        <v>18.788021210828902</v>
      </c>
      <c r="CM7" s="3">
        <f t="shared" si="15"/>
        <v>17.44117044402963</v>
      </c>
      <c r="CN7" s="3">
        <f t="shared" si="16"/>
        <v>14.489915159008703</v>
      </c>
      <c r="CO7" s="3">
        <f t="shared" si="17"/>
        <v>39.786415015763986</v>
      </c>
      <c r="CP7" s="3">
        <f t="shared" si="18"/>
        <v>0.77502700285272141</v>
      </c>
      <c r="CQ7" s="3">
        <f t="shared" si="19"/>
        <v>2.6641466724005687</v>
      </c>
      <c r="CR7" s="3">
        <f t="shared" si="20"/>
        <v>4.8829500969166109</v>
      </c>
      <c r="CS7" s="3">
        <f t="shared" si="21"/>
        <v>4.5329076412223346</v>
      </c>
      <c r="CT7" s="3">
        <f t="shared" si="22"/>
        <v>3.7658852859509557</v>
      </c>
      <c r="CU7" s="3">
        <f t="shared" si="23"/>
        <v>10.340369370309974</v>
      </c>
      <c r="CV7" s="3">
        <f t="shared" si="24"/>
        <v>1</v>
      </c>
      <c r="CW7" s="3">
        <f t="shared" si="25"/>
        <v>1</v>
      </c>
      <c r="CX7" s="3">
        <f t="shared" si="26"/>
        <v>1</v>
      </c>
      <c r="CY7" s="3">
        <f t="shared" si="27"/>
        <v>1</v>
      </c>
      <c r="CZ7" s="3">
        <f t="shared" si="28"/>
        <v>1</v>
      </c>
      <c r="DA7" s="3">
        <f t="shared" si="29"/>
        <v>1</v>
      </c>
      <c r="DB7" s="3">
        <f t="shared" si="30"/>
        <v>1</v>
      </c>
      <c r="DC7" s="3">
        <f t="shared" si="31"/>
        <v>1</v>
      </c>
      <c r="DD7" s="3">
        <f t="shared" si="32"/>
        <v>1</v>
      </c>
      <c r="DE7" s="3">
        <f t="shared" si="33"/>
        <v>1</v>
      </c>
      <c r="DF7" s="3">
        <f t="shared" si="34"/>
        <v>1</v>
      </c>
      <c r="DG7" s="3">
        <f t="shared" si="35"/>
        <v>1</v>
      </c>
      <c r="DH7" s="3">
        <f t="shared" si="36"/>
        <v>1</v>
      </c>
      <c r="DI7" s="3">
        <f t="shared" si="37"/>
        <v>1</v>
      </c>
      <c r="DJ7" s="3">
        <f t="shared" si="38"/>
        <v>1</v>
      </c>
      <c r="DK7" s="3">
        <f t="shared" si="39"/>
        <v>1</v>
      </c>
      <c r="DL7" s="3">
        <f t="shared" si="40"/>
        <v>1</v>
      </c>
      <c r="DM7" s="3">
        <f t="shared" si="41"/>
        <v>1</v>
      </c>
      <c r="DN7" s="3">
        <f t="shared" si="42"/>
        <v>1</v>
      </c>
      <c r="DO7" s="3">
        <f t="shared" si="43"/>
        <v>1</v>
      </c>
      <c r="DP7" s="3">
        <f t="shared" si="44"/>
        <v>1</v>
      </c>
      <c r="DQ7" s="3">
        <f t="shared" si="45"/>
        <v>1</v>
      </c>
      <c r="DR7" s="3">
        <f t="shared" si="46"/>
        <v>1</v>
      </c>
      <c r="DS7" s="3">
        <f t="shared" si="47"/>
        <v>1</v>
      </c>
      <c r="DT7" s="3">
        <f t="shared" si="48"/>
        <v>1</v>
      </c>
      <c r="DU7" s="3">
        <f t="shared" si="49"/>
        <v>1</v>
      </c>
      <c r="DV7" s="3">
        <f t="shared" si="50"/>
        <v>1</v>
      </c>
      <c r="DW7" s="3">
        <f t="shared" si="51"/>
        <v>1</v>
      </c>
      <c r="DX7" s="3">
        <f t="shared" si="52"/>
        <v>1</v>
      </c>
      <c r="DY7" s="3">
        <f t="shared" si="53"/>
        <v>1</v>
      </c>
      <c r="DZ7" s="3">
        <f t="shared" si="54"/>
        <v>1</v>
      </c>
      <c r="EA7" s="3">
        <f t="shared" si="55"/>
        <v>1</v>
      </c>
      <c r="EB7" s="3">
        <f t="shared" si="56"/>
        <v>1</v>
      </c>
      <c r="EC7" s="3">
        <f t="shared" si="57"/>
        <v>1</v>
      </c>
      <c r="ED7" s="3">
        <f t="shared" si="58"/>
        <v>1</v>
      </c>
      <c r="EE7" s="3">
        <f t="shared" si="59"/>
        <v>1</v>
      </c>
      <c r="EF7" s="3">
        <f t="shared" si="60"/>
        <v>1</v>
      </c>
      <c r="EG7" s="3">
        <f t="shared" si="61"/>
        <v>1</v>
      </c>
      <c r="EH7" s="3">
        <f t="shared" si="62"/>
        <v>1</v>
      </c>
      <c r="EI7" s="3">
        <f t="shared" si="63"/>
        <v>1</v>
      </c>
      <c r="EJ7" s="3">
        <f t="shared" si="64"/>
        <v>1</v>
      </c>
      <c r="EK7" s="3">
        <f t="shared" si="65"/>
        <v>1</v>
      </c>
      <c r="EL7" s="3">
        <f t="shared" si="66"/>
        <v>1</v>
      </c>
      <c r="EM7" s="3">
        <f t="shared" si="67"/>
        <v>1</v>
      </c>
      <c r="EN7" s="3">
        <f t="shared" si="68"/>
        <v>1</v>
      </c>
      <c r="EO7" s="3">
        <f t="shared" si="69"/>
        <v>1</v>
      </c>
      <c r="EP7" s="3">
        <f t="shared" si="70"/>
        <v>1</v>
      </c>
      <c r="EQ7" s="3">
        <f t="shared" si="71"/>
        <v>1</v>
      </c>
      <c r="ER7" s="3">
        <f t="shared" si="72"/>
        <v>0.15165380182541852</v>
      </c>
      <c r="ET7" s="3">
        <f t="shared" si="73"/>
        <v>0.78949262885225147</v>
      </c>
      <c r="EU7" s="3">
        <f t="shared" si="74"/>
        <v>0.52176838348981591</v>
      </c>
      <c r="EV7" s="3">
        <f t="shared" si="75"/>
        <v>0.373147578625314</v>
      </c>
      <c r="EW7" s="3">
        <f t="shared" si="76"/>
        <v>0.39070466054848585</v>
      </c>
      <c r="EX7" s="3">
        <f t="shared" si="77"/>
        <v>0.43561678666834552</v>
      </c>
      <c r="EY7" s="3">
        <f t="shared" si="78"/>
        <v>0.21942108936066029</v>
      </c>
      <c r="EZ7" s="3">
        <f t="shared" si="79"/>
        <v>0.9351930276553162</v>
      </c>
      <c r="FA7" s="3">
        <f t="shared" si="80"/>
        <v>0.80761681098586235</v>
      </c>
      <c r="FB7" s="3">
        <f t="shared" si="81"/>
        <v>0.69608691745134166</v>
      </c>
      <c r="FC7" s="3">
        <f t="shared" si="82"/>
        <v>0.71158998571000487</v>
      </c>
      <c r="FD7" s="3">
        <f t="shared" si="83"/>
        <v>0.74809904014755402</v>
      </c>
      <c r="FE7" s="3">
        <f t="shared" si="84"/>
        <v>0.51959664662117167</v>
      </c>
      <c r="FF7" s="3">
        <f t="shared" si="85"/>
        <v>0.25112664239162302</v>
      </c>
      <c r="FG7" s="3">
        <f t="shared" si="86"/>
        <v>8.8882731214426774E-2</v>
      </c>
      <c r="FH7" s="3">
        <f t="shared" si="87"/>
        <v>5.0535624019482792E-2</v>
      </c>
      <c r="FI7" s="3">
        <f t="shared" si="88"/>
        <v>5.4226493000272234E-2</v>
      </c>
      <c r="FJ7" s="3">
        <f t="shared" si="89"/>
        <v>6.4558132806712951E-2</v>
      </c>
      <c r="FK7" s="3">
        <f t="shared" si="90"/>
        <v>2.4517967553988235E-2</v>
      </c>
      <c r="FL7" s="3">
        <f t="shared" si="91"/>
        <v>0.56337171118684815</v>
      </c>
      <c r="FM7" s="3">
        <f t="shared" si="92"/>
        <v>0.27291483922635912</v>
      </c>
      <c r="FN7" s="3">
        <f t="shared" si="93"/>
        <v>0.16998274395088325</v>
      </c>
      <c r="FO7" s="3">
        <f t="shared" si="94"/>
        <v>0.18073679606534679</v>
      </c>
      <c r="FP7" s="3">
        <f t="shared" si="95"/>
        <v>0.20982460550358506</v>
      </c>
      <c r="FQ7" s="3">
        <f t="shared" si="96"/>
        <v>8.8180549270121908E-2</v>
      </c>
      <c r="FR7" s="3">
        <f t="shared" si="97"/>
        <v>0.5</v>
      </c>
      <c r="FS7" s="3">
        <f t="shared" si="98"/>
        <v>0.5</v>
      </c>
      <c r="FT7" s="3">
        <f t="shared" si="99"/>
        <v>0.5</v>
      </c>
      <c r="FU7" s="3">
        <f t="shared" si="100"/>
        <v>0.5</v>
      </c>
      <c r="FV7" s="3">
        <f t="shared" si="101"/>
        <v>0.5</v>
      </c>
      <c r="FW7" s="3">
        <f t="shared" si="102"/>
        <v>0.5</v>
      </c>
      <c r="FX7" s="3">
        <f t="shared" si="103"/>
        <v>0.5</v>
      </c>
      <c r="FY7" s="3">
        <f t="shared" si="104"/>
        <v>0.5</v>
      </c>
      <c r="FZ7" s="3">
        <f t="shared" si="105"/>
        <v>0.5</v>
      </c>
      <c r="GA7" s="3">
        <f t="shared" si="106"/>
        <v>0.5</v>
      </c>
      <c r="GB7" s="3">
        <f t="shared" si="107"/>
        <v>0.5</v>
      </c>
      <c r="GC7" s="3">
        <f t="shared" si="108"/>
        <v>0.5</v>
      </c>
      <c r="GD7" s="3">
        <f t="shared" si="109"/>
        <v>0.5</v>
      </c>
      <c r="GE7" s="3">
        <f t="shared" si="110"/>
        <v>0.5</v>
      </c>
      <c r="GF7" s="3">
        <f t="shared" si="111"/>
        <v>0.5</v>
      </c>
      <c r="GG7" s="3">
        <f t="shared" si="112"/>
        <v>0.5</v>
      </c>
      <c r="GH7" s="3">
        <f t="shared" si="113"/>
        <v>0.5</v>
      </c>
      <c r="GI7" s="3">
        <f t="shared" si="114"/>
        <v>0.5</v>
      </c>
      <c r="GJ7" s="3">
        <f t="shared" si="115"/>
        <v>0.5</v>
      </c>
      <c r="GK7" s="3">
        <f t="shared" si="116"/>
        <v>0.5</v>
      </c>
      <c r="GL7" s="3">
        <f t="shared" si="117"/>
        <v>0.5</v>
      </c>
      <c r="GM7" s="3">
        <f t="shared" si="118"/>
        <v>0.5</v>
      </c>
      <c r="GN7" s="3">
        <f t="shared" si="119"/>
        <v>0.5</v>
      </c>
      <c r="GO7" s="3">
        <f t="shared" si="120"/>
        <v>0.5</v>
      </c>
      <c r="GP7" s="3">
        <f t="shared" si="121"/>
        <v>0.5</v>
      </c>
      <c r="GQ7" s="3">
        <f t="shared" si="122"/>
        <v>0.5</v>
      </c>
      <c r="GR7" s="3">
        <f t="shared" si="123"/>
        <v>0.5</v>
      </c>
      <c r="GS7" s="3">
        <f t="shared" si="124"/>
        <v>0.5</v>
      </c>
      <c r="GT7" s="3">
        <f t="shared" si="125"/>
        <v>0.5</v>
      </c>
      <c r="GU7" s="3">
        <f t="shared" si="126"/>
        <v>0.5</v>
      </c>
      <c r="GV7" s="3">
        <f t="shared" si="127"/>
        <v>0.5</v>
      </c>
      <c r="GW7" s="3">
        <f t="shared" si="128"/>
        <v>0.5</v>
      </c>
      <c r="GX7" s="3">
        <f t="shared" si="129"/>
        <v>0.5</v>
      </c>
      <c r="GY7" s="3">
        <f t="shared" si="130"/>
        <v>0.5</v>
      </c>
      <c r="GZ7" s="3">
        <f t="shared" si="131"/>
        <v>0.5</v>
      </c>
      <c r="HA7" s="3">
        <f t="shared" si="132"/>
        <v>0.5</v>
      </c>
      <c r="HB7" s="3">
        <f t="shared" si="133"/>
        <v>0.5</v>
      </c>
      <c r="HC7" s="3">
        <f t="shared" si="134"/>
        <v>0.5</v>
      </c>
      <c r="HD7" s="3">
        <f t="shared" si="135"/>
        <v>0.5</v>
      </c>
      <c r="HE7" s="3">
        <f t="shared" si="136"/>
        <v>0.5</v>
      </c>
      <c r="HF7" s="3">
        <f t="shared" si="137"/>
        <v>0.5</v>
      </c>
      <c r="HG7" s="3">
        <f t="shared" si="138"/>
        <v>0.5</v>
      </c>
      <c r="HH7" s="3">
        <f t="shared" si="139"/>
        <v>0.5</v>
      </c>
      <c r="HI7" s="3">
        <f t="shared" si="140"/>
        <v>0.5</v>
      </c>
      <c r="HJ7" s="3">
        <f t="shared" si="141"/>
        <v>0.5</v>
      </c>
      <c r="HK7" s="3">
        <f t="shared" si="142"/>
        <v>0.5</v>
      </c>
      <c r="HL7" s="3">
        <f t="shared" si="143"/>
        <v>0.5</v>
      </c>
      <c r="HM7" s="3">
        <f t="shared" si="144"/>
        <v>0.5</v>
      </c>
      <c r="HN7" s="3">
        <f t="shared" si="145"/>
        <v>0.86831650137824312</v>
      </c>
      <c r="HP7" s="3">
        <f t="shared" ref="HP7:IU7" si="161">IF(B1=1,ET7,0)</f>
        <v>0.78949262885225147</v>
      </c>
      <c r="HQ7" s="3">
        <f t="shared" si="161"/>
        <v>0.52176838348981591</v>
      </c>
      <c r="HR7" s="3">
        <f t="shared" si="161"/>
        <v>0.373147578625314</v>
      </c>
      <c r="HS7" s="3">
        <f t="shared" si="161"/>
        <v>0.39070466054848585</v>
      </c>
      <c r="HT7" s="3">
        <f t="shared" si="161"/>
        <v>0.43561678666834552</v>
      </c>
      <c r="HU7" s="3">
        <f t="shared" si="161"/>
        <v>0.21942108936066029</v>
      </c>
      <c r="HV7" s="3">
        <f t="shared" si="161"/>
        <v>0.9351930276553162</v>
      </c>
      <c r="HW7" s="3">
        <f t="shared" si="161"/>
        <v>0.80761681098586235</v>
      </c>
      <c r="HX7" s="3">
        <f t="shared" si="161"/>
        <v>0.69608691745134166</v>
      </c>
      <c r="HY7" s="3">
        <f t="shared" si="161"/>
        <v>0.71158998571000487</v>
      </c>
      <c r="HZ7" s="3">
        <f t="shared" si="161"/>
        <v>0.74809904014755402</v>
      </c>
      <c r="IA7" s="3">
        <f t="shared" si="161"/>
        <v>0.51959664662117167</v>
      </c>
      <c r="IB7" s="3">
        <f t="shared" si="161"/>
        <v>0.25112664239162302</v>
      </c>
      <c r="IC7" s="3">
        <f t="shared" si="161"/>
        <v>8.8882731214426774E-2</v>
      </c>
      <c r="ID7" s="3">
        <f t="shared" si="161"/>
        <v>5.0535624019482792E-2</v>
      </c>
      <c r="IE7" s="3">
        <f t="shared" si="161"/>
        <v>5.4226493000272234E-2</v>
      </c>
      <c r="IF7" s="3">
        <f t="shared" si="161"/>
        <v>6.4558132806712951E-2</v>
      </c>
      <c r="IG7" s="3">
        <f t="shared" si="161"/>
        <v>2.4517967553988235E-2</v>
      </c>
      <c r="IH7" s="3">
        <f t="shared" si="161"/>
        <v>0.56337171118684815</v>
      </c>
      <c r="II7" s="3">
        <f t="shared" si="161"/>
        <v>0.27291483922635912</v>
      </c>
      <c r="IJ7" s="3">
        <f t="shared" si="161"/>
        <v>0.16998274395088325</v>
      </c>
      <c r="IK7" s="3">
        <f t="shared" si="161"/>
        <v>0.18073679606534679</v>
      </c>
      <c r="IL7" s="3">
        <f t="shared" si="161"/>
        <v>0.20982460550358506</v>
      </c>
      <c r="IM7" s="3">
        <f t="shared" si="161"/>
        <v>8.8180549270121908E-2</v>
      </c>
      <c r="IN7" s="3">
        <f t="shared" si="161"/>
        <v>0</v>
      </c>
      <c r="IO7" s="3">
        <f t="shared" si="161"/>
        <v>0</v>
      </c>
      <c r="IP7" s="3">
        <f t="shared" si="161"/>
        <v>0</v>
      </c>
      <c r="IQ7" s="3">
        <f t="shared" si="161"/>
        <v>0</v>
      </c>
      <c r="IR7" s="3">
        <f t="shared" si="161"/>
        <v>0</v>
      </c>
      <c r="IS7" s="3">
        <f t="shared" si="161"/>
        <v>0</v>
      </c>
      <c r="IT7" s="3">
        <f t="shared" si="161"/>
        <v>0</v>
      </c>
      <c r="IU7" s="3">
        <f t="shared" si="161"/>
        <v>0</v>
      </c>
      <c r="IV7" s="3">
        <f t="shared" ref="IV7:KA7" si="162">IF(AH1=1,FZ7,0)</f>
        <v>0</v>
      </c>
      <c r="IW7" s="3">
        <f t="shared" si="162"/>
        <v>0</v>
      </c>
      <c r="IX7" s="3">
        <f t="shared" si="162"/>
        <v>0</v>
      </c>
      <c r="IY7" s="3">
        <f t="shared" si="162"/>
        <v>0</v>
      </c>
      <c r="IZ7" s="3">
        <f t="shared" si="162"/>
        <v>0</v>
      </c>
      <c r="JA7" s="3">
        <f t="shared" si="162"/>
        <v>0</v>
      </c>
      <c r="JB7" s="3">
        <f t="shared" si="162"/>
        <v>0</v>
      </c>
      <c r="JC7" s="3">
        <f t="shared" si="162"/>
        <v>0</v>
      </c>
      <c r="JD7" s="3">
        <f t="shared" si="162"/>
        <v>0</v>
      </c>
      <c r="JE7" s="3">
        <f t="shared" si="162"/>
        <v>0</v>
      </c>
      <c r="JF7" s="3">
        <f t="shared" si="162"/>
        <v>0</v>
      </c>
      <c r="JG7" s="3">
        <f t="shared" si="162"/>
        <v>0</v>
      </c>
      <c r="JH7" s="3">
        <f t="shared" si="162"/>
        <v>0</v>
      </c>
      <c r="JI7" s="3">
        <f t="shared" si="162"/>
        <v>0</v>
      </c>
      <c r="JJ7" s="3">
        <f t="shared" si="162"/>
        <v>0</v>
      </c>
      <c r="JK7" s="3">
        <f t="shared" si="162"/>
        <v>0</v>
      </c>
      <c r="JL7" s="3">
        <f t="shared" si="162"/>
        <v>0</v>
      </c>
      <c r="JM7" s="3">
        <f t="shared" si="162"/>
        <v>0</v>
      </c>
      <c r="JN7" s="3">
        <f t="shared" si="162"/>
        <v>0</v>
      </c>
      <c r="JO7" s="3">
        <f t="shared" si="162"/>
        <v>0</v>
      </c>
      <c r="JP7" s="3">
        <f t="shared" si="162"/>
        <v>0</v>
      </c>
      <c r="JQ7" s="3">
        <f t="shared" si="162"/>
        <v>0</v>
      </c>
      <c r="JR7" s="3">
        <f t="shared" si="162"/>
        <v>0</v>
      </c>
      <c r="JS7" s="3">
        <f t="shared" si="162"/>
        <v>0</v>
      </c>
      <c r="JT7" s="3">
        <f t="shared" si="162"/>
        <v>0</v>
      </c>
      <c r="JU7" s="3">
        <f t="shared" si="162"/>
        <v>0</v>
      </c>
      <c r="JV7" s="3">
        <f t="shared" si="162"/>
        <v>0</v>
      </c>
      <c r="JW7" s="3">
        <f t="shared" si="162"/>
        <v>0</v>
      </c>
      <c r="JX7" s="3">
        <f t="shared" si="162"/>
        <v>0</v>
      </c>
      <c r="JY7" s="3">
        <f t="shared" si="162"/>
        <v>0</v>
      </c>
      <c r="JZ7" s="3">
        <f t="shared" si="162"/>
        <v>0</v>
      </c>
      <c r="KA7" s="3">
        <f t="shared" si="162"/>
        <v>0</v>
      </c>
      <c r="KB7" s="3">
        <f t="shared" ref="KB7:KJ7" si="163">IF(BN1=1,HF7,0)</f>
        <v>0</v>
      </c>
      <c r="KC7" s="3">
        <f t="shared" si="163"/>
        <v>0</v>
      </c>
      <c r="KD7" s="3">
        <f t="shared" si="163"/>
        <v>0</v>
      </c>
      <c r="KE7" s="3">
        <f t="shared" si="163"/>
        <v>0</v>
      </c>
      <c r="KF7" s="3">
        <f t="shared" si="163"/>
        <v>0</v>
      </c>
      <c r="KG7" s="3">
        <f t="shared" si="163"/>
        <v>0</v>
      </c>
      <c r="KH7" s="3">
        <f t="shared" si="163"/>
        <v>0</v>
      </c>
      <c r="KI7" s="3">
        <f t="shared" si="163"/>
        <v>0</v>
      </c>
      <c r="KJ7" s="3">
        <f t="shared" si="163"/>
        <v>0</v>
      </c>
    </row>
    <row r="8" spans="1:296" x14ac:dyDescent="0.2">
      <c r="A8" s="3" t="str">
        <f>'Respondent Data'!A8</f>
        <v>67</v>
      </c>
      <c r="B8" s="3">
        <f>SUMPRODUCT('Respondent Data'!B8:T8,'Product Coding'!A101:S101)</f>
        <v>-0.50330782350949499</v>
      </c>
      <c r="C8" s="3">
        <f>SUMPRODUCT('Respondent Data'!B8:T8,'Product Coding'!A102:S102)</f>
        <v>-1.2827452366044354</v>
      </c>
      <c r="D8" s="3">
        <f>SUMPRODUCT('Respondent Data'!B8:T8,'Product Coding'!A103:S103)</f>
        <v>-1.311980204768151</v>
      </c>
      <c r="E8" s="3">
        <f>SUMPRODUCT('Respondent Data'!B8:T8,'Product Coding'!A104:S104)</f>
        <v>-1.3014944967690316</v>
      </c>
      <c r="F8" s="3">
        <f>SUMPRODUCT('Respondent Data'!B8:T8,'Product Coding'!A105:S105)</f>
        <v>-1.6719930787787709</v>
      </c>
      <c r="G8" s="3">
        <f>SUMPRODUCT('Respondent Data'!B8:T8,'Product Coding'!A106:S106)</f>
        <v>-1.303305279523121</v>
      </c>
      <c r="H8" s="3">
        <f>SUMPRODUCT('Respondent Data'!B8:T8,'Product Coding'!A107:S107)</f>
        <v>8.3886887368096019E-2</v>
      </c>
      <c r="I8" s="3">
        <f>SUMPRODUCT('Respondent Data'!B8:T8,'Product Coding'!A108:S108)</f>
        <v>-0.69555052572684439</v>
      </c>
      <c r="J8" s="3">
        <f>SUMPRODUCT('Respondent Data'!B8:T8,'Product Coding'!A109:S109)</f>
        <v>-0.72478549389056002</v>
      </c>
      <c r="K8" s="3">
        <f>SUMPRODUCT('Respondent Data'!B8:T8,'Product Coding'!A110:S110)</f>
        <v>-0.71429978589144061</v>
      </c>
      <c r="L8" s="3">
        <f>SUMPRODUCT('Respondent Data'!B8:T8,'Product Coding'!A111:S111)</f>
        <v>-1.0847983679011799</v>
      </c>
      <c r="M8" s="3">
        <f>SUMPRODUCT('Respondent Data'!B8:T8,'Product Coding'!A112:S112)</f>
        <v>-0.71611056864553002</v>
      </c>
      <c r="N8" s="3">
        <f>SUMPRODUCT('Respondent Data'!B8:T8,'Product Coding'!A113:S113)</f>
        <v>-2.9276239114124945</v>
      </c>
      <c r="O8" s="3">
        <f>SUMPRODUCT('Respondent Data'!B8:T8,'Product Coding'!A114:S114)</f>
        <v>-3.7070613245074355</v>
      </c>
      <c r="P8" s="3">
        <f>SUMPRODUCT('Respondent Data'!B8:T8,'Product Coding'!A115:S115)</f>
        <v>-3.7362962926711507</v>
      </c>
      <c r="Q8" s="3">
        <f>SUMPRODUCT('Respondent Data'!B8:T8,'Product Coding'!A116:S116)</f>
        <v>-3.7258105846720317</v>
      </c>
      <c r="R8" s="3">
        <f>SUMPRODUCT('Respondent Data'!B8:T8,'Product Coding'!A117:S117)</f>
        <v>-4.0963091666817713</v>
      </c>
      <c r="S8" s="3">
        <f>SUMPRODUCT('Respondent Data'!B8:T8,'Product Coding'!A118:S118)</f>
        <v>-3.7276213674261207</v>
      </c>
      <c r="T8" s="3">
        <f>SUMPRODUCT('Respondent Data'!B8:T8,'Product Coding'!A119:S119)</f>
        <v>-2.3404292005349037</v>
      </c>
      <c r="U8" s="3">
        <f>SUMPRODUCT('Respondent Data'!B8:T8,'Product Coding'!A120:S120)</f>
        <v>-3.1198666136298443</v>
      </c>
      <c r="V8" s="3">
        <f>SUMPRODUCT('Respondent Data'!B8:T8,'Product Coding'!A121:S121)</f>
        <v>-3.1491015817935595</v>
      </c>
      <c r="W8" s="3">
        <f>SUMPRODUCT('Respondent Data'!B8:T8,'Product Coding'!A122:S122)</f>
        <v>-3.1386158737944405</v>
      </c>
      <c r="X8" s="3">
        <f>SUMPRODUCT('Respondent Data'!B8:T8,'Product Coding'!A123:S123)</f>
        <v>-3.50911445580418</v>
      </c>
      <c r="Y8" s="3">
        <f>SUMPRODUCT('Respondent Data'!B8:T8,'Product Coding'!A124:S124)</f>
        <v>-3.1404266565485295</v>
      </c>
      <c r="Z8" s="3">
        <f>SUMPRODUCT('Respondent Data'!B8:T8,'Product Coding'!A125:S125)</f>
        <v>0</v>
      </c>
      <c r="AA8" s="3">
        <f>SUMPRODUCT('Respondent Data'!B8:T8,'Product Coding'!A126:S126)</f>
        <v>0</v>
      </c>
      <c r="AB8" s="3">
        <f>SUMPRODUCT('Respondent Data'!B8:T8,'Product Coding'!A127:S127)</f>
        <v>0</v>
      </c>
      <c r="AC8" s="3">
        <f>SUMPRODUCT('Respondent Data'!B8:T8,'Product Coding'!A128:S128)</f>
        <v>0</v>
      </c>
      <c r="AD8" s="3">
        <f>SUMPRODUCT('Respondent Data'!B8:T8,'Product Coding'!A129:S129)</f>
        <v>0</v>
      </c>
      <c r="AE8" s="3">
        <f>SUMPRODUCT('Respondent Data'!B8:T8,'Product Coding'!A130:S130)</f>
        <v>0</v>
      </c>
      <c r="AF8" s="3">
        <f>SUMPRODUCT('Respondent Data'!B8:T8,'Product Coding'!A131:S131)</f>
        <v>0</v>
      </c>
      <c r="AG8" s="3">
        <f>SUMPRODUCT('Respondent Data'!B8:T8,'Product Coding'!A132:S132)</f>
        <v>0</v>
      </c>
      <c r="AH8" s="3">
        <f>SUMPRODUCT('Respondent Data'!B8:T8,'Product Coding'!A133:S133)</f>
        <v>0</v>
      </c>
      <c r="AI8" s="3">
        <f>SUMPRODUCT('Respondent Data'!B8:T8,'Product Coding'!A134:S134)</f>
        <v>0</v>
      </c>
      <c r="AJ8" s="3">
        <f>SUMPRODUCT('Respondent Data'!B8:T8,'Product Coding'!A135:S135)</f>
        <v>0</v>
      </c>
      <c r="AK8" s="3">
        <f>SUMPRODUCT('Respondent Data'!B8:T8,'Product Coding'!A136:S136)</f>
        <v>0</v>
      </c>
      <c r="AL8" s="3">
        <f>SUMPRODUCT('Respondent Data'!B8:T8,'Product Coding'!A137:S137)</f>
        <v>0</v>
      </c>
      <c r="AM8" s="3">
        <f>SUMPRODUCT('Respondent Data'!B8:T8,'Product Coding'!A138:S138)</f>
        <v>0</v>
      </c>
      <c r="AN8" s="3">
        <f>SUMPRODUCT('Respondent Data'!B8:T8,'Product Coding'!A139:S139)</f>
        <v>0</v>
      </c>
      <c r="AO8" s="3">
        <f>SUMPRODUCT('Respondent Data'!B8:T8,'Product Coding'!A140:S140)</f>
        <v>0</v>
      </c>
      <c r="AP8" s="3">
        <f>SUMPRODUCT('Respondent Data'!B8:T8,'Product Coding'!A141:S141)</f>
        <v>0</v>
      </c>
      <c r="AQ8" s="3">
        <f>SUMPRODUCT('Respondent Data'!B8:T8,'Product Coding'!A142:S142)</f>
        <v>0</v>
      </c>
      <c r="AR8" s="3">
        <f>SUMPRODUCT('Respondent Data'!B8:T8,'Product Coding'!A143:S143)</f>
        <v>0</v>
      </c>
      <c r="AS8" s="3">
        <f>SUMPRODUCT('Respondent Data'!B8:T8,'Product Coding'!A144:S144)</f>
        <v>0</v>
      </c>
      <c r="AT8" s="3">
        <f>SUMPRODUCT('Respondent Data'!B8:T8,'Product Coding'!A145:S145)</f>
        <v>0</v>
      </c>
      <c r="AU8" s="3">
        <f>SUMPRODUCT('Respondent Data'!B8:T8,'Product Coding'!A146:S146)</f>
        <v>0</v>
      </c>
      <c r="AV8" s="3">
        <f>SUMPRODUCT('Respondent Data'!B8:T8,'Product Coding'!A147:S147)</f>
        <v>0</v>
      </c>
      <c r="AW8" s="3">
        <f>SUMPRODUCT('Respondent Data'!B8:T8,'Product Coding'!A148:S148)</f>
        <v>0</v>
      </c>
      <c r="AX8" s="3">
        <f>SUMPRODUCT('Respondent Data'!B8:T8,'Product Coding'!A149:S149)</f>
        <v>0</v>
      </c>
      <c r="AY8" s="3">
        <f>SUMPRODUCT('Respondent Data'!B8:T8,'Product Coding'!A150:S150)</f>
        <v>0</v>
      </c>
      <c r="AZ8" s="3">
        <f>SUMPRODUCT('Respondent Data'!B8:T8,'Product Coding'!A151:S151)</f>
        <v>0</v>
      </c>
      <c r="BA8" s="3">
        <f>SUMPRODUCT('Respondent Data'!B8:T8,'Product Coding'!A152:S152)</f>
        <v>0</v>
      </c>
      <c r="BB8" s="3">
        <f>SUMPRODUCT('Respondent Data'!B8:T8,'Product Coding'!A153:S153)</f>
        <v>0</v>
      </c>
      <c r="BC8" s="3">
        <f>SUMPRODUCT('Respondent Data'!B8:T8,'Product Coding'!A154:S154)</f>
        <v>0</v>
      </c>
      <c r="BD8" s="3">
        <f>SUMPRODUCT('Respondent Data'!B8:T8,'Product Coding'!A155:S155)</f>
        <v>0</v>
      </c>
      <c r="BE8" s="3">
        <f>SUMPRODUCT('Respondent Data'!B8:T8,'Product Coding'!A156:S156)</f>
        <v>0</v>
      </c>
      <c r="BF8" s="3">
        <f>SUMPRODUCT('Respondent Data'!B8:T8,'Product Coding'!A157:S157)</f>
        <v>0</v>
      </c>
      <c r="BG8" s="3">
        <f>SUMPRODUCT('Respondent Data'!B8:T8,'Product Coding'!A158:S158)</f>
        <v>0</v>
      </c>
      <c r="BH8" s="3">
        <f>SUMPRODUCT('Respondent Data'!B8:T8,'Product Coding'!A159:S159)</f>
        <v>0</v>
      </c>
      <c r="BI8" s="3">
        <f>SUMPRODUCT('Respondent Data'!B8:T8,'Product Coding'!A160:S160)</f>
        <v>0</v>
      </c>
      <c r="BJ8" s="3">
        <f>SUMPRODUCT('Respondent Data'!B8:T8,'Product Coding'!A161:S161)</f>
        <v>0</v>
      </c>
      <c r="BK8" s="3">
        <f>SUMPRODUCT('Respondent Data'!B8:T8,'Product Coding'!A162:S162)</f>
        <v>0</v>
      </c>
      <c r="BL8" s="3">
        <f>SUMPRODUCT('Respondent Data'!B8:T8,'Product Coding'!A163:S163)</f>
        <v>0</v>
      </c>
      <c r="BM8" s="3">
        <f>SUMPRODUCT('Respondent Data'!B8:T8,'Product Coding'!A164:S164)</f>
        <v>0</v>
      </c>
      <c r="BN8" s="3">
        <f>SUMPRODUCT('Respondent Data'!B8:T8,'Product Coding'!A165:S165)</f>
        <v>0</v>
      </c>
      <c r="BO8" s="3">
        <f>SUMPRODUCT('Respondent Data'!B8:T8,'Product Coding'!A166:S166)</f>
        <v>0</v>
      </c>
      <c r="BP8" s="3">
        <f>SUMPRODUCT('Respondent Data'!B8:T8,'Product Coding'!A167:S167)</f>
        <v>0</v>
      </c>
      <c r="BQ8" s="3">
        <f>SUMPRODUCT('Respondent Data'!B8:T8,'Product Coding'!A168:S168)</f>
        <v>0</v>
      </c>
      <c r="BR8" s="3">
        <f>SUMPRODUCT('Respondent Data'!B8:T8,'Product Coding'!A169:S169)</f>
        <v>0</v>
      </c>
      <c r="BS8" s="3">
        <f>SUMPRODUCT('Respondent Data'!B8:T8,'Product Coding'!A170:S170)</f>
        <v>0</v>
      </c>
      <c r="BT8" s="3">
        <f>SUMPRODUCT('Respondent Data'!B8:T8,'Product Coding'!A171:S171)</f>
        <v>0</v>
      </c>
      <c r="BU8" s="3">
        <f>SUMPRODUCT('Respondent Data'!B8:T8,'Product Coding'!A172:S172)</f>
        <v>0</v>
      </c>
      <c r="BV8" s="3">
        <f>SUMPRODUCT('Respondent Data'!B8:T8,'Product Coding'!A173:S173)</f>
        <v>-2.1620076274669402</v>
      </c>
      <c r="BX8" s="3">
        <f t="shared" si="0"/>
        <v>1.6541839795373723</v>
      </c>
      <c r="BY8" s="3">
        <f t="shared" si="1"/>
        <v>3.606526917728373</v>
      </c>
      <c r="BZ8" s="3">
        <f t="shared" si="2"/>
        <v>3.7135199662097951</v>
      </c>
      <c r="CA8" s="3">
        <f t="shared" si="3"/>
        <v>3.6747845194005619</v>
      </c>
      <c r="CB8" s="3">
        <f t="shared" si="4"/>
        <v>5.3227659240295564</v>
      </c>
      <c r="CC8" s="3">
        <f t="shared" si="5"/>
        <v>3.6814447841596882</v>
      </c>
      <c r="CD8" s="3">
        <f t="shared" si="6"/>
        <v>0.91953526126639484</v>
      </c>
      <c r="CE8" s="3">
        <f t="shared" si="7"/>
        <v>2.0048124710318662</v>
      </c>
      <c r="CF8" s="3">
        <f t="shared" si="8"/>
        <v>2.0642882500298994</v>
      </c>
      <c r="CG8" s="3">
        <f t="shared" si="9"/>
        <v>2.0427558149183227</v>
      </c>
      <c r="CH8" s="3">
        <f t="shared" si="10"/>
        <v>2.9588431608322217</v>
      </c>
      <c r="CI8" s="3">
        <f t="shared" si="11"/>
        <v>2.046458152972098</v>
      </c>
      <c r="CJ8" s="3">
        <f t="shared" si="12"/>
        <v>18.683184811931831</v>
      </c>
      <c r="CK8" s="3">
        <f t="shared" si="13"/>
        <v>40.733926677231359</v>
      </c>
      <c r="CL8" s="3">
        <f t="shared" si="14"/>
        <v>41.942359912650197</v>
      </c>
      <c r="CM8" s="3">
        <f t="shared" si="15"/>
        <v>41.504862318391048</v>
      </c>
      <c r="CN8" s="3">
        <f t="shared" si="16"/>
        <v>60.117992133565245</v>
      </c>
      <c r="CO8" s="3">
        <f t="shared" si="17"/>
        <v>41.580086694234616</v>
      </c>
      <c r="CP8" s="3">
        <f t="shared" si="18"/>
        <v>10.385693151334223</v>
      </c>
      <c r="CQ8" s="3">
        <f t="shared" si="19"/>
        <v>22.643359126249997</v>
      </c>
      <c r="CR8" s="3">
        <f t="shared" si="20"/>
        <v>23.315108450750543</v>
      </c>
      <c r="CS8" s="3">
        <f t="shared" si="21"/>
        <v>23.071910312201883</v>
      </c>
      <c r="CT8" s="3">
        <f t="shared" si="22"/>
        <v>33.418660975552051</v>
      </c>
      <c r="CU8" s="3">
        <f t="shared" si="23"/>
        <v>23.113726377978473</v>
      </c>
      <c r="CV8" s="3">
        <f t="shared" si="24"/>
        <v>1</v>
      </c>
      <c r="CW8" s="3">
        <f t="shared" si="25"/>
        <v>1</v>
      </c>
      <c r="CX8" s="3">
        <f t="shared" si="26"/>
        <v>1</v>
      </c>
      <c r="CY8" s="3">
        <f t="shared" si="27"/>
        <v>1</v>
      </c>
      <c r="CZ8" s="3">
        <f t="shared" si="28"/>
        <v>1</v>
      </c>
      <c r="DA8" s="3">
        <f t="shared" si="29"/>
        <v>1</v>
      </c>
      <c r="DB8" s="3">
        <f t="shared" si="30"/>
        <v>1</v>
      </c>
      <c r="DC8" s="3">
        <f t="shared" si="31"/>
        <v>1</v>
      </c>
      <c r="DD8" s="3">
        <f t="shared" si="32"/>
        <v>1</v>
      </c>
      <c r="DE8" s="3">
        <f t="shared" si="33"/>
        <v>1</v>
      </c>
      <c r="DF8" s="3">
        <f t="shared" si="34"/>
        <v>1</v>
      </c>
      <c r="DG8" s="3">
        <f t="shared" si="35"/>
        <v>1</v>
      </c>
      <c r="DH8" s="3">
        <f t="shared" si="36"/>
        <v>1</v>
      </c>
      <c r="DI8" s="3">
        <f t="shared" si="37"/>
        <v>1</v>
      </c>
      <c r="DJ8" s="3">
        <f t="shared" si="38"/>
        <v>1</v>
      </c>
      <c r="DK8" s="3">
        <f t="shared" si="39"/>
        <v>1</v>
      </c>
      <c r="DL8" s="3">
        <f t="shared" si="40"/>
        <v>1</v>
      </c>
      <c r="DM8" s="3">
        <f t="shared" si="41"/>
        <v>1</v>
      </c>
      <c r="DN8" s="3">
        <f t="shared" si="42"/>
        <v>1</v>
      </c>
      <c r="DO8" s="3">
        <f t="shared" si="43"/>
        <v>1</v>
      </c>
      <c r="DP8" s="3">
        <f t="shared" si="44"/>
        <v>1</v>
      </c>
      <c r="DQ8" s="3">
        <f t="shared" si="45"/>
        <v>1</v>
      </c>
      <c r="DR8" s="3">
        <f t="shared" si="46"/>
        <v>1</v>
      </c>
      <c r="DS8" s="3">
        <f t="shared" si="47"/>
        <v>1</v>
      </c>
      <c r="DT8" s="3">
        <f t="shared" si="48"/>
        <v>1</v>
      </c>
      <c r="DU8" s="3">
        <f t="shared" si="49"/>
        <v>1</v>
      </c>
      <c r="DV8" s="3">
        <f t="shared" si="50"/>
        <v>1</v>
      </c>
      <c r="DW8" s="3">
        <f t="shared" si="51"/>
        <v>1</v>
      </c>
      <c r="DX8" s="3">
        <f t="shared" si="52"/>
        <v>1</v>
      </c>
      <c r="DY8" s="3">
        <f t="shared" si="53"/>
        <v>1</v>
      </c>
      <c r="DZ8" s="3">
        <f t="shared" si="54"/>
        <v>1</v>
      </c>
      <c r="EA8" s="3">
        <f t="shared" si="55"/>
        <v>1</v>
      </c>
      <c r="EB8" s="3">
        <f t="shared" si="56"/>
        <v>1</v>
      </c>
      <c r="EC8" s="3">
        <f t="shared" si="57"/>
        <v>1</v>
      </c>
      <c r="ED8" s="3">
        <f t="shared" si="58"/>
        <v>1</v>
      </c>
      <c r="EE8" s="3">
        <f t="shared" si="59"/>
        <v>1</v>
      </c>
      <c r="EF8" s="3">
        <f t="shared" si="60"/>
        <v>1</v>
      </c>
      <c r="EG8" s="3">
        <f t="shared" si="61"/>
        <v>1</v>
      </c>
      <c r="EH8" s="3">
        <f t="shared" si="62"/>
        <v>1</v>
      </c>
      <c r="EI8" s="3">
        <f t="shared" si="63"/>
        <v>1</v>
      </c>
      <c r="EJ8" s="3">
        <f t="shared" si="64"/>
        <v>1</v>
      </c>
      <c r="EK8" s="3">
        <f t="shared" si="65"/>
        <v>1</v>
      </c>
      <c r="EL8" s="3">
        <f t="shared" si="66"/>
        <v>1</v>
      </c>
      <c r="EM8" s="3">
        <f t="shared" si="67"/>
        <v>1</v>
      </c>
      <c r="EN8" s="3">
        <f t="shared" si="68"/>
        <v>1</v>
      </c>
      <c r="EO8" s="3">
        <f t="shared" si="69"/>
        <v>1</v>
      </c>
      <c r="EP8" s="3">
        <f t="shared" si="70"/>
        <v>1</v>
      </c>
      <c r="EQ8" s="3">
        <f t="shared" si="71"/>
        <v>1</v>
      </c>
      <c r="ER8" s="3">
        <f t="shared" si="72"/>
        <v>8.6885635591015618</v>
      </c>
      <c r="ET8" s="3">
        <f t="shared" si="73"/>
        <v>0.3767636334593133</v>
      </c>
      <c r="EU8" s="3">
        <f t="shared" si="74"/>
        <v>0.2170832859244709</v>
      </c>
      <c r="EV8" s="3">
        <f t="shared" si="75"/>
        <v>0.21215567286630455</v>
      </c>
      <c r="EW8" s="3">
        <f t="shared" si="76"/>
        <v>0.21391360304415227</v>
      </c>
      <c r="EX8" s="3">
        <f t="shared" si="77"/>
        <v>0.15815863057645677</v>
      </c>
      <c r="EY8" s="3">
        <f t="shared" si="78"/>
        <v>0.21360926938274213</v>
      </c>
      <c r="EZ8" s="3">
        <f t="shared" si="79"/>
        <v>0.52095943230564024</v>
      </c>
      <c r="FA8" s="3">
        <f t="shared" si="80"/>
        <v>0.33279947072923172</v>
      </c>
      <c r="FB8" s="3">
        <f t="shared" si="81"/>
        <v>0.32634005628884377</v>
      </c>
      <c r="FC8" s="3">
        <f t="shared" si="82"/>
        <v>0.32864944176496241</v>
      </c>
      <c r="FD8" s="3">
        <f t="shared" si="83"/>
        <v>0.2525990445627509</v>
      </c>
      <c r="FE8" s="3">
        <f t="shared" si="84"/>
        <v>0.3282500365299319</v>
      </c>
      <c r="FF8" s="3">
        <f t="shared" si="85"/>
        <v>5.080478639787022E-2</v>
      </c>
      <c r="FG8" s="3">
        <f t="shared" si="86"/>
        <v>2.3961320671643551E-2</v>
      </c>
      <c r="FH8" s="3">
        <f t="shared" si="87"/>
        <v>2.3287029451434842E-2</v>
      </c>
      <c r="FI8" s="3">
        <f t="shared" si="88"/>
        <v>2.3526720131671123E-2</v>
      </c>
      <c r="FJ8" s="3">
        <f t="shared" si="89"/>
        <v>1.6361794049363287E-2</v>
      </c>
      <c r="FK8" s="3">
        <f t="shared" si="90"/>
        <v>2.3485156504751806E-2</v>
      </c>
      <c r="FL8" s="3">
        <f t="shared" si="91"/>
        <v>8.7829523131212769E-2</v>
      </c>
      <c r="FM8" s="3">
        <f t="shared" si="92"/>
        <v>4.2295174499538513E-2</v>
      </c>
      <c r="FN8" s="3">
        <f t="shared" si="93"/>
        <v>4.1126692978790007E-2</v>
      </c>
      <c r="FO8" s="3">
        <f t="shared" si="94"/>
        <v>4.1542195323530554E-2</v>
      </c>
      <c r="FP8" s="3">
        <f t="shared" si="95"/>
        <v>2.9054006508571349E-2</v>
      </c>
      <c r="FQ8" s="3">
        <f t="shared" si="96"/>
        <v>4.147015622244251E-2</v>
      </c>
      <c r="FR8" s="3">
        <f t="shared" si="97"/>
        <v>0.5</v>
      </c>
      <c r="FS8" s="3">
        <f t="shared" si="98"/>
        <v>0.5</v>
      </c>
      <c r="FT8" s="3">
        <f t="shared" si="99"/>
        <v>0.5</v>
      </c>
      <c r="FU8" s="3">
        <f t="shared" si="100"/>
        <v>0.5</v>
      </c>
      <c r="FV8" s="3">
        <f t="shared" si="101"/>
        <v>0.5</v>
      </c>
      <c r="FW8" s="3">
        <f t="shared" si="102"/>
        <v>0.5</v>
      </c>
      <c r="FX8" s="3">
        <f t="shared" si="103"/>
        <v>0.5</v>
      </c>
      <c r="FY8" s="3">
        <f t="shared" si="104"/>
        <v>0.5</v>
      </c>
      <c r="FZ8" s="3">
        <f t="shared" si="105"/>
        <v>0.5</v>
      </c>
      <c r="GA8" s="3">
        <f t="shared" si="106"/>
        <v>0.5</v>
      </c>
      <c r="GB8" s="3">
        <f t="shared" si="107"/>
        <v>0.5</v>
      </c>
      <c r="GC8" s="3">
        <f t="shared" si="108"/>
        <v>0.5</v>
      </c>
      <c r="GD8" s="3">
        <f t="shared" si="109"/>
        <v>0.5</v>
      </c>
      <c r="GE8" s="3">
        <f t="shared" si="110"/>
        <v>0.5</v>
      </c>
      <c r="GF8" s="3">
        <f t="shared" si="111"/>
        <v>0.5</v>
      </c>
      <c r="GG8" s="3">
        <f t="shared" si="112"/>
        <v>0.5</v>
      </c>
      <c r="GH8" s="3">
        <f t="shared" si="113"/>
        <v>0.5</v>
      </c>
      <c r="GI8" s="3">
        <f t="shared" si="114"/>
        <v>0.5</v>
      </c>
      <c r="GJ8" s="3">
        <f t="shared" si="115"/>
        <v>0.5</v>
      </c>
      <c r="GK8" s="3">
        <f t="shared" si="116"/>
        <v>0.5</v>
      </c>
      <c r="GL8" s="3">
        <f t="shared" si="117"/>
        <v>0.5</v>
      </c>
      <c r="GM8" s="3">
        <f t="shared" si="118"/>
        <v>0.5</v>
      </c>
      <c r="GN8" s="3">
        <f t="shared" si="119"/>
        <v>0.5</v>
      </c>
      <c r="GO8" s="3">
        <f t="shared" si="120"/>
        <v>0.5</v>
      </c>
      <c r="GP8" s="3">
        <f t="shared" si="121"/>
        <v>0.5</v>
      </c>
      <c r="GQ8" s="3">
        <f t="shared" si="122"/>
        <v>0.5</v>
      </c>
      <c r="GR8" s="3">
        <f t="shared" si="123"/>
        <v>0.5</v>
      </c>
      <c r="GS8" s="3">
        <f t="shared" si="124"/>
        <v>0.5</v>
      </c>
      <c r="GT8" s="3">
        <f t="shared" si="125"/>
        <v>0.5</v>
      </c>
      <c r="GU8" s="3">
        <f t="shared" si="126"/>
        <v>0.5</v>
      </c>
      <c r="GV8" s="3">
        <f t="shared" si="127"/>
        <v>0.5</v>
      </c>
      <c r="GW8" s="3">
        <f t="shared" si="128"/>
        <v>0.5</v>
      </c>
      <c r="GX8" s="3">
        <f t="shared" si="129"/>
        <v>0.5</v>
      </c>
      <c r="GY8" s="3">
        <f t="shared" si="130"/>
        <v>0.5</v>
      </c>
      <c r="GZ8" s="3">
        <f t="shared" si="131"/>
        <v>0.5</v>
      </c>
      <c r="HA8" s="3">
        <f t="shared" si="132"/>
        <v>0.5</v>
      </c>
      <c r="HB8" s="3">
        <f t="shared" si="133"/>
        <v>0.5</v>
      </c>
      <c r="HC8" s="3">
        <f t="shared" si="134"/>
        <v>0.5</v>
      </c>
      <c r="HD8" s="3">
        <f t="shared" si="135"/>
        <v>0.5</v>
      </c>
      <c r="HE8" s="3">
        <f t="shared" si="136"/>
        <v>0.5</v>
      </c>
      <c r="HF8" s="3">
        <f t="shared" si="137"/>
        <v>0.5</v>
      </c>
      <c r="HG8" s="3">
        <f t="shared" si="138"/>
        <v>0.5</v>
      </c>
      <c r="HH8" s="3">
        <f t="shared" si="139"/>
        <v>0.5</v>
      </c>
      <c r="HI8" s="3">
        <f t="shared" si="140"/>
        <v>0.5</v>
      </c>
      <c r="HJ8" s="3">
        <f t="shared" si="141"/>
        <v>0.5</v>
      </c>
      <c r="HK8" s="3">
        <f t="shared" si="142"/>
        <v>0.5</v>
      </c>
      <c r="HL8" s="3">
        <f t="shared" si="143"/>
        <v>0.5</v>
      </c>
      <c r="HM8" s="3">
        <f t="shared" si="144"/>
        <v>0.5</v>
      </c>
      <c r="HN8" s="3">
        <f t="shared" si="145"/>
        <v>0.10321447487028014</v>
      </c>
      <c r="HP8" s="3">
        <f t="shared" ref="HP8:IU8" si="164">IF(B1=1,ET8,0)</f>
        <v>0.3767636334593133</v>
      </c>
      <c r="HQ8" s="3">
        <f t="shared" si="164"/>
        <v>0.2170832859244709</v>
      </c>
      <c r="HR8" s="3">
        <f t="shared" si="164"/>
        <v>0.21215567286630455</v>
      </c>
      <c r="HS8" s="3">
        <f t="shared" si="164"/>
        <v>0.21391360304415227</v>
      </c>
      <c r="HT8" s="3">
        <f t="shared" si="164"/>
        <v>0.15815863057645677</v>
      </c>
      <c r="HU8" s="3">
        <f t="shared" si="164"/>
        <v>0.21360926938274213</v>
      </c>
      <c r="HV8" s="3">
        <f t="shared" si="164"/>
        <v>0.52095943230564024</v>
      </c>
      <c r="HW8" s="3">
        <f t="shared" si="164"/>
        <v>0.33279947072923172</v>
      </c>
      <c r="HX8" s="3">
        <f t="shared" si="164"/>
        <v>0.32634005628884377</v>
      </c>
      <c r="HY8" s="3">
        <f t="shared" si="164"/>
        <v>0.32864944176496241</v>
      </c>
      <c r="HZ8" s="3">
        <f t="shared" si="164"/>
        <v>0.2525990445627509</v>
      </c>
      <c r="IA8" s="3">
        <f t="shared" si="164"/>
        <v>0.3282500365299319</v>
      </c>
      <c r="IB8" s="3">
        <f t="shared" si="164"/>
        <v>5.080478639787022E-2</v>
      </c>
      <c r="IC8" s="3">
        <f t="shared" si="164"/>
        <v>2.3961320671643551E-2</v>
      </c>
      <c r="ID8" s="3">
        <f t="shared" si="164"/>
        <v>2.3287029451434842E-2</v>
      </c>
      <c r="IE8" s="3">
        <f t="shared" si="164"/>
        <v>2.3526720131671123E-2</v>
      </c>
      <c r="IF8" s="3">
        <f t="shared" si="164"/>
        <v>1.6361794049363287E-2</v>
      </c>
      <c r="IG8" s="3">
        <f t="shared" si="164"/>
        <v>2.3485156504751806E-2</v>
      </c>
      <c r="IH8" s="3">
        <f t="shared" si="164"/>
        <v>8.7829523131212769E-2</v>
      </c>
      <c r="II8" s="3">
        <f t="shared" si="164"/>
        <v>4.2295174499538513E-2</v>
      </c>
      <c r="IJ8" s="3">
        <f t="shared" si="164"/>
        <v>4.1126692978790007E-2</v>
      </c>
      <c r="IK8" s="3">
        <f t="shared" si="164"/>
        <v>4.1542195323530554E-2</v>
      </c>
      <c r="IL8" s="3">
        <f t="shared" si="164"/>
        <v>2.9054006508571349E-2</v>
      </c>
      <c r="IM8" s="3">
        <f t="shared" si="164"/>
        <v>4.147015622244251E-2</v>
      </c>
      <c r="IN8" s="3">
        <f t="shared" si="164"/>
        <v>0</v>
      </c>
      <c r="IO8" s="3">
        <f t="shared" si="164"/>
        <v>0</v>
      </c>
      <c r="IP8" s="3">
        <f t="shared" si="164"/>
        <v>0</v>
      </c>
      <c r="IQ8" s="3">
        <f t="shared" si="164"/>
        <v>0</v>
      </c>
      <c r="IR8" s="3">
        <f t="shared" si="164"/>
        <v>0</v>
      </c>
      <c r="IS8" s="3">
        <f t="shared" si="164"/>
        <v>0</v>
      </c>
      <c r="IT8" s="3">
        <f t="shared" si="164"/>
        <v>0</v>
      </c>
      <c r="IU8" s="3">
        <f t="shared" si="164"/>
        <v>0</v>
      </c>
      <c r="IV8" s="3">
        <f t="shared" ref="IV8:KA8" si="165">IF(AH1=1,FZ8,0)</f>
        <v>0</v>
      </c>
      <c r="IW8" s="3">
        <f t="shared" si="165"/>
        <v>0</v>
      </c>
      <c r="IX8" s="3">
        <f t="shared" si="165"/>
        <v>0</v>
      </c>
      <c r="IY8" s="3">
        <f t="shared" si="165"/>
        <v>0</v>
      </c>
      <c r="IZ8" s="3">
        <f t="shared" si="165"/>
        <v>0</v>
      </c>
      <c r="JA8" s="3">
        <f t="shared" si="165"/>
        <v>0</v>
      </c>
      <c r="JB8" s="3">
        <f t="shared" si="165"/>
        <v>0</v>
      </c>
      <c r="JC8" s="3">
        <f t="shared" si="165"/>
        <v>0</v>
      </c>
      <c r="JD8" s="3">
        <f t="shared" si="165"/>
        <v>0</v>
      </c>
      <c r="JE8" s="3">
        <f t="shared" si="165"/>
        <v>0</v>
      </c>
      <c r="JF8" s="3">
        <f t="shared" si="165"/>
        <v>0</v>
      </c>
      <c r="JG8" s="3">
        <f t="shared" si="165"/>
        <v>0</v>
      </c>
      <c r="JH8" s="3">
        <f t="shared" si="165"/>
        <v>0</v>
      </c>
      <c r="JI8" s="3">
        <f t="shared" si="165"/>
        <v>0</v>
      </c>
      <c r="JJ8" s="3">
        <f t="shared" si="165"/>
        <v>0</v>
      </c>
      <c r="JK8" s="3">
        <f t="shared" si="165"/>
        <v>0</v>
      </c>
      <c r="JL8" s="3">
        <f t="shared" si="165"/>
        <v>0</v>
      </c>
      <c r="JM8" s="3">
        <f t="shared" si="165"/>
        <v>0</v>
      </c>
      <c r="JN8" s="3">
        <f t="shared" si="165"/>
        <v>0</v>
      </c>
      <c r="JO8" s="3">
        <f t="shared" si="165"/>
        <v>0</v>
      </c>
      <c r="JP8" s="3">
        <f t="shared" si="165"/>
        <v>0</v>
      </c>
      <c r="JQ8" s="3">
        <f t="shared" si="165"/>
        <v>0</v>
      </c>
      <c r="JR8" s="3">
        <f t="shared" si="165"/>
        <v>0</v>
      </c>
      <c r="JS8" s="3">
        <f t="shared" si="165"/>
        <v>0</v>
      </c>
      <c r="JT8" s="3">
        <f t="shared" si="165"/>
        <v>0</v>
      </c>
      <c r="JU8" s="3">
        <f t="shared" si="165"/>
        <v>0</v>
      </c>
      <c r="JV8" s="3">
        <f t="shared" si="165"/>
        <v>0</v>
      </c>
      <c r="JW8" s="3">
        <f t="shared" si="165"/>
        <v>0</v>
      </c>
      <c r="JX8" s="3">
        <f t="shared" si="165"/>
        <v>0</v>
      </c>
      <c r="JY8" s="3">
        <f t="shared" si="165"/>
        <v>0</v>
      </c>
      <c r="JZ8" s="3">
        <f t="shared" si="165"/>
        <v>0</v>
      </c>
      <c r="KA8" s="3">
        <f t="shared" si="165"/>
        <v>0</v>
      </c>
      <c r="KB8" s="3">
        <f t="shared" ref="KB8:KJ8" si="166">IF(BN1=1,HF8,0)</f>
        <v>0</v>
      </c>
      <c r="KC8" s="3">
        <f t="shared" si="166"/>
        <v>0</v>
      </c>
      <c r="KD8" s="3">
        <f t="shared" si="166"/>
        <v>0</v>
      </c>
      <c r="KE8" s="3">
        <f t="shared" si="166"/>
        <v>0</v>
      </c>
      <c r="KF8" s="3">
        <f t="shared" si="166"/>
        <v>0</v>
      </c>
      <c r="KG8" s="3">
        <f t="shared" si="166"/>
        <v>0</v>
      </c>
      <c r="KH8" s="3">
        <f t="shared" si="166"/>
        <v>0</v>
      </c>
      <c r="KI8" s="3">
        <f t="shared" si="166"/>
        <v>0</v>
      </c>
      <c r="KJ8" s="3">
        <f t="shared" si="166"/>
        <v>0</v>
      </c>
    </row>
    <row r="9" spans="1:296" x14ac:dyDescent="0.2">
      <c r="A9" s="3" t="str">
        <f>'Respondent Data'!A9</f>
        <v>72</v>
      </c>
      <c r="B9" s="3">
        <f>SUMPRODUCT('Respondent Data'!B9:T9,'Product Coding'!A101:S101)</f>
        <v>2.2030817807473069</v>
      </c>
      <c r="C9" s="3">
        <f>SUMPRODUCT('Respondent Data'!B9:T9,'Product Coding'!A102:S102)</f>
        <v>1.227283347483612</v>
      </c>
      <c r="D9" s="3">
        <f>SUMPRODUCT('Respondent Data'!B9:T9,'Product Coding'!A103:S103)</f>
        <v>0.49327240344507417</v>
      </c>
      <c r="E9" s="3">
        <f>SUMPRODUCT('Respondent Data'!B9:T9,'Product Coding'!A104:S104)</f>
        <v>0.65677710117722299</v>
      </c>
      <c r="F9" s="3">
        <f>SUMPRODUCT('Respondent Data'!B9:T9,'Product Coding'!A105:S105)</f>
        <v>0.64102998846385306</v>
      </c>
      <c r="G9" s="3">
        <f>SUMPRODUCT('Respondent Data'!B9:T9,'Product Coding'!A106:S106)</f>
        <v>0.39637385376579615</v>
      </c>
      <c r="H9" s="3">
        <f>SUMPRODUCT('Respondent Data'!B9:T9,'Product Coding'!A107:S107)</f>
        <v>4.1723720075140172</v>
      </c>
      <c r="I9" s="3">
        <f>SUMPRODUCT('Respondent Data'!B9:T9,'Product Coding'!A108:S108)</f>
        <v>3.1965735742503218</v>
      </c>
      <c r="J9" s="3">
        <f>SUMPRODUCT('Respondent Data'!B9:T9,'Product Coding'!A109:S109)</f>
        <v>2.4625626302117842</v>
      </c>
      <c r="K9" s="3">
        <f>SUMPRODUCT('Respondent Data'!B9:T9,'Product Coding'!A110:S110)</f>
        <v>2.6260673279439333</v>
      </c>
      <c r="L9" s="3">
        <f>SUMPRODUCT('Respondent Data'!B9:T9,'Product Coding'!A111:S111)</f>
        <v>2.6103202152305629</v>
      </c>
      <c r="M9" s="3">
        <f>SUMPRODUCT('Respondent Data'!B9:T9,'Product Coding'!A112:S112)</f>
        <v>2.3656640805325062</v>
      </c>
      <c r="N9" s="3">
        <f>SUMPRODUCT('Respondent Data'!B9:T9,'Product Coding'!A113:S113)</f>
        <v>-0.67513926159422266</v>
      </c>
      <c r="O9" s="3">
        <f>SUMPRODUCT('Respondent Data'!B9:T9,'Product Coding'!A114:S114)</f>
        <v>-1.650937694857918</v>
      </c>
      <c r="P9" s="3">
        <f>SUMPRODUCT('Respondent Data'!B9:T9,'Product Coding'!A115:S115)</f>
        <v>-2.3849486388964554</v>
      </c>
      <c r="Q9" s="3">
        <f>SUMPRODUCT('Respondent Data'!B9:T9,'Product Coding'!A116:S116)</f>
        <v>-2.2214439411643063</v>
      </c>
      <c r="R9" s="3">
        <f>SUMPRODUCT('Respondent Data'!B9:T9,'Product Coding'!A117:S117)</f>
        <v>-2.2371910538776767</v>
      </c>
      <c r="S9" s="3">
        <f>SUMPRODUCT('Respondent Data'!B9:T9,'Product Coding'!A118:S118)</f>
        <v>-2.4818471885757338</v>
      </c>
      <c r="T9" s="3">
        <f>SUMPRODUCT('Respondent Data'!B9:T9,'Product Coding'!A119:S119)</f>
        <v>1.2941509651724874</v>
      </c>
      <c r="U9" s="3">
        <f>SUMPRODUCT('Respondent Data'!B9:T9,'Product Coding'!A120:S120)</f>
        <v>0.31835253190879209</v>
      </c>
      <c r="V9" s="3">
        <f>SUMPRODUCT('Respondent Data'!B9:T9,'Product Coding'!A121:S121)</f>
        <v>-0.41565841212974552</v>
      </c>
      <c r="W9" s="3">
        <f>SUMPRODUCT('Respondent Data'!B9:T9,'Product Coding'!A122:S122)</f>
        <v>-0.25215371439759648</v>
      </c>
      <c r="X9" s="3">
        <f>SUMPRODUCT('Respondent Data'!B9:T9,'Product Coding'!A123:S123)</f>
        <v>-0.26790082711096685</v>
      </c>
      <c r="Y9" s="3">
        <f>SUMPRODUCT('Respondent Data'!B9:T9,'Product Coding'!A124:S124)</f>
        <v>-0.51255696180902399</v>
      </c>
      <c r="Z9" s="3">
        <f>SUMPRODUCT('Respondent Data'!B9:T9,'Product Coding'!A125:S125)</f>
        <v>0</v>
      </c>
      <c r="AA9" s="3">
        <f>SUMPRODUCT('Respondent Data'!B9:T9,'Product Coding'!A126:S126)</f>
        <v>0</v>
      </c>
      <c r="AB9" s="3">
        <f>SUMPRODUCT('Respondent Data'!B9:T9,'Product Coding'!A127:S127)</f>
        <v>0</v>
      </c>
      <c r="AC9" s="3">
        <f>SUMPRODUCT('Respondent Data'!B9:T9,'Product Coding'!A128:S128)</f>
        <v>0</v>
      </c>
      <c r="AD9" s="3">
        <f>SUMPRODUCT('Respondent Data'!B9:T9,'Product Coding'!A129:S129)</f>
        <v>0</v>
      </c>
      <c r="AE9" s="3">
        <f>SUMPRODUCT('Respondent Data'!B9:T9,'Product Coding'!A130:S130)</f>
        <v>0</v>
      </c>
      <c r="AF9" s="3">
        <f>SUMPRODUCT('Respondent Data'!B9:T9,'Product Coding'!A131:S131)</f>
        <v>0</v>
      </c>
      <c r="AG9" s="3">
        <f>SUMPRODUCT('Respondent Data'!B9:T9,'Product Coding'!A132:S132)</f>
        <v>0</v>
      </c>
      <c r="AH9" s="3">
        <f>SUMPRODUCT('Respondent Data'!B9:T9,'Product Coding'!A133:S133)</f>
        <v>0</v>
      </c>
      <c r="AI9" s="3">
        <f>SUMPRODUCT('Respondent Data'!B9:T9,'Product Coding'!A134:S134)</f>
        <v>0</v>
      </c>
      <c r="AJ9" s="3">
        <f>SUMPRODUCT('Respondent Data'!B9:T9,'Product Coding'!A135:S135)</f>
        <v>0</v>
      </c>
      <c r="AK9" s="3">
        <f>SUMPRODUCT('Respondent Data'!B9:T9,'Product Coding'!A136:S136)</f>
        <v>0</v>
      </c>
      <c r="AL9" s="3">
        <f>SUMPRODUCT('Respondent Data'!B9:T9,'Product Coding'!A137:S137)</f>
        <v>0</v>
      </c>
      <c r="AM9" s="3">
        <f>SUMPRODUCT('Respondent Data'!B9:T9,'Product Coding'!A138:S138)</f>
        <v>0</v>
      </c>
      <c r="AN9" s="3">
        <f>SUMPRODUCT('Respondent Data'!B9:T9,'Product Coding'!A139:S139)</f>
        <v>0</v>
      </c>
      <c r="AO9" s="3">
        <f>SUMPRODUCT('Respondent Data'!B9:T9,'Product Coding'!A140:S140)</f>
        <v>0</v>
      </c>
      <c r="AP9" s="3">
        <f>SUMPRODUCT('Respondent Data'!B9:T9,'Product Coding'!A141:S141)</f>
        <v>0</v>
      </c>
      <c r="AQ9" s="3">
        <f>SUMPRODUCT('Respondent Data'!B9:T9,'Product Coding'!A142:S142)</f>
        <v>0</v>
      </c>
      <c r="AR9" s="3">
        <f>SUMPRODUCT('Respondent Data'!B9:T9,'Product Coding'!A143:S143)</f>
        <v>0</v>
      </c>
      <c r="AS9" s="3">
        <f>SUMPRODUCT('Respondent Data'!B9:T9,'Product Coding'!A144:S144)</f>
        <v>0</v>
      </c>
      <c r="AT9" s="3">
        <f>SUMPRODUCT('Respondent Data'!B9:T9,'Product Coding'!A145:S145)</f>
        <v>0</v>
      </c>
      <c r="AU9" s="3">
        <f>SUMPRODUCT('Respondent Data'!B9:T9,'Product Coding'!A146:S146)</f>
        <v>0</v>
      </c>
      <c r="AV9" s="3">
        <f>SUMPRODUCT('Respondent Data'!B9:T9,'Product Coding'!A147:S147)</f>
        <v>0</v>
      </c>
      <c r="AW9" s="3">
        <f>SUMPRODUCT('Respondent Data'!B9:T9,'Product Coding'!A148:S148)</f>
        <v>0</v>
      </c>
      <c r="AX9" s="3">
        <f>SUMPRODUCT('Respondent Data'!B9:T9,'Product Coding'!A149:S149)</f>
        <v>0</v>
      </c>
      <c r="AY9" s="3">
        <f>SUMPRODUCT('Respondent Data'!B9:T9,'Product Coding'!A150:S150)</f>
        <v>0</v>
      </c>
      <c r="AZ9" s="3">
        <f>SUMPRODUCT('Respondent Data'!B9:T9,'Product Coding'!A151:S151)</f>
        <v>0</v>
      </c>
      <c r="BA9" s="3">
        <f>SUMPRODUCT('Respondent Data'!B9:T9,'Product Coding'!A152:S152)</f>
        <v>0</v>
      </c>
      <c r="BB9" s="3">
        <f>SUMPRODUCT('Respondent Data'!B9:T9,'Product Coding'!A153:S153)</f>
        <v>0</v>
      </c>
      <c r="BC9" s="3">
        <f>SUMPRODUCT('Respondent Data'!B9:T9,'Product Coding'!A154:S154)</f>
        <v>0</v>
      </c>
      <c r="BD9" s="3">
        <f>SUMPRODUCT('Respondent Data'!B9:T9,'Product Coding'!A155:S155)</f>
        <v>0</v>
      </c>
      <c r="BE9" s="3">
        <f>SUMPRODUCT('Respondent Data'!B9:T9,'Product Coding'!A156:S156)</f>
        <v>0</v>
      </c>
      <c r="BF9" s="3">
        <f>SUMPRODUCT('Respondent Data'!B9:T9,'Product Coding'!A157:S157)</f>
        <v>0</v>
      </c>
      <c r="BG9" s="3">
        <f>SUMPRODUCT('Respondent Data'!B9:T9,'Product Coding'!A158:S158)</f>
        <v>0</v>
      </c>
      <c r="BH9" s="3">
        <f>SUMPRODUCT('Respondent Data'!B9:T9,'Product Coding'!A159:S159)</f>
        <v>0</v>
      </c>
      <c r="BI9" s="3">
        <f>SUMPRODUCT('Respondent Data'!B9:T9,'Product Coding'!A160:S160)</f>
        <v>0</v>
      </c>
      <c r="BJ9" s="3">
        <f>SUMPRODUCT('Respondent Data'!B9:T9,'Product Coding'!A161:S161)</f>
        <v>0</v>
      </c>
      <c r="BK9" s="3">
        <f>SUMPRODUCT('Respondent Data'!B9:T9,'Product Coding'!A162:S162)</f>
        <v>0</v>
      </c>
      <c r="BL9" s="3">
        <f>SUMPRODUCT('Respondent Data'!B9:T9,'Product Coding'!A163:S163)</f>
        <v>0</v>
      </c>
      <c r="BM9" s="3">
        <f>SUMPRODUCT('Respondent Data'!B9:T9,'Product Coding'!A164:S164)</f>
        <v>0</v>
      </c>
      <c r="BN9" s="3">
        <f>SUMPRODUCT('Respondent Data'!B9:T9,'Product Coding'!A165:S165)</f>
        <v>0</v>
      </c>
      <c r="BO9" s="3">
        <f>SUMPRODUCT('Respondent Data'!B9:T9,'Product Coding'!A166:S166)</f>
        <v>0</v>
      </c>
      <c r="BP9" s="3">
        <f>SUMPRODUCT('Respondent Data'!B9:T9,'Product Coding'!A167:S167)</f>
        <v>0</v>
      </c>
      <c r="BQ9" s="3">
        <f>SUMPRODUCT('Respondent Data'!B9:T9,'Product Coding'!A168:S168)</f>
        <v>0</v>
      </c>
      <c r="BR9" s="3">
        <f>SUMPRODUCT('Respondent Data'!B9:T9,'Product Coding'!A169:S169)</f>
        <v>0</v>
      </c>
      <c r="BS9" s="3">
        <f>SUMPRODUCT('Respondent Data'!B9:T9,'Product Coding'!A170:S170)</f>
        <v>0</v>
      </c>
      <c r="BT9" s="3">
        <f>SUMPRODUCT('Respondent Data'!B9:T9,'Product Coding'!A171:S171)</f>
        <v>0</v>
      </c>
      <c r="BU9" s="3">
        <f>SUMPRODUCT('Respondent Data'!B9:T9,'Product Coding'!A172:S172)</f>
        <v>0</v>
      </c>
      <c r="BV9" s="3">
        <f>SUMPRODUCT('Respondent Data'!B9:T9,'Product Coding'!A173:S173)</f>
        <v>4.0486166037038398</v>
      </c>
      <c r="BX9" s="3">
        <f t="shared" si="0"/>
        <v>0.11046221295149397</v>
      </c>
      <c r="BY9" s="3">
        <f t="shared" si="1"/>
        <v>0.29308771461389016</v>
      </c>
      <c r="BZ9" s="3">
        <f t="shared" si="2"/>
        <v>0.61062491007937869</v>
      </c>
      <c r="CA9" s="3">
        <f t="shared" si="3"/>
        <v>0.51851978122249542</v>
      </c>
      <c r="CB9" s="3">
        <f t="shared" si="4"/>
        <v>0.52674959852920489</v>
      </c>
      <c r="CC9" s="3">
        <f t="shared" si="5"/>
        <v>0.67275513687578548</v>
      </c>
      <c r="CD9" s="3">
        <f t="shared" si="6"/>
        <v>1.5415650682886653E-2</v>
      </c>
      <c r="CE9" s="3">
        <f t="shared" si="7"/>
        <v>4.0902112199375416E-2</v>
      </c>
      <c r="CF9" s="3">
        <f t="shared" si="8"/>
        <v>8.5216293070158586E-2</v>
      </c>
      <c r="CG9" s="3">
        <f t="shared" si="9"/>
        <v>7.2362481303926224E-2</v>
      </c>
      <c r="CH9" s="3">
        <f t="shared" si="10"/>
        <v>7.3511000651804229E-2</v>
      </c>
      <c r="CI9" s="3">
        <f t="shared" si="11"/>
        <v>9.3886931178436467E-2</v>
      </c>
      <c r="CJ9" s="3">
        <f t="shared" si="12"/>
        <v>1.9643065093790939</v>
      </c>
      <c r="CK9" s="3">
        <f t="shared" si="13"/>
        <v>5.2118646752796245</v>
      </c>
      <c r="CL9" s="3">
        <f t="shared" si="14"/>
        <v>10.858504945801243</v>
      </c>
      <c r="CM9" s="3">
        <f t="shared" si="15"/>
        <v>9.2206353130407361</v>
      </c>
      <c r="CN9" s="3">
        <f t="shared" si="16"/>
        <v>9.3669829488034697</v>
      </c>
      <c r="CO9" s="3">
        <f t="shared" si="17"/>
        <v>11.963342570039073</v>
      </c>
      <c r="CP9" s="3">
        <f t="shared" si="18"/>
        <v>0.27413051190641557</v>
      </c>
      <c r="CQ9" s="3">
        <f t="shared" si="19"/>
        <v>0.72734633042222208</v>
      </c>
      <c r="CR9" s="3">
        <f t="shared" si="20"/>
        <v>1.515368149073508</v>
      </c>
      <c r="CS9" s="3">
        <f t="shared" si="21"/>
        <v>1.2867938208203609</v>
      </c>
      <c r="CT9" s="3">
        <f t="shared" si="22"/>
        <v>1.3072174930509297</v>
      </c>
      <c r="CU9" s="3">
        <f t="shared" si="23"/>
        <v>1.6695547294567903</v>
      </c>
      <c r="CV9" s="3">
        <f t="shared" si="24"/>
        <v>1</v>
      </c>
      <c r="CW9" s="3">
        <f t="shared" si="25"/>
        <v>1</v>
      </c>
      <c r="CX9" s="3">
        <f t="shared" si="26"/>
        <v>1</v>
      </c>
      <c r="CY9" s="3">
        <f t="shared" si="27"/>
        <v>1</v>
      </c>
      <c r="CZ9" s="3">
        <f t="shared" si="28"/>
        <v>1</v>
      </c>
      <c r="DA9" s="3">
        <f t="shared" si="29"/>
        <v>1</v>
      </c>
      <c r="DB9" s="3">
        <f t="shared" si="30"/>
        <v>1</v>
      </c>
      <c r="DC9" s="3">
        <f t="shared" si="31"/>
        <v>1</v>
      </c>
      <c r="DD9" s="3">
        <f t="shared" si="32"/>
        <v>1</v>
      </c>
      <c r="DE9" s="3">
        <f t="shared" si="33"/>
        <v>1</v>
      </c>
      <c r="DF9" s="3">
        <f t="shared" si="34"/>
        <v>1</v>
      </c>
      <c r="DG9" s="3">
        <f t="shared" si="35"/>
        <v>1</v>
      </c>
      <c r="DH9" s="3">
        <f t="shared" si="36"/>
        <v>1</v>
      </c>
      <c r="DI9" s="3">
        <f t="shared" si="37"/>
        <v>1</v>
      </c>
      <c r="DJ9" s="3">
        <f t="shared" si="38"/>
        <v>1</v>
      </c>
      <c r="DK9" s="3">
        <f t="shared" si="39"/>
        <v>1</v>
      </c>
      <c r="DL9" s="3">
        <f t="shared" si="40"/>
        <v>1</v>
      </c>
      <c r="DM9" s="3">
        <f t="shared" si="41"/>
        <v>1</v>
      </c>
      <c r="DN9" s="3">
        <f t="shared" si="42"/>
        <v>1</v>
      </c>
      <c r="DO9" s="3">
        <f t="shared" si="43"/>
        <v>1</v>
      </c>
      <c r="DP9" s="3">
        <f t="shared" si="44"/>
        <v>1</v>
      </c>
      <c r="DQ9" s="3">
        <f t="shared" si="45"/>
        <v>1</v>
      </c>
      <c r="DR9" s="3">
        <f t="shared" si="46"/>
        <v>1</v>
      </c>
      <c r="DS9" s="3">
        <f t="shared" si="47"/>
        <v>1</v>
      </c>
      <c r="DT9" s="3">
        <f t="shared" si="48"/>
        <v>1</v>
      </c>
      <c r="DU9" s="3">
        <f t="shared" si="49"/>
        <v>1</v>
      </c>
      <c r="DV9" s="3">
        <f t="shared" si="50"/>
        <v>1</v>
      </c>
      <c r="DW9" s="3">
        <f t="shared" si="51"/>
        <v>1</v>
      </c>
      <c r="DX9" s="3">
        <f t="shared" si="52"/>
        <v>1</v>
      </c>
      <c r="DY9" s="3">
        <f t="shared" si="53"/>
        <v>1</v>
      </c>
      <c r="DZ9" s="3">
        <f t="shared" si="54"/>
        <v>1</v>
      </c>
      <c r="EA9" s="3">
        <f t="shared" si="55"/>
        <v>1</v>
      </c>
      <c r="EB9" s="3">
        <f t="shared" si="56"/>
        <v>1</v>
      </c>
      <c r="EC9" s="3">
        <f t="shared" si="57"/>
        <v>1</v>
      </c>
      <c r="ED9" s="3">
        <f t="shared" si="58"/>
        <v>1</v>
      </c>
      <c r="EE9" s="3">
        <f t="shared" si="59"/>
        <v>1</v>
      </c>
      <c r="EF9" s="3">
        <f t="shared" si="60"/>
        <v>1</v>
      </c>
      <c r="EG9" s="3">
        <f t="shared" si="61"/>
        <v>1</v>
      </c>
      <c r="EH9" s="3">
        <f t="shared" si="62"/>
        <v>1</v>
      </c>
      <c r="EI9" s="3">
        <f t="shared" si="63"/>
        <v>1</v>
      </c>
      <c r="EJ9" s="3">
        <f t="shared" si="64"/>
        <v>1</v>
      </c>
      <c r="EK9" s="3">
        <f t="shared" si="65"/>
        <v>1</v>
      </c>
      <c r="EL9" s="3">
        <f t="shared" si="66"/>
        <v>1</v>
      </c>
      <c r="EM9" s="3">
        <f t="shared" si="67"/>
        <v>1</v>
      </c>
      <c r="EN9" s="3">
        <f t="shared" si="68"/>
        <v>1</v>
      </c>
      <c r="EO9" s="3">
        <f t="shared" si="69"/>
        <v>1</v>
      </c>
      <c r="EP9" s="3">
        <f t="shared" si="70"/>
        <v>1</v>
      </c>
      <c r="EQ9" s="3">
        <f t="shared" si="71"/>
        <v>1</v>
      </c>
      <c r="ER9" s="3">
        <f t="shared" si="72"/>
        <v>1.7446493367072796E-2</v>
      </c>
      <c r="ET9" s="3">
        <f t="shared" si="73"/>
        <v>0.90052591464783216</v>
      </c>
      <c r="EU9" s="3">
        <f t="shared" si="74"/>
        <v>0.7733427428769557</v>
      </c>
      <c r="EV9" s="3">
        <f t="shared" si="75"/>
        <v>0.62087702340994821</v>
      </c>
      <c r="EW9" s="3">
        <f t="shared" si="76"/>
        <v>0.658536037768927</v>
      </c>
      <c r="EX9" s="3">
        <f t="shared" si="77"/>
        <v>0.65498625377950026</v>
      </c>
      <c r="EY9" s="3">
        <f t="shared" si="78"/>
        <v>0.59781612858634281</v>
      </c>
      <c r="EZ9" s="3">
        <f t="shared" si="79"/>
        <v>0.98481838380911368</v>
      </c>
      <c r="FA9" s="3">
        <f t="shared" si="80"/>
        <v>0.96070513094362819</v>
      </c>
      <c r="FB9" s="3">
        <f t="shared" si="81"/>
        <v>0.92147529150242002</v>
      </c>
      <c r="FC9" s="3">
        <f t="shared" si="82"/>
        <v>0.9325205025674359</v>
      </c>
      <c r="FD9" s="3">
        <f t="shared" si="83"/>
        <v>0.93152282500396311</v>
      </c>
      <c r="FE9" s="3">
        <f t="shared" si="84"/>
        <v>0.91417126532694493</v>
      </c>
      <c r="FF9" s="3">
        <f t="shared" si="85"/>
        <v>0.33734703102934543</v>
      </c>
      <c r="FG9" s="3">
        <f t="shared" si="86"/>
        <v>0.16098225770750316</v>
      </c>
      <c r="FH9" s="3">
        <f t="shared" si="87"/>
        <v>8.4327662261849567E-2</v>
      </c>
      <c r="FI9" s="3">
        <f t="shared" si="88"/>
        <v>9.7841275945349276E-2</v>
      </c>
      <c r="FJ9" s="3">
        <f t="shared" si="89"/>
        <v>9.6460079556262554E-2</v>
      </c>
      <c r="FK9" s="3">
        <f t="shared" si="90"/>
        <v>7.714059815955214E-2</v>
      </c>
      <c r="FL9" s="3">
        <f t="shared" si="91"/>
        <v>0.78484895436947966</v>
      </c>
      <c r="FM9" s="3">
        <f t="shared" si="92"/>
        <v>0.5789226991645422</v>
      </c>
      <c r="FN9" s="3">
        <f t="shared" si="93"/>
        <v>0.39755611931729862</v>
      </c>
      <c r="FO9" s="3">
        <f t="shared" si="94"/>
        <v>0.43729346777807088</v>
      </c>
      <c r="FP9" s="3">
        <f t="shared" si="95"/>
        <v>0.433422511320187</v>
      </c>
      <c r="FQ9" s="3">
        <f t="shared" si="96"/>
        <v>0.3745943055467843</v>
      </c>
      <c r="FR9" s="3">
        <f t="shared" si="97"/>
        <v>0.5</v>
      </c>
      <c r="FS9" s="3">
        <f t="shared" si="98"/>
        <v>0.5</v>
      </c>
      <c r="FT9" s="3">
        <f t="shared" si="99"/>
        <v>0.5</v>
      </c>
      <c r="FU9" s="3">
        <f t="shared" si="100"/>
        <v>0.5</v>
      </c>
      <c r="FV9" s="3">
        <f t="shared" si="101"/>
        <v>0.5</v>
      </c>
      <c r="FW9" s="3">
        <f t="shared" si="102"/>
        <v>0.5</v>
      </c>
      <c r="FX9" s="3">
        <f t="shared" si="103"/>
        <v>0.5</v>
      </c>
      <c r="FY9" s="3">
        <f t="shared" si="104"/>
        <v>0.5</v>
      </c>
      <c r="FZ9" s="3">
        <f t="shared" si="105"/>
        <v>0.5</v>
      </c>
      <c r="GA9" s="3">
        <f t="shared" si="106"/>
        <v>0.5</v>
      </c>
      <c r="GB9" s="3">
        <f t="shared" si="107"/>
        <v>0.5</v>
      </c>
      <c r="GC9" s="3">
        <f t="shared" si="108"/>
        <v>0.5</v>
      </c>
      <c r="GD9" s="3">
        <f t="shared" si="109"/>
        <v>0.5</v>
      </c>
      <c r="GE9" s="3">
        <f t="shared" si="110"/>
        <v>0.5</v>
      </c>
      <c r="GF9" s="3">
        <f t="shared" si="111"/>
        <v>0.5</v>
      </c>
      <c r="GG9" s="3">
        <f t="shared" si="112"/>
        <v>0.5</v>
      </c>
      <c r="GH9" s="3">
        <f t="shared" si="113"/>
        <v>0.5</v>
      </c>
      <c r="GI9" s="3">
        <f t="shared" si="114"/>
        <v>0.5</v>
      </c>
      <c r="GJ9" s="3">
        <f t="shared" si="115"/>
        <v>0.5</v>
      </c>
      <c r="GK9" s="3">
        <f t="shared" si="116"/>
        <v>0.5</v>
      </c>
      <c r="GL9" s="3">
        <f t="shared" si="117"/>
        <v>0.5</v>
      </c>
      <c r="GM9" s="3">
        <f t="shared" si="118"/>
        <v>0.5</v>
      </c>
      <c r="GN9" s="3">
        <f t="shared" si="119"/>
        <v>0.5</v>
      </c>
      <c r="GO9" s="3">
        <f t="shared" si="120"/>
        <v>0.5</v>
      </c>
      <c r="GP9" s="3">
        <f t="shared" si="121"/>
        <v>0.5</v>
      </c>
      <c r="GQ9" s="3">
        <f t="shared" si="122"/>
        <v>0.5</v>
      </c>
      <c r="GR9" s="3">
        <f t="shared" si="123"/>
        <v>0.5</v>
      </c>
      <c r="GS9" s="3">
        <f t="shared" si="124"/>
        <v>0.5</v>
      </c>
      <c r="GT9" s="3">
        <f t="shared" si="125"/>
        <v>0.5</v>
      </c>
      <c r="GU9" s="3">
        <f t="shared" si="126"/>
        <v>0.5</v>
      </c>
      <c r="GV9" s="3">
        <f t="shared" si="127"/>
        <v>0.5</v>
      </c>
      <c r="GW9" s="3">
        <f t="shared" si="128"/>
        <v>0.5</v>
      </c>
      <c r="GX9" s="3">
        <f t="shared" si="129"/>
        <v>0.5</v>
      </c>
      <c r="GY9" s="3">
        <f t="shared" si="130"/>
        <v>0.5</v>
      </c>
      <c r="GZ9" s="3">
        <f t="shared" si="131"/>
        <v>0.5</v>
      </c>
      <c r="HA9" s="3">
        <f t="shared" si="132"/>
        <v>0.5</v>
      </c>
      <c r="HB9" s="3">
        <f t="shared" si="133"/>
        <v>0.5</v>
      </c>
      <c r="HC9" s="3">
        <f t="shared" si="134"/>
        <v>0.5</v>
      </c>
      <c r="HD9" s="3">
        <f t="shared" si="135"/>
        <v>0.5</v>
      </c>
      <c r="HE9" s="3">
        <f t="shared" si="136"/>
        <v>0.5</v>
      </c>
      <c r="HF9" s="3">
        <f t="shared" si="137"/>
        <v>0.5</v>
      </c>
      <c r="HG9" s="3">
        <f t="shared" si="138"/>
        <v>0.5</v>
      </c>
      <c r="HH9" s="3">
        <f t="shared" si="139"/>
        <v>0.5</v>
      </c>
      <c r="HI9" s="3">
        <f t="shared" si="140"/>
        <v>0.5</v>
      </c>
      <c r="HJ9" s="3">
        <f t="shared" si="141"/>
        <v>0.5</v>
      </c>
      <c r="HK9" s="3">
        <f t="shared" si="142"/>
        <v>0.5</v>
      </c>
      <c r="HL9" s="3">
        <f t="shared" si="143"/>
        <v>0.5</v>
      </c>
      <c r="HM9" s="3">
        <f t="shared" si="144"/>
        <v>0.5</v>
      </c>
      <c r="HN9" s="3">
        <f t="shared" si="145"/>
        <v>0.98285266745641187</v>
      </c>
      <c r="HP9" s="3">
        <f t="shared" ref="HP9:IU9" si="167">IF(B1=1,ET9,0)</f>
        <v>0.90052591464783216</v>
      </c>
      <c r="HQ9" s="3">
        <f t="shared" si="167"/>
        <v>0.7733427428769557</v>
      </c>
      <c r="HR9" s="3">
        <f t="shared" si="167"/>
        <v>0.62087702340994821</v>
      </c>
      <c r="HS9" s="3">
        <f t="shared" si="167"/>
        <v>0.658536037768927</v>
      </c>
      <c r="HT9" s="3">
        <f t="shared" si="167"/>
        <v>0.65498625377950026</v>
      </c>
      <c r="HU9" s="3">
        <f t="shared" si="167"/>
        <v>0.59781612858634281</v>
      </c>
      <c r="HV9" s="3">
        <f t="shared" si="167"/>
        <v>0.98481838380911368</v>
      </c>
      <c r="HW9" s="3">
        <f t="shared" si="167"/>
        <v>0.96070513094362819</v>
      </c>
      <c r="HX9" s="3">
        <f t="shared" si="167"/>
        <v>0.92147529150242002</v>
      </c>
      <c r="HY9" s="3">
        <f t="shared" si="167"/>
        <v>0.9325205025674359</v>
      </c>
      <c r="HZ9" s="3">
        <f t="shared" si="167"/>
        <v>0.93152282500396311</v>
      </c>
      <c r="IA9" s="3">
        <f t="shared" si="167"/>
        <v>0.91417126532694493</v>
      </c>
      <c r="IB9" s="3">
        <f t="shared" si="167"/>
        <v>0.33734703102934543</v>
      </c>
      <c r="IC9" s="3">
        <f t="shared" si="167"/>
        <v>0.16098225770750316</v>
      </c>
      <c r="ID9" s="3">
        <f t="shared" si="167"/>
        <v>8.4327662261849567E-2</v>
      </c>
      <c r="IE9" s="3">
        <f t="shared" si="167"/>
        <v>9.7841275945349276E-2</v>
      </c>
      <c r="IF9" s="3">
        <f t="shared" si="167"/>
        <v>9.6460079556262554E-2</v>
      </c>
      <c r="IG9" s="3">
        <f t="shared" si="167"/>
        <v>7.714059815955214E-2</v>
      </c>
      <c r="IH9" s="3">
        <f t="shared" si="167"/>
        <v>0.78484895436947966</v>
      </c>
      <c r="II9" s="3">
        <f t="shared" si="167"/>
        <v>0.5789226991645422</v>
      </c>
      <c r="IJ9" s="3">
        <f t="shared" si="167"/>
        <v>0.39755611931729862</v>
      </c>
      <c r="IK9" s="3">
        <f t="shared" si="167"/>
        <v>0.43729346777807088</v>
      </c>
      <c r="IL9" s="3">
        <f t="shared" si="167"/>
        <v>0.433422511320187</v>
      </c>
      <c r="IM9" s="3">
        <f t="shared" si="167"/>
        <v>0.3745943055467843</v>
      </c>
      <c r="IN9" s="3">
        <f t="shared" si="167"/>
        <v>0</v>
      </c>
      <c r="IO9" s="3">
        <f t="shared" si="167"/>
        <v>0</v>
      </c>
      <c r="IP9" s="3">
        <f t="shared" si="167"/>
        <v>0</v>
      </c>
      <c r="IQ9" s="3">
        <f t="shared" si="167"/>
        <v>0</v>
      </c>
      <c r="IR9" s="3">
        <f t="shared" si="167"/>
        <v>0</v>
      </c>
      <c r="IS9" s="3">
        <f t="shared" si="167"/>
        <v>0</v>
      </c>
      <c r="IT9" s="3">
        <f t="shared" si="167"/>
        <v>0</v>
      </c>
      <c r="IU9" s="3">
        <f t="shared" si="167"/>
        <v>0</v>
      </c>
      <c r="IV9" s="3">
        <f t="shared" ref="IV9:KA9" si="168">IF(AH1=1,FZ9,0)</f>
        <v>0</v>
      </c>
      <c r="IW9" s="3">
        <f t="shared" si="168"/>
        <v>0</v>
      </c>
      <c r="IX9" s="3">
        <f t="shared" si="168"/>
        <v>0</v>
      </c>
      <c r="IY9" s="3">
        <f t="shared" si="168"/>
        <v>0</v>
      </c>
      <c r="IZ9" s="3">
        <f t="shared" si="168"/>
        <v>0</v>
      </c>
      <c r="JA9" s="3">
        <f t="shared" si="168"/>
        <v>0</v>
      </c>
      <c r="JB9" s="3">
        <f t="shared" si="168"/>
        <v>0</v>
      </c>
      <c r="JC9" s="3">
        <f t="shared" si="168"/>
        <v>0</v>
      </c>
      <c r="JD9" s="3">
        <f t="shared" si="168"/>
        <v>0</v>
      </c>
      <c r="JE9" s="3">
        <f t="shared" si="168"/>
        <v>0</v>
      </c>
      <c r="JF9" s="3">
        <f t="shared" si="168"/>
        <v>0</v>
      </c>
      <c r="JG9" s="3">
        <f t="shared" si="168"/>
        <v>0</v>
      </c>
      <c r="JH9" s="3">
        <f t="shared" si="168"/>
        <v>0</v>
      </c>
      <c r="JI9" s="3">
        <f t="shared" si="168"/>
        <v>0</v>
      </c>
      <c r="JJ9" s="3">
        <f t="shared" si="168"/>
        <v>0</v>
      </c>
      <c r="JK9" s="3">
        <f t="shared" si="168"/>
        <v>0</v>
      </c>
      <c r="JL9" s="3">
        <f t="shared" si="168"/>
        <v>0</v>
      </c>
      <c r="JM9" s="3">
        <f t="shared" si="168"/>
        <v>0</v>
      </c>
      <c r="JN9" s="3">
        <f t="shared" si="168"/>
        <v>0</v>
      </c>
      <c r="JO9" s="3">
        <f t="shared" si="168"/>
        <v>0</v>
      </c>
      <c r="JP9" s="3">
        <f t="shared" si="168"/>
        <v>0</v>
      </c>
      <c r="JQ9" s="3">
        <f t="shared" si="168"/>
        <v>0</v>
      </c>
      <c r="JR9" s="3">
        <f t="shared" si="168"/>
        <v>0</v>
      </c>
      <c r="JS9" s="3">
        <f t="shared" si="168"/>
        <v>0</v>
      </c>
      <c r="JT9" s="3">
        <f t="shared" si="168"/>
        <v>0</v>
      </c>
      <c r="JU9" s="3">
        <f t="shared" si="168"/>
        <v>0</v>
      </c>
      <c r="JV9" s="3">
        <f t="shared" si="168"/>
        <v>0</v>
      </c>
      <c r="JW9" s="3">
        <f t="shared" si="168"/>
        <v>0</v>
      </c>
      <c r="JX9" s="3">
        <f t="shared" si="168"/>
        <v>0</v>
      </c>
      <c r="JY9" s="3">
        <f t="shared" si="168"/>
        <v>0</v>
      </c>
      <c r="JZ9" s="3">
        <f t="shared" si="168"/>
        <v>0</v>
      </c>
      <c r="KA9" s="3">
        <f t="shared" si="168"/>
        <v>0</v>
      </c>
      <c r="KB9" s="3">
        <f t="shared" ref="KB9:KJ9" si="169">IF(BN1=1,HF9,0)</f>
        <v>0</v>
      </c>
      <c r="KC9" s="3">
        <f t="shared" si="169"/>
        <v>0</v>
      </c>
      <c r="KD9" s="3">
        <f t="shared" si="169"/>
        <v>0</v>
      </c>
      <c r="KE9" s="3">
        <f t="shared" si="169"/>
        <v>0</v>
      </c>
      <c r="KF9" s="3">
        <f t="shared" si="169"/>
        <v>0</v>
      </c>
      <c r="KG9" s="3">
        <f t="shared" si="169"/>
        <v>0</v>
      </c>
      <c r="KH9" s="3">
        <f t="shared" si="169"/>
        <v>0</v>
      </c>
      <c r="KI9" s="3">
        <f t="shared" si="169"/>
        <v>0</v>
      </c>
      <c r="KJ9" s="3">
        <f t="shared" si="169"/>
        <v>0</v>
      </c>
    </row>
    <row r="10" spans="1:296" x14ac:dyDescent="0.2">
      <c r="A10" s="3" t="str">
        <f>'Respondent Data'!A10</f>
        <v>73</v>
      </c>
      <c r="B10" s="3">
        <f>SUMPRODUCT('Respondent Data'!B10:T10,'Product Coding'!A101:S101)</f>
        <v>3.4551755368327153</v>
      </c>
      <c r="C10" s="3">
        <f>SUMPRODUCT('Respondent Data'!B10:T10,'Product Coding'!A102:S102)</f>
        <v>2.219940451815789</v>
      </c>
      <c r="D10" s="3">
        <f>SUMPRODUCT('Respondent Data'!B10:T10,'Product Coding'!A103:S103)</f>
        <v>2.0388317135030114</v>
      </c>
      <c r="E10" s="3">
        <f>SUMPRODUCT('Respondent Data'!B10:T10,'Product Coding'!A104:S104)</f>
        <v>1.891755719865283</v>
      </c>
      <c r="F10" s="3">
        <f>SUMPRODUCT('Respondent Data'!B10:T10,'Product Coding'!A105:S105)</f>
        <v>1.452160186851847</v>
      </c>
      <c r="G10" s="3">
        <f>SUMPRODUCT('Respondent Data'!B10:T10,'Product Coding'!A106:S106)</f>
        <v>1.601289490211173</v>
      </c>
      <c r="H10" s="3">
        <f>SUMPRODUCT('Respondent Data'!B10:T10,'Product Coding'!A107:S107)</f>
        <v>4.5810796999256853</v>
      </c>
      <c r="I10" s="3">
        <f>SUMPRODUCT('Respondent Data'!B10:T10,'Product Coding'!A108:S108)</f>
        <v>3.3458446149087591</v>
      </c>
      <c r="J10" s="3">
        <f>SUMPRODUCT('Respondent Data'!B10:T10,'Product Coding'!A109:S109)</f>
        <v>3.1647358765959819</v>
      </c>
      <c r="K10" s="3">
        <f>SUMPRODUCT('Respondent Data'!B10:T10,'Product Coding'!A110:S110)</f>
        <v>3.0176598829582533</v>
      </c>
      <c r="L10" s="3">
        <f>SUMPRODUCT('Respondent Data'!B10:T10,'Product Coding'!A111:S111)</f>
        <v>2.578064349944817</v>
      </c>
      <c r="M10" s="3">
        <f>SUMPRODUCT('Respondent Data'!B10:T10,'Product Coding'!A112:S112)</f>
        <v>2.727193653304143</v>
      </c>
      <c r="N10" s="3">
        <f>SUMPRODUCT('Respondent Data'!B10:T10,'Product Coding'!A113:S113)</f>
        <v>3.6200135666969073</v>
      </c>
      <c r="O10" s="3">
        <f>SUMPRODUCT('Respondent Data'!B10:T10,'Product Coding'!A114:S114)</f>
        <v>2.3847784816799811</v>
      </c>
      <c r="P10" s="3">
        <f>SUMPRODUCT('Respondent Data'!B10:T10,'Product Coding'!A115:S115)</f>
        <v>2.2036697433672034</v>
      </c>
      <c r="Q10" s="3">
        <f>SUMPRODUCT('Respondent Data'!B10:T10,'Product Coding'!A116:S116)</f>
        <v>2.0565937497294748</v>
      </c>
      <c r="R10" s="3">
        <f>SUMPRODUCT('Respondent Data'!B10:T10,'Product Coding'!A117:S117)</f>
        <v>1.616998216716039</v>
      </c>
      <c r="S10" s="3">
        <f>SUMPRODUCT('Respondent Data'!B10:T10,'Product Coding'!A118:S118)</f>
        <v>1.766127520075365</v>
      </c>
      <c r="T10" s="3">
        <f>SUMPRODUCT('Respondent Data'!B10:T10,'Product Coding'!A119:S119)</f>
        <v>4.7459177297898769</v>
      </c>
      <c r="U10" s="3">
        <f>SUMPRODUCT('Respondent Data'!B10:T10,'Product Coding'!A120:S120)</f>
        <v>3.5106826447729511</v>
      </c>
      <c r="V10" s="3">
        <f>SUMPRODUCT('Respondent Data'!B10:T10,'Product Coding'!A121:S121)</f>
        <v>3.3295739064601735</v>
      </c>
      <c r="W10" s="3">
        <f>SUMPRODUCT('Respondent Data'!B10:T10,'Product Coding'!A122:S122)</f>
        <v>3.1824979128224449</v>
      </c>
      <c r="X10" s="3">
        <f>SUMPRODUCT('Respondent Data'!B10:T10,'Product Coding'!A123:S123)</f>
        <v>2.7429023798090091</v>
      </c>
      <c r="Y10" s="3">
        <f>SUMPRODUCT('Respondent Data'!B10:T10,'Product Coding'!A124:S124)</f>
        <v>2.892031683168335</v>
      </c>
      <c r="Z10" s="3">
        <f>SUMPRODUCT('Respondent Data'!B10:T10,'Product Coding'!A125:S125)</f>
        <v>0</v>
      </c>
      <c r="AA10" s="3">
        <f>SUMPRODUCT('Respondent Data'!B10:T10,'Product Coding'!A126:S126)</f>
        <v>0</v>
      </c>
      <c r="AB10" s="3">
        <f>SUMPRODUCT('Respondent Data'!B10:T10,'Product Coding'!A127:S127)</f>
        <v>0</v>
      </c>
      <c r="AC10" s="3">
        <f>SUMPRODUCT('Respondent Data'!B10:T10,'Product Coding'!A128:S128)</f>
        <v>0</v>
      </c>
      <c r="AD10" s="3">
        <f>SUMPRODUCT('Respondent Data'!B10:T10,'Product Coding'!A129:S129)</f>
        <v>0</v>
      </c>
      <c r="AE10" s="3">
        <f>SUMPRODUCT('Respondent Data'!B10:T10,'Product Coding'!A130:S130)</f>
        <v>0</v>
      </c>
      <c r="AF10" s="3">
        <f>SUMPRODUCT('Respondent Data'!B10:T10,'Product Coding'!A131:S131)</f>
        <v>0</v>
      </c>
      <c r="AG10" s="3">
        <f>SUMPRODUCT('Respondent Data'!B10:T10,'Product Coding'!A132:S132)</f>
        <v>0</v>
      </c>
      <c r="AH10" s="3">
        <f>SUMPRODUCT('Respondent Data'!B10:T10,'Product Coding'!A133:S133)</f>
        <v>0</v>
      </c>
      <c r="AI10" s="3">
        <f>SUMPRODUCT('Respondent Data'!B10:T10,'Product Coding'!A134:S134)</f>
        <v>0</v>
      </c>
      <c r="AJ10" s="3">
        <f>SUMPRODUCT('Respondent Data'!B10:T10,'Product Coding'!A135:S135)</f>
        <v>0</v>
      </c>
      <c r="AK10" s="3">
        <f>SUMPRODUCT('Respondent Data'!B10:T10,'Product Coding'!A136:S136)</f>
        <v>0</v>
      </c>
      <c r="AL10" s="3">
        <f>SUMPRODUCT('Respondent Data'!B10:T10,'Product Coding'!A137:S137)</f>
        <v>0</v>
      </c>
      <c r="AM10" s="3">
        <f>SUMPRODUCT('Respondent Data'!B10:T10,'Product Coding'!A138:S138)</f>
        <v>0</v>
      </c>
      <c r="AN10" s="3">
        <f>SUMPRODUCT('Respondent Data'!B10:T10,'Product Coding'!A139:S139)</f>
        <v>0</v>
      </c>
      <c r="AO10" s="3">
        <f>SUMPRODUCT('Respondent Data'!B10:T10,'Product Coding'!A140:S140)</f>
        <v>0</v>
      </c>
      <c r="AP10" s="3">
        <f>SUMPRODUCT('Respondent Data'!B10:T10,'Product Coding'!A141:S141)</f>
        <v>0</v>
      </c>
      <c r="AQ10" s="3">
        <f>SUMPRODUCT('Respondent Data'!B10:T10,'Product Coding'!A142:S142)</f>
        <v>0</v>
      </c>
      <c r="AR10" s="3">
        <f>SUMPRODUCT('Respondent Data'!B10:T10,'Product Coding'!A143:S143)</f>
        <v>0</v>
      </c>
      <c r="AS10" s="3">
        <f>SUMPRODUCT('Respondent Data'!B10:T10,'Product Coding'!A144:S144)</f>
        <v>0</v>
      </c>
      <c r="AT10" s="3">
        <f>SUMPRODUCT('Respondent Data'!B10:T10,'Product Coding'!A145:S145)</f>
        <v>0</v>
      </c>
      <c r="AU10" s="3">
        <f>SUMPRODUCT('Respondent Data'!B10:T10,'Product Coding'!A146:S146)</f>
        <v>0</v>
      </c>
      <c r="AV10" s="3">
        <f>SUMPRODUCT('Respondent Data'!B10:T10,'Product Coding'!A147:S147)</f>
        <v>0</v>
      </c>
      <c r="AW10" s="3">
        <f>SUMPRODUCT('Respondent Data'!B10:T10,'Product Coding'!A148:S148)</f>
        <v>0</v>
      </c>
      <c r="AX10" s="3">
        <f>SUMPRODUCT('Respondent Data'!B10:T10,'Product Coding'!A149:S149)</f>
        <v>0</v>
      </c>
      <c r="AY10" s="3">
        <f>SUMPRODUCT('Respondent Data'!B10:T10,'Product Coding'!A150:S150)</f>
        <v>0</v>
      </c>
      <c r="AZ10" s="3">
        <f>SUMPRODUCT('Respondent Data'!B10:T10,'Product Coding'!A151:S151)</f>
        <v>0</v>
      </c>
      <c r="BA10" s="3">
        <f>SUMPRODUCT('Respondent Data'!B10:T10,'Product Coding'!A152:S152)</f>
        <v>0</v>
      </c>
      <c r="BB10" s="3">
        <f>SUMPRODUCT('Respondent Data'!B10:T10,'Product Coding'!A153:S153)</f>
        <v>0</v>
      </c>
      <c r="BC10" s="3">
        <f>SUMPRODUCT('Respondent Data'!B10:T10,'Product Coding'!A154:S154)</f>
        <v>0</v>
      </c>
      <c r="BD10" s="3">
        <f>SUMPRODUCT('Respondent Data'!B10:T10,'Product Coding'!A155:S155)</f>
        <v>0</v>
      </c>
      <c r="BE10" s="3">
        <f>SUMPRODUCT('Respondent Data'!B10:T10,'Product Coding'!A156:S156)</f>
        <v>0</v>
      </c>
      <c r="BF10" s="3">
        <f>SUMPRODUCT('Respondent Data'!B10:T10,'Product Coding'!A157:S157)</f>
        <v>0</v>
      </c>
      <c r="BG10" s="3">
        <f>SUMPRODUCT('Respondent Data'!B10:T10,'Product Coding'!A158:S158)</f>
        <v>0</v>
      </c>
      <c r="BH10" s="3">
        <f>SUMPRODUCT('Respondent Data'!B10:T10,'Product Coding'!A159:S159)</f>
        <v>0</v>
      </c>
      <c r="BI10" s="3">
        <f>SUMPRODUCT('Respondent Data'!B10:T10,'Product Coding'!A160:S160)</f>
        <v>0</v>
      </c>
      <c r="BJ10" s="3">
        <f>SUMPRODUCT('Respondent Data'!B10:T10,'Product Coding'!A161:S161)</f>
        <v>0</v>
      </c>
      <c r="BK10" s="3">
        <f>SUMPRODUCT('Respondent Data'!B10:T10,'Product Coding'!A162:S162)</f>
        <v>0</v>
      </c>
      <c r="BL10" s="3">
        <f>SUMPRODUCT('Respondent Data'!B10:T10,'Product Coding'!A163:S163)</f>
        <v>0</v>
      </c>
      <c r="BM10" s="3">
        <f>SUMPRODUCT('Respondent Data'!B10:T10,'Product Coding'!A164:S164)</f>
        <v>0</v>
      </c>
      <c r="BN10" s="3">
        <f>SUMPRODUCT('Respondent Data'!B10:T10,'Product Coding'!A165:S165)</f>
        <v>0</v>
      </c>
      <c r="BO10" s="3">
        <f>SUMPRODUCT('Respondent Data'!B10:T10,'Product Coding'!A166:S166)</f>
        <v>0</v>
      </c>
      <c r="BP10" s="3">
        <f>SUMPRODUCT('Respondent Data'!B10:T10,'Product Coding'!A167:S167)</f>
        <v>0</v>
      </c>
      <c r="BQ10" s="3">
        <f>SUMPRODUCT('Respondent Data'!B10:T10,'Product Coding'!A168:S168)</f>
        <v>0</v>
      </c>
      <c r="BR10" s="3">
        <f>SUMPRODUCT('Respondent Data'!B10:T10,'Product Coding'!A169:S169)</f>
        <v>0</v>
      </c>
      <c r="BS10" s="3">
        <f>SUMPRODUCT('Respondent Data'!B10:T10,'Product Coding'!A170:S170)</f>
        <v>0</v>
      </c>
      <c r="BT10" s="3">
        <f>SUMPRODUCT('Respondent Data'!B10:T10,'Product Coding'!A171:S171)</f>
        <v>0</v>
      </c>
      <c r="BU10" s="3">
        <f>SUMPRODUCT('Respondent Data'!B10:T10,'Product Coding'!A172:S172)</f>
        <v>0</v>
      </c>
      <c r="BV10" s="3">
        <f>SUMPRODUCT('Respondent Data'!B10:T10,'Product Coding'!A173:S173)</f>
        <v>-3.3963012044161802</v>
      </c>
      <c r="BX10" s="3">
        <f t="shared" si="0"/>
        <v>3.1581760107354272E-2</v>
      </c>
      <c r="BY10" s="3">
        <f t="shared" si="1"/>
        <v>0.10861557649274431</v>
      </c>
      <c r="BZ10" s="3">
        <f t="shared" si="2"/>
        <v>0.13018071043779381</v>
      </c>
      <c r="CA10" s="3">
        <f t="shared" si="3"/>
        <v>0.15080680176767491</v>
      </c>
      <c r="CB10" s="3">
        <f t="shared" si="4"/>
        <v>0.23406411934799068</v>
      </c>
      <c r="CC10" s="3">
        <f t="shared" si="5"/>
        <v>0.20163634219415671</v>
      </c>
      <c r="CD10" s="3">
        <f t="shared" si="6"/>
        <v>1.0243830060816797E-2</v>
      </c>
      <c r="CE10" s="3">
        <f t="shared" si="7"/>
        <v>3.5230446427532258E-2</v>
      </c>
      <c r="CF10" s="3">
        <f t="shared" si="8"/>
        <v>4.2225293029523769E-2</v>
      </c>
      <c r="CG10" s="3">
        <f t="shared" si="9"/>
        <v>4.8915552650392304E-2</v>
      </c>
      <c r="CH10" s="3">
        <f t="shared" si="10"/>
        <v>7.5920818022337341E-2</v>
      </c>
      <c r="CI10" s="3">
        <f t="shared" si="11"/>
        <v>6.5402574666529004E-2</v>
      </c>
      <c r="CJ10" s="3">
        <f t="shared" si="12"/>
        <v>2.6782313142648569E-2</v>
      </c>
      <c r="CK10" s="3">
        <f t="shared" si="13"/>
        <v>9.2109381234916646E-2</v>
      </c>
      <c r="CL10" s="3">
        <f t="shared" si="14"/>
        <v>0.11039728438902177</v>
      </c>
      <c r="CM10" s="3">
        <f t="shared" si="15"/>
        <v>0.12788885024944094</v>
      </c>
      <c r="CN10" s="3">
        <f t="shared" si="16"/>
        <v>0.19849364058643384</v>
      </c>
      <c r="CO10" s="3">
        <f t="shared" si="17"/>
        <v>0.17099387872066737</v>
      </c>
      <c r="CP10" s="3">
        <f t="shared" si="18"/>
        <v>8.6870859488602428E-3</v>
      </c>
      <c r="CQ10" s="3">
        <f t="shared" si="19"/>
        <v>2.9876512429012896E-2</v>
      </c>
      <c r="CR10" s="3">
        <f t="shared" si="20"/>
        <v>3.5808359528177708E-2</v>
      </c>
      <c r="CS10" s="3">
        <f t="shared" si="21"/>
        <v>4.14819074103299E-2</v>
      </c>
      <c r="CT10" s="3">
        <f t="shared" si="22"/>
        <v>6.4383210923281767E-2</v>
      </c>
      <c r="CU10" s="3">
        <f t="shared" si="23"/>
        <v>5.5463413980101156E-2</v>
      </c>
      <c r="CV10" s="3">
        <f t="shared" si="24"/>
        <v>1</v>
      </c>
      <c r="CW10" s="3">
        <f t="shared" si="25"/>
        <v>1</v>
      </c>
      <c r="CX10" s="3">
        <f t="shared" si="26"/>
        <v>1</v>
      </c>
      <c r="CY10" s="3">
        <f t="shared" si="27"/>
        <v>1</v>
      </c>
      <c r="CZ10" s="3">
        <f t="shared" si="28"/>
        <v>1</v>
      </c>
      <c r="DA10" s="3">
        <f t="shared" si="29"/>
        <v>1</v>
      </c>
      <c r="DB10" s="3">
        <f t="shared" si="30"/>
        <v>1</v>
      </c>
      <c r="DC10" s="3">
        <f t="shared" si="31"/>
        <v>1</v>
      </c>
      <c r="DD10" s="3">
        <f t="shared" si="32"/>
        <v>1</v>
      </c>
      <c r="DE10" s="3">
        <f t="shared" si="33"/>
        <v>1</v>
      </c>
      <c r="DF10" s="3">
        <f t="shared" si="34"/>
        <v>1</v>
      </c>
      <c r="DG10" s="3">
        <f t="shared" si="35"/>
        <v>1</v>
      </c>
      <c r="DH10" s="3">
        <f t="shared" si="36"/>
        <v>1</v>
      </c>
      <c r="DI10" s="3">
        <f t="shared" si="37"/>
        <v>1</v>
      </c>
      <c r="DJ10" s="3">
        <f t="shared" si="38"/>
        <v>1</v>
      </c>
      <c r="DK10" s="3">
        <f t="shared" si="39"/>
        <v>1</v>
      </c>
      <c r="DL10" s="3">
        <f t="shared" si="40"/>
        <v>1</v>
      </c>
      <c r="DM10" s="3">
        <f t="shared" si="41"/>
        <v>1</v>
      </c>
      <c r="DN10" s="3">
        <f t="shared" si="42"/>
        <v>1</v>
      </c>
      <c r="DO10" s="3">
        <f t="shared" si="43"/>
        <v>1</v>
      </c>
      <c r="DP10" s="3">
        <f t="shared" si="44"/>
        <v>1</v>
      </c>
      <c r="DQ10" s="3">
        <f t="shared" si="45"/>
        <v>1</v>
      </c>
      <c r="DR10" s="3">
        <f t="shared" si="46"/>
        <v>1</v>
      </c>
      <c r="DS10" s="3">
        <f t="shared" si="47"/>
        <v>1</v>
      </c>
      <c r="DT10" s="3">
        <f t="shared" si="48"/>
        <v>1</v>
      </c>
      <c r="DU10" s="3">
        <f t="shared" si="49"/>
        <v>1</v>
      </c>
      <c r="DV10" s="3">
        <f t="shared" si="50"/>
        <v>1</v>
      </c>
      <c r="DW10" s="3">
        <f t="shared" si="51"/>
        <v>1</v>
      </c>
      <c r="DX10" s="3">
        <f t="shared" si="52"/>
        <v>1</v>
      </c>
      <c r="DY10" s="3">
        <f t="shared" si="53"/>
        <v>1</v>
      </c>
      <c r="DZ10" s="3">
        <f t="shared" si="54"/>
        <v>1</v>
      </c>
      <c r="EA10" s="3">
        <f t="shared" si="55"/>
        <v>1</v>
      </c>
      <c r="EB10" s="3">
        <f t="shared" si="56"/>
        <v>1</v>
      </c>
      <c r="EC10" s="3">
        <f t="shared" si="57"/>
        <v>1</v>
      </c>
      <c r="ED10" s="3">
        <f t="shared" si="58"/>
        <v>1</v>
      </c>
      <c r="EE10" s="3">
        <f t="shared" si="59"/>
        <v>1</v>
      </c>
      <c r="EF10" s="3">
        <f t="shared" si="60"/>
        <v>1</v>
      </c>
      <c r="EG10" s="3">
        <f t="shared" si="61"/>
        <v>1</v>
      </c>
      <c r="EH10" s="3">
        <f t="shared" si="62"/>
        <v>1</v>
      </c>
      <c r="EI10" s="3">
        <f t="shared" si="63"/>
        <v>1</v>
      </c>
      <c r="EJ10" s="3">
        <f t="shared" si="64"/>
        <v>1</v>
      </c>
      <c r="EK10" s="3">
        <f t="shared" si="65"/>
        <v>1</v>
      </c>
      <c r="EL10" s="3">
        <f t="shared" si="66"/>
        <v>1</v>
      </c>
      <c r="EM10" s="3">
        <f t="shared" si="67"/>
        <v>1</v>
      </c>
      <c r="EN10" s="3">
        <f t="shared" si="68"/>
        <v>1</v>
      </c>
      <c r="EO10" s="3">
        <f t="shared" si="69"/>
        <v>1</v>
      </c>
      <c r="EP10" s="3">
        <f t="shared" si="70"/>
        <v>1</v>
      </c>
      <c r="EQ10" s="3">
        <f t="shared" si="71"/>
        <v>1</v>
      </c>
      <c r="ER10" s="3">
        <f t="shared" si="72"/>
        <v>29.853473684743449</v>
      </c>
      <c r="ET10" s="3">
        <f t="shared" si="73"/>
        <v>0.96938511194297616</v>
      </c>
      <c r="EU10" s="3">
        <f t="shared" si="74"/>
        <v>0.90202593324877822</v>
      </c>
      <c r="EV10" s="3">
        <f t="shared" si="75"/>
        <v>0.88481425206118913</v>
      </c>
      <c r="EW10" s="3">
        <f t="shared" si="76"/>
        <v>0.86895558704029996</v>
      </c>
      <c r="EX10" s="3">
        <f t="shared" si="77"/>
        <v>0.8103306662285451</v>
      </c>
      <c r="EY10" s="3">
        <f t="shared" si="78"/>
        <v>0.83219853202344563</v>
      </c>
      <c r="EZ10" s="3">
        <f t="shared" si="79"/>
        <v>0.98986004194630905</v>
      </c>
      <c r="FA10" s="3">
        <f t="shared" si="80"/>
        <v>0.96596849856077105</v>
      </c>
      <c r="FB10" s="3">
        <f t="shared" si="81"/>
        <v>0.95948544588974238</v>
      </c>
      <c r="FC10" s="3">
        <f t="shared" si="82"/>
        <v>0.95336559504071328</v>
      </c>
      <c r="FD10" s="3">
        <f t="shared" si="83"/>
        <v>0.92943642622150546</v>
      </c>
      <c r="FE10" s="3">
        <f t="shared" si="84"/>
        <v>0.93861233657427567</v>
      </c>
      <c r="FF10" s="3">
        <f t="shared" si="85"/>
        <v>0.97391626949564747</v>
      </c>
      <c r="FG10" s="3">
        <f t="shared" si="86"/>
        <v>0.91565919786279748</v>
      </c>
      <c r="FH10" s="3">
        <f t="shared" si="87"/>
        <v>0.90057857134461017</v>
      </c>
      <c r="FI10" s="3">
        <f t="shared" si="88"/>
        <v>0.88661218681153087</v>
      </c>
      <c r="FJ10" s="3">
        <f t="shared" si="89"/>
        <v>0.83438073105727184</v>
      </c>
      <c r="FK10" s="3">
        <f t="shared" si="90"/>
        <v>0.85397542905392354</v>
      </c>
      <c r="FL10" s="3">
        <f t="shared" si="91"/>
        <v>0.99138772958445454</v>
      </c>
      <c r="FM10" s="3">
        <f t="shared" si="92"/>
        <v>0.97099019924384178</v>
      </c>
      <c r="FN10" s="3">
        <f t="shared" si="93"/>
        <v>0.96542955152004295</v>
      </c>
      <c r="FO10" s="3">
        <f t="shared" si="94"/>
        <v>0.96017030433733064</v>
      </c>
      <c r="FP10" s="3">
        <f t="shared" si="95"/>
        <v>0.93951124908534245</v>
      </c>
      <c r="FQ10" s="3">
        <f t="shared" si="96"/>
        <v>0.94745112597418102</v>
      </c>
      <c r="FR10" s="3">
        <f t="shared" si="97"/>
        <v>0.5</v>
      </c>
      <c r="FS10" s="3">
        <f t="shared" si="98"/>
        <v>0.5</v>
      </c>
      <c r="FT10" s="3">
        <f t="shared" si="99"/>
        <v>0.5</v>
      </c>
      <c r="FU10" s="3">
        <f t="shared" si="100"/>
        <v>0.5</v>
      </c>
      <c r="FV10" s="3">
        <f t="shared" si="101"/>
        <v>0.5</v>
      </c>
      <c r="FW10" s="3">
        <f t="shared" si="102"/>
        <v>0.5</v>
      </c>
      <c r="FX10" s="3">
        <f t="shared" si="103"/>
        <v>0.5</v>
      </c>
      <c r="FY10" s="3">
        <f t="shared" si="104"/>
        <v>0.5</v>
      </c>
      <c r="FZ10" s="3">
        <f t="shared" si="105"/>
        <v>0.5</v>
      </c>
      <c r="GA10" s="3">
        <f t="shared" si="106"/>
        <v>0.5</v>
      </c>
      <c r="GB10" s="3">
        <f t="shared" si="107"/>
        <v>0.5</v>
      </c>
      <c r="GC10" s="3">
        <f t="shared" si="108"/>
        <v>0.5</v>
      </c>
      <c r="GD10" s="3">
        <f t="shared" si="109"/>
        <v>0.5</v>
      </c>
      <c r="GE10" s="3">
        <f t="shared" si="110"/>
        <v>0.5</v>
      </c>
      <c r="GF10" s="3">
        <f t="shared" si="111"/>
        <v>0.5</v>
      </c>
      <c r="GG10" s="3">
        <f t="shared" si="112"/>
        <v>0.5</v>
      </c>
      <c r="GH10" s="3">
        <f t="shared" si="113"/>
        <v>0.5</v>
      </c>
      <c r="GI10" s="3">
        <f t="shared" si="114"/>
        <v>0.5</v>
      </c>
      <c r="GJ10" s="3">
        <f t="shared" si="115"/>
        <v>0.5</v>
      </c>
      <c r="GK10" s="3">
        <f t="shared" si="116"/>
        <v>0.5</v>
      </c>
      <c r="GL10" s="3">
        <f t="shared" si="117"/>
        <v>0.5</v>
      </c>
      <c r="GM10" s="3">
        <f t="shared" si="118"/>
        <v>0.5</v>
      </c>
      <c r="GN10" s="3">
        <f t="shared" si="119"/>
        <v>0.5</v>
      </c>
      <c r="GO10" s="3">
        <f t="shared" si="120"/>
        <v>0.5</v>
      </c>
      <c r="GP10" s="3">
        <f t="shared" si="121"/>
        <v>0.5</v>
      </c>
      <c r="GQ10" s="3">
        <f t="shared" si="122"/>
        <v>0.5</v>
      </c>
      <c r="GR10" s="3">
        <f t="shared" si="123"/>
        <v>0.5</v>
      </c>
      <c r="GS10" s="3">
        <f t="shared" si="124"/>
        <v>0.5</v>
      </c>
      <c r="GT10" s="3">
        <f t="shared" si="125"/>
        <v>0.5</v>
      </c>
      <c r="GU10" s="3">
        <f t="shared" si="126"/>
        <v>0.5</v>
      </c>
      <c r="GV10" s="3">
        <f t="shared" si="127"/>
        <v>0.5</v>
      </c>
      <c r="GW10" s="3">
        <f t="shared" si="128"/>
        <v>0.5</v>
      </c>
      <c r="GX10" s="3">
        <f t="shared" si="129"/>
        <v>0.5</v>
      </c>
      <c r="GY10" s="3">
        <f t="shared" si="130"/>
        <v>0.5</v>
      </c>
      <c r="GZ10" s="3">
        <f t="shared" si="131"/>
        <v>0.5</v>
      </c>
      <c r="HA10" s="3">
        <f t="shared" si="132"/>
        <v>0.5</v>
      </c>
      <c r="HB10" s="3">
        <f t="shared" si="133"/>
        <v>0.5</v>
      </c>
      <c r="HC10" s="3">
        <f t="shared" si="134"/>
        <v>0.5</v>
      </c>
      <c r="HD10" s="3">
        <f t="shared" si="135"/>
        <v>0.5</v>
      </c>
      <c r="HE10" s="3">
        <f t="shared" si="136"/>
        <v>0.5</v>
      </c>
      <c r="HF10" s="3">
        <f t="shared" si="137"/>
        <v>0.5</v>
      </c>
      <c r="HG10" s="3">
        <f t="shared" si="138"/>
        <v>0.5</v>
      </c>
      <c r="HH10" s="3">
        <f t="shared" si="139"/>
        <v>0.5</v>
      </c>
      <c r="HI10" s="3">
        <f t="shared" si="140"/>
        <v>0.5</v>
      </c>
      <c r="HJ10" s="3">
        <f t="shared" si="141"/>
        <v>0.5</v>
      </c>
      <c r="HK10" s="3">
        <f t="shared" si="142"/>
        <v>0.5</v>
      </c>
      <c r="HL10" s="3">
        <f t="shared" si="143"/>
        <v>0.5</v>
      </c>
      <c r="HM10" s="3">
        <f t="shared" si="144"/>
        <v>0.5</v>
      </c>
      <c r="HN10" s="3">
        <f t="shared" si="145"/>
        <v>3.2411261377498772E-2</v>
      </c>
      <c r="HP10" s="3">
        <f t="shared" ref="HP10:IU10" si="170">IF(B1=1,ET10,0)</f>
        <v>0.96938511194297616</v>
      </c>
      <c r="HQ10" s="3">
        <f t="shared" si="170"/>
        <v>0.90202593324877822</v>
      </c>
      <c r="HR10" s="3">
        <f t="shared" si="170"/>
        <v>0.88481425206118913</v>
      </c>
      <c r="HS10" s="3">
        <f t="shared" si="170"/>
        <v>0.86895558704029996</v>
      </c>
      <c r="HT10" s="3">
        <f t="shared" si="170"/>
        <v>0.8103306662285451</v>
      </c>
      <c r="HU10" s="3">
        <f t="shared" si="170"/>
        <v>0.83219853202344563</v>
      </c>
      <c r="HV10" s="3">
        <f t="shared" si="170"/>
        <v>0.98986004194630905</v>
      </c>
      <c r="HW10" s="3">
        <f t="shared" si="170"/>
        <v>0.96596849856077105</v>
      </c>
      <c r="HX10" s="3">
        <f t="shared" si="170"/>
        <v>0.95948544588974238</v>
      </c>
      <c r="HY10" s="3">
        <f t="shared" si="170"/>
        <v>0.95336559504071328</v>
      </c>
      <c r="HZ10" s="3">
        <f t="shared" si="170"/>
        <v>0.92943642622150546</v>
      </c>
      <c r="IA10" s="3">
        <f t="shared" si="170"/>
        <v>0.93861233657427567</v>
      </c>
      <c r="IB10" s="3">
        <f t="shared" si="170"/>
        <v>0.97391626949564747</v>
      </c>
      <c r="IC10" s="3">
        <f t="shared" si="170"/>
        <v>0.91565919786279748</v>
      </c>
      <c r="ID10" s="3">
        <f t="shared" si="170"/>
        <v>0.90057857134461017</v>
      </c>
      <c r="IE10" s="3">
        <f t="shared" si="170"/>
        <v>0.88661218681153087</v>
      </c>
      <c r="IF10" s="3">
        <f t="shared" si="170"/>
        <v>0.83438073105727184</v>
      </c>
      <c r="IG10" s="3">
        <f t="shared" si="170"/>
        <v>0.85397542905392354</v>
      </c>
      <c r="IH10" s="3">
        <f t="shared" si="170"/>
        <v>0.99138772958445454</v>
      </c>
      <c r="II10" s="3">
        <f t="shared" si="170"/>
        <v>0.97099019924384178</v>
      </c>
      <c r="IJ10" s="3">
        <f t="shared" si="170"/>
        <v>0.96542955152004295</v>
      </c>
      <c r="IK10" s="3">
        <f t="shared" si="170"/>
        <v>0.96017030433733064</v>
      </c>
      <c r="IL10" s="3">
        <f t="shared" si="170"/>
        <v>0.93951124908534245</v>
      </c>
      <c r="IM10" s="3">
        <f t="shared" si="170"/>
        <v>0.94745112597418102</v>
      </c>
      <c r="IN10" s="3">
        <f t="shared" si="170"/>
        <v>0</v>
      </c>
      <c r="IO10" s="3">
        <f t="shared" si="170"/>
        <v>0</v>
      </c>
      <c r="IP10" s="3">
        <f t="shared" si="170"/>
        <v>0</v>
      </c>
      <c r="IQ10" s="3">
        <f t="shared" si="170"/>
        <v>0</v>
      </c>
      <c r="IR10" s="3">
        <f t="shared" si="170"/>
        <v>0</v>
      </c>
      <c r="IS10" s="3">
        <f t="shared" si="170"/>
        <v>0</v>
      </c>
      <c r="IT10" s="3">
        <f t="shared" si="170"/>
        <v>0</v>
      </c>
      <c r="IU10" s="3">
        <f t="shared" si="170"/>
        <v>0</v>
      </c>
      <c r="IV10" s="3">
        <f t="shared" ref="IV10:KA10" si="171">IF(AH1=1,FZ10,0)</f>
        <v>0</v>
      </c>
      <c r="IW10" s="3">
        <f t="shared" si="171"/>
        <v>0</v>
      </c>
      <c r="IX10" s="3">
        <f t="shared" si="171"/>
        <v>0</v>
      </c>
      <c r="IY10" s="3">
        <f t="shared" si="171"/>
        <v>0</v>
      </c>
      <c r="IZ10" s="3">
        <f t="shared" si="171"/>
        <v>0</v>
      </c>
      <c r="JA10" s="3">
        <f t="shared" si="171"/>
        <v>0</v>
      </c>
      <c r="JB10" s="3">
        <f t="shared" si="171"/>
        <v>0</v>
      </c>
      <c r="JC10" s="3">
        <f t="shared" si="171"/>
        <v>0</v>
      </c>
      <c r="JD10" s="3">
        <f t="shared" si="171"/>
        <v>0</v>
      </c>
      <c r="JE10" s="3">
        <f t="shared" si="171"/>
        <v>0</v>
      </c>
      <c r="JF10" s="3">
        <f t="shared" si="171"/>
        <v>0</v>
      </c>
      <c r="JG10" s="3">
        <f t="shared" si="171"/>
        <v>0</v>
      </c>
      <c r="JH10" s="3">
        <f t="shared" si="171"/>
        <v>0</v>
      </c>
      <c r="JI10" s="3">
        <f t="shared" si="171"/>
        <v>0</v>
      </c>
      <c r="JJ10" s="3">
        <f t="shared" si="171"/>
        <v>0</v>
      </c>
      <c r="JK10" s="3">
        <f t="shared" si="171"/>
        <v>0</v>
      </c>
      <c r="JL10" s="3">
        <f t="shared" si="171"/>
        <v>0</v>
      </c>
      <c r="JM10" s="3">
        <f t="shared" si="171"/>
        <v>0</v>
      </c>
      <c r="JN10" s="3">
        <f t="shared" si="171"/>
        <v>0</v>
      </c>
      <c r="JO10" s="3">
        <f t="shared" si="171"/>
        <v>0</v>
      </c>
      <c r="JP10" s="3">
        <f t="shared" si="171"/>
        <v>0</v>
      </c>
      <c r="JQ10" s="3">
        <f t="shared" si="171"/>
        <v>0</v>
      </c>
      <c r="JR10" s="3">
        <f t="shared" si="171"/>
        <v>0</v>
      </c>
      <c r="JS10" s="3">
        <f t="shared" si="171"/>
        <v>0</v>
      </c>
      <c r="JT10" s="3">
        <f t="shared" si="171"/>
        <v>0</v>
      </c>
      <c r="JU10" s="3">
        <f t="shared" si="171"/>
        <v>0</v>
      </c>
      <c r="JV10" s="3">
        <f t="shared" si="171"/>
        <v>0</v>
      </c>
      <c r="JW10" s="3">
        <f t="shared" si="171"/>
        <v>0</v>
      </c>
      <c r="JX10" s="3">
        <f t="shared" si="171"/>
        <v>0</v>
      </c>
      <c r="JY10" s="3">
        <f t="shared" si="171"/>
        <v>0</v>
      </c>
      <c r="JZ10" s="3">
        <f t="shared" si="171"/>
        <v>0</v>
      </c>
      <c r="KA10" s="3">
        <f t="shared" si="171"/>
        <v>0</v>
      </c>
      <c r="KB10" s="3">
        <f t="shared" ref="KB10:KJ10" si="172">IF(BN1=1,HF10,0)</f>
        <v>0</v>
      </c>
      <c r="KC10" s="3">
        <f t="shared" si="172"/>
        <v>0</v>
      </c>
      <c r="KD10" s="3">
        <f t="shared" si="172"/>
        <v>0</v>
      </c>
      <c r="KE10" s="3">
        <f t="shared" si="172"/>
        <v>0</v>
      </c>
      <c r="KF10" s="3">
        <f t="shared" si="172"/>
        <v>0</v>
      </c>
      <c r="KG10" s="3">
        <f t="shared" si="172"/>
        <v>0</v>
      </c>
      <c r="KH10" s="3">
        <f t="shared" si="172"/>
        <v>0</v>
      </c>
      <c r="KI10" s="3">
        <f t="shared" si="172"/>
        <v>0</v>
      </c>
      <c r="KJ10" s="3">
        <f t="shared" si="172"/>
        <v>0</v>
      </c>
    </row>
    <row r="11" spans="1:296" x14ac:dyDescent="0.2">
      <c r="A11" s="3" t="str">
        <f>'Respondent Data'!A11</f>
        <v>79</v>
      </c>
      <c r="B11" s="3">
        <f>SUMPRODUCT('Respondent Data'!B11:T11,'Product Coding'!A101:S101)</f>
        <v>0.64041359798221043</v>
      </c>
      <c r="C11" s="3">
        <f>SUMPRODUCT('Respondent Data'!B11:T11,'Product Coding'!A102:S102)</f>
        <v>0.44276530839327699</v>
      </c>
      <c r="D11" s="3">
        <f>SUMPRODUCT('Respondent Data'!B11:T11,'Product Coding'!A103:S103)</f>
        <v>0.89715702260094199</v>
      </c>
      <c r="E11" s="3">
        <f>SUMPRODUCT('Respondent Data'!B11:T11,'Product Coding'!A104:S104)</f>
        <v>0.60260038560861395</v>
      </c>
      <c r="F11" s="3">
        <f>SUMPRODUCT('Respondent Data'!B11:T11,'Product Coding'!A105:S105)</f>
        <v>1.150885812196212</v>
      </c>
      <c r="G11" s="3">
        <f>SUMPRODUCT('Respondent Data'!B11:T11,'Product Coding'!A106:S106)</f>
        <v>0.5332905789452671</v>
      </c>
      <c r="H11" s="3">
        <f>SUMPRODUCT('Respondent Data'!B11:T11,'Product Coding'!A107:S107)</f>
        <v>2.2218178817701504</v>
      </c>
      <c r="I11" s="3">
        <f>SUMPRODUCT('Respondent Data'!B11:T11,'Product Coding'!A108:S108)</f>
        <v>2.0241695921812171</v>
      </c>
      <c r="J11" s="3">
        <f>SUMPRODUCT('Respondent Data'!B11:T11,'Product Coding'!A109:S109)</f>
        <v>2.4785613063888823</v>
      </c>
      <c r="K11" s="3">
        <f>SUMPRODUCT('Respondent Data'!B11:T11,'Product Coding'!A110:S110)</f>
        <v>2.184004669396554</v>
      </c>
      <c r="L11" s="3">
        <f>SUMPRODUCT('Respondent Data'!B11:T11,'Product Coding'!A111:S111)</f>
        <v>2.7322900959841521</v>
      </c>
      <c r="M11" s="3">
        <f>SUMPRODUCT('Respondent Data'!B11:T11,'Product Coding'!A112:S112)</f>
        <v>2.1146948627332072</v>
      </c>
      <c r="N11" s="3">
        <f>SUMPRODUCT('Respondent Data'!B11:T11,'Product Coding'!A113:S113)</f>
        <v>-1.8028015063209792</v>
      </c>
      <c r="O11" s="3">
        <f>SUMPRODUCT('Respondent Data'!B11:T11,'Product Coding'!A114:S114)</f>
        <v>-2.0004497959099128</v>
      </c>
      <c r="P11" s="3">
        <f>SUMPRODUCT('Respondent Data'!B11:T11,'Product Coding'!A115:S115)</f>
        <v>-1.5460580817022478</v>
      </c>
      <c r="Q11" s="3">
        <f>SUMPRODUCT('Respondent Data'!B11:T11,'Product Coding'!A116:S116)</f>
        <v>-1.8406147186945756</v>
      </c>
      <c r="R11" s="3">
        <f>SUMPRODUCT('Respondent Data'!B11:T11,'Product Coding'!A117:S117)</f>
        <v>-1.2923292921069776</v>
      </c>
      <c r="S11" s="3">
        <f>SUMPRODUCT('Respondent Data'!B11:T11,'Product Coding'!A118:S118)</f>
        <v>-1.9099245253579225</v>
      </c>
      <c r="T11" s="3">
        <f>SUMPRODUCT('Respondent Data'!B11:T11,'Product Coding'!A119:S119)</f>
        <v>-0.22139722253303917</v>
      </c>
      <c r="U11" s="3">
        <f>SUMPRODUCT('Respondent Data'!B11:T11,'Product Coding'!A120:S120)</f>
        <v>-0.4190455121219725</v>
      </c>
      <c r="V11" s="3">
        <f>SUMPRODUCT('Respondent Data'!B11:T11,'Product Coding'!A121:S121)</f>
        <v>3.534620208569228E-2</v>
      </c>
      <c r="W11" s="3">
        <f>SUMPRODUCT('Respondent Data'!B11:T11,'Product Coding'!A122:S122)</f>
        <v>-0.25921043490663553</v>
      </c>
      <c r="X11" s="3">
        <f>SUMPRODUCT('Respondent Data'!B11:T11,'Product Coding'!A123:S123)</f>
        <v>0.28907499168096251</v>
      </c>
      <c r="Y11" s="3">
        <f>SUMPRODUCT('Respondent Data'!B11:T11,'Product Coding'!A124:S124)</f>
        <v>-0.32852024156998239</v>
      </c>
      <c r="Z11" s="3">
        <f>SUMPRODUCT('Respondent Data'!B11:T11,'Product Coding'!A125:S125)</f>
        <v>0</v>
      </c>
      <c r="AA11" s="3">
        <f>SUMPRODUCT('Respondent Data'!B11:T11,'Product Coding'!A126:S126)</f>
        <v>0</v>
      </c>
      <c r="AB11" s="3">
        <f>SUMPRODUCT('Respondent Data'!B11:T11,'Product Coding'!A127:S127)</f>
        <v>0</v>
      </c>
      <c r="AC11" s="3">
        <f>SUMPRODUCT('Respondent Data'!B11:T11,'Product Coding'!A128:S128)</f>
        <v>0</v>
      </c>
      <c r="AD11" s="3">
        <f>SUMPRODUCT('Respondent Data'!B11:T11,'Product Coding'!A129:S129)</f>
        <v>0</v>
      </c>
      <c r="AE11" s="3">
        <f>SUMPRODUCT('Respondent Data'!B11:T11,'Product Coding'!A130:S130)</f>
        <v>0</v>
      </c>
      <c r="AF11" s="3">
        <f>SUMPRODUCT('Respondent Data'!B11:T11,'Product Coding'!A131:S131)</f>
        <v>0</v>
      </c>
      <c r="AG11" s="3">
        <f>SUMPRODUCT('Respondent Data'!B11:T11,'Product Coding'!A132:S132)</f>
        <v>0</v>
      </c>
      <c r="AH11" s="3">
        <f>SUMPRODUCT('Respondent Data'!B11:T11,'Product Coding'!A133:S133)</f>
        <v>0</v>
      </c>
      <c r="AI11" s="3">
        <f>SUMPRODUCT('Respondent Data'!B11:T11,'Product Coding'!A134:S134)</f>
        <v>0</v>
      </c>
      <c r="AJ11" s="3">
        <f>SUMPRODUCT('Respondent Data'!B11:T11,'Product Coding'!A135:S135)</f>
        <v>0</v>
      </c>
      <c r="AK11" s="3">
        <f>SUMPRODUCT('Respondent Data'!B11:T11,'Product Coding'!A136:S136)</f>
        <v>0</v>
      </c>
      <c r="AL11" s="3">
        <f>SUMPRODUCT('Respondent Data'!B11:T11,'Product Coding'!A137:S137)</f>
        <v>0</v>
      </c>
      <c r="AM11" s="3">
        <f>SUMPRODUCT('Respondent Data'!B11:T11,'Product Coding'!A138:S138)</f>
        <v>0</v>
      </c>
      <c r="AN11" s="3">
        <f>SUMPRODUCT('Respondent Data'!B11:T11,'Product Coding'!A139:S139)</f>
        <v>0</v>
      </c>
      <c r="AO11" s="3">
        <f>SUMPRODUCT('Respondent Data'!B11:T11,'Product Coding'!A140:S140)</f>
        <v>0</v>
      </c>
      <c r="AP11" s="3">
        <f>SUMPRODUCT('Respondent Data'!B11:T11,'Product Coding'!A141:S141)</f>
        <v>0</v>
      </c>
      <c r="AQ11" s="3">
        <f>SUMPRODUCT('Respondent Data'!B11:T11,'Product Coding'!A142:S142)</f>
        <v>0</v>
      </c>
      <c r="AR11" s="3">
        <f>SUMPRODUCT('Respondent Data'!B11:T11,'Product Coding'!A143:S143)</f>
        <v>0</v>
      </c>
      <c r="AS11" s="3">
        <f>SUMPRODUCT('Respondent Data'!B11:T11,'Product Coding'!A144:S144)</f>
        <v>0</v>
      </c>
      <c r="AT11" s="3">
        <f>SUMPRODUCT('Respondent Data'!B11:T11,'Product Coding'!A145:S145)</f>
        <v>0</v>
      </c>
      <c r="AU11" s="3">
        <f>SUMPRODUCT('Respondent Data'!B11:T11,'Product Coding'!A146:S146)</f>
        <v>0</v>
      </c>
      <c r="AV11" s="3">
        <f>SUMPRODUCT('Respondent Data'!B11:T11,'Product Coding'!A147:S147)</f>
        <v>0</v>
      </c>
      <c r="AW11" s="3">
        <f>SUMPRODUCT('Respondent Data'!B11:T11,'Product Coding'!A148:S148)</f>
        <v>0</v>
      </c>
      <c r="AX11" s="3">
        <f>SUMPRODUCT('Respondent Data'!B11:T11,'Product Coding'!A149:S149)</f>
        <v>0</v>
      </c>
      <c r="AY11" s="3">
        <f>SUMPRODUCT('Respondent Data'!B11:T11,'Product Coding'!A150:S150)</f>
        <v>0</v>
      </c>
      <c r="AZ11" s="3">
        <f>SUMPRODUCT('Respondent Data'!B11:T11,'Product Coding'!A151:S151)</f>
        <v>0</v>
      </c>
      <c r="BA11" s="3">
        <f>SUMPRODUCT('Respondent Data'!B11:T11,'Product Coding'!A152:S152)</f>
        <v>0</v>
      </c>
      <c r="BB11" s="3">
        <f>SUMPRODUCT('Respondent Data'!B11:T11,'Product Coding'!A153:S153)</f>
        <v>0</v>
      </c>
      <c r="BC11" s="3">
        <f>SUMPRODUCT('Respondent Data'!B11:T11,'Product Coding'!A154:S154)</f>
        <v>0</v>
      </c>
      <c r="BD11" s="3">
        <f>SUMPRODUCT('Respondent Data'!B11:T11,'Product Coding'!A155:S155)</f>
        <v>0</v>
      </c>
      <c r="BE11" s="3">
        <f>SUMPRODUCT('Respondent Data'!B11:T11,'Product Coding'!A156:S156)</f>
        <v>0</v>
      </c>
      <c r="BF11" s="3">
        <f>SUMPRODUCT('Respondent Data'!B11:T11,'Product Coding'!A157:S157)</f>
        <v>0</v>
      </c>
      <c r="BG11" s="3">
        <f>SUMPRODUCT('Respondent Data'!B11:T11,'Product Coding'!A158:S158)</f>
        <v>0</v>
      </c>
      <c r="BH11" s="3">
        <f>SUMPRODUCT('Respondent Data'!B11:T11,'Product Coding'!A159:S159)</f>
        <v>0</v>
      </c>
      <c r="BI11" s="3">
        <f>SUMPRODUCT('Respondent Data'!B11:T11,'Product Coding'!A160:S160)</f>
        <v>0</v>
      </c>
      <c r="BJ11" s="3">
        <f>SUMPRODUCT('Respondent Data'!B11:T11,'Product Coding'!A161:S161)</f>
        <v>0</v>
      </c>
      <c r="BK11" s="3">
        <f>SUMPRODUCT('Respondent Data'!B11:T11,'Product Coding'!A162:S162)</f>
        <v>0</v>
      </c>
      <c r="BL11" s="3">
        <f>SUMPRODUCT('Respondent Data'!B11:T11,'Product Coding'!A163:S163)</f>
        <v>0</v>
      </c>
      <c r="BM11" s="3">
        <f>SUMPRODUCT('Respondent Data'!B11:T11,'Product Coding'!A164:S164)</f>
        <v>0</v>
      </c>
      <c r="BN11" s="3">
        <f>SUMPRODUCT('Respondent Data'!B11:T11,'Product Coding'!A165:S165)</f>
        <v>0</v>
      </c>
      <c r="BO11" s="3">
        <f>SUMPRODUCT('Respondent Data'!B11:T11,'Product Coding'!A166:S166)</f>
        <v>0</v>
      </c>
      <c r="BP11" s="3">
        <f>SUMPRODUCT('Respondent Data'!B11:T11,'Product Coding'!A167:S167)</f>
        <v>0</v>
      </c>
      <c r="BQ11" s="3">
        <f>SUMPRODUCT('Respondent Data'!B11:T11,'Product Coding'!A168:S168)</f>
        <v>0</v>
      </c>
      <c r="BR11" s="3">
        <f>SUMPRODUCT('Respondent Data'!B11:T11,'Product Coding'!A169:S169)</f>
        <v>0</v>
      </c>
      <c r="BS11" s="3">
        <f>SUMPRODUCT('Respondent Data'!B11:T11,'Product Coding'!A170:S170)</f>
        <v>0</v>
      </c>
      <c r="BT11" s="3">
        <f>SUMPRODUCT('Respondent Data'!B11:T11,'Product Coding'!A171:S171)</f>
        <v>0</v>
      </c>
      <c r="BU11" s="3">
        <f>SUMPRODUCT('Respondent Data'!B11:T11,'Product Coding'!A172:S172)</f>
        <v>0</v>
      </c>
      <c r="BV11" s="3">
        <f>SUMPRODUCT('Respondent Data'!B11:T11,'Product Coding'!A173:S173)</f>
        <v>9.8839865662366808</v>
      </c>
      <c r="BX11" s="3">
        <f t="shared" si="0"/>
        <v>0.52707438205440105</v>
      </c>
      <c r="BY11" s="3">
        <f t="shared" si="1"/>
        <v>0.64225792194497933</v>
      </c>
      <c r="BZ11" s="3">
        <f t="shared" si="2"/>
        <v>0.40772717270634962</v>
      </c>
      <c r="CA11" s="3">
        <f t="shared" si="3"/>
        <v>0.54738636813996477</v>
      </c>
      <c r="CB11" s="3">
        <f t="shared" si="4"/>
        <v>0.31635641285691352</v>
      </c>
      <c r="CC11" s="3">
        <f t="shared" si="5"/>
        <v>0.5866713017463423</v>
      </c>
      <c r="CD11" s="3">
        <f t="shared" si="6"/>
        <v>0.10841184965719877</v>
      </c>
      <c r="CE11" s="3">
        <f t="shared" si="7"/>
        <v>0.13210349742981328</v>
      </c>
      <c r="CF11" s="3">
        <f t="shared" si="8"/>
        <v>8.3863793144917459E-2</v>
      </c>
      <c r="CG11" s="3">
        <f t="shared" si="9"/>
        <v>0.11258974191818133</v>
      </c>
      <c r="CH11" s="3">
        <f t="shared" si="10"/>
        <v>6.5070102126865523E-2</v>
      </c>
      <c r="CI11" s="3">
        <f t="shared" si="11"/>
        <v>0.12067010488199553</v>
      </c>
      <c r="CJ11" s="3">
        <f t="shared" si="12"/>
        <v>6.0666193523496297</v>
      </c>
      <c r="CK11" s="3">
        <f t="shared" si="13"/>
        <v>7.3923804137176159</v>
      </c>
      <c r="CL11" s="3">
        <f t="shared" si="14"/>
        <v>4.6929345091255836</v>
      </c>
      <c r="CM11" s="3">
        <f t="shared" si="15"/>
        <v>6.3004100507156497</v>
      </c>
      <c r="CN11" s="3">
        <f t="shared" si="16"/>
        <v>3.6412582394861532</v>
      </c>
      <c r="CO11" s="3">
        <f t="shared" si="17"/>
        <v>6.752579130805036</v>
      </c>
      <c r="CP11" s="3">
        <f t="shared" si="18"/>
        <v>1.2478189939546291</v>
      </c>
      <c r="CQ11" s="3">
        <f t="shared" si="19"/>
        <v>1.5205095548317837</v>
      </c>
      <c r="CR11" s="3">
        <f t="shared" si="20"/>
        <v>0.96527117950857055</v>
      </c>
      <c r="CS11" s="3">
        <f t="shared" si="21"/>
        <v>1.2959064800959923</v>
      </c>
      <c r="CT11" s="3">
        <f t="shared" si="22"/>
        <v>0.74895603782440168</v>
      </c>
      <c r="CU11" s="3">
        <f t="shared" si="23"/>
        <v>1.3889113537899387</v>
      </c>
      <c r="CV11" s="3">
        <f t="shared" si="24"/>
        <v>1</v>
      </c>
      <c r="CW11" s="3">
        <f t="shared" si="25"/>
        <v>1</v>
      </c>
      <c r="CX11" s="3">
        <f t="shared" si="26"/>
        <v>1</v>
      </c>
      <c r="CY11" s="3">
        <f t="shared" si="27"/>
        <v>1</v>
      </c>
      <c r="CZ11" s="3">
        <f t="shared" si="28"/>
        <v>1</v>
      </c>
      <c r="DA11" s="3">
        <f t="shared" si="29"/>
        <v>1</v>
      </c>
      <c r="DB11" s="3">
        <f t="shared" si="30"/>
        <v>1</v>
      </c>
      <c r="DC11" s="3">
        <f t="shared" si="31"/>
        <v>1</v>
      </c>
      <c r="DD11" s="3">
        <f t="shared" si="32"/>
        <v>1</v>
      </c>
      <c r="DE11" s="3">
        <f t="shared" si="33"/>
        <v>1</v>
      </c>
      <c r="DF11" s="3">
        <f t="shared" si="34"/>
        <v>1</v>
      </c>
      <c r="DG11" s="3">
        <f t="shared" si="35"/>
        <v>1</v>
      </c>
      <c r="DH11" s="3">
        <f t="shared" si="36"/>
        <v>1</v>
      </c>
      <c r="DI11" s="3">
        <f t="shared" si="37"/>
        <v>1</v>
      </c>
      <c r="DJ11" s="3">
        <f t="shared" si="38"/>
        <v>1</v>
      </c>
      <c r="DK11" s="3">
        <f t="shared" si="39"/>
        <v>1</v>
      </c>
      <c r="DL11" s="3">
        <f t="shared" si="40"/>
        <v>1</v>
      </c>
      <c r="DM11" s="3">
        <f t="shared" si="41"/>
        <v>1</v>
      </c>
      <c r="DN11" s="3">
        <f t="shared" si="42"/>
        <v>1</v>
      </c>
      <c r="DO11" s="3">
        <f t="shared" si="43"/>
        <v>1</v>
      </c>
      <c r="DP11" s="3">
        <f t="shared" si="44"/>
        <v>1</v>
      </c>
      <c r="DQ11" s="3">
        <f t="shared" si="45"/>
        <v>1</v>
      </c>
      <c r="DR11" s="3">
        <f t="shared" si="46"/>
        <v>1</v>
      </c>
      <c r="DS11" s="3">
        <f t="shared" si="47"/>
        <v>1</v>
      </c>
      <c r="DT11" s="3">
        <f t="shared" si="48"/>
        <v>1</v>
      </c>
      <c r="DU11" s="3">
        <f t="shared" si="49"/>
        <v>1</v>
      </c>
      <c r="DV11" s="3">
        <f t="shared" si="50"/>
        <v>1</v>
      </c>
      <c r="DW11" s="3">
        <f t="shared" si="51"/>
        <v>1</v>
      </c>
      <c r="DX11" s="3">
        <f t="shared" si="52"/>
        <v>1</v>
      </c>
      <c r="DY11" s="3">
        <f t="shared" si="53"/>
        <v>1</v>
      </c>
      <c r="DZ11" s="3">
        <f t="shared" si="54"/>
        <v>1</v>
      </c>
      <c r="EA11" s="3">
        <f t="shared" si="55"/>
        <v>1</v>
      </c>
      <c r="EB11" s="3">
        <f t="shared" si="56"/>
        <v>1</v>
      </c>
      <c r="EC11" s="3">
        <f t="shared" si="57"/>
        <v>1</v>
      </c>
      <c r="ED11" s="3">
        <f t="shared" si="58"/>
        <v>1</v>
      </c>
      <c r="EE11" s="3">
        <f t="shared" si="59"/>
        <v>1</v>
      </c>
      <c r="EF11" s="3">
        <f t="shared" si="60"/>
        <v>1</v>
      </c>
      <c r="EG11" s="3">
        <f t="shared" si="61"/>
        <v>1</v>
      </c>
      <c r="EH11" s="3">
        <f t="shared" si="62"/>
        <v>1</v>
      </c>
      <c r="EI11" s="3">
        <f t="shared" si="63"/>
        <v>1</v>
      </c>
      <c r="EJ11" s="3">
        <f t="shared" si="64"/>
        <v>1</v>
      </c>
      <c r="EK11" s="3">
        <f t="shared" si="65"/>
        <v>1</v>
      </c>
      <c r="EL11" s="3">
        <f t="shared" si="66"/>
        <v>1</v>
      </c>
      <c r="EM11" s="3">
        <f t="shared" si="67"/>
        <v>1</v>
      </c>
      <c r="EN11" s="3">
        <f t="shared" si="68"/>
        <v>1</v>
      </c>
      <c r="EO11" s="3">
        <f t="shared" si="69"/>
        <v>1</v>
      </c>
      <c r="EP11" s="3">
        <f t="shared" si="70"/>
        <v>1</v>
      </c>
      <c r="EQ11" s="3">
        <f t="shared" si="71"/>
        <v>1</v>
      </c>
      <c r="ER11" s="3">
        <f t="shared" si="72"/>
        <v>5.0984618629109295E-5</v>
      </c>
      <c r="ET11" s="3">
        <f t="shared" si="73"/>
        <v>0.65484694901022555</v>
      </c>
      <c r="EU11" s="3">
        <f t="shared" si="74"/>
        <v>0.60891775076089605</v>
      </c>
      <c r="EV11" s="3">
        <f t="shared" si="75"/>
        <v>0.71036491970067195</v>
      </c>
      <c r="EW11" s="3">
        <f t="shared" si="76"/>
        <v>0.64625100788631717</v>
      </c>
      <c r="EX11" s="3">
        <f t="shared" si="77"/>
        <v>0.75967267696875573</v>
      </c>
      <c r="EY11" s="3">
        <f t="shared" si="78"/>
        <v>0.63025025970997728</v>
      </c>
      <c r="EZ11" s="3">
        <f t="shared" si="79"/>
        <v>0.90219172621555099</v>
      </c>
      <c r="FA11" s="3">
        <f t="shared" si="80"/>
        <v>0.88331146601903043</v>
      </c>
      <c r="FB11" s="3">
        <f t="shared" si="81"/>
        <v>0.92262515486232821</v>
      </c>
      <c r="FC11" s="3">
        <f t="shared" si="82"/>
        <v>0.89880390077651717</v>
      </c>
      <c r="FD11" s="3">
        <f t="shared" si="83"/>
        <v>0.93890533402737952</v>
      </c>
      <c r="FE11" s="3">
        <f t="shared" si="84"/>
        <v>0.8923232587749792</v>
      </c>
      <c r="FF11" s="3">
        <f t="shared" si="85"/>
        <v>0.14151038143401667</v>
      </c>
      <c r="FG11" s="3">
        <f t="shared" si="86"/>
        <v>0.11915570442510778</v>
      </c>
      <c r="FH11" s="3">
        <f t="shared" si="87"/>
        <v>0.17565633302070022</v>
      </c>
      <c r="FI11" s="3">
        <f t="shared" si="88"/>
        <v>0.13697860709919593</v>
      </c>
      <c r="FJ11" s="3">
        <f t="shared" si="89"/>
        <v>0.21545881491625701</v>
      </c>
      <c r="FK11" s="3">
        <f t="shared" si="90"/>
        <v>0.12898933156663683</v>
      </c>
      <c r="FL11" s="3">
        <f t="shared" si="91"/>
        <v>0.44487567846407489</v>
      </c>
      <c r="FM11" s="3">
        <f t="shared" si="92"/>
        <v>0.39674517324602604</v>
      </c>
      <c r="FN11" s="3">
        <f t="shared" si="93"/>
        <v>0.50883563063803583</v>
      </c>
      <c r="FO11" s="3">
        <f t="shared" si="94"/>
        <v>0.43555781068146548</v>
      </c>
      <c r="FP11" s="3">
        <f t="shared" si="95"/>
        <v>0.57176966051356048</v>
      </c>
      <c r="FQ11" s="3">
        <f t="shared" si="96"/>
        <v>0.41860071467847848</v>
      </c>
      <c r="FR11" s="3">
        <f t="shared" si="97"/>
        <v>0.5</v>
      </c>
      <c r="FS11" s="3">
        <f t="shared" si="98"/>
        <v>0.5</v>
      </c>
      <c r="FT11" s="3">
        <f t="shared" si="99"/>
        <v>0.5</v>
      </c>
      <c r="FU11" s="3">
        <f t="shared" si="100"/>
        <v>0.5</v>
      </c>
      <c r="FV11" s="3">
        <f t="shared" si="101"/>
        <v>0.5</v>
      </c>
      <c r="FW11" s="3">
        <f t="shared" si="102"/>
        <v>0.5</v>
      </c>
      <c r="FX11" s="3">
        <f t="shared" si="103"/>
        <v>0.5</v>
      </c>
      <c r="FY11" s="3">
        <f t="shared" si="104"/>
        <v>0.5</v>
      </c>
      <c r="FZ11" s="3">
        <f t="shared" si="105"/>
        <v>0.5</v>
      </c>
      <c r="GA11" s="3">
        <f t="shared" si="106"/>
        <v>0.5</v>
      </c>
      <c r="GB11" s="3">
        <f t="shared" si="107"/>
        <v>0.5</v>
      </c>
      <c r="GC11" s="3">
        <f t="shared" si="108"/>
        <v>0.5</v>
      </c>
      <c r="GD11" s="3">
        <f t="shared" si="109"/>
        <v>0.5</v>
      </c>
      <c r="GE11" s="3">
        <f t="shared" si="110"/>
        <v>0.5</v>
      </c>
      <c r="GF11" s="3">
        <f t="shared" si="111"/>
        <v>0.5</v>
      </c>
      <c r="GG11" s="3">
        <f t="shared" si="112"/>
        <v>0.5</v>
      </c>
      <c r="GH11" s="3">
        <f t="shared" si="113"/>
        <v>0.5</v>
      </c>
      <c r="GI11" s="3">
        <f t="shared" si="114"/>
        <v>0.5</v>
      </c>
      <c r="GJ11" s="3">
        <f t="shared" si="115"/>
        <v>0.5</v>
      </c>
      <c r="GK11" s="3">
        <f t="shared" si="116"/>
        <v>0.5</v>
      </c>
      <c r="GL11" s="3">
        <f t="shared" si="117"/>
        <v>0.5</v>
      </c>
      <c r="GM11" s="3">
        <f t="shared" si="118"/>
        <v>0.5</v>
      </c>
      <c r="GN11" s="3">
        <f t="shared" si="119"/>
        <v>0.5</v>
      </c>
      <c r="GO11" s="3">
        <f t="shared" si="120"/>
        <v>0.5</v>
      </c>
      <c r="GP11" s="3">
        <f t="shared" si="121"/>
        <v>0.5</v>
      </c>
      <c r="GQ11" s="3">
        <f t="shared" si="122"/>
        <v>0.5</v>
      </c>
      <c r="GR11" s="3">
        <f t="shared" si="123"/>
        <v>0.5</v>
      </c>
      <c r="GS11" s="3">
        <f t="shared" si="124"/>
        <v>0.5</v>
      </c>
      <c r="GT11" s="3">
        <f t="shared" si="125"/>
        <v>0.5</v>
      </c>
      <c r="GU11" s="3">
        <f t="shared" si="126"/>
        <v>0.5</v>
      </c>
      <c r="GV11" s="3">
        <f t="shared" si="127"/>
        <v>0.5</v>
      </c>
      <c r="GW11" s="3">
        <f t="shared" si="128"/>
        <v>0.5</v>
      </c>
      <c r="GX11" s="3">
        <f t="shared" si="129"/>
        <v>0.5</v>
      </c>
      <c r="GY11" s="3">
        <f t="shared" si="130"/>
        <v>0.5</v>
      </c>
      <c r="GZ11" s="3">
        <f t="shared" si="131"/>
        <v>0.5</v>
      </c>
      <c r="HA11" s="3">
        <f t="shared" si="132"/>
        <v>0.5</v>
      </c>
      <c r="HB11" s="3">
        <f t="shared" si="133"/>
        <v>0.5</v>
      </c>
      <c r="HC11" s="3">
        <f t="shared" si="134"/>
        <v>0.5</v>
      </c>
      <c r="HD11" s="3">
        <f t="shared" si="135"/>
        <v>0.5</v>
      </c>
      <c r="HE11" s="3">
        <f t="shared" si="136"/>
        <v>0.5</v>
      </c>
      <c r="HF11" s="3">
        <f t="shared" si="137"/>
        <v>0.5</v>
      </c>
      <c r="HG11" s="3">
        <f t="shared" si="138"/>
        <v>0.5</v>
      </c>
      <c r="HH11" s="3">
        <f t="shared" si="139"/>
        <v>0.5</v>
      </c>
      <c r="HI11" s="3">
        <f t="shared" si="140"/>
        <v>0.5</v>
      </c>
      <c r="HJ11" s="3">
        <f t="shared" si="141"/>
        <v>0.5</v>
      </c>
      <c r="HK11" s="3">
        <f t="shared" si="142"/>
        <v>0.5</v>
      </c>
      <c r="HL11" s="3">
        <f t="shared" si="143"/>
        <v>0.5</v>
      </c>
      <c r="HM11" s="3">
        <f t="shared" si="144"/>
        <v>0.5</v>
      </c>
      <c r="HN11" s="3">
        <f t="shared" si="145"/>
        <v>0.9999490179806696</v>
      </c>
      <c r="HP11" s="3">
        <f t="shared" ref="HP11:IU11" si="173">IF(B1=1,ET11,0)</f>
        <v>0.65484694901022555</v>
      </c>
      <c r="HQ11" s="3">
        <f t="shared" si="173"/>
        <v>0.60891775076089605</v>
      </c>
      <c r="HR11" s="3">
        <f t="shared" si="173"/>
        <v>0.71036491970067195</v>
      </c>
      <c r="HS11" s="3">
        <f t="shared" si="173"/>
        <v>0.64625100788631717</v>
      </c>
      <c r="HT11" s="3">
        <f t="shared" si="173"/>
        <v>0.75967267696875573</v>
      </c>
      <c r="HU11" s="3">
        <f t="shared" si="173"/>
        <v>0.63025025970997728</v>
      </c>
      <c r="HV11" s="3">
        <f t="shared" si="173"/>
        <v>0.90219172621555099</v>
      </c>
      <c r="HW11" s="3">
        <f t="shared" si="173"/>
        <v>0.88331146601903043</v>
      </c>
      <c r="HX11" s="3">
        <f t="shared" si="173"/>
        <v>0.92262515486232821</v>
      </c>
      <c r="HY11" s="3">
        <f t="shared" si="173"/>
        <v>0.89880390077651717</v>
      </c>
      <c r="HZ11" s="3">
        <f t="shared" si="173"/>
        <v>0.93890533402737952</v>
      </c>
      <c r="IA11" s="3">
        <f t="shared" si="173"/>
        <v>0.8923232587749792</v>
      </c>
      <c r="IB11" s="3">
        <f t="shared" si="173"/>
        <v>0.14151038143401667</v>
      </c>
      <c r="IC11" s="3">
        <f t="shared" si="173"/>
        <v>0.11915570442510778</v>
      </c>
      <c r="ID11" s="3">
        <f t="shared" si="173"/>
        <v>0.17565633302070022</v>
      </c>
      <c r="IE11" s="3">
        <f t="shared" si="173"/>
        <v>0.13697860709919593</v>
      </c>
      <c r="IF11" s="3">
        <f t="shared" si="173"/>
        <v>0.21545881491625701</v>
      </c>
      <c r="IG11" s="3">
        <f t="shared" si="173"/>
        <v>0.12898933156663683</v>
      </c>
      <c r="IH11" s="3">
        <f t="shared" si="173"/>
        <v>0.44487567846407489</v>
      </c>
      <c r="II11" s="3">
        <f t="shared" si="173"/>
        <v>0.39674517324602604</v>
      </c>
      <c r="IJ11" s="3">
        <f t="shared" si="173"/>
        <v>0.50883563063803583</v>
      </c>
      <c r="IK11" s="3">
        <f t="shared" si="173"/>
        <v>0.43555781068146548</v>
      </c>
      <c r="IL11" s="3">
        <f t="shared" si="173"/>
        <v>0.57176966051356048</v>
      </c>
      <c r="IM11" s="3">
        <f t="shared" si="173"/>
        <v>0.41860071467847848</v>
      </c>
      <c r="IN11" s="3">
        <f t="shared" si="173"/>
        <v>0</v>
      </c>
      <c r="IO11" s="3">
        <f t="shared" si="173"/>
        <v>0</v>
      </c>
      <c r="IP11" s="3">
        <f t="shared" si="173"/>
        <v>0</v>
      </c>
      <c r="IQ11" s="3">
        <f t="shared" si="173"/>
        <v>0</v>
      </c>
      <c r="IR11" s="3">
        <f t="shared" si="173"/>
        <v>0</v>
      </c>
      <c r="IS11" s="3">
        <f t="shared" si="173"/>
        <v>0</v>
      </c>
      <c r="IT11" s="3">
        <f t="shared" si="173"/>
        <v>0</v>
      </c>
      <c r="IU11" s="3">
        <f t="shared" si="173"/>
        <v>0</v>
      </c>
      <c r="IV11" s="3">
        <f t="shared" ref="IV11:KA11" si="174">IF(AH1=1,FZ11,0)</f>
        <v>0</v>
      </c>
      <c r="IW11" s="3">
        <f t="shared" si="174"/>
        <v>0</v>
      </c>
      <c r="IX11" s="3">
        <f t="shared" si="174"/>
        <v>0</v>
      </c>
      <c r="IY11" s="3">
        <f t="shared" si="174"/>
        <v>0</v>
      </c>
      <c r="IZ11" s="3">
        <f t="shared" si="174"/>
        <v>0</v>
      </c>
      <c r="JA11" s="3">
        <f t="shared" si="174"/>
        <v>0</v>
      </c>
      <c r="JB11" s="3">
        <f t="shared" si="174"/>
        <v>0</v>
      </c>
      <c r="JC11" s="3">
        <f t="shared" si="174"/>
        <v>0</v>
      </c>
      <c r="JD11" s="3">
        <f t="shared" si="174"/>
        <v>0</v>
      </c>
      <c r="JE11" s="3">
        <f t="shared" si="174"/>
        <v>0</v>
      </c>
      <c r="JF11" s="3">
        <f t="shared" si="174"/>
        <v>0</v>
      </c>
      <c r="JG11" s="3">
        <f t="shared" si="174"/>
        <v>0</v>
      </c>
      <c r="JH11" s="3">
        <f t="shared" si="174"/>
        <v>0</v>
      </c>
      <c r="JI11" s="3">
        <f t="shared" si="174"/>
        <v>0</v>
      </c>
      <c r="JJ11" s="3">
        <f t="shared" si="174"/>
        <v>0</v>
      </c>
      <c r="JK11" s="3">
        <f t="shared" si="174"/>
        <v>0</v>
      </c>
      <c r="JL11" s="3">
        <f t="shared" si="174"/>
        <v>0</v>
      </c>
      <c r="JM11" s="3">
        <f t="shared" si="174"/>
        <v>0</v>
      </c>
      <c r="JN11" s="3">
        <f t="shared" si="174"/>
        <v>0</v>
      </c>
      <c r="JO11" s="3">
        <f t="shared" si="174"/>
        <v>0</v>
      </c>
      <c r="JP11" s="3">
        <f t="shared" si="174"/>
        <v>0</v>
      </c>
      <c r="JQ11" s="3">
        <f t="shared" si="174"/>
        <v>0</v>
      </c>
      <c r="JR11" s="3">
        <f t="shared" si="174"/>
        <v>0</v>
      </c>
      <c r="JS11" s="3">
        <f t="shared" si="174"/>
        <v>0</v>
      </c>
      <c r="JT11" s="3">
        <f t="shared" si="174"/>
        <v>0</v>
      </c>
      <c r="JU11" s="3">
        <f t="shared" si="174"/>
        <v>0</v>
      </c>
      <c r="JV11" s="3">
        <f t="shared" si="174"/>
        <v>0</v>
      </c>
      <c r="JW11" s="3">
        <f t="shared" si="174"/>
        <v>0</v>
      </c>
      <c r="JX11" s="3">
        <f t="shared" si="174"/>
        <v>0</v>
      </c>
      <c r="JY11" s="3">
        <f t="shared" si="174"/>
        <v>0</v>
      </c>
      <c r="JZ11" s="3">
        <f t="shared" si="174"/>
        <v>0</v>
      </c>
      <c r="KA11" s="3">
        <f t="shared" si="174"/>
        <v>0</v>
      </c>
      <c r="KB11" s="3">
        <f t="shared" ref="KB11:KJ11" si="175">IF(BN1=1,HF11,0)</f>
        <v>0</v>
      </c>
      <c r="KC11" s="3">
        <f t="shared" si="175"/>
        <v>0</v>
      </c>
      <c r="KD11" s="3">
        <f t="shared" si="175"/>
        <v>0</v>
      </c>
      <c r="KE11" s="3">
        <f t="shared" si="175"/>
        <v>0</v>
      </c>
      <c r="KF11" s="3">
        <f t="shared" si="175"/>
        <v>0</v>
      </c>
      <c r="KG11" s="3">
        <f t="shared" si="175"/>
        <v>0</v>
      </c>
      <c r="KH11" s="3">
        <f t="shared" si="175"/>
        <v>0</v>
      </c>
      <c r="KI11" s="3">
        <f t="shared" si="175"/>
        <v>0</v>
      </c>
      <c r="KJ11" s="3">
        <f t="shared" si="175"/>
        <v>0</v>
      </c>
    </row>
    <row r="12" spans="1:296" x14ac:dyDescent="0.2">
      <c r="A12" s="3" t="str">
        <f>'Respondent Data'!A12</f>
        <v>80</v>
      </c>
      <c r="B12" s="3">
        <f>SUMPRODUCT('Respondent Data'!B12:T12,'Product Coding'!A101:S101)</f>
        <v>0.36317649086306802</v>
      </c>
      <c r="C12" s="3">
        <f>SUMPRODUCT('Respondent Data'!B12:T12,'Product Coding'!A102:S102)</f>
        <v>0.31071081988330196</v>
      </c>
      <c r="D12" s="3">
        <f>SUMPRODUCT('Respondent Data'!B12:T12,'Product Coding'!A103:S103)</f>
        <v>0.99347309883994106</v>
      </c>
      <c r="E12" s="3">
        <f>SUMPRODUCT('Respondent Data'!B12:T12,'Product Coding'!A104:S104)</f>
        <v>0.71205885293965698</v>
      </c>
      <c r="F12" s="3">
        <f>SUMPRODUCT('Respondent Data'!B12:T12,'Product Coding'!A105:S105)</f>
        <v>1.0476324074574741</v>
      </c>
      <c r="G12" s="3">
        <f>SUMPRODUCT('Respondent Data'!B12:T12,'Product Coding'!A106:S106)</f>
        <v>0.10705867942855596</v>
      </c>
      <c r="H12" s="3">
        <f>SUMPRODUCT('Respondent Data'!B12:T12,'Product Coding'!A107:S107)</f>
        <v>0.13986620378041903</v>
      </c>
      <c r="I12" s="3">
        <f>SUMPRODUCT('Respondent Data'!B12:T12,'Product Coding'!A108:S108)</f>
        <v>8.7400532800652964E-2</v>
      </c>
      <c r="J12" s="3">
        <f>SUMPRODUCT('Respondent Data'!B12:T12,'Product Coding'!A109:S109)</f>
        <v>0.77016281175729207</v>
      </c>
      <c r="K12" s="3">
        <f>SUMPRODUCT('Respondent Data'!B12:T12,'Product Coding'!A110:S110)</f>
        <v>0.48874856585700799</v>
      </c>
      <c r="L12" s="3">
        <f>SUMPRODUCT('Respondent Data'!B12:T12,'Product Coding'!A111:S111)</f>
        <v>0.824322120374825</v>
      </c>
      <c r="M12" s="3">
        <f>SUMPRODUCT('Respondent Data'!B12:T12,'Product Coding'!A112:S112)</f>
        <v>-0.11625160765409304</v>
      </c>
      <c r="N12" s="3">
        <f>SUMPRODUCT('Respondent Data'!B12:T12,'Product Coding'!A113:S113)</f>
        <v>5.5563687169451037E-2</v>
      </c>
      <c r="O12" s="3">
        <f>SUMPRODUCT('Respondent Data'!B12:T12,'Product Coding'!A114:S114)</f>
        <v>3.0980161896849989E-3</v>
      </c>
      <c r="P12" s="3">
        <f>SUMPRODUCT('Respondent Data'!B12:T12,'Product Coding'!A115:S115)</f>
        <v>0.68586029514632396</v>
      </c>
      <c r="Q12" s="3">
        <f>SUMPRODUCT('Respondent Data'!B12:T12,'Product Coding'!A116:S116)</f>
        <v>0.40444604924604</v>
      </c>
      <c r="R12" s="3">
        <f>SUMPRODUCT('Respondent Data'!B12:T12,'Product Coding'!A117:S117)</f>
        <v>0.74001960376385689</v>
      </c>
      <c r="S12" s="3">
        <f>SUMPRODUCT('Respondent Data'!B12:T12,'Product Coding'!A118:S118)</f>
        <v>-0.200554124265061</v>
      </c>
      <c r="T12" s="3">
        <f>SUMPRODUCT('Respondent Data'!B12:T12,'Product Coding'!A119:S119)</f>
        <v>-0.16774659991319796</v>
      </c>
      <c r="U12" s="3">
        <f>SUMPRODUCT('Respondent Data'!B12:T12,'Product Coding'!A120:S120)</f>
        <v>-0.220212270892964</v>
      </c>
      <c r="V12" s="3">
        <f>SUMPRODUCT('Respondent Data'!B12:T12,'Product Coding'!A121:S121)</f>
        <v>0.46255000806367497</v>
      </c>
      <c r="W12" s="3">
        <f>SUMPRODUCT('Respondent Data'!B12:T12,'Product Coding'!A122:S122)</f>
        <v>0.181135762163391</v>
      </c>
      <c r="X12" s="3">
        <f>SUMPRODUCT('Respondent Data'!B12:T12,'Product Coding'!A123:S123)</f>
        <v>0.5167093166812079</v>
      </c>
      <c r="Y12" s="3">
        <f>SUMPRODUCT('Respondent Data'!B12:T12,'Product Coding'!A124:S124)</f>
        <v>-0.42386441134771002</v>
      </c>
      <c r="Z12" s="3">
        <f>SUMPRODUCT('Respondent Data'!B12:T12,'Product Coding'!A125:S125)</f>
        <v>0</v>
      </c>
      <c r="AA12" s="3">
        <f>SUMPRODUCT('Respondent Data'!B12:T12,'Product Coding'!A126:S126)</f>
        <v>0</v>
      </c>
      <c r="AB12" s="3">
        <f>SUMPRODUCT('Respondent Data'!B12:T12,'Product Coding'!A127:S127)</f>
        <v>0</v>
      </c>
      <c r="AC12" s="3">
        <f>SUMPRODUCT('Respondent Data'!B12:T12,'Product Coding'!A128:S128)</f>
        <v>0</v>
      </c>
      <c r="AD12" s="3">
        <f>SUMPRODUCT('Respondent Data'!B12:T12,'Product Coding'!A129:S129)</f>
        <v>0</v>
      </c>
      <c r="AE12" s="3">
        <f>SUMPRODUCT('Respondent Data'!B12:T12,'Product Coding'!A130:S130)</f>
        <v>0</v>
      </c>
      <c r="AF12" s="3">
        <f>SUMPRODUCT('Respondent Data'!B12:T12,'Product Coding'!A131:S131)</f>
        <v>0</v>
      </c>
      <c r="AG12" s="3">
        <f>SUMPRODUCT('Respondent Data'!B12:T12,'Product Coding'!A132:S132)</f>
        <v>0</v>
      </c>
      <c r="AH12" s="3">
        <f>SUMPRODUCT('Respondent Data'!B12:T12,'Product Coding'!A133:S133)</f>
        <v>0</v>
      </c>
      <c r="AI12" s="3">
        <f>SUMPRODUCT('Respondent Data'!B12:T12,'Product Coding'!A134:S134)</f>
        <v>0</v>
      </c>
      <c r="AJ12" s="3">
        <f>SUMPRODUCT('Respondent Data'!B12:T12,'Product Coding'!A135:S135)</f>
        <v>0</v>
      </c>
      <c r="AK12" s="3">
        <f>SUMPRODUCT('Respondent Data'!B12:T12,'Product Coding'!A136:S136)</f>
        <v>0</v>
      </c>
      <c r="AL12" s="3">
        <f>SUMPRODUCT('Respondent Data'!B12:T12,'Product Coding'!A137:S137)</f>
        <v>0</v>
      </c>
      <c r="AM12" s="3">
        <f>SUMPRODUCT('Respondent Data'!B12:T12,'Product Coding'!A138:S138)</f>
        <v>0</v>
      </c>
      <c r="AN12" s="3">
        <f>SUMPRODUCT('Respondent Data'!B12:T12,'Product Coding'!A139:S139)</f>
        <v>0</v>
      </c>
      <c r="AO12" s="3">
        <f>SUMPRODUCT('Respondent Data'!B12:T12,'Product Coding'!A140:S140)</f>
        <v>0</v>
      </c>
      <c r="AP12" s="3">
        <f>SUMPRODUCT('Respondent Data'!B12:T12,'Product Coding'!A141:S141)</f>
        <v>0</v>
      </c>
      <c r="AQ12" s="3">
        <f>SUMPRODUCT('Respondent Data'!B12:T12,'Product Coding'!A142:S142)</f>
        <v>0</v>
      </c>
      <c r="AR12" s="3">
        <f>SUMPRODUCT('Respondent Data'!B12:T12,'Product Coding'!A143:S143)</f>
        <v>0</v>
      </c>
      <c r="AS12" s="3">
        <f>SUMPRODUCT('Respondent Data'!B12:T12,'Product Coding'!A144:S144)</f>
        <v>0</v>
      </c>
      <c r="AT12" s="3">
        <f>SUMPRODUCT('Respondent Data'!B12:T12,'Product Coding'!A145:S145)</f>
        <v>0</v>
      </c>
      <c r="AU12" s="3">
        <f>SUMPRODUCT('Respondent Data'!B12:T12,'Product Coding'!A146:S146)</f>
        <v>0</v>
      </c>
      <c r="AV12" s="3">
        <f>SUMPRODUCT('Respondent Data'!B12:T12,'Product Coding'!A147:S147)</f>
        <v>0</v>
      </c>
      <c r="AW12" s="3">
        <f>SUMPRODUCT('Respondent Data'!B12:T12,'Product Coding'!A148:S148)</f>
        <v>0</v>
      </c>
      <c r="AX12" s="3">
        <f>SUMPRODUCT('Respondent Data'!B12:T12,'Product Coding'!A149:S149)</f>
        <v>0</v>
      </c>
      <c r="AY12" s="3">
        <f>SUMPRODUCT('Respondent Data'!B12:T12,'Product Coding'!A150:S150)</f>
        <v>0</v>
      </c>
      <c r="AZ12" s="3">
        <f>SUMPRODUCT('Respondent Data'!B12:T12,'Product Coding'!A151:S151)</f>
        <v>0</v>
      </c>
      <c r="BA12" s="3">
        <f>SUMPRODUCT('Respondent Data'!B12:T12,'Product Coding'!A152:S152)</f>
        <v>0</v>
      </c>
      <c r="BB12" s="3">
        <f>SUMPRODUCT('Respondent Data'!B12:T12,'Product Coding'!A153:S153)</f>
        <v>0</v>
      </c>
      <c r="BC12" s="3">
        <f>SUMPRODUCT('Respondent Data'!B12:T12,'Product Coding'!A154:S154)</f>
        <v>0</v>
      </c>
      <c r="BD12" s="3">
        <f>SUMPRODUCT('Respondent Data'!B12:T12,'Product Coding'!A155:S155)</f>
        <v>0</v>
      </c>
      <c r="BE12" s="3">
        <f>SUMPRODUCT('Respondent Data'!B12:T12,'Product Coding'!A156:S156)</f>
        <v>0</v>
      </c>
      <c r="BF12" s="3">
        <f>SUMPRODUCT('Respondent Data'!B12:T12,'Product Coding'!A157:S157)</f>
        <v>0</v>
      </c>
      <c r="BG12" s="3">
        <f>SUMPRODUCT('Respondent Data'!B12:T12,'Product Coding'!A158:S158)</f>
        <v>0</v>
      </c>
      <c r="BH12" s="3">
        <f>SUMPRODUCT('Respondent Data'!B12:T12,'Product Coding'!A159:S159)</f>
        <v>0</v>
      </c>
      <c r="BI12" s="3">
        <f>SUMPRODUCT('Respondent Data'!B12:T12,'Product Coding'!A160:S160)</f>
        <v>0</v>
      </c>
      <c r="BJ12" s="3">
        <f>SUMPRODUCT('Respondent Data'!B12:T12,'Product Coding'!A161:S161)</f>
        <v>0</v>
      </c>
      <c r="BK12" s="3">
        <f>SUMPRODUCT('Respondent Data'!B12:T12,'Product Coding'!A162:S162)</f>
        <v>0</v>
      </c>
      <c r="BL12" s="3">
        <f>SUMPRODUCT('Respondent Data'!B12:T12,'Product Coding'!A163:S163)</f>
        <v>0</v>
      </c>
      <c r="BM12" s="3">
        <f>SUMPRODUCT('Respondent Data'!B12:T12,'Product Coding'!A164:S164)</f>
        <v>0</v>
      </c>
      <c r="BN12" s="3">
        <f>SUMPRODUCT('Respondent Data'!B12:T12,'Product Coding'!A165:S165)</f>
        <v>0</v>
      </c>
      <c r="BO12" s="3">
        <f>SUMPRODUCT('Respondent Data'!B12:T12,'Product Coding'!A166:S166)</f>
        <v>0</v>
      </c>
      <c r="BP12" s="3">
        <f>SUMPRODUCT('Respondent Data'!B12:T12,'Product Coding'!A167:S167)</f>
        <v>0</v>
      </c>
      <c r="BQ12" s="3">
        <f>SUMPRODUCT('Respondent Data'!B12:T12,'Product Coding'!A168:S168)</f>
        <v>0</v>
      </c>
      <c r="BR12" s="3">
        <f>SUMPRODUCT('Respondent Data'!B12:T12,'Product Coding'!A169:S169)</f>
        <v>0</v>
      </c>
      <c r="BS12" s="3">
        <f>SUMPRODUCT('Respondent Data'!B12:T12,'Product Coding'!A170:S170)</f>
        <v>0</v>
      </c>
      <c r="BT12" s="3">
        <f>SUMPRODUCT('Respondent Data'!B12:T12,'Product Coding'!A171:S171)</f>
        <v>0</v>
      </c>
      <c r="BU12" s="3">
        <f>SUMPRODUCT('Respondent Data'!B12:T12,'Product Coding'!A172:S172)</f>
        <v>0</v>
      </c>
      <c r="BV12" s="3">
        <f>SUMPRODUCT('Respondent Data'!B12:T12,'Product Coding'!A173:S173)</f>
        <v>6.0705294294211599E-2</v>
      </c>
      <c r="BX12" s="3">
        <f t="shared" si="0"/>
        <v>0.6954636796818906</v>
      </c>
      <c r="BY12" s="3">
        <f t="shared" si="1"/>
        <v>0.73292579279306624</v>
      </c>
      <c r="BZ12" s="3">
        <f t="shared" si="2"/>
        <v>0.37028840691151738</v>
      </c>
      <c r="CA12" s="3">
        <f t="shared" si="3"/>
        <v>0.49063301565426437</v>
      </c>
      <c r="CB12" s="3">
        <f t="shared" si="4"/>
        <v>0.35076724067784709</v>
      </c>
      <c r="CC12" s="3">
        <f t="shared" si="5"/>
        <v>0.898472949564177</v>
      </c>
      <c r="CD12" s="3">
        <f t="shared" si="6"/>
        <v>0.86947456002588785</v>
      </c>
      <c r="CE12" s="3">
        <f t="shared" si="7"/>
        <v>0.91631000990858813</v>
      </c>
      <c r="CF12" s="3">
        <f t="shared" si="8"/>
        <v>0.46293769047629252</v>
      </c>
      <c r="CG12" s="3">
        <f t="shared" si="9"/>
        <v>0.61339353568441179</v>
      </c>
      <c r="CH12" s="3">
        <f t="shared" si="10"/>
        <v>0.43853216374917964</v>
      </c>
      <c r="CI12" s="3">
        <f t="shared" si="11"/>
        <v>1.1232784620395992</v>
      </c>
      <c r="CJ12" s="3">
        <f t="shared" si="12"/>
        <v>0.94595177676087838</v>
      </c>
      <c r="CK12" s="3">
        <f t="shared" si="13"/>
        <v>0.99690677771066605</v>
      </c>
      <c r="CL12" s="3">
        <f t="shared" si="14"/>
        <v>0.50365674968407115</v>
      </c>
      <c r="CM12" s="3">
        <f t="shared" si="15"/>
        <v>0.66734638551935366</v>
      </c>
      <c r="CN12" s="3">
        <f t="shared" si="16"/>
        <v>0.47710456238418031</v>
      </c>
      <c r="CO12" s="3">
        <f t="shared" si="17"/>
        <v>1.2220797546186384</v>
      </c>
      <c r="CP12" s="3">
        <f t="shared" si="18"/>
        <v>1.1826368923839121</v>
      </c>
      <c r="CQ12" s="3">
        <f t="shared" si="19"/>
        <v>1.246341264483114</v>
      </c>
      <c r="CR12" s="3">
        <f t="shared" si="20"/>
        <v>0.62967591785085364</v>
      </c>
      <c r="CS12" s="3">
        <f t="shared" si="21"/>
        <v>0.83432208163582644</v>
      </c>
      <c r="CT12" s="3">
        <f t="shared" si="22"/>
        <v>0.59648014926541515</v>
      </c>
      <c r="CU12" s="3">
        <f t="shared" si="23"/>
        <v>1.5278544200174631</v>
      </c>
      <c r="CV12" s="3">
        <f t="shared" si="24"/>
        <v>1</v>
      </c>
      <c r="CW12" s="3">
        <f t="shared" si="25"/>
        <v>1</v>
      </c>
      <c r="CX12" s="3">
        <f t="shared" si="26"/>
        <v>1</v>
      </c>
      <c r="CY12" s="3">
        <f t="shared" si="27"/>
        <v>1</v>
      </c>
      <c r="CZ12" s="3">
        <f t="shared" si="28"/>
        <v>1</v>
      </c>
      <c r="DA12" s="3">
        <f t="shared" si="29"/>
        <v>1</v>
      </c>
      <c r="DB12" s="3">
        <f t="shared" si="30"/>
        <v>1</v>
      </c>
      <c r="DC12" s="3">
        <f t="shared" si="31"/>
        <v>1</v>
      </c>
      <c r="DD12" s="3">
        <f t="shared" si="32"/>
        <v>1</v>
      </c>
      <c r="DE12" s="3">
        <f t="shared" si="33"/>
        <v>1</v>
      </c>
      <c r="DF12" s="3">
        <f t="shared" si="34"/>
        <v>1</v>
      </c>
      <c r="DG12" s="3">
        <f t="shared" si="35"/>
        <v>1</v>
      </c>
      <c r="DH12" s="3">
        <f t="shared" si="36"/>
        <v>1</v>
      </c>
      <c r="DI12" s="3">
        <f t="shared" si="37"/>
        <v>1</v>
      </c>
      <c r="DJ12" s="3">
        <f t="shared" si="38"/>
        <v>1</v>
      </c>
      <c r="DK12" s="3">
        <f t="shared" si="39"/>
        <v>1</v>
      </c>
      <c r="DL12" s="3">
        <f t="shared" si="40"/>
        <v>1</v>
      </c>
      <c r="DM12" s="3">
        <f t="shared" si="41"/>
        <v>1</v>
      </c>
      <c r="DN12" s="3">
        <f t="shared" si="42"/>
        <v>1</v>
      </c>
      <c r="DO12" s="3">
        <f t="shared" si="43"/>
        <v>1</v>
      </c>
      <c r="DP12" s="3">
        <f t="shared" si="44"/>
        <v>1</v>
      </c>
      <c r="DQ12" s="3">
        <f t="shared" si="45"/>
        <v>1</v>
      </c>
      <c r="DR12" s="3">
        <f t="shared" si="46"/>
        <v>1</v>
      </c>
      <c r="DS12" s="3">
        <f t="shared" si="47"/>
        <v>1</v>
      </c>
      <c r="DT12" s="3">
        <f t="shared" si="48"/>
        <v>1</v>
      </c>
      <c r="DU12" s="3">
        <f t="shared" si="49"/>
        <v>1</v>
      </c>
      <c r="DV12" s="3">
        <f t="shared" si="50"/>
        <v>1</v>
      </c>
      <c r="DW12" s="3">
        <f t="shared" si="51"/>
        <v>1</v>
      </c>
      <c r="DX12" s="3">
        <f t="shared" si="52"/>
        <v>1</v>
      </c>
      <c r="DY12" s="3">
        <f t="shared" si="53"/>
        <v>1</v>
      </c>
      <c r="DZ12" s="3">
        <f t="shared" si="54"/>
        <v>1</v>
      </c>
      <c r="EA12" s="3">
        <f t="shared" si="55"/>
        <v>1</v>
      </c>
      <c r="EB12" s="3">
        <f t="shared" si="56"/>
        <v>1</v>
      </c>
      <c r="EC12" s="3">
        <f t="shared" si="57"/>
        <v>1</v>
      </c>
      <c r="ED12" s="3">
        <f t="shared" si="58"/>
        <v>1</v>
      </c>
      <c r="EE12" s="3">
        <f t="shared" si="59"/>
        <v>1</v>
      </c>
      <c r="EF12" s="3">
        <f t="shared" si="60"/>
        <v>1</v>
      </c>
      <c r="EG12" s="3">
        <f t="shared" si="61"/>
        <v>1</v>
      </c>
      <c r="EH12" s="3">
        <f t="shared" si="62"/>
        <v>1</v>
      </c>
      <c r="EI12" s="3">
        <f t="shared" si="63"/>
        <v>1</v>
      </c>
      <c r="EJ12" s="3">
        <f t="shared" si="64"/>
        <v>1</v>
      </c>
      <c r="EK12" s="3">
        <f t="shared" si="65"/>
        <v>1</v>
      </c>
      <c r="EL12" s="3">
        <f t="shared" si="66"/>
        <v>1</v>
      </c>
      <c r="EM12" s="3">
        <f t="shared" si="67"/>
        <v>1</v>
      </c>
      <c r="EN12" s="3">
        <f t="shared" si="68"/>
        <v>1</v>
      </c>
      <c r="EO12" s="3">
        <f t="shared" si="69"/>
        <v>1</v>
      </c>
      <c r="EP12" s="3">
        <f t="shared" si="70"/>
        <v>1</v>
      </c>
      <c r="EQ12" s="3">
        <f t="shared" si="71"/>
        <v>1</v>
      </c>
      <c r="ER12" s="3">
        <f t="shared" si="72"/>
        <v>0.94110054661285658</v>
      </c>
      <c r="ET12" s="3">
        <f t="shared" si="73"/>
        <v>0.58980915485469076</v>
      </c>
      <c r="EU12" s="3">
        <f t="shared" si="74"/>
        <v>0.5770587547134588</v>
      </c>
      <c r="EV12" s="3">
        <f t="shared" si="75"/>
        <v>0.72977337833127587</v>
      </c>
      <c r="EW12" s="3">
        <f t="shared" si="76"/>
        <v>0.67085593133805832</v>
      </c>
      <c r="EX12" s="3">
        <f t="shared" si="77"/>
        <v>0.74031999732106046</v>
      </c>
      <c r="EY12" s="3">
        <f t="shared" si="78"/>
        <v>0.52673913538223704</v>
      </c>
      <c r="EZ12" s="3">
        <f t="shared" si="79"/>
        <v>0.53490965931419387</v>
      </c>
      <c r="FA12" s="3">
        <f t="shared" si="80"/>
        <v>0.52183623465375628</v>
      </c>
      <c r="FB12" s="3">
        <f t="shared" si="81"/>
        <v>0.68355611213655132</v>
      </c>
      <c r="FC12" s="3">
        <f t="shared" si="82"/>
        <v>0.6198115821604514</v>
      </c>
      <c r="FD12" s="3">
        <f t="shared" si="83"/>
        <v>0.69515303529519035</v>
      </c>
      <c r="FE12" s="3">
        <f t="shared" si="84"/>
        <v>0.4709697846411583</v>
      </c>
      <c r="FF12" s="3">
        <f t="shared" si="85"/>
        <v>0.5138873490814575</v>
      </c>
      <c r="FG12" s="3">
        <f t="shared" si="86"/>
        <v>0.5007745034279667</v>
      </c>
      <c r="FH12" s="3">
        <f t="shared" si="87"/>
        <v>0.66504539696982512</v>
      </c>
      <c r="FI12" s="3">
        <f t="shared" si="88"/>
        <v>0.5997554009681767</v>
      </c>
      <c r="FJ12" s="3">
        <f t="shared" si="89"/>
        <v>0.67700014302705125</v>
      </c>
      <c r="FK12" s="3">
        <f t="shared" si="90"/>
        <v>0.45002885153941002</v>
      </c>
      <c r="FL12" s="3">
        <f t="shared" si="91"/>
        <v>0.45816141177187902</v>
      </c>
      <c r="FM12" s="3">
        <f t="shared" si="92"/>
        <v>0.44516833475438178</v>
      </c>
      <c r="FN12" s="3">
        <f t="shared" si="93"/>
        <v>0.61361893432085368</v>
      </c>
      <c r="FO12" s="3">
        <f t="shared" si="94"/>
        <v>0.54516053097295325</v>
      </c>
      <c r="FP12" s="3">
        <f t="shared" si="95"/>
        <v>0.62637797310547694</v>
      </c>
      <c r="FQ12" s="3">
        <f t="shared" si="96"/>
        <v>0.39559240124005707</v>
      </c>
      <c r="FR12" s="3">
        <f t="shared" si="97"/>
        <v>0.5</v>
      </c>
      <c r="FS12" s="3">
        <f t="shared" si="98"/>
        <v>0.5</v>
      </c>
      <c r="FT12" s="3">
        <f t="shared" si="99"/>
        <v>0.5</v>
      </c>
      <c r="FU12" s="3">
        <f t="shared" si="100"/>
        <v>0.5</v>
      </c>
      <c r="FV12" s="3">
        <f t="shared" si="101"/>
        <v>0.5</v>
      </c>
      <c r="FW12" s="3">
        <f t="shared" si="102"/>
        <v>0.5</v>
      </c>
      <c r="FX12" s="3">
        <f t="shared" si="103"/>
        <v>0.5</v>
      </c>
      <c r="FY12" s="3">
        <f t="shared" si="104"/>
        <v>0.5</v>
      </c>
      <c r="FZ12" s="3">
        <f t="shared" si="105"/>
        <v>0.5</v>
      </c>
      <c r="GA12" s="3">
        <f t="shared" si="106"/>
        <v>0.5</v>
      </c>
      <c r="GB12" s="3">
        <f t="shared" si="107"/>
        <v>0.5</v>
      </c>
      <c r="GC12" s="3">
        <f t="shared" si="108"/>
        <v>0.5</v>
      </c>
      <c r="GD12" s="3">
        <f t="shared" si="109"/>
        <v>0.5</v>
      </c>
      <c r="GE12" s="3">
        <f t="shared" si="110"/>
        <v>0.5</v>
      </c>
      <c r="GF12" s="3">
        <f t="shared" si="111"/>
        <v>0.5</v>
      </c>
      <c r="GG12" s="3">
        <f t="shared" si="112"/>
        <v>0.5</v>
      </c>
      <c r="GH12" s="3">
        <f t="shared" si="113"/>
        <v>0.5</v>
      </c>
      <c r="GI12" s="3">
        <f t="shared" si="114"/>
        <v>0.5</v>
      </c>
      <c r="GJ12" s="3">
        <f t="shared" si="115"/>
        <v>0.5</v>
      </c>
      <c r="GK12" s="3">
        <f t="shared" si="116"/>
        <v>0.5</v>
      </c>
      <c r="GL12" s="3">
        <f t="shared" si="117"/>
        <v>0.5</v>
      </c>
      <c r="GM12" s="3">
        <f t="shared" si="118"/>
        <v>0.5</v>
      </c>
      <c r="GN12" s="3">
        <f t="shared" si="119"/>
        <v>0.5</v>
      </c>
      <c r="GO12" s="3">
        <f t="shared" si="120"/>
        <v>0.5</v>
      </c>
      <c r="GP12" s="3">
        <f t="shared" si="121"/>
        <v>0.5</v>
      </c>
      <c r="GQ12" s="3">
        <f t="shared" si="122"/>
        <v>0.5</v>
      </c>
      <c r="GR12" s="3">
        <f t="shared" si="123"/>
        <v>0.5</v>
      </c>
      <c r="GS12" s="3">
        <f t="shared" si="124"/>
        <v>0.5</v>
      </c>
      <c r="GT12" s="3">
        <f t="shared" si="125"/>
        <v>0.5</v>
      </c>
      <c r="GU12" s="3">
        <f t="shared" si="126"/>
        <v>0.5</v>
      </c>
      <c r="GV12" s="3">
        <f t="shared" si="127"/>
        <v>0.5</v>
      </c>
      <c r="GW12" s="3">
        <f t="shared" si="128"/>
        <v>0.5</v>
      </c>
      <c r="GX12" s="3">
        <f t="shared" si="129"/>
        <v>0.5</v>
      </c>
      <c r="GY12" s="3">
        <f t="shared" si="130"/>
        <v>0.5</v>
      </c>
      <c r="GZ12" s="3">
        <f t="shared" si="131"/>
        <v>0.5</v>
      </c>
      <c r="HA12" s="3">
        <f t="shared" si="132"/>
        <v>0.5</v>
      </c>
      <c r="HB12" s="3">
        <f t="shared" si="133"/>
        <v>0.5</v>
      </c>
      <c r="HC12" s="3">
        <f t="shared" si="134"/>
        <v>0.5</v>
      </c>
      <c r="HD12" s="3">
        <f t="shared" si="135"/>
        <v>0.5</v>
      </c>
      <c r="HE12" s="3">
        <f t="shared" si="136"/>
        <v>0.5</v>
      </c>
      <c r="HF12" s="3">
        <f t="shared" si="137"/>
        <v>0.5</v>
      </c>
      <c r="HG12" s="3">
        <f t="shared" si="138"/>
        <v>0.5</v>
      </c>
      <c r="HH12" s="3">
        <f t="shared" si="139"/>
        <v>0.5</v>
      </c>
      <c r="HI12" s="3">
        <f t="shared" si="140"/>
        <v>0.5</v>
      </c>
      <c r="HJ12" s="3">
        <f t="shared" si="141"/>
        <v>0.5</v>
      </c>
      <c r="HK12" s="3">
        <f t="shared" si="142"/>
        <v>0.5</v>
      </c>
      <c r="HL12" s="3">
        <f t="shared" si="143"/>
        <v>0.5</v>
      </c>
      <c r="HM12" s="3">
        <f t="shared" si="144"/>
        <v>0.5</v>
      </c>
      <c r="HN12" s="3">
        <f t="shared" si="145"/>
        <v>0.5151716647264668</v>
      </c>
      <c r="HP12" s="3">
        <f t="shared" ref="HP12:IU12" si="176">IF(B1=1,ET12,0)</f>
        <v>0.58980915485469076</v>
      </c>
      <c r="HQ12" s="3">
        <f t="shared" si="176"/>
        <v>0.5770587547134588</v>
      </c>
      <c r="HR12" s="3">
        <f t="shared" si="176"/>
        <v>0.72977337833127587</v>
      </c>
      <c r="HS12" s="3">
        <f t="shared" si="176"/>
        <v>0.67085593133805832</v>
      </c>
      <c r="HT12" s="3">
        <f t="shared" si="176"/>
        <v>0.74031999732106046</v>
      </c>
      <c r="HU12" s="3">
        <f t="shared" si="176"/>
        <v>0.52673913538223704</v>
      </c>
      <c r="HV12" s="3">
        <f t="shared" si="176"/>
        <v>0.53490965931419387</v>
      </c>
      <c r="HW12" s="3">
        <f t="shared" si="176"/>
        <v>0.52183623465375628</v>
      </c>
      <c r="HX12" s="3">
        <f t="shared" si="176"/>
        <v>0.68355611213655132</v>
      </c>
      <c r="HY12" s="3">
        <f t="shared" si="176"/>
        <v>0.6198115821604514</v>
      </c>
      <c r="HZ12" s="3">
        <f t="shared" si="176"/>
        <v>0.69515303529519035</v>
      </c>
      <c r="IA12" s="3">
        <f t="shared" si="176"/>
        <v>0.4709697846411583</v>
      </c>
      <c r="IB12" s="3">
        <f t="shared" si="176"/>
        <v>0.5138873490814575</v>
      </c>
      <c r="IC12" s="3">
        <f t="shared" si="176"/>
        <v>0.5007745034279667</v>
      </c>
      <c r="ID12" s="3">
        <f t="shared" si="176"/>
        <v>0.66504539696982512</v>
      </c>
      <c r="IE12" s="3">
        <f t="shared" si="176"/>
        <v>0.5997554009681767</v>
      </c>
      <c r="IF12" s="3">
        <f t="shared" si="176"/>
        <v>0.67700014302705125</v>
      </c>
      <c r="IG12" s="3">
        <f t="shared" si="176"/>
        <v>0.45002885153941002</v>
      </c>
      <c r="IH12" s="3">
        <f t="shared" si="176"/>
        <v>0.45816141177187902</v>
      </c>
      <c r="II12" s="3">
        <f t="shared" si="176"/>
        <v>0.44516833475438178</v>
      </c>
      <c r="IJ12" s="3">
        <f t="shared" si="176"/>
        <v>0.61361893432085368</v>
      </c>
      <c r="IK12" s="3">
        <f t="shared" si="176"/>
        <v>0.54516053097295325</v>
      </c>
      <c r="IL12" s="3">
        <f t="shared" si="176"/>
        <v>0.62637797310547694</v>
      </c>
      <c r="IM12" s="3">
        <f t="shared" si="176"/>
        <v>0.39559240124005707</v>
      </c>
      <c r="IN12" s="3">
        <f t="shared" si="176"/>
        <v>0</v>
      </c>
      <c r="IO12" s="3">
        <f t="shared" si="176"/>
        <v>0</v>
      </c>
      <c r="IP12" s="3">
        <f t="shared" si="176"/>
        <v>0</v>
      </c>
      <c r="IQ12" s="3">
        <f t="shared" si="176"/>
        <v>0</v>
      </c>
      <c r="IR12" s="3">
        <f t="shared" si="176"/>
        <v>0</v>
      </c>
      <c r="IS12" s="3">
        <f t="shared" si="176"/>
        <v>0</v>
      </c>
      <c r="IT12" s="3">
        <f t="shared" si="176"/>
        <v>0</v>
      </c>
      <c r="IU12" s="3">
        <f t="shared" si="176"/>
        <v>0</v>
      </c>
      <c r="IV12" s="3">
        <f t="shared" ref="IV12:KA12" si="177">IF(AH1=1,FZ12,0)</f>
        <v>0</v>
      </c>
      <c r="IW12" s="3">
        <f t="shared" si="177"/>
        <v>0</v>
      </c>
      <c r="IX12" s="3">
        <f t="shared" si="177"/>
        <v>0</v>
      </c>
      <c r="IY12" s="3">
        <f t="shared" si="177"/>
        <v>0</v>
      </c>
      <c r="IZ12" s="3">
        <f t="shared" si="177"/>
        <v>0</v>
      </c>
      <c r="JA12" s="3">
        <f t="shared" si="177"/>
        <v>0</v>
      </c>
      <c r="JB12" s="3">
        <f t="shared" si="177"/>
        <v>0</v>
      </c>
      <c r="JC12" s="3">
        <f t="shared" si="177"/>
        <v>0</v>
      </c>
      <c r="JD12" s="3">
        <f t="shared" si="177"/>
        <v>0</v>
      </c>
      <c r="JE12" s="3">
        <f t="shared" si="177"/>
        <v>0</v>
      </c>
      <c r="JF12" s="3">
        <f t="shared" si="177"/>
        <v>0</v>
      </c>
      <c r="JG12" s="3">
        <f t="shared" si="177"/>
        <v>0</v>
      </c>
      <c r="JH12" s="3">
        <f t="shared" si="177"/>
        <v>0</v>
      </c>
      <c r="JI12" s="3">
        <f t="shared" si="177"/>
        <v>0</v>
      </c>
      <c r="JJ12" s="3">
        <f t="shared" si="177"/>
        <v>0</v>
      </c>
      <c r="JK12" s="3">
        <f t="shared" si="177"/>
        <v>0</v>
      </c>
      <c r="JL12" s="3">
        <f t="shared" si="177"/>
        <v>0</v>
      </c>
      <c r="JM12" s="3">
        <f t="shared" si="177"/>
        <v>0</v>
      </c>
      <c r="JN12" s="3">
        <f t="shared" si="177"/>
        <v>0</v>
      </c>
      <c r="JO12" s="3">
        <f t="shared" si="177"/>
        <v>0</v>
      </c>
      <c r="JP12" s="3">
        <f t="shared" si="177"/>
        <v>0</v>
      </c>
      <c r="JQ12" s="3">
        <f t="shared" si="177"/>
        <v>0</v>
      </c>
      <c r="JR12" s="3">
        <f t="shared" si="177"/>
        <v>0</v>
      </c>
      <c r="JS12" s="3">
        <f t="shared" si="177"/>
        <v>0</v>
      </c>
      <c r="JT12" s="3">
        <f t="shared" si="177"/>
        <v>0</v>
      </c>
      <c r="JU12" s="3">
        <f t="shared" si="177"/>
        <v>0</v>
      </c>
      <c r="JV12" s="3">
        <f t="shared" si="177"/>
        <v>0</v>
      </c>
      <c r="JW12" s="3">
        <f t="shared" si="177"/>
        <v>0</v>
      </c>
      <c r="JX12" s="3">
        <f t="shared" si="177"/>
        <v>0</v>
      </c>
      <c r="JY12" s="3">
        <f t="shared" si="177"/>
        <v>0</v>
      </c>
      <c r="JZ12" s="3">
        <f t="shared" si="177"/>
        <v>0</v>
      </c>
      <c r="KA12" s="3">
        <f t="shared" si="177"/>
        <v>0</v>
      </c>
      <c r="KB12" s="3">
        <f t="shared" ref="KB12:KJ12" si="178">IF(BN1=1,HF12,0)</f>
        <v>0</v>
      </c>
      <c r="KC12" s="3">
        <f t="shared" si="178"/>
        <v>0</v>
      </c>
      <c r="KD12" s="3">
        <f t="shared" si="178"/>
        <v>0</v>
      </c>
      <c r="KE12" s="3">
        <f t="shared" si="178"/>
        <v>0</v>
      </c>
      <c r="KF12" s="3">
        <f t="shared" si="178"/>
        <v>0</v>
      </c>
      <c r="KG12" s="3">
        <f t="shared" si="178"/>
        <v>0</v>
      </c>
      <c r="KH12" s="3">
        <f t="shared" si="178"/>
        <v>0</v>
      </c>
      <c r="KI12" s="3">
        <f t="shared" si="178"/>
        <v>0</v>
      </c>
      <c r="KJ12" s="3">
        <f t="shared" si="178"/>
        <v>0</v>
      </c>
    </row>
    <row r="13" spans="1:296" x14ac:dyDescent="0.2">
      <c r="A13" s="3" t="str">
        <f>'Respondent Data'!A13</f>
        <v>85</v>
      </c>
      <c r="B13" s="3">
        <f>SUMPRODUCT('Respondent Data'!B13:T13,'Product Coding'!A101:S101)</f>
        <v>-0.87942692824641799</v>
      </c>
      <c r="C13" s="3">
        <f>SUMPRODUCT('Respondent Data'!B13:T13,'Product Coding'!A102:S102)</f>
        <v>-0.89994733787240522</v>
      </c>
      <c r="D13" s="3">
        <f>SUMPRODUCT('Respondent Data'!B13:T13,'Product Coding'!A103:S103)</f>
        <v>-1.4523877785684332</v>
      </c>
      <c r="E13" s="3">
        <f>SUMPRODUCT('Respondent Data'!B13:T13,'Product Coding'!A104:S104)</f>
        <v>-1.177957818032159</v>
      </c>
      <c r="F13" s="3">
        <f>SUMPRODUCT('Respondent Data'!B13:T13,'Product Coding'!A105:S105)</f>
        <v>-1.78462234905937</v>
      </c>
      <c r="G13" s="3">
        <f>SUMPRODUCT('Respondent Data'!B13:T13,'Product Coding'!A106:S106)</f>
        <v>-1.768391001967422</v>
      </c>
      <c r="H13" s="3">
        <f>SUMPRODUCT('Respondent Data'!B13:T13,'Product Coding'!A107:S107)</f>
        <v>-0.47913799192543294</v>
      </c>
      <c r="I13" s="3">
        <f>SUMPRODUCT('Respondent Data'!B13:T13,'Product Coding'!A108:S108)</f>
        <v>-0.49965840155142016</v>
      </c>
      <c r="J13" s="3">
        <f>SUMPRODUCT('Respondent Data'!B13:T13,'Product Coding'!A109:S109)</f>
        <v>-1.0520988422474482</v>
      </c>
      <c r="K13" s="3">
        <f>SUMPRODUCT('Respondent Data'!B13:T13,'Product Coding'!A110:S110)</f>
        <v>-0.77766888171117399</v>
      </c>
      <c r="L13" s="3">
        <f>SUMPRODUCT('Respondent Data'!B13:T13,'Product Coding'!A111:S111)</f>
        <v>-1.3843334127383851</v>
      </c>
      <c r="M13" s="3">
        <f>SUMPRODUCT('Respondent Data'!B13:T13,'Product Coding'!A112:S112)</f>
        <v>-1.3681020656464371</v>
      </c>
      <c r="N13" s="3">
        <f>SUMPRODUCT('Respondent Data'!B13:T13,'Product Coding'!A113:S113)</f>
        <v>-3.1630777517467279</v>
      </c>
      <c r="O13" s="3">
        <f>SUMPRODUCT('Respondent Data'!B13:T13,'Product Coding'!A114:S114)</f>
        <v>-3.1835981613727147</v>
      </c>
      <c r="P13" s="3">
        <f>SUMPRODUCT('Respondent Data'!B13:T13,'Product Coding'!A115:S115)</f>
        <v>-3.7360386020687431</v>
      </c>
      <c r="Q13" s="3">
        <f>SUMPRODUCT('Respondent Data'!B13:T13,'Product Coding'!A116:S116)</f>
        <v>-3.4616086415324689</v>
      </c>
      <c r="R13" s="3">
        <f>SUMPRODUCT('Respondent Data'!B13:T13,'Product Coding'!A117:S117)</f>
        <v>-4.0682731725596799</v>
      </c>
      <c r="S13" s="3">
        <f>SUMPRODUCT('Respondent Data'!B13:T13,'Product Coding'!A118:S118)</f>
        <v>-4.0520418254677315</v>
      </c>
      <c r="T13" s="3">
        <f>SUMPRODUCT('Respondent Data'!B13:T13,'Product Coding'!A119:S119)</f>
        <v>-2.7627888154257429</v>
      </c>
      <c r="U13" s="3">
        <f>SUMPRODUCT('Respondent Data'!B13:T13,'Product Coding'!A120:S120)</f>
        <v>-2.7833092250517297</v>
      </c>
      <c r="V13" s="3">
        <f>SUMPRODUCT('Respondent Data'!B13:T13,'Product Coding'!A121:S121)</f>
        <v>-3.3357496657477581</v>
      </c>
      <c r="W13" s="3">
        <f>SUMPRODUCT('Respondent Data'!B13:T13,'Product Coding'!A122:S122)</f>
        <v>-3.061319705211484</v>
      </c>
      <c r="X13" s="3">
        <f>SUMPRODUCT('Respondent Data'!B13:T13,'Product Coding'!A123:S123)</f>
        <v>-3.667984236238695</v>
      </c>
      <c r="Y13" s="3">
        <f>SUMPRODUCT('Respondent Data'!B13:T13,'Product Coding'!A124:S124)</f>
        <v>-3.6517528891467466</v>
      </c>
      <c r="Z13" s="3">
        <f>SUMPRODUCT('Respondent Data'!B13:T13,'Product Coding'!A125:S125)</f>
        <v>0</v>
      </c>
      <c r="AA13" s="3">
        <f>SUMPRODUCT('Respondent Data'!B13:T13,'Product Coding'!A126:S126)</f>
        <v>0</v>
      </c>
      <c r="AB13" s="3">
        <f>SUMPRODUCT('Respondent Data'!B13:T13,'Product Coding'!A127:S127)</f>
        <v>0</v>
      </c>
      <c r="AC13" s="3">
        <f>SUMPRODUCT('Respondent Data'!B13:T13,'Product Coding'!A128:S128)</f>
        <v>0</v>
      </c>
      <c r="AD13" s="3">
        <f>SUMPRODUCT('Respondent Data'!B13:T13,'Product Coding'!A129:S129)</f>
        <v>0</v>
      </c>
      <c r="AE13" s="3">
        <f>SUMPRODUCT('Respondent Data'!B13:T13,'Product Coding'!A130:S130)</f>
        <v>0</v>
      </c>
      <c r="AF13" s="3">
        <f>SUMPRODUCT('Respondent Data'!B13:T13,'Product Coding'!A131:S131)</f>
        <v>0</v>
      </c>
      <c r="AG13" s="3">
        <f>SUMPRODUCT('Respondent Data'!B13:T13,'Product Coding'!A132:S132)</f>
        <v>0</v>
      </c>
      <c r="AH13" s="3">
        <f>SUMPRODUCT('Respondent Data'!B13:T13,'Product Coding'!A133:S133)</f>
        <v>0</v>
      </c>
      <c r="AI13" s="3">
        <f>SUMPRODUCT('Respondent Data'!B13:T13,'Product Coding'!A134:S134)</f>
        <v>0</v>
      </c>
      <c r="AJ13" s="3">
        <f>SUMPRODUCT('Respondent Data'!B13:T13,'Product Coding'!A135:S135)</f>
        <v>0</v>
      </c>
      <c r="AK13" s="3">
        <f>SUMPRODUCT('Respondent Data'!B13:T13,'Product Coding'!A136:S136)</f>
        <v>0</v>
      </c>
      <c r="AL13" s="3">
        <f>SUMPRODUCT('Respondent Data'!B13:T13,'Product Coding'!A137:S137)</f>
        <v>0</v>
      </c>
      <c r="AM13" s="3">
        <f>SUMPRODUCT('Respondent Data'!B13:T13,'Product Coding'!A138:S138)</f>
        <v>0</v>
      </c>
      <c r="AN13" s="3">
        <f>SUMPRODUCT('Respondent Data'!B13:T13,'Product Coding'!A139:S139)</f>
        <v>0</v>
      </c>
      <c r="AO13" s="3">
        <f>SUMPRODUCT('Respondent Data'!B13:T13,'Product Coding'!A140:S140)</f>
        <v>0</v>
      </c>
      <c r="AP13" s="3">
        <f>SUMPRODUCT('Respondent Data'!B13:T13,'Product Coding'!A141:S141)</f>
        <v>0</v>
      </c>
      <c r="AQ13" s="3">
        <f>SUMPRODUCT('Respondent Data'!B13:T13,'Product Coding'!A142:S142)</f>
        <v>0</v>
      </c>
      <c r="AR13" s="3">
        <f>SUMPRODUCT('Respondent Data'!B13:T13,'Product Coding'!A143:S143)</f>
        <v>0</v>
      </c>
      <c r="AS13" s="3">
        <f>SUMPRODUCT('Respondent Data'!B13:T13,'Product Coding'!A144:S144)</f>
        <v>0</v>
      </c>
      <c r="AT13" s="3">
        <f>SUMPRODUCT('Respondent Data'!B13:T13,'Product Coding'!A145:S145)</f>
        <v>0</v>
      </c>
      <c r="AU13" s="3">
        <f>SUMPRODUCT('Respondent Data'!B13:T13,'Product Coding'!A146:S146)</f>
        <v>0</v>
      </c>
      <c r="AV13" s="3">
        <f>SUMPRODUCT('Respondent Data'!B13:T13,'Product Coding'!A147:S147)</f>
        <v>0</v>
      </c>
      <c r="AW13" s="3">
        <f>SUMPRODUCT('Respondent Data'!B13:T13,'Product Coding'!A148:S148)</f>
        <v>0</v>
      </c>
      <c r="AX13" s="3">
        <f>SUMPRODUCT('Respondent Data'!B13:T13,'Product Coding'!A149:S149)</f>
        <v>0</v>
      </c>
      <c r="AY13" s="3">
        <f>SUMPRODUCT('Respondent Data'!B13:T13,'Product Coding'!A150:S150)</f>
        <v>0</v>
      </c>
      <c r="AZ13" s="3">
        <f>SUMPRODUCT('Respondent Data'!B13:T13,'Product Coding'!A151:S151)</f>
        <v>0</v>
      </c>
      <c r="BA13" s="3">
        <f>SUMPRODUCT('Respondent Data'!B13:T13,'Product Coding'!A152:S152)</f>
        <v>0</v>
      </c>
      <c r="BB13" s="3">
        <f>SUMPRODUCT('Respondent Data'!B13:T13,'Product Coding'!A153:S153)</f>
        <v>0</v>
      </c>
      <c r="BC13" s="3">
        <f>SUMPRODUCT('Respondent Data'!B13:T13,'Product Coding'!A154:S154)</f>
        <v>0</v>
      </c>
      <c r="BD13" s="3">
        <f>SUMPRODUCT('Respondent Data'!B13:T13,'Product Coding'!A155:S155)</f>
        <v>0</v>
      </c>
      <c r="BE13" s="3">
        <f>SUMPRODUCT('Respondent Data'!B13:T13,'Product Coding'!A156:S156)</f>
        <v>0</v>
      </c>
      <c r="BF13" s="3">
        <f>SUMPRODUCT('Respondent Data'!B13:T13,'Product Coding'!A157:S157)</f>
        <v>0</v>
      </c>
      <c r="BG13" s="3">
        <f>SUMPRODUCT('Respondent Data'!B13:T13,'Product Coding'!A158:S158)</f>
        <v>0</v>
      </c>
      <c r="BH13" s="3">
        <f>SUMPRODUCT('Respondent Data'!B13:T13,'Product Coding'!A159:S159)</f>
        <v>0</v>
      </c>
      <c r="BI13" s="3">
        <f>SUMPRODUCT('Respondent Data'!B13:T13,'Product Coding'!A160:S160)</f>
        <v>0</v>
      </c>
      <c r="BJ13" s="3">
        <f>SUMPRODUCT('Respondent Data'!B13:T13,'Product Coding'!A161:S161)</f>
        <v>0</v>
      </c>
      <c r="BK13" s="3">
        <f>SUMPRODUCT('Respondent Data'!B13:T13,'Product Coding'!A162:S162)</f>
        <v>0</v>
      </c>
      <c r="BL13" s="3">
        <f>SUMPRODUCT('Respondent Data'!B13:T13,'Product Coding'!A163:S163)</f>
        <v>0</v>
      </c>
      <c r="BM13" s="3">
        <f>SUMPRODUCT('Respondent Data'!B13:T13,'Product Coding'!A164:S164)</f>
        <v>0</v>
      </c>
      <c r="BN13" s="3">
        <f>SUMPRODUCT('Respondent Data'!B13:T13,'Product Coding'!A165:S165)</f>
        <v>0</v>
      </c>
      <c r="BO13" s="3">
        <f>SUMPRODUCT('Respondent Data'!B13:T13,'Product Coding'!A166:S166)</f>
        <v>0</v>
      </c>
      <c r="BP13" s="3">
        <f>SUMPRODUCT('Respondent Data'!B13:T13,'Product Coding'!A167:S167)</f>
        <v>0</v>
      </c>
      <c r="BQ13" s="3">
        <f>SUMPRODUCT('Respondent Data'!B13:T13,'Product Coding'!A168:S168)</f>
        <v>0</v>
      </c>
      <c r="BR13" s="3">
        <f>SUMPRODUCT('Respondent Data'!B13:T13,'Product Coding'!A169:S169)</f>
        <v>0</v>
      </c>
      <c r="BS13" s="3">
        <f>SUMPRODUCT('Respondent Data'!B13:T13,'Product Coding'!A170:S170)</f>
        <v>0</v>
      </c>
      <c r="BT13" s="3">
        <f>SUMPRODUCT('Respondent Data'!B13:T13,'Product Coding'!A171:S171)</f>
        <v>0</v>
      </c>
      <c r="BU13" s="3">
        <f>SUMPRODUCT('Respondent Data'!B13:T13,'Product Coding'!A172:S172)</f>
        <v>0</v>
      </c>
      <c r="BV13" s="3">
        <f>SUMPRODUCT('Respondent Data'!B13:T13,'Product Coding'!A173:S173)</f>
        <v>-3.6464236266075298</v>
      </c>
      <c r="BX13" s="3">
        <f t="shared" si="0"/>
        <v>2.4095184837024055</v>
      </c>
      <c r="BY13" s="3">
        <f t="shared" si="1"/>
        <v>2.4594735866346258</v>
      </c>
      <c r="BZ13" s="3">
        <f t="shared" si="2"/>
        <v>4.2733060513665286</v>
      </c>
      <c r="CA13" s="3">
        <f t="shared" si="3"/>
        <v>3.2477349601542373</v>
      </c>
      <c r="CB13" s="3">
        <f t="shared" si="4"/>
        <v>5.9573297315344709</v>
      </c>
      <c r="CC13" s="3">
        <f t="shared" si="5"/>
        <v>5.8614147652521638</v>
      </c>
      <c r="CD13" s="3">
        <f t="shared" si="6"/>
        <v>1.6146819332550597</v>
      </c>
      <c r="CE13" s="3">
        <f t="shared" si="7"/>
        <v>1.6481581662551945</v>
      </c>
      <c r="CF13" s="3">
        <f t="shared" si="8"/>
        <v>2.8636551755389066</v>
      </c>
      <c r="CG13" s="3">
        <f t="shared" si="9"/>
        <v>2.176392918183387</v>
      </c>
      <c r="CH13" s="3">
        <f t="shared" si="10"/>
        <v>3.9921638920865701</v>
      </c>
      <c r="CI13" s="3">
        <f t="shared" si="11"/>
        <v>3.9278887415814632</v>
      </c>
      <c r="CJ13" s="3">
        <f t="shared" si="12"/>
        <v>23.643252123371383</v>
      </c>
      <c r="CK13" s="3">
        <f t="shared" si="13"/>
        <v>24.133433502540793</v>
      </c>
      <c r="CL13" s="3">
        <f t="shared" si="14"/>
        <v>41.931553153117896</v>
      </c>
      <c r="CM13" s="3">
        <f t="shared" si="15"/>
        <v>31.868199813443699</v>
      </c>
      <c r="CN13" s="3">
        <f t="shared" si="16"/>
        <v>58.455932078303995</v>
      </c>
      <c r="CO13" s="3">
        <f t="shared" si="17"/>
        <v>57.514772362968358</v>
      </c>
      <c r="CP13" s="3">
        <f t="shared" si="18"/>
        <v>15.843967292727015</v>
      </c>
      <c r="CQ13" s="3">
        <f t="shared" si="19"/>
        <v>16.172450772856504</v>
      </c>
      <c r="CR13" s="3">
        <f t="shared" si="20"/>
        <v>28.099440517936259</v>
      </c>
      <c r="CS13" s="3">
        <f t="shared" si="21"/>
        <v>21.355721830804249</v>
      </c>
      <c r="CT13" s="3">
        <f t="shared" si="22"/>
        <v>39.17286298355701</v>
      </c>
      <c r="CU13" s="3">
        <f t="shared" si="23"/>
        <v>38.542167017147634</v>
      </c>
      <c r="CV13" s="3">
        <f t="shared" si="24"/>
        <v>1</v>
      </c>
      <c r="CW13" s="3">
        <f t="shared" si="25"/>
        <v>1</v>
      </c>
      <c r="CX13" s="3">
        <f t="shared" si="26"/>
        <v>1</v>
      </c>
      <c r="CY13" s="3">
        <f t="shared" si="27"/>
        <v>1</v>
      </c>
      <c r="CZ13" s="3">
        <f t="shared" si="28"/>
        <v>1</v>
      </c>
      <c r="DA13" s="3">
        <f t="shared" si="29"/>
        <v>1</v>
      </c>
      <c r="DB13" s="3">
        <f t="shared" si="30"/>
        <v>1</v>
      </c>
      <c r="DC13" s="3">
        <f t="shared" si="31"/>
        <v>1</v>
      </c>
      <c r="DD13" s="3">
        <f t="shared" si="32"/>
        <v>1</v>
      </c>
      <c r="DE13" s="3">
        <f t="shared" si="33"/>
        <v>1</v>
      </c>
      <c r="DF13" s="3">
        <f t="shared" si="34"/>
        <v>1</v>
      </c>
      <c r="DG13" s="3">
        <f t="shared" si="35"/>
        <v>1</v>
      </c>
      <c r="DH13" s="3">
        <f t="shared" si="36"/>
        <v>1</v>
      </c>
      <c r="DI13" s="3">
        <f t="shared" si="37"/>
        <v>1</v>
      </c>
      <c r="DJ13" s="3">
        <f t="shared" si="38"/>
        <v>1</v>
      </c>
      <c r="DK13" s="3">
        <f t="shared" si="39"/>
        <v>1</v>
      </c>
      <c r="DL13" s="3">
        <f t="shared" si="40"/>
        <v>1</v>
      </c>
      <c r="DM13" s="3">
        <f t="shared" si="41"/>
        <v>1</v>
      </c>
      <c r="DN13" s="3">
        <f t="shared" si="42"/>
        <v>1</v>
      </c>
      <c r="DO13" s="3">
        <f t="shared" si="43"/>
        <v>1</v>
      </c>
      <c r="DP13" s="3">
        <f t="shared" si="44"/>
        <v>1</v>
      </c>
      <c r="DQ13" s="3">
        <f t="shared" si="45"/>
        <v>1</v>
      </c>
      <c r="DR13" s="3">
        <f t="shared" si="46"/>
        <v>1</v>
      </c>
      <c r="DS13" s="3">
        <f t="shared" si="47"/>
        <v>1</v>
      </c>
      <c r="DT13" s="3">
        <f t="shared" si="48"/>
        <v>1</v>
      </c>
      <c r="DU13" s="3">
        <f t="shared" si="49"/>
        <v>1</v>
      </c>
      <c r="DV13" s="3">
        <f t="shared" si="50"/>
        <v>1</v>
      </c>
      <c r="DW13" s="3">
        <f t="shared" si="51"/>
        <v>1</v>
      </c>
      <c r="DX13" s="3">
        <f t="shared" si="52"/>
        <v>1</v>
      </c>
      <c r="DY13" s="3">
        <f t="shared" si="53"/>
        <v>1</v>
      </c>
      <c r="DZ13" s="3">
        <f t="shared" si="54"/>
        <v>1</v>
      </c>
      <c r="EA13" s="3">
        <f t="shared" si="55"/>
        <v>1</v>
      </c>
      <c r="EB13" s="3">
        <f t="shared" si="56"/>
        <v>1</v>
      </c>
      <c r="EC13" s="3">
        <f t="shared" si="57"/>
        <v>1</v>
      </c>
      <c r="ED13" s="3">
        <f t="shared" si="58"/>
        <v>1</v>
      </c>
      <c r="EE13" s="3">
        <f t="shared" si="59"/>
        <v>1</v>
      </c>
      <c r="EF13" s="3">
        <f t="shared" si="60"/>
        <v>1</v>
      </c>
      <c r="EG13" s="3">
        <f t="shared" si="61"/>
        <v>1</v>
      </c>
      <c r="EH13" s="3">
        <f t="shared" si="62"/>
        <v>1</v>
      </c>
      <c r="EI13" s="3">
        <f t="shared" si="63"/>
        <v>1</v>
      </c>
      <c r="EJ13" s="3">
        <f t="shared" si="64"/>
        <v>1</v>
      </c>
      <c r="EK13" s="3">
        <f t="shared" si="65"/>
        <v>1</v>
      </c>
      <c r="EL13" s="3">
        <f t="shared" si="66"/>
        <v>1</v>
      </c>
      <c r="EM13" s="3">
        <f t="shared" si="67"/>
        <v>1</v>
      </c>
      <c r="EN13" s="3">
        <f t="shared" si="68"/>
        <v>1</v>
      </c>
      <c r="EO13" s="3">
        <f t="shared" si="69"/>
        <v>1</v>
      </c>
      <c r="EP13" s="3">
        <f t="shared" si="70"/>
        <v>1</v>
      </c>
      <c r="EQ13" s="3">
        <f t="shared" si="71"/>
        <v>1</v>
      </c>
      <c r="ER13" s="3">
        <f t="shared" si="72"/>
        <v>38.337312038106766</v>
      </c>
      <c r="ET13" s="3">
        <f t="shared" si="73"/>
        <v>0.29329654752717377</v>
      </c>
      <c r="EU13" s="3">
        <f t="shared" si="74"/>
        <v>0.28906131957862397</v>
      </c>
      <c r="EV13" s="3">
        <f t="shared" si="75"/>
        <v>0.18963435656097738</v>
      </c>
      <c r="EW13" s="3">
        <f t="shared" si="76"/>
        <v>0.23541958464463364</v>
      </c>
      <c r="EX13" s="3">
        <f t="shared" si="77"/>
        <v>0.14373330553350752</v>
      </c>
      <c r="EY13" s="3">
        <f t="shared" si="78"/>
        <v>0.14574253768541115</v>
      </c>
      <c r="EZ13" s="3">
        <f t="shared" si="79"/>
        <v>0.38245569653479183</v>
      </c>
      <c r="FA13" s="3">
        <f t="shared" si="80"/>
        <v>0.37762094905914062</v>
      </c>
      <c r="FB13" s="3">
        <f t="shared" si="81"/>
        <v>0.25882226921570944</v>
      </c>
      <c r="FC13" s="3">
        <f t="shared" si="82"/>
        <v>0.31482251275510043</v>
      </c>
      <c r="FD13" s="3">
        <f t="shared" si="83"/>
        <v>0.20031393632432029</v>
      </c>
      <c r="FE13" s="3">
        <f t="shared" si="84"/>
        <v>0.20292665935454521</v>
      </c>
      <c r="FF13" s="3">
        <f t="shared" si="85"/>
        <v>4.0579059735854073E-2</v>
      </c>
      <c r="FG13" s="3">
        <f t="shared" si="86"/>
        <v>3.9787639834362773E-2</v>
      </c>
      <c r="FH13" s="3">
        <f t="shared" si="87"/>
        <v>2.3292891278203737E-2</v>
      </c>
      <c r="FI13" s="3">
        <f t="shared" si="88"/>
        <v>3.0424544260893222E-2</v>
      </c>
      <c r="FJ13" s="3">
        <f t="shared" si="89"/>
        <v>1.6819179601507063E-2</v>
      </c>
      <c r="FK13" s="3">
        <f t="shared" si="90"/>
        <v>1.7089701619224955E-2</v>
      </c>
      <c r="FL13" s="3">
        <f t="shared" si="91"/>
        <v>5.9368436344078256E-2</v>
      </c>
      <c r="FM13" s="3">
        <f t="shared" si="92"/>
        <v>5.823280632608608E-2</v>
      </c>
      <c r="FN13" s="3">
        <f t="shared" si="93"/>
        <v>3.4364921874825115E-2</v>
      </c>
      <c r="FO13" s="3">
        <f t="shared" si="94"/>
        <v>4.4731277637481005E-2</v>
      </c>
      <c r="FP13" s="3">
        <f t="shared" si="95"/>
        <v>2.4892425526388446E-2</v>
      </c>
      <c r="FQ13" s="3">
        <f t="shared" si="96"/>
        <v>2.5289458707873688E-2</v>
      </c>
      <c r="FR13" s="3">
        <f t="shared" si="97"/>
        <v>0.5</v>
      </c>
      <c r="FS13" s="3">
        <f t="shared" si="98"/>
        <v>0.5</v>
      </c>
      <c r="FT13" s="3">
        <f t="shared" si="99"/>
        <v>0.5</v>
      </c>
      <c r="FU13" s="3">
        <f t="shared" si="100"/>
        <v>0.5</v>
      </c>
      <c r="FV13" s="3">
        <f t="shared" si="101"/>
        <v>0.5</v>
      </c>
      <c r="FW13" s="3">
        <f t="shared" si="102"/>
        <v>0.5</v>
      </c>
      <c r="FX13" s="3">
        <f t="shared" si="103"/>
        <v>0.5</v>
      </c>
      <c r="FY13" s="3">
        <f t="shared" si="104"/>
        <v>0.5</v>
      </c>
      <c r="FZ13" s="3">
        <f t="shared" si="105"/>
        <v>0.5</v>
      </c>
      <c r="GA13" s="3">
        <f t="shared" si="106"/>
        <v>0.5</v>
      </c>
      <c r="GB13" s="3">
        <f t="shared" si="107"/>
        <v>0.5</v>
      </c>
      <c r="GC13" s="3">
        <f t="shared" si="108"/>
        <v>0.5</v>
      </c>
      <c r="GD13" s="3">
        <f t="shared" si="109"/>
        <v>0.5</v>
      </c>
      <c r="GE13" s="3">
        <f t="shared" si="110"/>
        <v>0.5</v>
      </c>
      <c r="GF13" s="3">
        <f t="shared" si="111"/>
        <v>0.5</v>
      </c>
      <c r="GG13" s="3">
        <f t="shared" si="112"/>
        <v>0.5</v>
      </c>
      <c r="GH13" s="3">
        <f t="shared" si="113"/>
        <v>0.5</v>
      </c>
      <c r="GI13" s="3">
        <f t="shared" si="114"/>
        <v>0.5</v>
      </c>
      <c r="GJ13" s="3">
        <f t="shared" si="115"/>
        <v>0.5</v>
      </c>
      <c r="GK13" s="3">
        <f t="shared" si="116"/>
        <v>0.5</v>
      </c>
      <c r="GL13" s="3">
        <f t="shared" si="117"/>
        <v>0.5</v>
      </c>
      <c r="GM13" s="3">
        <f t="shared" si="118"/>
        <v>0.5</v>
      </c>
      <c r="GN13" s="3">
        <f t="shared" si="119"/>
        <v>0.5</v>
      </c>
      <c r="GO13" s="3">
        <f t="shared" si="120"/>
        <v>0.5</v>
      </c>
      <c r="GP13" s="3">
        <f t="shared" si="121"/>
        <v>0.5</v>
      </c>
      <c r="GQ13" s="3">
        <f t="shared" si="122"/>
        <v>0.5</v>
      </c>
      <c r="GR13" s="3">
        <f t="shared" si="123"/>
        <v>0.5</v>
      </c>
      <c r="GS13" s="3">
        <f t="shared" si="124"/>
        <v>0.5</v>
      </c>
      <c r="GT13" s="3">
        <f t="shared" si="125"/>
        <v>0.5</v>
      </c>
      <c r="GU13" s="3">
        <f t="shared" si="126"/>
        <v>0.5</v>
      </c>
      <c r="GV13" s="3">
        <f t="shared" si="127"/>
        <v>0.5</v>
      </c>
      <c r="GW13" s="3">
        <f t="shared" si="128"/>
        <v>0.5</v>
      </c>
      <c r="GX13" s="3">
        <f t="shared" si="129"/>
        <v>0.5</v>
      </c>
      <c r="GY13" s="3">
        <f t="shared" si="130"/>
        <v>0.5</v>
      </c>
      <c r="GZ13" s="3">
        <f t="shared" si="131"/>
        <v>0.5</v>
      </c>
      <c r="HA13" s="3">
        <f t="shared" si="132"/>
        <v>0.5</v>
      </c>
      <c r="HB13" s="3">
        <f t="shared" si="133"/>
        <v>0.5</v>
      </c>
      <c r="HC13" s="3">
        <f t="shared" si="134"/>
        <v>0.5</v>
      </c>
      <c r="HD13" s="3">
        <f t="shared" si="135"/>
        <v>0.5</v>
      </c>
      <c r="HE13" s="3">
        <f t="shared" si="136"/>
        <v>0.5</v>
      </c>
      <c r="HF13" s="3">
        <f t="shared" si="137"/>
        <v>0.5</v>
      </c>
      <c r="HG13" s="3">
        <f t="shared" si="138"/>
        <v>0.5</v>
      </c>
      <c r="HH13" s="3">
        <f t="shared" si="139"/>
        <v>0.5</v>
      </c>
      <c r="HI13" s="3">
        <f t="shared" si="140"/>
        <v>0.5</v>
      </c>
      <c r="HJ13" s="3">
        <f t="shared" si="141"/>
        <v>0.5</v>
      </c>
      <c r="HK13" s="3">
        <f t="shared" si="142"/>
        <v>0.5</v>
      </c>
      <c r="HL13" s="3">
        <f t="shared" si="143"/>
        <v>0.5</v>
      </c>
      <c r="HM13" s="3">
        <f t="shared" si="144"/>
        <v>0.5</v>
      </c>
      <c r="HN13" s="3">
        <f t="shared" si="145"/>
        <v>2.542115737423243E-2</v>
      </c>
      <c r="HP13" s="3">
        <f t="shared" ref="HP13:IU13" si="179">IF(B1=1,ET13,0)</f>
        <v>0.29329654752717377</v>
      </c>
      <c r="HQ13" s="3">
        <f t="shared" si="179"/>
        <v>0.28906131957862397</v>
      </c>
      <c r="HR13" s="3">
        <f t="shared" si="179"/>
        <v>0.18963435656097738</v>
      </c>
      <c r="HS13" s="3">
        <f t="shared" si="179"/>
        <v>0.23541958464463364</v>
      </c>
      <c r="HT13" s="3">
        <f t="shared" si="179"/>
        <v>0.14373330553350752</v>
      </c>
      <c r="HU13" s="3">
        <f t="shared" si="179"/>
        <v>0.14574253768541115</v>
      </c>
      <c r="HV13" s="3">
        <f t="shared" si="179"/>
        <v>0.38245569653479183</v>
      </c>
      <c r="HW13" s="3">
        <f t="shared" si="179"/>
        <v>0.37762094905914062</v>
      </c>
      <c r="HX13" s="3">
        <f t="shared" si="179"/>
        <v>0.25882226921570944</v>
      </c>
      <c r="HY13" s="3">
        <f t="shared" si="179"/>
        <v>0.31482251275510043</v>
      </c>
      <c r="HZ13" s="3">
        <f t="shared" si="179"/>
        <v>0.20031393632432029</v>
      </c>
      <c r="IA13" s="3">
        <f t="shared" si="179"/>
        <v>0.20292665935454521</v>
      </c>
      <c r="IB13" s="3">
        <f t="shared" si="179"/>
        <v>4.0579059735854073E-2</v>
      </c>
      <c r="IC13" s="3">
        <f t="shared" si="179"/>
        <v>3.9787639834362773E-2</v>
      </c>
      <c r="ID13" s="3">
        <f t="shared" si="179"/>
        <v>2.3292891278203737E-2</v>
      </c>
      <c r="IE13" s="3">
        <f t="shared" si="179"/>
        <v>3.0424544260893222E-2</v>
      </c>
      <c r="IF13" s="3">
        <f t="shared" si="179"/>
        <v>1.6819179601507063E-2</v>
      </c>
      <c r="IG13" s="3">
        <f t="shared" si="179"/>
        <v>1.7089701619224955E-2</v>
      </c>
      <c r="IH13" s="3">
        <f t="shared" si="179"/>
        <v>5.9368436344078256E-2</v>
      </c>
      <c r="II13" s="3">
        <f t="shared" si="179"/>
        <v>5.823280632608608E-2</v>
      </c>
      <c r="IJ13" s="3">
        <f t="shared" si="179"/>
        <v>3.4364921874825115E-2</v>
      </c>
      <c r="IK13" s="3">
        <f t="shared" si="179"/>
        <v>4.4731277637481005E-2</v>
      </c>
      <c r="IL13" s="3">
        <f t="shared" si="179"/>
        <v>2.4892425526388446E-2</v>
      </c>
      <c r="IM13" s="3">
        <f t="shared" si="179"/>
        <v>2.5289458707873688E-2</v>
      </c>
      <c r="IN13" s="3">
        <f t="shared" si="179"/>
        <v>0</v>
      </c>
      <c r="IO13" s="3">
        <f t="shared" si="179"/>
        <v>0</v>
      </c>
      <c r="IP13" s="3">
        <f t="shared" si="179"/>
        <v>0</v>
      </c>
      <c r="IQ13" s="3">
        <f t="shared" si="179"/>
        <v>0</v>
      </c>
      <c r="IR13" s="3">
        <f t="shared" si="179"/>
        <v>0</v>
      </c>
      <c r="IS13" s="3">
        <f t="shared" si="179"/>
        <v>0</v>
      </c>
      <c r="IT13" s="3">
        <f t="shared" si="179"/>
        <v>0</v>
      </c>
      <c r="IU13" s="3">
        <f t="shared" si="179"/>
        <v>0</v>
      </c>
      <c r="IV13" s="3">
        <f t="shared" ref="IV13:KA13" si="180">IF(AH1=1,FZ13,0)</f>
        <v>0</v>
      </c>
      <c r="IW13" s="3">
        <f t="shared" si="180"/>
        <v>0</v>
      </c>
      <c r="IX13" s="3">
        <f t="shared" si="180"/>
        <v>0</v>
      </c>
      <c r="IY13" s="3">
        <f t="shared" si="180"/>
        <v>0</v>
      </c>
      <c r="IZ13" s="3">
        <f t="shared" si="180"/>
        <v>0</v>
      </c>
      <c r="JA13" s="3">
        <f t="shared" si="180"/>
        <v>0</v>
      </c>
      <c r="JB13" s="3">
        <f t="shared" si="180"/>
        <v>0</v>
      </c>
      <c r="JC13" s="3">
        <f t="shared" si="180"/>
        <v>0</v>
      </c>
      <c r="JD13" s="3">
        <f t="shared" si="180"/>
        <v>0</v>
      </c>
      <c r="JE13" s="3">
        <f t="shared" si="180"/>
        <v>0</v>
      </c>
      <c r="JF13" s="3">
        <f t="shared" si="180"/>
        <v>0</v>
      </c>
      <c r="JG13" s="3">
        <f t="shared" si="180"/>
        <v>0</v>
      </c>
      <c r="JH13" s="3">
        <f t="shared" si="180"/>
        <v>0</v>
      </c>
      <c r="JI13" s="3">
        <f t="shared" si="180"/>
        <v>0</v>
      </c>
      <c r="JJ13" s="3">
        <f t="shared" si="180"/>
        <v>0</v>
      </c>
      <c r="JK13" s="3">
        <f t="shared" si="180"/>
        <v>0</v>
      </c>
      <c r="JL13" s="3">
        <f t="shared" si="180"/>
        <v>0</v>
      </c>
      <c r="JM13" s="3">
        <f t="shared" si="180"/>
        <v>0</v>
      </c>
      <c r="JN13" s="3">
        <f t="shared" si="180"/>
        <v>0</v>
      </c>
      <c r="JO13" s="3">
        <f t="shared" si="180"/>
        <v>0</v>
      </c>
      <c r="JP13" s="3">
        <f t="shared" si="180"/>
        <v>0</v>
      </c>
      <c r="JQ13" s="3">
        <f t="shared" si="180"/>
        <v>0</v>
      </c>
      <c r="JR13" s="3">
        <f t="shared" si="180"/>
        <v>0</v>
      </c>
      <c r="JS13" s="3">
        <f t="shared" si="180"/>
        <v>0</v>
      </c>
      <c r="JT13" s="3">
        <f t="shared" si="180"/>
        <v>0</v>
      </c>
      <c r="JU13" s="3">
        <f t="shared" si="180"/>
        <v>0</v>
      </c>
      <c r="JV13" s="3">
        <f t="shared" si="180"/>
        <v>0</v>
      </c>
      <c r="JW13" s="3">
        <f t="shared" si="180"/>
        <v>0</v>
      </c>
      <c r="JX13" s="3">
        <f t="shared" si="180"/>
        <v>0</v>
      </c>
      <c r="JY13" s="3">
        <f t="shared" si="180"/>
        <v>0</v>
      </c>
      <c r="JZ13" s="3">
        <f t="shared" si="180"/>
        <v>0</v>
      </c>
      <c r="KA13" s="3">
        <f t="shared" si="180"/>
        <v>0</v>
      </c>
      <c r="KB13" s="3">
        <f t="shared" ref="KB13:KJ13" si="181">IF(BN1=1,HF13,0)</f>
        <v>0</v>
      </c>
      <c r="KC13" s="3">
        <f t="shared" si="181"/>
        <v>0</v>
      </c>
      <c r="KD13" s="3">
        <f t="shared" si="181"/>
        <v>0</v>
      </c>
      <c r="KE13" s="3">
        <f t="shared" si="181"/>
        <v>0</v>
      </c>
      <c r="KF13" s="3">
        <f t="shared" si="181"/>
        <v>0</v>
      </c>
      <c r="KG13" s="3">
        <f t="shared" si="181"/>
        <v>0</v>
      </c>
      <c r="KH13" s="3">
        <f t="shared" si="181"/>
        <v>0</v>
      </c>
      <c r="KI13" s="3">
        <f t="shared" si="181"/>
        <v>0</v>
      </c>
      <c r="KJ13" s="3">
        <f t="shared" si="181"/>
        <v>0</v>
      </c>
    </row>
    <row r="14" spans="1:296" x14ac:dyDescent="0.2">
      <c r="A14" s="3" t="str">
        <f>'Respondent Data'!A14</f>
        <v>89</v>
      </c>
      <c r="B14" s="3">
        <f>SUMPRODUCT('Respondent Data'!B14:T14,'Product Coding'!A101:S101)</f>
        <v>0.82443021047897602</v>
      </c>
      <c r="C14" s="3">
        <f>SUMPRODUCT('Respondent Data'!B14:T14,'Product Coding'!A102:S102)</f>
        <v>-0.13593991541623607</v>
      </c>
      <c r="D14" s="3">
        <f>SUMPRODUCT('Respondent Data'!B14:T14,'Product Coding'!A103:S103)</f>
        <v>-0.29490417805594193</v>
      </c>
      <c r="E14" s="3">
        <f>SUMPRODUCT('Respondent Data'!B14:T14,'Product Coding'!A104:S104)</f>
        <v>-0.50210503428121889</v>
      </c>
      <c r="F14" s="3">
        <f>SUMPRODUCT('Respondent Data'!B14:T14,'Product Coding'!A105:S105)</f>
        <v>-0.4778652551105681</v>
      </c>
      <c r="G14" s="3">
        <f>SUMPRODUCT('Respondent Data'!B14:T14,'Product Coding'!A106:S106)</f>
        <v>-1.2009003618527179</v>
      </c>
      <c r="H14" s="3">
        <f>SUMPRODUCT('Respondent Data'!B14:T14,'Product Coding'!A107:S107)</f>
        <v>1.7438320739132669</v>
      </c>
      <c r="I14" s="3">
        <f>SUMPRODUCT('Respondent Data'!B14:T14,'Product Coding'!A108:S108)</f>
        <v>0.78346194801805491</v>
      </c>
      <c r="J14" s="3">
        <f>SUMPRODUCT('Respondent Data'!B14:T14,'Product Coding'!A109:S109)</f>
        <v>0.62449768537834904</v>
      </c>
      <c r="K14" s="3">
        <f>SUMPRODUCT('Respondent Data'!B14:T14,'Product Coding'!A110:S110)</f>
        <v>0.41729682915307209</v>
      </c>
      <c r="L14" s="3">
        <f>SUMPRODUCT('Respondent Data'!B14:T14,'Product Coding'!A111:S111)</f>
        <v>0.44153660832372288</v>
      </c>
      <c r="M14" s="3">
        <f>SUMPRODUCT('Respondent Data'!B14:T14,'Product Coding'!A112:S112)</f>
        <v>-0.28149849841842678</v>
      </c>
      <c r="N14" s="3">
        <f>SUMPRODUCT('Respondent Data'!B14:T14,'Product Coding'!A113:S113)</f>
        <v>0.15198283212366193</v>
      </c>
      <c r="O14" s="3">
        <f>SUMPRODUCT('Respondent Data'!B14:T14,'Product Coding'!A114:S114)</f>
        <v>-0.80838729377155005</v>
      </c>
      <c r="P14" s="3">
        <f>SUMPRODUCT('Respondent Data'!B14:T14,'Product Coding'!A115:S115)</f>
        <v>-0.96735155641125614</v>
      </c>
      <c r="Q14" s="3">
        <f>SUMPRODUCT('Respondent Data'!B14:T14,'Product Coding'!A116:S116)</f>
        <v>-1.1745524126365332</v>
      </c>
      <c r="R14" s="3">
        <f>SUMPRODUCT('Respondent Data'!B14:T14,'Product Coding'!A117:S117)</f>
        <v>-1.150312633465882</v>
      </c>
      <c r="S14" s="3">
        <f>SUMPRODUCT('Respondent Data'!B14:T14,'Product Coding'!A118:S118)</f>
        <v>-1.8733477402080321</v>
      </c>
      <c r="T14" s="3">
        <f>SUMPRODUCT('Respondent Data'!B14:T14,'Product Coding'!A119:S119)</f>
        <v>1.0713846955579529</v>
      </c>
      <c r="U14" s="3">
        <f>SUMPRODUCT('Respondent Data'!B14:T14,'Product Coding'!A120:S120)</f>
        <v>0.11101456966274093</v>
      </c>
      <c r="V14" s="3">
        <f>SUMPRODUCT('Respondent Data'!B14:T14,'Product Coding'!A121:S121)</f>
        <v>-4.7949692976965164E-2</v>
      </c>
      <c r="W14" s="3">
        <f>SUMPRODUCT('Respondent Data'!B14:T14,'Product Coding'!A122:S122)</f>
        <v>-0.25515054920224212</v>
      </c>
      <c r="X14" s="3">
        <f>SUMPRODUCT('Respondent Data'!B14:T14,'Product Coding'!A123:S123)</f>
        <v>-0.23091077003159088</v>
      </c>
      <c r="Y14" s="3">
        <f>SUMPRODUCT('Respondent Data'!B14:T14,'Product Coding'!A124:S124)</f>
        <v>-0.95394587677374099</v>
      </c>
      <c r="Z14" s="3">
        <f>SUMPRODUCT('Respondent Data'!B14:T14,'Product Coding'!A125:S125)</f>
        <v>0</v>
      </c>
      <c r="AA14" s="3">
        <f>SUMPRODUCT('Respondent Data'!B14:T14,'Product Coding'!A126:S126)</f>
        <v>0</v>
      </c>
      <c r="AB14" s="3">
        <f>SUMPRODUCT('Respondent Data'!B14:T14,'Product Coding'!A127:S127)</f>
        <v>0</v>
      </c>
      <c r="AC14" s="3">
        <f>SUMPRODUCT('Respondent Data'!B14:T14,'Product Coding'!A128:S128)</f>
        <v>0</v>
      </c>
      <c r="AD14" s="3">
        <f>SUMPRODUCT('Respondent Data'!B14:T14,'Product Coding'!A129:S129)</f>
        <v>0</v>
      </c>
      <c r="AE14" s="3">
        <f>SUMPRODUCT('Respondent Data'!B14:T14,'Product Coding'!A130:S130)</f>
        <v>0</v>
      </c>
      <c r="AF14" s="3">
        <f>SUMPRODUCT('Respondent Data'!B14:T14,'Product Coding'!A131:S131)</f>
        <v>0</v>
      </c>
      <c r="AG14" s="3">
        <f>SUMPRODUCT('Respondent Data'!B14:T14,'Product Coding'!A132:S132)</f>
        <v>0</v>
      </c>
      <c r="AH14" s="3">
        <f>SUMPRODUCT('Respondent Data'!B14:T14,'Product Coding'!A133:S133)</f>
        <v>0</v>
      </c>
      <c r="AI14" s="3">
        <f>SUMPRODUCT('Respondent Data'!B14:T14,'Product Coding'!A134:S134)</f>
        <v>0</v>
      </c>
      <c r="AJ14" s="3">
        <f>SUMPRODUCT('Respondent Data'!B14:T14,'Product Coding'!A135:S135)</f>
        <v>0</v>
      </c>
      <c r="AK14" s="3">
        <f>SUMPRODUCT('Respondent Data'!B14:T14,'Product Coding'!A136:S136)</f>
        <v>0</v>
      </c>
      <c r="AL14" s="3">
        <f>SUMPRODUCT('Respondent Data'!B14:T14,'Product Coding'!A137:S137)</f>
        <v>0</v>
      </c>
      <c r="AM14" s="3">
        <f>SUMPRODUCT('Respondent Data'!B14:T14,'Product Coding'!A138:S138)</f>
        <v>0</v>
      </c>
      <c r="AN14" s="3">
        <f>SUMPRODUCT('Respondent Data'!B14:T14,'Product Coding'!A139:S139)</f>
        <v>0</v>
      </c>
      <c r="AO14" s="3">
        <f>SUMPRODUCT('Respondent Data'!B14:T14,'Product Coding'!A140:S140)</f>
        <v>0</v>
      </c>
      <c r="AP14" s="3">
        <f>SUMPRODUCT('Respondent Data'!B14:T14,'Product Coding'!A141:S141)</f>
        <v>0</v>
      </c>
      <c r="AQ14" s="3">
        <f>SUMPRODUCT('Respondent Data'!B14:T14,'Product Coding'!A142:S142)</f>
        <v>0</v>
      </c>
      <c r="AR14" s="3">
        <f>SUMPRODUCT('Respondent Data'!B14:T14,'Product Coding'!A143:S143)</f>
        <v>0</v>
      </c>
      <c r="AS14" s="3">
        <f>SUMPRODUCT('Respondent Data'!B14:T14,'Product Coding'!A144:S144)</f>
        <v>0</v>
      </c>
      <c r="AT14" s="3">
        <f>SUMPRODUCT('Respondent Data'!B14:T14,'Product Coding'!A145:S145)</f>
        <v>0</v>
      </c>
      <c r="AU14" s="3">
        <f>SUMPRODUCT('Respondent Data'!B14:T14,'Product Coding'!A146:S146)</f>
        <v>0</v>
      </c>
      <c r="AV14" s="3">
        <f>SUMPRODUCT('Respondent Data'!B14:T14,'Product Coding'!A147:S147)</f>
        <v>0</v>
      </c>
      <c r="AW14" s="3">
        <f>SUMPRODUCT('Respondent Data'!B14:T14,'Product Coding'!A148:S148)</f>
        <v>0</v>
      </c>
      <c r="AX14" s="3">
        <f>SUMPRODUCT('Respondent Data'!B14:T14,'Product Coding'!A149:S149)</f>
        <v>0</v>
      </c>
      <c r="AY14" s="3">
        <f>SUMPRODUCT('Respondent Data'!B14:T14,'Product Coding'!A150:S150)</f>
        <v>0</v>
      </c>
      <c r="AZ14" s="3">
        <f>SUMPRODUCT('Respondent Data'!B14:T14,'Product Coding'!A151:S151)</f>
        <v>0</v>
      </c>
      <c r="BA14" s="3">
        <f>SUMPRODUCT('Respondent Data'!B14:T14,'Product Coding'!A152:S152)</f>
        <v>0</v>
      </c>
      <c r="BB14" s="3">
        <f>SUMPRODUCT('Respondent Data'!B14:T14,'Product Coding'!A153:S153)</f>
        <v>0</v>
      </c>
      <c r="BC14" s="3">
        <f>SUMPRODUCT('Respondent Data'!B14:T14,'Product Coding'!A154:S154)</f>
        <v>0</v>
      </c>
      <c r="BD14" s="3">
        <f>SUMPRODUCT('Respondent Data'!B14:T14,'Product Coding'!A155:S155)</f>
        <v>0</v>
      </c>
      <c r="BE14" s="3">
        <f>SUMPRODUCT('Respondent Data'!B14:T14,'Product Coding'!A156:S156)</f>
        <v>0</v>
      </c>
      <c r="BF14" s="3">
        <f>SUMPRODUCT('Respondent Data'!B14:T14,'Product Coding'!A157:S157)</f>
        <v>0</v>
      </c>
      <c r="BG14" s="3">
        <f>SUMPRODUCT('Respondent Data'!B14:T14,'Product Coding'!A158:S158)</f>
        <v>0</v>
      </c>
      <c r="BH14" s="3">
        <f>SUMPRODUCT('Respondent Data'!B14:T14,'Product Coding'!A159:S159)</f>
        <v>0</v>
      </c>
      <c r="BI14" s="3">
        <f>SUMPRODUCT('Respondent Data'!B14:T14,'Product Coding'!A160:S160)</f>
        <v>0</v>
      </c>
      <c r="BJ14" s="3">
        <f>SUMPRODUCT('Respondent Data'!B14:T14,'Product Coding'!A161:S161)</f>
        <v>0</v>
      </c>
      <c r="BK14" s="3">
        <f>SUMPRODUCT('Respondent Data'!B14:T14,'Product Coding'!A162:S162)</f>
        <v>0</v>
      </c>
      <c r="BL14" s="3">
        <f>SUMPRODUCT('Respondent Data'!B14:T14,'Product Coding'!A163:S163)</f>
        <v>0</v>
      </c>
      <c r="BM14" s="3">
        <f>SUMPRODUCT('Respondent Data'!B14:T14,'Product Coding'!A164:S164)</f>
        <v>0</v>
      </c>
      <c r="BN14" s="3">
        <f>SUMPRODUCT('Respondent Data'!B14:T14,'Product Coding'!A165:S165)</f>
        <v>0</v>
      </c>
      <c r="BO14" s="3">
        <f>SUMPRODUCT('Respondent Data'!B14:T14,'Product Coding'!A166:S166)</f>
        <v>0</v>
      </c>
      <c r="BP14" s="3">
        <f>SUMPRODUCT('Respondent Data'!B14:T14,'Product Coding'!A167:S167)</f>
        <v>0</v>
      </c>
      <c r="BQ14" s="3">
        <f>SUMPRODUCT('Respondent Data'!B14:T14,'Product Coding'!A168:S168)</f>
        <v>0</v>
      </c>
      <c r="BR14" s="3">
        <f>SUMPRODUCT('Respondent Data'!B14:T14,'Product Coding'!A169:S169)</f>
        <v>0</v>
      </c>
      <c r="BS14" s="3">
        <f>SUMPRODUCT('Respondent Data'!B14:T14,'Product Coding'!A170:S170)</f>
        <v>0</v>
      </c>
      <c r="BT14" s="3">
        <f>SUMPRODUCT('Respondent Data'!B14:T14,'Product Coding'!A171:S171)</f>
        <v>0</v>
      </c>
      <c r="BU14" s="3">
        <f>SUMPRODUCT('Respondent Data'!B14:T14,'Product Coding'!A172:S172)</f>
        <v>0</v>
      </c>
      <c r="BV14" s="3">
        <f>SUMPRODUCT('Respondent Data'!B14:T14,'Product Coding'!A173:S173)</f>
        <v>4.3677386360008601</v>
      </c>
      <c r="BX14" s="3">
        <f t="shared" si="0"/>
        <v>0.43848476532362296</v>
      </c>
      <c r="BY14" s="3">
        <f t="shared" si="1"/>
        <v>1.1456130578431638</v>
      </c>
      <c r="BZ14" s="3">
        <f t="shared" si="2"/>
        <v>1.3429976638734638</v>
      </c>
      <c r="CA14" s="3">
        <f t="shared" si="3"/>
        <v>1.6521955409411833</v>
      </c>
      <c r="CB14" s="3">
        <f t="shared" si="4"/>
        <v>1.6126281753381968</v>
      </c>
      <c r="CC14" s="3">
        <f t="shared" si="5"/>
        <v>3.3231075754931396</v>
      </c>
      <c r="CD14" s="3">
        <f t="shared" si="6"/>
        <v>0.1748490805640934</v>
      </c>
      <c r="CE14" s="3">
        <f t="shared" si="7"/>
        <v>0.45682177737294638</v>
      </c>
      <c r="CF14" s="3">
        <f t="shared" si="8"/>
        <v>0.53553036570082557</v>
      </c>
      <c r="CG14" s="3">
        <f t="shared" si="9"/>
        <v>0.65882533235208263</v>
      </c>
      <c r="CH14" s="3">
        <f t="shared" si="10"/>
        <v>0.64304754930659991</v>
      </c>
      <c r="CI14" s="3">
        <f t="shared" si="11"/>
        <v>1.3251140065532532</v>
      </c>
      <c r="CJ14" s="3">
        <f t="shared" si="12"/>
        <v>0.85900302787229121</v>
      </c>
      <c r="CK14" s="3">
        <f t="shared" si="13"/>
        <v>2.2442856930981616</v>
      </c>
      <c r="CL14" s="3">
        <f t="shared" si="14"/>
        <v>2.6309672557067696</v>
      </c>
      <c r="CM14" s="3">
        <f t="shared" si="15"/>
        <v>3.2366939162826021</v>
      </c>
      <c r="CN14" s="3">
        <f t="shared" si="16"/>
        <v>3.1591804208415217</v>
      </c>
      <c r="CO14" s="3">
        <f t="shared" si="17"/>
        <v>6.5100539289823507</v>
      </c>
      <c r="CP14" s="3">
        <f t="shared" si="18"/>
        <v>0.34253388373571103</v>
      </c>
      <c r="CQ14" s="3">
        <f t="shared" si="19"/>
        <v>0.89492571006827148</v>
      </c>
      <c r="CR14" s="3">
        <f t="shared" si="20"/>
        <v>1.0491178759997422</v>
      </c>
      <c r="CS14" s="3">
        <f t="shared" si="21"/>
        <v>1.2906559134653668</v>
      </c>
      <c r="CT14" s="3">
        <f t="shared" si="22"/>
        <v>1.2597468272644379</v>
      </c>
      <c r="CU14" s="3">
        <f t="shared" si="23"/>
        <v>2.595932707183394</v>
      </c>
      <c r="CV14" s="3">
        <f t="shared" si="24"/>
        <v>1</v>
      </c>
      <c r="CW14" s="3">
        <f t="shared" si="25"/>
        <v>1</v>
      </c>
      <c r="CX14" s="3">
        <f t="shared" si="26"/>
        <v>1</v>
      </c>
      <c r="CY14" s="3">
        <f t="shared" si="27"/>
        <v>1</v>
      </c>
      <c r="CZ14" s="3">
        <f t="shared" si="28"/>
        <v>1</v>
      </c>
      <c r="DA14" s="3">
        <f t="shared" si="29"/>
        <v>1</v>
      </c>
      <c r="DB14" s="3">
        <f t="shared" si="30"/>
        <v>1</v>
      </c>
      <c r="DC14" s="3">
        <f t="shared" si="31"/>
        <v>1</v>
      </c>
      <c r="DD14" s="3">
        <f t="shared" si="32"/>
        <v>1</v>
      </c>
      <c r="DE14" s="3">
        <f t="shared" si="33"/>
        <v>1</v>
      </c>
      <c r="DF14" s="3">
        <f t="shared" si="34"/>
        <v>1</v>
      </c>
      <c r="DG14" s="3">
        <f t="shared" si="35"/>
        <v>1</v>
      </c>
      <c r="DH14" s="3">
        <f t="shared" si="36"/>
        <v>1</v>
      </c>
      <c r="DI14" s="3">
        <f t="shared" si="37"/>
        <v>1</v>
      </c>
      <c r="DJ14" s="3">
        <f t="shared" si="38"/>
        <v>1</v>
      </c>
      <c r="DK14" s="3">
        <f t="shared" si="39"/>
        <v>1</v>
      </c>
      <c r="DL14" s="3">
        <f t="shared" si="40"/>
        <v>1</v>
      </c>
      <c r="DM14" s="3">
        <f t="shared" si="41"/>
        <v>1</v>
      </c>
      <c r="DN14" s="3">
        <f t="shared" si="42"/>
        <v>1</v>
      </c>
      <c r="DO14" s="3">
        <f t="shared" si="43"/>
        <v>1</v>
      </c>
      <c r="DP14" s="3">
        <f t="shared" si="44"/>
        <v>1</v>
      </c>
      <c r="DQ14" s="3">
        <f t="shared" si="45"/>
        <v>1</v>
      </c>
      <c r="DR14" s="3">
        <f t="shared" si="46"/>
        <v>1</v>
      </c>
      <c r="DS14" s="3">
        <f t="shared" si="47"/>
        <v>1</v>
      </c>
      <c r="DT14" s="3">
        <f t="shared" si="48"/>
        <v>1</v>
      </c>
      <c r="DU14" s="3">
        <f t="shared" si="49"/>
        <v>1</v>
      </c>
      <c r="DV14" s="3">
        <f t="shared" si="50"/>
        <v>1</v>
      </c>
      <c r="DW14" s="3">
        <f t="shared" si="51"/>
        <v>1</v>
      </c>
      <c r="DX14" s="3">
        <f t="shared" si="52"/>
        <v>1</v>
      </c>
      <c r="DY14" s="3">
        <f t="shared" si="53"/>
        <v>1</v>
      </c>
      <c r="DZ14" s="3">
        <f t="shared" si="54"/>
        <v>1</v>
      </c>
      <c r="EA14" s="3">
        <f t="shared" si="55"/>
        <v>1</v>
      </c>
      <c r="EB14" s="3">
        <f t="shared" si="56"/>
        <v>1</v>
      </c>
      <c r="EC14" s="3">
        <f t="shared" si="57"/>
        <v>1</v>
      </c>
      <c r="ED14" s="3">
        <f t="shared" si="58"/>
        <v>1</v>
      </c>
      <c r="EE14" s="3">
        <f t="shared" si="59"/>
        <v>1</v>
      </c>
      <c r="EF14" s="3">
        <f t="shared" si="60"/>
        <v>1</v>
      </c>
      <c r="EG14" s="3">
        <f t="shared" si="61"/>
        <v>1</v>
      </c>
      <c r="EH14" s="3">
        <f t="shared" si="62"/>
        <v>1</v>
      </c>
      <c r="EI14" s="3">
        <f t="shared" si="63"/>
        <v>1</v>
      </c>
      <c r="EJ14" s="3">
        <f t="shared" si="64"/>
        <v>1</v>
      </c>
      <c r="EK14" s="3">
        <f t="shared" si="65"/>
        <v>1</v>
      </c>
      <c r="EL14" s="3">
        <f t="shared" si="66"/>
        <v>1</v>
      </c>
      <c r="EM14" s="3">
        <f t="shared" si="67"/>
        <v>1</v>
      </c>
      <c r="EN14" s="3">
        <f t="shared" si="68"/>
        <v>1</v>
      </c>
      <c r="EO14" s="3">
        <f t="shared" si="69"/>
        <v>1</v>
      </c>
      <c r="EP14" s="3">
        <f t="shared" si="70"/>
        <v>1</v>
      </c>
      <c r="EQ14" s="3">
        <f t="shared" si="71"/>
        <v>1</v>
      </c>
      <c r="ER14" s="3">
        <f t="shared" si="72"/>
        <v>1.2679882000116514E-2</v>
      </c>
      <c r="ET14" s="3">
        <f t="shared" si="73"/>
        <v>0.69517594075806921</v>
      </c>
      <c r="EU14" s="3">
        <f t="shared" si="74"/>
        <v>0.46606726051771452</v>
      </c>
      <c r="EV14" s="3">
        <f t="shared" si="75"/>
        <v>0.42680366925624308</v>
      </c>
      <c r="EW14" s="3">
        <f t="shared" si="76"/>
        <v>0.37704610559941237</v>
      </c>
      <c r="EX14" s="3">
        <f t="shared" si="77"/>
        <v>0.38275634069917086</v>
      </c>
      <c r="EY14" s="3">
        <f t="shared" si="78"/>
        <v>0.23131508585833174</v>
      </c>
      <c r="EZ14" s="3">
        <f t="shared" si="79"/>
        <v>0.85117315623199774</v>
      </c>
      <c r="FA14" s="3">
        <f t="shared" si="80"/>
        <v>0.68642576293942925</v>
      </c>
      <c r="FB14" s="3">
        <f t="shared" si="81"/>
        <v>0.65124078451134615</v>
      </c>
      <c r="FC14" s="3">
        <f t="shared" si="82"/>
        <v>0.60283622422264282</v>
      </c>
      <c r="FD14" s="3">
        <f t="shared" si="83"/>
        <v>0.60862511278022402</v>
      </c>
      <c r="FE14" s="3">
        <f t="shared" si="84"/>
        <v>0.43008643756028075</v>
      </c>
      <c r="FF14" s="3">
        <f t="shared" si="85"/>
        <v>0.53792273869749585</v>
      </c>
      <c r="FG14" s="3">
        <f t="shared" si="86"/>
        <v>0.30823426004910204</v>
      </c>
      <c r="FH14" s="3">
        <f t="shared" si="87"/>
        <v>0.2754087078114808</v>
      </c>
      <c r="FI14" s="3">
        <f t="shared" si="88"/>
        <v>0.23603310028056709</v>
      </c>
      <c r="FJ14" s="3">
        <f t="shared" si="89"/>
        <v>0.24043198390457687</v>
      </c>
      <c r="FK14" s="3">
        <f t="shared" si="90"/>
        <v>0.13315483609789536</v>
      </c>
      <c r="FL14" s="3">
        <f t="shared" si="91"/>
        <v>0.74486015743410339</v>
      </c>
      <c r="FM14" s="3">
        <f t="shared" si="92"/>
        <v>0.52772517396683138</v>
      </c>
      <c r="FN14" s="3">
        <f t="shared" si="93"/>
        <v>0.48801487299119434</v>
      </c>
      <c r="FO14" s="3">
        <f t="shared" si="94"/>
        <v>0.43655618206191987</v>
      </c>
      <c r="FP14" s="3">
        <f t="shared" si="95"/>
        <v>0.44252744950661627</v>
      </c>
      <c r="FQ14" s="3">
        <f t="shared" si="96"/>
        <v>0.27809196707223022</v>
      </c>
      <c r="FR14" s="3">
        <f t="shared" si="97"/>
        <v>0.5</v>
      </c>
      <c r="FS14" s="3">
        <f t="shared" si="98"/>
        <v>0.5</v>
      </c>
      <c r="FT14" s="3">
        <f t="shared" si="99"/>
        <v>0.5</v>
      </c>
      <c r="FU14" s="3">
        <f t="shared" si="100"/>
        <v>0.5</v>
      </c>
      <c r="FV14" s="3">
        <f t="shared" si="101"/>
        <v>0.5</v>
      </c>
      <c r="FW14" s="3">
        <f t="shared" si="102"/>
        <v>0.5</v>
      </c>
      <c r="FX14" s="3">
        <f t="shared" si="103"/>
        <v>0.5</v>
      </c>
      <c r="FY14" s="3">
        <f t="shared" si="104"/>
        <v>0.5</v>
      </c>
      <c r="FZ14" s="3">
        <f t="shared" si="105"/>
        <v>0.5</v>
      </c>
      <c r="GA14" s="3">
        <f t="shared" si="106"/>
        <v>0.5</v>
      </c>
      <c r="GB14" s="3">
        <f t="shared" si="107"/>
        <v>0.5</v>
      </c>
      <c r="GC14" s="3">
        <f t="shared" si="108"/>
        <v>0.5</v>
      </c>
      <c r="GD14" s="3">
        <f t="shared" si="109"/>
        <v>0.5</v>
      </c>
      <c r="GE14" s="3">
        <f t="shared" si="110"/>
        <v>0.5</v>
      </c>
      <c r="GF14" s="3">
        <f t="shared" si="111"/>
        <v>0.5</v>
      </c>
      <c r="GG14" s="3">
        <f t="shared" si="112"/>
        <v>0.5</v>
      </c>
      <c r="GH14" s="3">
        <f t="shared" si="113"/>
        <v>0.5</v>
      </c>
      <c r="GI14" s="3">
        <f t="shared" si="114"/>
        <v>0.5</v>
      </c>
      <c r="GJ14" s="3">
        <f t="shared" si="115"/>
        <v>0.5</v>
      </c>
      <c r="GK14" s="3">
        <f t="shared" si="116"/>
        <v>0.5</v>
      </c>
      <c r="GL14" s="3">
        <f t="shared" si="117"/>
        <v>0.5</v>
      </c>
      <c r="GM14" s="3">
        <f t="shared" si="118"/>
        <v>0.5</v>
      </c>
      <c r="GN14" s="3">
        <f t="shared" si="119"/>
        <v>0.5</v>
      </c>
      <c r="GO14" s="3">
        <f t="shared" si="120"/>
        <v>0.5</v>
      </c>
      <c r="GP14" s="3">
        <f t="shared" si="121"/>
        <v>0.5</v>
      </c>
      <c r="GQ14" s="3">
        <f t="shared" si="122"/>
        <v>0.5</v>
      </c>
      <c r="GR14" s="3">
        <f t="shared" si="123"/>
        <v>0.5</v>
      </c>
      <c r="GS14" s="3">
        <f t="shared" si="124"/>
        <v>0.5</v>
      </c>
      <c r="GT14" s="3">
        <f t="shared" si="125"/>
        <v>0.5</v>
      </c>
      <c r="GU14" s="3">
        <f t="shared" si="126"/>
        <v>0.5</v>
      </c>
      <c r="GV14" s="3">
        <f t="shared" si="127"/>
        <v>0.5</v>
      </c>
      <c r="GW14" s="3">
        <f t="shared" si="128"/>
        <v>0.5</v>
      </c>
      <c r="GX14" s="3">
        <f t="shared" si="129"/>
        <v>0.5</v>
      </c>
      <c r="GY14" s="3">
        <f t="shared" si="130"/>
        <v>0.5</v>
      </c>
      <c r="GZ14" s="3">
        <f t="shared" si="131"/>
        <v>0.5</v>
      </c>
      <c r="HA14" s="3">
        <f t="shared" si="132"/>
        <v>0.5</v>
      </c>
      <c r="HB14" s="3">
        <f t="shared" si="133"/>
        <v>0.5</v>
      </c>
      <c r="HC14" s="3">
        <f t="shared" si="134"/>
        <v>0.5</v>
      </c>
      <c r="HD14" s="3">
        <f t="shared" si="135"/>
        <v>0.5</v>
      </c>
      <c r="HE14" s="3">
        <f t="shared" si="136"/>
        <v>0.5</v>
      </c>
      <c r="HF14" s="3">
        <f t="shared" si="137"/>
        <v>0.5</v>
      </c>
      <c r="HG14" s="3">
        <f t="shared" si="138"/>
        <v>0.5</v>
      </c>
      <c r="HH14" s="3">
        <f t="shared" si="139"/>
        <v>0.5</v>
      </c>
      <c r="HI14" s="3">
        <f t="shared" si="140"/>
        <v>0.5</v>
      </c>
      <c r="HJ14" s="3">
        <f t="shared" si="141"/>
        <v>0.5</v>
      </c>
      <c r="HK14" s="3">
        <f t="shared" si="142"/>
        <v>0.5</v>
      </c>
      <c r="HL14" s="3">
        <f t="shared" si="143"/>
        <v>0.5</v>
      </c>
      <c r="HM14" s="3">
        <f t="shared" si="144"/>
        <v>0.5</v>
      </c>
      <c r="HN14" s="3">
        <f t="shared" si="145"/>
        <v>0.98747888426985153</v>
      </c>
      <c r="HP14" s="3">
        <f t="shared" ref="HP14:IU14" si="182">IF(B1=1,ET14,0)</f>
        <v>0.69517594075806921</v>
      </c>
      <c r="HQ14" s="3">
        <f t="shared" si="182"/>
        <v>0.46606726051771452</v>
      </c>
      <c r="HR14" s="3">
        <f t="shared" si="182"/>
        <v>0.42680366925624308</v>
      </c>
      <c r="HS14" s="3">
        <f t="shared" si="182"/>
        <v>0.37704610559941237</v>
      </c>
      <c r="HT14" s="3">
        <f t="shared" si="182"/>
        <v>0.38275634069917086</v>
      </c>
      <c r="HU14" s="3">
        <f t="shared" si="182"/>
        <v>0.23131508585833174</v>
      </c>
      <c r="HV14" s="3">
        <f t="shared" si="182"/>
        <v>0.85117315623199774</v>
      </c>
      <c r="HW14" s="3">
        <f t="shared" si="182"/>
        <v>0.68642576293942925</v>
      </c>
      <c r="HX14" s="3">
        <f t="shared" si="182"/>
        <v>0.65124078451134615</v>
      </c>
      <c r="HY14" s="3">
        <f t="shared" si="182"/>
        <v>0.60283622422264282</v>
      </c>
      <c r="HZ14" s="3">
        <f t="shared" si="182"/>
        <v>0.60862511278022402</v>
      </c>
      <c r="IA14" s="3">
        <f t="shared" si="182"/>
        <v>0.43008643756028075</v>
      </c>
      <c r="IB14" s="3">
        <f t="shared" si="182"/>
        <v>0.53792273869749585</v>
      </c>
      <c r="IC14" s="3">
        <f t="shared" si="182"/>
        <v>0.30823426004910204</v>
      </c>
      <c r="ID14" s="3">
        <f t="shared" si="182"/>
        <v>0.2754087078114808</v>
      </c>
      <c r="IE14" s="3">
        <f t="shared" si="182"/>
        <v>0.23603310028056709</v>
      </c>
      <c r="IF14" s="3">
        <f t="shared" si="182"/>
        <v>0.24043198390457687</v>
      </c>
      <c r="IG14" s="3">
        <f t="shared" si="182"/>
        <v>0.13315483609789536</v>
      </c>
      <c r="IH14" s="3">
        <f t="shared" si="182"/>
        <v>0.74486015743410339</v>
      </c>
      <c r="II14" s="3">
        <f t="shared" si="182"/>
        <v>0.52772517396683138</v>
      </c>
      <c r="IJ14" s="3">
        <f t="shared" si="182"/>
        <v>0.48801487299119434</v>
      </c>
      <c r="IK14" s="3">
        <f t="shared" si="182"/>
        <v>0.43655618206191987</v>
      </c>
      <c r="IL14" s="3">
        <f t="shared" si="182"/>
        <v>0.44252744950661627</v>
      </c>
      <c r="IM14" s="3">
        <f t="shared" si="182"/>
        <v>0.27809196707223022</v>
      </c>
      <c r="IN14" s="3">
        <f t="shared" si="182"/>
        <v>0</v>
      </c>
      <c r="IO14" s="3">
        <f t="shared" si="182"/>
        <v>0</v>
      </c>
      <c r="IP14" s="3">
        <f t="shared" si="182"/>
        <v>0</v>
      </c>
      <c r="IQ14" s="3">
        <f t="shared" si="182"/>
        <v>0</v>
      </c>
      <c r="IR14" s="3">
        <f t="shared" si="182"/>
        <v>0</v>
      </c>
      <c r="IS14" s="3">
        <f t="shared" si="182"/>
        <v>0</v>
      </c>
      <c r="IT14" s="3">
        <f t="shared" si="182"/>
        <v>0</v>
      </c>
      <c r="IU14" s="3">
        <f t="shared" si="182"/>
        <v>0</v>
      </c>
      <c r="IV14" s="3">
        <f t="shared" ref="IV14:KA14" si="183">IF(AH1=1,FZ14,0)</f>
        <v>0</v>
      </c>
      <c r="IW14" s="3">
        <f t="shared" si="183"/>
        <v>0</v>
      </c>
      <c r="IX14" s="3">
        <f t="shared" si="183"/>
        <v>0</v>
      </c>
      <c r="IY14" s="3">
        <f t="shared" si="183"/>
        <v>0</v>
      </c>
      <c r="IZ14" s="3">
        <f t="shared" si="183"/>
        <v>0</v>
      </c>
      <c r="JA14" s="3">
        <f t="shared" si="183"/>
        <v>0</v>
      </c>
      <c r="JB14" s="3">
        <f t="shared" si="183"/>
        <v>0</v>
      </c>
      <c r="JC14" s="3">
        <f t="shared" si="183"/>
        <v>0</v>
      </c>
      <c r="JD14" s="3">
        <f t="shared" si="183"/>
        <v>0</v>
      </c>
      <c r="JE14" s="3">
        <f t="shared" si="183"/>
        <v>0</v>
      </c>
      <c r="JF14" s="3">
        <f t="shared" si="183"/>
        <v>0</v>
      </c>
      <c r="JG14" s="3">
        <f t="shared" si="183"/>
        <v>0</v>
      </c>
      <c r="JH14" s="3">
        <f t="shared" si="183"/>
        <v>0</v>
      </c>
      <c r="JI14" s="3">
        <f t="shared" si="183"/>
        <v>0</v>
      </c>
      <c r="JJ14" s="3">
        <f t="shared" si="183"/>
        <v>0</v>
      </c>
      <c r="JK14" s="3">
        <f t="shared" si="183"/>
        <v>0</v>
      </c>
      <c r="JL14" s="3">
        <f t="shared" si="183"/>
        <v>0</v>
      </c>
      <c r="JM14" s="3">
        <f t="shared" si="183"/>
        <v>0</v>
      </c>
      <c r="JN14" s="3">
        <f t="shared" si="183"/>
        <v>0</v>
      </c>
      <c r="JO14" s="3">
        <f t="shared" si="183"/>
        <v>0</v>
      </c>
      <c r="JP14" s="3">
        <f t="shared" si="183"/>
        <v>0</v>
      </c>
      <c r="JQ14" s="3">
        <f t="shared" si="183"/>
        <v>0</v>
      </c>
      <c r="JR14" s="3">
        <f t="shared" si="183"/>
        <v>0</v>
      </c>
      <c r="JS14" s="3">
        <f t="shared" si="183"/>
        <v>0</v>
      </c>
      <c r="JT14" s="3">
        <f t="shared" si="183"/>
        <v>0</v>
      </c>
      <c r="JU14" s="3">
        <f t="shared" si="183"/>
        <v>0</v>
      </c>
      <c r="JV14" s="3">
        <f t="shared" si="183"/>
        <v>0</v>
      </c>
      <c r="JW14" s="3">
        <f t="shared" si="183"/>
        <v>0</v>
      </c>
      <c r="JX14" s="3">
        <f t="shared" si="183"/>
        <v>0</v>
      </c>
      <c r="JY14" s="3">
        <f t="shared" si="183"/>
        <v>0</v>
      </c>
      <c r="JZ14" s="3">
        <f t="shared" si="183"/>
        <v>0</v>
      </c>
      <c r="KA14" s="3">
        <f t="shared" si="183"/>
        <v>0</v>
      </c>
      <c r="KB14" s="3">
        <f t="shared" ref="KB14:KJ14" si="184">IF(BN1=1,HF14,0)</f>
        <v>0</v>
      </c>
      <c r="KC14" s="3">
        <f t="shared" si="184"/>
        <v>0</v>
      </c>
      <c r="KD14" s="3">
        <f t="shared" si="184"/>
        <v>0</v>
      </c>
      <c r="KE14" s="3">
        <f t="shared" si="184"/>
        <v>0</v>
      </c>
      <c r="KF14" s="3">
        <f t="shared" si="184"/>
        <v>0</v>
      </c>
      <c r="KG14" s="3">
        <f t="shared" si="184"/>
        <v>0</v>
      </c>
      <c r="KH14" s="3">
        <f t="shared" si="184"/>
        <v>0</v>
      </c>
      <c r="KI14" s="3">
        <f t="shared" si="184"/>
        <v>0</v>
      </c>
      <c r="KJ14" s="3">
        <f t="shared" si="184"/>
        <v>0</v>
      </c>
    </row>
    <row r="15" spans="1:296" x14ac:dyDescent="0.2">
      <c r="A15" s="3" t="str">
        <f>'Respondent Data'!A15</f>
        <v>105</v>
      </c>
      <c r="B15" s="3">
        <f>SUMPRODUCT('Respondent Data'!B15:T15,'Product Coding'!A101:S101)</f>
        <v>2.0944801771223709</v>
      </c>
      <c r="C15" s="3">
        <f>SUMPRODUCT('Respondent Data'!B15:T15,'Product Coding'!A102:S102)</f>
        <v>0.62517054986361187</v>
      </c>
      <c r="D15" s="3">
        <f>SUMPRODUCT('Respondent Data'!B15:T15,'Product Coding'!A103:S103)</f>
        <v>7.4672996164703909E-2</v>
      </c>
      <c r="E15" s="3">
        <f>SUMPRODUCT('Respondent Data'!B15:T15,'Product Coding'!A104:S104)</f>
        <v>-1.145981230159999</v>
      </c>
      <c r="F15" s="3">
        <f>SUMPRODUCT('Respondent Data'!B15:T15,'Product Coding'!A105:S105)</f>
        <v>-0.67885179856842714</v>
      </c>
      <c r="G15" s="3">
        <f>SUMPRODUCT('Respondent Data'!B15:T15,'Product Coding'!A106:S106)</f>
        <v>-1.2815607153024591</v>
      </c>
      <c r="H15" s="3">
        <f>SUMPRODUCT('Respondent Data'!B15:T15,'Product Coding'!A107:S107)</f>
        <v>2.0469585775367851</v>
      </c>
      <c r="I15" s="3">
        <f>SUMPRODUCT('Respondent Data'!B15:T15,'Product Coding'!A108:S108)</f>
        <v>0.57764895027802576</v>
      </c>
      <c r="J15" s="3">
        <f>SUMPRODUCT('Respondent Data'!B15:T15,'Product Coding'!A109:S109)</f>
        <v>2.7151396579117817E-2</v>
      </c>
      <c r="K15" s="3">
        <f>SUMPRODUCT('Respondent Data'!B15:T15,'Product Coding'!A110:S110)</f>
        <v>-1.1935028297455852</v>
      </c>
      <c r="L15" s="3">
        <f>SUMPRODUCT('Respondent Data'!B15:T15,'Product Coding'!A111:S111)</f>
        <v>-0.72637339815401325</v>
      </c>
      <c r="M15" s="3">
        <f>SUMPRODUCT('Respondent Data'!B15:T15,'Product Coding'!A112:S112)</f>
        <v>-1.3290823148880453</v>
      </c>
      <c r="N15" s="3">
        <f>SUMPRODUCT('Respondent Data'!B15:T15,'Product Coding'!A113:S113)</f>
        <v>1.3319353326051768</v>
      </c>
      <c r="O15" s="3">
        <f>SUMPRODUCT('Respondent Data'!B15:T15,'Product Coding'!A114:S114)</f>
        <v>-0.1373742946535822</v>
      </c>
      <c r="P15" s="3">
        <f>SUMPRODUCT('Respondent Data'!B15:T15,'Product Coding'!A115:S115)</f>
        <v>-0.68787184835249016</v>
      </c>
      <c r="Q15" s="3">
        <f>SUMPRODUCT('Respondent Data'!B15:T15,'Product Coding'!A116:S116)</f>
        <v>-1.908526074677193</v>
      </c>
      <c r="R15" s="3">
        <f>SUMPRODUCT('Respondent Data'!B15:T15,'Product Coding'!A117:S117)</f>
        <v>-1.4413966430856211</v>
      </c>
      <c r="S15" s="3">
        <f>SUMPRODUCT('Respondent Data'!B15:T15,'Product Coding'!A118:S118)</f>
        <v>-2.0441055598196534</v>
      </c>
      <c r="T15" s="3">
        <f>SUMPRODUCT('Respondent Data'!B15:T15,'Product Coding'!A119:S119)</f>
        <v>1.2844137330195906</v>
      </c>
      <c r="U15" s="3">
        <f>SUMPRODUCT('Respondent Data'!B15:T15,'Product Coding'!A120:S120)</f>
        <v>-0.1848958942391683</v>
      </c>
      <c r="V15" s="3">
        <f>SUMPRODUCT('Respondent Data'!B15:T15,'Product Coding'!A121:S121)</f>
        <v>-0.73539344793807626</v>
      </c>
      <c r="W15" s="3">
        <f>SUMPRODUCT('Respondent Data'!B15:T15,'Product Coding'!A122:S122)</f>
        <v>-1.9560476742627793</v>
      </c>
      <c r="X15" s="3">
        <f>SUMPRODUCT('Respondent Data'!B15:T15,'Product Coding'!A123:S123)</f>
        <v>-1.4889182426712073</v>
      </c>
      <c r="Y15" s="3">
        <f>SUMPRODUCT('Respondent Data'!B15:T15,'Product Coding'!A124:S124)</f>
        <v>-2.0916271594052391</v>
      </c>
      <c r="Z15" s="3">
        <f>SUMPRODUCT('Respondent Data'!B15:T15,'Product Coding'!A125:S125)</f>
        <v>0</v>
      </c>
      <c r="AA15" s="3">
        <f>SUMPRODUCT('Respondent Data'!B15:T15,'Product Coding'!A126:S126)</f>
        <v>0</v>
      </c>
      <c r="AB15" s="3">
        <f>SUMPRODUCT('Respondent Data'!B15:T15,'Product Coding'!A127:S127)</f>
        <v>0</v>
      </c>
      <c r="AC15" s="3">
        <f>SUMPRODUCT('Respondent Data'!B15:T15,'Product Coding'!A128:S128)</f>
        <v>0</v>
      </c>
      <c r="AD15" s="3">
        <f>SUMPRODUCT('Respondent Data'!B15:T15,'Product Coding'!A129:S129)</f>
        <v>0</v>
      </c>
      <c r="AE15" s="3">
        <f>SUMPRODUCT('Respondent Data'!B15:T15,'Product Coding'!A130:S130)</f>
        <v>0</v>
      </c>
      <c r="AF15" s="3">
        <f>SUMPRODUCT('Respondent Data'!B15:T15,'Product Coding'!A131:S131)</f>
        <v>0</v>
      </c>
      <c r="AG15" s="3">
        <f>SUMPRODUCT('Respondent Data'!B15:T15,'Product Coding'!A132:S132)</f>
        <v>0</v>
      </c>
      <c r="AH15" s="3">
        <f>SUMPRODUCT('Respondent Data'!B15:T15,'Product Coding'!A133:S133)</f>
        <v>0</v>
      </c>
      <c r="AI15" s="3">
        <f>SUMPRODUCT('Respondent Data'!B15:T15,'Product Coding'!A134:S134)</f>
        <v>0</v>
      </c>
      <c r="AJ15" s="3">
        <f>SUMPRODUCT('Respondent Data'!B15:T15,'Product Coding'!A135:S135)</f>
        <v>0</v>
      </c>
      <c r="AK15" s="3">
        <f>SUMPRODUCT('Respondent Data'!B15:T15,'Product Coding'!A136:S136)</f>
        <v>0</v>
      </c>
      <c r="AL15" s="3">
        <f>SUMPRODUCT('Respondent Data'!B15:T15,'Product Coding'!A137:S137)</f>
        <v>0</v>
      </c>
      <c r="AM15" s="3">
        <f>SUMPRODUCT('Respondent Data'!B15:T15,'Product Coding'!A138:S138)</f>
        <v>0</v>
      </c>
      <c r="AN15" s="3">
        <f>SUMPRODUCT('Respondent Data'!B15:T15,'Product Coding'!A139:S139)</f>
        <v>0</v>
      </c>
      <c r="AO15" s="3">
        <f>SUMPRODUCT('Respondent Data'!B15:T15,'Product Coding'!A140:S140)</f>
        <v>0</v>
      </c>
      <c r="AP15" s="3">
        <f>SUMPRODUCT('Respondent Data'!B15:T15,'Product Coding'!A141:S141)</f>
        <v>0</v>
      </c>
      <c r="AQ15" s="3">
        <f>SUMPRODUCT('Respondent Data'!B15:T15,'Product Coding'!A142:S142)</f>
        <v>0</v>
      </c>
      <c r="AR15" s="3">
        <f>SUMPRODUCT('Respondent Data'!B15:T15,'Product Coding'!A143:S143)</f>
        <v>0</v>
      </c>
      <c r="AS15" s="3">
        <f>SUMPRODUCT('Respondent Data'!B15:T15,'Product Coding'!A144:S144)</f>
        <v>0</v>
      </c>
      <c r="AT15" s="3">
        <f>SUMPRODUCT('Respondent Data'!B15:T15,'Product Coding'!A145:S145)</f>
        <v>0</v>
      </c>
      <c r="AU15" s="3">
        <f>SUMPRODUCT('Respondent Data'!B15:T15,'Product Coding'!A146:S146)</f>
        <v>0</v>
      </c>
      <c r="AV15" s="3">
        <f>SUMPRODUCT('Respondent Data'!B15:T15,'Product Coding'!A147:S147)</f>
        <v>0</v>
      </c>
      <c r="AW15" s="3">
        <f>SUMPRODUCT('Respondent Data'!B15:T15,'Product Coding'!A148:S148)</f>
        <v>0</v>
      </c>
      <c r="AX15" s="3">
        <f>SUMPRODUCT('Respondent Data'!B15:T15,'Product Coding'!A149:S149)</f>
        <v>0</v>
      </c>
      <c r="AY15" s="3">
        <f>SUMPRODUCT('Respondent Data'!B15:T15,'Product Coding'!A150:S150)</f>
        <v>0</v>
      </c>
      <c r="AZ15" s="3">
        <f>SUMPRODUCT('Respondent Data'!B15:T15,'Product Coding'!A151:S151)</f>
        <v>0</v>
      </c>
      <c r="BA15" s="3">
        <f>SUMPRODUCT('Respondent Data'!B15:T15,'Product Coding'!A152:S152)</f>
        <v>0</v>
      </c>
      <c r="BB15" s="3">
        <f>SUMPRODUCT('Respondent Data'!B15:T15,'Product Coding'!A153:S153)</f>
        <v>0</v>
      </c>
      <c r="BC15" s="3">
        <f>SUMPRODUCT('Respondent Data'!B15:T15,'Product Coding'!A154:S154)</f>
        <v>0</v>
      </c>
      <c r="BD15" s="3">
        <f>SUMPRODUCT('Respondent Data'!B15:T15,'Product Coding'!A155:S155)</f>
        <v>0</v>
      </c>
      <c r="BE15" s="3">
        <f>SUMPRODUCT('Respondent Data'!B15:T15,'Product Coding'!A156:S156)</f>
        <v>0</v>
      </c>
      <c r="BF15" s="3">
        <f>SUMPRODUCT('Respondent Data'!B15:T15,'Product Coding'!A157:S157)</f>
        <v>0</v>
      </c>
      <c r="BG15" s="3">
        <f>SUMPRODUCT('Respondent Data'!B15:T15,'Product Coding'!A158:S158)</f>
        <v>0</v>
      </c>
      <c r="BH15" s="3">
        <f>SUMPRODUCT('Respondent Data'!B15:T15,'Product Coding'!A159:S159)</f>
        <v>0</v>
      </c>
      <c r="BI15" s="3">
        <f>SUMPRODUCT('Respondent Data'!B15:T15,'Product Coding'!A160:S160)</f>
        <v>0</v>
      </c>
      <c r="BJ15" s="3">
        <f>SUMPRODUCT('Respondent Data'!B15:T15,'Product Coding'!A161:S161)</f>
        <v>0</v>
      </c>
      <c r="BK15" s="3">
        <f>SUMPRODUCT('Respondent Data'!B15:T15,'Product Coding'!A162:S162)</f>
        <v>0</v>
      </c>
      <c r="BL15" s="3">
        <f>SUMPRODUCT('Respondent Data'!B15:T15,'Product Coding'!A163:S163)</f>
        <v>0</v>
      </c>
      <c r="BM15" s="3">
        <f>SUMPRODUCT('Respondent Data'!B15:T15,'Product Coding'!A164:S164)</f>
        <v>0</v>
      </c>
      <c r="BN15" s="3">
        <f>SUMPRODUCT('Respondent Data'!B15:T15,'Product Coding'!A165:S165)</f>
        <v>0</v>
      </c>
      <c r="BO15" s="3">
        <f>SUMPRODUCT('Respondent Data'!B15:T15,'Product Coding'!A166:S166)</f>
        <v>0</v>
      </c>
      <c r="BP15" s="3">
        <f>SUMPRODUCT('Respondent Data'!B15:T15,'Product Coding'!A167:S167)</f>
        <v>0</v>
      </c>
      <c r="BQ15" s="3">
        <f>SUMPRODUCT('Respondent Data'!B15:T15,'Product Coding'!A168:S168)</f>
        <v>0</v>
      </c>
      <c r="BR15" s="3">
        <f>SUMPRODUCT('Respondent Data'!B15:T15,'Product Coding'!A169:S169)</f>
        <v>0</v>
      </c>
      <c r="BS15" s="3">
        <f>SUMPRODUCT('Respondent Data'!B15:T15,'Product Coding'!A170:S170)</f>
        <v>0</v>
      </c>
      <c r="BT15" s="3">
        <f>SUMPRODUCT('Respondent Data'!B15:T15,'Product Coding'!A171:S171)</f>
        <v>0</v>
      </c>
      <c r="BU15" s="3">
        <f>SUMPRODUCT('Respondent Data'!B15:T15,'Product Coding'!A172:S172)</f>
        <v>0</v>
      </c>
      <c r="BV15" s="3">
        <f>SUMPRODUCT('Respondent Data'!B15:T15,'Product Coding'!A173:S173)</f>
        <v>7.9024143273954399</v>
      </c>
      <c r="BX15" s="3">
        <f t="shared" si="0"/>
        <v>0.12313423501281964</v>
      </c>
      <c r="BY15" s="3">
        <f t="shared" si="1"/>
        <v>0.53517014753956016</v>
      </c>
      <c r="BZ15" s="3">
        <f t="shared" si="2"/>
        <v>0.92804691161466568</v>
      </c>
      <c r="CA15" s="3">
        <f t="shared" si="3"/>
        <v>3.1455263283605546</v>
      </c>
      <c r="CB15" s="3">
        <f t="shared" si="4"/>
        <v>1.9716126236418665</v>
      </c>
      <c r="CC15" s="3">
        <f t="shared" si="5"/>
        <v>3.6022574389116815</v>
      </c>
      <c r="CD15" s="3">
        <f t="shared" si="6"/>
        <v>0.12912703683453103</v>
      </c>
      <c r="CE15" s="3">
        <f t="shared" si="7"/>
        <v>0.56121626407869118</v>
      </c>
      <c r="CF15" s="3">
        <f t="shared" si="8"/>
        <v>0.97321388911673079</v>
      </c>
      <c r="CG15" s="3">
        <f t="shared" si="9"/>
        <v>3.298615482720249</v>
      </c>
      <c r="CH15" s="3">
        <f t="shared" si="10"/>
        <v>2.0675687460105978</v>
      </c>
      <c r="CI15" s="3">
        <f t="shared" si="11"/>
        <v>3.7775751719526673</v>
      </c>
      <c r="CJ15" s="3">
        <f t="shared" si="12"/>
        <v>0.26396590481474941</v>
      </c>
      <c r="CK15" s="3">
        <f t="shared" si="13"/>
        <v>1.1472574805082885</v>
      </c>
      <c r="CL15" s="3">
        <f t="shared" si="14"/>
        <v>1.9894771158434905</v>
      </c>
      <c r="CM15" s="3">
        <f t="shared" si="15"/>
        <v>6.7431425817350119</v>
      </c>
      <c r="CN15" s="3">
        <f t="shared" si="16"/>
        <v>4.2265947410127147</v>
      </c>
      <c r="CO15" s="3">
        <f t="shared" si="17"/>
        <v>7.7222483587849284</v>
      </c>
      <c r="CP15" s="3">
        <f t="shared" si="18"/>
        <v>0.27681282228720416</v>
      </c>
      <c r="CQ15" s="3">
        <f t="shared" si="19"/>
        <v>1.2030931846765593</v>
      </c>
      <c r="CR15" s="3">
        <f t="shared" si="20"/>
        <v>2.0863026825336868</v>
      </c>
      <c r="CS15" s="3">
        <f t="shared" si="21"/>
        <v>7.071323587965118</v>
      </c>
      <c r="CT15" s="3">
        <f t="shared" si="22"/>
        <v>4.4322982536137392</v>
      </c>
      <c r="CU15" s="3">
        <f t="shared" si="23"/>
        <v>8.098081318866388</v>
      </c>
      <c r="CV15" s="3">
        <f t="shared" si="24"/>
        <v>1</v>
      </c>
      <c r="CW15" s="3">
        <f t="shared" si="25"/>
        <v>1</v>
      </c>
      <c r="CX15" s="3">
        <f t="shared" si="26"/>
        <v>1</v>
      </c>
      <c r="CY15" s="3">
        <f t="shared" si="27"/>
        <v>1</v>
      </c>
      <c r="CZ15" s="3">
        <f t="shared" si="28"/>
        <v>1</v>
      </c>
      <c r="DA15" s="3">
        <f t="shared" si="29"/>
        <v>1</v>
      </c>
      <c r="DB15" s="3">
        <f t="shared" si="30"/>
        <v>1</v>
      </c>
      <c r="DC15" s="3">
        <f t="shared" si="31"/>
        <v>1</v>
      </c>
      <c r="DD15" s="3">
        <f t="shared" si="32"/>
        <v>1</v>
      </c>
      <c r="DE15" s="3">
        <f t="shared" si="33"/>
        <v>1</v>
      </c>
      <c r="DF15" s="3">
        <f t="shared" si="34"/>
        <v>1</v>
      </c>
      <c r="DG15" s="3">
        <f t="shared" si="35"/>
        <v>1</v>
      </c>
      <c r="DH15" s="3">
        <f t="shared" si="36"/>
        <v>1</v>
      </c>
      <c r="DI15" s="3">
        <f t="shared" si="37"/>
        <v>1</v>
      </c>
      <c r="DJ15" s="3">
        <f t="shared" si="38"/>
        <v>1</v>
      </c>
      <c r="DK15" s="3">
        <f t="shared" si="39"/>
        <v>1</v>
      </c>
      <c r="DL15" s="3">
        <f t="shared" si="40"/>
        <v>1</v>
      </c>
      <c r="DM15" s="3">
        <f t="shared" si="41"/>
        <v>1</v>
      </c>
      <c r="DN15" s="3">
        <f t="shared" si="42"/>
        <v>1</v>
      </c>
      <c r="DO15" s="3">
        <f t="shared" si="43"/>
        <v>1</v>
      </c>
      <c r="DP15" s="3">
        <f t="shared" si="44"/>
        <v>1</v>
      </c>
      <c r="DQ15" s="3">
        <f t="shared" si="45"/>
        <v>1</v>
      </c>
      <c r="DR15" s="3">
        <f t="shared" si="46"/>
        <v>1</v>
      </c>
      <c r="DS15" s="3">
        <f t="shared" si="47"/>
        <v>1</v>
      </c>
      <c r="DT15" s="3">
        <f t="shared" si="48"/>
        <v>1</v>
      </c>
      <c r="DU15" s="3">
        <f t="shared" si="49"/>
        <v>1</v>
      </c>
      <c r="DV15" s="3">
        <f t="shared" si="50"/>
        <v>1</v>
      </c>
      <c r="DW15" s="3">
        <f t="shared" si="51"/>
        <v>1</v>
      </c>
      <c r="DX15" s="3">
        <f t="shared" si="52"/>
        <v>1</v>
      </c>
      <c r="DY15" s="3">
        <f t="shared" si="53"/>
        <v>1</v>
      </c>
      <c r="DZ15" s="3">
        <f t="shared" si="54"/>
        <v>1</v>
      </c>
      <c r="EA15" s="3">
        <f t="shared" si="55"/>
        <v>1</v>
      </c>
      <c r="EB15" s="3">
        <f t="shared" si="56"/>
        <v>1</v>
      </c>
      <c r="EC15" s="3">
        <f t="shared" si="57"/>
        <v>1</v>
      </c>
      <c r="ED15" s="3">
        <f t="shared" si="58"/>
        <v>1</v>
      </c>
      <c r="EE15" s="3">
        <f t="shared" si="59"/>
        <v>1</v>
      </c>
      <c r="EF15" s="3">
        <f t="shared" si="60"/>
        <v>1</v>
      </c>
      <c r="EG15" s="3">
        <f t="shared" si="61"/>
        <v>1</v>
      </c>
      <c r="EH15" s="3">
        <f t="shared" si="62"/>
        <v>1</v>
      </c>
      <c r="EI15" s="3">
        <f t="shared" si="63"/>
        <v>1</v>
      </c>
      <c r="EJ15" s="3">
        <f t="shared" si="64"/>
        <v>1</v>
      </c>
      <c r="EK15" s="3">
        <f t="shared" si="65"/>
        <v>1</v>
      </c>
      <c r="EL15" s="3">
        <f t="shared" si="66"/>
        <v>1</v>
      </c>
      <c r="EM15" s="3">
        <f t="shared" si="67"/>
        <v>1</v>
      </c>
      <c r="EN15" s="3">
        <f t="shared" si="68"/>
        <v>1</v>
      </c>
      <c r="EO15" s="3">
        <f t="shared" si="69"/>
        <v>1</v>
      </c>
      <c r="EP15" s="3">
        <f t="shared" si="70"/>
        <v>1</v>
      </c>
      <c r="EQ15" s="3">
        <f t="shared" si="71"/>
        <v>1</v>
      </c>
      <c r="ER15" s="3">
        <f t="shared" si="72"/>
        <v>3.6984952383136056E-4</v>
      </c>
      <c r="ET15" s="3">
        <f t="shared" si="73"/>
        <v>0.89036552250460588</v>
      </c>
      <c r="EU15" s="3">
        <f t="shared" si="74"/>
        <v>0.65139359412552078</v>
      </c>
      <c r="EV15" s="3">
        <f t="shared" si="75"/>
        <v>0.51865957927472739</v>
      </c>
      <c r="EW15" s="3">
        <f t="shared" si="76"/>
        <v>0.24122389312998846</v>
      </c>
      <c r="EX15" s="3">
        <f t="shared" si="77"/>
        <v>0.33651761741893793</v>
      </c>
      <c r="EY15" s="3">
        <f t="shared" si="78"/>
        <v>0.21728467241860222</v>
      </c>
      <c r="EZ15" s="3">
        <f t="shared" si="79"/>
        <v>0.88563993897751825</v>
      </c>
      <c r="FA15" s="3">
        <f t="shared" si="80"/>
        <v>0.64052625059611612</v>
      </c>
      <c r="FB15" s="3">
        <f t="shared" si="81"/>
        <v>0.50678743217626032</v>
      </c>
      <c r="FC15" s="3">
        <f t="shared" si="82"/>
        <v>0.23263304289947331</v>
      </c>
      <c r="FD15" s="3">
        <f t="shared" si="83"/>
        <v>0.32599106419391888</v>
      </c>
      <c r="FE15" s="3">
        <f t="shared" si="84"/>
        <v>0.20931120160507799</v>
      </c>
      <c r="FF15" s="3">
        <f t="shared" si="85"/>
        <v>0.79116058130267608</v>
      </c>
      <c r="FG15" s="3">
        <f t="shared" si="86"/>
        <v>0.46571033473046036</v>
      </c>
      <c r="FH15" s="3">
        <f t="shared" si="87"/>
        <v>0.33450665827152415</v>
      </c>
      <c r="FI15" s="3">
        <f t="shared" si="88"/>
        <v>0.12914653055193118</v>
      </c>
      <c r="FJ15" s="3">
        <f t="shared" si="89"/>
        <v>0.19132916354755258</v>
      </c>
      <c r="FK15" s="3">
        <f t="shared" si="90"/>
        <v>0.11464933797635031</v>
      </c>
      <c r="FL15" s="3">
        <f t="shared" si="91"/>
        <v>0.7832001547483376</v>
      </c>
      <c r="FM15" s="3">
        <f t="shared" si="92"/>
        <v>0.45390726409369381</v>
      </c>
      <c r="FN15" s="3">
        <f t="shared" si="93"/>
        <v>0.32401229006451643</v>
      </c>
      <c r="FO15" s="3">
        <f t="shared" si="94"/>
        <v>0.12389541679273852</v>
      </c>
      <c r="FP15" s="3">
        <f t="shared" si="95"/>
        <v>0.18408414879186133</v>
      </c>
      <c r="FQ15" s="3">
        <f t="shared" si="96"/>
        <v>0.10991328445551847</v>
      </c>
      <c r="FR15" s="3">
        <f t="shared" si="97"/>
        <v>0.5</v>
      </c>
      <c r="FS15" s="3">
        <f t="shared" si="98"/>
        <v>0.5</v>
      </c>
      <c r="FT15" s="3">
        <f t="shared" si="99"/>
        <v>0.5</v>
      </c>
      <c r="FU15" s="3">
        <f t="shared" si="100"/>
        <v>0.5</v>
      </c>
      <c r="FV15" s="3">
        <f t="shared" si="101"/>
        <v>0.5</v>
      </c>
      <c r="FW15" s="3">
        <f t="shared" si="102"/>
        <v>0.5</v>
      </c>
      <c r="FX15" s="3">
        <f t="shared" si="103"/>
        <v>0.5</v>
      </c>
      <c r="FY15" s="3">
        <f t="shared" si="104"/>
        <v>0.5</v>
      </c>
      <c r="FZ15" s="3">
        <f t="shared" si="105"/>
        <v>0.5</v>
      </c>
      <c r="GA15" s="3">
        <f t="shared" si="106"/>
        <v>0.5</v>
      </c>
      <c r="GB15" s="3">
        <f t="shared" si="107"/>
        <v>0.5</v>
      </c>
      <c r="GC15" s="3">
        <f t="shared" si="108"/>
        <v>0.5</v>
      </c>
      <c r="GD15" s="3">
        <f t="shared" si="109"/>
        <v>0.5</v>
      </c>
      <c r="GE15" s="3">
        <f t="shared" si="110"/>
        <v>0.5</v>
      </c>
      <c r="GF15" s="3">
        <f t="shared" si="111"/>
        <v>0.5</v>
      </c>
      <c r="GG15" s="3">
        <f t="shared" si="112"/>
        <v>0.5</v>
      </c>
      <c r="GH15" s="3">
        <f t="shared" si="113"/>
        <v>0.5</v>
      </c>
      <c r="GI15" s="3">
        <f t="shared" si="114"/>
        <v>0.5</v>
      </c>
      <c r="GJ15" s="3">
        <f t="shared" si="115"/>
        <v>0.5</v>
      </c>
      <c r="GK15" s="3">
        <f t="shared" si="116"/>
        <v>0.5</v>
      </c>
      <c r="GL15" s="3">
        <f t="shared" si="117"/>
        <v>0.5</v>
      </c>
      <c r="GM15" s="3">
        <f t="shared" si="118"/>
        <v>0.5</v>
      </c>
      <c r="GN15" s="3">
        <f t="shared" si="119"/>
        <v>0.5</v>
      </c>
      <c r="GO15" s="3">
        <f t="shared" si="120"/>
        <v>0.5</v>
      </c>
      <c r="GP15" s="3">
        <f t="shared" si="121"/>
        <v>0.5</v>
      </c>
      <c r="GQ15" s="3">
        <f t="shared" si="122"/>
        <v>0.5</v>
      </c>
      <c r="GR15" s="3">
        <f t="shared" si="123"/>
        <v>0.5</v>
      </c>
      <c r="GS15" s="3">
        <f t="shared" si="124"/>
        <v>0.5</v>
      </c>
      <c r="GT15" s="3">
        <f t="shared" si="125"/>
        <v>0.5</v>
      </c>
      <c r="GU15" s="3">
        <f t="shared" si="126"/>
        <v>0.5</v>
      </c>
      <c r="GV15" s="3">
        <f t="shared" si="127"/>
        <v>0.5</v>
      </c>
      <c r="GW15" s="3">
        <f t="shared" si="128"/>
        <v>0.5</v>
      </c>
      <c r="GX15" s="3">
        <f t="shared" si="129"/>
        <v>0.5</v>
      </c>
      <c r="GY15" s="3">
        <f t="shared" si="130"/>
        <v>0.5</v>
      </c>
      <c r="GZ15" s="3">
        <f t="shared" si="131"/>
        <v>0.5</v>
      </c>
      <c r="HA15" s="3">
        <f t="shared" si="132"/>
        <v>0.5</v>
      </c>
      <c r="HB15" s="3">
        <f t="shared" si="133"/>
        <v>0.5</v>
      </c>
      <c r="HC15" s="3">
        <f t="shared" si="134"/>
        <v>0.5</v>
      </c>
      <c r="HD15" s="3">
        <f t="shared" si="135"/>
        <v>0.5</v>
      </c>
      <c r="HE15" s="3">
        <f t="shared" si="136"/>
        <v>0.5</v>
      </c>
      <c r="HF15" s="3">
        <f t="shared" si="137"/>
        <v>0.5</v>
      </c>
      <c r="HG15" s="3">
        <f t="shared" si="138"/>
        <v>0.5</v>
      </c>
      <c r="HH15" s="3">
        <f t="shared" si="139"/>
        <v>0.5</v>
      </c>
      <c r="HI15" s="3">
        <f t="shared" si="140"/>
        <v>0.5</v>
      </c>
      <c r="HJ15" s="3">
        <f t="shared" si="141"/>
        <v>0.5</v>
      </c>
      <c r="HK15" s="3">
        <f t="shared" si="142"/>
        <v>0.5</v>
      </c>
      <c r="HL15" s="3">
        <f t="shared" si="143"/>
        <v>0.5</v>
      </c>
      <c r="HM15" s="3">
        <f t="shared" si="144"/>
        <v>0.5</v>
      </c>
      <c r="HN15" s="3">
        <f t="shared" si="145"/>
        <v>0.99963028721426639</v>
      </c>
      <c r="HP15" s="3">
        <f t="shared" ref="HP15:IU15" si="185">IF(B1=1,ET15,0)</f>
        <v>0.89036552250460588</v>
      </c>
      <c r="HQ15" s="3">
        <f t="shared" si="185"/>
        <v>0.65139359412552078</v>
      </c>
      <c r="HR15" s="3">
        <f t="shared" si="185"/>
        <v>0.51865957927472739</v>
      </c>
      <c r="HS15" s="3">
        <f t="shared" si="185"/>
        <v>0.24122389312998846</v>
      </c>
      <c r="HT15" s="3">
        <f t="shared" si="185"/>
        <v>0.33651761741893793</v>
      </c>
      <c r="HU15" s="3">
        <f t="shared" si="185"/>
        <v>0.21728467241860222</v>
      </c>
      <c r="HV15" s="3">
        <f t="shared" si="185"/>
        <v>0.88563993897751825</v>
      </c>
      <c r="HW15" s="3">
        <f t="shared" si="185"/>
        <v>0.64052625059611612</v>
      </c>
      <c r="HX15" s="3">
        <f t="shared" si="185"/>
        <v>0.50678743217626032</v>
      </c>
      <c r="HY15" s="3">
        <f t="shared" si="185"/>
        <v>0.23263304289947331</v>
      </c>
      <c r="HZ15" s="3">
        <f t="shared" si="185"/>
        <v>0.32599106419391888</v>
      </c>
      <c r="IA15" s="3">
        <f t="shared" si="185"/>
        <v>0.20931120160507799</v>
      </c>
      <c r="IB15" s="3">
        <f t="shared" si="185"/>
        <v>0.79116058130267608</v>
      </c>
      <c r="IC15" s="3">
        <f t="shared" si="185"/>
        <v>0.46571033473046036</v>
      </c>
      <c r="ID15" s="3">
        <f t="shared" si="185"/>
        <v>0.33450665827152415</v>
      </c>
      <c r="IE15" s="3">
        <f t="shared" si="185"/>
        <v>0.12914653055193118</v>
      </c>
      <c r="IF15" s="3">
        <f t="shared" si="185"/>
        <v>0.19132916354755258</v>
      </c>
      <c r="IG15" s="3">
        <f t="shared" si="185"/>
        <v>0.11464933797635031</v>
      </c>
      <c r="IH15" s="3">
        <f t="shared" si="185"/>
        <v>0.7832001547483376</v>
      </c>
      <c r="II15" s="3">
        <f t="shared" si="185"/>
        <v>0.45390726409369381</v>
      </c>
      <c r="IJ15" s="3">
        <f t="shared" si="185"/>
        <v>0.32401229006451643</v>
      </c>
      <c r="IK15" s="3">
        <f t="shared" si="185"/>
        <v>0.12389541679273852</v>
      </c>
      <c r="IL15" s="3">
        <f t="shared" si="185"/>
        <v>0.18408414879186133</v>
      </c>
      <c r="IM15" s="3">
        <f t="shared" si="185"/>
        <v>0.10991328445551847</v>
      </c>
      <c r="IN15" s="3">
        <f t="shared" si="185"/>
        <v>0</v>
      </c>
      <c r="IO15" s="3">
        <f t="shared" si="185"/>
        <v>0</v>
      </c>
      <c r="IP15" s="3">
        <f t="shared" si="185"/>
        <v>0</v>
      </c>
      <c r="IQ15" s="3">
        <f t="shared" si="185"/>
        <v>0</v>
      </c>
      <c r="IR15" s="3">
        <f t="shared" si="185"/>
        <v>0</v>
      </c>
      <c r="IS15" s="3">
        <f t="shared" si="185"/>
        <v>0</v>
      </c>
      <c r="IT15" s="3">
        <f t="shared" si="185"/>
        <v>0</v>
      </c>
      <c r="IU15" s="3">
        <f t="shared" si="185"/>
        <v>0</v>
      </c>
      <c r="IV15" s="3">
        <f t="shared" ref="IV15:KA15" si="186">IF(AH1=1,FZ15,0)</f>
        <v>0</v>
      </c>
      <c r="IW15" s="3">
        <f t="shared" si="186"/>
        <v>0</v>
      </c>
      <c r="IX15" s="3">
        <f t="shared" si="186"/>
        <v>0</v>
      </c>
      <c r="IY15" s="3">
        <f t="shared" si="186"/>
        <v>0</v>
      </c>
      <c r="IZ15" s="3">
        <f t="shared" si="186"/>
        <v>0</v>
      </c>
      <c r="JA15" s="3">
        <f t="shared" si="186"/>
        <v>0</v>
      </c>
      <c r="JB15" s="3">
        <f t="shared" si="186"/>
        <v>0</v>
      </c>
      <c r="JC15" s="3">
        <f t="shared" si="186"/>
        <v>0</v>
      </c>
      <c r="JD15" s="3">
        <f t="shared" si="186"/>
        <v>0</v>
      </c>
      <c r="JE15" s="3">
        <f t="shared" si="186"/>
        <v>0</v>
      </c>
      <c r="JF15" s="3">
        <f t="shared" si="186"/>
        <v>0</v>
      </c>
      <c r="JG15" s="3">
        <f t="shared" si="186"/>
        <v>0</v>
      </c>
      <c r="JH15" s="3">
        <f t="shared" si="186"/>
        <v>0</v>
      </c>
      <c r="JI15" s="3">
        <f t="shared" si="186"/>
        <v>0</v>
      </c>
      <c r="JJ15" s="3">
        <f t="shared" si="186"/>
        <v>0</v>
      </c>
      <c r="JK15" s="3">
        <f t="shared" si="186"/>
        <v>0</v>
      </c>
      <c r="JL15" s="3">
        <f t="shared" si="186"/>
        <v>0</v>
      </c>
      <c r="JM15" s="3">
        <f t="shared" si="186"/>
        <v>0</v>
      </c>
      <c r="JN15" s="3">
        <f t="shared" si="186"/>
        <v>0</v>
      </c>
      <c r="JO15" s="3">
        <f t="shared" si="186"/>
        <v>0</v>
      </c>
      <c r="JP15" s="3">
        <f t="shared" si="186"/>
        <v>0</v>
      </c>
      <c r="JQ15" s="3">
        <f t="shared" si="186"/>
        <v>0</v>
      </c>
      <c r="JR15" s="3">
        <f t="shared" si="186"/>
        <v>0</v>
      </c>
      <c r="JS15" s="3">
        <f t="shared" si="186"/>
        <v>0</v>
      </c>
      <c r="JT15" s="3">
        <f t="shared" si="186"/>
        <v>0</v>
      </c>
      <c r="JU15" s="3">
        <f t="shared" si="186"/>
        <v>0</v>
      </c>
      <c r="JV15" s="3">
        <f t="shared" si="186"/>
        <v>0</v>
      </c>
      <c r="JW15" s="3">
        <f t="shared" si="186"/>
        <v>0</v>
      </c>
      <c r="JX15" s="3">
        <f t="shared" si="186"/>
        <v>0</v>
      </c>
      <c r="JY15" s="3">
        <f t="shared" si="186"/>
        <v>0</v>
      </c>
      <c r="JZ15" s="3">
        <f t="shared" si="186"/>
        <v>0</v>
      </c>
      <c r="KA15" s="3">
        <f t="shared" si="186"/>
        <v>0</v>
      </c>
      <c r="KB15" s="3">
        <f t="shared" ref="KB15:KJ15" si="187">IF(BN1=1,HF15,0)</f>
        <v>0</v>
      </c>
      <c r="KC15" s="3">
        <f t="shared" si="187"/>
        <v>0</v>
      </c>
      <c r="KD15" s="3">
        <f t="shared" si="187"/>
        <v>0</v>
      </c>
      <c r="KE15" s="3">
        <f t="shared" si="187"/>
        <v>0</v>
      </c>
      <c r="KF15" s="3">
        <f t="shared" si="187"/>
        <v>0</v>
      </c>
      <c r="KG15" s="3">
        <f t="shared" si="187"/>
        <v>0</v>
      </c>
      <c r="KH15" s="3">
        <f t="shared" si="187"/>
        <v>0</v>
      </c>
      <c r="KI15" s="3">
        <f t="shared" si="187"/>
        <v>0</v>
      </c>
      <c r="KJ15" s="3">
        <f t="shared" si="187"/>
        <v>0</v>
      </c>
    </row>
    <row r="16" spans="1:296" x14ac:dyDescent="0.2">
      <c r="A16" s="3" t="str">
        <f>'Respondent Data'!A16</f>
        <v>106</v>
      </c>
      <c r="B16" s="3">
        <f>SUMPRODUCT('Respondent Data'!B16:T16,'Product Coding'!A101:S101)</f>
        <v>-0.40710687418026614</v>
      </c>
      <c r="C16" s="3">
        <f>SUMPRODUCT('Respondent Data'!B16:T16,'Product Coding'!A102:S102)</f>
        <v>-0.88585649176591497</v>
      </c>
      <c r="D16" s="3">
        <f>SUMPRODUCT('Respondent Data'!B16:T16,'Product Coding'!A103:S103)</f>
        <v>-0.63552892174589004</v>
      </c>
      <c r="E16" s="3">
        <f>SUMPRODUCT('Respondent Data'!B16:T16,'Product Coding'!A104:S104)</f>
        <v>-1.447244903970728</v>
      </c>
      <c r="F16" s="3">
        <f>SUMPRODUCT('Respondent Data'!B16:T16,'Product Coding'!A105:S105)</f>
        <v>-1.3386241851317133</v>
      </c>
      <c r="G16" s="3">
        <f>SUMPRODUCT('Respondent Data'!B16:T16,'Product Coding'!A106:S106)</f>
        <v>-1.279488111939735</v>
      </c>
      <c r="H16" s="3">
        <f>SUMPRODUCT('Respondent Data'!B16:T16,'Product Coding'!A107:S107)</f>
        <v>0.11061226021387383</v>
      </c>
      <c r="I16" s="3">
        <f>SUMPRODUCT('Respondent Data'!B16:T16,'Product Coding'!A108:S108)</f>
        <v>-0.368137357371775</v>
      </c>
      <c r="J16" s="3">
        <f>SUMPRODUCT('Respondent Data'!B16:T16,'Product Coding'!A109:S109)</f>
        <v>-0.11780978735175007</v>
      </c>
      <c r="K16" s="3">
        <f>SUMPRODUCT('Respondent Data'!B16:T16,'Product Coding'!A110:S110)</f>
        <v>-0.92952576957658817</v>
      </c>
      <c r="L16" s="3">
        <f>SUMPRODUCT('Respondent Data'!B16:T16,'Product Coding'!A111:S111)</f>
        <v>-0.82090505073757325</v>
      </c>
      <c r="M16" s="3">
        <f>SUMPRODUCT('Respondent Data'!B16:T16,'Product Coding'!A112:S112)</f>
        <v>-0.76176897754559514</v>
      </c>
      <c r="N16" s="3">
        <f>SUMPRODUCT('Respondent Data'!B16:T16,'Product Coding'!A113:S113)</f>
        <v>-3.5895040312822362</v>
      </c>
      <c r="O16" s="3">
        <f>SUMPRODUCT('Respondent Data'!B16:T16,'Product Coding'!A114:S114)</f>
        <v>-4.0682536488678851</v>
      </c>
      <c r="P16" s="3">
        <f>SUMPRODUCT('Respondent Data'!B16:T16,'Product Coding'!A115:S115)</f>
        <v>-3.8179260788478597</v>
      </c>
      <c r="Q16" s="3">
        <f>SUMPRODUCT('Respondent Data'!B16:T16,'Product Coding'!A116:S116)</f>
        <v>-4.6296420610726976</v>
      </c>
      <c r="R16" s="3">
        <f>SUMPRODUCT('Respondent Data'!B16:T16,'Product Coding'!A117:S117)</f>
        <v>-4.5210213422336825</v>
      </c>
      <c r="S16" s="3">
        <f>SUMPRODUCT('Respondent Data'!B16:T16,'Product Coding'!A118:S118)</f>
        <v>-4.461885269041705</v>
      </c>
      <c r="T16" s="3">
        <f>SUMPRODUCT('Respondent Data'!B16:T16,'Product Coding'!A119:S119)</f>
        <v>-3.0717848968880963</v>
      </c>
      <c r="U16" s="3">
        <f>SUMPRODUCT('Respondent Data'!B16:T16,'Product Coding'!A120:S120)</f>
        <v>-3.5505345144737452</v>
      </c>
      <c r="V16" s="3">
        <f>SUMPRODUCT('Respondent Data'!B16:T16,'Product Coding'!A121:S121)</f>
        <v>-3.3002069444537199</v>
      </c>
      <c r="W16" s="3">
        <f>SUMPRODUCT('Respondent Data'!B16:T16,'Product Coding'!A122:S122)</f>
        <v>-4.1119229266785577</v>
      </c>
      <c r="X16" s="3">
        <f>SUMPRODUCT('Respondent Data'!B16:T16,'Product Coding'!A123:S123)</f>
        <v>-4.0033022078395426</v>
      </c>
      <c r="Y16" s="3">
        <f>SUMPRODUCT('Respondent Data'!B16:T16,'Product Coding'!A124:S124)</f>
        <v>-3.9441661346475652</v>
      </c>
      <c r="Z16" s="3">
        <f>SUMPRODUCT('Respondent Data'!B16:T16,'Product Coding'!A125:S125)</f>
        <v>0</v>
      </c>
      <c r="AA16" s="3">
        <f>SUMPRODUCT('Respondent Data'!B16:T16,'Product Coding'!A126:S126)</f>
        <v>0</v>
      </c>
      <c r="AB16" s="3">
        <f>SUMPRODUCT('Respondent Data'!B16:T16,'Product Coding'!A127:S127)</f>
        <v>0</v>
      </c>
      <c r="AC16" s="3">
        <f>SUMPRODUCT('Respondent Data'!B16:T16,'Product Coding'!A128:S128)</f>
        <v>0</v>
      </c>
      <c r="AD16" s="3">
        <f>SUMPRODUCT('Respondent Data'!B16:T16,'Product Coding'!A129:S129)</f>
        <v>0</v>
      </c>
      <c r="AE16" s="3">
        <f>SUMPRODUCT('Respondent Data'!B16:T16,'Product Coding'!A130:S130)</f>
        <v>0</v>
      </c>
      <c r="AF16" s="3">
        <f>SUMPRODUCT('Respondent Data'!B16:T16,'Product Coding'!A131:S131)</f>
        <v>0</v>
      </c>
      <c r="AG16" s="3">
        <f>SUMPRODUCT('Respondent Data'!B16:T16,'Product Coding'!A132:S132)</f>
        <v>0</v>
      </c>
      <c r="AH16" s="3">
        <f>SUMPRODUCT('Respondent Data'!B16:T16,'Product Coding'!A133:S133)</f>
        <v>0</v>
      </c>
      <c r="AI16" s="3">
        <f>SUMPRODUCT('Respondent Data'!B16:T16,'Product Coding'!A134:S134)</f>
        <v>0</v>
      </c>
      <c r="AJ16" s="3">
        <f>SUMPRODUCT('Respondent Data'!B16:T16,'Product Coding'!A135:S135)</f>
        <v>0</v>
      </c>
      <c r="AK16" s="3">
        <f>SUMPRODUCT('Respondent Data'!B16:T16,'Product Coding'!A136:S136)</f>
        <v>0</v>
      </c>
      <c r="AL16" s="3">
        <f>SUMPRODUCT('Respondent Data'!B16:T16,'Product Coding'!A137:S137)</f>
        <v>0</v>
      </c>
      <c r="AM16" s="3">
        <f>SUMPRODUCT('Respondent Data'!B16:T16,'Product Coding'!A138:S138)</f>
        <v>0</v>
      </c>
      <c r="AN16" s="3">
        <f>SUMPRODUCT('Respondent Data'!B16:T16,'Product Coding'!A139:S139)</f>
        <v>0</v>
      </c>
      <c r="AO16" s="3">
        <f>SUMPRODUCT('Respondent Data'!B16:T16,'Product Coding'!A140:S140)</f>
        <v>0</v>
      </c>
      <c r="AP16" s="3">
        <f>SUMPRODUCT('Respondent Data'!B16:T16,'Product Coding'!A141:S141)</f>
        <v>0</v>
      </c>
      <c r="AQ16" s="3">
        <f>SUMPRODUCT('Respondent Data'!B16:T16,'Product Coding'!A142:S142)</f>
        <v>0</v>
      </c>
      <c r="AR16" s="3">
        <f>SUMPRODUCT('Respondent Data'!B16:T16,'Product Coding'!A143:S143)</f>
        <v>0</v>
      </c>
      <c r="AS16" s="3">
        <f>SUMPRODUCT('Respondent Data'!B16:T16,'Product Coding'!A144:S144)</f>
        <v>0</v>
      </c>
      <c r="AT16" s="3">
        <f>SUMPRODUCT('Respondent Data'!B16:T16,'Product Coding'!A145:S145)</f>
        <v>0</v>
      </c>
      <c r="AU16" s="3">
        <f>SUMPRODUCT('Respondent Data'!B16:T16,'Product Coding'!A146:S146)</f>
        <v>0</v>
      </c>
      <c r="AV16" s="3">
        <f>SUMPRODUCT('Respondent Data'!B16:T16,'Product Coding'!A147:S147)</f>
        <v>0</v>
      </c>
      <c r="AW16" s="3">
        <f>SUMPRODUCT('Respondent Data'!B16:T16,'Product Coding'!A148:S148)</f>
        <v>0</v>
      </c>
      <c r="AX16" s="3">
        <f>SUMPRODUCT('Respondent Data'!B16:T16,'Product Coding'!A149:S149)</f>
        <v>0</v>
      </c>
      <c r="AY16" s="3">
        <f>SUMPRODUCT('Respondent Data'!B16:T16,'Product Coding'!A150:S150)</f>
        <v>0</v>
      </c>
      <c r="AZ16" s="3">
        <f>SUMPRODUCT('Respondent Data'!B16:T16,'Product Coding'!A151:S151)</f>
        <v>0</v>
      </c>
      <c r="BA16" s="3">
        <f>SUMPRODUCT('Respondent Data'!B16:T16,'Product Coding'!A152:S152)</f>
        <v>0</v>
      </c>
      <c r="BB16" s="3">
        <f>SUMPRODUCT('Respondent Data'!B16:T16,'Product Coding'!A153:S153)</f>
        <v>0</v>
      </c>
      <c r="BC16" s="3">
        <f>SUMPRODUCT('Respondent Data'!B16:T16,'Product Coding'!A154:S154)</f>
        <v>0</v>
      </c>
      <c r="BD16" s="3">
        <f>SUMPRODUCT('Respondent Data'!B16:T16,'Product Coding'!A155:S155)</f>
        <v>0</v>
      </c>
      <c r="BE16" s="3">
        <f>SUMPRODUCT('Respondent Data'!B16:T16,'Product Coding'!A156:S156)</f>
        <v>0</v>
      </c>
      <c r="BF16" s="3">
        <f>SUMPRODUCT('Respondent Data'!B16:T16,'Product Coding'!A157:S157)</f>
        <v>0</v>
      </c>
      <c r="BG16" s="3">
        <f>SUMPRODUCT('Respondent Data'!B16:T16,'Product Coding'!A158:S158)</f>
        <v>0</v>
      </c>
      <c r="BH16" s="3">
        <f>SUMPRODUCT('Respondent Data'!B16:T16,'Product Coding'!A159:S159)</f>
        <v>0</v>
      </c>
      <c r="BI16" s="3">
        <f>SUMPRODUCT('Respondent Data'!B16:T16,'Product Coding'!A160:S160)</f>
        <v>0</v>
      </c>
      <c r="BJ16" s="3">
        <f>SUMPRODUCT('Respondent Data'!B16:T16,'Product Coding'!A161:S161)</f>
        <v>0</v>
      </c>
      <c r="BK16" s="3">
        <f>SUMPRODUCT('Respondent Data'!B16:T16,'Product Coding'!A162:S162)</f>
        <v>0</v>
      </c>
      <c r="BL16" s="3">
        <f>SUMPRODUCT('Respondent Data'!B16:T16,'Product Coding'!A163:S163)</f>
        <v>0</v>
      </c>
      <c r="BM16" s="3">
        <f>SUMPRODUCT('Respondent Data'!B16:T16,'Product Coding'!A164:S164)</f>
        <v>0</v>
      </c>
      <c r="BN16" s="3">
        <f>SUMPRODUCT('Respondent Data'!B16:T16,'Product Coding'!A165:S165)</f>
        <v>0</v>
      </c>
      <c r="BO16" s="3">
        <f>SUMPRODUCT('Respondent Data'!B16:T16,'Product Coding'!A166:S166)</f>
        <v>0</v>
      </c>
      <c r="BP16" s="3">
        <f>SUMPRODUCT('Respondent Data'!B16:T16,'Product Coding'!A167:S167)</f>
        <v>0</v>
      </c>
      <c r="BQ16" s="3">
        <f>SUMPRODUCT('Respondent Data'!B16:T16,'Product Coding'!A168:S168)</f>
        <v>0</v>
      </c>
      <c r="BR16" s="3">
        <f>SUMPRODUCT('Respondent Data'!B16:T16,'Product Coding'!A169:S169)</f>
        <v>0</v>
      </c>
      <c r="BS16" s="3">
        <f>SUMPRODUCT('Respondent Data'!B16:T16,'Product Coding'!A170:S170)</f>
        <v>0</v>
      </c>
      <c r="BT16" s="3">
        <f>SUMPRODUCT('Respondent Data'!B16:T16,'Product Coding'!A171:S171)</f>
        <v>0</v>
      </c>
      <c r="BU16" s="3">
        <f>SUMPRODUCT('Respondent Data'!B16:T16,'Product Coding'!A172:S172)</f>
        <v>0</v>
      </c>
      <c r="BV16" s="3">
        <f>SUMPRODUCT('Respondent Data'!B16:T16,'Product Coding'!A173:S173)</f>
        <v>1.3296446666560999</v>
      </c>
      <c r="BX16" s="3">
        <f t="shared" si="0"/>
        <v>1.5024646717617858</v>
      </c>
      <c r="BY16" s="3">
        <f t="shared" si="1"/>
        <v>2.4250605466437785</v>
      </c>
      <c r="BZ16" s="3">
        <f t="shared" si="2"/>
        <v>1.8880204925058459</v>
      </c>
      <c r="CA16" s="3">
        <f t="shared" si="3"/>
        <v>4.251385390147842</v>
      </c>
      <c r="CB16" s="3">
        <f t="shared" si="4"/>
        <v>3.8137928213418308</v>
      </c>
      <c r="CC16" s="3">
        <f t="shared" si="5"/>
        <v>3.5947991197689451</v>
      </c>
      <c r="CD16" s="3">
        <f t="shared" si="6"/>
        <v>0.89528581957033659</v>
      </c>
      <c r="CE16" s="3">
        <f t="shared" si="7"/>
        <v>1.4450405123095584</v>
      </c>
      <c r="CF16" s="3">
        <f t="shared" si="8"/>
        <v>1.1250300960598461</v>
      </c>
      <c r="CG16" s="3">
        <f t="shared" si="9"/>
        <v>2.5333075212109457</v>
      </c>
      <c r="CH16" s="3">
        <f t="shared" si="10"/>
        <v>2.2725556852679474</v>
      </c>
      <c r="CI16" s="3">
        <f t="shared" si="11"/>
        <v>2.1420621307249843</v>
      </c>
      <c r="CJ16" s="3">
        <f t="shared" si="12"/>
        <v>36.216109414082204</v>
      </c>
      <c r="CK16" s="3">
        <f t="shared" si="13"/>
        <v>58.454790813843402</v>
      </c>
      <c r="CL16" s="3">
        <f t="shared" si="14"/>
        <v>45.509726796066808</v>
      </c>
      <c r="CM16" s="3">
        <f t="shared" si="15"/>
        <v>102.47737690263396</v>
      </c>
      <c r="CN16" s="3">
        <f t="shared" si="16"/>
        <v>91.929441467929422</v>
      </c>
      <c r="CO16" s="3">
        <f t="shared" si="17"/>
        <v>86.650715115010669</v>
      </c>
      <c r="CP16" s="3">
        <f t="shared" si="18"/>
        <v>21.580387085185539</v>
      </c>
      <c r="CQ16" s="3">
        <f t="shared" si="19"/>
        <v>34.831930683746442</v>
      </c>
      <c r="CR16" s="3">
        <f t="shared" si="20"/>
        <v>27.118250311511307</v>
      </c>
      <c r="CS16" s="3">
        <f t="shared" si="21"/>
        <v>61.064026390791071</v>
      </c>
      <c r="CT16" s="3">
        <f t="shared" si="22"/>
        <v>54.778742485006376</v>
      </c>
      <c r="CU16" s="3">
        <f t="shared" si="23"/>
        <v>51.633264965312847</v>
      </c>
      <c r="CV16" s="3">
        <f t="shared" si="24"/>
        <v>1</v>
      </c>
      <c r="CW16" s="3">
        <f t="shared" si="25"/>
        <v>1</v>
      </c>
      <c r="CX16" s="3">
        <f t="shared" si="26"/>
        <v>1</v>
      </c>
      <c r="CY16" s="3">
        <f t="shared" si="27"/>
        <v>1</v>
      </c>
      <c r="CZ16" s="3">
        <f t="shared" si="28"/>
        <v>1</v>
      </c>
      <c r="DA16" s="3">
        <f t="shared" si="29"/>
        <v>1</v>
      </c>
      <c r="DB16" s="3">
        <f t="shared" si="30"/>
        <v>1</v>
      </c>
      <c r="DC16" s="3">
        <f t="shared" si="31"/>
        <v>1</v>
      </c>
      <c r="DD16" s="3">
        <f t="shared" si="32"/>
        <v>1</v>
      </c>
      <c r="DE16" s="3">
        <f t="shared" si="33"/>
        <v>1</v>
      </c>
      <c r="DF16" s="3">
        <f t="shared" si="34"/>
        <v>1</v>
      </c>
      <c r="DG16" s="3">
        <f t="shared" si="35"/>
        <v>1</v>
      </c>
      <c r="DH16" s="3">
        <f t="shared" si="36"/>
        <v>1</v>
      </c>
      <c r="DI16" s="3">
        <f t="shared" si="37"/>
        <v>1</v>
      </c>
      <c r="DJ16" s="3">
        <f t="shared" si="38"/>
        <v>1</v>
      </c>
      <c r="DK16" s="3">
        <f t="shared" si="39"/>
        <v>1</v>
      </c>
      <c r="DL16" s="3">
        <f t="shared" si="40"/>
        <v>1</v>
      </c>
      <c r="DM16" s="3">
        <f t="shared" si="41"/>
        <v>1</v>
      </c>
      <c r="DN16" s="3">
        <f t="shared" si="42"/>
        <v>1</v>
      </c>
      <c r="DO16" s="3">
        <f t="shared" si="43"/>
        <v>1</v>
      </c>
      <c r="DP16" s="3">
        <f t="shared" si="44"/>
        <v>1</v>
      </c>
      <c r="DQ16" s="3">
        <f t="shared" si="45"/>
        <v>1</v>
      </c>
      <c r="DR16" s="3">
        <f t="shared" si="46"/>
        <v>1</v>
      </c>
      <c r="DS16" s="3">
        <f t="shared" si="47"/>
        <v>1</v>
      </c>
      <c r="DT16" s="3">
        <f t="shared" si="48"/>
        <v>1</v>
      </c>
      <c r="DU16" s="3">
        <f t="shared" si="49"/>
        <v>1</v>
      </c>
      <c r="DV16" s="3">
        <f t="shared" si="50"/>
        <v>1</v>
      </c>
      <c r="DW16" s="3">
        <f t="shared" si="51"/>
        <v>1</v>
      </c>
      <c r="DX16" s="3">
        <f t="shared" si="52"/>
        <v>1</v>
      </c>
      <c r="DY16" s="3">
        <f t="shared" si="53"/>
        <v>1</v>
      </c>
      <c r="DZ16" s="3">
        <f t="shared" si="54"/>
        <v>1</v>
      </c>
      <c r="EA16" s="3">
        <f t="shared" si="55"/>
        <v>1</v>
      </c>
      <c r="EB16" s="3">
        <f t="shared" si="56"/>
        <v>1</v>
      </c>
      <c r="EC16" s="3">
        <f t="shared" si="57"/>
        <v>1</v>
      </c>
      <c r="ED16" s="3">
        <f t="shared" si="58"/>
        <v>1</v>
      </c>
      <c r="EE16" s="3">
        <f t="shared" si="59"/>
        <v>1</v>
      </c>
      <c r="EF16" s="3">
        <f t="shared" si="60"/>
        <v>1</v>
      </c>
      <c r="EG16" s="3">
        <f t="shared" si="61"/>
        <v>1</v>
      </c>
      <c r="EH16" s="3">
        <f t="shared" si="62"/>
        <v>1</v>
      </c>
      <c r="EI16" s="3">
        <f t="shared" si="63"/>
        <v>1</v>
      </c>
      <c r="EJ16" s="3">
        <f t="shared" si="64"/>
        <v>1</v>
      </c>
      <c r="EK16" s="3">
        <f t="shared" si="65"/>
        <v>1</v>
      </c>
      <c r="EL16" s="3">
        <f t="shared" si="66"/>
        <v>1</v>
      </c>
      <c r="EM16" s="3">
        <f t="shared" si="67"/>
        <v>1</v>
      </c>
      <c r="EN16" s="3">
        <f t="shared" si="68"/>
        <v>1</v>
      </c>
      <c r="EO16" s="3">
        <f t="shared" si="69"/>
        <v>1</v>
      </c>
      <c r="EP16" s="3">
        <f t="shared" si="70"/>
        <v>1</v>
      </c>
      <c r="EQ16" s="3">
        <f t="shared" si="71"/>
        <v>1</v>
      </c>
      <c r="ER16" s="3">
        <f t="shared" si="72"/>
        <v>0.26457125558813055</v>
      </c>
      <c r="ET16" s="3">
        <f t="shared" si="73"/>
        <v>0.39960604091005203</v>
      </c>
      <c r="EU16" s="3">
        <f t="shared" si="74"/>
        <v>0.29196564159424898</v>
      </c>
      <c r="EV16" s="3">
        <f t="shared" si="75"/>
        <v>0.34625793085433787</v>
      </c>
      <c r="EW16" s="3">
        <f t="shared" si="76"/>
        <v>0.19042594014830952</v>
      </c>
      <c r="EX16" s="3">
        <f t="shared" si="77"/>
        <v>0.20773640185895095</v>
      </c>
      <c r="EY16" s="3">
        <f t="shared" si="78"/>
        <v>0.21763737084773493</v>
      </c>
      <c r="EZ16" s="3">
        <f t="shared" si="79"/>
        <v>0.52762490473690193</v>
      </c>
      <c r="FA16" s="3">
        <f t="shared" si="80"/>
        <v>0.40899117825062581</v>
      </c>
      <c r="FB16" s="3">
        <f t="shared" si="81"/>
        <v>0.47058157051712529</v>
      </c>
      <c r="FC16" s="3">
        <f t="shared" si="82"/>
        <v>0.28302093548236557</v>
      </c>
      <c r="FD16" s="3">
        <f t="shared" si="83"/>
        <v>0.30557157652097305</v>
      </c>
      <c r="FE16" s="3">
        <f t="shared" si="84"/>
        <v>0.31826232531221932</v>
      </c>
      <c r="FF16" s="3">
        <f t="shared" si="85"/>
        <v>2.6870084373236767E-2</v>
      </c>
      <c r="FG16" s="3">
        <f t="shared" si="86"/>
        <v>1.681950245407576E-2</v>
      </c>
      <c r="FH16" s="3">
        <f t="shared" si="87"/>
        <v>2.1500878824439087E-2</v>
      </c>
      <c r="FI16" s="3">
        <f t="shared" si="88"/>
        <v>9.6639481008582231E-3</v>
      </c>
      <c r="FJ16" s="3">
        <f t="shared" si="89"/>
        <v>1.0760852365018321E-2</v>
      </c>
      <c r="FK16" s="3">
        <f t="shared" si="90"/>
        <v>1.1408920037764125E-2</v>
      </c>
      <c r="FL16" s="3">
        <f t="shared" si="91"/>
        <v>4.4286220436676065E-2</v>
      </c>
      <c r="FM16" s="3">
        <f t="shared" si="92"/>
        <v>2.7908069169535577E-2</v>
      </c>
      <c r="FN16" s="3">
        <f t="shared" si="93"/>
        <v>3.5564090543379605E-2</v>
      </c>
      <c r="FO16" s="3">
        <f t="shared" si="94"/>
        <v>1.611239325182386E-2</v>
      </c>
      <c r="FP16" s="3">
        <f t="shared" si="95"/>
        <v>1.7927976778408107E-2</v>
      </c>
      <c r="FQ16" s="3">
        <f t="shared" si="96"/>
        <v>1.8999391367019218E-2</v>
      </c>
      <c r="FR16" s="3">
        <f t="shared" si="97"/>
        <v>0.5</v>
      </c>
      <c r="FS16" s="3">
        <f t="shared" si="98"/>
        <v>0.5</v>
      </c>
      <c r="FT16" s="3">
        <f t="shared" si="99"/>
        <v>0.5</v>
      </c>
      <c r="FU16" s="3">
        <f t="shared" si="100"/>
        <v>0.5</v>
      </c>
      <c r="FV16" s="3">
        <f t="shared" si="101"/>
        <v>0.5</v>
      </c>
      <c r="FW16" s="3">
        <f t="shared" si="102"/>
        <v>0.5</v>
      </c>
      <c r="FX16" s="3">
        <f t="shared" si="103"/>
        <v>0.5</v>
      </c>
      <c r="FY16" s="3">
        <f t="shared" si="104"/>
        <v>0.5</v>
      </c>
      <c r="FZ16" s="3">
        <f t="shared" si="105"/>
        <v>0.5</v>
      </c>
      <c r="GA16" s="3">
        <f t="shared" si="106"/>
        <v>0.5</v>
      </c>
      <c r="GB16" s="3">
        <f t="shared" si="107"/>
        <v>0.5</v>
      </c>
      <c r="GC16" s="3">
        <f t="shared" si="108"/>
        <v>0.5</v>
      </c>
      <c r="GD16" s="3">
        <f t="shared" si="109"/>
        <v>0.5</v>
      </c>
      <c r="GE16" s="3">
        <f t="shared" si="110"/>
        <v>0.5</v>
      </c>
      <c r="GF16" s="3">
        <f t="shared" si="111"/>
        <v>0.5</v>
      </c>
      <c r="GG16" s="3">
        <f t="shared" si="112"/>
        <v>0.5</v>
      </c>
      <c r="GH16" s="3">
        <f t="shared" si="113"/>
        <v>0.5</v>
      </c>
      <c r="GI16" s="3">
        <f t="shared" si="114"/>
        <v>0.5</v>
      </c>
      <c r="GJ16" s="3">
        <f t="shared" si="115"/>
        <v>0.5</v>
      </c>
      <c r="GK16" s="3">
        <f t="shared" si="116"/>
        <v>0.5</v>
      </c>
      <c r="GL16" s="3">
        <f t="shared" si="117"/>
        <v>0.5</v>
      </c>
      <c r="GM16" s="3">
        <f t="shared" si="118"/>
        <v>0.5</v>
      </c>
      <c r="GN16" s="3">
        <f t="shared" si="119"/>
        <v>0.5</v>
      </c>
      <c r="GO16" s="3">
        <f t="shared" si="120"/>
        <v>0.5</v>
      </c>
      <c r="GP16" s="3">
        <f t="shared" si="121"/>
        <v>0.5</v>
      </c>
      <c r="GQ16" s="3">
        <f t="shared" si="122"/>
        <v>0.5</v>
      </c>
      <c r="GR16" s="3">
        <f t="shared" si="123"/>
        <v>0.5</v>
      </c>
      <c r="GS16" s="3">
        <f t="shared" si="124"/>
        <v>0.5</v>
      </c>
      <c r="GT16" s="3">
        <f t="shared" si="125"/>
        <v>0.5</v>
      </c>
      <c r="GU16" s="3">
        <f t="shared" si="126"/>
        <v>0.5</v>
      </c>
      <c r="GV16" s="3">
        <f t="shared" si="127"/>
        <v>0.5</v>
      </c>
      <c r="GW16" s="3">
        <f t="shared" si="128"/>
        <v>0.5</v>
      </c>
      <c r="GX16" s="3">
        <f t="shared" si="129"/>
        <v>0.5</v>
      </c>
      <c r="GY16" s="3">
        <f t="shared" si="130"/>
        <v>0.5</v>
      </c>
      <c r="GZ16" s="3">
        <f t="shared" si="131"/>
        <v>0.5</v>
      </c>
      <c r="HA16" s="3">
        <f t="shared" si="132"/>
        <v>0.5</v>
      </c>
      <c r="HB16" s="3">
        <f t="shared" si="133"/>
        <v>0.5</v>
      </c>
      <c r="HC16" s="3">
        <f t="shared" si="134"/>
        <v>0.5</v>
      </c>
      <c r="HD16" s="3">
        <f t="shared" si="135"/>
        <v>0.5</v>
      </c>
      <c r="HE16" s="3">
        <f t="shared" si="136"/>
        <v>0.5</v>
      </c>
      <c r="HF16" s="3">
        <f t="shared" si="137"/>
        <v>0.5</v>
      </c>
      <c r="HG16" s="3">
        <f t="shared" si="138"/>
        <v>0.5</v>
      </c>
      <c r="HH16" s="3">
        <f t="shared" si="139"/>
        <v>0.5</v>
      </c>
      <c r="HI16" s="3">
        <f t="shared" si="140"/>
        <v>0.5</v>
      </c>
      <c r="HJ16" s="3">
        <f t="shared" si="141"/>
        <v>0.5</v>
      </c>
      <c r="HK16" s="3">
        <f t="shared" si="142"/>
        <v>0.5</v>
      </c>
      <c r="HL16" s="3">
        <f t="shared" si="143"/>
        <v>0.5</v>
      </c>
      <c r="HM16" s="3">
        <f t="shared" si="144"/>
        <v>0.5</v>
      </c>
      <c r="HN16" s="3">
        <f t="shared" si="145"/>
        <v>0.79078185241124832</v>
      </c>
      <c r="HP16" s="3">
        <f t="shared" ref="HP16:IU16" si="188">IF(B1=1,ET16,0)</f>
        <v>0.39960604091005203</v>
      </c>
      <c r="HQ16" s="3">
        <f t="shared" si="188"/>
        <v>0.29196564159424898</v>
      </c>
      <c r="HR16" s="3">
        <f t="shared" si="188"/>
        <v>0.34625793085433787</v>
      </c>
      <c r="HS16" s="3">
        <f t="shared" si="188"/>
        <v>0.19042594014830952</v>
      </c>
      <c r="HT16" s="3">
        <f t="shared" si="188"/>
        <v>0.20773640185895095</v>
      </c>
      <c r="HU16" s="3">
        <f t="shared" si="188"/>
        <v>0.21763737084773493</v>
      </c>
      <c r="HV16" s="3">
        <f t="shared" si="188"/>
        <v>0.52762490473690193</v>
      </c>
      <c r="HW16" s="3">
        <f t="shared" si="188"/>
        <v>0.40899117825062581</v>
      </c>
      <c r="HX16" s="3">
        <f t="shared" si="188"/>
        <v>0.47058157051712529</v>
      </c>
      <c r="HY16" s="3">
        <f t="shared" si="188"/>
        <v>0.28302093548236557</v>
      </c>
      <c r="HZ16" s="3">
        <f t="shared" si="188"/>
        <v>0.30557157652097305</v>
      </c>
      <c r="IA16" s="3">
        <f t="shared" si="188"/>
        <v>0.31826232531221932</v>
      </c>
      <c r="IB16" s="3">
        <f t="shared" si="188"/>
        <v>2.6870084373236767E-2</v>
      </c>
      <c r="IC16" s="3">
        <f t="shared" si="188"/>
        <v>1.681950245407576E-2</v>
      </c>
      <c r="ID16" s="3">
        <f t="shared" si="188"/>
        <v>2.1500878824439087E-2</v>
      </c>
      <c r="IE16" s="3">
        <f t="shared" si="188"/>
        <v>9.6639481008582231E-3</v>
      </c>
      <c r="IF16" s="3">
        <f t="shared" si="188"/>
        <v>1.0760852365018321E-2</v>
      </c>
      <c r="IG16" s="3">
        <f t="shared" si="188"/>
        <v>1.1408920037764125E-2</v>
      </c>
      <c r="IH16" s="3">
        <f t="shared" si="188"/>
        <v>4.4286220436676065E-2</v>
      </c>
      <c r="II16" s="3">
        <f t="shared" si="188"/>
        <v>2.7908069169535577E-2</v>
      </c>
      <c r="IJ16" s="3">
        <f t="shared" si="188"/>
        <v>3.5564090543379605E-2</v>
      </c>
      <c r="IK16" s="3">
        <f t="shared" si="188"/>
        <v>1.611239325182386E-2</v>
      </c>
      <c r="IL16" s="3">
        <f t="shared" si="188"/>
        <v>1.7927976778408107E-2</v>
      </c>
      <c r="IM16" s="3">
        <f t="shared" si="188"/>
        <v>1.8999391367019218E-2</v>
      </c>
      <c r="IN16" s="3">
        <f t="shared" si="188"/>
        <v>0</v>
      </c>
      <c r="IO16" s="3">
        <f t="shared" si="188"/>
        <v>0</v>
      </c>
      <c r="IP16" s="3">
        <f t="shared" si="188"/>
        <v>0</v>
      </c>
      <c r="IQ16" s="3">
        <f t="shared" si="188"/>
        <v>0</v>
      </c>
      <c r="IR16" s="3">
        <f t="shared" si="188"/>
        <v>0</v>
      </c>
      <c r="IS16" s="3">
        <f t="shared" si="188"/>
        <v>0</v>
      </c>
      <c r="IT16" s="3">
        <f t="shared" si="188"/>
        <v>0</v>
      </c>
      <c r="IU16" s="3">
        <f t="shared" si="188"/>
        <v>0</v>
      </c>
      <c r="IV16" s="3">
        <f t="shared" ref="IV16:KA16" si="189">IF(AH1=1,FZ16,0)</f>
        <v>0</v>
      </c>
      <c r="IW16" s="3">
        <f t="shared" si="189"/>
        <v>0</v>
      </c>
      <c r="IX16" s="3">
        <f t="shared" si="189"/>
        <v>0</v>
      </c>
      <c r="IY16" s="3">
        <f t="shared" si="189"/>
        <v>0</v>
      </c>
      <c r="IZ16" s="3">
        <f t="shared" si="189"/>
        <v>0</v>
      </c>
      <c r="JA16" s="3">
        <f t="shared" si="189"/>
        <v>0</v>
      </c>
      <c r="JB16" s="3">
        <f t="shared" si="189"/>
        <v>0</v>
      </c>
      <c r="JC16" s="3">
        <f t="shared" si="189"/>
        <v>0</v>
      </c>
      <c r="JD16" s="3">
        <f t="shared" si="189"/>
        <v>0</v>
      </c>
      <c r="JE16" s="3">
        <f t="shared" si="189"/>
        <v>0</v>
      </c>
      <c r="JF16" s="3">
        <f t="shared" si="189"/>
        <v>0</v>
      </c>
      <c r="JG16" s="3">
        <f t="shared" si="189"/>
        <v>0</v>
      </c>
      <c r="JH16" s="3">
        <f t="shared" si="189"/>
        <v>0</v>
      </c>
      <c r="JI16" s="3">
        <f t="shared" si="189"/>
        <v>0</v>
      </c>
      <c r="JJ16" s="3">
        <f t="shared" si="189"/>
        <v>0</v>
      </c>
      <c r="JK16" s="3">
        <f t="shared" si="189"/>
        <v>0</v>
      </c>
      <c r="JL16" s="3">
        <f t="shared" si="189"/>
        <v>0</v>
      </c>
      <c r="JM16" s="3">
        <f t="shared" si="189"/>
        <v>0</v>
      </c>
      <c r="JN16" s="3">
        <f t="shared" si="189"/>
        <v>0</v>
      </c>
      <c r="JO16" s="3">
        <f t="shared" si="189"/>
        <v>0</v>
      </c>
      <c r="JP16" s="3">
        <f t="shared" si="189"/>
        <v>0</v>
      </c>
      <c r="JQ16" s="3">
        <f t="shared" si="189"/>
        <v>0</v>
      </c>
      <c r="JR16" s="3">
        <f t="shared" si="189"/>
        <v>0</v>
      </c>
      <c r="JS16" s="3">
        <f t="shared" si="189"/>
        <v>0</v>
      </c>
      <c r="JT16" s="3">
        <f t="shared" si="189"/>
        <v>0</v>
      </c>
      <c r="JU16" s="3">
        <f t="shared" si="189"/>
        <v>0</v>
      </c>
      <c r="JV16" s="3">
        <f t="shared" si="189"/>
        <v>0</v>
      </c>
      <c r="JW16" s="3">
        <f t="shared" si="189"/>
        <v>0</v>
      </c>
      <c r="JX16" s="3">
        <f t="shared" si="189"/>
        <v>0</v>
      </c>
      <c r="JY16" s="3">
        <f t="shared" si="189"/>
        <v>0</v>
      </c>
      <c r="JZ16" s="3">
        <f t="shared" si="189"/>
        <v>0</v>
      </c>
      <c r="KA16" s="3">
        <f t="shared" si="189"/>
        <v>0</v>
      </c>
      <c r="KB16" s="3">
        <f t="shared" ref="KB16:KJ16" si="190">IF(BN1=1,HF16,0)</f>
        <v>0</v>
      </c>
      <c r="KC16" s="3">
        <f t="shared" si="190"/>
        <v>0</v>
      </c>
      <c r="KD16" s="3">
        <f t="shared" si="190"/>
        <v>0</v>
      </c>
      <c r="KE16" s="3">
        <f t="shared" si="190"/>
        <v>0</v>
      </c>
      <c r="KF16" s="3">
        <f t="shared" si="190"/>
        <v>0</v>
      </c>
      <c r="KG16" s="3">
        <f t="shared" si="190"/>
        <v>0</v>
      </c>
      <c r="KH16" s="3">
        <f t="shared" si="190"/>
        <v>0</v>
      </c>
      <c r="KI16" s="3">
        <f t="shared" si="190"/>
        <v>0</v>
      </c>
      <c r="KJ16" s="3">
        <f t="shared" si="190"/>
        <v>0</v>
      </c>
    </row>
    <row r="17" spans="1:296" x14ac:dyDescent="0.2">
      <c r="A17" s="3" t="str">
        <f>'Respondent Data'!A17</f>
        <v>112</v>
      </c>
      <c r="B17" s="3">
        <f>SUMPRODUCT('Respondent Data'!B17:T17,'Product Coding'!A101:S101)</f>
        <v>0.73101309080650012</v>
      </c>
      <c r="C17" s="3">
        <f>SUMPRODUCT('Respondent Data'!B17:T17,'Product Coding'!A102:S102)</f>
        <v>0.88879293519419111</v>
      </c>
      <c r="D17" s="3">
        <f>SUMPRODUCT('Respondent Data'!B17:T17,'Product Coding'!A103:S103)</f>
        <v>8.5678099286726095E-2</v>
      </c>
      <c r="E17" s="3">
        <f>SUMPRODUCT('Respondent Data'!B17:T17,'Product Coding'!A104:S104)</f>
        <v>6.0025273103994081E-2</v>
      </c>
      <c r="F17" s="3">
        <f>SUMPRODUCT('Respondent Data'!B17:T17,'Product Coding'!A105:S105)</f>
        <v>2.4772485648822062E-2</v>
      </c>
      <c r="G17" s="3">
        <f>SUMPRODUCT('Respondent Data'!B17:T17,'Product Coding'!A106:S106)</f>
        <v>0.79576231911076001</v>
      </c>
      <c r="H17" s="3">
        <f>SUMPRODUCT('Respondent Data'!B17:T17,'Product Coding'!A107:S107)</f>
        <v>1.6820872611029352</v>
      </c>
      <c r="I17" s="3">
        <f>SUMPRODUCT('Respondent Data'!B17:T17,'Product Coding'!A108:S108)</f>
        <v>1.8398671054906262</v>
      </c>
      <c r="J17" s="3">
        <f>SUMPRODUCT('Respondent Data'!B17:T17,'Product Coding'!A109:S109)</f>
        <v>1.036752269583161</v>
      </c>
      <c r="K17" s="3">
        <f>SUMPRODUCT('Respondent Data'!B17:T17,'Product Coding'!A110:S110)</f>
        <v>1.011099443400429</v>
      </c>
      <c r="L17" s="3">
        <f>SUMPRODUCT('Respondent Data'!B17:T17,'Product Coding'!A111:S111)</f>
        <v>0.9758466559452571</v>
      </c>
      <c r="M17" s="3">
        <f>SUMPRODUCT('Respondent Data'!B17:T17,'Product Coding'!A112:S112)</f>
        <v>1.746836489407195</v>
      </c>
      <c r="N17" s="3">
        <f>SUMPRODUCT('Respondent Data'!B17:T17,'Product Coding'!A113:S113)</f>
        <v>-0.29300347388052994</v>
      </c>
      <c r="O17" s="3">
        <f>SUMPRODUCT('Respondent Data'!B17:T17,'Product Coding'!A114:S114)</f>
        <v>-0.13522362949283895</v>
      </c>
      <c r="P17" s="3">
        <f>SUMPRODUCT('Respondent Data'!B17:T17,'Product Coding'!A115:S115)</f>
        <v>-0.93833846540030386</v>
      </c>
      <c r="Q17" s="3">
        <f>SUMPRODUCT('Respondent Data'!B17:T17,'Product Coding'!A116:S116)</f>
        <v>-0.96399129158303587</v>
      </c>
      <c r="R17" s="3">
        <f>SUMPRODUCT('Respondent Data'!B17:T17,'Product Coding'!A117:S117)</f>
        <v>-0.99924407903820789</v>
      </c>
      <c r="S17" s="3">
        <f>SUMPRODUCT('Respondent Data'!B17:T17,'Product Coding'!A118:S118)</f>
        <v>-0.22825424557627005</v>
      </c>
      <c r="T17" s="3">
        <f>SUMPRODUCT('Respondent Data'!B17:T17,'Product Coding'!A119:S119)</f>
        <v>0.6580706964159051</v>
      </c>
      <c r="U17" s="3">
        <f>SUMPRODUCT('Respondent Data'!B17:T17,'Product Coding'!A120:S120)</f>
        <v>0.81585054080359609</v>
      </c>
      <c r="V17" s="3">
        <f>SUMPRODUCT('Respondent Data'!B17:T17,'Product Coding'!A121:S121)</f>
        <v>1.2735704896131184E-2</v>
      </c>
      <c r="W17" s="3">
        <f>SUMPRODUCT('Respondent Data'!B17:T17,'Product Coding'!A122:S122)</f>
        <v>-1.291712128660083E-2</v>
      </c>
      <c r="X17" s="3">
        <f>SUMPRODUCT('Respondent Data'!B17:T17,'Product Coding'!A123:S123)</f>
        <v>-4.8169908741772849E-2</v>
      </c>
      <c r="Y17" s="3">
        <f>SUMPRODUCT('Respondent Data'!B17:T17,'Product Coding'!A124:S124)</f>
        <v>0.72281992472016499</v>
      </c>
      <c r="Z17" s="3">
        <f>SUMPRODUCT('Respondent Data'!B17:T17,'Product Coding'!A125:S125)</f>
        <v>0</v>
      </c>
      <c r="AA17" s="3">
        <f>SUMPRODUCT('Respondent Data'!B17:T17,'Product Coding'!A126:S126)</f>
        <v>0</v>
      </c>
      <c r="AB17" s="3">
        <f>SUMPRODUCT('Respondent Data'!B17:T17,'Product Coding'!A127:S127)</f>
        <v>0</v>
      </c>
      <c r="AC17" s="3">
        <f>SUMPRODUCT('Respondent Data'!B17:T17,'Product Coding'!A128:S128)</f>
        <v>0</v>
      </c>
      <c r="AD17" s="3">
        <f>SUMPRODUCT('Respondent Data'!B17:T17,'Product Coding'!A129:S129)</f>
        <v>0</v>
      </c>
      <c r="AE17" s="3">
        <f>SUMPRODUCT('Respondent Data'!B17:T17,'Product Coding'!A130:S130)</f>
        <v>0</v>
      </c>
      <c r="AF17" s="3">
        <f>SUMPRODUCT('Respondent Data'!B17:T17,'Product Coding'!A131:S131)</f>
        <v>0</v>
      </c>
      <c r="AG17" s="3">
        <f>SUMPRODUCT('Respondent Data'!B17:T17,'Product Coding'!A132:S132)</f>
        <v>0</v>
      </c>
      <c r="AH17" s="3">
        <f>SUMPRODUCT('Respondent Data'!B17:T17,'Product Coding'!A133:S133)</f>
        <v>0</v>
      </c>
      <c r="AI17" s="3">
        <f>SUMPRODUCT('Respondent Data'!B17:T17,'Product Coding'!A134:S134)</f>
        <v>0</v>
      </c>
      <c r="AJ17" s="3">
        <f>SUMPRODUCT('Respondent Data'!B17:T17,'Product Coding'!A135:S135)</f>
        <v>0</v>
      </c>
      <c r="AK17" s="3">
        <f>SUMPRODUCT('Respondent Data'!B17:T17,'Product Coding'!A136:S136)</f>
        <v>0</v>
      </c>
      <c r="AL17" s="3">
        <f>SUMPRODUCT('Respondent Data'!B17:T17,'Product Coding'!A137:S137)</f>
        <v>0</v>
      </c>
      <c r="AM17" s="3">
        <f>SUMPRODUCT('Respondent Data'!B17:T17,'Product Coding'!A138:S138)</f>
        <v>0</v>
      </c>
      <c r="AN17" s="3">
        <f>SUMPRODUCT('Respondent Data'!B17:T17,'Product Coding'!A139:S139)</f>
        <v>0</v>
      </c>
      <c r="AO17" s="3">
        <f>SUMPRODUCT('Respondent Data'!B17:T17,'Product Coding'!A140:S140)</f>
        <v>0</v>
      </c>
      <c r="AP17" s="3">
        <f>SUMPRODUCT('Respondent Data'!B17:T17,'Product Coding'!A141:S141)</f>
        <v>0</v>
      </c>
      <c r="AQ17" s="3">
        <f>SUMPRODUCT('Respondent Data'!B17:T17,'Product Coding'!A142:S142)</f>
        <v>0</v>
      </c>
      <c r="AR17" s="3">
        <f>SUMPRODUCT('Respondent Data'!B17:T17,'Product Coding'!A143:S143)</f>
        <v>0</v>
      </c>
      <c r="AS17" s="3">
        <f>SUMPRODUCT('Respondent Data'!B17:T17,'Product Coding'!A144:S144)</f>
        <v>0</v>
      </c>
      <c r="AT17" s="3">
        <f>SUMPRODUCT('Respondent Data'!B17:T17,'Product Coding'!A145:S145)</f>
        <v>0</v>
      </c>
      <c r="AU17" s="3">
        <f>SUMPRODUCT('Respondent Data'!B17:T17,'Product Coding'!A146:S146)</f>
        <v>0</v>
      </c>
      <c r="AV17" s="3">
        <f>SUMPRODUCT('Respondent Data'!B17:T17,'Product Coding'!A147:S147)</f>
        <v>0</v>
      </c>
      <c r="AW17" s="3">
        <f>SUMPRODUCT('Respondent Data'!B17:T17,'Product Coding'!A148:S148)</f>
        <v>0</v>
      </c>
      <c r="AX17" s="3">
        <f>SUMPRODUCT('Respondent Data'!B17:T17,'Product Coding'!A149:S149)</f>
        <v>0</v>
      </c>
      <c r="AY17" s="3">
        <f>SUMPRODUCT('Respondent Data'!B17:T17,'Product Coding'!A150:S150)</f>
        <v>0</v>
      </c>
      <c r="AZ17" s="3">
        <f>SUMPRODUCT('Respondent Data'!B17:T17,'Product Coding'!A151:S151)</f>
        <v>0</v>
      </c>
      <c r="BA17" s="3">
        <f>SUMPRODUCT('Respondent Data'!B17:T17,'Product Coding'!A152:S152)</f>
        <v>0</v>
      </c>
      <c r="BB17" s="3">
        <f>SUMPRODUCT('Respondent Data'!B17:T17,'Product Coding'!A153:S153)</f>
        <v>0</v>
      </c>
      <c r="BC17" s="3">
        <f>SUMPRODUCT('Respondent Data'!B17:T17,'Product Coding'!A154:S154)</f>
        <v>0</v>
      </c>
      <c r="BD17" s="3">
        <f>SUMPRODUCT('Respondent Data'!B17:T17,'Product Coding'!A155:S155)</f>
        <v>0</v>
      </c>
      <c r="BE17" s="3">
        <f>SUMPRODUCT('Respondent Data'!B17:T17,'Product Coding'!A156:S156)</f>
        <v>0</v>
      </c>
      <c r="BF17" s="3">
        <f>SUMPRODUCT('Respondent Data'!B17:T17,'Product Coding'!A157:S157)</f>
        <v>0</v>
      </c>
      <c r="BG17" s="3">
        <f>SUMPRODUCT('Respondent Data'!B17:T17,'Product Coding'!A158:S158)</f>
        <v>0</v>
      </c>
      <c r="BH17" s="3">
        <f>SUMPRODUCT('Respondent Data'!B17:T17,'Product Coding'!A159:S159)</f>
        <v>0</v>
      </c>
      <c r="BI17" s="3">
        <f>SUMPRODUCT('Respondent Data'!B17:T17,'Product Coding'!A160:S160)</f>
        <v>0</v>
      </c>
      <c r="BJ17" s="3">
        <f>SUMPRODUCT('Respondent Data'!B17:T17,'Product Coding'!A161:S161)</f>
        <v>0</v>
      </c>
      <c r="BK17" s="3">
        <f>SUMPRODUCT('Respondent Data'!B17:T17,'Product Coding'!A162:S162)</f>
        <v>0</v>
      </c>
      <c r="BL17" s="3">
        <f>SUMPRODUCT('Respondent Data'!B17:T17,'Product Coding'!A163:S163)</f>
        <v>0</v>
      </c>
      <c r="BM17" s="3">
        <f>SUMPRODUCT('Respondent Data'!B17:T17,'Product Coding'!A164:S164)</f>
        <v>0</v>
      </c>
      <c r="BN17" s="3">
        <f>SUMPRODUCT('Respondent Data'!B17:T17,'Product Coding'!A165:S165)</f>
        <v>0</v>
      </c>
      <c r="BO17" s="3">
        <f>SUMPRODUCT('Respondent Data'!B17:T17,'Product Coding'!A166:S166)</f>
        <v>0</v>
      </c>
      <c r="BP17" s="3">
        <f>SUMPRODUCT('Respondent Data'!B17:T17,'Product Coding'!A167:S167)</f>
        <v>0</v>
      </c>
      <c r="BQ17" s="3">
        <f>SUMPRODUCT('Respondent Data'!B17:T17,'Product Coding'!A168:S168)</f>
        <v>0</v>
      </c>
      <c r="BR17" s="3">
        <f>SUMPRODUCT('Respondent Data'!B17:T17,'Product Coding'!A169:S169)</f>
        <v>0</v>
      </c>
      <c r="BS17" s="3">
        <f>SUMPRODUCT('Respondent Data'!B17:T17,'Product Coding'!A170:S170)</f>
        <v>0</v>
      </c>
      <c r="BT17" s="3">
        <f>SUMPRODUCT('Respondent Data'!B17:T17,'Product Coding'!A171:S171)</f>
        <v>0</v>
      </c>
      <c r="BU17" s="3">
        <f>SUMPRODUCT('Respondent Data'!B17:T17,'Product Coding'!A172:S172)</f>
        <v>0</v>
      </c>
      <c r="BV17" s="3">
        <f>SUMPRODUCT('Respondent Data'!B17:T17,'Product Coding'!A173:S173)</f>
        <v>1.71989484319148</v>
      </c>
      <c r="BX17" s="3">
        <f t="shared" si="0"/>
        <v>0.4814210197436441</v>
      </c>
      <c r="BY17" s="3">
        <f t="shared" si="1"/>
        <v>0.41115174014303618</v>
      </c>
      <c r="BZ17" s="3">
        <f t="shared" si="2"/>
        <v>0.91788965300336722</v>
      </c>
      <c r="CA17" s="3">
        <f t="shared" si="3"/>
        <v>0.94174073257201751</v>
      </c>
      <c r="CB17" s="3">
        <f t="shared" si="4"/>
        <v>0.97553183427445589</v>
      </c>
      <c r="CC17" s="3">
        <f t="shared" si="5"/>
        <v>0.45123711709761211</v>
      </c>
      <c r="CD17" s="3">
        <f t="shared" si="6"/>
        <v>0.18598537059022788</v>
      </c>
      <c r="CE17" s="3">
        <f t="shared" si="7"/>
        <v>0.15883853347333868</v>
      </c>
      <c r="CF17" s="3">
        <f t="shared" si="8"/>
        <v>0.35460447357631347</v>
      </c>
      <c r="CG17" s="3">
        <f t="shared" si="9"/>
        <v>0.36381876146701381</v>
      </c>
      <c r="CH17" s="3">
        <f t="shared" si="10"/>
        <v>0.37687313656705951</v>
      </c>
      <c r="CI17" s="3">
        <f t="shared" si="11"/>
        <v>0.17432454962634281</v>
      </c>
      <c r="CJ17" s="3">
        <f t="shared" si="12"/>
        <v>1.3404474469778809</v>
      </c>
      <c r="CK17" s="3">
        <f t="shared" si="13"/>
        <v>1.1447927651532961</v>
      </c>
      <c r="CL17" s="3">
        <f t="shared" si="14"/>
        <v>2.5557314523386476</v>
      </c>
      <c r="CM17" s="3">
        <f t="shared" si="15"/>
        <v>2.6221413459749665</v>
      </c>
      <c r="CN17" s="3">
        <f t="shared" si="16"/>
        <v>2.7162277986847445</v>
      </c>
      <c r="CO17" s="3">
        <f t="shared" si="17"/>
        <v>1.2564047201703821</v>
      </c>
      <c r="CP17" s="3">
        <f t="shared" si="18"/>
        <v>0.51784946015788791</v>
      </c>
      <c r="CQ17" s="3">
        <f t="shared" si="19"/>
        <v>0.44226300461376661</v>
      </c>
      <c r="CR17" s="3">
        <f t="shared" si="20"/>
        <v>0.98734505100216952</v>
      </c>
      <c r="CS17" s="3">
        <f t="shared" si="21"/>
        <v>1.0130009076687219</v>
      </c>
      <c r="CT17" s="3">
        <f t="shared" si="22"/>
        <v>1.0493489337355231</v>
      </c>
      <c r="CU17" s="3">
        <f t="shared" si="23"/>
        <v>0.48538158474391196</v>
      </c>
      <c r="CV17" s="3">
        <f t="shared" si="24"/>
        <v>1</v>
      </c>
      <c r="CW17" s="3">
        <f t="shared" si="25"/>
        <v>1</v>
      </c>
      <c r="CX17" s="3">
        <f t="shared" si="26"/>
        <v>1</v>
      </c>
      <c r="CY17" s="3">
        <f t="shared" si="27"/>
        <v>1</v>
      </c>
      <c r="CZ17" s="3">
        <f t="shared" si="28"/>
        <v>1</v>
      </c>
      <c r="DA17" s="3">
        <f t="shared" si="29"/>
        <v>1</v>
      </c>
      <c r="DB17" s="3">
        <f t="shared" si="30"/>
        <v>1</v>
      </c>
      <c r="DC17" s="3">
        <f t="shared" si="31"/>
        <v>1</v>
      </c>
      <c r="DD17" s="3">
        <f t="shared" si="32"/>
        <v>1</v>
      </c>
      <c r="DE17" s="3">
        <f t="shared" si="33"/>
        <v>1</v>
      </c>
      <c r="DF17" s="3">
        <f t="shared" si="34"/>
        <v>1</v>
      </c>
      <c r="DG17" s="3">
        <f t="shared" si="35"/>
        <v>1</v>
      </c>
      <c r="DH17" s="3">
        <f t="shared" si="36"/>
        <v>1</v>
      </c>
      <c r="DI17" s="3">
        <f t="shared" si="37"/>
        <v>1</v>
      </c>
      <c r="DJ17" s="3">
        <f t="shared" si="38"/>
        <v>1</v>
      </c>
      <c r="DK17" s="3">
        <f t="shared" si="39"/>
        <v>1</v>
      </c>
      <c r="DL17" s="3">
        <f t="shared" si="40"/>
        <v>1</v>
      </c>
      <c r="DM17" s="3">
        <f t="shared" si="41"/>
        <v>1</v>
      </c>
      <c r="DN17" s="3">
        <f t="shared" si="42"/>
        <v>1</v>
      </c>
      <c r="DO17" s="3">
        <f t="shared" si="43"/>
        <v>1</v>
      </c>
      <c r="DP17" s="3">
        <f t="shared" si="44"/>
        <v>1</v>
      </c>
      <c r="DQ17" s="3">
        <f t="shared" si="45"/>
        <v>1</v>
      </c>
      <c r="DR17" s="3">
        <f t="shared" si="46"/>
        <v>1</v>
      </c>
      <c r="DS17" s="3">
        <f t="shared" si="47"/>
        <v>1</v>
      </c>
      <c r="DT17" s="3">
        <f t="shared" si="48"/>
        <v>1</v>
      </c>
      <c r="DU17" s="3">
        <f t="shared" si="49"/>
        <v>1</v>
      </c>
      <c r="DV17" s="3">
        <f t="shared" si="50"/>
        <v>1</v>
      </c>
      <c r="DW17" s="3">
        <f t="shared" si="51"/>
        <v>1</v>
      </c>
      <c r="DX17" s="3">
        <f t="shared" si="52"/>
        <v>1</v>
      </c>
      <c r="DY17" s="3">
        <f t="shared" si="53"/>
        <v>1</v>
      </c>
      <c r="DZ17" s="3">
        <f t="shared" si="54"/>
        <v>1</v>
      </c>
      <c r="EA17" s="3">
        <f t="shared" si="55"/>
        <v>1</v>
      </c>
      <c r="EB17" s="3">
        <f t="shared" si="56"/>
        <v>1</v>
      </c>
      <c r="EC17" s="3">
        <f t="shared" si="57"/>
        <v>1</v>
      </c>
      <c r="ED17" s="3">
        <f t="shared" si="58"/>
        <v>1</v>
      </c>
      <c r="EE17" s="3">
        <f t="shared" si="59"/>
        <v>1</v>
      </c>
      <c r="EF17" s="3">
        <f t="shared" si="60"/>
        <v>1</v>
      </c>
      <c r="EG17" s="3">
        <f t="shared" si="61"/>
        <v>1</v>
      </c>
      <c r="EH17" s="3">
        <f t="shared" si="62"/>
        <v>1</v>
      </c>
      <c r="EI17" s="3">
        <f t="shared" si="63"/>
        <v>1</v>
      </c>
      <c r="EJ17" s="3">
        <f t="shared" si="64"/>
        <v>1</v>
      </c>
      <c r="EK17" s="3">
        <f t="shared" si="65"/>
        <v>1</v>
      </c>
      <c r="EL17" s="3">
        <f t="shared" si="66"/>
        <v>1</v>
      </c>
      <c r="EM17" s="3">
        <f t="shared" si="67"/>
        <v>1</v>
      </c>
      <c r="EN17" s="3">
        <f t="shared" si="68"/>
        <v>1</v>
      </c>
      <c r="EO17" s="3">
        <f t="shared" si="69"/>
        <v>1</v>
      </c>
      <c r="EP17" s="3">
        <f t="shared" si="70"/>
        <v>1</v>
      </c>
      <c r="EQ17" s="3">
        <f t="shared" si="71"/>
        <v>1</v>
      </c>
      <c r="ER17" s="3">
        <f t="shared" si="72"/>
        <v>0.17908497892620892</v>
      </c>
      <c r="ET17" s="3">
        <f t="shared" si="73"/>
        <v>0.67502754900362305</v>
      </c>
      <c r="EU17" s="3">
        <f t="shared" si="74"/>
        <v>0.70864101396965196</v>
      </c>
      <c r="EV17" s="3">
        <f t="shared" si="75"/>
        <v>0.5214064315087289</v>
      </c>
      <c r="EW17" s="3">
        <f t="shared" si="76"/>
        <v>0.51500181420997759</v>
      </c>
      <c r="EX17" s="3">
        <f t="shared" si="77"/>
        <v>0.50619280471745232</v>
      </c>
      <c r="EY17" s="3">
        <f t="shared" si="78"/>
        <v>0.68906727110173449</v>
      </c>
      <c r="EZ17" s="3">
        <f t="shared" si="79"/>
        <v>0.8431807211098491</v>
      </c>
      <c r="FA17" s="3">
        <f t="shared" si="80"/>
        <v>0.86293298946725694</v>
      </c>
      <c r="FB17" s="3">
        <f t="shared" si="81"/>
        <v>0.73822286837713125</v>
      </c>
      <c r="FC17" s="3">
        <f t="shared" si="82"/>
        <v>0.73323525695183556</v>
      </c>
      <c r="FD17" s="3">
        <f t="shared" si="83"/>
        <v>0.72628332519674799</v>
      </c>
      <c r="FE17" s="3">
        <f t="shared" si="84"/>
        <v>0.85155334640512204</v>
      </c>
      <c r="FF17" s="3">
        <f t="shared" si="85"/>
        <v>0.42726872645282299</v>
      </c>
      <c r="FG17" s="3">
        <f t="shared" si="86"/>
        <v>0.4662455115697513</v>
      </c>
      <c r="FH17" s="3">
        <f t="shared" si="87"/>
        <v>0.28123608697790942</v>
      </c>
      <c r="FI17" s="3">
        <f t="shared" si="88"/>
        <v>0.27607978388563725</v>
      </c>
      <c r="FJ17" s="3">
        <f t="shared" si="89"/>
        <v>0.26909007040793415</v>
      </c>
      <c r="FK17" s="3">
        <f t="shared" si="90"/>
        <v>0.44318290555804618</v>
      </c>
      <c r="FL17" s="3">
        <f t="shared" si="91"/>
        <v>0.6588268640922923</v>
      </c>
      <c r="FM17" s="3">
        <f t="shared" si="92"/>
        <v>0.69335481586993686</v>
      </c>
      <c r="FN17" s="3">
        <f t="shared" si="93"/>
        <v>0.50318388318914442</v>
      </c>
      <c r="FO17" s="3">
        <f t="shared" si="94"/>
        <v>0.49677076457859665</v>
      </c>
      <c r="FP17" s="3">
        <f t="shared" si="95"/>
        <v>0.48795985082794802</v>
      </c>
      <c r="FQ17" s="3">
        <f t="shared" si="96"/>
        <v>0.67322768120382048</v>
      </c>
      <c r="FR17" s="3">
        <f t="shared" si="97"/>
        <v>0.5</v>
      </c>
      <c r="FS17" s="3">
        <f t="shared" si="98"/>
        <v>0.5</v>
      </c>
      <c r="FT17" s="3">
        <f t="shared" si="99"/>
        <v>0.5</v>
      </c>
      <c r="FU17" s="3">
        <f t="shared" si="100"/>
        <v>0.5</v>
      </c>
      <c r="FV17" s="3">
        <f t="shared" si="101"/>
        <v>0.5</v>
      </c>
      <c r="FW17" s="3">
        <f t="shared" si="102"/>
        <v>0.5</v>
      </c>
      <c r="FX17" s="3">
        <f t="shared" si="103"/>
        <v>0.5</v>
      </c>
      <c r="FY17" s="3">
        <f t="shared" si="104"/>
        <v>0.5</v>
      </c>
      <c r="FZ17" s="3">
        <f t="shared" si="105"/>
        <v>0.5</v>
      </c>
      <c r="GA17" s="3">
        <f t="shared" si="106"/>
        <v>0.5</v>
      </c>
      <c r="GB17" s="3">
        <f t="shared" si="107"/>
        <v>0.5</v>
      </c>
      <c r="GC17" s="3">
        <f t="shared" si="108"/>
        <v>0.5</v>
      </c>
      <c r="GD17" s="3">
        <f t="shared" si="109"/>
        <v>0.5</v>
      </c>
      <c r="GE17" s="3">
        <f t="shared" si="110"/>
        <v>0.5</v>
      </c>
      <c r="GF17" s="3">
        <f t="shared" si="111"/>
        <v>0.5</v>
      </c>
      <c r="GG17" s="3">
        <f t="shared" si="112"/>
        <v>0.5</v>
      </c>
      <c r="GH17" s="3">
        <f t="shared" si="113"/>
        <v>0.5</v>
      </c>
      <c r="GI17" s="3">
        <f t="shared" si="114"/>
        <v>0.5</v>
      </c>
      <c r="GJ17" s="3">
        <f t="shared" si="115"/>
        <v>0.5</v>
      </c>
      <c r="GK17" s="3">
        <f t="shared" si="116"/>
        <v>0.5</v>
      </c>
      <c r="GL17" s="3">
        <f t="shared" si="117"/>
        <v>0.5</v>
      </c>
      <c r="GM17" s="3">
        <f t="shared" si="118"/>
        <v>0.5</v>
      </c>
      <c r="GN17" s="3">
        <f t="shared" si="119"/>
        <v>0.5</v>
      </c>
      <c r="GO17" s="3">
        <f t="shared" si="120"/>
        <v>0.5</v>
      </c>
      <c r="GP17" s="3">
        <f t="shared" si="121"/>
        <v>0.5</v>
      </c>
      <c r="GQ17" s="3">
        <f t="shared" si="122"/>
        <v>0.5</v>
      </c>
      <c r="GR17" s="3">
        <f t="shared" si="123"/>
        <v>0.5</v>
      </c>
      <c r="GS17" s="3">
        <f t="shared" si="124"/>
        <v>0.5</v>
      </c>
      <c r="GT17" s="3">
        <f t="shared" si="125"/>
        <v>0.5</v>
      </c>
      <c r="GU17" s="3">
        <f t="shared" si="126"/>
        <v>0.5</v>
      </c>
      <c r="GV17" s="3">
        <f t="shared" si="127"/>
        <v>0.5</v>
      </c>
      <c r="GW17" s="3">
        <f t="shared" si="128"/>
        <v>0.5</v>
      </c>
      <c r="GX17" s="3">
        <f t="shared" si="129"/>
        <v>0.5</v>
      </c>
      <c r="GY17" s="3">
        <f t="shared" si="130"/>
        <v>0.5</v>
      </c>
      <c r="GZ17" s="3">
        <f t="shared" si="131"/>
        <v>0.5</v>
      </c>
      <c r="HA17" s="3">
        <f t="shared" si="132"/>
        <v>0.5</v>
      </c>
      <c r="HB17" s="3">
        <f t="shared" si="133"/>
        <v>0.5</v>
      </c>
      <c r="HC17" s="3">
        <f t="shared" si="134"/>
        <v>0.5</v>
      </c>
      <c r="HD17" s="3">
        <f t="shared" si="135"/>
        <v>0.5</v>
      </c>
      <c r="HE17" s="3">
        <f t="shared" si="136"/>
        <v>0.5</v>
      </c>
      <c r="HF17" s="3">
        <f t="shared" si="137"/>
        <v>0.5</v>
      </c>
      <c r="HG17" s="3">
        <f t="shared" si="138"/>
        <v>0.5</v>
      </c>
      <c r="HH17" s="3">
        <f t="shared" si="139"/>
        <v>0.5</v>
      </c>
      <c r="HI17" s="3">
        <f t="shared" si="140"/>
        <v>0.5</v>
      </c>
      <c r="HJ17" s="3">
        <f t="shared" si="141"/>
        <v>0.5</v>
      </c>
      <c r="HK17" s="3">
        <f t="shared" si="142"/>
        <v>0.5</v>
      </c>
      <c r="HL17" s="3">
        <f t="shared" si="143"/>
        <v>0.5</v>
      </c>
      <c r="HM17" s="3">
        <f t="shared" si="144"/>
        <v>0.5</v>
      </c>
      <c r="HN17" s="3">
        <f t="shared" si="145"/>
        <v>0.84811529098665861</v>
      </c>
      <c r="HP17" s="3">
        <f t="shared" ref="HP17:IU17" si="191">IF(B1=1,ET17,0)</f>
        <v>0.67502754900362305</v>
      </c>
      <c r="HQ17" s="3">
        <f t="shared" si="191"/>
        <v>0.70864101396965196</v>
      </c>
      <c r="HR17" s="3">
        <f t="shared" si="191"/>
        <v>0.5214064315087289</v>
      </c>
      <c r="HS17" s="3">
        <f t="shared" si="191"/>
        <v>0.51500181420997759</v>
      </c>
      <c r="HT17" s="3">
        <f t="shared" si="191"/>
        <v>0.50619280471745232</v>
      </c>
      <c r="HU17" s="3">
        <f t="shared" si="191"/>
        <v>0.68906727110173449</v>
      </c>
      <c r="HV17" s="3">
        <f t="shared" si="191"/>
        <v>0.8431807211098491</v>
      </c>
      <c r="HW17" s="3">
        <f t="shared" si="191"/>
        <v>0.86293298946725694</v>
      </c>
      <c r="HX17" s="3">
        <f t="shared" si="191"/>
        <v>0.73822286837713125</v>
      </c>
      <c r="HY17" s="3">
        <f t="shared" si="191"/>
        <v>0.73323525695183556</v>
      </c>
      <c r="HZ17" s="3">
        <f t="shared" si="191"/>
        <v>0.72628332519674799</v>
      </c>
      <c r="IA17" s="3">
        <f t="shared" si="191"/>
        <v>0.85155334640512204</v>
      </c>
      <c r="IB17" s="3">
        <f t="shared" si="191"/>
        <v>0.42726872645282299</v>
      </c>
      <c r="IC17" s="3">
        <f t="shared" si="191"/>
        <v>0.4662455115697513</v>
      </c>
      <c r="ID17" s="3">
        <f t="shared" si="191"/>
        <v>0.28123608697790942</v>
      </c>
      <c r="IE17" s="3">
        <f t="shared" si="191"/>
        <v>0.27607978388563725</v>
      </c>
      <c r="IF17" s="3">
        <f t="shared" si="191"/>
        <v>0.26909007040793415</v>
      </c>
      <c r="IG17" s="3">
        <f t="shared" si="191"/>
        <v>0.44318290555804618</v>
      </c>
      <c r="IH17" s="3">
        <f t="shared" si="191"/>
        <v>0.6588268640922923</v>
      </c>
      <c r="II17" s="3">
        <f t="shared" si="191"/>
        <v>0.69335481586993686</v>
      </c>
      <c r="IJ17" s="3">
        <f t="shared" si="191"/>
        <v>0.50318388318914442</v>
      </c>
      <c r="IK17" s="3">
        <f t="shared" si="191"/>
        <v>0.49677076457859665</v>
      </c>
      <c r="IL17" s="3">
        <f t="shared" si="191"/>
        <v>0.48795985082794802</v>
      </c>
      <c r="IM17" s="3">
        <f t="shared" si="191"/>
        <v>0.67322768120382048</v>
      </c>
      <c r="IN17" s="3">
        <f t="shared" si="191"/>
        <v>0</v>
      </c>
      <c r="IO17" s="3">
        <f t="shared" si="191"/>
        <v>0</v>
      </c>
      <c r="IP17" s="3">
        <f t="shared" si="191"/>
        <v>0</v>
      </c>
      <c r="IQ17" s="3">
        <f t="shared" si="191"/>
        <v>0</v>
      </c>
      <c r="IR17" s="3">
        <f t="shared" si="191"/>
        <v>0</v>
      </c>
      <c r="IS17" s="3">
        <f t="shared" si="191"/>
        <v>0</v>
      </c>
      <c r="IT17" s="3">
        <f t="shared" si="191"/>
        <v>0</v>
      </c>
      <c r="IU17" s="3">
        <f t="shared" si="191"/>
        <v>0</v>
      </c>
      <c r="IV17" s="3">
        <f t="shared" ref="IV17:KA17" si="192">IF(AH1=1,FZ17,0)</f>
        <v>0</v>
      </c>
      <c r="IW17" s="3">
        <f t="shared" si="192"/>
        <v>0</v>
      </c>
      <c r="IX17" s="3">
        <f t="shared" si="192"/>
        <v>0</v>
      </c>
      <c r="IY17" s="3">
        <f t="shared" si="192"/>
        <v>0</v>
      </c>
      <c r="IZ17" s="3">
        <f t="shared" si="192"/>
        <v>0</v>
      </c>
      <c r="JA17" s="3">
        <f t="shared" si="192"/>
        <v>0</v>
      </c>
      <c r="JB17" s="3">
        <f t="shared" si="192"/>
        <v>0</v>
      </c>
      <c r="JC17" s="3">
        <f t="shared" si="192"/>
        <v>0</v>
      </c>
      <c r="JD17" s="3">
        <f t="shared" si="192"/>
        <v>0</v>
      </c>
      <c r="JE17" s="3">
        <f t="shared" si="192"/>
        <v>0</v>
      </c>
      <c r="JF17" s="3">
        <f t="shared" si="192"/>
        <v>0</v>
      </c>
      <c r="JG17" s="3">
        <f t="shared" si="192"/>
        <v>0</v>
      </c>
      <c r="JH17" s="3">
        <f t="shared" si="192"/>
        <v>0</v>
      </c>
      <c r="JI17" s="3">
        <f t="shared" si="192"/>
        <v>0</v>
      </c>
      <c r="JJ17" s="3">
        <f t="shared" si="192"/>
        <v>0</v>
      </c>
      <c r="JK17" s="3">
        <f t="shared" si="192"/>
        <v>0</v>
      </c>
      <c r="JL17" s="3">
        <f t="shared" si="192"/>
        <v>0</v>
      </c>
      <c r="JM17" s="3">
        <f t="shared" si="192"/>
        <v>0</v>
      </c>
      <c r="JN17" s="3">
        <f t="shared" si="192"/>
        <v>0</v>
      </c>
      <c r="JO17" s="3">
        <f t="shared" si="192"/>
        <v>0</v>
      </c>
      <c r="JP17" s="3">
        <f t="shared" si="192"/>
        <v>0</v>
      </c>
      <c r="JQ17" s="3">
        <f t="shared" si="192"/>
        <v>0</v>
      </c>
      <c r="JR17" s="3">
        <f t="shared" si="192"/>
        <v>0</v>
      </c>
      <c r="JS17" s="3">
        <f t="shared" si="192"/>
        <v>0</v>
      </c>
      <c r="JT17" s="3">
        <f t="shared" si="192"/>
        <v>0</v>
      </c>
      <c r="JU17" s="3">
        <f t="shared" si="192"/>
        <v>0</v>
      </c>
      <c r="JV17" s="3">
        <f t="shared" si="192"/>
        <v>0</v>
      </c>
      <c r="JW17" s="3">
        <f t="shared" si="192"/>
        <v>0</v>
      </c>
      <c r="JX17" s="3">
        <f t="shared" si="192"/>
        <v>0</v>
      </c>
      <c r="JY17" s="3">
        <f t="shared" si="192"/>
        <v>0</v>
      </c>
      <c r="JZ17" s="3">
        <f t="shared" si="192"/>
        <v>0</v>
      </c>
      <c r="KA17" s="3">
        <f t="shared" si="192"/>
        <v>0</v>
      </c>
      <c r="KB17" s="3">
        <f t="shared" ref="KB17:KJ17" si="193">IF(BN1=1,HF17,0)</f>
        <v>0</v>
      </c>
      <c r="KC17" s="3">
        <f t="shared" si="193"/>
        <v>0</v>
      </c>
      <c r="KD17" s="3">
        <f t="shared" si="193"/>
        <v>0</v>
      </c>
      <c r="KE17" s="3">
        <f t="shared" si="193"/>
        <v>0</v>
      </c>
      <c r="KF17" s="3">
        <f t="shared" si="193"/>
        <v>0</v>
      </c>
      <c r="KG17" s="3">
        <f t="shared" si="193"/>
        <v>0</v>
      </c>
      <c r="KH17" s="3">
        <f t="shared" si="193"/>
        <v>0</v>
      </c>
      <c r="KI17" s="3">
        <f t="shared" si="193"/>
        <v>0</v>
      </c>
      <c r="KJ17" s="3">
        <f t="shared" si="193"/>
        <v>0</v>
      </c>
    </row>
    <row r="18" spans="1:296" x14ac:dyDescent="0.2">
      <c r="A18" s="3" t="str">
        <f>'Respondent Data'!A18</f>
        <v>114</v>
      </c>
      <c r="B18" s="3">
        <f>SUMPRODUCT('Respondent Data'!B18:T18,'Product Coding'!A101:S101)</f>
        <v>1.8843348857022979</v>
      </c>
      <c r="C18" s="3">
        <f>SUMPRODUCT('Respondent Data'!B18:T18,'Product Coding'!A102:S102)</f>
        <v>1.0638250904945619</v>
      </c>
      <c r="D18" s="3">
        <f>SUMPRODUCT('Respondent Data'!B18:T18,'Product Coding'!A103:S103)</f>
        <v>1.3836285975845</v>
      </c>
      <c r="E18" s="3">
        <f>SUMPRODUCT('Respondent Data'!B18:T18,'Product Coding'!A104:S104)</f>
        <v>0.98772121962437076</v>
      </c>
      <c r="F18" s="3">
        <f>SUMPRODUCT('Respondent Data'!B18:T18,'Product Coding'!A105:S105)</f>
        <v>1.1831959114917889</v>
      </c>
      <c r="G18" s="3">
        <f>SUMPRODUCT('Respondent Data'!B18:T18,'Product Coding'!A106:S106)</f>
        <v>1.5324808711869338</v>
      </c>
      <c r="H18" s="3">
        <f>SUMPRODUCT('Respondent Data'!B18:T18,'Product Coding'!A107:S107)</f>
        <v>4.1644523551531876</v>
      </c>
      <c r="I18" s="3">
        <f>SUMPRODUCT('Respondent Data'!B18:T18,'Product Coding'!A108:S108)</f>
        <v>3.343942559945452</v>
      </c>
      <c r="J18" s="3">
        <f>SUMPRODUCT('Respondent Data'!B18:T18,'Product Coding'!A109:S109)</f>
        <v>3.6637460670353899</v>
      </c>
      <c r="K18" s="3">
        <f>SUMPRODUCT('Respondent Data'!B18:T18,'Product Coding'!A110:S110)</f>
        <v>3.2678386890752606</v>
      </c>
      <c r="L18" s="3">
        <f>SUMPRODUCT('Respondent Data'!B18:T18,'Product Coding'!A111:S111)</f>
        <v>3.4633133809426786</v>
      </c>
      <c r="M18" s="3">
        <f>SUMPRODUCT('Respondent Data'!B18:T18,'Product Coding'!A112:S112)</f>
        <v>3.8125983406378237</v>
      </c>
      <c r="N18" s="3">
        <f>SUMPRODUCT('Respondent Data'!B18:T18,'Product Coding'!A113:S113)</f>
        <v>-1.2214520875481418</v>
      </c>
      <c r="O18" s="3">
        <f>SUMPRODUCT('Respondent Data'!B18:T18,'Product Coding'!A114:S114)</f>
        <v>-2.0419618827558774</v>
      </c>
      <c r="P18" s="3">
        <f>SUMPRODUCT('Respondent Data'!B18:T18,'Product Coding'!A115:S115)</f>
        <v>-1.72215837566594</v>
      </c>
      <c r="Q18" s="3">
        <f>SUMPRODUCT('Respondent Data'!B18:T18,'Product Coding'!A116:S116)</f>
        <v>-2.1180657536260692</v>
      </c>
      <c r="R18" s="3">
        <f>SUMPRODUCT('Respondent Data'!B18:T18,'Product Coding'!A117:S117)</f>
        <v>-1.9225910617586508</v>
      </c>
      <c r="S18" s="3">
        <f>SUMPRODUCT('Respondent Data'!B18:T18,'Product Coding'!A118:S118)</f>
        <v>-1.5733061020635062</v>
      </c>
      <c r="T18" s="3">
        <f>SUMPRODUCT('Respondent Data'!B18:T18,'Product Coding'!A119:S119)</f>
        <v>1.0586653819027481</v>
      </c>
      <c r="U18" s="3">
        <f>SUMPRODUCT('Respondent Data'!B18:T18,'Product Coding'!A120:S120)</f>
        <v>0.23815558669501247</v>
      </c>
      <c r="V18" s="3">
        <f>SUMPRODUCT('Respondent Data'!B18:T18,'Product Coding'!A121:S121)</f>
        <v>0.5579590937849499</v>
      </c>
      <c r="W18" s="3">
        <f>SUMPRODUCT('Respondent Data'!B18:T18,'Product Coding'!A122:S122)</f>
        <v>0.1620517158248207</v>
      </c>
      <c r="X18" s="3">
        <f>SUMPRODUCT('Respondent Data'!B18:T18,'Product Coding'!A123:S123)</f>
        <v>0.35752640769223909</v>
      </c>
      <c r="Y18" s="3">
        <f>SUMPRODUCT('Respondent Data'!B18:T18,'Product Coding'!A124:S124)</f>
        <v>0.7068113673873837</v>
      </c>
      <c r="Z18" s="3">
        <f>SUMPRODUCT('Respondent Data'!B18:T18,'Product Coding'!A125:S125)</f>
        <v>0</v>
      </c>
      <c r="AA18" s="3">
        <f>SUMPRODUCT('Respondent Data'!B18:T18,'Product Coding'!A126:S126)</f>
        <v>0</v>
      </c>
      <c r="AB18" s="3">
        <f>SUMPRODUCT('Respondent Data'!B18:T18,'Product Coding'!A127:S127)</f>
        <v>0</v>
      </c>
      <c r="AC18" s="3">
        <f>SUMPRODUCT('Respondent Data'!B18:T18,'Product Coding'!A128:S128)</f>
        <v>0</v>
      </c>
      <c r="AD18" s="3">
        <f>SUMPRODUCT('Respondent Data'!B18:T18,'Product Coding'!A129:S129)</f>
        <v>0</v>
      </c>
      <c r="AE18" s="3">
        <f>SUMPRODUCT('Respondent Data'!B18:T18,'Product Coding'!A130:S130)</f>
        <v>0</v>
      </c>
      <c r="AF18" s="3">
        <f>SUMPRODUCT('Respondent Data'!B18:T18,'Product Coding'!A131:S131)</f>
        <v>0</v>
      </c>
      <c r="AG18" s="3">
        <f>SUMPRODUCT('Respondent Data'!B18:T18,'Product Coding'!A132:S132)</f>
        <v>0</v>
      </c>
      <c r="AH18" s="3">
        <f>SUMPRODUCT('Respondent Data'!B18:T18,'Product Coding'!A133:S133)</f>
        <v>0</v>
      </c>
      <c r="AI18" s="3">
        <f>SUMPRODUCT('Respondent Data'!B18:T18,'Product Coding'!A134:S134)</f>
        <v>0</v>
      </c>
      <c r="AJ18" s="3">
        <f>SUMPRODUCT('Respondent Data'!B18:T18,'Product Coding'!A135:S135)</f>
        <v>0</v>
      </c>
      <c r="AK18" s="3">
        <f>SUMPRODUCT('Respondent Data'!B18:T18,'Product Coding'!A136:S136)</f>
        <v>0</v>
      </c>
      <c r="AL18" s="3">
        <f>SUMPRODUCT('Respondent Data'!B18:T18,'Product Coding'!A137:S137)</f>
        <v>0</v>
      </c>
      <c r="AM18" s="3">
        <f>SUMPRODUCT('Respondent Data'!B18:T18,'Product Coding'!A138:S138)</f>
        <v>0</v>
      </c>
      <c r="AN18" s="3">
        <f>SUMPRODUCT('Respondent Data'!B18:T18,'Product Coding'!A139:S139)</f>
        <v>0</v>
      </c>
      <c r="AO18" s="3">
        <f>SUMPRODUCT('Respondent Data'!B18:T18,'Product Coding'!A140:S140)</f>
        <v>0</v>
      </c>
      <c r="AP18" s="3">
        <f>SUMPRODUCT('Respondent Data'!B18:T18,'Product Coding'!A141:S141)</f>
        <v>0</v>
      </c>
      <c r="AQ18" s="3">
        <f>SUMPRODUCT('Respondent Data'!B18:T18,'Product Coding'!A142:S142)</f>
        <v>0</v>
      </c>
      <c r="AR18" s="3">
        <f>SUMPRODUCT('Respondent Data'!B18:T18,'Product Coding'!A143:S143)</f>
        <v>0</v>
      </c>
      <c r="AS18" s="3">
        <f>SUMPRODUCT('Respondent Data'!B18:T18,'Product Coding'!A144:S144)</f>
        <v>0</v>
      </c>
      <c r="AT18" s="3">
        <f>SUMPRODUCT('Respondent Data'!B18:T18,'Product Coding'!A145:S145)</f>
        <v>0</v>
      </c>
      <c r="AU18" s="3">
        <f>SUMPRODUCT('Respondent Data'!B18:T18,'Product Coding'!A146:S146)</f>
        <v>0</v>
      </c>
      <c r="AV18" s="3">
        <f>SUMPRODUCT('Respondent Data'!B18:T18,'Product Coding'!A147:S147)</f>
        <v>0</v>
      </c>
      <c r="AW18" s="3">
        <f>SUMPRODUCT('Respondent Data'!B18:T18,'Product Coding'!A148:S148)</f>
        <v>0</v>
      </c>
      <c r="AX18" s="3">
        <f>SUMPRODUCT('Respondent Data'!B18:T18,'Product Coding'!A149:S149)</f>
        <v>0</v>
      </c>
      <c r="AY18" s="3">
        <f>SUMPRODUCT('Respondent Data'!B18:T18,'Product Coding'!A150:S150)</f>
        <v>0</v>
      </c>
      <c r="AZ18" s="3">
        <f>SUMPRODUCT('Respondent Data'!B18:T18,'Product Coding'!A151:S151)</f>
        <v>0</v>
      </c>
      <c r="BA18" s="3">
        <f>SUMPRODUCT('Respondent Data'!B18:T18,'Product Coding'!A152:S152)</f>
        <v>0</v>
      </c>
      <c r="BB18" s="3">
        <f>SUMPRODUCT('Respondent Data'!B18:T18,'Product Coding'!A153:S153)</f>
        <v>0</v>
      </c>
      <c r="BC18" s="3">
        <f>SUMPRODUCT('Respondent Data'!B18:T18,'Product Coding'!A154:S154)</f>
        <v>0</v>
      </c>
      <c r="BD18" s="3">
        <f>SUMPRODUCT('Respondent Data'!B18:T18,'Product Coding'!A155:S155)</f>
        <v>0</v>
      </c>
      <c r="BE18" s="3">
        <f>SUMPRODUCT('Respondent Data'!B18:T18,'Product Coding'!A156:S156)</f>
        <v>0</v>
      </c>
      <c r="BF18" s="3">
        <f>SUMPRODUCT('Respondent Data'!B18:T18,'Product Coding'!A157:S157)</f>
        <v>0</v>
      </c>
      <c r="BG18" s="3">
        <f>SUMPRODUCT('Respondent Data'!B18:T18,'Product Coding'!A158:S158)</f>
        <v>0</v>
      </c>
      <c r="BH18" s="3">
        <f>SUMPRODUCT('Respondent Data'!B18:T18,'Product Coding'!A159:S159)</f>
        <v>0</v>
      </c>
      <c r="BI18" s="3">
        <f>SUMPRODUCT('Respondent Data'!B18:T18,'Product Coding'!A160:S160)</f>
        <v>0</v>
      </c>
      <c r="BJ18" s="3">
        <f>SUMPRODUCT('Respondent Data'!B18:T18,'Product Coding'!A161:S161)</f>
        <v>0</v>
      </c>
      <c r="BK18" s="3">
        <f>SUMPRODUCT('Respondent Data'!B18:T18,'Product Coding'!A162:S162)</f>
        <v>0</v>
      </c>
      <c r="BL18" s="3">
        <f>SUMPRODUCT('Respondent Data'!B18:T18,'Product Coding'!A163:S163)</f>
        <v>0</v>
      </c>
      <c r="BM18" s="3">
        <f>SUMPRODUCT('Respondent Data'!B18:T18,'Product Coding'!A164:S164)</f>
        <v>0</v>
      </c>
      <c r="BN18" s="3">
        <f>SUMPRODUCT('Respondent Data'!B18:T18,'Product Coding'!A165:S165)</f>
        <v>0</v>
      </c>
      <c r="BO18" s="3">
        <f>SUMPRODUCT('Respondent Data'!B18:T18,'Product Coding'!A166:S166)</f>
        <v>0</v>
      </c>
      <c r="BP18" s="3">
        <f>SUMPRODUCT('Respondent Data'!B18:T18,'Product Coding'!A167:S167)</f>
        <v>0</v>
      </c>
      <c r="BQ18" s="3">
        <f>SUMPRODUCT('Respondent Data'!B18:T18,'Product Coding'!A168:S168)</f>
        <v>0</v>
      </c>
      <c r="BR18" s="3">
        <f>SUMPRODUCT('Respondent Data'!B18:T18,'Product Coding'!A169:S169)</f>
        <v>0</v>
      </c>
      <c r="BS18" s="3">
        <f>SUMPRODUCT('Respondent Data'!B18:T18,'Product Coding'!A170:S170)</f>
        <v>0</v>
      </c>
      <c r="BT18" s="3">
        <f>SUMPRODUCT('Respondent Data'!B18:T18,'Product Coding'!A171:S171)</f>
        <v>0</v>
      </c>
      <c r="BU18" s="3">
        <f>SUMPRODUCT('Respondent Data'!B18:T18,'Product Coding'!A172:S172)</f>
        <v>0</v>
      </c>
      <c r="BV18" s="3">
        <f>SUMPRODUCT('Respondent Data'!B18:T18,'Product Coding'!A173:S173)</f>
        <v>5.8698980416955999</v>
      </c>
      <c r="BX18" s="3">
        <f t="shared" si="0"/>
        <v>0.15193007669795461</v>
      </c>
      <c r="BY18" s="3">
        <f t="shared" si="1"/>
        <v>0.34513311682707959</v>
      </c>
      <c r="BZ18" s="3">
        <f t="shared" si="2"/>
        <v>0.25066732996059826</v>
      </c>
      <c r="CA18" s="3">
        <f t="shared" si="3"/>
        <v>0.37242439819599016</v>
      </c>
      <c r="CB18" s="3">
        <f t="shared" si="4"/>
        <v>0.30629827052837338</v>
      </c>
      <c r="CC18" s="3">
        <f t="shared" si="5"/>
        <v>0.21599913602571216</v>
      </c>
      <c r="CD18" s="3">
        <f t="shared" si="6"/>
        <v>1.5538221997664465E-2</v>
      </c>
      <c r="CE18" s="3">
        <f t="shared" si="7"/>
        <v>3.5297520442028593E-2</v>
      </c>
      <c r="CF18" s="3">
        <f t="shared" si="8"/>
        <v>2.5636297335865293E-2</v>
      </c>
      <c r="CG18" s="3">
        <f t="shared" si="9"/>
        <v>3.8088659614253909E-2</v>
      </c>
      <c r="CH18" s="3">
        <f t="shared" si="10"/>
        <v>3.1325795579188472E-2</v>
      </c>
      <c r="CI18" s="3">
        <f t="shared" si="11"/>
        <v>2.2090705144206794E-2</v>
      </c>
      <c r="CJ18" s="3">
        <f t="shared" si="12"/>
        <v>3.3921097995229763</v>
      </c>
      <c r="CK18" s="3">
        <f t="shared" si="13"/>
        <v>7.7057120826478567</v>
      </c>
      <c r="CL18" s="3">
        <f t="shared" si="14"/>
        <v>5.5965949919845732</v>
      </c>
      <c r="CM18" s="3">
        <f t="shared" si="15"/>
        <v>8.3150385898480437</v>
      </c>
      <c r="CN18" s="3">
        <f t="shared" si="16"/>
        <v>6.8386549103231165</v>
      </c>
      <c r="CO18" s="3">
        <f t="shared" si="17"/>
        <v>4.8225657613399919</v>
      </c>
      <c r="CP18" s="3">
        <f t="shared" si="18"/>
        <v>0.34691850521622675</v>
      </c>
      <c r="CQ18" s="3">
        <f t="shared" si="19"/>
        <v>0.78808006678166631</v>
      </c>
      <c r="CR18" s="3">
        <f t="shared" si="20"/>
        <v>0.57237603841507301</v>
      </c>
      <c r="CS18" s="3">
        <f t="shared" si="21"/>
        <v>0.85039722440912291</v>
      </c>
      <c r="CT18" s="3">
        <f t="shared" si="22"/>
        <v>0.69940422904722521</v>
      </c>
      <c r="CU18" s="3">
        <f t="shared" si="23"/>
        <v>0.49321437220761527</v>
      </c>
      <c r="CV18" s="3">
        <f t="shared" si="24"/>
        <v>1</v>
      </c>
      <c r="CW18" s="3">
        <f t="shared" si="25"/>
        <v>1</v>
      </c>
      <c r="CX18" s="3">
        <f t="shared" si="26"/>
        <v>1</v>
      </c>
      <c r="CY18" s="3">
        <f t="shared" si="27"/>
        <v>1</v>
      </c>
      <c r="CZ18" s="3">
        <f t="shared" si="28"/>
        <v>1</v>
      </c>
      <c r="DA18" s="3">
        <f t="shared" si="29"/>
        <v>1</v>
      </c>
      <c r="DB18" s="3">
        <f t="shared" si="30"/>
        <v>1</v>
      </c>
      <c r="DC18" s="3">
        <f t="shared" si="31"/>
        <v>1</v>
      </c>
      <c r="DD18" s="3">
        <f t="shared" si="32"/>
        <v>1</v>
      </c>
      <c r="DE18" s="3">
        <f t="shared" si="33"/>
        <v>1</v>
      </c>
      <c r="DF18" s="3">
        <f t="shared" si="34"/>
        <v>1</v>
      </c>
      <c r="DG18" s="3">
        <f t="shared" si="35"/>
        <v>1</v>
      </c>
      <c r="DH18" s="3">
        <f t="shared" si="36"/>
        <v>1</v>
      </c>
      <c r="DI18" s="3">
        <f t="shared" si="37"/>
        <v>1</v>
      </c>
      <c r="DJ18" s="3">
        <f t="shared" si="38"/>
        <v>1</v>
      </c>
      <c r="DK18" s="3">
        <f t="shared" si="39"/>
        <v>1</v>
      </c>
      <c r="DL18" s="3">
        <f t="shared" si="40"/>
        <v>1</v>
      </c>
      <c r="DM18" s="3">
        <f t="shared" si="41"/>
        <v>1</v>
      </c>
      <c r="DN18" s="3">
        <f t="shared" si="42"/>
        <v>1</v>
      </c>
      <c r="DO18" s="3">
        <f t="shared" si="43"/>
        <v>1</v>
      </c>
      <c r="DP18" s="3">
        <f t="shared" si="44"/>
        <v>1</v>
      </c>
      <c r="DQ18" s="3">
        <f t="shared" si="45"/>
        <v>1</v>
      </c>
      <c r="DR18" s="3">
        <f t="shared" si="46"/>
        <v>1</v>
      </c>
      <c r="DS18" s="3">
        <f t="shared" si="47"/>
        <v>1</v>
      </c>
      <c r="DT18" s="3">
        <f t="shared" si="48"/>
        <v>1</v>
      </c>
      <c r="DU18" s="3">
        <f t="shared" si="49"/>
        <v>1</v>
      </c>
      <c r="DV18" s="3">
        <f t="shared" si="50"/>
        <v>1</v>
      </c>
      <c r="DW18" s="3">
        <f t="shared" si="51"/>
        <v>1</v>
      </c>
      <c r="DX18" s="3">
        <f t="shared" si="52"/>
        <v>1</v>
      </c>
      <c r="DY18" s="3">
        <f t="shared" si="53"/>
        <v>1</v>
      </c>
      <c r="DZ18" s="3">
        <f t="shared" si="54"/>
        <v>1</v>
      </c>
      <c r="EA18" s="3">
        <f t="shared" si="55"/>
        <v>1</v>
      </c>
      <c r="EB18" s="3">
        <f t="shared" si="56"/>
        <v>1</v>
      </c>
      <c r="EC18" s="3">
        <f t="shared" si="57"/>
        <v>1</v>
      </c>
      <c r="ED18" s="3">
        <f t="shared" si="58"/>
        <v>1</v>
      </c>
      <c r="EE18" s="3">
        <f t="shared" si="59"/>
        <v>1</v>
      </c>
      <c r="EF18" s="3">
        <f t="shared" si="60"/>
        <v>1</v>
      </c>
      <c r="EG18" s="3">
        <f t="shared" si="61"/>
        <v>1</v>
      </c>
      <c r="EH18" s="3">
        <f t="shared" si="62"/>
        <v>1</v>
      </c>
      <c r="EI18" s="3">
        <f t="shared" si="63"/>
        <v>1</v>
      </c>
      <c r="EJ18" s="3">
        <f t="shared" si="64"/>
        <v>1</v>
      </c>
      <c r="EK18" s="3">
        <f t="shared" si="65"/>
        <v>1</v>
      </c>
      <c r="EL18" s="3">
        <f t="shared" si="66"/>
        <v>1</v>
      </c>
      <c r="EM18" s="3">
        <f t="shared" si="67"/>
        <v>1</v>
      </c>
      <c r="EN18" s="3">
        <f t="shared" si="68"/>
        <v>1</v>
      </c>
      <c r="EO18" s="3">
        <f t="shared" si="69"/>
        <v>1</v>
      </c>
      <c r="EP18" s="3">
        <f t="shared" si="70"/>
        <v>1</v>
      </c>
      <c r="EQ18" s="3">
        <f t="shared" si="71"/>
        <v>1</v>
      </c>
      <c r="ER18" s="3">
        <f t="shared" si="72"/>
        <v>2.8231611640670913E-3</v>
      </c>
      <c r="ET18" s="3">
        <f t="shared" si="73"/>
        <v>0.86810824739165848</v>
      </c>
      <c r="EU18" s="3">
        <f t="shared" si="74"/>
        <v>0.74342084622733484</v>
      </c>
      <c r="EV18" s="3">
        <f t="shared" si="75"/>
        <v>0.79957313671214592</v>
      </c>
      <c r="EW18" s="3">
        <f t="shared" si="76"/>
        <v>0.72863758565824788</v>
      </c>
      <c r="EX18" s="3">
        <f t="shared" si="77"/>
        <v>0.76552195050791771</v>
      </c>
      <c r="EY18" s="3">
        <f t="shared" si="78"/>
        <v>0.8223690053500623</v>
      </c>
      <c r="EZ18" s="3">
        <f t="shared" si="79"/>
        <v>0.98469952025331031</v>
      </c>
      <c r="FA18" s="3">
        <f t="shared" si="80"/>
        <v>0.96590591617860933</v>
      </c>
      <c r="FB18" s="3">
        <f t="shared" si="81"/>
        <v>0.97500449486581486</v>
      </c>
      <c r="FC18" s="3">
        <f t="shared" si="82"/>
        <v>0.96330885684811596</v>
      </c>
      <c r="FD18" s="3">
        <f t="shared" si="83"/>
        <v>0.96962570342614562</v>
      </c>
      <c r="FE18" s="3">
        <f t="shared" si="84"/>
        <v>0.97838674685815685</v>
      </c>
      <c r="FF18" s="3">
        <f t="shared" si="85"/>
        <v>0.22768101109599065</v>
      </c>
      <c r="FG18" s="3">
        <f t="shared" si="86"/>
        <v>0.11486711144435739</v>
      </c>
      <c r="FH18" s="3">
        <f t="shared" si="87"/>
        <v>0.15159336009184821</v>
      </c>
      <c r="FI18" s="3">
        <f t="shared" si="88"/>
        <v>0.10735328580279269</v>
      </c>
      <c r="FJ18" s="3">
        <f t="shared" si="89"/>
        <v>0.12757290778077882</v>
      </c>
      <c r="FK18" s="3">
        <f t="shared" si="90"/>
        <v>0.17174559137480008</v>
      </c>
      <c r="FL18" s="3">
        <f t="shared" si="91"/>
        <v>0.74243541545185443</v>
      </c>
      <c r="FM18" s="3">
        <f t="shared" si="92"/>
        <v>0.55925907266551123</v>
      </c>
      <c r="FN18" s="3">
        <f t="shared" si="93"/>
        <v>0.63598018258277589</v>
      </c>
      <c r="FO18" s="3">
        <f t="shared" si="94"/>
        <v>0.54042450280875476</v>
      </c>
      <c r="FP18" s="3">
        <f t="shared" si="95"/>
        <v>0.58844151550726242</v>
      </c>
      <c r="FQ18" s="3">
        <f t="shared" si="96"/>
        <v>0.66969620612582803</v>
      </c>
      <c r="FR18" s="3">
        <f t="shared" si="97"/>
        <v>0.5</v>
      </c>
      <c r="FS18" s="3">
        <f t="shared" si="98"/>
        <v>0.5</v>
      </c>
      <c r="FT18" s="3">
        <f t="shared" si="99"/>
        <v>0.5</v>
      </c>
      <c r="FU18" s="3">
        <f t="shared" si="100"/>
        <v>0.5</v>
      </c>
      <c r="FV18" s="3">
        <f t="shared" si="101"/>
        <v>0.5</v>
      </c>
      <c r="FW18" s="3">
        <f t="shared" si="102"/>
        <v>0.5</v>
      </c>
      <c r="FX18" s="3">
        <f t="shared" si="103"/>
        <v>0.5</v>
      </c>
      <c r="FY18" s="3">
        <f t="shared" si="104"/>
        <v>0.5</v>
      </c>
      <c r="FZ18" s="3">
        <f t="shared" si="105"/>
        <v>0.5</v>
      </c>
      <c r="GA18" s="3">
        <f t="shared" si="106"/>
        <v>0.5</v>
      </c>
      <c r="GB18" s="3">
        <f t="shared" si="107"/>
        <v>0.5</v>
      </c>
      <c r="GC18" s="3">
        <f t="shared" si="108"/>
        <v>0.5</v>
      </c>
      <c r="GD18" s="3">
        <f t="shared" si="109"/>
        <v>0.5</v>
      </c>
      <c r="GE18" s="3">
        <f t="shared" si="110"/>
        <v>0.5</v>
      </c>
      <c r="GF18" s="3">
        <f t="shared" si="111"/>
        <v>0.5</v>
      </c>
      <c r="GG18" s="3">
        <f t="shared" si="112"/>
        <v>0.5</v>
      </c>
      <c r="GH18" s="3">
        <f t="shared" si="113"/>
        <v>0.5</v>
      </c>
      <c r="GI18" s="3">
        <f t="shared" si="114"/>
        <v>0.5</v>
      </c>
      <c r="GJ18" s="3">
        <f t="shared" si="115"/>
        <v>0.5</v>
      </c>
      <c r="GK18" s="3">
        <f t="shared" si="116"/>
        <v>0.5</v>
      </c>
      <c r="GL18" s="3">
        <f t="shared" si="117"/>
        <v>0.5</v>
      </c>
      <c r="GM18" s="3">
        <f t="shared" si="118"/>
        <v>0.5</v>
      </c>
      <c r="GN18" s="3">
        <f t="shared" si="119"/>
        <v>0.5</v>
      </c>
      <c r="GO18" s="3">
        <f t="shared" si="120"/>
        <v>0.5</v>
      </c>
      <c r="GP18" s="3">
        <f t="shared" si="121"/>
        <v>0.5</v>
      </c>
      <c r="GQ18" s="3">
        <f t="shared" si="122"/>
        <v>0.5</v>
      </c>
      <c r="GR18" s="3">
        <f t="shared" si="123"/>
        <v>0.5</v>
      </c>
      <c r="GS18" s="3">
        <f t="shared" si="124"/>
        <v>0.5</v>
      </c>
      <c r="GT18" s="3">
        <f t="shared" si="125"/>
        <v>0.5</v>
      </c>
      <c r="GU18" s="3">
        <f t="shared" si="126"/>
        <v>0.5</v>
      </c>
      <c r="GV18" s="3">
        <f t="shared" si="127"/>
        <v>0.5</v>
      </c>
      <c r="GW18" s="3">
        <f t="shared" si="128"/>
        <v>0.5</v>
      </c>
      <c r="GX18" s="3">
        <f t="shared" si="129"/>
        <v>0.5</v>
      </c>
      <c r="GY18" s="3">
        <f t="shared" si="130"/>
        <v>0.5</v>
      </c>
      <c r="GZ18" s="3">
        <f t="shared" si="131"/>
        <v>0.5</v>
      </c>
      <c r="HA18" s="3">
        <f t="shared" si="132"/>
        <v>0.5</v>
      </c>
      <c r="HB18" s="3">
        <f t="shared" si="133"/>
        <v>0.5</v>
      </c>
      <c r="HC18" s="3">
        <f t="shared" si="134"/>
        <v>0.5</v>
      </c>
      <c r="HD18" s="3">
        <f t="shared" si="135"/>
        <v>0.5</v>
      </c>
      <c r="HE18" s="3">
        <f t="shared" si="136"/>
        <v>0.5</v>
      </c>
      <c r="HF18" s="3">
        <f t="shared" si="137"/>
        <v>0.5</v>
      </c>
      <c r="HG18" s="3">
        <f t="shared" si="138"/>
        <v>0.5</v>
      </c>
      <c r="HH18" s="3">
        <f t="shared" si="139"/>
        <v>0.5</v>
      </c>
      <c r="HI18" s="3">
        <f t="shared" si="140"/>
        <v>0.5</v>
      </c>
      <c r="HJ18" s="3">
        <f t="shared" si="141"/>
        <v>0.5</v>
      </c>
      <c r="HK18" s="3">
        <f t="shared" si="142"/>
        <v>0.5</v>
      </c>
      <c r="HL18" s="3">
        <f t="shared" si="143"/>
        <v>0.5</v>
      </c>
      <c r="HM18" s="3">
        <f t="shared" si="144"/>
        <v>0.5</v>
      </c>
      <c r="HN18" s="3">
        <f t="shared" si="145"/>
        <v>0.99718478663696808</v>
      </c>
      <c r="HP18" s="3">
        <f t="shared" ref="HP18:IU18" si="194">IF(B1=1,ET18,0)</f>
        <v>0.86810824739165848</v>
      </c>
      <c r="HQ18" s="3">
        <f t="shared" si="194"/>
        <v>0.74342084622733484</v>
      </c>
      <c r="HR18" s="3">
        <f t="shared" si="194"/>
        <v>0.79957313671214592</v>
      </c>
      <c r="HS18" s="3">
        <f t="shared" si="194"/>
        <v>0.72863758565824788</v>
      </c>
      <c r="HT18" s="3">
        <f t="shared" si="194"/>
        <v>0.76552195050791771</v>
      </c>
      <c r="HU18" s="3">
        <f t="shared" si="194"/>
        <v>0.8223690053500623</v>
      </c>
      <c r="HV18" s="3">
        <f t="shared" si="194"/>
        <v>0.98469952025331031</v>
      </c>
      <c r="HW18" s="3">
        <f t="shared" si="194"/>
        <v>0.96590591617860933</v>
      </c>
      <c r="HX18" s="3">
        <f t="shared" si="194"/>
        <v>0.97500449486581486</v>
      </c>
      <c r="HY18" s="3">
        <f t="shared" si="194"/>
        <v>0.96330885684811596</v>
      </c>
      <c r="HZ18" s="3">
        <f t="shared" si="194"/>
        <v>0.96962570342614562</v>
      </c>
      <c r="IA18" s="3">
        <f t="shared" si="194"/>
        <v>0.97838674685815685</v>
      </c>
      <c r="IB18" s="3">
        <f t="shared" si="194"/>
        <v>0.22768101109599065</v>
      </c>
      <c r="IC18" s="3">
        <f t="shared" si="194"/>
        <v>0.11486711144435739</v>
      </c>
      <c r="ID18" s="3">
        <f t="shared" si="194"/>
        <v>0.15159336009184821</v>
      </c>
      <c r="IE18" s="3">
        <f t="shared" si="194"/>
        <v>0.10735328580279269</v>
      </c>
      <c r="IF18" s="3">
        <f t="shared" si="194"/>
        <v>0.12757290778077882</v>
      </c>
      <c r="IG18" s="3">
        <f t="shared" si="194"/>
        <v>0.17174559137480008</v>
      </c>
      <c r="IH18" s="3">
        <f t="shared" si="194"/>
        <v>0.74243541545185443</v>
      </c>
      <c r="II18" s="3">
        <f t="shared" si="194"/>
        <v>0.55925907266551123</v>
      </c>
      <c r="IJ18" s="3">
        <f t="shared" si="194"/>
        <v>0.63598018258277589</v>
      </c>
      <c r="IK18" s="3">
        <f t="shared" si="194"/>
        <v>0.54042450280875476</v>
      </c>
      <c r="IL18" s="3">
        <f t="shared" si="194"/>
        <v>0.58844151550726242</v>
      </c>
      <c r="IM18" s="3">
        <f t="shared" si="194"/>
        <v>0.66969620612582803</v>
      </c>
      <c r="IN18" s="3">
        <f t="shared" si="194"/>
        <v>0</v>
      </c>
      <c r="IO18" s="3">
        <f t="shared" si="194"/>
        <v>0</v>
      </c>
      <c r="IP18" s="3">
        <f t="shared" si="194"/>
        <v>0</v>
      </c>
      <c r="IQ18" s="3">
        <f t="shared" si="194"/>
        <v>0</v>
      </c>
      <c r="IR18" s="3">
        <f t="shared" si="194"/>
        <v>0</v>
      </c>
      <c r="IS18" s="3">
        <f t="shared" si="194"/>
        <v>0</v>
      </c>
      <c r="IT18" s="3">
        <f t="shared" si="194"/>
        <v>0</v>
      </c>
      <c r="IU18" s="3">
        <f t="shared" si="194"/>
        <v>0</v>
      </c>
      <c r="IV18" s="3">
        <f t="shared" ref="IV18:KA18" si="195">IF(AH1=1,FZ18,0)</f>
        <v>0</v>
      </c>
      <c r="IW18" s="3">
        <f t="shared" si="195"/>
        <v>0</v>
      </c>
      <c r="IX18" s="3">
        <f t="shared" si="195"/>
        <v>0</v>
      </c>
      <c r="IY18" s="3">
        <f t="shared" si="195"/>
        <v>0</v>
      </c>
      <c r="IZ18" s="3">
        <f t="shared" si="195"/>
        <v>0</v>
      </c>
      <c r="JA18" s="3">
        <f t="shared" si="195"/>
        <v>0</v>
      </c>
      <c r="JB18" s="3">
        <f t="shared" si="195"/>
        <v>0</v>
      </c>
      <c r="JC18" s="3">
        <f t="shared" si="195"/>
        <v>0</v>
      </c>
      <c r="JD18" s="3">
        <f t="shared" si="195"/>
        <v>0</v>
      </c>
      <c r="JE18" s="3">
        <f t="shared" si="195"/>
        <v>0</v>
      </c>
      <c r="JF18" s="3">
        <f t="shared" si="195"/>
        <v>0</v>
      </c>
      <c r="JG18" s="3">
        <f t="shared" si="195"/>
        <v>0</v>
      </c>
      <c r="JH18" s="3">
        <f t="shared" si="195"/>
        <v>0</v>
      </c>
      <c r="JI18" s="3">
        <f t="shared" si="195"/>
        <v>0</v>
      </c>
      <c r="JJ18" s="3">
        <f t="shared" si="195"/>
        <v>0</v>
      </c>
      <c r="JK18" s="3">
        <f t="shared" si="195"/>
        <v>0</v>
      </c>
      <c r="JL18" s="3">
        <f t="shared" si="195"/>
        <v>0</v>
      </c>
      <c r="JM18" s="3">
        <f t="shared" si="195"/>
        <v>0</v>
      </c>
      <c r="JN18" s="3">
        <f t="shared" si="195"/>
        <v>0</v>
      </c>
      <c r="JO18" s="3">
        <f t="shared" si="195"/>
        <v>0</v>
      </c>
      <c r="JP18" s="3">
        <f t="shared" si="195"/>
        <v>0</v>
      </c>
      <c r="JQ18" s="3">
        <f t="shared" si="195"/>
        <v>0</v>
      </c>
      <c r="JR18" s="3">
        <f t="shared" si="195"/>
        <v>0</v>
      </c>
      <c r="JS18" s="3">
        <f t="shared" si="195"/>
        <v>0</v>
      </c>
      <c r="JT18" s="3">
        <f t="shared" si="195"/>
        <v>0</v>
      </c>
      <c r="JU18" s="3">
        <f t="shared" si="195"/>
        <v>0</v>
      </c>
      <c r="JV18" s="3">
        <f t="shared" si="195"/>
        <v>0</v>
      </c>
      <c r="JW18" s="3">
        <f t="shared" si="195"/>
        <v>0</v>
      </c>
      <c r="JX18" s="3">
        <f t="shared" si="195"/>
        <v>0</v>
      </c>
      <c r="JY18" s="3">
        <f t="shared" si="195"/>
        <v>0</v>
      </c>
      <c r="JZ18" s="3">
        <f t="shared" si="195"/>
        <v>0</v>
      </c>
      <c r="KA18" s="3">
        <f t="shared" si="195"/>
        <v>0</v>
      </c>
      <c r="KB18" s="3">
        <f t="shared" ref="KB18:KJ18" si="196">IF(BN1=1,HF18,0)</f>
        <v>0</v>
      </c>
      <c r="KC18" s="3">
        <f t="shared" si="196"/>
        <v>0</v>
      </c>
      <c r="KD18" s="3">
        <f t="shared" si="196"/>
        <v>0</v>
      </c>
      <c r="KE18" s="3">
        <f t="shared" si="196"/>
        <v>0</v>
      </c>
      <c r="KF18" s="3">
        <f t="shared" si="196"/>
        <v>0</v>
      </c>
      <c r="KG18" s="3">
        <f t="shared" si="196"/>
        <v>0</v>
      </c>
      <c r="KH18" s="3">
        <f t="shared" si="196"/>
        <v>0</v>
      </c>
      <c r="KI18" s="3">
        <f t="shared" si="196"/>
        <v>0</v>
      </c>
      <c r="KJ18" s="3">
        <f t="shared" si="196"/>
        <v>0</v>
      </c>
    </row>
    <row r="19" spans="1:296" x14ac:dyDescent="0.2">
      <c r="A19" s="3" t="str">
        <f>'Respondent Data'!A19</f>
        <v>121</v>
      </c>
      <c r="B19" s="3">
        <f>SUMPRODUCT('Respondent Data'!B19:T19,'Product Coding'!A101:S101)</f>
        <v>0.69711528942905288</v>
      </c>
      <c r="C19" s="3">
        <f>SUMPRODUCT('Respondent Data'!B19:T19,'Product Coding'!A102:S102)</f>
        <v>0.28517030697681789</v>
      </c>
      <c r="D19" s="3">
        <f>SUMPRODUCT('Respondent Data'!B19:T19,'Product Coding'!A103:S103)</f>
        <v>0.7887503776021878</v>
      </c>
      <c r="E19" s="3">
        <f>SUMPRODUCT('Respondent Data'!B19:T19,'Product Coding'!A104:S104)</f>
        <v>0.93580837149010998</v>
      </c>
      <c r="F19" s="3">
        <f>SUMPRODUCT('Respondent Data'!B19:T19,'Product Coding'!A105:S105)</f>
        <v>7.0849998811418846E-2</v>
      </c>
      <c r="G19" s="3">
        <f>SUMPRODUCT('Respondent Data'!B19:T19,'Product Coding'!A106:S106)</f>
        <v>0.19026306741170496</v>
      </c>
      <c r="H19" s="3">
        <f>SUMPRODUCT('Respondent Data'!B19:T19,'Product Coding'!A107:S107)</f>
        <v>1.6231859234062038</v>
      </c>
      <c r="I19" s="3">
        <f>SUMPRODUCT('Respondent Data'!B19:T19,'Product Coding'!A108:S108)</f>
        <v>1.2112409409539688</v>
      </c>
      <c r="J19" s="3">
        <f>SUMPRODUCT('Respondent Data'!B19:T19,'Product Coding'!A109:S109)</f>
        <v>1.7148210115793387</v>
      </c>
      <c r="K19" s="3">
        <f>SUMPRODUCT('Respondent Data'!B19:T19,'Product Coding'!A110:S110)</f>
        <v>1.8618790054672609</v>
      </c>
      <c r="L19" s="3">
        <f>SUMPRODUCT('Respondent Data'!B19:T19,'Product Coding'!A111:S111)</f>
        <v>0.99692063278856979</v>
      </c>
      <c r="M19" s="3">
        <f>SUMPRODUCT('Respondent Data'!B19:T19,'Product Coding'!A112:S112)</f>
        <v>1.1163337013888559</v>
      </c>
      <c r="N19" s="3">
        <f>SUMPRODUCT('Respondent Data'!B19:T19,'Product Coding'!A113:S113)</f>
        <v>-6.1272960923470787E-3</v>
      </c>
      <c r="O19" s="3">
        <f>SUMPRODUCT('Respondent Data'!B19:T19,'Product Coding'!A114:S114)</f>
        <v>-0.41807227854458207</v>
      </c>
      <c r="P19" s="3">
        <f>SUMPRODUCT('Respondent Data'!B19:T19,'Product Coding'!A115:S115)</f>
        <v>8.5507792080787848E-2</v>
      </c>
      <c r="Q19" s="3">
        <f>SUMPRODUCT('Respondent Data'!B19:T19,'Product Coding'!A116:S116)</f>
        <v>0.23256578596871003</v>
      </c>
      <c r="R19" s="3">
        <f>SUMPRODUCT('Respondent Data'!B19:T19,'Product Coding'!A117:S117)</f>
        <v>-0.63239258670998111</v>
      </c>
      <c r="S19" s="3">
        <f>SUMPRODUCT('Respondent Data'!B19:T19,'Product Coding'!A118:S118)</f>
        <v>-0.512979518109695</v>
      </c>
      <c r="T19" s="3">
        <f>SUMPRODUCT('Respondent Data'!B19:T19,'Product Coding'!A119:S119)</f>
        <v>0.91994333788480387</v>
      </c>
      <c r="U19" s="3">
        <f>SUMPRODUCT('Respondent Data'!B19:T19,'Product Coding'!A120:S120)</f>
        <v>0.50799835543256888</v>
      </c>
      <c r="V19" s="3">
        <f>SUMPRODUCT('Respondent Data'!B19:T19,'Product Coding'!A121:S121)</f>
        <v>1.0115784260579388</v>
      </c>
      <c r="W19" s="3">
        <f>SUMPRODUCT('Respondent Data'!B19:T19,'Product Coding'!A122:S122)</f>
        <v>1.158636419945861</v>
      </c>
      <c r="X19" s="3">
        <f>SUMPRODUCT('Respondent Data'!B19:T19,'Product Coding'!A123:S123)</f>
        <v>0.29367804726716984</v>
      </c>
      <c r="Y19" s="3">
        <f>SUMPRODUCT('Respondent Data'!B19:T19,'Product Coding'!A124:S124)</f>
        <v>0.41309111586745595</v>
      </c>
      <c r="Z19" s="3">
        <f>SUMPRODUCT('Respondent Data'!B19:T19,'Product Coding'!A125:S125)</f>
        <v>0</v>
      </c>
      <c r="AA19" s="3">
        <f>SUMPRODUCT('Respondent Data'!B19:T19,'Product Coding'!A126:S126)</f>
        <v>0</v>
      </c>
      <c r="AB19" s="3">
        <f>SUMPRODUCT('Respondent Data'!B19:T19,'Product Coding'!A127:S127)</f>
        <v>0</v>
      </c>
      <c r="AC19" s="3">
        <f>SUMPRODUCT('Respondent Data'!B19:T19,'Product Coding'!A128:S128)</f>
        <v>0</v>
      </c>
      <c r="AD19" s="3">
        <f>SUMPRODUCT('Respondent Data'!B19:T19,'Product Coding'!A129:S129)</f>
        <v>0</v>
      </c>
      <c r="AE19" s="3">
        <f>SUMPRODUCT('Respondent Data'!B19:T19,'Product Coding'!A130:S130)</f>
        <v>0</v>
      </c>
      <c r="AF19" s="3">
        <f>SUMPRODUCT('Respondent Data'!B19:T19,'Product Coding'!A131:S131)</f>
        <v>0</v>
      </c>
      <c r="AG19" s="3">
        <f>SUMPRODUCT('Respondent Data'!B19:T19,'Product Coding'!A132:S132)</f>
        <v>0</v>
      </c>
      <c r="AH19" s="3">
        <f>SUMPRODUCT('Respondent Data'!B19:T19,'Product Coding'!A133:S133)</f>
        <v>0</v>
      </c>
      <c r="AI19" s="3">
        <f>SUMPRODUCT('Respondent Data'!B19:T19,'Product Coding'!A134:S134)</f>
        <v>0</v>
      </c>
      <c r="AJ19" s="3">
        <f>SUMPRODUCT('Respondent Data'!B19:T19,'Product Coding'!A135:S135)</f>
        <v>0</v>
      </c>
      <c r="AK19" s="3">
        <f>SUMPRODUCT('Respondent Data'!B19:T19,'Product Coding'!A136:S136)</f>
        <v>0</v>
      </c>
      <c r="AL19" s="3">
        <f>SUMPRODUCT('Respondent Data'!B19:T19,'Product Coding'!A137:S137)</f>
        <v>0</v>
      </c>
      <c r="AM19" s="3">
        <f>SUMPRODUCT('Respondent Data'!B19:T19,'Product Coding'!A138:S138)</f>
        <v>0</v>
      </c>
      <c r="AN19" s="3">
        <f>SUMPRODUCT('Respondent Data'!B19:T19,'Product Coding'!A139:S139)</f>
        <v>0</v>
      </c>
      <c r="AO19" s="3">
        <f>SUMPRODUCT('Respondent Data'!B19:T19,'Product Coding'!A140:S140)</f>
        <v>0</v>
      </c>
      <c r="AP19" s="3">
        <f>SUMPRODUCT('Respondent Data'!B19:T19,'Product Coding'!A141:S141)</f>
        <v>0</v>
      </c>
      <c r="AQ19" s="3">
        <f>SUMPRODUCT('Respondent Data'!B19:T19,'Product Coding'!A142:S142)</f>
        <v>0</v>
      </c>
      <c r="AR19" s="3">
        <f>SUMPRODUCT('Respondent Data'!B19:T19,'Product Coding'!A143:S143)</f>
        <v>0</v>
      </c>
      <c r="AS19" s="3">
        <f>SUMPRODUCT('Respondent Data'!B19:T19,'Product Coding'!A144:S144)</f>
        <v>0</v>
      </c>
      <c r="AT19" s="3">
        <f>SUMPRODUCT('Respondent Data'!B19:T19,'Product Coding'!A145:S145)</f>
        <v>0</v>
      </c>
      <c r="AU19" s="3">
        <f>SUMPRODUCT('Respondent Data'!B19:T19,'Product Coding'!A146:S146)</f>
        <v>0</v>
      </c>
      <c r="AV19" s="3">
        <f>SUMPRODUCT('Respondent Data'!B19:T19,'Product Coding'!A147:S147)</f>
        <v>0</v>
      </c>
      <c r="AW19" s="3">
        <f>SUMPRODUCT('Respondent Data'!B19:T19,'Product Coding'!A148:S148)</f>
        <v>0</v>
      </c>
      <c r="AX19" s="3">
        <f>SUMPRODUCT('Respondent Data'!B19:T19,'Product Coding'!A149:S149)</f>
        <v>0</v>
      </c>
      <c r="AY19" s="3">
        <f>SUMPRODUCT('Respondent Data'!B19:T19,'Product Coding'!A150:S150)</f>
        <v>0</v>
      </c>
      <c r="AZ19" s="3">
        <f>SUMPRODUCT('Respondent Data'!B19:T19,'Product Coding'!A151:S151)</f>
        <v>0</v>
      </c>
      <c r="BA19" s="3">
        <f>SUMPRODUCT('Respondent Data'!B19:T19,'Product Coding'!A152:S152)</f>
        <v>0</v>
      </c>
      <c r="BB19" s="3">
        <f>SUMPRODUCT('Respondent Data'!B19:T19,'Product Coding'!A153:S153)</f>
        <v>0</v>
      </c>
      <c r="BC19" s="3">
        <f>SUMPRODUCT('Respondent Data'!B19:T19,'Product Coding'!A154:S154)</f>
        <v>0</v>
      </c>
      <c r="BD19" s="3">
        <f>SUMPRODUCT('Respondent Data'!B19:T19,'Product Coding'!A155:S155)</f>
        <v>0</v>
      </c>
      <c r="BE19" s="3">
        <f>SUMPRODUCT('Respondent Data'!B19:T19,'Product Coding'!A156:S156)</f>
        <v>0</v>
      </c>
      <c r="BF19" s="3">
        <f>SUMPRODUCT('Respondent Data'!B19:T19,'Product Coding'!A157:S157)</f>
        <v>0</v>
      </c>
      <c r="BG19" s="3">
        <f>SUMPRODUCT('Respondent Data'!B19:T19,'Product Coding'!A158:S158)</f>
        <v>0</v>
      </c>
      <c r="BH19" s="3">
        <f>SUMPRODUCT('Respondent Data'!B19:T19,'Product Coding'!A159:S159)</f>
        <v>0</v>
      </c>
      <c r="BI19" s="3">
        <f>SUMPRODUCT('Respondent Data'!B19:T19,'Product Coding'!A160:S160)</f>
        <v>0</v>
      </c>
      <c r="BJ19" s="3">
        <f>SUMPRODUCT('Respondent Data'!B19:T19,'Product Coding'!A161:S161)</f>
        <v>0</v>
      </c>
      <c r="BK19" s="3">
        <f>SUMPRODUCT('Respondent Data'!B19:T19,'Product Coding'!A162:S162)</f>
        <v>0</v>
      </c>
      <c r="BL19" s="3">
        <f>SUMPRODUCT('Respondent Data'!B19:T19,'Product Coding'!A163:S163)</f>
        <v>0</v>
      </c>
      <c r="BM19" s="3">
        <f>SUMPRODUCT('Respondent Data'!B19:T19,'Product Coding'!A164:S164)</f>
        <v>0</v>
      </c>
      <c r="BN19" s="3">
        <f>SUMPRODUCT('Respondent Data'!B19:T19,'Product Coding'!A165:S165)</f>
        <v>0</v>
      </c>
      <c r="BO19" s="3">
        <f>SUMPRODUCT('Respondent Data'!B19:T19,'Product Coding'!A166:S166)</f>
        <v>0</v>
      </c>
      <c r="BP19" s="3">
        <f>SUMPRODUCT('Respondent Data'!B19:T19,'Product Coding'!A167:S167)</f>
        <v>0</v>
      </c>
      <c r="BQ19" s="3">
        <f>SUMPRODUCT('Respondent Data'!B19:T19,'Product Coding'!A168:S168)</f>
        <v>0</v>
      </c>
      <c r="BR19" s="3">
        <f>SUMPRODUCT('Respondent Data'!B19:T19,'Product Coding'!A169:S169)</f>
        <v>0</v>
      </c>
      <c r="BS19" s="3">
        <f>SUMPRODUCT('Respondent Data'!B19:T19,'Product Coding'!A170:S170)</f>
        <v>0</v>
      </c>
      <c r="BT19" s="3">
        <f>SUMPRODUCT('Respondent Data'!B19:T19,'Product Coding'!A171:S171)</f>
        <v>0</v>
      </c>
      <c r="BU19" s="3">
        <f>SUMPRODUCT('Respondent Data'!B19:T19,'Product Coding'!A172:S172)</f>
        <v>0</v>
      </c>
      <c r="BV19" s="3">
        <f>SUMPRODUCT('Respondent Data'!B19:T19,'Product Coding'!A173:S173)</f>
        <v>-4.0126601057745699</v>
      </c>
      <c r="BX19" s="3">
        <f t="shared" si="0"/>
        <v>0.49801987683582349</v>
      </c>
      <c r="BY19" s="3">
        <f t="shared" si="1"/>
        <v>0.75188619195047257</v>
      </c>
      <c r="BZ19" s="3">
        <f t="shared" si="2"/>
        <v>0.45441228440338205</v>
      </c>
      <c r="CA19" s="3">
        <f t="shared" si="3"/>
        <v>0.39226863854630262</v>
      </c>
      <c r="CB19" s="3">
        <f t="shared" si="4"/>
        <v>0.93160162299816562</v>
      </c>
      <c r="CC19" s="3">
        <f t="shared" si="5"/>
        <v>0.82674161655653244</v>
      </c>
      <c r="CD19" s="3">
        <f t="shared" si="6"/>
        <v>0.19726921226698491</v>
      </c>
      <c r="CE19" s="3">
        <f t="shared" si="7"/>
        <v>0.29782746372066787</v>
      </c>
      <c r="CF19" s="3">
        <f t="shared" si="8"/>
        <v>0.17999593501816674</v>
      </c>
      <c r="CG19" s="3">
        <f t="shared" si="9"/>
        <v>0.1553803952860732</v>
      </c>
      <c r="CH19" s="3">
        <f t="shared" si="10"/>
        <v>0.36901402306092335</v>
      </c>
      <c r="CI19" s="3">
        <f t="shared" si="11"/>
        <v>0.32747822934827375</v>
      </c>
      <c r="CJ19" s="3">
        <f t="shared" si="12"/>
        <v>1.0061461063701376</v>
      </c>
      <c r="CK19" s="3">
        <f t="shared" si="13"/>
        <v>1.5190304637455805</v>
      </c>
      <c r="CL19" s="3">
        <f t="shared" si="14"/>
        <v>0.91804598953777106</v>
      </c>
      <c r="CM19" s="3">
        <f t="shared" si="15"/>
        <v>0.79249761240872474</v>
      </c>
      <c r="CN19" s="3">
        <f t="shared" si="16"/>
        <v>1.8821083038352366</v>
      </c>
      <c r="CO19" s="3">
        <f t="shared" si="17"/>
        <v>1.6702603594007273</v>
      </c>
      <c r="CP19" s="3">
        <f t="shared" si="18"/>
        <v>0.39854162265608173</v>
      </c>
      <c r="CQ19" s="3">
        <f t="shared" si="19"/>
        <v>0.60169876129548183</v>
      </c>
      <c r="CR19" s="3">
        <f t="shared" si="20"/>
        <v>0.36364454031757987</v>
      </c>
      <c r="CS19" s="3">
        <f t="shared" si="21"/>
        <v>0.31391393595897127</v>
      </c>
      <c r="CT19" s="3">
        <f t="shared" si="22"/>
        <v>0.74551647387584996</v>
      </c>
      <c r="CU19" s="3">
        <f t="shared" si="23"/>
        <v>0.66160199764149585</v>
      </c>
      <c r="CV19" s="3">
        <f t="shared" si="24"/>
        <v>1</v>
      </c>
      <c r="CW19" s="3">
        <f t="shared" si="25"/>
        <v>1</v>
      </c>
      <c r="CX19" s="3">
        <f t="shared" si="26"/>
        <v>1</v>
      </c>
      <c r="CY19" s="3">
        <f t="shared" si="27"/>
        <v>1</v>
      </c>
      <c r="CZ19" s="3">
        <f t="shared" si="28"/>
        <v>1</v>
      </c>
      <c r="DA19" s="3">
        <f t="shared" si="29"/>
        <v>1</v>
      </c>
      <c r="DB19" s="3">
        <f t="shared" si="30"/>
        <v>1</v>
      </c>
      <c r="DC19" s="3">
        <f t="shared" si="31"/>
        <v>1</v>
      </c>
      <c r="DD19" s="3">
        <f t="shared" si="32"/>
        <v>1</v>
      </c>
      <c r="DE19" s="3">
        <f t="shared" si="33"/>
        <v>1</v>
      </c>
      <c r="DF19" s="3">
        <f t="shared" si="34"/>
        <v>1</v>
      </c>
      <c r="DG19" s="3">
        <f t="shared" si="35"/>
        <v>1</v>
      </c>
      <c r="DH19" s="3">
        <f t="shared" si="36"/>
        <v>1</v>
      </c>
      <c r="DI19" s="3">
        <f t="shared" si="37"/>
        <v>1</v>
      </c>
      <c r="DJ19" s="3">
        <f t="shared" si="38"/>
        <v>1</v>
      </c>
      <c r="DK19" s="3">
        <f t="shared" si="39"/>
        <v>1</v>
      </c>
      <c r="DL19" s="3">
        <f t="shared" si="40"/>
        <v>1</v>
      </c>
      <c r="DM19" s="3">
        <f t="shared" si="41"/>
        <v>1</v>
      </c>
      <c r="DN19" s="3">
        <f t="shared" si="42"/>
        <v>1</v>
      </c>
      <c r="DO19" s="3">
        <f t="shared" si="43"/>
        <v>1</v>
      </c>
      <c r="DP19" s="3">
        <f t="shared" si="44"/>
        <v>1</v>
      </c>
      <c r="DQ19" s="3">
        <f t="shared" si="45"/>
        <v>1</v>
      </c>
      <c r="DR19" s="3">
        <f t="shared" si="46"/>
        <v>1</v>
      </c>
      <c r="DS19" s="3">
        <f t="shared" si="47"/>
        <v>1</v>
      </c>
      <c r="DT19" s="3">
        <f t="shared" si="48"/>
        <v>1</v>
      </c>
      <c r="DU19" s="3">
        <f t="shared" si="49"/>
        <v>1</v>
      </c>
      <c r="DV19" s="3">
        <f t="shared" si="50"/>
        <v>1</v>
      </c>
      <c r="DW19" s="3">
        <f t="shared" si="51"/>
        <v>1</v>
      </c>
      <c r="DX19" s="3">
        <f t="shared" si="52"/>
        <v>1</v>
      </c>
      <c r="DY19" s="3">
        <f t="shared" si="53"/>
        <v>1</v>
      </c>
      <c r="DZ19" s="3">
        <f t="shared" si="54"/>
        <v>1</v>
      </c>
      <c r="EA19" s="3">
        <f t="shared" si="55"/>
        <v>1</v>
      </c>
      <c r="EB19" s="3">
        <f t="shared" si="56"/>
        <v>1</v>
      </c>
      <c r="EC19" s="3">
        <f t="shared" si="57"/>
        <v>1</v>
      </c>
      <c r="ED19" s="3">
        <f t="shared" si="58"/>
        <v>1</v>
      </c>
      <c r="EE19" s="3">
        <f t="shared" si="59"/>
        <v>1</v>
      </c>
      <c r="EF19" s="3">
        <f t="shared" si="60"/>
        <v>1</v>
      </c>
      <c r="EG19" s="3">
        <f t="shared" si="61"/>
        <v>1</v>
      </c>
      <c r="EH19" s="3">
        <f t="shared" si="62"/>
        <v>1</v>
      </c>
      <c r="EI19" s="3">
        <f t="shared" si="63"/>
        <v>1</v>
      </c>
      <c r="EJ19" s="3">
        <f t="shared" si="64"/>
        <v>1</v>
      </c>
      <c r="EK19" s="3">
        <f t="shared" si="65"/>
        <v>1</v>
      </c>
      <c r="EL19" s="3">
        <f t="shared" si="66"/>
        <v>1</v>
      </c>
      <c r="EM19" s="3">
        <f t="shared" si="67"/>
        <v>1</v>
      </c>
      <c r="EN19" s="3">
        <f t="shared" si="68"/>
        <v>1</v>
      </c>
      <c r="EO19" s="3">
        <f t="shared" si="69"/>
        <v>1</v>
      </c>
      <c r="EP19" s="3">
        <f t="shared" si="70"/>
        <v>1</v>
      </c>
      <c r="EQ19" s="3">
        <f t="shared" si="71"/>
        <v>1</v>
      </c>
      <c r="ER19" s="3">
        <f t="shared" si="72"/>
        <v>55.293762359537453</v>
      </c>
      <c r="ET19" s="3">
        <f t="shared" si="73"/>
        <v>0.6675478846864431</v>
      </c>
      <c r="EU19" s="3">
        <f t="shared" si="74"/>
        <v>0.57081333513260024</v>
      </c>
      <c r="EV19" s="3">
        <f t="shared" si="75"/>
        <v>0.6875629494632689</v>
      </c>
      <c r="EW19" s="3">
        <f t="shared" si="76"/>
        <v>0.71825219093071102</v>
      </c>
      <c r="EX19" s="3">
        <f t="shared" si="77"/>
        <v>0.51770509410104681</v>
      </c>
      <c r="EY19" s="3">
        <f t="shared" si="78"/>
        <v>0.5474227941908022</v>
      </c>
      <c r="EZ19" s="3">
        <f t="shared" si="79"/>
        <v>0.83523403905671068</v>
      </c>
      <c r="FA19" s="3">
        <f t="shared" si="80"/>
        <v>0.77051844559765803</v>
      </c>
      <c r="FB19" s="3">
        <f t="shared" si="81"/>
        <v>0.84746054653536107</v>
      </c>
      <c r="FC19" s="3">
        <f t="shared" si="82"/>
        <v>0.86551581113889253</v>
      </c>
      <c r="FD19" s="3">
        <f t="shared" si="83"/>
        <v>0.73045270768238024</v>
      </c>
      <c r="FE19" s="3">
        <f t="shared" si="84"/>
        <v>0.75330802260384377</v>
      </c>
      <c r="FF19" s="3">
        <f t="shared" si="85"/>
        <v>0.498468180769431</v>
      </c>
      <c r="FG19" s="3">
        <f t="shared" si="86"/>
        <v>0.39697812884449457</v>
      </c>
      <c r="FH19" s="3">
        <f t="shared" si="87"/>
        <v>0.52136393259318536</v>
      </c>
      <c r="FI19" s="3">
        <f t="shared" si="88"/>
        <v>0.55788079887940201</v>
      </c>
      <c r="FJ19" s="3">
        <f t="shared" si="89"/>
        <v>0.34696822415358047</v>
      </c>
      <c r="FK19" s="3">
        <f t="shared" si="90"/>
        <v>0.3744953170875161</v>
      </c>
      <c r="FL19" s="3">
        <f t="shared" si="91"/>
        <v>0.71503056026378431</v>
      </c>
      <c r="FM19" s="3">
        <f t="shared" si="92"/>
        <v>0.62433712516027828</v>
      </c>
      <c r="FN19" s="3">
        <f t="shared" si="93"/>
        <v>0.73332893612224592</v>
      </c>
      <c r="FO19" s="3">
        <f t="shared" si="94"/>
        <v>0.76108485695460826</v>
      </c>
      <c r="FP19" s="3">
        <f t="shared" si="95"/>
        <v>0.57289634040493453</v>
      </c>
      <c r="FQ19" s="3">
        <f t="shared" si="96"/>
        <v>0.60182883832555323</v>
      </c>
      <c r="FR19" s="3">
        <f t="shared" si="97"/>
        <v>0.5</v>
      </c>
      <c r="FS19" s="3">
        <f t="shared" si="98"/>
        <v>0.5</v>
      </c>
      <c r="FT19" s="3">
        <f t="shared" si="99"/>
        <v>0.5</v>
      </c>
      <c r="FU19" s="3">
        <f t="shared" si="100"/>
        <v>0.5</v>
      </c>
      <c r="FV19" s="3">
        <f t="shared" si="101"/>
        <v>0.5</v>
      </c>
      <c r="FW19" s="3">
        <f t="shared" si="102"/>
        <v>0.5</v>
      </c>
      <c r="FX19" s="3">
        <f t="shared" si="103"/>
        <v>0.5</v>
      </c>
      <c r="FY19" s="3">
        <f t="shared" si="104"/>
        <v>0.5</v>
      </c>
      <c r="FZ19" s="3">
        <f t="shared" si="105"/>
        <v>0.5</v>
      </c>
      <c r="GA19" s="3">
        <f t="shared" si="106"/>
        <v>0.5</v>
      </c>
      <c r="GB19" s="3">
        <f t="shared" si="107"/>
        <v>0.5</v>
      </c>
      <c r="GC19" s="3">
        <f t="shared" si="108"/>
        <v>0.5</v>
      </c>
      <c r="GD19" s="3">
        <f t="shared" si="109"/>
        <v>0.5</v>
      </c>
      <c r="GE19" s="3">
        <f t="shared" si="110"/>
        <v>0.5</v>
      </c>
      <c r="GF19" s="3">
        <f t="shared" si="111"/>
        <v>0.5</v>
      </c>
      <c r="GG19" s="3">
        <f t="shared" si="112"/>
        <v>0.5</v>
      </c>
      <c r="GH19" s="3">
        <f t="shared" si="113"/>
        <v>0.5</v>
      </c>
      <c r="GI19" s="3">
        <f t="shared" si="114"/>
        <v>0.5</v>
      </c>
      <c r="GJ19" s="3">
        <f t="shared" si="115"/>
        <v>0.5</v>
      </c>
      <c r="GK19" s="3">
        <f t="shared" si="116"/>
        <v>0.5</v>
      </c>
      <c r="GL19" s="3">
        <f t="shared" si="117"/>
        <v>0.5</v>
      </c>
      <c r="GM19" s="3">
        <f t="shared" si="118"/>
        <v>0.5</v>
      </c>
      <c r="GN19" s="3">
        <f t="shared" si="119"/>
        <v>0.5</v>
      </c>
      <c r="GO19" s="3">
        <f t="shared" si="120"/>
        <v>0.5</v>
      </c>
      <c r="GP19" s="3">
        <f t="shared" si="121"/>
        <v>0.5</v>
      </c>
      <c r="GQ19" s="3">
        <f t="shared" si="122"/>
        <v>0.5</v>
      </c>
      <c r="GR19" s="3">
        <f t="shared" si="123"/>
        <v>0.5</v>
      </c>
      <c r="GS19" s="3">
        <f t="shared" si="124"/>
        <v>0.5</v>
      </c>
      <c r="GT19" s="3">
        <f t="shared" si="125"/>
        <v>0.5</v>
      </c>
      <c r="GU19" s="3">
        <f t="shared" si="126"/>
        <v>0.5</v>
      </c>
      <c r="GV19" s="3">
        <f t="shared" si="127"/>
        <v>0.5</v>
      </c>
      <c r="GW19" s="3">
        <f t="shared" si="128"/>
        <v>0.5</v>
      </c>
      <c r="GX19" s="3">
        <f t="shared" si="129"/>
        <v>0.5</v>
      </c>
      <c r="GY19" s="3">
        <f t="shared" si="130"/>
        <v>0.5</v>
      </c>
      <c r="GZ19" s="3">
        <f t="shared" si="131"/>
        <v>0.5</v>
      </c>
      <c r="HA19" s="3">
        <f t="shared" si="132"/>
        <v>0.5</v>
      </c>
      <c r="HB19" s="3">
        <f t="shared" si="133"/>
        <v>0.5</v>
      </c>
      <c r="HC19" s="3">
        <f t="shared" si="134"/>
        <v>0.5</v>
      </c>
      <c r="HD19" s="3">
        <f t="shared" si="135"/>
        <v>0.5</v>
      </c>
      <c r="HE19" s="3">
        <f t="shared" si="136"/>
        <v>0.5</v>
      </c>
      <c r="HF19" s="3">
        <f t="shared" si="137"/>
        <v>0.5</v>
      </c>
      <c r="HG19" s="3">
        <f t="shared" si="138"/>
        <v>0.5</v>
      </c>
      <c r="HH19" s="3">
        <f t="shared" si="139"/>
        <v>0.5</v>
      </c>
      <c r="HI19" s="3">
        <f t="shared" si="140"/>
        <v>0.5</v>
      </c>
      <c r="HJ19" s="3">
        <f t="shared" si="141"/>
        <v>0.5</v>
      </c>
      <c r="HK19" s="3">
        <f t="shared" si="142"/>
        <v>0.5</v>
      </c>
      <c r="HL19" s="3">
        <f t="shared" si="143"/>
        <v>0.5</v>
      </c>
      <c r="HM19" s="3">
        <f t="shared" si="144"/>
        <v>0.5</v>
      </c>
      <c r="HN19" s="3">
        <f t="shared" si="145"/>
        <v>1.7763957463229976E-2</v>
      </c>
      <c r="HP19" s="3">
        <f t="shared" ref="HP19:IU19" si="197">IF(B1=1,ET19,0)</f>
        <v>0.6675478846864431</v>
      </c>
      <c r="HQ19" s="3">
        <f t="shared" si="197"/>
        <v>0.57081333513260024</v>
      </c>
      <c r="HR19" s="3">
        <f t="shared" si="197"/>
        <v>0.6875629494632689</v>
      </c>
      <c r="HS19" s="3">
        <f t="shared" si="197"/>
        <v>0.71825219093071102</v>
      </c>
      <c r="HT19" s="3">
        <f t="shared" si="197"/>
        <v>0.51770509410104681</v>
      </c>
      <c r="HU19" s="3">
        <f t="shared" si="197"/>
        <v>0.5474227941908022</v>
      </c>
      <c r="HV19" s="3">
        <f t="shared" si="197"/>
        <v>0.83523403905671068</v>
      </c>
      <c r="HW19" s="3">
        <f t="shared" si="197"/>
        <v>0.77051844559765803</v>
      </c>
      <c r="HX19" s="3">
        <f t="shared" si="197"/>
        <v>0.84746054653536107</v>
      </c>
      <c r="HY19" s="3">
        <f t="shared" si="197"/>
        <v>0.86551581113889253</v>
      </c>
      <c r="HZ19" s="3">
        <f t="shared" si="197"/>
        <v>0.73045270768238024</v>
      </c>
      <c r="IA19" s="3">
        <f t="shared" si="197"/>
        <v>0.75330802260384377</v>
      </c>
      <c r="IB19" s="3">
        <f t="shared" si="197"/>
        <v>0.498468180769431</v>
      </c>
      <c r="IC19" s="3">
        <f t="shared" si="197"/>
        <v>0.39697812884449457</v>
      </c>
      <c r="ID19" s="3">
        <f t="shared" si="197"/>
        <v>0.52136393259318536</v>
      </c>
      <c r="IE19" s="3">
        <f t="shared" si="197"/>
        <v>0.55788079887940201</v>
      </c>
      <c r="IF19" s="3">
        <f t="shared" si="197"/>
        <v>0.34696822415358047</v>
      </c>
      <c r="IG19" s="3">
        <f t="shared" si="197"/>
        <v>0.3744953170875161</v>
      </c>
      <c r="IH19" s="3">
        <f t="shared" si="197"/>
        <v>0.71503056026378431</v>
      </c>
      <c r="II19" s="3">
        <f t="shared" si="197"/>
        <v>0.62433712516027828</v>
      </c>
      <c r="IJ19" s="3">
        <f t="shared" si="197"/>
        <v>0.73332893612224592</v>
      </c>
      <c r="IK19" s="3">
        <f t="shared" si="197"/>
        <v>0.76108485695460826</v>
      </c>
      <c r="IL19" s="3">
        <f t="shared" si="197"/>
        <v>0.57289634040493453</v>
      </c>
      <c r="IM19" s="3">
        <f t="shared" si="197"/>
        <v>0.60182883832555323</v>
      </c>
      <c r="IN19" s="3">
        <f t="shared" si="197"/>
        <v>0</v>
      </c>
      <c r="IO19" s="3">
        <f t="shared" si="197"/>
        <v>0</v>
      </c>
      <c r="IP19" s="3">
        <f t="shared" si="197"/>
        <v>0</v>
      </c>
      <c r="IQ19" s="3">
        <f t="shared" si="197"/>
        <v>0</v>
      </c>
      <c r="IR19" s="3">
        <f t="shared" si="197"/>
        <v>0</v>
      </c>
      <c r="IS19" s="3">
        <f t="shared" si="197"/>
        <v>0</v>
      </c>
      <c r="IT19" s="3">
        <f t="shared" si="197"/>
        <v>0</v>
      </c>
      <c r="IU19" s="3">
        <f t="shared" si="197"/>
        <v>0</v>
      </c>
      <c r="IV19" s="3">
        <f t="shared" ref="IV19:KA19" si="198">IF(AH1=1,FZ19,0)</f>
        <v>0</v>
      </c>
      <c r="IW19" s="3">
        <f t="shared" si="198"/>
        <v>0</v>
      </c>
      <c r="IX19" s="3">
        <f t="shared" si="198"/>
        <v>0</v>
      </c>
      <c r="IY19" s="3">
        <f t="shared" si="198"/>
        <v>0</v>
      </c>
      <c r="IZ19" s="3">
        <f t="shared" si="198"/>
        <v>0</v>
      </c>
      <c r="JA19" s="3">
        <f t="shared" si="198"/>
        <v>0</v>
      </c>
      <c r="JB19" s="3">
        <f t="shared" si="198"/>
        <v>0</v>
      </c>
      <c r="JC19" s="3">
        <f t="shared" si="198"/>
        <v>0</v>
      </c>
      <c r="JD19" s="3">
        <f t="shared" si="198"/>
        <v>0</v>
      </c>
      <c r="JE19" s="3">
        <f t="shared" si="198"/>
        <v>0</v>
      </c>
      <c r="JF19" s="3">
        <f t="shared" si="198"/>
        <v>0</v>
      </c>
      <c r="JG19" s="3">
        <f t="shared" si="198"/>
        <v>0</v>
      </c>
      <c r="JH19" s="3">
        <f t="shared" si="198"/>
        <v>0</v>
      </c>
      <c r="JI19" s="3">
        <f t="shared" si="198"/>
        <v>0</v>
      </c>
      <c r="JJ19" s="3">
        <f t="shared" si="198"/>
        <v>0</v>
      </c>
      <c r="JK19" s="3">
        <f t="shared" si="198"/>
        <v>0</v>
      </c>
      <c r="JL19" s="3">
        <f t="shared" si="198"/>
        <v>0</v>
      </c>
      <c r="JM19" s="3">
        <f t="shared" si="198"/>
        <v>0</v>
      </c>
      <c r="JN19" s="3">
        <f t="shared" si="198"/>
        <v>0</v>
      </c>
      <c r="JO19" s="3">
        <f t="shared" si="198"/>
        <v>0</v>
      </c>
      <c r="JP19" s="3">
        <f t="shared" si="198"/>
        <v>0</v>
      </c>
      <c r="JQ19" s="3">
        <f t="shared" si="198"/>
        <v>0</v>
      </c>
      <c r="JR19" s="3">
        <f t="shared" si="198"/>
        <v>0</v>
      </c>
      <c r="JS19" s="3">
        <f t="shared" si="198"/>
        <v>0</v>
      </c>
      <c r="JT19" s="3">
        <f t="shared" si="198"/>
        <v>0</v>
      </c>
      <c r="JU19" s="3">
        <f t="shared" si="198"/>
        <v>0</v>
      </c>
      <c r="JV19" s="3">
        <f t="shared" si="198"/>
        <v>0</v>
      </c>
      <c r="JW19" s="3">
        <f t="shared" si="198"/>
        <v>0</v>
      </c>
      <c r="JX19" s="3">
        <f t="shared" si="198"/>
        <v>0</v>
      </c>
      <c r="JY19" s="3">
        <f t="shared" si="198"/>
        <v>0</v>
      </c>
      <c r="JZ19" s="3">
        <f t="shared" si="198"/>
        <v>0</v>
      </c>
      <c r="KA19" s="3">
        <f t="shared" si="198"/>
        <v>0</v>
      </c>
      <c r="KB19" s="3">
        <f t="shared" ref="KB19:KJ19" si="199">IF(BN1=1,HF19,0)</f>
        <v>0</v>
      </c>
      <c r="KC19" s="3">
        <f t="shared" si="199"/>
        <v>0</v>
      </c>
      <c r="KD19" s="3">
        <f t="shared" si="199"/>
        <v>0</v>
      </c>
      <c r="KE19" s="3">
        <f t="shared" si="199"/>
        <v>0</v>
      </c>
      <c r="KF19" s="3">
        <f t="shared" si="199"/>
        <v>0</v>
      </c>
      <c r="KG19" s="3">
        <f t="shared" si="199"/>
        <v>0</v>
      </c>
      <c r="KH19" s="3">
        <f t="shared" si="199"/>
        <v>0</v>
      </c>
      <c r="KI19" s="3">
        <f t="shared" si="199"/>
        <v>0</v>
      </c>
      <c r="KJ19" s="3">
        <f t="shared" si="199"/>
        <v>0</v>
      </c>
    </row>
    <row r="20" spans="1:296" x14ac:dyDescent="0.2">
      <c r="A20" s="3" t="str">
        <f>'Respondent Data'!A20</f>
        <v>148</v>
      </c>
      <c r="B20" s="3">
        <f>SUMPRODUCT('Respondent Data'!B20:T20,'Product Coding'!A101:S101)</f>
        <v>-7.6176883742886892E-2</v>
      </c>
      <c r="C20" s="3">
        <f>SUMPRODUCT('Respondent Data'!B20:T20,'Product Coding'!A102:S102)</f>
        <v>-0.16923440440970805</v>
      </c>
      <c r="D20" s="3">
        <f>SUMPRODUCT('Respondent Data'!B20:T20,'Product Coding'!A103:S103)</f>
        <v>2.8178455883814069E-2</v>
      </c>
      <c r="E20" s="3">
        <f>SUMPRODUCT('Respondent Data'!B20:T20,'Product Coding'!A104:S104)</f>
        <v>-0.50933830537925195</v>
      </c>
      <c r="F20" s="3">
        <f>SUMPRODUCT('Respondent Data'!B20:T20,'Product Coding'!A105:S105)</f>
        <v>-0.77034032662207275</v>
      </c>
      <c r="G20" s="3">
        <f>SUMPRODUCT('Respondent Data'!B20:T20,'Product Coding'!A106:S106)</f>
        <v>-0.33025803457052127</v>
      </c>
      <c r="H20" s="3">
        <f>SUMPRODUCT('Respondent Data'!B20:T20,'Product Coding'!A107:S107)</f>
        <v>1.4744258516273931</v>
      </c>
      <c r="I20" s="3">
        <f>SUMPRODUCT('Respondent Data'!B20:T20,'Product Coding'!A108:S108)</f>
        <v>1.381368330960572</v>
      </c>
      <c r="J20" s="3">
        <f>SUMPRODUCT('Respondent Data'!B20:T20,'Product Coding'!A109:S109)</f>
        <v>1.5787811912540941</v>
      </c>
      <c r="K20" s="3">
        <f>SUMPRODUCT('Respondent Data'!B20:T20,'Product Coding'!A110:S110)</f>
        <v>1.0412644299910281</v>
      </c>
      <c r="L20" s="3">
        <f>SUMPRODUCT('Respondent Data'!B20:T20,'Product Coding'!A111:S111)</f>
        <v>0.78026240874820729</v>
      </c>
      <c r="M20" s="3">
        <f>SUMPRODUCT('Respondent Data'!B20:T20,'Product Coding'!A112:S112)</f>
        <v>1.2203447007997588</v>
      </c>
      <c r="N20" s="3">
        <f>SUMPRODUCT('Respondent Data'!B20:T20,'Product Coding'!A113:S113)</f>
        <v>-3.2783888643126975</v>
      </c>
      <c r="O20" s="3">
        <f>SUMPRODUCT('Respondent Data'!B20:T20,'Product Coding'!A114:S114)</f>
        <v>-3.3714463849795182</v>
      </c>
      <c r="P20" s="3">
        <f>SUMPRODUCT('Respondent Data'!B20:T20,'Product Coding'!A115:S115)</f>
        <v>-3.1740335246859956</v>
      </c>
      <c r="Q20" s="3">
        <f>SUMPRODUCT('Respondent Data'!B20:T20,'Product Coding'!A116:S116)</f>
        <v>-3.7115502859490617</v>
      </c>
      <c r="R20" s="3">
        <f>SUMPRODUCT('Respondent Data'!B20:T20,'Product Coding'!A117:S117)</f>
        <v>-3.9725523071918829</v>
      </c>
      <c r="S20" s="3">
        <f>SUMPRODUCT('Respondent Data'!B20:T20,'Product Coding'!A118:S118)</f>
        <v>-3.5324700151403317</v>
      </c>
      <c r="T20" s="3">
        <f>SUMPRODUCT('Respondent Data'!B20:T20,'Product Coding'!A119:S119)</f>
        <v>-1.7277861289424172</v>
      </c>
      <c r="U20" s="3">
        <f>SUMPRODUCT('Respondent Data'!B20:T20,'Product Coding'!A120:S120)</f>
        <v>-1.8208436496092379</v>
      </c>
      <c r="V20" s="3">
        <f>SUMPRODUCT('Respondent Data'!B20:T20,'Product Coding'!A121:S121)</f>
        <v>-1.6234307893157154</v>
      </c>
      <c r="W20" s="3">
        <f>SUMPRODUCT('Respondent Data'!B20:T20,'Product Coding'!A122:S122)</f>
        <v>-2.1609475505787814</v>
      </c>
      <c r="X20" s="3">
        <f>SUMPRODUCT('Respondent Data'!B20:T20,'Product Coding'!A123:S123)</f>
        <v>-2.4219495718216026</v>
      </c>
      <c r="Y20" s="3">
        <f>SUMPRODUCT('Respondent Data'!B20:T20,'Product Coding'!A124:S124)</f>
        <v>-1.9818672797700514</v>
      </c>
      <c r="Z20" s="3">
        <f>SUMPRODUCT('Respondent Data'!B20:T20,'Product Coding'!A125:S125)</f>
        <v>0</v>
      </c>
      <c r="AA20" s="3">
        <f>SUMPRODUCT('Respondent Data'!B20:T20,'Product Coding'!A126:S126)</f>
        <v>0</v>
      </c>
      <c r="AB20" s="3">
        <f>SUMPRODUCT('Respondent Data'!B20:T20,'Product Coding'!A127:S127)</f>
        <v>0</v>
      </c>
      <c r="AC20" s="3">
        <f>SUMPRODUCT('Respondent Data'!B20:T20,'Product Coding'!A128:S128)</f>
        <v>0</v>
      </c>
      <c r="AD20" s="3">
        <f>SUMPRODUCT('Respondent Data'!B20:T20,'Product Coding'!A129:S129)</f>
        <v>0</v>
      </c>
      <c r="AE20" s="3">
        <f>SUMPRODUCT('Respondent Data'!B20:T20,'Product Coding'!A130:S130)</f>
        <v>0</v>
      </c>
      <c r="AF20" s="3">
        <f>SUMPRODUCT('Respondent Data'!B20:T20,'Product Coding'!A131:S131)</f>
        <v>0</v>
      </c>
      <c r="AG20" s="3">
        <f>SUMPRODUCT('Respondent Data'!B20:T20,'Product Coding'!A132:S132)</f>
        <v>0</v>
      </c>
      <c r="AH20" s="3">
        <f>SUMPRODUCT('Respondent Data'!B20:T20,'Product Coding'!A133:S133)</f>
        <v>0</v>
      </c>
      <c r="AI20" s="3">
        <f>SUMPRODUCT('Respondent Data'!B20:T20,'Product Coding'!A134:S134)</f>
        <v>0</v>
      </c>
      <c r="AJ20" s="3">
        <f>SUMPRODUCT('Respondent Data'!B20:T20,'Product Coding'!A135:S135)</f>
        <v>0</v>
      </c>
      <c r="AK20" s="3">
        <f>SUMPRODUCT('Respondent Data'!B20:T20,'Product Coding'!A136:S136)</f>
        <v>0</v>
      </c>
      <c r="AL20" s="3">
        <f>SUMPRODUCT('Respondent Data'!B20:T20,'Product Coding'!A137:S137)</f>
        <v>0</v>
      </c>
      <c r="AM20" s="3">
        <f>SUMPRODUCT('Respondent Data'!B20:T20,'Product Coding'!A138:S138)</f>
        <v>0</v>
      </c>
      <c r="AN20" s="3">
        <f>SUMPRODUCT('Respondent Data'!B20:T20,'Product Coding'!A139:S139)</f>
        <v>0</v>
      </c>
      <c r="AO20" s="3">
        <f>SUMPRODUCT('Respondent Data'!B20:T20,'Product Coding'!A140:S140)</f>
        <v>0</v>
      </c>
      <c r="AP20" s="3">
        <f>SUMPRODUCT('Respondent Data'!B20:T20,'Product Coding'!A141:S141)</f>
        <v>0</v>
      </c>
      <c r="AQ20" s="3">
        <f>SUMPRODUCT('Respondent Data'!B20:T20,'Product Coding'!A142:S142)</f>
        <v>0</v>
      </c>
      <c r="AR20" s="3">
        <f>SUMPRODUCT('Respondent Data'!B20:T20,'Product Coding'!A143:S143)</f>
        <v>0</v>
      </c>
      <c r="AS20" s="3">
        <f>SUMPRODUCT('Respondent Data'!B20:T20,'Product Coding'!A144:S144)</f>
        <v>0</v>
      </c>
      <c r="AT20" s="3">
        <f>SUMPRODUCT('Respondent Data'!B20:T20,'Product Coding'!A145:S145)</f>
        <v>0</v>
      </c>
      <c r="AU20" s="3">
        <f>SUMPRODUCT('Respondent Data'!B20:T20,'Product Coding'!A146:S146)</f>
        <v>0</v>
      </c>
      <c r="AV20" s="3">
        <f>SUMPRODUCT('Respondent Data'!B20:T20,'Product Coding'!A147:S147)</f>
        <v>0</v>
      </c>
      <c r="AW20" s="3">
        <f>SUMPRODUCT('Respondent Data'!B20:T20,'Product Coding'!A148:S148)</f>
        <v>0</v>
      </c>
      <c r="AX20" s="3">
        <f>SUMPRODUCT('Respondent Data'!B20:T20,'Product Coding'!A149:S149)</f>
        <v>0</v>
      </c>
      <c r="AY20" s="3">
        <f>SUMPRODUCT('Respondent Data'!B20:T20,'Product Coding'!A150:S150)</f>
        <v>0</v>
      </c>
      <c r="AZ20" s="3">
        <f>SUMPRODUCT('Respondent Data'!B20:T20,'Product Coding'!A151:S151)</f>
        <v>0</v>
      </c>
      <c r="BA20" s="3">
        <f>SUMPRODUCT('Respondent Data'!B20:T20,'Product Coding'!A152:S152)</f>
        <v>0</v>
      </c>
      <c r="BB20" s="3">
        <f>SUMPRODUCT('Respondent Data'!B20:T20,'Product Coding'!A153:S153)</f>
        <v>0</v>
      </c>
      <c r="BC20" s="3">
        <f>SUMPRODUCT('Respondent Data'!B20:T20,'Product Coding'!A154:S154)</f>
        <v>0</v>
      </c>
      <c r="BD20" s="3">
        <f>SUMPRODUCT('Respondent Data'!B20:T20,'Product Coding'!A155:S155)</f>
        <v>0</v>
      </c>
      <c r="BE20" s="3">
        <f>SUMPRODUCT('Respondent Data'!B20:T20,'Product Coding'!A156:S156)</f>
        <v>0</v>
      </c>
      <c r="BF20" s="3">
        <f>SUMPRODUCT('Respondent Data'!B20:T20,'Product Coding'!A157:S157)</f>
        <v>0</v>
      </c>
      <c r="BG20" s="3">
        <f>SUMPRODUCT('Respondent Data'!B20:T20,'Product Coding'!A158:S158)</f>
        <v>0</v>
      </c>
      <c r="BH20" s="3">
        <f>SUMPRODUCT('Respondent Data'!B20:T20,'Product Coding'!A159:S159)</f>
        <v>0</v>
      </c>
      <c r="BI20" s="3">
        <f>SUMPRODUCT('Respondent Data'!B20:T20,'Product Coding'!A160:S160)</f>
        <v>0</v>
      </c>
      <c r="BJ20" s="3">
        <f>SUMPRODUCT('Respondent Data'!B20:T20,'Product Coding'!A161:S161)</f>
        <v>0</v>
      </c>
      <c r="BK20" s="3">
        <f>SUMPRODUCT('Respondent Data'!B20:T20,'Product Coding'!A162:S162)</f>
        <v>0</v>
      </c>
      <c r="BL20" s="3">
        <f>SUMPRODUCT('Respondent Data'!B20:T20,'Product Coding'!A163:S163)</f>
        <v>0</v>
      </c>
      <c r="BM20" s="3">
        <f>SUMPRODUCT('Respondent Data'!B20:T20,'Product Coding'!A164:S164)</f>
        <v>0</v>
      </c>
      <c r="BN20" s="3">
        <f>SUMPRODUCT('Respondent Data'!B20:T20,'Product Coding'!A165:S165)</f>
        <v>0</v>
      </c>
      <c r="BO20" s="3">
        <f>SUMPRODUCT('Respondent Data'!B20:T20,'Product Coding'!A166:S166)</f>
        <v>0</v>
      </c>
      <c r="BP20" s="3">
        <f>SUMPRODUCT('Respondent Data'!B20:T20,'Product Coding'!A167:S167)</f>
        <v>0</v>
      </c>
      <c r="BQ20" s="3">
        <f>SUMPRODUCT('Respondent Data'!B20:T20,'Product Coding'!A168:S168)</f>
        <v>0</v>
      </c>
      <c r="BR20" s="3">
        <f>SUMPRODUCT('Respondent Data'!B20:T20,'Product Coding'!A169:S169)</f>
        <v>0</v>
      </c>
      <c r="BS20" s="3">
        <f>SUMPRODUCT('Respondent Data'!B20:T20,'Product Coding'!A170:S170)</f>
        <v>0</v>
      </c>
      <c r="BT20" s="3">
        <f>SUMPRODUCT('Respondent Data'!B20:T20,'Product Coding'!A171:S171)</f>
        <v>0</v>
      </c>
      <c r="BU20" s="3">
        <f>SUMPRODUCT('Respondent Data'!B20:T20,'Product Coding'!A172:S172)</f>
        <v>0</v>
      </c>
      <c r="BV20" s="3">
        <f>SUMPRODUCT('Respondent Data'!B20:T20,'Product Coding'!A173:S173)</f>
        <v>-2.1951560733798301</v>
      </c>
      <c r="BX20" s="3">
        <f t="shared" si="0"/>
        <v>1.0791534419760451</v>
      </c>
      <c r="BY20" s="3">
        <f t="shared" si="1"/>
        <v>1.1843977344396928</v>
      </c>
      <c r="BZ20" s="3">
        <f t="shared" si="2"/>
        <v>0.97221485385850215</v>
      </c>
      <c r="CA20" s="3">
        <f t="shared" si="3"/>
        <v>1.6641896452051723</v>
      </c>
      <c r="CB20" s="3">
        <f t="shared" si="4"/>
        <v>2.1605014048271722</v>
      </c>
      <c r="CC20" s="3">
        <f t="shared" si="5"/>
        <v>1.3913270926380088</v>
      </c>
      <c r="CD20" s="3">
        <f t="shared" si="6"/>
        <v>0.22891011769429681</v>
      </c>
      <c r="CE20" s="3">
        <f t="shared" si="7"/>
        <v>0.2512345457481911</v>
      </c>
      <c r="CF20" s="3">
        <f t="shared" si="8"/>
        <v>0.20622629550565194</v>
      </c>
      <c r="CG20" s="3">
        <f t="shared" si="9"/>
        <v>0.35300804568809624</v>
      </c>
      <c r="CH20" s="3">
        <f t="shared" si="10"/>
        <v>0.45828573733878691</v>
      </c>
      <c r="CI20" s="3">
        <f t="shared" si="11"/>
        <v>0.29512841838677112</v>
      </c>
      <c r="CJ20" s="3">
        <f t="shared" si="12"/>
        <v>26.532989997683163</v>
      </c>
      <c r="CK20" s="3">
        <f t="shared" si="13"/>
        <v>29.120616233798319</v>
      </c>
      <c r="CL20" s="3">
        <f t="shared" si="14"/>
        <v>23.903706358747101</v>
      </c>
      <c r="CM20" s="3">
        <f t="shared" si="15"/>
        <v>40.91719072833839</v>
      </c>
      <c r="CN20" s="3">
        <f t="shared" si="16"/>
        <v>53.119936363537299</v>
      </c>
      <c r="CO20" s="3">
        <f t="shared" si="17"/>
        <v>34.208358511902269</v>
      </c>
      <c r="CP20" s="3">
        <f t="shared" si="18"/>
        <v>5.6281800408565754</v>
      </c>
      <c r="CQ20" s="3">
        <f t="shared" si="19"/>
        <v>6.1770675328645188</v>
      </c>
      <c r="CR20" s="3">
        <f t="shared" si="20"/>
        <v>5.0704561771042114</v>
      </c>
      <c r="CS20" s="3">
        <f t="shared" si="21"/>
        <v>8.6793578938998017</v>
      </c>
      <c r="CT20" s="3">
        <f t="shared" si="22"/>
        <v>11.267805311008587</v>
      </c>
      <c r="CU20" s="3">
        <f t="shared" si="23"/>
        <v>7.2562798472379519</v>
      </c>
      <c r="CV20" s="3">
        <f t="shared" si="24"/>
        <v>1</v>
      </c>
      <c r="CW20" s="3">
        <f t="shared" si="25"/>
        <v>1</v>
      </c>
      <c r="CX20" s="3">
        <f t="shared" si="26"/>
        <v>1</v>
      </c>
      <c r="CY20" s="3">
        <f t="shared" si="27"/>
        <v>1</v>
      </c>
      <c r="CZ20" s="3">
        <f t="shared" si="28"/>
        <v>1</v>
      </c>
      <c r="DA20" s="3">
        <f t="shared" si="29"/>
        <v>1</v>
      </c>
      <c r="DB20" s="3">
        <f t="shared" si="30"/>
        <v>1</v>
      </c>
      <c r="DC20" s="3">
        <f t="shared" si="31"/>
        <v>1</v>
      </c>
      <c r="DD20" s="3">
        <f t="shared" si="32"/>
        <v>1</v>
      </c>
      <c r="DE20" s="3">
        <f t="shared" si="33"/>
        <v>1</v>
      </c>
      <c r="DF20" s="3">
        <f t="shared" si="34"/>
        <v>1</v>
      </c>
      <c r="DG20" s="3">
        <f t="shared" si="35"/>
        <v>1</v>
      </c>
      <c r="DH20" s="3">
        <f t="shared" si="36"/>
        <v>1</v>
      </c>
      <c r="DI20" s="3">
        <f t="shared" si="37"/>
        <v>1</v>
      </c>
      <c r="DJ20" s="3">
        <f t="shared" si="38"/>
        <v>1</v>
      </c>
      <c r="DK20" s="3">
        <f t="shared" si="39"/>
        <v>1</v>
      </c>
      <c r="DL20" s="3">
        <f t="shared" si="40"/>
        <v>1</v>
      </c>
      <c r="DM20" s="3">
        <f t="shared" si="41"/>
        <v>1</v>
      </c>
      <c r="DN20" s="3">
        <f t="shared" si="42"/>
        <v>1</v>
      </c>
      <c r="DO20" s="3">
        <f t="shared" si="43"/>
        <v>1</v>
      </c>
      <c r="DP20" s="3">
        <f t="shared" si="44"/>
        <v>1</v>
      </c>
      <c r="DQ20" s="3">
        <f t="shared" si="45"/>
        <v>1</v>
      </c>
      <c r="DR20" s="3">
        <f t="shared" si="46"/>
        <v>1</v>
      </c>
      <c r="DS20" s="3">
        <f t="shared" si="47"/>
        <v>1</v>
      </c>
      <c r="DT20" s="3">
        <f t="shared" si="48"/>
        <v>1</v>
      </c>
      <c r="DU20" s="3">
        <f t="shared" si="49"/>
        <v>1</v>
      </c>
      <c r="DV20" s="3">
        <f t="shared" si="50"/>
        <v>1</v>
      </c>
      <c r="DW20" s="3">
        <f t="shared" si="51"/>
        <v>1</v>
      </c>
      <c r="DX20" s="3">
        <f t="shared" si="52"/>
        <v>1</v>
      </c>
      <c r="DY20" s="3">
        <f t="shared" si="53"/>
        <v>1</v>
      </c>
      <c r="DZ20" s="3">
        <f t="shared" si="54"/>
        <v>1</v>
      </c>
      <c r="EA20" s="3">
        <f t="shared" si="55"/>
        <v>1</v>
      </c>
      <c r="EB20" s="3">
        <f t="shared" si="56"/>
        <v>1</v>
      </c>
      <c r="EC20" s="3">
        <f t="shared" si="57"/>
        <v>1</v>
      </c>
      <c r="ED20" s="3">
        <f t="shared" si="58"/>
        <v>1</v>
      </c>
      <c r="EE20" s="3">
        <f t="shared" si="59"/>
        <v>1</v>
      </c>
      <c r="EF20" s="3">
        <f t="shared" si="60"/>
        <v>1</v>
      </c>
      <c r="EG20" s="3">
        <f t="shared" si="61"/>
        <v>1</v>
      </c>
      <c r="EH20" s="3">
        <f t="shared" si="62"/>
        <v>1</v>
      </c>
      <c r="EI20" s="3">
        <f t="shared" si="63"/>
        <v>1</v>
      </c>
      <c r="EJ20" s="3">
        <f t="shared" si="64"/>
        <v>1</v>
      </c>
      <c r="EK20" s="3">
        <f t="shared" si="65"/>
        <v>1</v>
      </c>
      <c r="EL20" s="3">
        <f t="shared" si="66"/>
        <v>1</v>
      </c>
      <c r="EM20" s="3">
        <f t="shared" si="67"/>
        <v>1</v>
      </c>
      <c r="EN20" s="3">
        <f t="shared" si="68"/>
        <v>1</v>
      </c>
      <c r="EO20" s="3">
        <f t="shared" si="69"/>
        <v>1</v>
      </c>
      <c r="EP20" s="3">
        <f t="shared" si="70"/>
        <v>1</v>
      </c>
      <c r="EQ20" s="3">
        <f t="shared" si="71"/>
        <v>1</v>
      </c>
      <c r="ER20" s="3">
        <f t="shared" si="72"/>
        <v>8.98140270531235</v>
      </c>
      <c r="ET20" s="3">
        <f t="shared" si="73"/>
        <v>0.48096498306040925</v>
      </c>
      <c r="EU20" s="3">
        <f t="shared" si="74"/>
        <v>0.45779208805877297</v>
      </c>
      <c r="EV20" s="3">
        <f t="shared" si="75"/>
        <v>0.5070441478744413</v>
      </c>
      <c r="EW20" s="3">
        <f t="shared" si="76"/>
        <v>0.37534865500274434</v>
      </c>
      <c r="EX20" s="3">
        <f t="shared" si="77"/>
        <v>0.31640549137951851</v>
      </c>
      <c r="EY20" s="3">
        <f t="shared" si="78"/>
        <v>0.41817784069716835</v>
      </c>
      <c r="EZ20" s="3">
        <f t="shared" si="79"/>
        <v>0.81372916180087917</v>
      </c>
      <c r="FA20" s="3">
        <f t="shared" si="80"/>
        <v>0.79921067029206561</v>
      </c>
      <c r="FB20" s="3">
        <f t="shared" si="81"/>
        <v>0.82903183567292271</v>
      </c>
      <c r="FC20" s="3">
        <f t="shared" si="82"/>
        <v>0.73909390501180083</v>
      </c>
      <c r="FD20" s="3">
        <f t="shared" si="83"/>
        <v>0.68573666627563079</v>
      </c>
      <c r="FE20" s="3">
        <f t="shared" si="84"/>
        <v>0.77212420467586762</v>
      </c>
      <c r="FF20" s="3">
        <f t="shared" si="85"/>
        <v>3.6320065495398346E-2</v>
      </c>
      <c r="FG20" s="3">
        <f t="shared" si="86"/>
        <v>3.3199851963118233E-2</v>
      </c>
      <c r="FH20" s="3">
        <f t="shared" si="87"/>
        <v>4.0154665558396412E-2</v>
      </c>
      <c r="FI20" s="3">
        <f t="shared" si="88"/>
        <v>2.3856560581096944E-2</v>
      </c>
      <c r="FJ20" s="3">
        <f t="shared" si="89"/>
        <v>1.8477479228407572E-2</v>
      </c>
      <c r="FK20" s="3">
        <f t="shared" si="90"/>
        <v>2.8402346552508197E-2</v>
      </c>
      <c r="FL20" s="3">
        <f t="shared" si="91"/>
        <v>0.15087097722692031</v>
      </c>
      <c r="FM20" s="3">
        <f t="shared" si="92"/>
        <v>0.13933267249066542</v>
      </c>
      <c r="FN20" s="3">
        <f t="shared" si="93"/>
        <v>0.16473226571862509</v>
      </c>
      <c r="FO20" s="3">
        <f t="shared" si="94"/>
        <v>0.10331263818958772</v>
      </c>
      <c r="FP20" s="3">
        <f t="shared" si="95"/>
        <v>8.1514172637109278E-2</v>
      </c>
      <c r="FQ20" s="3">
        <f t="shared" si="96"/>
        <v>0.12111992549944138</v>
      </c>
      <c r="FR20" s="3">
        <f t="shared" si="97"/>
        <v>0.5</v>
      </c>
      <c r="FS20" s="3">
        <f t="shared" si="98"/>
        <v>0.5</v>
      </c>
      <c r="FT20" s="3">
        <f t="shared" si="99"/>
        <v>0.5</v>
      </c>
      <c r="FU20" s="3">
        <f t="shared" si="100"/>
        <v>0.5</v>
      </c>
      <c r="FV20" s="3">
        <f t="shared" si="101"/>
        <v>0.5</v>
      </c>
      <c r="FW20" s="3">
        <f t="shared" si="102"/>
        <v>0.5</v>
      </c>
      <c r="FX20" s="3">
        <f t="shared" si="103"/>
        <v>0.5</v>
      </c>
      <c r="FY20" s="3">
        <f t="shared" si="104"/>
        <v>0.5</v>
      </c>
      <c r="FZ20" s="3">
        <f t="shared" si="105"/>
        <v>0.5</v>
      </c>
      <c r="GA20" s="3">
        <f t="shared" si="106"/>
        <v>0.5</v>
      </c>
      <c r="GB20" s="3">
        <f t="shared" si="107"/>
        <v>0.5</v>
      </c>
      <c r="GC20" s="3">
        <f t="shared" si="108"/>
        <v>0.5</v>
      </c>
      <c r="GD20" s="3">
        <f t="shared" si="109"/>
        <v>0.5</v>
      </c>
      <c r="GE20" s="3">
        <f t="shared" si="110"/>
        <v>0.5</v>
      </c>
      <c r="GF20" s="3">
        <f t="shared" si="111"/>
        <v>0.5</v>
      </c>
      <c r="GG20" s="3">
        <f t="shared" si="112"/>
        <v>0.5</v>
      </c>
      <c r="GH20" s="3">
        <f t="shared" si="113"/>
        <v>0.5</v>
      </c>
      <c r="GI20" s="3">
        <f t="shared" si="114"/>
        <v>0.5</v>
      </c>
      <c r="GJ20" s="3">
        <f t="shared" si="115"/>
        <v>0.5</v>
      </c>
      <c r="GK20" s="3">
        <f t="shared" si="116"/>
        <v>0.5</v>
      </c>
      <c r="GL20" s="3">
        <f t="shared" si="117"/>
        <v>0.5</v>
      </c>
      <c r="GM20" s="3">
        <f t="shared" si="118"/>
        <v>0.5</v>
      </c>
      <c r="GN20" s="3">
        <f t="shared" si="119"/>
        <v>0.5</v>
      </c>
      <c r="GO20" s="3">
        <f t="shared" si="120"/>
        <v>0.5</v>
      </c>
      <c r="GP20" s="3">
        <f t="shared" si="121"/>
        <v>0.5</v>
      </c>
      <c r="GQ20" s="3">
        <f t="shared" si="122"/>
        <v>0.5</v>
      </c>
      <c r="GR20" s="3">
        <f t="shared" si="123"/>
        <v>0.5</v>
      </c>
      <c r="GS20" s="3">
        <f t="shared" si="124"/>
        <v>0.5</v>
      </c>
      <c r="GT20" s="3">
        <f t="shared" si="125"/>
        <v>0.5</v>
      </c>
      <c r="GU20" s="3">
        <f t="shared" si="126"/>
        <v>0.5</v>
      </c>
      <c r="GV20" s="3">
        <f t="shared" si="127"/>
        <v>0.5</v>
      </c>
      <c r="GW20" s="3">
        <f t="shared" si="128"/>
        <v>0.5</v>
      </c>
      <c r="GX20" s="3">
        <f t="shared" si="129"/>
        <v>0.5</v>
      </c>
      <c r="GY20" s="3">
        <f t="shared" si="130"/>
        <v>0.5</v>
      </c>
      <c r="GZ20" s="3">
        <f t="shared" si="131"/>
        <v>0.5</v>
      </c>
      <c r="HA20" s="3">
        <f t="shared" si="132"/>
        <v>0.5</v>
      </c>
      <c r="HB20" s="3">
        <f t="shared" si="133"/>
        <v>0.5</v>
      </c>
      <c r="HC20" s="3">
        <f t="shared" si="134"/>
        <v>0.5</v>
      </c>
      <c r="HD20" s="3">
        <f t="shared" si="135"/>
        <v>0.5</v>
      </c>
      <c r="HE20" s="3">
        <f t="shared" si="136"/>
        <v>0.5</v>
      </c>
      <c r="HF20" s="3">
        <f t="shared" si="137"/>
        <v>0.5</v>
      </c>
      <c r="HG20" s="3">
        <f t="shared" si="138"/>
        <v>0.5</v>
      </c>
      <c r="HH20" s="3">
        <f t="shared" si="139"/>
        <v>0.5</v>
      </c>
      <c r="HI20" s="3">
        <f t="shared" si="140"/>
        <v>0.5</v>
      </c>
      <c r="HJ20" s="3">
        <f t="shared" si="141"/>
        <v>0.5</v>
      </c>
      <c r="HK20" s="3">
        <f t="shared" si="142"/>
        <v>0.5</v>
      </c>
      <c r="HL20" s="3">
        <f t="shared" si="143"/>
        <v>0.5</v>
      </c>
      <c r="HM20" s="3">
        <f t="shared" si="144"/>
        <v>0.5</v>
      </c>
      <c r="HN20" s="3">
        <f t="shared" si="145"/>
        <v>0.10018631945064947</v>
      </c>
      <c r="HP20" s="3">
        <f t="shared" ref="HP20:IU20" si="200">IF(B1=1,ET20,0)</f>
        <v>0.48096498306040925</v>
      </c>
      <c r="HQ20" s="3">
        <f t="shared" si="200"/>
        <v>0.45779208805877297</v>
      </c>
      <c r="HR20" s="3">
        <f t="shared" si="200"/>
        <v>0.5070441478744413</v>
      </c>
      <c r="HS20" s="3">
        <f t="shared" si="200"/>
        <v>0.37534865500274434</v>
      </c>
      <c r="HT20" s="3">
        <f t="shared" si="200"/>
        <v>0.31640549137951851</v>
      </c>
      <c r="HU20" s="3">
        <f t="shared" si="200"/>
        <v>0.41817784069716835</v>
      </c>
      <c r="HV20" s="3">
        <f t="shared" si="200"/>
        <v>0.81372916180087917</v>
      </c>
      <c r="HW20" s="3">
        <f t="shared" si="200"/>
        <v>0.79921067029206561</v>
      </c>
      <c r="HX20" s="3">
        <f t="shared" si="200"/>
        <v>0.82903183567292271</v>
      </c>
      <c r="HY20" s="3">
        <f t="shared" si="200"/>
        <v>0.73909390501180083</v>
      </c>
      <c r="HZ20" s="3">
        <f t="shared" si="200"/>
        <v>0.68573666627563079</v>
      </c>
      <c r="IA20" s="3">
        <f t="shared" si="200"/>
        <v>0.77212420467586762</v>
      </c>
      <c r="IB20" s="3">
        <f t="shared" si="200"/>
        <v>3.6320065495398346E-2</v>
      </c>
      <c r="IC20" s="3">
        <f t="shared" si="200"/>
        <v>3.3199851963118233E-2</v>
      </c>
      <c r="ID20" s="3">
        <f t="shared" si="200"/>
        <v>4.0154665558396412E-2</v>
      </c>
      <c r="IE20" s="3">
        <f t="shared" si="200"/>
        <v>2.3856560581096944E-2</v>
      </c>
      <c r="IF20" s="3">
        <f t="shared" si="200"/>
        <v>1.8477479228407572E-2</v>
      </c>
      <c r="IG20" s="3">
        <f t="shared" si="200"/>
        <v>2.8402346552508197E-2</v>
      </c>
      <c r="IH20" s="3">
        <f t="shared" si="200"/>
        <v>0.15087097722692031</v>
      </c>
      <c r="II20" s="3">
        <f t="shared" si="200"/>
        <v>0.13933267249066542</v>
      </c>
      <c r="IJ20" s="3">
        <f t="shared" si="200"/>
        <v>0.16473226571862509</v>
      </c>
      <c r="IK20" s="3">
        <f t="shared" si="200"/>
        <v>0.10331263818958772</v>
      </c>
      <c r="IL20" s="3">
        <f t="shared" si="200"/>
        <v>8.1514172637109278E-2</v>
      </c>
      <c r="IM20" s="3">
        <f t="shared" si="200"/>
        <v>0.12111992549944138</v>
      </c>
      <c r="IN20" s="3">
        <f t="shared" si="200"/>
        <v>0</v>
      </c>
      <c r="IO20" s="3">
        <f t="shared" si="200"/>
        <v>0</v>
      </c>
      <c r="IP20" s="3">
        <f t="shared" si="200"/>
        <v>0</v>
      </c>
      <c r="IQ20" s="3">
        <f t="shared" si="200"/>
        <v>0</v>
      </c>
      <c r="IR20" s="3">
        <f t="shared" si="200"/>
        <v>0</v>
      </c>
      <c r="IS20" s="3">
        <f t="shared" si="200"/>
        <v>0</v>
      </c>
      <c r="IT20" s="3">
        <f t="shared" si="200"/>
        <v>0</v>
      </c>
      <c r="IU20" s="3">
        <f t="shared" si="200"/>
        <v>0</v>
      </c>
      <c r="IV20" s="3">
        <f t="shared" ref="IV20:KA20" si="201">IF(AH1=1,FZ20,0)</f>
        <v>0</v>
      </c>
      <c r="IW20" s="3">
        <f t="shared" si="201"/>
        <v>0</v>
      </c>
      <c r="IX20" s="3">
        <f t="shared" si="201"/>
        <v>0</v>
      </c>
      <c r="IY20" s="3">
        <f t="shared" si="201"/>
        <v>0</v>
      </c>
      <c r="IZ20" s="3">
        <f t="shared" si="201"/>
        <v>0</v>
      </c>
      <c r="JA20" s="3">
        <f t="shared" si="201"/>
        <v>0</v>
      </c>
      <c r="JB20" s="3">
        <f t="shared" si="201"/>
        <v>0</v>
      </c>
      <c r="JC20" s="3">
        <f t="shared" si="201"/>
        <v>0</v>
      </c>
      <c r="JD20" s="3">
        <f t="shared" si="201"/>
        <v>0</v>
      </c>
      <c r="JE20" s="3">
        <f t="shared" si="201"/>
        <v>0</v>
      </c>
      <c r="JF20" s="3">
        <f t="shared" si="201"/>
        <v>0</v>
      </c>
      <c r="JG20" s="3">
        <f t="shared" si="201"/>
        <v>0</v>
      </c>
      <c r="JH20" s="3">
        <f t="shared" si="201"/>
        <v>0</v>
      </c>
      <c r="JI20" s="3">
        <f t="shared" si="201"/>
        <v>0</v>
      </c>
      <c r="JJ20" s="3">
        <f t="shared" si="201"/>
        <v>0</v>
      </c>
      <c r="JK20" s="3">
        <f t="shared" si="201"/>
        <v>0</v>
      </c>
      <c r="JL20" s="3">
        <f t="shared" si="201"/>
        <v>0</v>
      </c>
      <c r="JM20" s="3">
        <f t="shared" si="201"/>
        <v>0</v>
      </c>
      <c r="JN20" s="3">
        <f t="shared" si="201"/>
        <v>0</v>
      </c>
      <c r="JO20" s="3">
        <f t="shared" si="201"/>
        <v>0</v>
      </c>
      <c r="JP20" s="3">
        <f t="shared" si="201"/>
        <v>0</v>
      </c>
      <c r="JQ20" s="3">
        <f t="shared" si="201"/>
        <v>0</v>
      </c>
      <c r="JR20" s="3">
        <f t="shared" si="201"/>
        <v>0</v>
      </c>
      <c r="JS20" s="3">
        <f t="shared" si="201"/>
        <v>0</v>
      </c>
      <c r="JT20" s="3">
        <f t="shared" si="201"/>
        <v>0</v>
      </c>
      <c r="JU20" s="3">
        <f t="shared" si="201"/>
        <v>0</v>
      </c>
      <c r="JV20" s="3">
        <f t="shared" si="201"/>
        <v>0</v>
      </c>
      <c r="JW20" s="3">
        <f t="shared" si="201"/>
        <v>0</v>
      </c>
      <c r="JX20" s="3">
        <f t="shared" si="201"/>
        <v>0</v>
      </c>
      <c r="JY20" s="3">
        <f t="shared" si="201"/>
        <v>0</v>
      </c>
      <c r="JZ20" s="3">
        <f t="shared" si="201"/>
        <v>0</v>
      </c>
      <c r="KA20" s="3">
        <f t="shared" si="201"/>
        <v>0</v>
      </c>
      <c r="KB20" s="3">
        <f t="shared" ref="KB20:KJ20" si="202">IF(BN1=1,HF20,0)</f>
        <v>0</v>
      </c>
      <c r="KC20" s="3">
        <f t="shared" si="202"/>
        <v>0</v>
      </c>
      <c r="KD20" s="3">
        <f t="shared" si="202"/>
        <v>0</v>
      </c>
      <c r="KE20" s="3">
        <f t="shared" si="202"/>
        <v>0</v>
      </c>
      <c r="KF20" s="3">
        <f t="shared" si="202"/>
        <v>0</v>
      </c>
      <c r="KG20" s="3">
        <f t="shared" si="202"/>
        <v>0</v>
      </c>
      <c r="KH20" s="3">
        <f t="shared" si="202"/>
        <v>0</v>
      </c>
      <c r="KI20" s="3">
        <f t="shared" si="202"/>
        <v>0</v>
      </c>
      <c r="KJ20" s="3">
        <f t="shared" si="202"/>
        <v>0</v>
      </c>
    </row>
    <row r="21" spans="1:296" x14ac:dyDescent="0.2">
      <c r="A21" s="3" t="str">
        <f>'Respondent Data'!A21</f>
        <v>155</v>
      </c>
      <c r="B21" s="3">
        <f>SUMPRODUCT('Respondent Data'!B21:T21,'Product Coding'!A101:S101)</f>
        <v>-0.77376799772070193</v>
      </c>
      <c r="C21" s="3">
        <f>SUMPRODUCT('Respondent Data'!B21:T21,'Product Coding'!A102:S102)</f>
        <v>-1.0936721004263539</v>
      </c>
      <c r="D21" s="3">
        <f>SUMPRODUCT('Respondent Data'!B21:T21,'Product Coding'!A103:S103)</f>
        <v>-1.027471713480792</v>
      </c>
      <c r="E21" s="3">
        <f>SUMPRODUCT('Respondent Data'!B21:T21,'Product Coding'!A104:S104)</f>
        <v>-0.72834342444919709</v>
      </c>
      <c r="F21" s="3">
        <f>SUMPRODUCT('Respondent Data'!B21:T21,'Product Coding'!A105:S105)</f>
        <v>-0.53904296686106989</v>
      </c>
      <c r="G21" s="3">
        <f>SUMPRODUCT('Respondent Data'!B21:T21,'Product Coding'!A106:S106)</f>
        <v>-0.23216364309437409</v>
      </c>
      <c r="H21" s="3">
        <f>SUMPRODUCT('Respondent Data'!B21:T21,'Product Coding'!A107:S107)</f>
        <v>0.13423441827885108</v>
      </c>
      <c r="I21" s="3">
        <f>SUMPRODUCT('Respondent Data'!B21:T21,'Product Coding'!A108:S108)</f>
        <v>-0.18566968442680087</v>
      </c>
      <c r="J21" s="3">
        <f>SUMPRODUCT('Respondent Data'!B21:T21,'Product Coding'!A109:S109)</f>
        <v>-0.11946929748123902</v>
      </c>
      <c r="K21" s="3">
        <f>SUMPRODUCT('Respondent Data'!B21:T21,'Product Coding'!A110:S110)</f>
        <v>0.17965899155035592</v>
      </c>
      <c r="L21" s="3">
        <f>SUMPRODUCT('Respondent Data'!B21:T21,'Product Coding'!A111:S111)</f>
        <v>0.36895944913848311</v>
      </c>
      <c r="M21" s="3">
        <f>SUMPRODUCT('Respondent Data'!B21:T21,'Product Coding'!A112:S112)</f>
        <v>0.67583877290517891</v>
      </c>
      <c r="N21" s="3">
        <f>SUMPRODUCT('Respondent Data'!B21:T21,'Product Coding'!A113:S113)</f>
        <v>-1.5694138357027818</v>
      </c>
      <c r="O21" s="3">
        <f>SUMPRODUCT('Respondent Data'!B21:T21,'Product Coding'!A114:S114)</f>
        <v>-1.889317938408434</v>
      </c>
      <c r="P21" s="3">
        <f>SUMPRODUCT('Respondent Data'!B21:T21,'Product Coding'!A115:S115)</f>
        <v>-1.8231175514628719</v>
      </c>
      <c r="Q21" s="3">
        <f>SUMPRODUCT('Respondent Data'!B21:T21,'Product Coding'!A116:S116)</f>
        <v>-1.5239892624312772</v>
      </c>
      <c r="R21" s="3">
        <f>SUMPRODUCT('Respondent Data'!B21:T21,'Product Coding'!A117:S117)</f>
        <v>-1.33468880484315</v>
      </c>
      <c r="S21" s="3">
        <f>SUMPRODUCT('Respondent Data'!B21:T21,'Product Coding'!A118:S118)</f>
        <v>-1.027809481076454</v>
      </c>
      <c r="T21" s="3">
        <f>SUMPRODUCT('Respondent Data'!B21:T21,'Product Coding'!A119:S119)</f>
        <v>-0.66141141970322881</v>
      </c>
      <c r="U21" s="3">
        <f>SUMPRODUCT('Respondent Data'!B21:T21,'Product Coding'!A120:S120)</f>
        <v>-0.98131552240888098</v>
      </c>
      <c r="V21" s="3">
        <f>SUMPRODUCT('Respondent Data'!B21:T21,'Product Coding'!A121:S121)</f>
        <v>-0.91511513546331891</v>
      </c>
      <c r="W21" s="3">
        <f>SUMPRODUCT('Respondent Data'!B21:T21,'Product Coding'!A122:S122)</f>
        <v>-0.61598684643172419</v>
      </c>
      <c r="X21" s="3">
        <f>SUMPRODUCT('Respondent Data'!B21:T21,'Product Coding'!A123:S123)</f>
        <v>-0.426686388843597</v>
      </c>
      <c r="Y21" s="3">
        <f>SUMPRODUCT('Respondent Data'!B21:T21,'Product Coding'!A124:S124)</f>
        <v>-0.11980706507690098</v>
      </c>
      <c r="Z21" s="3">
        <f>SUMPRODUCT('Respondent Data'!B21:T21,'Product Coding'!A125:S125)</f>
        <v>0</v>
      </c>
      <c r="AA21" s="3">
        <f>SUMPRODUCT('Respondent Data'!B21:T21,'Product Coding'!A126:S126)</f>
        <v>0</v>
      </c>
      <c r="AB21" s="3">
        <f>SUMPRODUCT('Respondent Data'!B21:T21,'Product Coding'!A127:S127)</f>
        <v>0</v>
      </c>
      <c r="AC21" s="3">
        <f>SUMPRODUCT('Respondent Data'!B21:T21,'Product Coding'!A128:S128)</f>
        <v>0</v>
      </c>
      <c r="AD21" s="3">
        <f>SUMPRODUCT('Respondent Data'!B21:T21,'Product Coding'!A129:S129)</f>
        <v>0</v>
      </c>
      <c r="AE21" s="3">
        <f>SUMPRODUCT('Respondent Data'!B21:T21,'Product Coding'!A130:S130)</f>
        <v>0</v>
      </c>
      <c r="AF21" s="3">
        <f>SUMPRODUCT('Respondent Data'!B21:T21,'Product Coding'!A131:S131)</f>
        <v>0</v>
      </c>
      <c r="AG21" s="3">
        <f>SUMPRODUCT('Respondent Data'!B21:T21,'Product Coding'!A132:S132)</f>
        <v>0</v>
      </c>
      <c r="AH21" s="3">
        <f>SUMPRODUCT('Respondent Data'!B21:T21,'Product Coding'!A133:S133)</f>
        <v>0</v>
      </c>
      <c r="AI21" s="3">
        <f>SUMPRODUCT('Respondent Data'!B21:T21,'Product Coding'!A134:S134)</f>
        <v>0</v>
      </c>
      <c r="AJ21" s="3">
        <f>SUMPRODUCT('Respondent Data'!B21:T21,'Product Coding'!A135:S135)</f>
        <v>0</v>
      </c>
      <c r="AK21" s="3">
        <f>SUMPRODUCT('Respondent Data'!B21:T21,'Product Coding'!A136:S136)</f>
        <v>0</v>
      </c>
      <c r="AL21" s="3">
        <f>SUMPRODUCT('Respondent Data'!B21:T21,'Product Coding'!A137:S137)</f>
        <v>0</v>
      </c>
      <c r="AM21" s="3">
        <f>SUMPRODUCT('Respondent Data'!B21:T21,'Product Coding'!A138:S138)</f>
        <v>0</v>
      </c>
      <c r="AN21" s="3">
        <f>SUMPRODUCT('Respondent Data'!B21:T21,'Product Coding'!A139:S139)</f>
        <v>0</v>
      </c>
      <c r="AO21" s="3">
        <f>SUMPRODUCT('Respondent Data'!B21:T21,'Product Coding'!A140:S140)</f>
        <v>0</v>
      </c>
      <c r="AP21" s="3">
        <f>SUMPRODUCT('Respondent Data'!B21:T21,'Product Coding'!A141:S141)</f>
        <v>0</v>
      </c>
      <c r="AQ21" s="3">
        <f>SUMPRODUCT('Respondent Data'!B21:T21,'Product Coding'!A142:S142)</f>
        <v>0</v>
      </c>
      <c r="AR21" s="3">
        <f>SUMPRODUCT('Respondent Data'!B21:T21,'Product Coding'!A143:S143)</f>
        <v>0</v>
      </c>
      <c r="AS21" s="3">
        <f>SUMPRODUCT('Respondent Data'!B21:T21,'Product Coding'!A144:S144)</f>
        <v>0</v>
      </c>
      <c r="AT21" s="3">
        <f>SUMPRODUCT('Respondent Data'!B21:T21,'Product Coding'!A145:S145)</f>
        <v>0</v>
      </c>
      <c r="AU21" s="3">
        <f>SUMPRODUCT('Respondent Data'!B21:T21,'Product Coding'!A146:S146)</f>
        <v>0</v>
      </c>
      <c r="AV21" s="3">
        <f>SUMPRODUCT('Respondent Data'!B21:T21,'Product Coding'!A147:S147)</f>
        <v>0</v>
      </c>
      <c r="AW21" s="3">
        <f>SUMPRODUCT('Respondent Data'!B21:T21,'Product Coding'!A148:S148)</f>
        <v>0</v>
      </c>
      <c r="AX21" s="3">
        <f>SUMPRODUCT('Respondent Data'!B21:T21,'Product Coding'!A149:S149)</f>
        <v>0</v>
      </c>
      <c r="AY21" s="3">
        <f>SUMPRODUCT('Respondent Data'!B21:T21,'Product Coding'!A150:S150)</f>
        <v>0</v>
      </c>
      <c r="AZ21" s="3">
        <f>SUMPRODUCT('Respondent Data'!B21:T21,'Product Coding'!A151:S151)</f>
        <v>0</v>
      </c>
      <c r="BA21" s="3">
        <f>SUMPRODUCT('Respondent Data'!B21:T21,'Product Coding'!A152:S152)</f>
        <v>0</v>
      </c>
      <c r="BB21" s="3">
        <f>SUMPRODUCT('Respondent Data'!B21:T21,'Product Coding'!A153:S153)</f>
        <v>0</v>
      </c>
      <c r="BC21" s="3">
        <f>SUMPRODUCT('Respondent Data'!B21:T21,'Product Coding'!A154:S154)</f>
        <v>0</v>
      </c>
      <c r="BD21" s="3">
        <f>SUMPRODUCT('Respondent Data'!B21:T21,'Product Coding'!A155:S155)</f>
        <v>0</v>
      </c>
      <c r="BE21" s="3">
        <f>SUMPRODUCT('Respondent Data'!B21:T21,'Product Coding'!A156:S156)</f>
        <v>0</v>
      </c>
      <c r="BF21" s="3">
        <f>SUMPRODUCT('Respondent Data'!B21:T21,'Product Coding'!A157:S157)</f>
        <v>0</v>
      </c>
      <c r="BG21" s="3">
        <f>SUMPRODUCT('Respondent Data'!B21:T21,'Product Coding'!A158:S158)</f>
        <v>0</v>
      </c>
      <c r="BH21" s="3">
        <f>SUMPRODUCT('Respondent Data'!B21:T21,'Product Coding'!A159:S159)</f>
        <v>0</v>
      </c>
      <c r="BI21" s="3">
        <f>SUMPRODUCT('Respondent Data'!B21:T21,'Product Coding'!A160:S160)</f>
        <v>0</v>
      </c>
      <c r="BJ21" s="3">
        <f>SUMPRODUCT('Respondent Data'!B21:T21,'Product Coding'!A161:S161)</f>
        <v>0</v>
      </c>
      <c r="BK21" s="3">
        <f>SUMPRODUCT('Respondent Data'!B21:T21,'Product Coding'!A162:S162)</f>
        <v>0</v>
      </c>
      <c r="BL21" s="3">
        <f>SUMPRODUCT('Respondent Data'!B21:T21,'Product Coding'!A163:S163)</f>
        <v>0</v>
      </c>
      <c r="BM21" s="3">
        <f>SUMPRODUCT('Respondent Data'!B21:T21,'Product Coding'!A164:S164)</f>
        <v>0</v>
      </c>
      <c r="BN21" s="3">
        <f>SUMPRODUCT('Respondent Data'!B21:T21,'Product Coding'!A165:S165)</f>
        <v>0</v>
      </c>
      <c r="BO21" s="3">
        <f>SUMPRODUCT('Respondent Data'!B21:T21,'Product Coding'!A166:S166)</f>
        <v>0</v>
      </c>
      <c r="BP21" s="3">
        <f>SUMPRODUCT('Respondent Data'!B21:T21,'Product Coding'!A167:S167)</f>
        <v>0</v>
      </c>
      <c r="BQ21" s="3">
        <f>SUMPRODUCT('Respondent Data'!B21:T21,'Product Coding'!A168:S168)</f>
        <v>0</v>
      </c>
      <c r="BR21" s="3">
        <f>SUMPRODUCT('Respondent Data'!B21:T21,'Product Coding'!A169:S169)</f>
        <v>0</v>
      </c>
      <c r="BS21" s="3">
        <f>SUMPRODUCT('Respondent Data'!B21:T21,'Product Coding'!A170:S170)</f>
        <v>0</v>
      </c>
      <c r="BT21" s="3">
        <f>SUMPRODUCT('Respondent Data'!B21:T21,'Product Coding'!A171:S171)</f>
        <v>0</v>
      </c>
      <c r="BU21" s="3">
        <f>SUMPRODUCT('Respondent Data'!B21:T21,'Product Coding'!A172:S172)</f>
        <v>0</v>
      </c>
      <c r="BV21" s="3">
        <f>SUMPRODUCT('Respondent Data'!B21:T21,'Product Coding'!A173:S173)</f>
        <v>-3.6496132609268699</v>
      </c>
      <c r="BX21" s="3">
        <f t="shared" si="0"/>
        <v>2.1679195993535516</v>
      </c>
      <c r="BY21" s="3">
        <f t="shared" si="1"/>
        <v>2.9852159832551255</v>
      </c>
      <c r="BZ21" s="3">
        <f t="shared" si="2"/>
        <v>2.7939928827020504</v>
      </c>
      <c r="CA21" s="3">
        <f t="shared" si="3"/>
        <v>2.0716459255641753</v>
      </c>
      <c r="CB21" s="3">
        <f t="shared" si="4"/>
        <v>1.714365372356486</v>
      </c>
      <c r="CC21" s="3">
        <f t="shared" si="5"/>
        <v>1.2613261192498542</v>
      </c>
      <c r="CD21" s="3">
        <f t="shared" si="6"/>
        <v>0.87438506873401767</v>
      </c>
      <c r="CE21" s="3">
        <f t="shared" si="7"/>
        <v>1.2040244866473648</v>
      </c>
      <c r="CF21" s="3">
        <f t="shared" si="8"/>
        <v>1.1268986449092808</v>
      </c>
      <c r="CG21" s="3">
        <f t="shared" si="9"/>
        <v>0.83555509418205454</v>
      </c>
      <c r="CH21" s="3">
        <f t="shared" si="10"/>
        <v>0.69145344891486504</v>
      </c>
      <c r="CI21" s="3">
        <f t="shared" si="11"/>
        <v>0.50872953305333035</v>
      </c>
      <c r="CJ21" s="3">
        <f t="shared" si="12"/>
        <v>4.8038315338081015</v>
      </c>
      <c r="CK21" s="3">
        <f t="shared" si="13"/>
        <v>6.6148554032470086</v>
      </c>
      <c r="CL21" s="3">
        <f t="shared" si="14"/>
        <v>6.1911295599531257</v>
      </c>
      <c r="CM21" s="3">
        <f t="shared" si="15"/>
        <v>4.5905014314542756</v>
      </c>
      <c r="CN21" s="3">
        <f t="shared" si="16"/>
        <v>3.7988135900660218</v>
      </c>
      <c r="CO21" s="3">
        <f t="shared" si="17"/>
        <v>2.7949367623573447</v>
      </c>
      <c r="CP21" s="3">
        <f t="shared" si="18"/>
        <v>1.9375250664867592</v>
      </c>
      <c r="CQ21" s="3">
        <f t="shared" si="19"/>
        <v>2.6679637003874244</v>
      </c>
      <c r="CR21" s="3">
        <f t="shared" si="20"/>
        <v>2.497062735829799</v>
      </c>
      <c r="CS21" s="3">
        <f t="shared" si="21"/>
        <v>1.851482827528586</v>
      </c>
      <c r="CT21" s="3">
        <f t="shared" si="22"/>
        <v>1.5321720801122278</v>
      </c>
      <c r="CU21" s="3">
        <f t="shared" si="23"/>
        <v>1.1272793390445786</v>
      </c>
      <c r="CV21" s="3">
        <f t="shared" si="24"/>
        <v>1</v>
      </c>
      <c r="CW21" s="3">
        <f t="shared" si="25"/>
        <v>1</v>
      </c>
      <c r="CX21" s="3">
        <f t="shared" si="26"/>
        <v>1</v>
      </c>
      <c r="CY21" s="3">
        <f t="shared" si="27"/>
        <v>1</v>
      </c>
      <c r="CZ21" s="3">
        <f t="shared" si="28"/>
        <v>1</v>
      </c>
      <c r="DA21" s="3">
        <f t="shared" si="29"/>
        <v>1</v>
      </c>
      <c r="DB21" s="3">
        <f t="shared" si="30"/>
        <v>1</v>
      </c>
      <c r="DC21" s="3">
        <f t="shared" si="31"/>
        <v>1</v>
      </c>
      <c r="DD21" s="3">
        <f t="shared" si="32"/>
        <v>1</v>
      </c>
      <c r="DE21" s="3">
        <f t="shared" si="33"/>
        <v>1</v>
      </c>
      <c r="DF21" s="3">
        <f t="shared" si="34"/>
        <v>1</v>
      </c>
      <c r="DG21" s="3">
        <f t="shared" si="35"/>
        <v>1</v>
      </c>
      <c r="DH21" s="3">
        <f t="shared" si="36"/>
        <v>1</v>
      </c>
      <c r="DI21" s="3">
        <f t="shared" si="37"/>
        <v>1</v>
      </c>
      <c r="DJ21" s="3">
        <f t="shared" si="38"/>
        <v>1</v>
      </c>
      <c r="DK21" s="3">
        <f t="shared" si="39"/>
        <v>1</v>
      </c>
      <c r="DL21" s="3">
        <f t="shared" si="40"/>
        <v>1</v>
      </c>
      <c r="DM21" s="3">
        <f t="shared" si="41"/>
        <v>1</v>
      </c>
      <c r="DN21" s="3">
        <f t="shared" si="42"/>
        <v>1</v>
      </c>
      <c r="DO21" s="3">
        <f t="shared" si="43"/>
        <v>1</v>
      </c>
      <c r="DP21" s="3">
        <f t="shared" si="44"/>
        <v>1</v>
      </c>
      <c r="DQ21" s="3">
        <f t="shared" si="45"/>
        <v>1</v>
      </c>
      <c r="DR21" s="3">
        <f t="shared" si="46"/>
        <v>1</v>
      </c>
      <c r="DS21" s="3">
        <f t="shared" si="47"/>
        <v>1</v>
      </c>
      <c r="DT21" s="3">
        <f t="shared" si="48"/>
        <v>1</v>
      </c>
      <c r="DU21" s="3">
        <f t="shared" si="49"/>
        <v>1</v>
      </c>
      <c r="DV21" s="3">
        <f t="shared" si="50"/>
        <v>1</v>
      </c>
      <c r="DW21" s="3">
        <f t="shared" si="51"/>
        <v>1</v>
      </c>
      <c r="DX21" s="3">
        <f t="shared" si="52"/>
        <v>1</v>
      </c>
      <c r="DY21" s="3">
        <f t="shared" si="53"/>
        <v>1</v>
      </c>
      <c r="DZ21" s="3">
        <f t="shared" si="54"/>
        <v>1</v>
      </c>
      <c r="EA21" s="3">
        <f t="shared" si="55"/>
        <v>1</v>
      </c>
      <c r="EB21" s="3">
        <f t="shared" si="56"/>
        <v>1</v>
      </c>
      <c r="EC21" s="3">
        <f t="shared" si="57"/>
        <v>1</v>
      </c>
      <c r="ED21" s="3">
        <f t="shared" si="58"/>
        <v>1</v>
      </c>
      <c r="EE21" s="3">
        <f t="shared" si="59"/>
        <v>1</v>
      </c>
      <c r="EF21" s="3">
        <f t="shared" si="60"/>
        <v>1</v>
      </c>
      <c r="EG21" s="3">
        <f t="shared" si="61"/>
        <v>1</v>
      </c>
      <c r="EH21" s="3">
        <f t="shared" si="62"/>
        <v>1</v>
      </c>
      <c r="EI21" s="3">
        <f t="shared" si="63"/>
        <v>1</v>
      </c>
      <c r="EJ21" s="3">
        <f t="shared" si="64"/>
        <v>1</v>
      </c>
      <c r="EK21" s="3">
        <f t="shared" si="65"/>
        <v>1</v>
      </c>
      <c r="EL21" s="3">
        <f t="shared" si="66"/>
        <v>1</v>
      </c>
      <c r="EM21" s="3">
        <f t="shared" si="67"/>
        <v>1</v>
      </c>
      <c r="EN21" s="3">
        <f t="shared" si="68"/>
        <v>1</v>
      </c>
      <c r="EO21" s="3">
        <f t="shared" si="69"/>
        <v>1</v>
      </c>
      <c r="EP21" s="3">
        <f t="shared" si="70"/>
        <v>1</v>
      </c>
      <c r="EQ21" s="3">
        <f t="shared" si="71"/>
        <v>1</v>
      </c>
      <c r="ER21" s="3">
        <f t="shared" si="72"/>
        <v>38.45978926924677</v>
      </c>
      <c r="ET21" s="3">
        <f t="shared" si="73"/>
        <v>0.31566457690531691</v>
      </c>
      <c r="EU21" s="3">
        <f t="shared" si="74"/>
        <v>0.25092742882738306</v>
      </c>
      <c r="EV21" s="3">
        <f t="shared" si="75"/>
        <v>0.26357455876085045</v>
      </c>
      <c r="EW21" s="3">
        <f t="shared" si="76"/>
        <v>0.32555835673551081</v>
      </c>
      <c r="EX21" s="3">
        <f t="shared" si="77"/>
        <v>0.36841024063457101</v>
      </c>
      <c r="EY21" s="3">
        <f t="shared" si="78"/>
        <v>0.44221839189286344</v>
      </c>
      <c r="EZ21" s="3">
        <f t="shared" si="79"/>
        <v>0.53350830449978559</v>
      </c>
      <c r="FA21" s="3">
        <f t="shared" si="80"/>
        <v>0.45371546734543888</v>
      </c>
      <c r="FB21" s="3">
        <f t="shared" si="81"/>
        <v>0.47016814947599594</v>
      </c>
      <c r="FC21" s="3">
        <f t="shared" si="82"/>
        <v>0.5447943257980018</v>
      </c>
      <c r="FD21" s="3">
        <f t="shared" si="83"/>
        <v>0.59120752075177707</v>
      </c>
      <c r="FE21" s="3">
        <f t="shared" si="84"/>
        <v>0.66280932273939397</v>
      </c>
      <c r="FF21" s="3">
        <f t="shared" si="85"/>
        <v>0.17229997014469925</v>
      </c>
      <c r="FG21" s="3">
        <f t="shared" si="86"/>
        <v>0.13132225722547475</v>
      </c>
      <c r="FH21" s="3">
        <f t="shared" si="87"/>
        <v>0.13906021184334194</v>
      </c>
      <c r="FI21" s="3">
        <f t="shared" si="88"/>
        <v>0.17887483122240552</v>
      </c>
      <c r="FJ21" s="3">
        <f t="shared" si="89"/>
        <v>0.2083848395507778</v>
      </c>
      <c r="FK21" s="3">
        <f t="shared" si="90"/>
        <v>0.26350900228936053</v>
      </c>
      <c r="FL21" s="3">
        <f t="shared" si="91"/>
        <v>0.34042262699599246</v>
      </c>
      <c r="FM21" s="3">
        <f t="shared" si="92"/>
        <v>0.27263083325889409</v>
      </c>
      <c r="FN21" s="3">
        <f t="shared" si="93"/>
        <v>0.28595426377522948</v>
      </c>
      <c r="FO21" s="3">
        <f t="shared" si="94"/>
        <v>0.35069472989487083</v>
      </c>
      <c r="FP21" s="3">
        <f t="shared" si="95"/>
        <v>0.39491786828155817</v>
      </c>
      <c r="FQ21" s="3">
        <f t="shared" si="96"/>
        <v>0.47008400901835873</v>
      </c>
      <c r="FR21" s="3">
        <f t="shared" si="97"/>
        <v>0.5</v>
      </c>
      <c r="FS21" s="3">
        <f t="shared" si="98"/>
        <v>0.5</v>
      </c>
      <c r="FT21" s="3">
        <f t="shared" si="99"/>
        <v>0.5</v>
      </c>
      <c r="FU21" s="3">
        <f t="shared" si="100"/>
        <v>0.5</v>
      </c>
      <c r="FV21" s="3">
        <f t="shared" si="101"/>
        <v>0.5</v>
      </c>
      <c r="FW21" s="3">
        <f t="shared" si="102"/>
        <v>0.5</v>
      </c>
      <c r="FX21" s="3">
        <f t="shared" si="103"/>
        <v>0.5</v>
      </c>
      <c r="FY21" s="3">
        <f t="shared" si="104"/>
        <v>0.5</v>
      </c>
      <c r="FZ21" s="3">
        <f t="shared" si="105"/>
        <v>0.5</v>
      </c>
      <c r="GA21" s="3">
        <f t="shared" si="106"/>
        <v>0.5</v>
      </c>
      <c r="GB21" s="3">
        <f t="shared" si="107"/>
        <v>0.5</v>
      </c>
      <c r="GC21" s="3">
        <f t="shared" si="108"/>
        <v>0.5</v>
      </c>
      <c r="GD21" s="3">
        <f t="shared" si="109"/>
        <v>0.5</v>
      </c>
      <c r="GE21" s="3">
        <f t="shared" si="110"/>
        <v>0.5</v>
      </c>
      <c r="GF21" s="3">
        <f t="shared" si="111"/>
        <v>0.5</v>
      </c>
      <c r="GG21" s="3">
        <f t="shared" si="112"/>
        <v>0.5</v>
      </c>
      <c r="GH21" s="3">
        <f t="shared" si="113"/>
        <v>0.5</v>
      </c>
      <c r="GI21" s="3">
        <f t="shared" si="114"/>
        <v>0.5</v>
      </c>
      <c r="GJ21" s="3">
        <f t="shared" si="115"/>
        <v>0.5</v>
      </c>
      <c r="GK21" s="3">
        <f t="shared" si="116"/>
        <v>0.5</v>
      </c>
      <c r="GL21" s="3">
        <f t="shared" si="117"/>
        <v>0.5</v>
      </c>
      <c r="GM21" s="3">
        <f t="shared" si="118"/>
        <v>0.5</v>
      </c>
      <c r="GN21" s="3">
        <f t="shared" si="119"/>
        <v>0.5</v>
      </c>
      <c r="GO21" s="3">
        <f t="shared" si="120"/>
        <v>0.5</v>
      </c>
      <c r="GP21" s="3">
        <f t="shared" si="121"/>
        <v>0.5</v>
      </c>
      <c r="GQ21" s="3">
        <f t="shared" si="122"/>
        <v>0.5</v>
      </c>
      <c r="GR21" s="3">
        <f t="shared" si="123"/>
        <v>0.5</v>
      </c>
      <c r="GS21" s="3">
        <f t="shared" si="124"/>
        <v>0.5</v>
      </c>
      <c r="GT21" s="3">
        <f t="shared" si="125"/>
        <v>0.5</v>
      </c>
      <c r="GU21" s="3">
        <f t="shared" si="126"/>
        <v>0.5</v>
      </c>
      <c r="GV21" s="3">
        <f t="shared" si="127"/>
        <v>0.5</v>
      </c>
      <c r="GW21" s="3">
        <f t="shared" si="128"/>
        <v>0.5</v>
      </c>
      <c r="GX21" s="3">
        <f t="shared" si="129"/>
        <v>0.5</v>
      </c>
      <c r="GY21" s="3">
        <f t="shared" si="130"/>
        <v>0.5</v>
      </c>
      <c r="GZ21" s="3">
        <f t="shared" si="131"/>
        <v>0.5</v>
      </c>
      <c r="HA21" s="3">
        <f t="shared" si="132"/>
        <v>0.5</v>
      </c>
      <c r="HB21" s="3">
        <f t="shared" si="133"/>
        <v>0.5</v>
      </c>
      <c r="HC21" s="3">
        <f t="shared" si="134"/>
        <v>0.5</v>
      </c>
      <c r="HD21" s="3">
        <f t="shared" si="135"/>
        <v>0.5</v>
      </c>
      <c r="HE21" s="3">
        <f t="shared" si="136"/>
        <v>0.5</v>
      </c>
      <c r="HF21" s="3">
        <f t="shared" si="137"/>
        <v>0.5</v>
      </c>
      <c r="HG21" s="3">
        <f t="shared" si="138"/>
        <v>0.5</v>
      </c>
      <c r="HH21" s="3">
        <f t="shared" si="139"/>
        <v>0.5</v>
      </c>
      <c r="HI21" s="3">
        <f t="shared" si="140"/>
        <v>0.5</v>
      </c>
      <c r="HJ21" s="3">
        <f t="shared" si="141"/>
        <v>0.5</v>
      </c>
      <c r="HK21" s="3">
        <f t="shared" si="142"/>
        <v>0.5</v>
      </c>
      <c r="HL21" s="3">
        <f t="shared" si="143"/>
        <v>0.5</v>
      </c>
      <c r="HM21" s="3">
        <f t="shared" si="144"/>
        <v>0.5</v>
      </c>
      <c r="HN21" s="3">
        <f t="shared" si="145"/>
        <v>2.5342253937969107E-2</v>
      </c>
      <c r="HP21" s="3">
        <f t="shared" ref="HP21:IU21" si="203">IF(B1=1,ET21,0)</f>
        <v>0.31566457690531691</v>
      </c>
      <c r="HQ21" s="3">
        <f t="shared" si="203"/>
        <v>0.25092742882738306</v>
      </c>
      <c r="HR21" s="3">
        <f t="shared" si="203"/>
        <v>0.26357455876085045</v>
      </c>
      <c r="HS21" s="3">
        <f t="shared" si="203"/>
        <v>0.32555835673551081</v>
      </c>
      <c r="HT21" s="3">
        <f t="shared" si="203"/>
        <v>0.36841024063457101</v>
      </c>
      <c r="HU21" s="3">
        <f t="shared" si="203"/>
        <v>0.44221839189286344</v>
      </c>
      <c r="HV21" s="3">
        <f t="shared" si="203"/>
        <v>0.53350830449978559</v>
      </c>
      <c r="HW21" s="3">
        <f t="shared" si="203"/>
        <v>0.45371546734543888</v>
      </c>
      <c r="HX21" s="3">
        <f t="shared" si="203"/>
        <v>0.47016814947599594</v>
      </c>
      <c r="HY21" s="3">
        <f t="shared" si="203"/>
        <v>0.5447943257980018</v>
      </c>
      <c r="HZ21" s="3">
        <f t="shared" si="203"/>
        <v>0.59120752075177707</v>
      </c>
      <c r="IA21" s="3">
        <f t="shared" si="203"/>
        <v>0.66280932273939397</v>
      </c>
      <c r="IB21" s="3">
        <f t="shared" si="203"/>
        <v>0.17229997014469925</v>
      </c>
      <c r="IC21" s="3">
        <f t="shared" si="203"/>
        <v>0.13132225722547475</v>
      </c>
      <c r="ID21" s="3">
        <f t="shared" si="203"/>
        <v>0.13906021184334194</v>
      </c>
      <c r="IE21" s="3">
        <f t="shared" si="203"/>
        <v>0.17887483122240552</v>
      </c>
      <c r="IF21" s="3">
        <f t="shared" si="203"/>
        <v>0.2083848395507778</v>
      </c>
      <c r="IG21" s="3">
        <f t="shared" si="203"/>
        <v>0.26350900228936053</v>
      </c>
      <c r="IH21" s="3">
        <f t="shared" si="203"/>
        <v>0.34042262699599246</v>
      </c>
      <c r="II21" s="3">
        <f t="shared" si="203"/>
        <v>0.27263083325889409</v>
      </c>
      <c r="IJ21" s="3">
        <f t="shared" si="203"/>
        <v>0.28595426377522948</v>
      </c>
      <c r="IK21" s="3">
        <f t="shared" si="203"/>
        <v>0.35069472989487083</v>
      </c>
      <c r="IL21" s="3">
        <f t="shared" si="203"/>
        <v>0.39491786828155817</v>
      </c>
      <c r="IM21" s="3">
        <f t="shared" si="203"/>
        <v>0.47008400901835873</v>
      </c>
      <c r="IN21" s="3">
        <f t="shared" si="203"/>
        <v>0</v>
      </c>
      <c r="IO21" s="3">
        <f t="shared" si="203"/>
        <v>0</v>
      </c>
      <c r="IP21" s="3">
        <f t="shared" si="203"/>
        <v>0</v>
      </c>
      <c r="IQ21" s="3">
        <f t="shared" si="203"/>
        <v>0</v>
      </c>
      <c r="IR21" s="3">
        <f t="shared" si="203"/>
        <v>0</v>
      </c>
      <c r="IS21" s="3">
        <f t="shared" si="203"/>
        <v>0</v>
      </c>
      <c r="IT21" s="3">
        <f t="shared" si="203"/>
        <v>0</v>
      </c>
      <c r="IU21" s="3">
        <f t="shared" si="203"/>
        <v>0</v>
      </c>
      <c r="IV21" s="3">
        <f t="shared" ref="IV21:KA21" si="204">IF(AH1=1,FZ21,0)</f>
        <v>0</v>
      </c>
      <c r="IW21" s="3">
        <f t="shared" si="204"/>
        <v>0</v>
      </c>
      <c r="IX21" s="3">
        <f t="shared" si="204"/>
        <v>0</v>
      </c>
      <c r="IY21" s="3">
        <f t="shared" si="204"/>
        <v>0</v>
      </c>
      <c r="IZ21" s="3">
        <f t="shared" si="204"/>
        <v>0</v>
      </c>
      <c r="JA21" s="3">
        <f t="shared" si="204"/>
        <v>0</v>
      </c>
      <c r="JB21" s="3">
        <f t="shared" si="204"/>
        <v>0</v>
      </c>
      <c r="JC21" s="3">
        <f t="shared" si="204"/>
        <v>0</v>
      </c>
      <c r="JD21" s="3">
        <f t="shared" si="204"/>
        <v>0</v>
      </c>
      <c r="JE21" s="3">
        <f t="shared" si="204"/>
        <v>0</v>
      </c>
      <c r="JF21" s="3">
        <f t="shared" si="204"/>
        <v>0</v>
      </c>
      <c r="JG21" s="3">
        <f t="shared" si="204"/>
        <v>0</v>
      </c>
      <c r="JH21" s="3">
        <f t="shared" si="204"/>
        <v>0</v>
      </c>
      <c r="JI21" s="3">
        <f t="shared" si="204"/>
        <v>0</v>
      </c>
      <c r="JJ21" s="3">
        <f t="shared" si="204"/>
        <v>0</v>
      </c>
      <c r="JK21" s="3">
        <f t="shared" si="204"/>
        <v>0</v>
      </c>
      <c r="JL21" s="3">
        <f t="shared" si="204"/>
        <v>0</v>
      </c>
      <c r="JM21" s="3">
        <f t="shared" si="204"/>
        <v>0</v>
      </c>
      <c r="JN21" s="3">
        <f t="shared" si="204"/>
        <v>0</v>
      </c>
      <c r="JO21" s="3">
        <f t="shared" si="204"/>
        <v>0</v>
      </c>
      <c r="JP21" s="3">
        <f t="shared" si="204"/>
        <v>0</v>
      </c>
      <c r="JQ21" s="3">
        <f t="shared" si="204"/>
        <v>0</v>
      </c>
      <c r="JR21" s="3">
        <f t="shared" si="204"/>
        <v>0</v>
      </c>
      <c r="JS21" s="3">
        <f t="shared" si="204"/>
        <v>0</v>
      </c>
      <c r="JT21" s="3">
        <f t="shared" si="204"/>
        <v>0</v>
      </c>
      <c r="JU21" s="3">
        <f t="shared" si="204"/>
        <v>0</v>
      </c>
      <c r="JV21" s="3">
        <f t="shared" si="204"/>
        <v>0</v>
      </c>
      <c r="JW21" s="3">
        <f t="shared" si="204"/>
        <v>0</v>
      </c>
      <c r="JX21" s="3">
        <f t="shared" si="204"/>
        <v>0</v>
      </c>
      <c r="JY21" s="3">
        <f t="shared" si="204"/>
        <v>0</v>
      </c>
      <c r="JZ21" s="3">
        <f t="shared" si="204"/>
        <v>0</v>
      </c>
      <c r="KA21" s="3">
        <f t="shared" si="204"/>
        <v>0</v>
      </c>
      <c r="KB21" s="3">
        <f t="shared" ref="KB21:KJ21" si="205">IF(BN1=1,HF21,0)</f>
        <v>0</v>
      </c>
      <c r="KC21" s="3">
        <f t="shared" si="205"/>
        <v>0</v>
      </c>
      <c r="KD21" s="3">
        <f t="shared" si="205"/>
        <v>0</v>
      </c>
      <c r="KE21" s="3">
        <f t="shared" si="205"/>
        <v>0</v>
      </c>
      <c r="KF21" s="3">
        <f t="shared" si="205"/>
        <v>0</v>
      </c>
      <c r="KG21" s="3">
        <f t="shared" si="205"/>
        <v>0</v>
      </c>
      <c r="KH21" s="3">
        <f t="shared" si="205"/>
        <v>0</v>
      </c>
      <c r="KI21" s="3">
        <f t="shared" si="205"/>
        <v>0</v>
      </c>
      <c r="KJ21" s="3">
        <f t="shared" si="205"/>
        <v>0</v>
      </c>
    </row>
    <row r="22" spans="1:296" x14ac:dyDescent="0.2">
      <c r="A22" s="3" t="str">
        <f>'Respondent Data'!A22</f>
        <v>164</v>
      </c>
      <c r="B22" s="3">
        <f>SUMPRODUCT('Respondent Data'!B22:T22,'Product Coding'!A101:S101)</f>
        <v>2.9600625632974396</v>
      </c>
      <c r="C22" s="3">
        <f>SUMPRODUCT('Respondent Data'!B22:T22,'Product Coding'!A102:S102)</f>
        <v>2.6836017475575815</v>
      </c>
      <c r="D22" s="3">
        <f>SUMPRODUCT('Respondent Data'!B22:T22,'Product Coding'!A103:S103)</f>
        <v>2.5053719927235725</v>
      </c>
      <c r="E22" s="3">
        <f>SUMPRODUCT('Respondent Data'!B22:T22,'Product Coding'!A104:S104)</f>
        <v>1.9031289580924873</v>
      </c>
      <c r="F22" s="3">
        <f>SUMPRODUCT('Respondent Data'!B22:T22,'Product Coding'!A105:S105)</f>
        <v>1.3210682121254063</v>
      </c>
      <c r="G22" s="3">
        <f>SUMPRODUCT('Respondent Data'!B22:T22,'Product Coding'!A106:S106)</f>
        <v>1.2855450509778552</v>
      </c>
      <c r="H22" s="3">
        <f>SUMPRODUCT('Respondent Data'!B22:T22,'Product Coding'!A107:S107)</f>
        <v>3.9224547436961315</v>
      </c>
      <c r="I22" s="3">
        <f>SUMPRODUCT('Respondent Data'!B22:T22,'Product Coding'!A108:S108)</f>
        <v>3.6459939279562734</v>
      </c>
      <c r="J22" s="3">
        <f>SUMPRODUCT('Respondent Data'!B22:T22,'Product Coding'!A109:S109)</f>
        <v>3.4677641731222644</v>
      </c>
      <c r="K22" s="3">
        <f>SUMPRODUCT('Respondent Data'!B22:T22,'Product Coding'!A110:S110)</f>
        <v>2.8655211384911792</v>
      </c>
      <c r="L22" s="3">
        <f>SUMPRODUCT('Respondent Data'!B22:T22,'Product Coding'!A111:S111)</f>
        <v>2.2834603925240984</v>
      </c>
      <c r="M22" s="3">
        <f>SUMPRODUCT('Respondent Data'!B22:T22,'Product Coding'!A112:S112)</f>
        <v>2.2479372313765476</v>
      </c>
      <c r="N22" s="3">
        <f>SUMPRODUCT('Respondent Data'!B22:T22,'Product Coding'!A113:S113)</f>
        <v>2.5710785650076491</v>
      </c>
      <c r="O22" s="3">
        <f>SUMPRODUCT('Respondent Data'!B22:T22,'Product Coding'!A114:S114)</f>
        <v>2.2946177492677911</v>
      </c>
      <c r="P22" s="3">
        <f>SUMPRODUCT('Respondent Data'!B22:T22,'Product Coding'!A115:S115)</f>
        <v>2.116387994433782</v>
      </c>
      <c r="Q22" s="3">
        <f>SUMPRODUCT('Respondent Data'!B22:T22,'Product Coding'!A116:S116)</f>
        <v>1.5141449598026973</v>
      </c>
      <c r="R22" s="3">
        <f>SUMPRODUCT('Respondent Data'!B22:T22,'Product Coding'!A117:S117)</f>
        <v>0.93208421383561602</v>
      </c>
      <c r="S22" s="3">
        <f>SUMPRODUCT('Respondent Data'!B22:T22,'Product Coding'!A118:S118)</f>
        <v>0.89656105268806519</v>
      </c>
      <c r="T22" s="3">
        <f>SUMPRODUCT('Respondent Data'!B22:T22,'Product Coding'!A119:S119)</f>
        <v>3.5334707454063414</v>
      </c>
      <c r="U22" s="3">
        <f>SUMPRODUCT('Respondent Data'!B22:T22,'Product Coding'!A120:S120)</f>
        <v>3.2570099296664834</v>
      </c>
      <c r="V22" s="3">
        <f>SUMPRODUCT('Respondent Data'!B22:T22,'Product Coding'!A121:S121)</f>
        <v>3.0787801748324739</v>
      </c>
      <c r="W22" s="3">
        <f>SUMPRODUCT('Respondent Data'!B22:T22,'Product Coding'!A122:S122)</f>
        <v>2.4765371402013892</v>
      </c>
      <c r="X22" s="3">
        <f>SUMPRODUCT('Respondent Data'!B22:T22,'Product Coding'!A123:S123)</f>
        <v>1.8944763942343081</v>
      </c>
      <c r="Y22" s="3">
        <f>SUMPRODUCT('Respondent Data'!B22:T22,'Product Coding'!A124:S124)</f>
        <v>1.8589532330867571</v>
      </c>
      <c r="Z22" s="3">
        <f>SUMPRODUCT('Respondent Data'!B22:T22,'Product Coding'!A125:S125)</f>
        <v>0</v>
      </c>
      <c r="AA22" s="3">
        <f>SUMPRODUCT('Respondent Data'!B22:T22,'Product Coding'!A126:S126)</f>
        <v>0</v>
      </c>
      <c r="AB22" s="3">
        <f>SUMPRODUCT('Respondent Data'!B22:T22,'Product Coding'!A127:S127)</f>
        <v>0</v>
      </c>
      <c r="AC22" s="3">
        <f>SUMPRODUCT('Respondent Data'!B22:T22,'Product Coding'!A128:S128)</f>
        <v>0</v>
      </c>
      <c r="AD22" s="3">
        <f>SUMPRODUCT('Respondent Data'!B22:T22,'Product Coding'!A129:S129)</f>
        <v>0</v>
      </c>
      <c r="AE22" s="3">
        <f>SUMPRODUCT('Respondent Data'!B22:T22,'Product Coding'!A130:S130)</f>
        <v>0</v>
      </c>
      <c r="AF22" s="3">
        <f>SUMPRODUCT('Respondent Data'!B22:T22,'Product Coding'!A131:S131)</f>
        <v>0</v>
      </c>
      <c r="AG22" s="3">
        <f>SUMPRODUCT('Respondent Data'!B22:T22,'Product Coding'!A132:S132)</f>
        <v>0</v>
      </c>
      <c r="AH22" s="3">
        <f>SUMPRODUCT('Respondent Data'!B22:T22,'Product Coding'!A133:S133)</f>
        <v>0</v>
      </c>
      <c r="AI22" s="3">
        <f>SUMPRODUCT('Respondent Data'!B22:T22,'Product Coding'!A134:S134)</f>
        <v>0</v>
      </c>
      <c r="AJ22" s="3">
        <f>SUMPRODUCT('Respondent Data'!B22:T22,'Product Coding'!A135:S135)</f>
        <v>0</v>
      </c>
      <c r="AK22" s="3">
        <f>SUMPRODUCT('Respondent Data'!B22:T22,'Product Coding'!A136:S136)</f>
        <v>0</v>
      </c>
      <c r="AL22" s="3">
        <f>SUMPRODUCT('Respondent Data'!B22:T22,'Product Coding'!A137:S137)</f>
        <v>0</v>
      </c>
      <c r="AM22" s="3">
        <f>SUMPRODUCT('Respondent Data'!B22:T22,'Product Coding'!A138:S138)</f>
        <v>0</v>
      </c>
      <c r="AN22" s="3">
        <f>SUMPRODUCT('Respondent Data'!B22:T22,'Product Coding'!A139:S139)</f>
        <v>0</v>
      </c>
      <c r="AO22" s="3">
        <f>SUMPRODUCT('Respondent Data'!B22:T22,'Product Coding'!A140:S140)</f>
        <v>0</v>
      </c>
      <c r="AP22" s="3">
        <f>SUMPRODUCT('Respondent Data'!B22:T22,'Product Coding'!A141:S141)</f>
        <v>0</v>
      </c>
      <c r="AQ22" s="3">
        <f>SUMPRODUCT('Respondent Data'!B22:T22,'Product Coding'!A142:S142)</f>
        <v>0</v>
      </c>
      <c r="AR22" s="3">
        <f>SUMPRODUCT('Respondent Data'!B22:T22,'Product Coding'!A143:S143)</f>
        <v>0</v>
      </c>
      <c r="AS22" s="3">
        <f>SUMPRODUCT('Respondent Data'!B22:T22,'Product Coding'!A144:S144)</f>
        <v>0</v>
      </c>
      <c r="AT22" s="3">
        <f>SUMPRODUCT('Respondent Data'!B22:T22,'Product Coding'!A145:S145)</f>
        <v>0</v>
      </c>
      <c r="AU22" s="3">
        <f>SUMPRODUCT('Respondent Data'!B22:T22,'Product Coding'!A146:S146)</f>
        <v>0</v>
      </c>
      <c r="AV22" s="3">
        <f>SUMPRODUCT('Respondent Data'!B22:T22,'Product Coding'!A147:S147)</f>
        <v>0</v>
      </c>
      <c r="AW22" s="3">
        <f>SUMPRODUCT('Respondent Data'!B22:T22,'Product Coding'!A148:S148)</f>
        <v>0</v>
      </c>
      <c r="AX22" s="3">
        <f>SUMPRODUCT('Respondent Data'!B22:T22,'Product Coding'!A149:S149)</f>
        <v>0</v>
      </c>
      <c r="AY22" s="3">
        <f>SUMPRODUCT('Respondent Data'!B22:T22,'Product Coding'!A150:S150)</f>
        <v>0</v>
      </c>
      <c r="AZ22" s="3">
        <f>SUMPRODUCT('Respondent Data'!B22:T22,'Product Coding'!A151:S151)</f>
        <v>0</v>
      </c>
      <c r="BA22" s="3">
        <f>SUMPRODUCT('Respondent Data'!B22:T22,'Product Coding'!A152:S152)</f>
        <v>0</v>
      </c>
      <c r="BB22" s="3">
        <f>SUMPRODUCT('Respondent Data'!B22:T22,'Product Coding'!A153:S153)</f>
        <v>0</v>
      </c>
      <c r="BC22" s="3">
        <f>SUMPRODUCT('Respondent Data'!B22:T22,'Product Coding'!A154:S154)</f>
        <v>0</v>
      </c>
      <c r="BD22" s="3">
        <f>SUMPRODUCT('Respondent Data'!B22:T22,'Product Coding'!A155:S155)</f>
        <v>0</v>
      </c>
      <c r="BE22" s="3">
        <f>SUMPRODUCT('Respondent Data'!B22:T22,'Product Coding'!A156:S156)</f>
        <v>0</v>
      </c>
      <c r="BF22" s="3">
        <f>SUMPRODUCT('Respondent Data'!B22:T22,'Product Coding'!A157:S157)</f>
        <v>0</v>
      </c>
      <c r="BG22" s="3">
        <f>SUMPRODUCT('Respondent Data'!B22:T22,'Product Coding'!A158:S158)</f>
        <v>0</v>
      </c>
      <c r="BH22" s="3">
        <f>SUMPRODUCT('Respondent Data'!B22:T22,'Product Coding'!A159:S159)</f>
        <v>0</v>
      </c>
      <c r="BI22" s="3">
        <f>SUMPRODUCT('Respondent Data'!B22:T22,'Product Coding'!A160:S160)</f>
        <v>0</v>
      </c>
      <c r="BJ22" s="3">
        <f>SUMPRODUCT('Respondent Data'!B22:T22,'Product Coding'!A161:S161)</f>
        <v>0</v>
      </c>
      <c r="BK22" s="3">
        <f>SUMPRODUCT('Respondent Data'!B22:T22,'Product Coding'!A162:S162)</f>
        <v>0</v>
      </c>
      <c r="BL22" s="3">
        <f>SUMPRODUCT('Respondent Data'!B22:T22,'Product Coding'!A163:S163)</f>
        <v>0</v>
      </c>
      <c r="BM22" s="3">
        <f>SUMPRODUCT('Respondent Data'!B22:T22,'Product Coding'!A164:S164)</f>
        <v>0</v>
      </c>
      <c r="BN22" s="3">
        <f>SUMPRODUCT('Respondent Data'!B22:T22,'Product Coding'!A165:S165)</f>
        <v>0</v>
      </c>
      <c r="BO22" s="3">
        <f>SUMPRODUCT('Respondent Data'!B22:T22,'Product Coding'!A166:S166)</f>
        <v>0</v>
      </c>
      <c r="BP22" s="3">
        <f>SUMPRODUCT('Respondent Data'!B22:T22,'Product Coding'!A167:S167)</f>
        <v>0</v>
      </c>
      <c r="BQ22" s="3">
        <f>SUMPRODUCT('Respondent Data'!B22:T22,'Product Coding'!A168:S168)</f>
        <v>0</v>
      </c>
      <c r="BR22" s="3">
        <f>SUMPRODUCT('Respondent Data'!B22:T22,'Product Coding'!A169:S169)</f>
        <v>0</v>
      </c>
      <c r="BS22" s="3">
        <f>SUMPRODUCT('Respondent Data'!B22:T22,'Product Coding'!A170:S170)</f>
        <v>0</v>
      </c>
      <c r="BT22" s="3">
        <f>SUMPRODUCT('Respondent Data'!B22:T22,'Product Coding'!A171:S171)</f>
        <v>0</v>
      </c>
      <c r="BU22" s="3">
        <f>SUMPRODUCT('Respondent Data'!B22:T22,'Product Coding'!A172:S172)</f>
        <v>0</v>
      </c>
      <c r="BV22" s="3">
        <f>SUMPRODUCT('Respondent Data'!B22:T22,'Product Coding'!A173:S173)</f>
        <v>1.09111944489743</v>
      </c>
      <c r="BX22" s="3">
        <f t="shared" si="0"/>
        <v>5.181567531180957E-2</v>
      </c>
      <c r="BY22" s="3">
        <f t="shared" si="1"/>
        <v>6.8316651168507825E-2</v>
      </c>
      <c r="BZ22" s="3">
        <f t="shared" si="2"/>
        <v>8.164522090752574E-2</v>
      </c>
      <c r="CA22" s="3">
        <f t="shared" si="3"/>
        <v>0.14910135668480881</v>
      </c>
      <c r="CB22" s="3">
        <f t="shared" si="4"/>
        <v>0.26685009715390562</v>
      </c>
      <c r="CC22" s="3">
        <f t="shared" si="5"/>
        <v>0.27649983604713185</v>
      </c>
      <c r="CD22" s="3">
        <f t="shared" si="6"/>
        <v>1.9792449672141384E-2</v>
      </c>
      <c r="CE22" s="3">
        <f t="shared" si="7"/>
        <v>2.6095459952709597E-2</v>
      </c>
      <c r="CF22" s="3">
        <f t="shared" si="8"/>
        <v>3.1186680788366897E-2</v>
      </c>
      <c r="CG22" s="3">
        <f t="shared" si="9"/>
        <v>5.6953442765600389E-2</v>
      </c>
      <c r="CH22" s="3">
        <f t="shared" si="10"/>
        <v>0.10193087489725246</v>
      </c>
      <c r="CI22" s="3">
        <f t="shared" si="11"/>
        <v>0.10561686316709856</v>
      </c>
      <c r="CJ22" s="3">
        <f t="shared" si="12"/>
        <v>7.6453041363770166E-2</v>
      </c>
      <c r="CK22" s="3">
        <f t="shared" si="13"/>
        <v>0.10079991674700382</v>
      </c>
      <c r="CL22" s="3">
        <f t="shared" si="14"/>
        <v>0.12046596736672398</v>
      </c>
      <c r="CM22" s="3">
        <f t="shared" si="15"/>
        <v>0.21999621005460232</v>
      </c>
      <c r="CN22" s="3">
        <f t="shared" si="16"/>
        <v>0.39373223243476319</v>
      </c>
      <c r="CO22" s="3">
        <f t="shared" si="17"/>
        <v>0.40797023825662804</v>
      </c>
      <c r="CP22" s="3">
        <f t="shared" si="18"/>
        <v>2.9203382265476027E-2</v>
      </c>
      <c r="CQ22" s="3">
        <f t="shared" si="19"/>
        <v>3.8503353804913265E-2</v>
      </c>
      <c r="CR22" s="3">
        <f t="shared" si="20"/>
        <v>4.601535311396953E-2</v>
      </c>
      <c r="CS22" s="3">
        <f t="shared" si="21"/>
        <v>8.4033719320746908E-2</v>
      </c>
      <c r="CT22" s="3">
        <f t="shared" si="22"/>
        <v>0.15039706320277943</v>
      </c>
      <c r="CU22" s="3">
        <f t="shared" si="23"/>
        <v>0.15583566864341314</v>
      </c>
      <c r="CV22" s="3">
        <f t="shared" si="24"/>
        <v>1</v>
      </c>
      <c r="CW22" s="3">
        <f t="shared" si="25"/>
        <v>1</v>
      </c>
      <c r="CX22" s="3">
        <f t="shared" si="26"/>
        <v>1</v>
      </c>
      <c r="CY22" s="3">
        <f t="shared" si="27"/>
        <v>1</v>
      </c>
      <c r="CZ22" s="3">
        <f t="shared" si="28"/>
        <v>1</v>
      </c>
      <c r="DA22" s="3">
        <f t="shared" si="29"/>
        <v>1</v>
      </c>
      <c r="DB22" s="3">
        <f t="shared" si="30"/>
        <v>1</v>
      </c>
      <c r="DC22" s="3">
        <f t="shared" si="31"/>
        <v>1</v>
      </c>
      <c r="DD22" s="3">
        <f t="shared" si="32"/>
        <v>1</v>
      </c>
      <c r="DE22" s="3">
        <f t="shared" si="33"/>
        <v>1</v>
      </c>
      <c r="DF22" s="3">
        <f t="shared" si="34"/>
        <v>1</v>
      </c>
      <c r="DG22" s="3">
        <f t="shared" si="35"/>
        <v>1</v>
      </c>
      <c r="DH22" s="3">
        <f t="shared" si="36"/>
        <v>1</v>
      </c>
      <c r="DI22" s="3">
        <f t="shared" si="37"/>
        <v>1</v>
      </c>
      <c r="DJ22" s="3">
        <f t="shared" si="38"/>
        <v>1</v>
      </c>
      <c r="DK22" s="3">
        <f t="shared" si="39"/>
        <v>1</v>
      </c>
      <c r="DL22" s="3">
        <f t="shared" si="40"/>
        <v>1</v>
      </c>
      <c r="DM22" s="3">
        <f t="shared" si="41"/>
        <v>1</v>
      </c>
      <c r="DN22" s="3">
        <f t="shared" si="42"/>
        <v>1</v>
      </c>
      <c r="DO22" s="3">
        <f t="shared" si="43"/>
        <v>1</v>
      </c>
      <c r="DP22" s="3">
        <f t="shared" si="44"/>
        <v>1</v>
      </c>
      <c r="DQ22" s="3">
        <f t="shared" si="45"/>
        <v>1</v>
      </c>
      <c r="DR22" s="3">
        <f t="shared" si="46"/>
        <v>1</v>
      </c>
      <c r="DS22" s="3">
        <f t="shared" si="47"/>
        <v>1</v>
      </c>
      <c r="DT22" s="3">
        <f t="shared" si="48"/>
        <v>1</v>
      </c>
      <c r="DU22" s="3">
        <f t="shared" si="49"/>
        <v>1</v>
      </c>
      <c r="DV22" s="3">
        <f t="shared" si="50"/>
        <v>1</v>
      </c>
      <c r="DW22" s="3">
        <f t="shared" si="51"/>
        <v>1</v>
      </c>
      <c r="DX22" s="3">
        <f t="shared" si="52"/>
        <v>1</v>
      </c>
      <c r="DY22" s="3">
        <f t="shared" si="53"/>
        <v>1</v>
      </c>
      <c r="DZ22" s="3">
        <f t="shared" si="54"/>
        <v>1</v>
      </c>
      <c r="EA22" s="3">
        <f t="shared" si="55"/>
        <v>1</v>
      </c>
      <c r="EB22" s="3">
        <f t="shared" si="56"/>
        <v>1</v>
      </c>
      <c r="EC22" s="3">
        <f t="shared" si="57"/>
        <v>1</v>
      </c>
      <c r="ED22" s="3">
        <f t="shared" si="58"/>
        <v>1</v>
      </c>
      <c r="EE22" s="3">
        <f t="shared" si="59"/>
        <v>1</v>
      </c>
      <c r="EF22" s="3">
        <f t="shared" si="60"/>
        <v>1</v>
      </c>
      <c r="EG22" s="3">
        <f t="shared" si="61"/>
        <v>1</v>
      </c>
      <c r="EH22" s="3">
        <f t="shared" si="62"/>
        <v>1</v>
      </c>
      <c r="EI22" s="3">
        <f t="shared" si="63"/>
        <v>1</v>
      </c>
      <c r="EJ22" s="3">
        <f t="shared" si="64"/>
        <v>1</v>
      </c>
      <c r="EK22" s="3">
        <f t="shared" si="65"/>
        <v>1</v>
      </c>
      <c r="EL22" s="3">
        <f t="shared" si="66"/>
        <v>1</v>
      </c>
      <c r="EM22" s="3">
        <f t="shared" si="67"/>
        <v>1</v>
      </c>
      <c r="EN22" s="3">
        <f t="shared" si="68"/>
        <v>1</v>
      </c>
      <c r="EO22" s="3">
        <f t="shared" si="69"/>
        <v>1</v>
      </c>
      <c r="EP22" s="3">
        <f t="shared" si="70"/>
        <v>1</v>
      </c>
      <c r="EQ22" s="3">
        <f t="shared" si="71"/>
        <v>1</v>
      </c>
      <c r="ER22" s="3">
        <f t="shared" si="72"/>
        <v>0.33584032845583972</v>
      </c>
      <c r="ET22" s="3">
        <f t="shared" si="73"/>
        <v>0.95073692422729028</v>
      </c>
      <c r="EU22" s="3">
        <f t="shared" si="74"/>
        <v>0.93605205807305902</v>
      </c>
      <c r="EV22" s="3">
        <f t="shared" si="75"/>
        <v>0.924517559612547</v>
      </c>
      <c r="EW22" s="3">
        <f t="shared" si="76"/>
        <v>0.87024525224217775</v>
      </c>
      <c r="EX22" s="3">
        <f t="shared" si="77"/>
        <v>0.7893593742831857</v>
      </c>
      <c r="EY22" s="3">
        <f t="shared" si="78"/>
        <v>0.78339218835832058</v>
      </c>
      <c r="EZ22" s="3">
        <f t="shared" si="79"/>
        <v>0.98059168835922983</v>
      </c>
      <c r="FA22" s="3">
        <f t="shared" si="80"/>
        <v>0.97456819470391931</v>
      </c>
      <c r="FB22" s="3">
        <f t="shared" si="81"/>
        <v>0.96975651318098488</v>
      </c>
      <c r="FC22" s="3">
        <f t="shared" si="82"/>
        <v>0.94611546690592407</v>
      </c>
      <c r="FD22" s="3">
        <f t="shared" si="83"/>
        <v>0.90749794091507163</v>
      </c>
      <c r="FE22" s="3">
        <f t="shared" si="84"/>
        <v>0.90447245634029727</v>
      </c>
      <c r="FF22" s="3">
        <f t="shared" si="85"/>
        <v>0.92897689130320926</v>
      </c>
      <c r="FG22" s="3">
        <f t="shared" si="86"/>
        <v>0.90843030126230417</v>
      </c>
      <c r="FH22" s="3">
        <f t="shared" si="87"/>
        <v>0.89248583100668522</v>
      </c>
      <c r="FI22" s="3">
        <f t="shared" si="88"/>
        <v>0.81967467747727174</v>
      </c>
      <c r="FJ22" s="3">
        <f t="shared" si="89"/>
        <v>0.71749793592206912</v>
      </c>
      <c r="FK22" s="3">
        <f t="shared" si="90"/>
        <v>0.71024228554590507</v>
      </c>
      <c r="FL22" s="3">
        <f t="shared" si="91"/>
        <v>0.97162525622370799</v>
      </c>
      <c r="FM22" s="3">
        <f t="shared" si="92"/>
        <v>0.9629241892538497</v>
      </c>
      <c r="FN22" s="3">
        <f t="shared" si="93"/>
        <v>0.95600891231951557</v>
      </c>
      <c r="FO22" s="3">
        <f t="shared" si="94"/>
        <v>0.92248053005823261</v>
      </c>
      <c r="FP22" s="3">
        <f t="shared" si="95"/>
        <v>0.86926508419270099</v>
      </c>
      <c r="FQ22" s="3">
        <f t="shared" si="96"/>
        <v>0.86517489218314636</v>
      </c>
      <c r="FR22" s="3">
        <f t="shared" si="97"/>
        <v>0.5</v>
      </c>
      <c r="FS22" s="3">
        <f t="shared" si="98"/>
        <v>0.5</v>
      </c>
      <c r="FT22" s="3">
        <f t="shared" si="99"/>
        <v>0.5</v>
      </c>
      <c r="FU22" s="3">
        <f t="shared" si="100"/>
        <v>0.5</v>
      </c>
      <c r="FV22" s="3">
        <f t="shared" si="101"/>
        <v>0.5</v>
      </c>
      <c r="FW22" s="3">
        <f t="shared" si="102"/>
        <v>0.5</v>
      </c>
      <c r="FX22" s="3">
        <f t="shared" si="103"/>
        <v>0.5</v>
      </c>
      <c r="FY22" s="3">
        <f t="shared" si="104"/>
        <v>0.5</v>
      </c>
      <c r="FZ22" s="3">
        <f t="shared" si="105"/>
        <v>0.5</v>
      </c>
      <c r="GA22" s="3">
        <f t="shared" si="106"/>
        <v>0.5</v>
      </c>
      <c r="GB22" s="3">
        <f t="shared" si="107"/>
        <v>0.5</v>
      </c>
      <c r="GC22" s="3">
        <f t="shared" si="108"/>
        <v>0.5</v>
      </c>
      <c r="GD22" s="3">
        <f t="shared" si="109"/>
        <v>0.5</v>
      </c>
      <c r="GE22" s="3">
        <f t="shared" si="110"/>
        <v>0.5</v>
      </c>
      <c r="GF22" s="3">
        <f t="shared" si="111"/>
        <v>0.5</v>
      </c>
      <c r="GG22" s="3">
        <f t="shared" si="112"/>
        <v>0.5</v>
      </c>
      <c r="GH22" s="3">
        <f t="shared" si="113"/>
        <v>0.5</v>
      </c>
      <c r="GI22" s="3">
        <f t="shared" si="114"/>
        <v>0.5</v>
      </c>
      <c r="GJ22" s="3">
        <f t="shared" si="115"/>
        <v>0.5</v>
      </c>
      <c r="GK22" s="3">
        <f t="shared" si="116"/>
        <v>0.5</v>
      </c>
      <c r="GL22" s="3">
        <f t="shared" si="117"/>
        <v>0.5</v>
      </c>
      <c r="GM22" s="3">
        <f t="shared" si="118"/>
        <v>0.5</v>
      </c>
      <c r="GN22" s="3">
        <f t="shared" si="119"/>
        <v>0.5</v>
      </c>
      <c r="GO22" s="3">
        <f t="shared" si="120"/>
        <v>0.5</v>
      </c>
      <c r="GP22" s="3">
        <f t="shared" si="121"/>
        <v>0.5</v>
      </c>
      <c r="GQ22" s="3">
        <f t="shared" si="122"/>
        <v>0.5</v>
      </c>
      <c r="GR22" s="3">
        <f t="shared" si="123"/>
        <v>0.5</v>
      </c>
      <c r="GS22" s="3">
        <f t="shared" si="124"/>
        <v>0.5</v>
      </c>
      <c r="GT22" s="3">
        <f t="shared" si="125"/>
        <v>0.5</v>
      </c>
      <c r="GU22" s="3">
        <f t="shared" si="126"/>
        <v>0.5</v>
      </c>
      <c r="GV22" s="3">
        <f t="shared" si="127"/>
        <v>0.5</v>
      </c>
      <c r="GW22" s="3">
        <f t="shared" si="128"/>
        <v>0.5</v>
      </c>
      <c r="GX22" s="3">
        <f t="shared" si="129"/>
        <v>0.5</v>
      </c>
      <c r="GY22" s="3">
        <f t="shared" si="130"/>
        <v>0.5</v>
      </c>
      <c r="GZ22" s="3">
        <f t="shared" si="131"/>
        <v>0.5</v>
      </c>
      <c r="HA22" s="3">
        <f t="shared" si="132"/>
        <v>0.5</v>
      </c>
      <c r="HB22" s="3">
        <f t="shared" si="133"/>
        <v>0.5</v>
      </c>
      <c r="HC22" s="3">
        <f t="shared" si="134"/>
        <v>0.5</v>
      </c>
      <c r="HD22" s="3">
        <f t="shared" si="135"/>
        <v>0.5</v>
      </c>
      <c r="HE22" s="3">
        <f t="shared" si="136"/>
        <v>0.5</v>
      </c>
      <c r="HF22" s="3">
        <f t="shared" si="137"/>
        <v>0.5</v>
      </c>
      <c r="HG22" s="3">
        <f t="shared" si="138"/>
        <v>0.5</v>
      </c>
      <c r="HH22" s="3">
        <f t="shared" si="139"/>
        <v>0.5</v>
      </c>
      <c r="HI22" s="3">
        <f t="shared" si="140"/>
        <v>0.5</v>
      </c>
      <c r="HJ22" s="3">
        <f t="shared" si="141"/>
        <v>0.5</v>
      </c>
      <c r="HK22" s="3">
        <f t="shared" si="142"/>
        <v>0.5</v>
      </c>
      <c r="HL22" s="3">
        <f t="shared" si="143"/>
        <v>0.5</v>
      </c>
      <c r="HM22" s="3">
        <f t="shared" si="144"/>
        <v>0.5</v>
      </c>
      <c r="HN22" s="3">
        <f t="shared" si="145"/>
        <v>0.74859246176221284</v>
      </c>
      <c r="HP22" s="3">
        <f t="shared" ref="HP22:IU22" si="206">IF(B1=1,ET22,0)</f>
        <v>0.95073692422729028</v>
      </c>
      <c r="HQ22" s="3">
        <f t="shared" si="206"/>
        <v>0.93605205807305902</v>
      </c>
      <c r="HR22" s="3">
        <f t="shared" si="206"/>
        <v>0.924517559612547</v>
      </c>
      <c r="HS22" s="3">
        <f t="shared" si="206"/>
        <v>0.87024525224217775</v>
      </c>
      <c r="HT22" s="3">
        <f t="shared" si="206"/>
        <v>0.7893593742831857</v>
      </c>
      <c r="HU22" s="3">
        <f t="shared" si="206"/>
        <v>0.78339218835832058</v>
      </c>
      <c r="HV22" s="3">
        <f t="shared" si="206"/>
        <v>0.98059168835922983</v>
      </c>
      <c r="HW22" s="3">
        <f t="shared" si="206"/>
        <v>0.97456819470391931</v>
      </c>
      <c r="HX22" s="3">
        <f t="shared" si="206"/>
        <v>0.96975651318098488</v>
      </c>
      <c r="HY22" s="3">
        <f t="shared" si="206"/>
        <v>0.94611546690592407</v>
      </c>
      <c r="HZ22" s="3">
        <f t="shared" si="206"/>
        <v>0.90749794091507163</v>
      </c>
      <c r="IA22" s="3">
        <f t="shared" si="206"/>
        <v>0.90447245634029727</v>
      </c>
      <c r="IB22" s="3">
        <f t="shared" si="206"/>
        <v>0.92897689130320926</v>
      </c>
      <c r="IC22" s="3">
        <f t="shared" si="206"/>
        <v>0.90843030126230417</v>
      </c>
      <c r="ID22" s="3">
        <f t="shared" si="206"/>
        <v>0.89248583100668522</v>
      </c>
      <c r="IE22" s="3">
        <f t="shared" si="206"/>
        <v>0.81967467747727174</v>
      </c>
      <c r="IF22" s="3">
        <f t="shared" si="206"/>
        <v>0.71749793592206912</v>
      </c>
      <c r="IG22" s="3">
        <f t="shared" si="206"/>
        <v>0.71024228554590507</v>
      </c>
      <c r="IH22" s="3">
        <f t="shared" si="206"/>
        <v>0.97162525622370799</v>
      </c>
      <c r="II22" s="3">
        <f t="shared" si="206"/>
        <v>0.9629241892538497</v>
      </c>
      <c r="IJ22" s="3">
        <f t="shared" si="206"/>
        <v>0.95600891231951557</v>
      </c>
      <c r="IK22" s="3">
        <f t="shared" si="206"/>
        <v>0.92248053005823261</v>
      </c>
      <c r="IL22" s="3">
        <f t="shared" si="206"/>
        <v>0.86926508419270099</v>
      </c>
      <c r="IM22" s="3">
        <f t="shared" si="206"/>
        <v>0.86517489218314636</v>
      </c>
      <c r="IN22" s="3">
        <f t="shared" si="206"/>
        <v>0</v>
      </c>
      <c r="IO22" s="3">
        <f t="shared" si="206"/>
        <v>0</v>
      </c>
      <c r="IP22" s="3">
        <f t="shared" si="206"/>
        <v>0</v>
      </c>
      <c r="IQ22" s="3">
        <f t="shared" si="206"/>
        <v>0</v>
      </c>
      <c r="IR22" s="3">
        <f t="shared" si="206"/>
        <v>0</v>
      </c>
      <c r="IS22" s="3">
        <f t="shared" si="206"/>
        <v>0</v>
      </c>
      <c r="IT22" s="3">
        <f t="shared" si="206"/>
        <v>0</v>
      </c>
      <c r="IU22" s="3">
        <f t="shared" si="206"/>
        <v>0</v>
      </c>
      <c r="IV22" s="3">
        <f t="shared" ref="IV22:KA22" si="207">IF(AH1=1,FZ22,0)</f>
        <v>0</v>
      </c>
      <c r="IW22" s="3">
        <f t="shared" si="207"/>
        <v>0</v>
      </c>
      <c r="IX22" s="3">
        <f t="shared" si="207"/>
        <v>0</v>
      </c>
      <c r="IY22" s="3">
        <f t="shared" si="207"/>
        <v>0</v>
      </c>
      <c r="IZ22" s="3">
        <f t="shared" si="207"/>
        <v>0</v>
      </c>
      <c r="JA22" s="3">
        <f t="shared" si="207"/>
        <v>0</v>
      </c>
      <c r="JB22" s="3">
        <f t="shared" si="207"/>
        <v>0</v>
      </c>
      <c r="JC22" s="3">
        <f t="shared" si="207"/>
        <v>0</v>
      </c>
      <c r="JD22" s="3">
        <f t="shared" si="207"/>
        <v>0</v>
      </c>
      <c r="JE22" s="3">
        <f t="shared" si="207"/>
        <v>0</v>
      </c>
      <c r="JF22" s="3">
        <f t="shared" si="207"/>
        <v>0</v>
      </c>
      <c r="JG22" s="3">
        <f t="shared" si="207"/>
        <v>0</v>
      </c>
      <c r="JH22" s="3">
        <f t="shared" si="207"/>
        <v>0</v>
      </c>
      <c r="JI22" s="3">
        <f t="shared" si="207"/>
        <v>0</v>
      </c>
      <c r="JJ22" s="3">
        <f t="shared" si="207"/>
        <v>0</v>
      </c>
      <c r="JK22" s="3">
        <f t="shared" si="207"/>
        <v>0</v>
      </c>
      <c r="JL22" s="3">
        <f t="shared" si="207"/>
        <v>0</v>
      </c>
      <c r="JM22" s="3">
        <f t="shared" si="207"/>
        <v>0</v>
      </c>
      <c r="JN22" s="3">
        <f t="shared" si="207"/>
        <v>0</v>
      </c>
      <c r="JO22" s="3">
        <f t="shared" si="207"/>
        <v>0</v>
      </c>
      <c r="JP22" s="3">
        <f t="shared" si="207"/>
        <v>0</v>
      </c>
      <c r="JQ22" s="3">
        <f t="shared" si="207"/>
        <v>0</v>
      </c>
      <c r="JR22" s="3">
        <f t="shared" si="207"/>
        <v>0</v>
      </c>
      <c r="JS22" s="3">
        <f t="shared" si="207"/>
        <v>0</v>
      </c>
      <c r="JT22" s="3">
        <f t="shared" si="207"/>
        <v>0</v>
      </c>
      <c r="JU22" s="3">
        <f t="shared" si="207"/>
        <v>0</v>
      </c>
      <c r="JV22" s="3">
        <f t="shared" si="207"/>
        <v>0</v>
      </c>
      <c r="JW22" s="3">
        <f t="shared" si="207"/>
        <v>0</v>
      </c>
      <c r="JX22" s="3">
        <f t="shared" si="207"/>
        <v>0</v>
      </c>
      <c r="JY22" s="3">
        <f t="shared" si="207"/>
        <v>0</v>
      </c>
      <c r="JZ22" s="3">
        <f t="shared" si="207"/>
        <v>0</v>
      </c>
      <c r="KA22" s="3">
        <f t="shared" si="207"/>
        <v>0</v>
      </c>
      <c r="KB22" s="3">
        <f t="shared" ref="KB22:KJ22" si="208">IF(BN1=1,HF22,0)</f>
        <v>0</v>
      </c>
      <c r="KC22" s="3">
        <f t="shared" si="208"/>
        <v>0</v>
      </c>
      <c r="KD22" s="3">
        <f t="shared" si="208"/>
        <v>0</v>
      </c>
      <c r="KE22" s="3">
        <f t="shared" si="208"/>
        <v>0</v>
      </c>
      <c r="KF22" s="3">
        <f t="shared" si="208"/>
        <v>0</v>
      </c>
      <c r="KG22" s="3">
        <f t="shared" si="208"/>
        <v>0</v>
      </c>
      <c r="KH22" s="3">
        <f t="shared" si="208"/>
        <v>0</v>
      </c>
      <c r="KI22" s="3">
        <f t="shared" si="208"/>
        <v>0</v>
      </c>
      <c r="KJ22" s="3">
        <f t="shared" si="208"/>
        <v>0</v>
      </c>
    </row>
    <row r="23" spans="1:296" x14ac:dyDescent="0.2">
      <c r="A23" s="3" t="str">
        <f>'Respondent Data'!A23</f>
        <v>167</v>
      </c>
      <c r="B23" s="3">
        <f>SUMPRODUCT('Respondent Data'!B23:T23,'Product Coding'!A101:S101)</f>
        <v>1.0984040272332771</v>
      </c>
      <c r="C23" s="3">
        <f>SUMPRODUCT('Respondent Data'!B23:T23,'Product Coding'!A102:S102)</f>
        <v>0.79373671187284534</v>
      </c>
      <c r="D23" s="3">
        <f>SUMPRODUCT('Respondent Data'!B23:T23,'Product Coding'!A103:S103)</f>
        <v>0.8125118513677575</v>
      </c>
      <c r="E23" s="3">
        <f>SUMPRODUCT('Respondent Data'!B23:T23,'Product Coding'!A104:S104)</f>
        <v>0.91822100825875363</v>
      </c>
      <c r="F23" s="3">
        <f>SUMPRODUCT('Respondent Data'!B23:T23,'Product Coding'!A105:S105)</f>
        <v>0.90285868553955151</v>
      </c>
      <c r="G23" s="3">
        <f>SUMPRODUCT('Respondent Data'!B23:T23,'Product Coding'!A106:S106)</f>
        <v>0.59555849134552608</v>
      </c>
      <c r="H23" s="3">
        <f>SUMPRODUCT('Respondent Data'!B23:T23,'Product Coding'!A107:S107)</f>
        <v>2.5035893486652574</v>
      </c>
      <c r="I23" s="3">
        <f>SUMPRODUCT('Respondent Data'!B23:T23,'Product Coding'!A108:S108)</f>
        <v>2.1989220333048252</v>
      </c>
      <c r="J23" s="3">
        <f>SUMPRODUCT('Respondent Data'!B23:T23,'Product Coding'!A109:S109)</f>
        <v>2.2176971727997374</v>
      </c>
      <c r="K23" s="3">
        <f>SUMPRODUCT('Respondent Data'!B23:T23,'Product Coding'!A110:S110)</f>
        <v>2.3234063296907337</v>
      </c>
      <c r="L23" s="3">
        <f>SUMPRODUCT('Respondent Data'!B23:T23,'Product Coding'!A111:S111)</f>
        <v>2.3080440069715316</v>
      </c>
      <c r="M23" s="3">
        <f>SUMPRODUCT('Respondent Data'!B23:T23,'Product Coding'!A112:S112)</f>
        <v>2.0007438127775061</v>
      </c>
      <c r="N23" s="3">
        <f>SUMPRODUCT('Respondent Data'!B23:T23,'Product Coding'!A113:S113)</f>
        <v>-2.441440182289373</v>
      </c>
      <c r="O23" s="3">
        <f>SUMPRODUCT('Respondent Data'!B23:T23,'Product Coding'!A114:S114)</f>
        <v>-2.7461074976498052</v>
      </c>
      <c r="P23" s="3">
        <f>SUMPRODUCT('Respondent Data'!B23:T23,'Product Coding'!A115:S115)</f>
        <v>-2.7273323581548929</v>
      </c>
      <c r="Q23" s="3">
        <f>SUMPRODUCT('Respondent Data'!B23:T23,'Product Coding'!A116:S116)</f>
        <v>-2.6216232012638967</v>
      </c>
      <c r="R23" s="3">
        <f>SUMPRODUCT('Respondent Data'!B23:T23,'Product Coding'!A117:S117)</f>
        <v>-2.6369855239830988</v>
      </c>
      <c r="S23" s="3">
        <f>SUMPRODUCT('Respondent Data'!B23:T23,'Product Coding'!A118:S118)</f>
        <v>-2.9442857181771247</v>
      </c>
      <c r="T23" s="3">
        <f>SUMPRODUCT('Respondent Data'!B23:T23,'Product Coding'!A119:S119)</f>
        <v>-1.0362548608573929</v>
      </c>
      <c r="U23" s="3">
        <f>SUMPRODUCT('Respondent Data'!B23:T23,'Product Coding'!A120:S120)</f>
        <v>-1.3409221762178252</v>
      </c>
      <c r="V23" s="3">
        <f>SUMPRODUCT('Respondent Data'!B23:T23,'Product Coding'!A121:S121)</f>
        <v>-1.3221470367229129</v>
      </c>
      <c r="W23" s="3">
        <f>SUMPRODUCT('Respondent Data'!B23:T23,'Product Coding'!A122:S122)</f>
        <v>-1.2164378798319166</v>
      </c>
      <c r="X23" s="3">
        <f>SUMPRODUCT('Respondent Data'!B23:T23,'Product Coding'!A123:S123)</f>
        <v>-1.2318002025511188</v>
      </c>
      <c r="Y23" s="3">
        <f>SUMPRODUCT('Respondent Data'!B23:T23,'Product Coding'!A124:S124)</f>
        <v>-1.5391003967451446</v>
      </c>
      <c r="Z23" s="3">
        <f>SUMPRODUCT('Respondent Data'!B23:T23,'Product Coding'!A125:S125)</f>
        <v>0</v>
      </c>
      <c r="AA23" s="3">
        <f>SUMPRODUCT('Respondent Data'!B23:T23,'Product Coding'!A126:S126)</f>
        <v>0</v>
      </c>
      <c r="AB23" s="3">
        <f>SUMPRODUCT('Respondent Data'!B23:T23,'Product Coding'!A127:S127)</f>
        <v>0</v>
      </c>
      <c r="AC23" s="3">
        <f>SUMPRODUCT('Respondent Data'!B23:T23,'Product Coding'!A128:S128)</f>
        <v>0</v>
      </c>
      <c r="AD23" s="3">
        <f>SUMPRODUCT('Respondent Data'!B23:T23,'Product Coding'!A129:S129)</f>
        <v>0</v>
      </c>
      <c r="AE23" s="3">
        <f>SUMPRODUCT('Respondent Data'!B23:T23,'Product Coding'!A130:S130)</f>
        <v>0</v>
      </c>
      <c r="AF23" s="3">
        <f>SUMPRODUCT('Respondent Data'!B23:T23,'Product Coding'!A131:S131)</f>
        <v>0</v>
      </c>
      <c r="AG23" s="3">
        <f>SUMPRODUCT('Respondent Data'!B23:T23,'Product Coding'!A132:S132)</f>
        <v>0</v>
      </c>
      <c r="AH23" s="3">
        <f>SUMPRODUCT('Respondent Data'!B23:T23,'Product Coding'!A133:S133)</f>
        <v>0</v>
      </c>
      <c r="AI23" s="3">
        <f>SUMPRODUCT('Respondent Data'!B23:T23,'Product Coding'!A134:S134)</f>
        <v>0</v>
      </c>
      <c r="AJ23" s="3">
        <f>SUMPRODUCT('Respondent Data'!B23:T23,'Product Coding'!A135:S135)</f>
        <v>0</v>
      </c>
      <c r="AK23" s="3">
        <f>SUMPRODUCT('Respondent Data'!B23:T23,'Product Coding'!A136:S136)</f>
        <v>0</v>
      </c>
      <c r="AL23" s="3">
        <f>SUMPRODUCT('Respondent Data'!B23:T23,'Product Coding'!A137:S137)</f>
        <v>0</v>
      </c>
      <c r="AM23" s="3">
        <f>SUMPRODUCT('Respondent Data'!B23:T23,'Product Coding'!A138:S138)</f>
        <v>0</v>
      </c>
      <c r="AN23" s="3">
        <f>SUMPRODUCT('Respondent Data'!B23:T23,'Product Coding'!A139:S139)</f>
        <v>0</v>
      </c>
      <c r="AO23" s="3">
        <f>SUMPRODUCT('Respondent Data'!B23:T23,'Product Coding'!A140:S140)</f>
        <v>0</v>
      </c>
      <c r="AP23" s="3">
        <f>SUMPRODUCT('Respondent Data'!B23:T23,'Product Coding'!A141:S141)</f>
        <v>0</v>
      </c>
      <c r="AQ23" s="3">
        <f>SUMPRODUCT('Respondent Data'!B23:T23,'Product Coding'!A142:S142)</f>
        <v>0</v>
      </c>
      <c r="AR23" s="3">
        <f>SUMPRODUCT('Respondent Data'!B23:T23,'Product Coding'!A143:S143)</f>
        <v>0</v>
      </c>
      <c r="AS23" s="3">
        <f>SUMPRODUCT('Respondent Data'!B23:T23,'Product Coding'!A144:S144)</f>
        <v>0</v>
      </c>
      <c r="AT23" s="3">
        <f>SUMPRODUCT('Respondent Data'!B23:T23,'Product Coding'!A145:S145)</f>
        <v>0</v>
      </c>
      <c r="AU23" s="3">
        <f>SUMPRODUCT('Respondent Data'!B23:T23,'Product Coding'!A146:S146)</f>
        <v>0</v>
      </c>
      <c r="AV23" s="3">
        <f>SUMPRODUCT('Respondent Data'!B23:T23,'Product Coding'!A147:S147)</f>
        <v>0</v>
      </c>
      <c r="AW23" s="3">
        <f>SUMPRODUCT('Respondent Data'!B23:T23,'Product Coding'!A148:S148)</f>
        <v>0</v>
      </c>
      <c r="AX23" s="3">
        <f>SUMPRODUCT('Respondent Data'!B23:T23,'Product Coding'!A149:S149)</f>
        <v>0</v>
      </c>
      <c r="AY23" s="3">
        <f>SUMPRODUCT('Respondent Data'!B23:T23,'Product Coding'!A150:S150)</f>
        <v>0</v>
      </c>
      <c r="AZ23" s="3">
        <f>SUMPRODUCT('Respondent Data'!B23:T23,'Product Coding'!A151:S151)</f>
        <v>0</v>
      </c>
      <c r="BA23" s="3">
        <f>SUMPRODUCT('Respondent Data'!B23:T23,'Product Coding'!A152:S152)</f>
        <v>0</v>
      </c>
      <c r="BB23" s="3">
        <f>SUMPRODUCT('Respondent Data'!B23:T23,'Product Coding'!A153:S153)</f>
        <v>0</v>
      </c>
      <c r="BC23" s="3">
        <f>SUMPRODUCT('Respondent Data'!B23:T23,'Product Coding'!A154:S154)</f>
        <v>0</v>
      </c>
      <c r="BD23" s="3">
        <f>SUMPRODUCT('Respondent Data'!B23:T23,'Product Coding'!A155:S155)</f>
        <v>0</v>
      </c>
      <c r="BE23" s="3">
        <f>SUMPRODUCT('Respondent Data'!B23:T23,'Product Coding'!A156:S156)</f>
        <v>0</v>
      </c>
      <c r="BF23" s="3">
        <f>SUMPRODUCT('Respondent Data'!B23:T23,'Product Coding'!A157:S157)</f>
        <v>0</v>
      </c>
      <c r="BG23" s="3">
        <f>SUMPRODUCT('Respondent Data'!B23:T23,'Product Coding'!A158:S158)</f>
        <v>0</v>
      </c>
      <c r="BH23" s="3">
        <f>SUMPRODUCT('Respondent Data'!B23:T23,'Product Coding'!A159:S159)</f>
        <v>0</v>
      </c>
      <c r="BI23" s="3">
        <f>SUMPRODUCT('Respondent Data'!B23:T23,'Product Coding'!A160:S160)</f>
        <v>0</v>
      </c>
      <c r="BJ23" s="3">
        <f>SUMPRODUCT('Respondent Data'!B23:T23,'Product Coding'!A161:S161)</f>
        <v>0</v>
      </c>
      <c r="BK23" s="3">
        <f>SUMPRODUCT('Respondent Data'!B23:T23,'Product Coding'!A162:S162)</f>
        <v>0</v>
      </c>
      <c r="BL23" s="3">
        <f>SUMPRODUCT('Respondent Data'!B23:T23,'Product Coding'!A163:S163)</f>
        <v>0</v>
      </c>
      <c r="BM23" s="3">
        <f>SUMPRODUCT('Respondent Data'!B23:T23,'Product Coding'!A164:S164)</f>
        <v>0</v>
      </c>
      <c r="BN23" s="3">
        <f>SUMPRODUCT('Respondent Data'!B23:T23,'Product Coding'!A165:S165)</f>
        <v>0</v>
      </c>
      <c r="BO23" s="3">
        <f>SUMPRODUCT('Respondent Data'!B23:T23,'Product Coding'!A166:S166)</f>
        <v>0</v>
      </c>
      <c r="BP23" s="3">
        <f>SUMPRODUCT('Respondent Data'!B23:T23,'Product Coding'!A167:S167)</f>
        <v>0</v>
      </c>
      <c r="BQ23" s="3">
        <f>SUMPRODUCT('Respondent Data'!B23:T23,'Product Coding'!A168:S168)</f>
        <v>0</v>
      </c>
      <c r="BR23" s="3">
        <f>SUMPRODUCT('Respondent Data'!B23:T23,'Product Coding'!A169:S169)</f>
        <v>0</v>
      </c>
      <c r="BS23" s="3">
        <f>SUMPRODUCT('Respondent Data'!B23:T23,'Product Coding'!A170:S170)</f>
        <v>0</v>
      </c>
      <c r="BT23" s="3">
        <f>SUMPRODUCT('Respondent Data'!B23:T23,'Product Coding'!A171:S171)</f>
        <v>0</v>
      </c>
      <c r="BU23" s="3">
        <f>SUMPRODUCT('Respondent Data'!B23:T23,'Product Coding'!A172:S172)</f>
        <v>0</v>
      </c>
      <c r="BV23" s="3">
        <f>SUMPRODUCT('Respondent Data'!B23:T23,'Product Coding'!A173:S173)</f>
        <v>10.430247543112101</v>
      </c>
      <c r="BX23" s="3">
        <f t="shared" si="0"/>
        <v>0.33340276104091693</v>
      </c>
      <c r="BY23" s="3">
        <f t="shared" si="1"/>
        <v>0.45215207262544554</v>
      </c>
      <c r="BZ23" s="3">
        <f t="shared" si="2"/>
        <v>0.44374205109967985</v>
      </c>
      <c r="CA23" s="3">
        <f t="shared" si="3"/>
        <v>0.39922863416029963</v>
      </c>
      <c r="CB23" s="3">
        <f t="shared" si="4"/>
        <v>0.40540906461210702</v>
      </c>
      <c r="CC23" s="3">
        <f t="shared" si="5"/>
        <v>0.55125460895191725</v>
      </c>
      <c r="CD23" s="3">
        <f t="shared" si="6"/>
        <v>8.1790895079487724E-2</v>
      </c>
      <c r="CE23" s="3">
        <f t="shared" si="7"/>
        <v>0.11092266487721777</v>
      </c>
      <c r="CF23" s="3">
        <f t="shared" si="8"/>
        <v>0.10885950503390225</v>
      </c>
      <c r="CG23" s="3">
        <f t="shared" si="9"/>
        <v>9.7939402863328071E-2</v>
      </c>
      <c r="CH23" s="3">
        <f t="shared" si="10"/>
        <v>9.9455595881801043E-2</v>
      </c>
      <c r="CI23" s="3">
        <f t="shared" si="11"/>
        <v>0.13523465655204014</v>
      </c>
      <c r="CJ23" s="3">
        <f t="shared" si="12"/>
        <v>11.489575916852274</v>
      </c>
      <c r="CK23" s="3">
        <f t="shared" si="13"/>
        <v>15.58186125445614</v>
      </c>
      <c r="CL23" s="3">
        <f t="shared" si="14"/>
        <v>15.292038877217971</v>
      </c>
      <c r="CM23" s="3">
        <f t="shared" si="15"/>
        <v>13.758037534077502</v>
      </c>
      <c r="CN23" s="3">
        <f t="shared" si="16"/>
        <v>13.971024747060275</v>
      </c>
      <c r="CO23" s="3">
        <f t="shared" si="17"/>
        <v>18.997088264336444</v>
      </c>
      <c r="CP23" s="3">
        <f t="shared" si="18"/>
        <v>2.8186410196157419</v>
      </c>
      <c r="CQ23" s="3">
        <f t="shared" si="19"/>
        <v>3.822566960835545</v>
      </c>
      <c r="CR23" s="3">
        <f t="shared" si="20"/>
        <v>3.7514672747550644</v>
      </c>
      <c r="CS23" s="3">
        <f t="shared" si="21"/>
        <v>3.3751436278936118</v>
      </c>
      <c r="CT23" s="3">
        <f t="shared" si="22"/>
        <v>3.4273939893961924</v>
      </c>
      <c r="CU23" s="3">
        <f t="shared" si="23"/>
        <v>4.6603958773257457</v>
      </c>
      <c r="CV23" s="3">
        <f t="shared" si="24"/>
        <v>1</v>
      </c>
      <c r="CW23" s="3">
        <f t="shared" si="25"/>
        <v>1</v>
      </c>
      <c r="CX23" s="3">
        <f t="shared" si="26"/>
        <v>1</v>
      </c>
      <c r="CY23" s="3">
        <f t="shared" si="27"/>
        <v>1</v>
      </c>
      <c r="CZ23" s="3">
        <f t="shared" si="28"/>
        <v>1</v>
      </c>
      <c r="DA23" s="3">
        <f t="shared" si="29"/>
        <v>1</v>
      </c>
      <c r="DB23" s="3">
        <f t="shared" si="30"/>
        <v>1</v>
      </c>
      <c r="DC23" s="3">
        <f t="shared" si="31"/>
        <v>1</v>
      </c>
      <c r="DD23" s="3">
        <f t="shared" si="32"/>
        <v>1</v>
      </c>
      <c r="DE23" s="3">
        <f t="shared" si="33"/>
        <v>1</v>
      </c>
      <c r="DF23" s="3">
        <f t="shared" si="34"/>
        <v>1</v>
      </c>
      <c r="DG23" s="3">
        <f t="shared" si="35"/>
        <v>1</v>
      </c>
      <c r="DH23" s="3">
        <f t="shared" si="36"/>
        <v>1</v>
      </c>
      <c r="DI23" s="3">
        <f t="shared" si="37"/>
        <v>1</v>
      </c>
      <c r="DJ23" s="3">
        <f t="shared" si="38"/>
        <v>1</v>
      </c>
      <c r="DK23" s="3">
        <f t="shared" si="39"/>
        <v>1</v>
      </c>
      <c r="DL23" s="3">
        <f t="shared" si="40"/>
        <v>1</v>
      </c>
      <c r="DM23" s="3">
        <f t="shared" si="41"/>
        <v>1</v>
      </c>
      <c r="DN23" s="3">
        <f t="shared" si="42"/>
        <v>1</v>
      </c>
      <c r="DO23" s="3">
        <f t="shared" si="43"/>
        <v>1</v>
      </c>
      <c r="DP23" s="3">
        <f t="shared" si="44"/>
        <v>1</v>
      </c>
      <c r="DQ23" s="3">
        <f t="shared" si="45"/>
        <v>1</v>
      </c>
      <c r="DR23" s="3">
        <f t="shared" si="46"/>
        <v>1</v>
      </c>
      <c r="DS23" s="3">
        <f t="shared" si="47"/>
        <v>1</v>
      </c>
      <c r="DT23" s="3">
        <f t="shared" si="48"/>
        <v>1</v>
      </c>
      <c r="DU23" s="3">
        <f t="shared" si="49"/>
        <v>1</v>
      </c>
      <c r="DV23" s="3">
        <f t="shared" si="50"/>
        <v>1</v>
      </c>
      <c r="DW23" s="3">
        <f t="shared" si="51"/>
        <v>1</v>
      </c>
      <c r="DX23" s="3">
        <f t="shared" si="52"/>
        <v>1</v>
      </c>
      <c r="DY23" s="3">
        <f t="shared" si="53"/>
        <v>1</v>
      </c>
      <c r="DZ23" s="3">
        <f t="shared" si="54"/>
        <v>1</v>
      </c>
      <c r="EA23" s="3">
        <f t="shared" si="55"/>
        <v>1</v>
      </c>
      <c r="EB23" s="3">
        <f t="shared" si="56"/>
        <v>1</v>
      </c>
      <c r="EC23" s="3">
        <f t="shared" si="57"/>
        <v>1</v>
      </c>
      <c r="ED23" s="3">
        <f t="shared" si="58"/>
        <v>1</v>
      </c>
      <c r="EE23" s="3">
        <f t="shared" si="59"/>
        <v>1</v>
      </c>
      <c r="EF23" s="3">
        <f t="shared" si="60"/>
        <v>1</v>
      </c>
      <c r="EG23" s="3">
        <f t="shared" si="61"/>
        <v>1</v>
      </c>
      <c r="EH23" s="3">
        <f t="shared" si="62"/>
        <v>1</v>
      </c>
      <c r="EI23" s="3">
        <f t="shared" si="63"/>
        <v>1</v>
      </c>
      <c r="EJ23" s="3">
        <f t="shared" si="64"/>
        <v>1</v>
      </c>
      <c r="EK23" s="3">
        <f t="shared" si="65"/>
        <v>1</v>
      </c>
      <c r="EL23" s="3">
        <f t="shared" si="66"/>
        <v>1</v>
      </c>
      <c r="EM23" s="3">
        <f t="shared" si="67"/>
        <v>1</v>
      </c>
      <c r="EN23" s="3">
        <f t="shared" si="68"/>
        <v>1</v>
      </c>
      <c r="EO23" s="3">
        <f t="shared" si="69"/>
        <v>1</v>
      </c>
      <c r="EP23" s="3">
        <f t="shared" si="70"/>
        <v>1</v>
      </c>
      <c r="EQ23" s="3">
        <f t="shared" si="71"/>
        <v>1</v>
      </c>
      <c r="ER23" s="3">
        <f t="shared" si="72"/>
        <v>2.9525757407712028E-5</v>
      </c>
      <c r="ET23" s="3">
        <f t="shared" si="73"/>
        <v>0.74996094894790299</v>
      </c>
      <c r="EU23" s="3">
        <f t="shared" si="74"/>
        <v>0.68863311140136396</v>
      </c>
      <c r="EV23" s="3">
        <f t="shared" si="75"/>
        <v>0.69264450615559248</v>
      </c>
      <c r="EW23" s="3">
        <f t="shared" si="76"/>
        <v>0.71467948524375113</v>
      </c>
      <c r="EX23" s="3">
        <f t="shared" si="77"/>
        <v>0.71153660893456683</v>
      </c>
      <c r="EY23" s="3">
        <f t="shared" si="78"/>
        <v>0.64463950290896188</v>
      </c>
      <c r="EZ23" s="3">
        <f t="shared" si="79"/>
        <v>0.92439306389847375</v>
      </c>
      <c r="FA23" s="3">
        <f t="shared" si="80"/>
        <v>0.90015266734208077</v>
      </c>
      <c r="FB23" s="3">
        <f t="shared" si="81"/>
        <v>0.90182750426026781</v>
      </c>
      <c r="FC23" s="3">
        <f t="shared" si="82"/>
        <v>0.91079707804646526</v>
      </c>
      <c r="FD23" s="3">
        <f t="shared" si="83"/>
        <v>0.90954105263156693</v>
      </c>
      <c r="FE23" s="3">
        <f t="shared" si="84"/>
        <v>0.88087515143100203</v>
      </c>
      <c r="FF23" s="3">
        <f t="shared" si="85"/>
        <v>8.0066769813272265E-2</v>
      </c>
      <c r="FG23" s="3">
        <f t="shared" si="86"/>
        <v>6.0306860891823237E-2</v>
      </c>
      <c r="FH23" s="3">
        <f t="shared" si="87"/>
        <v>6.1379671846864638E-2</v>
      </c>
      <c r="FI23" s="3">
        <f t="shared" si="88"/>
        <v>6.7759686726024324E-2</v>
      </c>
      <c r="FJ23" s="3">
        <f t="shared" si="89"/>
        <v>6.6795694810160608E-2</v>
      </c>
      <c r="FK23" s="3">
        <f t="shared" si="90"/>
        <v>5.000728039908877E-2</v>
      </c>
      <c r="FL23" s="3">
        <f t="shared" si="91"/>
        <v>0.26187326718148202</v>
      </c>
      <c r="FM23" s="3">
        <f t="shared" si="92"/>
        <v>0.207358447922254</v>
      </c>
      <c r="FN23" s="3">
        <f t="shared" si="93"/>
        <v>0.21046130430342685</v>
      </c>
      <c r="FO23" s="3">
        <f t="shared" si="94"/>
        <v>0.22856392499311942</v>
      </c>
      <c r="FP23" s="3">
        <f t="shared" si="95"/>
        <v>0.22586650349958576</v>
      </c>
      <c r="FQ23" s="3">
        <f t="shared" si="96"/>
        <v>0.17666608867513522</v>
      </c>
      <c r="FR23" s="3">
        <f t="shared" si="97"/>
        <v>0.5</v>
      </c>
      <c r="FS23" s="3">
        <f t="shared" si="98"/>
        <v>0.5</v>
      </c>
      <c r="FT23" s="3">
        <f t="shared" si="99"/>
        <v>0.5</v>
      </c>
      <c r="FU23" s="3">
        <f t="shared" si="100"/>
        <v>0.5</v>
      </c>
      <c r="FV23" s="3">
        <f t="shared" si="101"/>
        <v>0.5</v>
      </c>
      <c r="FW23" s="3">
        <f t="shared" si="102"/>
        <v>0.5</v>
      </c>
      <c r="FX23" s="3">
        <f t="shared" si="103"/>
        <v>0.5</v>
      </c>
      <c r="FY23" s="3">
        <f t="shared" si="104"/>
        <v>0.5</v>
      </c>
      <c r="FZ23" s="3">
        <f t="shared" si="105"/>
        <v>0.5</v>
      </c>
      <c r="GA23" s="3">
        <f t="shared" si="106"/>
        <v>0.5</v>
      </c>
      <c r="GB23" s="3">
        <f t="shared" si="107"/>
        <v>0.5</v>
      </c>
      <c r="GC23" s="3">
        <f t="shared" si="108"/>
        <v>0.5</v>
      </c>
      <c r="GD23" s="3">
        <f t="shared" si="109"/>
        <v>0.5</v>
      </c>
      <c r="GE23" s="3">
        <f t="shared" si="110"/>
        <v>0.5</v>
      </c>
      <c r="GF23" s="3">
        <f t="shared" si="111"/>
        <v>0.5</v>
      </c>
      <c r="GG23" s="3">
        <f t="shared" si="112"/>
        <v>0.5</v>
      </c>
      <c r="GH23" s="3">
        <f t="shared" si="113"/>
        <v>0.5</v>
      </c>
      <c r="GI23" s="3">
        <f t="shared" si="114"/>
        <v>0.5</v>
      </c>
      <c r="GJ23" s="3">
        <f t="shared" si="115"/>
        <v>0.5</v>
      </c>
      <c r="GK23" s="3">
        <f t="shared" si="116"/>
        <v>0.5</v>
      </c>
      <c r="GL23" s="3">
        <f t="shared" si="117"/>
        <v>0.5</v>
      </c>
      <c r="GM23" s="3">
        <f t="shared" si="118"/>
        <v>0.5</v>
      </c>
      <c r="GN23" s="3">
        <f t="shared" si="119"/>
        <v>0.5</v>
      </c>
      <c r="GO23" s="3">
        <f t="shared" si="120"/>
        <v>0.5</v>
      </c>
      <c r="GP23" s="3">
        <f t="shared" si="121"/>
        <v>0.5</v>
      </c>
      <c r="GQ23" s="3">
        <f t="shared" si="122"/>
        <v>0.5</v>
      </c>
      <c r="GR23" s="3">
        <f t="shared" si="123"/>
        <v>0.5</v>
      </c>
      <c r="GS23" s="3">
        <f t="shared" si="124"/>
        <v>0.5</v>
      </c>
      <c r="GT23" s="3">
        <f t="shared" si="125"/>
        <v>0.5</v>
      </c>
      <c r="GU23" s="3">
        <f t="shared" si="126"/>
        <v>0.5</v>
      </c>
      <c r="GV23" s="3">
        <f t="shared" si="127"/>
        <v>0.5</v>
      </c>
      <c r="GW23" s="3">
        <f t="shared" si="128"/>
        <v>0.5</v>
      </c>
      <c r="GX23" s="3">
        <f t="shared" si="129"/>
        <v>0.5</v>
      </c>
      <c r="GY23" s="3">
        <f t="shared" si="130"/>
        <v>0.5</v>
      </c>
      <c r="GZ23" s="3">
        <f t="shared" si="131"/>
        <v>0.5</v>
      </c>
      <c r="HA23" s="3">
        <f t="shared" si="132"/>
        <v>0.5</v>
      </c>
      <c r="HB23" s="3">
        <f t="shared" si="133"/>
        <v>0.5</v>
      </c>
      <c r="HC23" s="3">
        <f t="shared" si="134"/>
        <v>0.5</v>
      </c>
      <c r="HD23" s="3">
        <f t="shared" si="135"/>
        <v>0.5</v>
      </c>
      <c r="HE23" s="3">
        <f t="shared" si="136"/>
        <v>0.5</v>
      </c>
      <c r="HF23" s="3">
        <f t="shared" si="137"/>
        <v>0.5</v>
      </c>
      <c r="HG23" s="3">
        <f t="shared" si="138"/>
        <v>0.5</v>
      </c>
      <c r="HH23" s="3">
        <f t="shared" si="139"/>
        <v>0.5</v>
      </c>
      <c r="HI23" s="3">
        <f t="shared" si="140"/>
        <v>0.5</v>
      </c>
      <c r="HJ23" s="3">
        <f t="shared" si="141"/>
        <v>0.5</v>
      </c>
      <c r="HK23" s="3">
        <f t="shared" si="142"/>
        <v>0.5</v>
      </c>
      <c r="HL23" s="3">
        <f t="shared" si="143"/>
        <v>0.5</v>
      </c>
      <c r="HM23" s="3">
        <f t="shared" si="144"/>
        <v>0.5</v>
      </c>
      <c r="HN23" s="3">
        <f t="shared" si="145"/>
        <v>0.9999704751143369</v>
      </c>
      <c r="HP23" s="3">
        <f t="shared" ref="HP23:IU23" si="209">IF(B1=1,ET23,0)</f>
        <v>0.74996094894790299</v>
      </c>
      <c r="HQ23" s="3">
        <f t="shared" si="209"/>
        <v>0.68863311140136396</v>
      </c>
      <c r="HR23" s="3">
        <f t="shared" si="209"/>
        <v>0.69264450615559248</v>
      </c>
      <c r="HS23" s="3">
        <f t="shared" si="209"/>
        <v>0.71467948524375113</v>
      </c>
      <c r="HT23" s="3">
        <f t="shared" si="209"/>
        <v>0.71153660893456683</v>
      </c>
      <c r="HU23" s="3">
        <f t="shared" si="209"/>
        <v>0.64463950290896188</v>
      </c>
      <c r="HV23" s="3">
        <f t="shared" si="209"/>
        <v>0.92439306389847375</v>
      </c>
      <c r="HW23" s="3">
        <f t="shared" si="209"/>
        <v>0.90015266734208077</v>
      </c>
      <c r="HX23" s="3">
        <f t="shared" si="209"/>
        <v>0.90182750426026781</v>
      </c>
      <c r="HY23" s="3">
        <f t="shared" si="209"/>
        <v>0.91079707804646526</v>
      </c>
      <c r="HZ23" s="3">
        <f t="shared" si="209"/>
        <v>0.90954105263156693</v>
      </c>
      <c r="IA23" s="3">
        <f t="shared" si="209"/>
        <v>0.88087515143100203</v>
      </c>
      <c r="IB23" s="3">
        <f t="shared" si="209"/>
        <v>8.0066769813272265E-2</v>
      </c>
      <c r="IC23" s="3">
        <f t="shared" si="209"/>
        <v>6.0306860891823237E-2</v>
      </c>
      <c r="ID23" s="3">
        <f t="shared" si="209"/>
        <v>6.1379671846864638E-2</v>
      </c>
      <c r="IE23" s="3">
        <f t="shared" si="209"/>
        <v>6.7759686726024324E-2</v>
      </c>
      <c r="IF23" s="3">
        <f t="shared" si="209"/>
        <v>6.6795694810160608E-2</v>
      </c>
      <c r="IG23" s="3">
        <f t="shared" si="209"/>
        <v>5.000728039908877E-2</v>
      </c>
      <c r="IH23" s="3">
        <f t="shared" si="209"/>
        <v>0.26187326718148202</v>
      </c>
      <c r="II23" s="3">
        <f t="shared" si="209"/>
        <v>0.207358447922254</v>
      </c>
      <c r="IJ23" s="3">
        <f t="shared" si="209"/>
        <v>0.21046130430342685</v>
      </c>
      <c r="IK23" s="3">
        <f t="shared" si="209"/>
        <v>0.22856392499311942</v>
      </c>
      <c r="IL23" s="3">
        <f t="shared" si="209"/>
        <v>0.22586650349958576</v>
      </c>
      <c r="IM23" s="3">
        <f t="shared" si="209"/>
        <v>0.17666608867513522</v>
      </c>
      <c r="IN23" s="3">
        <f t="shared" si="209"/>
        <v>0</v>
      </c>
      <c r="IO23" s="3">
        <f t="shared" si="209"/>
        <v>0</v>
      </c>
      <c r="IP23" s="3">
        <f t="shared" si="209"/>
        <v>0</v>
      </c>
      <c r="IQ23" s="3">
        <f t="shared" si="209"/>
        <v>0</v>
      </c>
      <c r="IR23" s="3">
        <f t="shared" si="209"/>
        <v>0</v>
      </c>
      <c r="IS23" s="3">
        <f t="shared" si="209"/>
        <v>0</v>
      </c>
      <c r="IT23" s="3">
        <f t="shared" si="209"/>
        <v>0</v>
      </c>
      <c r="IU23" s="3">
        <f t="shared" si="209"/>
        <v>0</v>
      </c>
      <c r="IV23" s="3">
        <f t="shared" ref="IV23:KA23" si="210">IF(AH1=1,FZ23,0)</f>
        <v>0</v>
      </c>
      <c r="IW23" s="3">
        <f t="shared" si="210"/>
        <v>0</v>
      </c>
      <c r="IX23" s="3">
        <f t="shared" si="210"/>
        <v>0</v>
      </c>
      <c r="IY23" s="3">
        <f t="shared" si="210"/>
        <v>0</v>
      </c>
      <c r="IZ23" s="3">
        <f t="shared" si="210"/>
        <v>0</v>
      </c>
      <c r="JA23" s="3">
        <f t="shared" si="210"/>
        <v>0</v>
      </c>
      <c r="JB23" s="3">
        <f t="shared" si="210"/>
        <v>0</v>
      </c>
      <c r="JC23" s="3">
        <f t="shared" si="210"/>
        <v>0</v>
      </c>
      <c r="JD23" s="3">
        <f t="shared" si="210"/>
        <v>0</v>
      </c>
      <c r="JE23" s="3">
        <f t="shared" si="210"/>
        <v>0</v>
      </c>
      <c r="JF23" s="3">
        <f t="shared" si="210"/>
        <v>0</v>
      </c>
      <c r="JG23" s="3">
        <f t="shared" si="210"/>
        <v>0</v>
      </c>
      <c r="JH23" s="3">
        <f t="shared" si="210"/>
        <v>0</v>
      </c>
      <c r="JI23" s="3">
        <f t="shared" si="210"/>
        <v>0</v>
      </c>
      <c r="JJ23" s="3">
        <f t="shared" si="210"/>
        <v>0</v>
      </c>
      <c r="JK23" s="3">
        <f t="shared" si="210"/>
        <v>0</v>
      </c>
      <c r="JL23" s="3">
        <f t="shared" si="210"/>
        <v>0</v>
      </c>
      <c r="JM23" s="3">
        <f t="shared" si="210"/>
        <v>0</v>
      </c>
      <c r="JN23" s="3">
        <f t="shared" si="210"/>
        <v>0</v>
      </c>
      <c r="JO23" s="3">
        <f t="shared" si="210"/>
        <v>0</v>
      </c>
      <c r="JP23" s="3">
        <f t="shared" si="210"/>
        <v>0</v>
      </c>
      <c r="JQ23" s="3">
        <f t="shared" si="210"/>
        <v>0</v>
      </c>
      <c r="JR23" s="3">
        <f t="shared" si="210"/>
        <v>0</v>
      </c>
      <c r="JS23" s="3">
        <f t="shared" si="210"/>
        <v>0</v>
      </c>
      <c r="JT23" s="3">
        <f t="shared" si="210"/>
        <v>0</v>
      </c>
      <c r="JU23" s="3">
        <f t="shared" si="210"/>
        <v>0</v>
      </c>
      <c r="JV23" s="3">
        <f t="shared" si="210"/>
        <v>0</v>
      </c>
      <c r="JW23" s="3">
        <f t="shared" si="210"/>
        <v>0</v>
      </c>
      <c r="JX23" s="3">
        <f t="shared" si="210"/>
        <v>0</v>
      </c>
      <c r="JY23" s="3">
        <f t="shared" si="210"/>
        <v>0</v>
      </c>
      <c r="JZ23" s="3">
        <f t="shared" si="210"/>
        <v>0</v>
      </c>
      <c r="KA23" s="3">
        <f t="shared" si="210"/>
        <v>0</v>
      </c>
      <c r="KB23" s="3">
        <f t="shared" ref="KB23:KJ23" si="211">IF(BN1=1,HF23,0)</f>
        <v>0</v>
      </c>
      <c r="KC23" s="3">
        <f t="shared" si="211"/>
        <v>0</v>
      </c>
      <c r="KD23" s="3">
        <f t="shared" si="211"/>
        <v>0</v>
      </c>
      <c r="KE23" s="3">
        <f t="shared" si="211"/>
        <v>0</v>
      </c>
      <c r="KF23" s="3">
        <f t="shared" si="211"/>
        <v>0</v>
      </c>
      <c r="KG23" s="3">
        <f t="shared" si="211"/>
        <v>0</v>
      </c>
      <c r="KH23" s="3">
        <f t="shared" si="211"/>
        <v>0</v>
      </c>
      <c r="KI23" s="3">
        <f t="shared" si="211"/>
        <v>0</v>
      </c>
      <c r="KJ23" s="3">
        <f t="shared" si="211"/>
        <v>0</v>
      </c>
    </row>
    <row r="24" spans="1:296" x14ac:dyDescent="0.2">
      <c r="A24" s="3" t="str">
        <f>'Respondent Data'!A24</f>
        <v>186</v>
      </c>
      <c r="B24" s="3">
        <f>SUMPRODUCT('Respondent Data'!B24:T24,'Product Coding'!A101:S101)</f>
        <v>0.30889779473934598</v>
      </c>
      <c r="C24" s="3">
        <f>SUMPRODUCT('Respondent Data'!B24:T24,'Product Coding'!A102:S102)</f>
        <v>0.13607867754243796</v>
      </c>
      <c r="D24" s="3">
        <f>SUMPRODUCT('Respondent Data'!B24:T24,'Product Coding'!A103:S103)</f>
        <v>-6.8385596446754016E-2</v>
      </c>
      <c r="E24" s="3">
        <f>SUMPRODUCT('Respondent Data'!B24:T24,'Product Coding'!A104:S104)</f>
        <v>-0.41924863516775501</v>
      </c>
      <c r="F24" s="3">
        <f>SUMPRODUCT('Respondent Data'!B24:T24,'Product Coding'!A105:S105)</f>
        <v>-0.57436417926814209</v>
      </c>
      <c r="G24" s="3">
        <f>SUMPRODUCT('Respondent Data'!B24:T24,'Product Coding'!A106:S106)</f>
        <v>-0.68921748759380608</v>
      </c>
      <c r="H24" s="3">
        <f>SUMPRODUCT('Respondent Data'!B24:T24,'Product Coding'!A107:S107)</f>
        <v>0.89471921215394201</v>
      </c>
      <c r="I24" s="3">
        <f>SUMPRODUCT('Respondent Data'!B24:T24,'Product Coding'!A108:S108)</f>
        <v>0.721900094957034</v>
      </c>
      <c r="J24" s="3">
        <f>SUMPRODUCT('Respondent Data'!B24:T24,'Product Coding'!A109:S109)</f>
        <v>0.51743582096784202</v>
      </c>
      <c r="K24" s="3">
        <f>SUMPRODUCT('Respondent Data'!B24:T24,'Product Coding'!A110:S110)</f>
        <v>0.16657278224684102</v>
      </c>
      <c r="L24" s="3">
        <f>SUMPRODUCT('Respondent Data'!B24:T24,'Product Coding'!A111:S111)</f>
        <v>1.1457238146453941E-2</v>
      </c>
      <c r="M24" s="3">
        <f>SUMPRODUCT('Respondent Data'!B24:T24,'Product Coding'!A112:S112)</f>
        <v>-0.10339607017921004</v>
      </c>
      <c r="N24" s="3">
        <f>SUMPRODUCT('Respondent Data'!B24:T24,'Product Coding'!A113:S113)</f>
        <v>-2.7277797925588443</v>
      </c>
      <c r="O24" s="3">
        <f>SUMPRODUCT('Respondent Data'!B24:T24,'Product Coding'!A114:S114)</f>
        <v>-2.9005989097557525</v>
      </c>
      <c r="P24" s="3">
        <f>SUMPRODUCT('Respondent Data'!B24:T24,'Product Coding'!A115:S115)</f>
        <v>-3.1050631837449445</v>
      </c>
      <c r="Q24" s="3">
        <f>SUMPRODUCT('Respondent Data'!B24:T24,'Product Coding'!A116:S116)</f>
        <v>-3.4559262224659455</v>
      </c>
      <c r="R24" s="3">
        <f>SUMPRODUCT('Respondent Data'!B24:T24,'Product Coding'!A117:S117)</f>
        <v>-3.6110417665663328</v>
      </c>
      <c r="S24" s="3">
        <f>SUMPRODUCT('Respondent Data'!B24:T24,'Product Coding'!A118:S118)</f>
        <v>-3.7258950748919966</v>
      </c>
      <c r="T24" s="3">
        <f>SUMPRODUCT('Respondent Data'!B24:T24,'Product Coding'!A119:S119)</f>
        <v>-2.1419583751442479</v>
      </c>
      <c r="U24" s="3">
        <f>SUMPRODUCT('Respondent Data'!B24:T24,'Product Coding'!A120:S120)</f>
        <v>-2.3147774923411566</v>
      </c>
      <c r="V24" s="3">
        <f>SUMPRODUCT('Respondent Data'!B24:T24,'Product Coding'!A121:S121)</f>
        <v>-2.5192417663303486</v>
      </c>
      <c r="W24" s="3">
        <f>SUMPRODUCT('Respondent Data'!B24:T24,'Product Coding'!A122:S122)</f>
        <v>-2.8701048050513496</v>
      </c>
      <c r="X24" s="3">
        <f>SUMPRODUCT('Respondent Data'!B24:T24,'Product Coding'!A123:S123)</f>
        <v>-3.0252203491517369</v>
      </c>
      <c r="Y24" s="3">
        <f>SUMPRODUCT('Respondent Data'!B24:T24,'Product Coding'!A124:S124)</f>
        <v>-3.1400736574774006</v>
      </c>
      <c r="Z24" s="3">
        <f>SUMPRODUCT('Respondent Data'!B24:T24,'Product Coding'!A125:S125)</f>
        <v>0</v>
      </c>
      <c r="AA24" s="3">
        <f>SUMPRODUCT('Respondent Data'!B24:T24,'Product Coding'!A126:S126)</f>
        <v>0</v>
      </c>
      <c r="AB24" s="3">
        <f>SUMPRODUCT('Respondent Data'!B24:T24,'Product Coding'!A127:S127)</f>
        <v>0</v>
      </c>
      <c r="AC24" s="3">
        <f>SUMPRODUCT('Respondent Data'!B24:T24,'Product Coding'!A128:S128)</f>
        <v>0</v>
      </c>
      <c r="AD24" s="3">
        <f>SUMPRODUCT('Respondent Data'!B24:T24,'Product Coding'!A129:S129)</f>
        <v>0</v>
      </c>
      <c r="AE24" s="3">
        <f>SUMPRODUCT('Respondent Data'!B24:T24,'Product Coding'!A130:S130)</f>
        <v>0</v>
      </c>
      <c r="AF24" s="3">
        <f>SUMPRODUCT('Respondent Data'!B24:T24,'Product Coding'!A131:S131)</f>
        <v>0</v>
      </c>
      <c r="AG24" s="3">
        <f>SUMPRODUCT('Respondent Data'!B24:T24,'Product Coding'!A132:S132)</f>
        <v>0</v>
      </c>
      <c r="AH24" s="3">
        <f>SUMPRODUCT('Respondent Data'!B24:T24,'Product Coding'!A133:S133)</f>
        <v>0</v>
      </c>
      <c r="AI24" s="3">
        <f>SUMPRODUCT('Respondent Data'!B24:T24,'Product Coding'!A134:S134)</f>
        <v>0</v>
      </c>
      <c r="AJ24" s="3">
        <f>SUMPRODUCT('Respondent Data'!B24:T24,'Product Coding'!A135:S135)</f>
        <v>0</v>
      </c>
      <c r="AK24" s="3">
        <f>SUMPRODUCT('Respondent Data'!B24:T24,'Product Coding'!A136:S136)</f>
        <v>0</v>
      </c>
      <c r="AL24" s="3">
        <f>SUMPRODUCT('Respondent Data'!B24:T24,'Product Coding'!A137:S137)</f>
        <v>0</v>
      </c>
      <c r="AM24" s="3">
        <f>SUMPRODUCT('Respondent Data'!B24:T24,'Product Coding'!A138:S138)</f>
        <v>0</v>
      </c>
      <c r="AN24" s="3">
        <f>SUMPRODUCT('Respondent Data'!B24:T24,'Product Coding'!A139:S139)</f>
        <v>0</v>
      </c>
      <c r="AO24" s="3">
        <f>SUMPRODUCT('Respondent Data'!B24:T24,'Product Coding'!A140:S140)</f>
        <v>0</v>
      </c>
      <c r="AP24" s="3">
        <f>SUMPRODUCT('Respondent Data'!B24:T24,'Product Coding'!A141:S141)</f>
        <v>0</v>
      </c>
      <c r="AQ24" s="3">
        <f>SUMPRODUCT('Respondent Data'!B24:T24,'Product Coding'!A142:S142)</f>
        <v>0</v>
      </c>
      <c r="AR24" s="3">
        <f>SUMPRODUCT('Respondent Data'!B24:T24,'Product Coding'!A143:S143)</f>
        <v>0</v>
      </c>
      <c r="AS24" s="3">
        <f>SUMPRODUCT('Respondent Data'!B24:T24,'Product Coding'!A144:S144)</f>
        <v>0</v>
      </c>
      <c r="AT24" s="3">
        <f>SUMPRODUCT('Respondent Data'!B24:T24,'Product Coding'!A145:S145)</f>
        <v>0</v>
      </c>
      <c r="AU24" s="3">
        <f>SUMPRODUCT('Respondent Data'!B24:T24,'Product Coding'!A146:S146)</f>
        <v>0</v>
      </c>
      <c r="AV24" s="3">
        <f>SUMPRODUCT('Respondent Data'!B24:T24,'Product Coding'!A147:S147)</f>
        <v>0</v>
      </c>
      <c r="AW24" s="3">
        <f>SUMPRODUCT('Respondent Data'!B24:T24,'Product Coding'!A148:S148)</f>
        <v>0</v>
      </c>
      <c r="AX24" s="3">
        <f>SUMPRODUCT('Respondent Data'!B24:T24,'Product Coding'!A149:S149)</f>
        <v>0</v>
      </c>
      <c r="AY24" s="3">
        <f>SUMPRODUCT('Respondent Data'!B24:T24,'Product Coding'!A150:S150)</f>
        <v>0</v>
      </c>
      <c r="AZ24" s="3">
        <f>SUMPRODUCT('Respondent Data'!B24:T24,'Product Coding'!A151:S151)</f>
        <v>0</v>
      </c>
      <c r="BA24" s="3">
        <f>SUMPRODUCT('Respondent Data'!B24:T24,'Product Coding'!A152:S152)</f>
        <v>0</v>
      </c>
      <c r="BB24" s="3">
        <f>SUMPRODUCT('Respondent Data'!B24:T24,'Product Coding'!A153:S153)</f>
        <v>0</v>
      </c>
      <c r="BC24" s="3">
        <f>SUMPRODUCT('Respondent Data'!B24:T24,'Product Coding'!A154:S154)</f>
        <v>0</v>
      </c>
      <c r="BD24" s="3">
        <f>SUMPRODUCT('Respondent Data'!B24:T24,'Product Coding'!A155:S155)</f>
        <v>0</v>
      </c>
      <c r="BE24" s="3">
        <f>SUMPRODUCT('Respondent Data'!B24:T24,'Product Coding'!A156:S156)</f>
        <v>0</v>
      </c>
      <c r="BF24" s="3">
        <f>SUMPRODUCT('Respondent Data'!B24:T24,'Product Coding'!A157:S157)</f>
        <v>0</v>
      </c>
      <c r="BG24" s="3">
        <f>SUMPRODUCT('Respondent Data'!B24:T24,'Product Coding'!A158:S158)</f>
        <v>0</v>
      </c>
      <c r="BH24" s="3">
        <f>SUMPRODUCT('Respondent Data'!B24:T24,'Product Coding'!A159:S159)</f>
        <v>0</v>
      </c>
      <c r="BI24" s="3">
        <f>SUMPRODUCT('Respondent Data'!B24:T24,'Product Coding'!A160:S160)</f>
        <v>0</v>
      </c>
      <c r="BJ24" s="3">
        <f>SUMPRODUCT('Respondent Data'!B24:T24,'Product Coding'!A161:S161)</f>
        <v>0</v>
      </c>
      <c r="BK24" s="3">
        <f>SUMPRODUCT('Respondent Data'!B24:T24,'Product Coding'!A162:S162)</f>
        <v>0</v>
      </c>
      <c r="BL24" s="3">
        <f>SUMPRODUCT('Respondent Data'!B24:T24,'Product Coding'!A163:S163)</f>
        <v>0</v>
      </c>
      <c r="BM24" s="3">
        <f>SUMPRODUCT('Respondent Data'!B24:T24,'Product Coding'!A164:S164)</f>
        <v>0</v>
      </c>
      <c r="BN24" s="3">
        <f>SUMPRODUCT('Respondent Data'!B24:T24,'Product Coding'!A165:S165)</f>
        <v>0</v>
      </c>
      <c r="BO24" s="3">
        <f>SUMPRODUCT('Respondent Data'!B24:T24,'Product Coding'!A166:S166)</f>
        <v>0</v>
      </c>
      <c r="BP24" s="3">
        <f>SUMPRODUCT('Respondent Data'!B24:T24,'Product Coding'!A167:S167)</f>
        <v>0</v>
      </c>
      <c r="BQ24" s="3">
        <f>SUMPRODUCT('Respondent Data'!B24:T24,'Product Coding'!A168:S168)</f>
        <v>0</v>
      </c>
      <c r="BR24" s="3">
        <f>SUMPRODUCT('Respondent Data'!B24:T24,'Product Coding'!A169:S169)</f>
        <v>0</v>
      </c>
      <c r="BS24" s="3">
        <f>SUMPRODUCT('Respondent Data'!B24:T24,'Product Coding'!A170:S170)</f>
        <v>0</v>
      </c>
      <c r="BT24" s="3">
        <f>SUMPRODUCT('Respondent Data'!B24:T24,'Product Coding'!A171:S171)</f>
        <v>0</v>
      </c>
      <c r="BU24" s="3">
        <f>SUMPRODUCT('Respondent Data'!B24:T24,'Product Coding'!A172:S172)</f>
        <v>0</v>
      </c>
      <c r="BV24" s="3">
        <f>SUMPRODUCT('Respondent Data'!B24:T24,'Product Coding'!A173:S173)</f>
        <v>-1.7995560067284999</v>
      </c>
      <c r="BX24" s="3">
        <f t="shared" si="0"/>
        <v>0.73425581099795678</v>
      </c>
      <c r="BY24" s="3">
        <f t="shared" si="1"/>
        <v>0.87277396207690505</v>
      </c>
      <c r="BZ24" s="3">
        <f t="shared" si="2"/>
        <v>1.0707781171221107</v>
      </c>
      <c r="CA24" s="3">
        <f t="shared" si="3"/>
        <v>1.5208184367331568</v>
      </c>
      <c r="CB24" s="3">
        <f t="shared" si="4"/>
        <v>1.7760009496241926</v>
      </c>
      <c r="CC24" s="3">
        <f t="shared" si="5"/>
        <v>1.9921560363463093</v>
      </c>
      <c r="CD24" s="3">
        <f t="shared" si="6"/>
        <v>0.40872234679754371</v>
      </c>
      <c r="CE24" s="3">
        <f t="shared" si="7"/>
        <v>0.4858282585724823</v>
      </c>
      <c r="CF24" s="3">
        <f t="shared" si="8"/>
        <v>0.59604696125560808</v>
      </c>
      <c r="CG24" s="3">
        <f t="shared" si="9"/>
        <v>0.84656120006693047</v>
      </c>
      <c r="CH24" s="3">
        <f t="shared" si="10"/>
        <v>0.9886081460608096</v>
      </c>
      <c r="CI24" s="3">
        <f t="shared" si="11"/>
        <v>1.1089305364239359</v>
      </c>
      <c r="CJ24" s="3">
        <f t="shared" si="12"/>
        <v>15.298882592460849</v>
      </c>
      <c r="CK24" s="3">
        <f t="shared" si="13"/>
        <v>18.185033302526506</v>
      </c>
      <c r="CL24" s="3">
        <f t="shared" si="14"/>
        <v>22.310628599809682</v>
      </c>
      <c r="CM24" s="3">
        <f t="shared" si="15"/>
        <v>31.687624884313191</v>
      </c>
      <c r="CN24" s="3">
        <f t="shared" si="16"/>
        <v>37.004582878915912</v>
      </c>
      <c r="CO24" s="3">
        <f t="shared" si="17"/>
        <v>41.50836922148536</v>
      </c>
      <c r="CP24" s="3">
        <f t="shared" si="18"/>
        <v>8.5160990255861737</v>
      </c>
      <c r="CQ24" s="3">
        <f t="shared" si="19"/>
        <v>10.122670296470835</v>
      </c>
      <c r="CR24" s="3">
        <f t="shared" si="20"/>
        <v>12.419176454931709</v>
      </c>
      <c r="CS24" s="3">
        <f t="shared" si="21"/>
        <v>17.638866745302167</v>
      </c>
      <c r="CT24" s="3">
        <f t="shared" si="22"/>
        <v>20.598543082659795</v>
      </c>
      <c r="CU24" s="3">
        <f t="shared" si="23"/>
        <v>23.105568693948872</v>
      </c>
      <c r="CV24" s="3">
        <f t="shared" si="24"/>
        <v>1</v>
      </c>
      <c r="CW24" s="3">
        <f t="shared" si="25"/>
        <v>1</v>
      </c>
      <c r="CX24" s="3">
        <f t="shared" si="26"/>
        <v>1</v>
      </c>
      <c r="CY24" s="3">
        <f t="shared" si="27"/>
        <v>1</v>
      </c>
      <c r="CZ24" s="3">
        <f t="shared" si="28"/>
        <v>1</v>
      </c>
      <c r="DA24" s="3">
        <f t="shared" si="29"/>
        <v>1</v>
      </c>
      <c r="DB24" s="3">
        <f t="shared" si="30"/>
        <v>1</v>
      </c>
      <c r="DC24" s="3">
        <f t="shared" si="31"/>
        <v>1</v>
      </c>
      <c r="DD24" s="3">
        <f t="shared" si="32"/>
        <v>1</v>
      </c>
      <c r="DE24" s="3">
        <f t="shared" si="33"/>
        <v>1</v>
      </c>
      <c r="DF24" s="3">
        <f t="shared" si="34"/>
        <v>1</v>
      </c>
      <c r="DG24" s="3">
        <f t="shared" si="35"/>
        <v>1</v>
      </c>
      <c r="DH24" s="3">
        <f t="shared" si="36"/>
        <v>1</v>
      </c>
      <c r="DI24" s="3">
        <f t="shared" si="37"/>
        <v>1</v>
      </c>
      <c r="DJ24" s="3">
        <f t="shared" si="38"/>
        <v>1</v>
      </c>
      <c r="DK24" s="3">
        <f t="shared" si="39"/>
        <v>1</v>
      </c>
      <c r="DL24" s="3">
        <f t="shared" si="40"/>
        <v>1</v>
      </c>
      <c r="DM24" s="3">
        <f t="shared" si="41"/>
        <v>1</v>
      </c>
      <c r="DN24" s="3">
        <f t="shared" si="42"/>
        <v>1</v>
      </c>
      <c r="DO24" s="3">
        <f t="shared" si="43"/>
        <v>1</v>
      </c>
      <c r="DP24" s="3">
        <f t="shared" si="44"/>
        <v>1</v>
      </c>
      <c r="DQ24" s="3">
        <f t="shared" si="45"/>
        <v>1</v>
      </c>
      <c r="DR24" s="3">
        <f t="shared" si="46"/>
        <v>1</v>
      </c>
      <c r="DS24" s="3">
        <f t="shared" si="47"/>
        <v>1</v>
      </c>
      <c r="DT24" s="3">
        <f t="shared" si="48"/>
        <v>1</v>
      </c>
      <c r="DU24" s="3">
        <f t="shared" si="49"/>
        <v>1</v>
      </c>
      <c r="DV24" s="3">
        <f t="shared" si="50"/>
        <v>1</v>
      </c>
      <c r="DW24" s="3">
        <f t="shared" si="51"/>
        <v>1</v>
      </c>
      <c r="DX24" s="3">
        <f t="shared" si="52"/>
        <v>1</v>
      </c>
      <c r="DY24" s="3">
        <f t="shared" si="53"/>
        <v>1</v>
      </c>
      <c r="DZ24" s="3">
        <f t="shared" si="54"/>
        <v>1</v>
      </c>
      <c r="EA24" s="3">
        <f t="shared" si="55"/>
        <v>1</v>
      </c>
      <c r="EB24" s="3">
        <f t="shared" si="56"/>
        <v>1</v>
      </c>
      <c r="EC24" s="3">
        <f t="shared" si="57"/>
        <v>1</v>
      </c>
      <c r="ED24" s="3">
        <f t="shared" si="58"/>
        <v>1</v>
      </c>
      <c r="EE24" s="3">
        <f t="shared" si="59"/>
        <v>1</v>
      </c>
      <c r="EF24" s="3">
        <f t="shared" si="60"/>
        <v>1</v>
      </c>
      <c r="EG24" s="3">
        <f t="shared" si="61"/>
        <v>1</v>
      </c>
      <c r="EH24" s="3">
        <f t="shared" si="62"/>
        <v>1</v>
      </c>
      <c r="EI24" s="3">
        <f t="shared" si="63"/>
        <v>1</v>
      </c>
      <c r="EJ24" s="3">
        <f t="shared" si="64"/>
        <v>1</v>
      </c>
      <c r="EK24" s="3">
        <f t="shared" si="65"/>
        <v>1</v>
      </c>
      <c r="EL24" s="3">
        <f t="shared" si="66"/>
        <v>1</v>
      </c>
      <c r="EM24" s="3">
        <f t="shared" si="67"/>
        <v>1</v>
      </c>
      <c r="EN24" s="3">
        <f t="shared" si="68"/>
        <v>1</v>
      </c>
      <c r="EO24" s="3">
        <f t="shared" si="69"/>
        <v>1</v>
      </c>
      <c r="EP24" s="3">
        <f t="shared" si="70"/>
        <v>1</v>
      </c>
      <c r="EQ24" s="3">
        <f t="shared" si="71"/>
        <v>1</v>
      </c>
      <c r="ER24" s="3">
        <f t="shared" si="72"/>
        <v>6.0469620578391385</v>
      </c>
      <c r="ET24" s="3">
        <f t="shared" si="73"/>
        <v>0.57661620255696988</v>
      </c>
      <c r="EU24" s="3">
        <f t="shared" si="74"/>
        <v>0.53396727007620326</v>
      </c>
      <c r="EV24" s="3">
        <f t="shared" si="75"/>
        <v>0.48291026051104025</v>
      </c>
      <c r="EW24" s="3">
        <f t="shared" si="76"/>
        <v>0.39669655911274021</v>
      </c>
      <c r="EX24" s="3">
        <f t="shared" si="77"/>
        <v>0.36023042432149649</v>
      </c>
      <c r="EY24" s="3">
        <f t="shared" si="78"/>
        <v>0.33420716963046138</v>
      </c>
      <c r="EZ24" s="3">
        <f t="shared" si="79"/>
        <v>0.70986309138440629</v>
      </c>
      <c r="FA24" s="3">
        <f t="shared" si="80"/>
        <v>0.67302529362360863</v>
      </c>
      <c r="FB24" s="3">
        <f t="shared" si="81"/>
        <v>0.62654798027578162</v>
      </c>
      <c r="FC24" s="3">
        <f t="shared" si="82"/>
        <v>0.54154717426303223</v>
      </c>
      <c r="FD24" s="3">
        <f t="shared" si="83"/>
        <v>0.50286427820426971</v>
      </c>
      <c r="FE24" s="3">
        <f t="shared" si="84"/>
        <v>0.47417398663859101</v>
      </c>
      <c r="FF24" s="3">
        <f t="shared" si="85"/>
        <v>6.1353899221444561E-2</v>
      </c>
      <c r="FG24" s="3">
        <f t="shared" si="86"/>
        <v>5.2123964771450697E-2</v>
      </c>
      <c r="FH24" s="3">
        <f t="shared" si="87"/>
        <v>4.289888604755019E-2</v>
      </c>
      <c r="FI24" s="3">
        <f t="shared" si="88"/>
        <v>3.05926173449176E-2</v>
      </c>
      <c r="FJ24" s="3">
        <f t="shared" si="89"/>
        <v>2.6312616117536117E-2</v>
      </c>
      <c r="FK24" s="3">
        <f t="shared" si="90"/>
        <v>2.3524779197941135E-2</v>
      </c>
      <c r="FL24" s="3">
        <f t="shared" si="91"/>
        <v>0.10508507712154685</v>
      </c>
      <c r="FM24" s="3">
        <f t="shared" si="92"/>
        <v>8.9906467902522907E-2</v>
      </c>
      <c r="FN24" s="3">
        <f t="shared" si="93"/>
        <v>7.4520221368166592E-2</v>
      </c>
      <c r="FO24" s="3">
        <f t="shared" si="94"/>
        <v>5.3651330505490362E-2</v>
      </c>
      <c r="FP24" s="3">
        <f t="shared" si="95"/>
        <v>4.6299419186419173E-2</v>
      </c>
      <c r="FQ24" s="3">
        <f t="shared" si="96"/>
        <v>4.1484190341919878E-2</v>
      </c>
      <c r="FR24" s="3">
        <f t="shared" si="97"/>
        <v>0.5</v>
      </c>
      <c r="FS24" s="3">
        <f t="shared" si="98"/>
        <v>0.5</v>
      </c>
      <c r="FT24" s="3">
        <f t="shared" si="99"/>
        <v>0.5</v>
      </c>
      <c r="FU24" s="3">
        <f t="shared" si="100"/>
        <v>0.5</v>
      </c>
      <c r="FV24" s="3">
        <f t="shared" si="101"/>
        <v>0.5</v>
      </c>
      <c r="FW24" s="3">
        <f t="shared" si="102"/>
        <v>0.5</v>
      </c>
      <c r="FX24" s="3">
        <f t="shared" si="103"/>
        <v>0.5</v>
      </c>
      <c r="FY24" s="3">
        <f t="shared" si="104"/>
        <v>0.5</v>
      </c>
      <c r="FZ24" s="3">
        <f t="shared" si="105"/>
        <v>0.5</v>
      </c>
      <c r="GA24" s="3">
        <f t="shared" si="106"/>
        <v>0.5</v>
      </c>
      <c r="GB24" s="3">
        <f t="shared" si="107"/>
        <v>0.5</v>
      </c>
      <c r="GC24" s="3">
        <f t="shared" si="108"/>
        <v>0.5</v>
      </c>
      <c r="GD24" s="3">
        <f t="shared" si="109"/>
        <v>0.5</v>
      </c>
      <c r="GE24" s="3">
        <f t="shared" si="110"/>
        <v>0.5</v>
      </c>
      <c r="GF24" s="3">
        <f t="shared" si="111"/>
        <v>0.5</v>
      </c>
      <c r="GG24" s="3">
        <f t="shared" si="112"/>
        <v>0.5</v>
      </c>
      <c r="GH24" s="3">
        <f t="shared" si="113"/>
        <v>0.5</v>
      </c>
      <c r="GI24" s="3">
        <f t="shared" si="114"/>
        <v>0.5</v>
      </c>
      <c r="GJ24" s="3">
        <f t="shared" si="115"/>
        <v>0.5</v>
      </c>
      <c r="GK24" s="3">
        <f t="shared" si="116"/>
        <v>0.5</v>
      </c>
      <c r="GL24" s="3">
        <f t="shared" si="117"/>
        <v>0.5</v>
      </c>
      <c r="GM24" s="3">
        <f t="shared" si="118"/>
        <v>0.5</v>
      </c>
      <c r="GN24" s="3">
        <f t="shared" si="119"/>
        <v>0.5</v>
      </c>
      <c r="GO24" s="3">
        <f t="shared" si="120"/>
        <v>0.5</v>
      </c>
      <c r="GP24" s="3">
        <f t="shared" si="121"/>
        <v>0.5</v>
      </c>
      <c r="GQ24" s="3">
        <f t="shared" si="122"/>
        <v>0.5</v>
      </c>
      <c r="GR24" s="3">
        <f t="shared" si="123"/>
        <v>0.5</v>
      </c>
      <c r="GS24" s="3">
        <f t="shared" si="124"/>
        <v>0.5</v>
      </c>
      <c r="GT24" s="3">
        <f t="shared" si="125"/>
        <v>0.5</v>
      </c>
      <c r="GU24" s="3">
        <f t="shared" si="126"/>
        <v>0.5</v>
      </c>
      <c r="GV24" s="3">
        <f t="shared" si="127"/>
        <v>0.5</v>
      </c>
      <c r="GW24" s="3">
        <f t="shared" si="128"/>
        <v>0.5</v>
      </c>
      <c r="GX24" s="3">
        <f t="shared" si="129"/>
        <v>0.5</v>
      </c>
      <c r="GY24" s="3">
        <f t="shared" si="130"/>
        <v>0.5</v>
      </c>
      <c r="GZ24" s="3">
        <f t="shared" si="131"/>
        <v>0.5</v>
      </c>
      <c r="HA24" s="3">
        <f t="shared" si="132"/>
        <v>0.5</v>
      </c>
      <c r="HB24" s="3">
        <f t="shared" si="133"/>
        <v>0.5</v>
      </c>
      <c r="HC24" s="3">
        <f t="shared" si="134"/>
        <v>0.5</v>
      </c>
      <c r="HD24" s="3">
        <f t="shared" si="135"/>
        <v>0.5</v>
      </c>
      <c r="HE24" s="3">
        <f t="shared" si="136"/>
        <v>0.5</v>
      </c>
      <c r="HF24" s="3">
        <f t="shared" si="137"/>
        <v>0.5</v>
      </c>
      <c r="HG24" s="3">
        <f t="shared" si="138"/>
        <v>0.5</v>
      </c>
      <c r="HH24" s="3">
        <f t="shared" si="139"/>
        <v>0.5</v>
      </c>
      <c r="HI24" s="3">
        <f t="shared" si="140"/>
        <v>0.5</v>
      </c>
      <c r="HJ24" s="3">
        <f t="shared" si="141"/>
        <v>0.5</v>
      </c>
      <c r="HK24" s="3">
        <f t="shared" si="142"/>
        <v>0.5</v>
      </c>
      <c r="HL24" s="3">
        <f t="shared" si="143"/>
        <v>0.5</v>
      </c>
      <c r="HM24" s="3">
        <f t="shared" si="144"/>
        <v>0.5</v>
      </c>
      <c r="HN24" s="3">
        <f t="shared" si="145"/>
        <v>0.14190512050332188</v>
      </c>
      <c r="HP24" s="3">
        <f t="shared" ref="HP24:IU24" si="212">IF(B1=1,ET24,0)</f>
        <v>0.57661620255696988</v>
      </c>
      <c r="HQ24" s="3">
        <f t="shared" si="212"/>
        <v>0.53396727007620326</v>
      </c>
      <c r="HR24" s="3">
        <f t="shared" si="212"/>
        <v>0.48291026051104025</v>
      </c>
      <c r="HS24" s="3">
        <f t="shared" si="212"/>
        <v>0.39669655911274021</v>
      </c>
      <c r="HT24" s="3">
        <f t="shared" si="212"/>
        <v>0.36023042432149649</v>
      </c>
      <c r="HU24" s="3">
        <f t="shared" si="212"/>
        <v>0.33420716963046138</v>
      </c>
      <c r="HV24" s="3">
        <f t="shared" si="212"/>
        <v>0.70986309138440629</v>
      </c>
      <c r="HW24" s="3">
        <f t="shared" si="212"/>
        <v>0.67302529362360863</v>
      </c>
      <c r="HX24" s="3">
        <f t="shared" si="212"/>
        <v>0.62654798027578162</v>
      </c>
      <c r="HY24" s="3">
        <f t="shared" si="212"/>
        <v>0.54154717426303223</v>
      </c>
      <c r="HZ24" s="3">
        <f t="shared" si="212"/>
        <v>0.50286427820426971</v>
      </c>
      <c r="IA24" s="3">
        <f t="shared" si="212"/>
        <v>0.47417398663859101</v>
      </c>
      <c r="IB24" s="3">
        <f t="shared" si="212"/>
        <v>6.1353899221444561E-2</v>
      </c>
      <c r="IC24" s="3">
        <f t="shared" si="212"/>
        <v>5.2123964771450697E-2</v>
      </c>
      <c r="ID24" s="3">
        <f t="shared" si="212"/>
        <v>4.289888604755019E-2</v>
      </c>
      <c r="IE24" s="3">
        <f t="shared" si="212"/>
        <v>3.05926173449176E-2</v>
      </c>
      <c r="IF24" s="3">
        <f t="shared" si="212"/>
        <v>2.6312616117536117E-2</v>
      </c>
      <c r="IG24" s="3">
        <f t="shared" si="212"/>
        <v>2.3524779197941135E-2</v>
      </c>
      <c r="IH24" s="3">
        <f t="shared" si="212"/>
        <v>0.10508507712154685</v>
      </c>
      <c r="II24" s="3">
        <f t="shared" si="212"/>
        <v>8.9906467902522907E-2</v>
      </c>
      <c r="IJ24" s="3">
        <f t="shared" si="212"/>
        <v>7.4520221368166592E-2</v>
      </c>
      <c r="IK24" s="3">
        <f t="shared" si="212"/>
        <v>5.3651330505490362E-2</v>
      </c>
      <c r="IL24" s="3">
        <f t="shared" si="212"/>
        <v>4.6299419186419173E-2</v>
      </c>
      <c r="IM24" s="3">
        <f t="shared" si="212"/>
        <v>4.1484190341919878E-2</v>
      </c>
      <c r="IN24" s="3">
        <f t="shared" si="212"/>
        <v>0</v>
      </c>
      <c r="IO24" s="3">
        <f t="shared" si="212"/>
        <v>0</v>
      </c>
      <c r="IP24" s="3">
        <f t="shared" si="212"/>
        <v>0</v>
      </c>
      <c r="IQ24" s="3">
        <f t="shared" si="212"/>
        <v>0</v>
      </c>
      <c r="IR24" s="3">
        <f t="shared" si="212"/>
        <v>0</v>
      </c>
      <c r="IS24" s="3">
        <f t="shared" si="212"/>
        <v>0</v>
      </c>
      <c r="IT24" s="3">
        <f t="shared" si="212"/>
        <v>0</v>
      </c>
      <c r="IU24" s="3">
        <f t="shared" si="212"/>
        <v>0</v>
      </c>
      <c r="IV24" s="3">
        <f t="shared" ref="IV24:KA24" si="213">IF(AH1=1,FZ24,0)</f>
        <v>0</v>
      </c>
      <c r="IW24" s="3">
        <f t="shared" si="213"/>
        <v>0</v>
      </c>
      <c r="IX24" s="3">
        <f t="shared" si="213"/>
        <v>0</v>
      </c>
      <c r="IY24" s="3">
        <f t="shared" si="213"/>
        <v>0</v>
      </c>
      <c r="IZ24" s="3">
        <f t="shared" si="213"/>
        <v>0</v>
      </c>
      <c r="JA24" s="3">
        <f t="shared" si="213"/>
        <v>0</v>
      </c>
      <c r="JB24" s="3">
        <f t="shared" si="213"/>
        <v>0</v>
      </c>
      <c r="JC24" s="3">
        <f t="shared" si="213"/>
        <v>0</v>
      </c>
      <c r="JD24" s="3">
        <f t="shared" si="213"/>
        <v>0</v>
      </c>
      <c r="JE24" s="3">
        <f t="shared" si="213"/>
        <v>0</v>
      </c>
      <c r="JF24" s="3">
        <f t="shared" si="213"/>
        <v>0</v>
      </c>
      <c r="JG24" s="3">
        <f t="shared" si="213"/>
        <v>0</v>
      </c>
      <c r="JH24" s="3">
        <f t="shared" si="213"/>
        <v>0</v>
      </c>
      <c r="JI24" s="3">
        <f t="shared" si="213"/>
        <v>0</v>
      </c>
      <c r="JJ24" s="3">
        <f t="shared" si="213"/>
        <v>0</v>
      </c>
      <c r="JK24" s="3">
        <f t="shared" si="213"/>
        <v>0</v>
      </c>
      <c r="JL24" s="3">
        <f t="shared" si="213"/>
        <v>0</v>
      </c>
      <c r="JM24" s="3">
        <f t="shared" si="213"/>
        <v>0</v>
      </c>
      <c r="JN24" s="3">
        <f t="shared" si="213"/>
        <v>0</v>
      </c>
      <c r="JO24" s="3">
        <f t="shared" si="213"/>
        <v>0</v>
      </c>
      <c r="JP24" s="3">
        <f t="shared" si="213"/>
        <v>0</v>
      </c>
      <c r="JQ24" s="3">
        <f t="shared" si="213"/>
        <v>0</v>
      </c>
      <c r="JR24" s="3">
        <f t="shared" si="213"/>
        <v>0</v>
      </c>
      <c r="JS24" s="3">
        <f t="shared" si="213"/>
        <v>0</v>
      </c>
      <c r="JT24" s="3">
        <f t="shared" si="213"/>
        <v>0</v>
      </c>
      <c r="JU24" s="3">
        <f t="shared" si="213"/>
        <v>0</v>
      </c>
      <c r="JV24" s="3">
        <f t="shared" si="213"/>
        <v>0</v>
      </c>
      <c r="JW24" s="3">
        <f t="shared" si="213"/>
        <v>0</v>
      </c>
      <c r="JX24" s="3">
        <f t="shared" si="213"/>
        <v>0</v>
      </c>
      <c r="JY24" s="3">
        <f t="shared" si="213"/>
        <v>0</v>
      </c>
      <c r="JZ24" s="3">
        <f t="shared" si="213"/>
        <v>0</v>
      </c>
      <c r="KA24" s="3">
        <f t="shared" si="213"/>
        <v>0</v>
      </c>
      <c r="KB24" s="3">
        <f t="shared" ref="KB24:KJ24" si="214">IF(BN1=1,HF24,0)</f>
        <v>0</v>
      </c>
      <c r="KC24" s="3">
        <f t="shared" si="214"/>
        <v>0</v>
      </c>
      <c r="KD24" s="3">
        <f t="shared" si="214"/>
        <v>0</v>
      </c>
      <c r="KE24" s="3">
        <f t="shared" si="214"/>
        <v>0</v>
      </c>
      <c r="KF24" s="3">
        <f t="shared" si="214"/>
        <v>0</v>
      </c>
      <c r="KG24" s="3">
        <f t="shared" si="214"/>
        <v>0</v>
      </c>
      <c r="KH24" s="3">
        <f t="shared" si="214"/>
        <v>0</v>
      </c>
      <c r="KI24" s="3">
        <f t="shared" si="214"/>
        <v>0</v>
      </c>
      <c r="KJ24" s="3">
        <f t="shared" si="214"/>
        <v>0</v>
      </c>
    </row>
    <row r="25" spans="1:296" x14ac:dyDescent="0.2">
      <c r="A25" s="3" t="str">
        <f>'Respondent Data'!A25</f>
        <v>188</v>
      </c>
      <c r="B25" s="3">
        <f>SUMPRODUCT('Respondent Data'!B25:T25,'Product Coding'!A101:S101)</f>
        <v>1.664697460797999</v>
      </c>
      <c r="C25" s="3">
        <f>SUMPRODUCT('Respondent Data'!B25:T25,'Product Coding'!A102:S102)</f>
        <v>1.225368057968214</v>
      </c>
      <c r="D25" s="3">
        <f>SUMPRODUCT('Respondent Data'!B25:T25,'Product Coding'!A103:S103)</f>
        <v>0.67312778515057015</v>
      </c>
      <c r="E25" s="3">
        <f>SUMPRODUCT('Respondent Data'!B25:T25,'Product Coding'!A104:S104)</f>
        <v>0.46429007275355016</v>
      </c>
      <c r="F25" s="3">
        <f>SUMPRODUCT('Respondent Data'!B25:T25,'Product Coding'!A105:S105)</f>
        <v>0.44664271111133114</v>
      </c>
      <c r="G25" s="3">
        <f>SUMPRODUCT('Respondent Data'!B25:T25,'Product Coding'!A106:S106)</f>
        <v>0.10777771799949298</v>
      </c>
      <c r="H25" s="3">
        <f>SUMPRODUCT('Respondent Data'!B25:T25,'Product Coding'!A107:S107)</f>
        <v>2.937403018936799</v>
      </c>
      <c r="I25" s="3">
        <f>SUMPRODUCT('Respondent Data'!B25:T25,'Product Coding'!A108:S108)</f>
        <v>2.4980736161070141</v>
      </c>
      <c r="J25" s="3">
        <f>SUMPRODUCT('Respondent Data'!B25:T25,'Product Coding'!A109:S109)</f>
        <v>1.9458333432893702</v>
      </c>
      <c r="K25" s="3">
        <f>SUMPRODUCT('Respondent Data'!B25:T25,'Product Coding'!A110:S110)</f>
        <v>1.7369956308923502</v>
      </c>
      <c r="L25" s="3">
        <f>SUMPRODUCT('Respondent Data'!B25:T25,'Product Coding'!A111:S111)</f>
        <v>1.7193482692501312</v>
      </c>
      <c r="M25" s="3">
        <f>SUMPRODUCT('Respondent Data'!B25:T25,'Product Coding'!A112:S112)</f>
        <v>1.380483276138293</v>
      </c>
      <c r="N25" s="3">
        <f>SUMPRODUCT('Respondent Data'!B25:T25,'Product Coding'!A113:S113)</f>
        <v>-0.80854810857045067</v>
      </c>
      <c r="O25" s="3">
        <f>SUMPRODUCT('Respondent Data'!B25:T25,'Product Coding'!A114:S114)</f>
        <v>-1.2478775114002356</v>
      </c>
      <c r="P25" s="3">
        <f>SUMPRODUCT('Respondent Data'!B25:T25,'Product Coding'!A115:S115)</f>
        <v>-1.8001177842178795</v>
      </c>
      <c r="Q25" s="3">
        <f>SUMPRODUCT('Respondent Data'!B25:T25,'Product Coding'!A116:S116)</f>
        <v>-2.0089554966148997</v>
      </c>
      <c r="R25" s="3">
        <f>SUMPRODUCT('Respondent Data'!B25:T25,'Product Coding'!A117:S117)</f>
        <v>-2.0266028582571183</v>
      </c>
      <c r="S25" s="3">
        <f>SUMPRODUCT('Respondent Data'!B25:T25,'Product Coding'!A118:S118)</f>
        <v>-2.3654678513689564</v>
      </c>
      <c r="T25" s="3">
        <f>SUMPRODUCT('Respondent Data'!B25:T25,'Product Coding'!A119:S119)</f>
        <v>0.46415744956834937</v>
      </c>
      <c r="U25" s="3">
        <f>SUMPRODUCT('Respondent Data'!B25:T25,'Product Coding'!A120:S120)</f>
        <v>2.4828046738564424E-2</v>
      </c>
      <c r="V25" s="3">
        <f>SUMPRODUCT('Respondent Data'!B25:T25,'Product Coding'!A121:S121)</f>
        <v>-0.52741222607907945</v>
      </c>
      <c r="W25" s="3">
        <f>SUMPRODUCT('Respondent Data'!B25:T25,'Product Coding'!A122:S122)</f>
        <v>-0.73624993847609943</v>
      </c>
      <c r="X25" s="3">
        <f>SUMPRODUCT('Respondent Data'!B25:T25,'Product Coding'!A123:S123)</f>
        <v>-0.75389730011831846</v>
      </c>
      <c r="Y25" s="3">
        <f>SUMPRODUCT('Respondent Data'!B25:T25,'Product Coding'!A124:S124)</f>
        <v>-1.0927622932301566</v>
      </c>
      <c r="Z25" s="3">
        <f>SUMPRODUCT('Respondent Data'!B25:T25,'Product Coding'!A125:S125)</f>
        <v>0</v>
      </c>
      <c r="AA25" s="3">
        <f>SUMPRODUCT('Respondent Data'!B25:T25,'Product Coding'!A126:S126)</f>
        <v>0</v>
      </c>
      <c r="AB25" s="3">
        <f>SUMPRODUCT('Respondent Data'!B25:T25,'Product Coding'!A127:S127)</f>
        <v>0</v>
      </c>
      <c r="AC25" s="3">
        <f>SUMPRODUCT('Respondent Data'!B25:T25,'Product Coding'!A128:S128)</f>
        <v>0</v>
      </c>
      <c r="AD25" s="3">
        <f>SUMPRODUCT('Respondent Data'!B25:T25,'Product Coding'!A129:S129)</f>
        <v>0</v>
      </c>
      <c r="AE25" s="3">
        <f>SUMPRODUCT('Respondent Data'!B25:T25,'Product Coding'!A130:S130)</f>
        <v>0</v>
      </c>
      <c r="AF25" s="3">
        <f>SUMPRODUCT('Respondent Data'!B25:T25,'Product Coding'!A131:S131)</f>
        <v>0</v>
      </c>
      <c r="AG25" s="3">
        <f>SUMPRODUCT('Respondent Data'!B25:T25,'Product Coding'!A132:S132)</f>
        <v>0</v>
      </c>
      <c r="AH25" s="3">
        <f>SUMPRODUCT('Respondent Data'!B25:T25,'Product Coding'!A133:S133)</f>
        <v>0</v>
      </c>
      <c r="AI25" s="3">
        <f>SUMPRODUCT('Respondent Data'!B25:T25,'Product Coding'!A134:S134)</f>
        <v>0</v>
      </c>
      <c r="AJ25" s="3">
        <f>SUMPRODUCT('Respondent Data'!B25:T25,'Product Coding'!A135:S135)</f>
        <v>0</v>
      </c>
      <c r="AK25" s="3">
        <f>SUMPRODUCT('Respondent Data'!B25:T25,'Product Coding'!A136:S136)</f>
        <v>0</v>
      </c>
      <c r="AL25" s="3">
        <f>SUMPRODUCT('Respondent Data'!B25:T25,'Product Coding'!A137:S137)</f>
        <v>0</v>
      </c>
      <c r="AM25" s="3">
        <f>SUMPRODUCT('Respondent Data'!B25:T25,'Product Coding'!A138:S138)</f>
        <v>0</v>
      </c>
      <c r="AN25" s="3">
        <f>SUMPRODUCT('Respondent Data'!B25:T25,'Product Coding'!A139:S139)</f>
        <v>0</v>
      </c>
      <c r="AO25" s="3">
        <f>SUMPRODUCT('Respondent Data'!B25:T25,'Product Coding'!A140:S140)</f>
        <v>0</v>
      </c>
      <c r="AP25" s="3">
        <f>SUMPRODUCT('Respondent Data'!B25:T25,'Product Coding'!A141:S141)</f>
        <v>0</v>
      </c>
      <c r="AQ25" s="3">
        <f>SUMPRODUCT('Respondent Data'!B25:T25,'Product Coding'!A142:S142)</f>
        <v>0</v>
      </c>
      <c r="AR25" s="3">
        <f>SUMPRODUCT('Respondent Data'!B25:T25,'Product Coding'!A143:S143)</f>
        <v>0</v>
      </c>
      <c r="AS25" s="3">
        <f>SUMPRODUCT('Respondent Data'!B25:T25,'Product Coding'!A144:S144)</f>
        <v>0</v>
      </c>
      <c r="AT25" s="3">
        <f>SUMPRODUCT('Respondent Data'!B25:T25,'Product Coding'!A145:S145)</f>
        <v>0</v>
      </c>
      <c r="AU25" s="3">
        <f>SUMPRODUCT('Respondent Data'!B25:T25,'Product Coding'!A146:S146)</f>
        <v>0</v>
      </c>
      <c r="AV25" s="3">
        <f>SUMPRODUCT('Respondent Data'!B25:T25,'Product Coding'!A147:S147)</f>
        <v>0</v>
      </c>
      <c r="AW25" s="3">
        <f>SUMPRODUCT('Respondent Data'!B25:T25,'Product Coding'!A148:S148)</f>
        <v>0</v>
      </c>
      <c r="AX25" s="3">
        <f>SUMPRODUCT('Respondent Data'!B25:T25,'Product Coding'!A149:S149)</f>
        <v>0</v>
      </c>
      <c r="AY25" s="3">
        <f>SUMPRODUCT('Respondent Data'!B25:T25,'Product Coding'!A150:S150)</f>
        <v>0</v>
      </c>
      <c r="AZ25" s="3">
        <f>SUMPRODUCT('Respondent Data'!B25:T25,'Product Coding'!A151:S151)</f>
        <v>0</v>
      </c>
      <c r="BA25" s="3">
        <f>SUMPRODUCT('Respondent Data'!B25:T25,'Product Coding'!A152:S152)</f>
        <v>0</v>
      </c>
      <c r="BB25" s="3">
        <f>SUMPRODUCT('Respondent Data'!B25:T25,'Product Coding'!A153:S153)</f>
        <v>0</v>
      </c>
      <c r="BC25" s="3">
        <f>SUMPRODUCT('Respondent Data'!B25:T25,'Product Coding'!A154:S154)</f>
        <v>0</v>
      </c>
      <c r="BD25" s="3">
        <f>SUMPRODUCT('Respondent Data'!B25:T25,'Product Coding'!A155:S155)</f>
        <v>0</v>
      </c>
      <c r="BE25" s="3">
        <f>SUMPRODUCT('Respondent Data'!B25:T25,'Product Coding'!A156:S156)</f>
        <v>0</v>
      </c>
      <c r="BF25" s="3">
        <f>SUMPRODUCT('Respondent Data'!B25:T25,'Product Coding'!A157:S157)</f>
        <v>0</v>
      </c>
      <c r="BG25" s="3">
        <f>SUMPRODUCT('Respondent Data'!B25:T25,'Product Coding'!A158:S158)</f>
        <v>0</v>
      </c>
      <c r="BH25" s="3">
        <f>SUMPRODUCT('Respondent Data'!B25:T25,'Product Coding'!A159:S159)</f>
        <v>0</v>
      </c>
      <c r="BI25" s="3">
        <f>SUMPRODUCT('Respondent Data'!B25:T25,'Product Coding'!A160:S160)</f>
        <v>0</v>
      </c>
      <c r="BJ25" s="3">
        <f>SUMPRODUCT('Respondent Data'!B25:T25,'Product Coding'!A161:S161)</f>
        <v>0</v>
      </c>
      <c r="BK25" s="3">
        <f>SUMPRODUCT('Respondent Data'!B25:T25,'Product Coding'!A162:S162)</f>
        <v>0</v>
      </c>
      <c r="BL25" s="3">
        <f>SUMPRODUCT('Respondent Data'!B25:T25,'Product Coding'!A163:S163)</f>
        <v>0</v>
      </c>
      <c r="BM25" s="3">
        <f>SUMPRODUCT('Respondent Data'!B25:T25,'Product Coding'!A164:S164)</f>
        <v>0</v>
      </c>
      <c r="BN25" s="3">
        <f>SUMPRODUCT('Respondent Data'!B25:T25,'Product Coding'!A165:S165)</f>
        <v>0</v>
      </c>
      <c r="BO25" s="3">
        <f>SUMPRODUCT('Respondent Data'!B25:T25,'Product Coding'!A166:S166)</f>
        <v>0</v>
      </c>
      <c r="BP25" s="3">
        <f>SUMPRODUCT('Respondent Data'!B25:T25,'Product Coding'!A167:S167)</f>
        <v>0</v>
      </c>
      <c r="BQ25" s="3">
        <f>SUMPRODUCT('Respondent Data'!B25:T25,'Product Coding'!A168:S168)</f>
        <v>0</v>
      </c>
      <c r="BR25" s="3">
        <f>SUMPRODUCT('Respondent Data'!B25:T25,'Product Coding'!A169:S169)</f>
        <v>0</v>
      </c>
      <c r="BS25" s="3">
        <f>SUMPRODUCT('Respondent Data'!B25:T25,'Product Coding'!A170:S170)</f>
        <v>0</v>
      </c>
      <c r="BT25" s="3">
        <f>SUMPRODUCT('Respondent Data'!B25:T25,'Product Coding'!A171:S171)</f>
        <v>0</v>
      </c>
      <c r="BU25" s="3">
        <f>SUMPRODUCT('Respondent Data'!B25:T25,'Product Coding'!A172:S172)</f>
        <v>0</v>
      </c>
      <c r="BV25" s="3">
        <f>SUMPRODUCT('Respondent Data'!B25:T25,'Product Coding'!A173:S173)</f>
        <v>-1.89972830468215</v>
      </c>
      <c r="BX25" s="3">
        <f t="shared" si="0"/>
        <v>0.18924790423185467</v>
      </c>
      <c r="BY25" s="3">
        <f t="shared" si="1"/>
        <v>0.29364960035595206</v>
      </c>
      <c r="BZ25" s="3">
        <f t="shared" si="2"/>
        <v>0.51011056372064134</v>
      </c>
      <c r="CA25" s="3">
        <f t="shared" si="3"/>
        <v>0.62858119374173971</v>
      </c>
      <c r="CB25" s="3">
        <f t="shared" si="4"/>
        <v>0.63977245103250602</v>
      </c>
      <c r="CC25" s="3">
        <f t="shared" si="5"/>
        <v>0.89782714506549299</v>
      </c>
      <c r="CD25" s="3">
        <f t="shared" si="6"/>
        <v>5.3003198460647431E-2</v>
      </c>
      <c r="CE25" s="3">
        <f t="shared" si="7"/>
        <v>8.2243278247815327E-2</v>
      </c>
      <c r="CF25" s="3">
        <f t="shared" si="8"/>
        <v>0.14286811553079734</v>
      </c>
      <c r="CG25" s="3">
        <f t="shared" si="9"/>
        <v>0.17604852162434745</v>
      </c>
      <c r="CH25" s="3">
        <f t="shared" si="10"/>
        <v>0.17918288886404982</v>
      </c>
      <c r="CI25" s="3">
        <f t="shared" si="11"/>
        <v>0.25145700052224268</v>
      </c>
      <c r="CJ25" s="3">
        <f t="shared" si="12"/>
        <v>2.244646636472313</v>
      </c>
      <c r="CK25" s="3">
        <f t="shared" si="13"/>
        <v>3.4829426006899928</v>
      </c>
      <c r="CL25" s="3">
        <f t="shared" si="14"/>
        <v>6.0503600593733848</v>
      </c>
      <c r="CM25" s="3">
        <f t="shared" si="15"/>
        <v>7.455525956861055</v>
      </c>
      <c r="CN25" s="3">
        <f t="shared" si="16"/>
        <v>7.5882641139232243</v>
      </c>
      <c r="CO25" s="3">
        <f t="shared" si="17"/>
        <v>10.6490198107334</v>
      </c>
      <c r="CP25" s="3">
        <f t="shared" si="18"/>
        <v>0.62866456371008428</v>
      </c>
      <c r="CQ25" s="3">
        <f t="shared" si="19"/>
        <v>0.97547763416838762</v>
      </c>
      <c r="CR25" s="3">
        <f t="shared" si="20"/>
        <v>1.6945415395060581</v>
      </c>
      <c r="CS25" s="3">
        <f t="shared" si="21"/>
        <v>2.0880903464900791</v>
      </c>
      <c r="CT25" s="3">
        <f t="shared" si="22"/>
        <v>2.1252666994363576</v>
      </c>
      <c r="CU25" s="3">
        <f t="shared" si="23"/>
        <v>2.9825012474017245</v>
      </c>
      <c r="CV25" s="3">
        <f t="shared" si="24"/>
        <v>1</v>
      </c>
      <c r="CW25" s="3">
        <f t="shared" si="25"/>
        <v>1</v>
      </c>
      <c r="CX25" s="3">
        <f t="shared" si="26"/>
        <v>1</v>
      </c>
      <c r="CY25" s="3">
        <f t="shared" si="27"/>
        <v>1</v>
      </c>
      <c r="CZ25" s="3">
        <f t="shared" si="28"/>
        <v>1</v>
      </c>
      <c r="DA25" s="3">
        <f t="shared" si="29"/>
        <v>1</v>
      </c>
      <c r="DB25" s="3">
        <f t="shared" si="30"/>
        <v>1</v>
      </c>
      <c r="DC25" s="3">
        <f t="shared" si="31"/>
        <v>1</v>
      </c>
      <c r="DD25" s="3">
        <f t="shared" si="32"/>
        <v>1</v>
      </c>
      <c r="DE25" s="3">
        <f t="shared" si="33"/>
        <v>1</v>
      </c>
      <c r="DF25" s="3">
        <f t="shared" si="34"/>
        <v>1</v>
      </c>
      <c r="DG25" s="3">
        <f t="shared" si="35"/>
        <v>1</v>
      </c>
      <c r="DH25" s="3">
        <f t="shared" si="36"/>
        <v>1</v>
      </c>
      <c r="DI25" s="3">
        <f t="shared" si="37"/>
        <v>1</v>
      </c>
      <c r="DJ25" s="3">
        <f t="shared" si="38"/>
        <v>1</v>
      </c>
      <c r="DK25" s="3">
        <f t="shared" si="39"/>
        <v>1</v>
      </c>
      <c r="DL25" s="3">
        <f t="shared" si="40"/>
        <v>1</v>
      </c>
      <c r="DM25" s="3">
        <f t="shared" si="41"/>
        <v>1</v>
      </c>
      <c r="DN25" s="3">
        <f t="shared" si="42"/>
        <v>1</v>
      </c>
      <c r="DO25" s="3">
        <f t="shared" si="43"/>
        <v>1</v>
      </c>
      <c r="DP25" s="3">
        <f t="shared" si="44"/>
        <v>1</v>
      </c>
      <c r="DQ25" s="3">
        <f t="shared" si="45"/>
        <v>1</v>
      </c>
      <c r="DR25" s="3">
        <f t="shared" si="46"/>
        <v>1</v>
      </c>
      <c r="DS25" s="3">
        <f t="shared" si="47"/>
        <v>1</v>
      </c>
      <c r="DT25" s="3">
        <f t="shared" si="48"/>
        <v>1</v>
      </c>
      <c r="DU25" s="3">
        <f t="shared" si="49"/>
        <v>1</v>
      </c>
      <c r="DV25" s="3">
        <f t="shared" si="50"/>
        <v>1</v>
      </c>
      <c r="DW25" s="3">
        <f t="shared" si="51"/>
        <v>1</v>
      </c>
      <c r="DX25" s="3">
        <f t="shared" si="52"/>
        <v>1</v>
      </c>
      <c r="DY25" s="3">
        <f t="shared" si="53"/>
        <v>1</v>
      </c>
      <c r="DZ25" s="3">
        <f t="shared" si="54"/>
        <v>1</v>
      </c>
      <c r="EA25" s="3">
        <f t="shared" si="55"/>
        <v>1</v>
      </c>
      <c r="EB25" s="3">
        <f t="shared" si="56"/>
        <v>1</v>
      </c>
      <c r="EC25" s="3">
        <f t="shared" si="57"/>
        <v>1</v>
      </c>
      <c r="ED25" s="3">
        <f t="shared" si="58"/>
        <v>1</v>
      </c>
      <c r="EE25" s="3">
        <f t="shared" si="59"/>
        <v>1</v>
      </c>
      <c r="EF25" s="3">
        <f t="shared" si="60"/>
        <v>1</v>
      </c>
      <c r="EG25" s="3">
        <f t="shared" si="61"/>
        <v>1</v>
      </c>
      <c r="EH25" s="3">
        <f t="shared" si="62"/>
        <v>1</v>
      </c>
      <c r="EI25" s="3">
        <f t="shared" si="63"/>
        <v>1</v>
      </c>
      <c r="EJ25" s="3">
        <f t="shared" si="64"/>
        <v>1</v>
      </c>
      <c r="EK25" s="3">
        <f t="shared" si="65"/>
        <v>1</v>
      </c>
      <c r="EL25" s="3">
        <f t="shared" si="66"/>
        <v>1</v>
      </c>
      <c r="EM25" s="3">
        <f t="shared" si="67"/>
        <v>1</v>
      </c>
      <c r="EN25" s="3">
        <f t="shared" si="68"/>
        <v>1</v>
      </c>
      <c r="EO25" s="3">
        <f t="shared" si="69"/>
        <v>1</v>
      </c>
      <c r="EP25" s="3">
        <f t="shared" si="70"/>
        <v>1</v>
      </c>
      <c r="EQ25" s="3">
        <f t="shared" si="71"/>
        <v>1</v>
      </c>
      <c r="ER25" s="3">
        <f t="shared" si="72"/>
        <v>6.6840781628121499</v>
      </c>
      <c r="ET25" s="3">
        <f t="shared" si="73"/>
        <v>0.84086757390243916</v>
      </c>
      <c r="EU25" s="3">
        <f t="shared" si="74"/>
        <v>0.77300684800957431</v>
      </c>
      <c r="EV25" s="3">
        <f t="shared" si="75"/>
        <v>0.66220316844627558</v>
      </c>
      <c r="EW25" s="3">
        <f t="shared" si="76"/>
        <v>0.61403140589045757</v>
      </c>
      <c r="EX25" s="3">
        <f t="shared" si="77"/>
        <v>0.60984071257590389</v>
      </c>
      <c r="EY25" s="3">
        <f t="shared" si="78"/>
        <v>0.52691837747188008</v>
      </c>
      <c r="EZ25" s="3">
        <f t="shared" si="79"/>
        <v>0.94966473175187771</v>
      </c>
      <c r="FA25" s="3">
        <f t="shared" si="80"/>
        <v>0.9240066629187389</v>
      </c>
      <c r="FB25" s="3">
        <f t="shared" si="81"/>
        <v>0.87499159912739077</v>
      </c>
      <c r="FC25" s="3">
        <f t="shared" si="82"/>
        <v>0.85030505256603628</v>
      </c>
      <c r="FD25" s="3">
        <f t="shared" si="83"/>
        <v>0.84804487026040265</v>
      </c>
      <c r="FE25" s="3">
        <f t="shared" si="84"/>
        <v>0.79906860529981627</v>
      </c>
      <c r="FF25" s="3">
        <f t="shared" si="85"/>
        <v>0.30819997122621434</v>
      </c>
      <c r="FG25" s="3">
        <f t="shared" si="86"/>
        <v>0.22306776799820829</v>
      </c>
      <c r="FH25" s="3">
        <f t="shared" si="87"/>
        <v>0.14183672771016989</v>
      </c>
      <c r="FI25" s="3">
        <f t="shared" si="88"/>
        <v>0.11826585420018389</v>
      </c>
      <c r="FJ25" s="3">
        <f t="shared" si="89"/>
        <v>0.11643796542991827</v>
      </c>
      <c r="FK25" s="3">
        <f t="shared" si="90"/>
        <v>8.5844132489035746E-2</v>
      </c>
      <c r="FL25" s="3">
        <f t="shared" si="91"/>
        <v>0.61399997413955421</v>
      </c>
      <c r="FM25" s="3">
        <f t="shared" si="92"/>
        <v>0.50620669285429176</v>
      </c>
      <c r="FN25" s="3">
        <f t="shared" si="93"/>
        <v>0.37112064718189947</v>
      </c>
      <c r="FO25" s="3">
        <f t="shared" si="94"/>
        <v>0.32382472265962009</v>
      </c>
      <c r="FP25" s="3">
        <f t="shared" si="95"/>
        <v>0.3199726923082597</v>
      </c>
      <c r="FQ25" s="3">
        <f t="shared" si="96"/>
        <v>0.25109847753404296</v>
      </c>
      <c r="FR25" s="3">
        <f t="shared" si="97"/>
        <v>0.5</v>
      </c>
      <c r="FS25" s="3">
        <f t="shared" si="98"/>
        <v>0.5</v>
      </c>
      <c r="FT25" s="3">
        <f t="shared" si="99"/>
        <v>0.5</v>
      </c>
      <c r="FU25" s="3">
        <f t="shared" si="100"/>
        <v>0.5</v>
      </c>
      <c r="FV25" s="3">
        <f t="shared" si="101"/>
        <v>0.5</v>
      </c>
      <c r="FW25" s="3">
        <f t="shared" si="102"/>
        <v>0.5</v>
      </c>
      <c r="FX25" s="3">
        <f t="shared" si="103"/>
        <v>0.5</v>
      </c>
      <c r="FY25" s="3">
        <f t="shared" si="104"/>
        <v>0.5</v>
      </c>
      <c r="FZ25" s="3">
        <f t="shared" si="105"/>
        <v>0.5</v>
      </c>
      <c r="GA25" s="3">
        <f t="shared" si="106"/>
        <v>0.5</v>
      </c>
      <c r="GB25" s="3">
        <f t="shared" si="107"/>
        <v>0.5</v>
      </c>
      <c r="GC25" s="3">
        <f t="shared" si="108"/>
        <v>0.5</v>
      </c>
      <c r="GD25" s="3">
        <f t="shared" si="109"/>
        <v>0.5</v>
      </c>
      <c r="GE25" s="3">
        <f t="shared" si="110"/>
        <v>0.5</v>
      </c>
      <c r="GF25" s="3">
        <f t="shared" si="111"/>
        <v>0.5</v>
      </c>
      <c r="GG25" s="3">
        <f t="shared" si="112"/>
        <v>0.5</v>
      </c>
      <c r="GH25" s="3">
        <f t="shared" si="113"/>
        <v>0.5</v>
      </c>
      <c r="GI25" s="3">
        <f t="shared" si="114"/>
        <v>0.5</v>
      </c>
      <c r="GJ25" s="3">
        <f t="shared" si="115"/>
        <v>0.5</v>
      </c>
      <c r="GK25" s="3">
        <f t="shared" si="116"/>
        <v>0.5</v>
      </c>
      <c r="GL25" s="3">
        <f t="shared" si="117"/>
        <v>0.5</v>
      </c>
      <c r="GM25" s="3">
        <f t="shared" si="118"/>
        <v>0.5</v>
      </c>
      <c r="GN25" s="3">
        <f t="shared" si="119"/>
        <v>0.5</v>
      </c>
      <c r="GO25" s="3">
        <f t="shared" si="120"/>
        <v>0.5</v>
      </c>
      <c r="GP25" s="3">
        <f t="shared" si="121"/>
        <v>0.5</v>
      </c>
      <c r="GQ25" s="3">
        <f t="shared" si="122"/>
        <v>0.5</v>
      </c>
      <c r="GR25" s="3">
        <f t="shared" si="123"/>
        <v>0.5</v>
      </c>
      <c r="GS25" s="3">
        <f t="shared" si="124"/>
        <v>0.5</v>
      </c>
      <c r="GT25" s="3">
        <f t="shared" si="125"/>
        <v>0.5</v>
      </c>
      <c r="GU25" s="3">
        <f t="shared" si="126"/>
        <v>0.5</v>
      </c>
      <c r="GV25" s="3">
        <f t="shared" si="127"/>
        <v>0.5</v>
      </c>
      <c r="GW25" s="3">
        <f t="shared" si="128"/>
        <v>0.5</v>
      </c>
      <c r="GX25" s="3">
        <f t="shared" si="129"/>
        <v>0.5</v>
      </c>
      <c r="GY25" s="3">
        <f t="shared" si="130"/>
        <v>0.5</v>
      </c>
      <c r="GZ25" s="3">
        <f t="shared" si="131"/>
        <v>0.5</v>
      </c>
      <c r="HA25" s="3">
        <f t="shared" si="132"/>
        <v>0.5</v>
      </c>
      <c r="HB25" s="3">
        <f t="shared" si="133"/>
        <v>0.5</v>
      </c>
      <c r="HC25" s="3">
        <f t="shared" si="134"/>
        <v>0.5</v>
      </c>
      <c r="HD25" s="3">
        <f t="shared" si="135"/>
        <v>0.5</v>
      </c>
      <c r="HE25" s="3">
        <f t="shared" si="136"/>
        <v>0.5</v>
      </c>
      <c r="HF25" s="3">
        <f t="shared" si="137"/>
        <v>0.5</v>
      </c>
      <c r="HG25" s="3">
        <f t="shared" si="138"/>
        <v>0.5</v>
      </c>
      <c r="HH25" s="3">
        <f t="shared" si="139"/>
        <v>0.5</v>
      </c>
      <c r="HI25" s="3">
        <f t="shared" si="140"/>
        <v>0.5</v>
      </c>
      <c r="HJ25" s="3">
        <f t="shared" si="141"/>
        <v>0.5</v>
      </c>
      <c r="HK25" s="3">
        <f t="shared" si="142"/>
        <v>0.5</v>
      </c>
      <c r="HL25" s="3">
        <f t="shared" si="143"/>
        <v>0.5</v>
      </c>
      <c r="HM25" s="3">
        <f t="shared" si="144"/>
        <v>0.5</v>
      </c>
      <c r="HN25" s="3">
        <f t="shared" si="145"/>
        <v>0.13013922799999589</v>
      </c>
      <c r="HP25" s="3">
        <f t="shared" ref="HP25:IU25" si="215">IF(B1=1,ET25,0)</f>
        <v>0.84086757390243916</v>
      </c>
      <c r="HQ25" s="3">
        <f t="shared" si="215"/>
        <v>0.77300684800957431</v>
      </c>
      <c r="HR25" s="3">
        <f t="shared" si="215"/>
        <v>0.66220316844627558</v>
      </c>
      <c r="HS25" s="3">
        <f t="shared" si="215"/>
        <v>0.61403140589045757</v>
      </c>
      <c r="HT25" s="3">
        <f t="shared" si="215"/>
        <v>0.60984071257590389</v>
      </c>
      <c r="HU25" s="3">
        <f t="shared" si="215"/>
        <v>0.52691837747188008</v>
      </c>
      <c r="HV25" s="3">
        <f t="shared" si="215"/>
        <v>0.94966473175187771</v>
      </c>
      <c r="HW25" s="3">
        <f t="shared" si="215"/>
        <v>0.9240066629187389</v>
      </c>
      <c r="HX25" s="3">
        <f t="shared" si="215"/>
        <v>0.87499159912739077</v>
      </c>
      <c r="HY25" s="3">
        <f t="shared" si="215"/>
        <v>0.85030505256603628</v>
      </c>
      <c r="HZ25" s="3">
        <f t="shared" si="215"/>
        <v>0.84804487026040265</v>
      </c>
      <c r="IA25" s="3">
        <f t="shared" si="215"/>
        <v>0.79906860529981627</v>
      </c>
      <c r="IB25" s="3">
        <f t="shared" si="215"/>
        <v>0.30819997122621434</v>
      </c>
      <c r="IC25" s="3">
        <f t="shared" si="215"/>
        <v>0.22306776799820829</v>
      </c>
      <c r="ID25" s="3">
        <f t="shared" si="215"/>
        <v>0.14183672771016989</v>
      </c>
      <c r="IE25" s="3">
        <f t="shared" si="215"/>
        <v>0.11826585420018389</v>
      </c>
      <c r="IF25" s="3">
        <f t="shared" si="215"/>
        <v>0.11643796542991827</v>
      </c>
      <c r="IG25" s="3">
        <f t="shared" si="215"/>
        <v>8.5844132489035746E-2</v>
      </c>
      <c r="IH25" s="3">
        <f t="shared" si="215"/>
        <v>0.61399997413955421</v>
      </c>
      <c r="II25" s="3">
        <f t="shared" si="215"/>
        <v>0.50620669285429176</v>
      </c>
      <c r="IJ25" s="3">
        <f t="shared" si="215"/>
        <v>0.37112064718189947</v>
      </c>
      <c r="IK25" s="3">
        <f t="shared" si="215"/>
        <v>0.32382472265962009</v>
      </c>
      <c r="IL25" s="3">
        <f t="shared" si="215"/>
        <v>0.3199726923082597</v>
      </c>
      <c r="IM25" s="3">
        <f t="shared" si="215"/>
        <v>0.25109847753404296</v>
      </c>
      <c r="IN25" s="3">
        <f t="shared" si="215"/>
        <v>0</v>
      </c>
      <c r="IO25" s="3">
        <f t="shared" si="215"/>
        <v>0</v>
      </c>
      <c r="IP25" s="3">
        <f t="shared" si="215"/>
        <v>0</v>
      </c>
      <c r="IQ25" s="3">
        <f t="shared" si="215"/>
        <v>0</v>
      </c>
      <c r="IR25" s="3">
        <f t="shared" si="215"/>
        <v>0</v>
      </c>
      <c r="IS25" s="3">
        <f t="shared" si="215"/>
        <v>0</v>
      </c>
      <c r="IT25" s="3">
        <f t="shared" si="215"/>
        <v>0</v>
      </c>
      <c r="IU25" s="3">
        <f t="shared" si="215"/>
        <v>0</v>
      </c>
      <c r="IV25" s="3">
        <f t="shared" ref="IV25:KA25" si="216">IF(AH1=1,FZ25,0)</f>
        <v>0</v>
      </c>
      <c r="IW25" s="3">
        <f t="shared" si="216"/>
        <v>0</v>
      </c>
      <c r="IX25" s="3">
        <f t="shared" si="216"/>
        <v>0</v>
      </c>
      <c r="IY25" s="3">
        <f t="shared" si="216"/>
        <v>0</v>
      </c>
      <c r="IZ25" s="3">
        <f t="shared" si="216"/>
        <v>0</v>
      </c>
      <c r="JA25" s="3">
        <f t="shared" si="216"/>
        <v>0</v>
      </c>
      <c r="JB25" s="3">
        <f t="shared" si="216"/>
        <v>0</v>
      </c>
      <c r="JC25" s="3">
        <f t="shared" si="216"/>
        <v>0</v>
      </c>
      <c r="JD25" s="3">
        <f t="shared" si="216"/>
        <v>0</v>
      </c>
      <c r="JE25" s="3">
        <f t="shared" si="216"/>
        <v>0</v>
      </c>
      <c r="JF25" s="3">
        <f t="shared" si="216"/>
        <v>0</v>
      </c>
      <c r="JG25" s="3">
        <f t="shared" si="216"/>
        <v>0</v>
      </c>
      <c r="JH25" s="3">
        <f t="shared" si="216"/>
        <v>0</v>
      </c>
      <c r="JI25" s="3">
        <f t="shared" si="216"/>
        <v>0</v>
      </c>
      <c r="JJ25" s="3">
        <f t="shared" si="216"/>
        <v>0</v>
      </c>
      <c r="JK25" s="3">
        <f t="shared" si="216"/>
        <v>0</v>
      </c>
      <c r="JL25" s="3">
        <f t="shared" si="216"/>
        <v>0</v>
      </c>
      <c r="JM25" s="3">
        <f t="shared" si="216"/>
        <v>0</v>
      </c>
      <c r="JN25" s="3">
        <f t="shared" si="216"/>
        <v>0</v>
      </c>
      <c r="JO25" s="3">
        <f t="shared" si="216"/>
        <v>0</v>
      </c>
      <c r="JP25" s="3">
        <f t="shared" si="216"/>
        <v>0</v>
      </c>
      <c r="JQ25" s="3">
        <f t="shared" si="216"/>
        <v>0</v>
      </c>
      <c r="JR25" s="3">
        <f t="shared" si="216"/>
        <v>0</v>
      </c>
      <c r="JS25" s="3">
        <f t="shared" si="216"/>
        <v>0</v>
      </c>
      <c r="JT25" s="3">
        <f t="shared" si="216"/>
        <v>0</v>
      </c>
      <c r="JU25" s="3">
        <f t="shared" si="216"/>
        <v>0</v>
      </c>
      <c r="JV25" s="3">
        <f t="shared" si="216"/>
        <v>0</v>
      </c>
      <c r="JW25" s="3">
        <f t="shared" si="216"/>
        <v>0</v>
      </c>
      <c r="JX25" s="3">
        <f t="shared" si="216"/>
        <v>0</v>
      </c>
      <c r="JY25" s="3">
        <f t="shared" si="216"/>
        <v>0</v>
      </c>
      <c r="JZ25" s="3">
        <f t="shared" si="216"/>
        <v>0</v>
      </c>
      <c r="KA25" s="3">
        <f t="shared" si="216"/>
        <v>0</v>
      </c>
      <c r="KB25" s="3">
        <f t="shared" ref="KB25:KJ25" si="217">IF(BN1=1,HF25,0)</f>
        <v>0</v>
      </c>
      <c r="KC25" s="3">
        <f t="shared" si="217"/>
        <v>0</v>
      </c>
      <c r="KD25" s="3">
        <f t="shared" si="217"/>
        <v>0</v>
      </c>
      <c r="KE25" s="3">
        <f t="shared" si="217"/>
        <v>0</v>
      </c>
      <c r="KF25" s="3">
        <f t="shared" si="217"/>
        <v>0</v>
      </c>
      <c r="KG25" s="3">
        <f t="shared" si="217"/>
        <v>0</v>
      </c>
      <c r="KH25" s="3">
        <f t="shared" si="217"/>
        <v>0</v>
      </c>
      <c r="KI25" s="3">
        <f t="shared" si="217"/>
        <v>0</v>
      </c>
      <c r="KJ25" s="3">
        <f t="shared" si="217"/>
        <v>0</v>
      </c>
    </row>
    <row r="26" spans="1:296" x14ac:dyDescent="0.2">
      <c r="A26" s="3" t="str">
        <f>'Respondent Data'!A26</f>
        <v>193</v>
      </c>
      <c r="B26" s="3">
        <f>SUMPRODUCT('Respondent Data'!B26:T26,'Product Coding'!A101:S101)</f>
        <v>2.0789232793349628</v>
      </c>
      <c r="C26" s="3">
        <f>SUMPRODUCT('Respondent Data'!B26:T26,'Product Coding'!A102:S102)</f>
        <v>1.2127231742039732</v>
      </c>
      <c r="D26" s="3">
        <f>SUMPRODUCT('Respondent Data'!B26:T26,'Product Coding'!A103:S103)</f>
        <v>0.54419259759232308</v>
      </c>
      <c r="E26" s="3">
        <f>SUMPRODUCT('Respondent Data'!B26:T26,'Product Coding'!A104:S104)</f>
        <v>-0.74877296778689084</v>
      </c>
      <c r="F26" s="3">
        <f>SUMPRODUCT('Respondent Data'!B26:T26,'Product Coding'!A105:S105)</f>
        <v>-0.74737763602909091</v>
      </c>
      <c r="G26" s="3">
        <f>SUMPRODUCT('Respondent Data'!B26:T26,'Product Coding'!A106:S106)</f>
        <v>-1.1248316209180169</v>
      </c>
      <c r="H26" s="3">
        <f>SUMPRODUCT('Respondent Data'!B26:T26,'Product Coding'!A107:S107)</f>
        <v>3.3500280958693729</v>
      </c>
      <c r="I26" s="3">
        <f>SUMPRODUCT('Respondent Data'!B26:T26,'Product Coding'!A108:S108)</f>
        <v>2.4838279907383836</v>
      </c>
      <c r="J26" s="3">
        <f>SUMPRODUCT('Respondent Data'!B26:T26,'Product Coding'!A109:S109)</f>
        <v>1.8152974141267331</v>
      </c>
      <c r="K26" s="3">
        <f>SUMPRODUCT('Respondent Data'!B26:T26,'Product Coding'!A110:S110)</f>
        <v>0.52233184874751926</v>
      </c>
      <c r="L26" s="3">
        <f>SUMPRODUCT('Respondent Data'!B26:T26,'Product Coding'!A111:S111)</f>
        <v>0.52372718050531919</v>
      </c>
      <c r="M26" s="3">
        <f>SUMPRODUCT('Respondent Data'!B26:T26,'Product Coding'!A112:S112)</f>
        <v>0.14627319561639318</v>
      </c>
      <c r="N26" s="3">
        <f>SUMPRODUCT('Respondent Data'!B26:T26,'Product Coding'!A113:S113)</f>
        <v>0.77656870806275302</v>
      </c>
      <c r="O26" s="3">
        <f>SUMPRODUCT('Respondent Data'!B26:T26,'Product Coding'!A114:S114)</f>
        <v>-8.9631397068236751E-2</v>
      </c>
      <c r="P26" s="3">
        <f>SUMPRODUCT('Respondent Data'!B26:T26,'Product Coding'!A115:S115)</f>
        <v>-0.7581619736798868</v>
      </c>
      <c r="Q26" s="3">
        <f>SUMPRODUCT('Respondent Data'!B26:T26,'Product Coding'!A116:S116)</f>
        <v>-2.0511275390591011</v>
      </c>
      <c r="R26" s="3">
        <f>SUMPRODUCT('Respondent Data'!B26:T26,'Product Coding'!A117:S117)</f>
        <v>-2.0497322073013011</v>
      </c>
      <c r="S26" s="3">
        <f>SUMPRODUCT('Respondent Data'!B26:T26,'Product Coding'!A118:S118)</f>
        <v>-2.4271861921902267</v>
      </c>
      <c r="T26" s="3">
        <f>SUMPRODUCT('Respondent Data'!B26:T26,'Product Coding'!A119:S119)</f>
        <v>2.0476735245971631</v>
      </c>
      <c r="U26" s="3">
        <f>SUMPRODUCT('Respondent Data'!B26:T26,'Product Coding'!A120:S120)</f>
        <v>1.1814734194661733</v>
      </c>
      <c r="V26" s="3">
        <f>SUMPRODUCT('Respondent Data'!B26:T26,'Product Coding'!A121:S121)</f>
        <v>0.5129428428545233</v>
      </c>
      <c r="W26" s="3">
        <f>SUMPRODUCT('Respondent Data'!B26:T26,'Product Coding'!A122:S122)</f>
        <v>-0.78002272252469096</v>
      </c>
      <c r="X26" s="3">
        <f>SUMPRODUCT('Respondent Data'!B26:T26,'Product Coding'!A123:S123)</f>
        <v>-0.77862739076689103</v>
      </c>
      <c r="Y26" s="3">
        <f>SUMPRODUCT('Respondent Data'!B26:T26,'Product Coding'!A124:S124)</f>
        <v>-1.1560813756558166</v>
      </c>
      <c r="Z26" s="3">
        <f>SUMPRODUCT('Respondent Data'!B26:T26,'Product Coding'!A125:S125)</f>
        <v>0</v>
      </c>
      <c r="AA26" s="3">
        <f>SUMPRODUCT('Respondent Data'!B26:T26,'Product Coding'!A126:S126)</f>
        <v>0</v>
      </c>
      <c r="AB26" s="3">
        <f>SUMPRODUCT('Respondent Data'!B26:T26,'Product Coding'!A127:S127)</f>
        <v>0</v>
      </c>
      <c r="AC26" s="3">
        <f>SUMPRODUCT('Respondent Data'!B26:T26,'Product Coding'!A128:S128)</f>
        <v>0</v>
      </c>
      <c r="AD26" s="3">
        <f>SUMPRODUCT('Respondent Data'!B26:T26,'Product Coding'!A129:S129)</f>
        <v>0</v>
      </c>
      <c r="AE26" s="3">
        <f>SUMPRODUCT('Respondent Data'!B26:T26,'Product Coding'!A130:S130)</f>
        <v>0</v>
      </c>
      <c r="AF26" s="3">
        <f>SUMPRODUCT('Respondent Data'!B26:T26,'Product Coding'!A131:S131)</f>
        <v>0</v>
      </c>
      <c r="AG26" s="3">
        <f>SUMPRODUCT('Respondent Data'!B26:T26,'Product Coding'!A132:S132)</f>
        <v>0</v>
      </c>
      <c r="AH26" s="3">
        <f>SUMPRODUCT('Respondent Data'!B26:T26,'Product Coding'!A133:S133)</f>
        <v>0</v>
      </c>
      <c r="AI26" s="3">
        <f>SUMPRODUCT('Respondent Data'!B26:T26,'Product Coding'!A134:S134)</f>
        <v>0</v>
      </c>
      <c r="AJ26" s="3">
        <f>SUMPRODUCT('Respondent Data'!B26:T26,'Product Coding'!A135:S135)</f>
        <v>0</v>
      </c>
      <c r="AK26" s="3">
        <f>SUMPRODUCT('Respondent Data'!B26:T26,'Product Coding'!A136:S136)</f>
        <v>0</v>
      </c>
      <c r="AL26" s="3">
        <f>SUMPRODUCT('Respondent Data'!B26:T26,'Product Coding'!A137:S137)</f>
        <v>0</v>
      </c>
      <c r="AM26" s="3">
        <f>SUMPRODUCT('Respondent Data'!B26:T26,'Product Coding'!A138:S138)</f>
        <v>0</v>
      </c>
      <c r="AN26" s="3">
        <f>SUMPRODUCT('Respondent Data'!B26:T26,'Product Coding'!A139:S139)</f>
        <v>0</v>
      </c>
      <c r="AO26" s="3">
        <f>SUMPRODUCT('Respondent Data'!B26:T26,'Product Coding'!A140:S140)</f>
        <v>0</v>
      </c>
      <c r="AP26" s="3">
        <f>SUMPRODUCT('Respondent Data'!B26:T26,'Product Coding'!A141:S141)</f>
        <v>0</v>
      </c>
      <c r="AQ26" s="3">
        <f>SUMPRODUCT('Respondent Data'!B26:T26,'Product Coding'!A142:S142)</f>
        <v>0</v>
      </c>
      <c r="AR26" s="3">
        <f>SUMPRODUCT('Respondent Data'!B26:T26,'Product Coding'!A143:S143)</f>
        <v>0</v>
      </c>
      <c r="AS26" s="3">
        <f>SUMPRODUCT('Respondent Data'!B26:T26,'Product Coding'!A144:S144)</f>
        <v>0</v>
      </c>
      <c r="AT26" s="3">
        <f>SUMPRODUCT('Respondent Data'!B26:T26,'Product Coding'!A145:S145)</f>
        <v>0</v>
      </c>
      <c r="AU26" s="3">
        <f>SUMPRODUCT('Respondent Data'!B26:T26,'Product Coding'!A146:S146)</f>
        <v>0</v>
      </c>
      <c r="AV26" s="3">
        <f>SUMPRODUCT('Respondent Data'!B26:T26,'Product Coding'!A147:S147)</f>
        <v>0</v>
      </c>
      <c r="AW26" s="3">
        <f>SUMPRODUCT('Respondent Data'!B26:T26,'Product Coding'!A148:S148)</f>
        <v>0</v>
      </c>
      <c r="AX26" s="3">
        <f>SUMPRODUCT('Respondent Data'!B26:T26,'Product Coding'!A149:S149)</f>
        <v>0</v>
      </c>
      <c r="AY26" s="3">
        <f>SUMPRODUCT('Respondent Data'!B26:T26,'Product Coding'!A150:S150)</f>
        <v>0</v>
      </c>
      <c r="AZ26" s="3">
        <f>SUMPRODUCT('Respondent Data'!B26:T26,'Product Coding'!A151:S151)</f>
        <v>0</v>
      </c>
      <c r="BA26" s="3">
        <f>SUMPRODUCT('Respondent Data'!B26:T26,'Product Coding'!A152:S152)</f>
        <v>0</v>
      </c>
      <c r="BB26" s="3">
        <f>SUMPRODUCT('Respondent Data'!B26:T26,'Product Coding'!A153:S153)</f>
        <v>0</v>
      </c>
      <c r="BC26" s="3">
        <f>SUMPRODUCT('Respondent Data'!B26:T26,'Product Coding'!A154:S154)</f>
        <v>0</v>
      </c>
      <c r="BD26" s="3">
        <f>SUMPRODUCT('Respondent Data'!B26:T26,'Product Coding'!A155:S155)</f>
        <v>0</v>
      </c>
      <c r="BE26" s="3">
        <f>SUMPRODUCT('Respondent Data'!B26:T26,'Product Coding'!A156:S156)</f>
        <v>0</v>
      </c>
      <c r="BF26" s="3">
        <f>SUMPRODUCT('Respondent Data'!B26:T26,'Product Coding'!A157:S157)</f>
        <v>0</v>
      </c>
      <c r="BG26" s="3">
        <f>SUMPRODUCT('Respondent Data'!B26:T26,'Product Coding'!A158:S158)</f>
        <v>0</v>
      </c>
      <c r="BH26" s="3">
        <f>SUMPRODUCT('Respondent Data'!B26:T26,'Product Coding'!A159:S159)</f>
        <v>0</v>
      </c>
      <c r="BI26" s="3">
        <f>SUMPRODUCT('Respondent Data'!B26:T26,'Product Coding'!A160:S160)</f>
        <v>0</v>
      </c>
      <c r="BJ26" s="3">
        <f>SUMPRODUCT('Respondent Data'!B26:T26,'Product Coding'!A161:S161)</f>
        <v>0</v>
      </c>
      <c r="BK26" s="3">
        <f>SUMPRODUCT('Respondent Data'!B26:T26,'Product Coding'!A162:S162)</f>
        <v>0</v>
      </c>
      <c r="BL26" s="3">
        <f>SUMPRODUCT('Respondent Data'!B26:T26,'Product Coding'!A163:S163)</f>
        <v>0</v>
      </c>
      <c r="BM26" s="3">
        <f>SUMPRODUCT('Respondent Data'!B26:T26,'Product Coding'!A164:S164)</f>
        <v>0</v>
      </c>
      <c r="BN26" s="3">
        <f>SUMPRODUCT('Respondent Data'!B26:T26,'Product Coding'!A165:S165)</f>
        <v>0</v>
      </c>
      <c r="BO26" s="3">
        <f>SUMPRODUCT('Respondent Data'!B26:T26,'Product Coding'!A166:S166)</f>
        <v>0</v>
      </c>
      <c r="BP26" s="3">
        <f>SUMPRODUCT('Respondent Data'!B26:T26,'Product Coding'!A167:S167)</f>
        <v>0</v>
      </c>
      <c r="BQ26" s="3">
        <f>SUMPRODUCT('Respondent Data'!B26:T26,'Product Coding'!A168:S168)</f>
        <v>0</v>
      </c>
      <c r="BR26" s="3">
        <f>SUMPRODUCT('Respondent Data'!B26:T26,'Product Coding'!A169:S169)</f>
        <v>0</v>
      </c>
      <c r="BS26" s="3">
        <f>SUMPRODUCT('Respondent Data'!B26:T26,'Product Coding'!A170:S170)</f>
        <v>0</v>
      </c>
      <c r="BT26" s="3">
        <f>SUMPRODUCT('Respondent Data'!B26:T26,'Product Coding'!A171:S171)</f>
        <v>0</v>
      </c>
      <c r="BU26" s="3">
        <f>SUMPRODUCT('Respondent Data'!B26:T26,'Product Coding'!A172:S172)</f>
        <v>0</v>
      </c>
      <c r="BV26" s="3">
        <f>SUMPRODUCT('Respondent Data'!B26:T26,'Product Coding'!A173:S173)</f>
        <v>3.7426272960868898</v>
      </c>
      <c r="BX26" s="3">
        <f t="shared" si="0"/>
        <v>0.1250647995832507</v>
      </c>
      <c r="BY26" s="3">
        <f t="shared" si="1"/>
        <v>0.29738634095535449</v>
      </c>
      <c r="BZ26" s="3">
        <f t="shared" si="2"/>
        <v>0.58031013804170029</v>
      </c>
      <c r="CA26" s="3">
        <f t="shared" si="3"/>
        <v>2.114403982431639</v>
      </c>
      <c r="CB26" s="3">
        <f t="shared" si="4"/>
        <v>2.1114557447692928</v>
      </c>
      <c r="CC26" s="3">
        <f t="shared" si="5"/>
        <v>3.0796982484946587</v>
      </c>
      <c r="CD26" s="3">
        <f t="shared" si="6"/>
        <v>3.5083368389262452E-2</v>
      </c>
      <c r="CE26" s="3">
        <f t="shared" si="7"/>
        <v>8.3423270084293066E-2</v>
      </c>
      <c r="CF26" s="3">
        <f t="shared" si="8"/>
        <v>0.16278948529708698</v>
      </c>
      <c r="CG26" s="3">
        <f t="shared" si="9"/>
        <v>0.59313583107766332</v>
      </c>
      <c r="CH26" s="3">
        <f t="shared" si="10"/>
        <v>0.59230878695052391</v>
      </c>
      <c r="CI26" s="3">
        <f t="shared" si="11"/>
        <v>0.86392165133389387</v>
      </c>
      <c r="CJ26" s="3">
        <f t="shared" si="12"/>
        <v>0.45998163782717016</v>
      </c>
      <c r="CK26" s="3">
        <f t="shared" si="13"/>
        <v>1.0937710421789466</v>
      </c>
      <c r="CL26" s="3">
        <f t="shared" si="14"/>
        <v>2.1343496222248084</v>
      </c>
      <c r="CM26" s="3">
        <f t="shared" si="15"/>
        <v>7.7766646579062719</v>
      </c>
      <c r="CN26" s="3">
        <f t="shared" si="16"/>
        <v>7.7658211976108991</v>
      </c>
      <c r="CO26" s="3">
        <f t="shared" si="17"/>
        <v>11.326965293804053</v>
      </c>
      <c r="CP26" s="3">
        <f t="shared" si="18"/>
        <v>0.12903475083286467</v>
      </c>
      <c r="CQ26" s="3">
        <f t="shared" si="19"/>
        <v>0.3068263215080595</v>
      </c>
      <c r="CR26" s="3">
        <f t="shared" si="20"/>
        <v>0.59873101238331505</v>
      </c>
      <c r="CS26" s="3">
        <f t="shared" si="21"/>
        <v>2.1815218346187821</v>
      </c>
      <c r="CT26" s="3">
        <f t="shared" si="22"/>
        <v>2.1784800105929607</v>
      </c>
      <c r="CU26" s="3">
        <f t="shared" si="23"/>
        <v>3.1774575856605627</v>
      </c>
      <c r="CV26" s="3">
        <f t="shared" si="24"/>
        <v>1</v>
      </c>
      <c r="CW26" s="3">
        <f t="shared" si="25"/>
        <v>1</v>
      </c>
      <c r="CX26" s="3">
        <f t="shared" si="26"/>
        <v>1</v>
      </c>
      <c r="CY26" s="3">
        <f t="shared" si="27"/>
        <v>1</v>
      </c>
      <c r="CZ26" s="3">
        <f t="shared" si="28"/>
        <v>1</v>
      </c>
      <c r="DA26" s="3">
        <f t="shared" si="29"/>
        <v>1</v>
      </c>
      <c r="DB26" s="3">
        <f t="shared" si="30"/>
        <v>1</v>
      </c>
      <c r="DC26" s="3">
        <f t="shared" si="31"/>
        <v>1</v>
      </c>
      <c r="DD26" s="3">
        <f t="shared" si="32"/>
        <v>1</v>
      </c>
      <c r="DE26" s="3">
        <f t="shared" si="33"/>
        <v>1</v>
      </c>
      <c r="DF26" s="3">
        <f t="shared" si="34"/>
        <v>1</v>
      </c>
      <c r="DG26" s="3">
        <f t="shared" si="35"/>
        <v>1</v>
      </c>
      <c r="DH26" s="3">
        <f t="shared" si="36"/>
        <v>1</v>
      </c>
      <c r="DI26" s="3">
        <f t="shared" si="37"/>
        <v>1</v>
      </c>
      <c r="DJ26" s="3">
        <f t="shared" si="38"/>
        <v>1</v>
      </c>
      <c r="DK26" s="3">
        <f t="shared" si="39"/>
        <v>1</v>
      </c>
      <c r="DL26" s="3">
        <f t="shared" si="40"/>
        <v>1</v>
      </c>
      <c r="DM26" s="3">
        <f t="shared" si="41"/>
        <v>1</v>
      </c>
      <c r="DN26" s="3">
        <f t="shared" si="42"/>
        <v>1</v>
      </c>
      <c r="DO26" s="3">
        <f t="shared" si="43"/>
        <v>1</v>
      </c>
      <c r="DP26" s="3">
        <f t="shared" si="44"/>
        <v>1</v>
      </c>
      <c r="DQ26" s="3">
        <f t="shared" si="45"/>
        <v>1</v>
      </c>
      <c r="DR26" s="3">
        <f t="shared" si="46"/>
        <v>1</v>
      </c>
      <c r="DS26" s="3">
        <f t="shared" si="47"/>
        <v>1</v>
      </c>
      <c r="DT26" s="3">
        <f t="shared" si="48"/>
        <v>1</v>
      </c>
      <c r="DU26" s="3">
        <f t="shared" si="49"/>
        <v>1</v>
      </c>
      <c r="DV26" s="3">
        <f t="shared" si="50"/>
        <v>1</v>
      </c>
      <c r="DW26" s="3">
        <f t="shared" si="51"/>
        <v>1</v>
      </c>
      <c r="DX26" s="3">
        <f t="shared" si="52"/>
        <v>1</v>
      </c>
      <c r="DY26" s="3">
        <f t="shared" si="53"/>
        <v>1</v>
      </c>
      <c r="DZ26" s="3">
        <f t="shared" si="54"/>
        <v>1</v>
      </c>
      <c r="EA26" s="3">
        <f t="shared" si="55"/>
        <v>1</v>
      </c>
      <c r="EB26" s="3">
        <f t="shared" si="56"/>
        <v>1</v>
      </c>
      <c r="EC26" s="3">
        <f t="shared" si="57"/>
        <v>1</v>
      </c>
      <c r="ED26" s="3">
        <f t="shared" si="58"/>
        <v>1</v>
      </c>
      <c r="EE26" s="3">
        <f t="shared" si="59"/>
        <v>1</v>
      </c>
      <c r="EF26" s="3">
        <f t="shared" si="60"/>
        <v>1</v>
      </c>
      <c r="EG26" s="3">
        <f t="shared" si="61"/>
        <v>1</v>
      </c>
      <c r="EH26" s="3">
        <f t="shared" si="62"/>
        <v>1</v>
      </c>
      <c r="EI26" s="3">
        <f t="shared" si="63"/>
        <v>1</v>
      </c>
      <c r="EJ26" s="3">
        <f t="shared" si="64"/>
        <v>1</v>
      </c>
      <c r="EK26" s="3">
        <f t="shared" si="65"/>
        <v>1</v>
      </c>
      <c r="EL26" s="3">
        <f t="shared" si="66"/>
        <v>1</v>
      </c>
      <c r="EM26" s="3">
        <f t="shared" si="67"/>
        <v>1</v>
      </c>
      <c r="EN26" s="3">
        <f t="shared" si="68"/>
        <v>1</v>
      </c>
      <c r="EO26" s="3">
        <f t="shared" si="69"/>
        <v>1</v>
      </c>
      <c r="EP26" s="3">
        <f t="shared" si="70"/>
        <v>1</v>
      </c>
      <c r="EQ26" s="3">
        <f t="shared" si="71"/>
        <v>1</v>
      </c>
      <c r="ER26" s="3">
        <f t="shared" si="72"/>
        <v>2.369177598089179E-2</v>
      </c>
      <c r="ET26" s="3">
        <f t="shared" si="73"/>
        <v>0.88883769216708441</v>
      </c>
      <c r="EU26" s="3">
        <f t="shared" si="74"/>
        <v>0.77078042864520324</v>
      </c>
      <c r="EV26" s="3">
        <f t="shared" si="75"/>
        <v>0.63278718267237533</v>
      </c>
      <c r="EW26" s="3">
        <f t="shared" si="76"/>
        <v>0.32108872376255704</v>
      </c>
      <c r="EX26" s="3">
        <f t="shared" si="77"/>
        <v>0.32139296908886217</v>
      </c>
      <c r="EY26" s="3">
        <f t="shared" si="78"/>
        <v>0.24511616768935879</v>
      </c>
      <c r="EZ26" s="3">
        <f t="shared" si="79"/>
        <v>0.96610575586403524</v>
      </c>
      <c r="FA26" s="3">
        <f t="shared" si="80"/>
        <v>0.92300029694045393</v>
      </c>
      <c r="FB26" s="3">
        <f t="shared" si="81"/>
        <v>0.86000089667520929</v>
      </c>
      <c r="FC26" s="3">
        <f t="shared" si="82"/>
        <v>0.62769286867621221</v>
      </c>
      <c r="FD26" s="3">
        <f t="shared" si="83"/>
        <v>0.62801889193560789</v>
      </c>
      <c r="FE26" s="3">
        <f t="shared" si="84"/>
        <v>0.53650323729238381</v>
      </c>
      <c r="FF26" s="3">
        <f t="shared" si="85"/>
        <v>0.68494012122526304</v>
      </c>
      <c r="FG26" s="3">
        <f t="shared" si="86"/>
        <v>0.47760714034869806</v>
      </c>
      <c r="FH26" s="3">
        <f t="shared" si="87"/>
        <v>0.31904545456871686</v>
      </c>
      <c r="FI26" s="3">
        <f t="shared" si="88"/>
        <v>0.11393849930214335</v>
      </c>
      <c r="FJ26" s="3">
        <f t="shared" si="89"/>
        <v>0.11407944303866788</v>
      </c>
      <c r="FK26" s="3">
        <f t="shared" si="90"/>
        <v>8.1122967102262689E-2</v>
      </c>
      <c r="FL26" s="3">
        <f t="shared" si="91"/>
        <v>0.88571233016727036</v>
      </c>
      <c r="FM26" s="3">
        <f t="shared" si="92"/>
        <v>0.76521262507630994</v>
      </c>
      <c r="FN26" s="3">
        <f t="shared" si="93"/>
        <v>0.62549609174669463</v>
      </c>
      <c r="FO26" s="3">
        <f t="shared" si="94"/>
        <v>0.31431498885809861</v>
      </c>
      <c r="FP26" s="3">
        <f t="shared" si="95"/>
        <v>0.31461579014726765</v>
      </c>
      <c r="FQ26" s="3">
        <f t="shared" si="96"/>
        <v>0.23938004862875814</v>
      </c>
      <c r="FR26" s="3">
        <f t="shared" si="97"/>
        <v>0.5</v>
      </c>
      <c r="FS26" s="3">
        <f t="shared" si="98"/>
        <v>0.5</v>
      </c>
      <c r="FT26" s="3">
        <f t="shared" si="99"/>
        <v>0.5</v>
      </c>
      <c r="FU26" s="3">
        <f t="shared" si="100"/>
        <v>0.5</v>
      </c>
      <c r="FV26" s="3">
        <f t="shared" si="101"/>
        <v>0.5</v>
      </c>
      <c r="FW26" s="3">
        <f t="shared" si="102"/>
        <v>0.5</v>
      </c>
      <c r="FX26" s="3">
        <f t="shared" si="103"/>
        <v>0.5</v>
      </c>
      <c r="FY26" s="3">
        <f t="shared" si="104"/>
        <v>0.5</v>
      </c>
      <c r="FZ26" s="3">
        <f t="shared" si="105"/>
        <v>0.5</v>
      </c>
      <c r="GA26" s="3">
        <f t="shared" si="106"/>
        <v>0.5</v>
      </c>
      <c r="GB26" s="3">
        <f t="shared" si="107"/>
        <v>0.5</v>
      </c>
      <c r="GC26" s="3">
        <f t="shared" si="108"/>
        <v>0.5</v>
      </c>
      <c r="GD26" s="3">
        <f t="shared" si="109"/>
        <v>0.5</v>
      </c>
      <c r="GE26" s="3">
        <f t="shared" si="110"/>
        <v>0.5</v>
      </c>
      <c r="GF26" s="3">
        <f t="shared" si="111"/>
        <v>0.5</v>
      </c>
      <c r="GG26" s="3">
        <f t="shared" si="112"/>
        <v>0.5</v>
      </c>
      <c r="GH26" s="3">
        <f t="shared" si="113"/>
        <v>0.5</v>
      </c>
      <c r="GI26" s="3">
        <f t="shared" si="114"/>
        <v>0.5</v>
      </c>
      <c r="GJ26" s="3">
        <f t="shared" si="115"/>
        <v>0.5</v>
      </c>
      <c r="GK26" s="3">
        <f t="shared" si="116"/>
        <v>0.5</v>
      </c>
      <c r="GL26" s="3">
        <f t="shared" si="117"/>
        <v>0.5</v>
      </c>
      <c r="GM26" s="3">
        <f t="shared" si="118"/>
        <v>0.5</v>
      </c>
      <c r="GN26" s="3">
        <f t="shared" si="119"/>
        <v>0.5</v>
      </c>
      <c r="GO26" s="3">
        <f t="shared" si="120"/>
        <v>0.5</v>
      </c>
      <c r="GP26" s="3">
        <f t="shared" si="121"/>
        <v>0.5</v>
      </c>
      <c r="GQ26" s="3">
        <f t="shared" si="122"/>
        <v>0.5</v>
      </c>
      <c r="GR26" s="3">
        <f t="shared" si="123"/>
        <v>0.5</v>
      </c>
      <c r="GS26" s="3">
        <f t="shared" si="124"/>
        <v>0.5</v>
      </c>
      <c r="GT26" s="3">
        <f t="shared" si="125"/>
        <v>0.5</v>
      </c>
      <c r="GU26" s="3">
        <f t="shared" si="126"/>
        <v>0.5</v>
      </c>
      <c r="GV26" s="3">
        <f t="shared" si="127"/>
        <v>0.5</v>
      </c>
      <c r="GW26" s="3">
        <f t="shared" si="128"/>
        <v>0.5</v>
      </c>
      <c r="GX26" s="3">
        <f t="shared" si="129"/>
        <v>0.5</v>
      </c>
      <c r="GY26" s="3">
        <f t="shared" si="130"/>
        <v>0.5</v>
      </c>
      <c r="GZ26" s="3">
        <f t="shared" si="131"/>
        <v>0.5</v>
      </c>
      <c r="HA26" s="3">
        <f t="shared" si="132"/>
        <v>0.5</v>
      </c>
      <c r="HB26" s="3">
        <f t="shared" si="133"/>
        <v>0.5</v>
      </c>
      <c r="HC26" s="3">
        <f t="shared" si="134"/>
        <v>0.5</v>
      </c>
      <c r="HD26" s="3">
        <f t="shared" si="135"/>
        <v>0.5</v>
      </c>
      <c r="HE26" s="3">
        <f t="shared" si="136"/>
        <v>0.5</v>
      </c>
      <c r="HF26" s="3">
        <f t="shared" si="137"/>
        <v>0.5</v>
      </c>
      <c r="HG26" s="3">
        <f t="shared" si="138"/>
        <v>0.5</v>
      </c>
      <c r="HH26" s="3">
        <f t="shared" si="139"/>
        <v>0.5</v>
      </c>
      <c r="HI26" s="3">
        <f t="shared" si="140"/>
        <v>0.5</v>
      </c>
      <c r="HJ26" s="3">
        <f t="shared" si="141"/>
        <v>0.5</v>
      </c>
      <c r="HK26" s="3">
        <f t="shared" si="142"/>
        <v>0.5</v>
      </c>
      <c r="HL26" s="3">
        <f t="shared" si="143"/>
        <v>0.5</v>
      </c>
      <c r="HM26" s="3">
        <f t="shared" si="144"/>
        <v>0.5</v>
      </c>
      <c r="HN26" s="3">
        <f t="shared" si="145"/>
        <v>0.97685653383491267</v>
      </c>
      <c r="HP26" s="3">
        <f t="shared" ref="HP26:IU26" si="218">IF(B1=1,ET26,0)</f>
        <v>0.88883769216708441</v>
      </c>
      <c r="HQ26" s="3">
        <f t="shared" si="218"/>
        <v>0.77078042864520324</v>
      </c>
      <c r="HR26" s="3">
        <f t="shared" si="218"/>
        <v>0.63278718267237533</v>
      </c>
      <c r="HS26" s="3">
        <f t="shared" si="218"/>
        <v>0.32108872376255704</v>
      </c>
      <c r="HT26" s="3">
        <f t="shared" si="218"/>
        <v>0.32139296908886217</v>
      </c>
      <c r="HU26" s="3">
        <f t="shared" si="218"/>
        <v>0.24511616768935879</v>
      </c>
      <c r="HV26" s="3">
        <f t="shared" si="218"/>
        <v>0.96610575586403524</v>
      </c>
      <c r="HW26" s="3">
        <f t="shared" si="218"/>
        <v>0.92300029694045393</v>
      </c>
      <c r="HX26" s="3">
        <f t="shared" si="218"/>
        <v>0.86000089667520929</v>
      </c>
      <c r="HY26" s="3">
        <f t="shared" si="218"/>
        <v>0.62769286867621221</v>
      </c>
      <c r="HZ26" s="3">
        <f t="shared" si="218"/>
        <v>0.62801889193560789</v>
      </c>
      <c r="IA26" s="3">
        <f t="shared" si="218"/>
        <v>0.53650323729238381</v>
      </c>
      <c r="IB26" s="3">
        <f t="shared" si="218"/>
        <v>0.68494012122526304</v>
      </c>
      <c r="IC26" s="3">
        <f t="shared" si="218"/>
        <v>0.47760714034869806</v>
      </c>
      <c r="ID26" s="3">
        <f t="shared" si="218"/>
        <v>0.31904545456871686</v>
      </c>
      <c r="IE26" s="3">
        <f t="shared" si="218"/>
        <v>0.11393849930214335</v>
      </c>
      <c r="IF26" s="3">
        <f t="shared" si="218"/>
        <v>0.11407944303866788</v>
      </c>
      <c r="IG26" s="3">
        <f t="shared" si="218"/>
        <v>8.1122967102262689E-2</v>
      </c>
      <c r="IH26" s="3">
        <f t="shared" si="218"/>
        <v>0.88571233016727036</v>
      </c>
      <c r="II26" s="3">
        <f t="shared" si="218"/>
        <v>0.76521262507630994</v>
      </c>
      <c r="IJ26" s="3">
        <f t="shared" si="218"/>
        <v>0.62549609174669463</v>
      </c>
      <c r="IK26" s="3">
        <f t="shared" si="218"/>
        <v>0.31431498885809861</v>
      </c>
      <c r="IL26" s="3">
        <f t="shared" si="218"/>
        <v>0.31461579014726765</v>
      </c>
      <c r="IM26" s="3">
        <f t="shared" si="218"/>
        <v>0.23938004862875814</v>
      </c>
      <c r="IN26" s="3">
        <f t="shared" si="218"/>
        <v>0</v>
      </c>
      <c r="IO26" s="3">
        <f t="shared" si="218"/>
        <v>0</v>
      </c>
      <c r="IP26" s="3">
        <f t="shared" si="218"/>
        <v>0</v>
      </c>
      <c r="IQ26" s="3">
        <f t="shared" si="218"/>
        <v>0</v>
      </c>
      <c r="IR26" s="3">
        <f t="shared" si="218"/>
        <v>0</v>
      </c>
      <c r="IS26" s="3">
        <f t="shared" si="218"/>
        <v>0</v>
      </c>
      <c r="IT26" s="3">
        <f t="shared" si="218"/>
        <v>0</v>
      </c>
      <c r="IU26" s="3">
        <f t="shared" si="218"/>
        <v>0</v>
      </c>
      <c r="IV26" s="3">
        <f t="shared" ref="IV26:KA26" si="219">IF(AH1=1,FZ26,0)</f>
        <v>0</v>
      </c>
      <c r="IW26" s="3">
        <f t="shared" si="219"/>
        <v>0</v>
      </c>
      <c r="IX26" s="3">
        <f t="shared" si="219"/>
        <v>0</v>
      </c>
      <c r="IY26" s="3">
        <f t="shared" si="219"/>
        <v>0</v>
      </c>
      <c r="IZ26" s="3">
        <f t="shared" si="219"/>
        <v>0</v>
      </c>
      <c r="JA26" s="3">
        <f t="shared" si="219"/>
        <v>0</v>
      </c>
      <c r="JB26" s="3">
        <f t="shared" si="219"/>
        <v>0</v>
      </c>
      <c r="JC26" s="3">
        <f t="shared" si="219"/>
        <v>0</v>
      </c>
      <c r="JD26" s="3">
        <f t="shared" si="219"/>
        <v>0</v>
      </c>
      <c r="JE26" s="3">
        <f t="shared" si="219"/>
        <v>0</v>
      </c>
      <c r="JF26" s="3">
        <f t="shared" si="219"/>
        <v>0</v>
      </c>
      <c r="JG26" s="3">
        <f t="shared" si="219"/>
        <v>0</v>
      </c>
      <c r="JH26" s="3">
        <f t="shared" si="219"/>
        <v>0</v>
      </c>
      <c r="JI26" s="3">
        <f t="shared" si="219"/>
        <v>0</v>
      </c>
      <c r="JJ26" s="3">
        <f t="shared" si="219"/>
        <v>0</v>
      </c>
      <c r="JK26" s="3">
        <f t="shared" si="219"/>
        <v>0</v>
      </c>
      <c r="JL26" s="3">
        <f t="shared" si="219"/>
        <v>0</v>
      </c>
      <c r="JM26" s="3">
        <f t="shared" si="219"/>
        <v>0</v>
      </c>
      <c r="JN26" s="3">
        <f t="shared" si="219"/>
        <v>0</v>
      </c>
      <c r="JO26" s="3">
        <f t="shared" si="219"/>
        <v>0</v>
      </c>
      <c r="JP26" s="3">
        <f t="shared" si="219"/>
        <v>0</v>
      </c>
      <c r="JQ26" s="3">
        <f t="shared" si="219"/>
        <v>0</v>
      </c>
      <c r="JR26" s="3">
        <f t="shared" si="219"/>
        <v>0</v>
      </c>
      <c r="JS26" s="3">
        <f t="shared" si="219"/>
        <v>0</v>
      </c>
      <c r="JT26" s="3">
        <f t="shared" si="219"/>
        <v>0</v>
      </c>
      <c r="JU26" s="3">
        <f t="shared" si="219"/>
        <v>0</v>
      </c>
      <c r="JV26" s="3">
        <f t="shared" si="219"/>
        <v>0</v>
      </c>
      <c r="JW26" s="3">
        <f t="shared" si="219"/>
        <v>0</v>
      </c>
      <c r="JX26" s="3">
        <f t="shared" si="219"/>
        <v>0</v>
      </c>
      <c r="JY26" s="3">
        <f t="shared" si="219"/>
        <v>0</v>
      </c>
      <c r="JZ26" s="3">
        <f t="shared" si="219"/>
        <v>0</v>
      </c>
      <c r="KA26" s="3">
        <f t="shared" si="219"/>
        <v>0</v>
      </c>
      <c r="KB26" s="3">
        <f t="shared" ref="KB26:KJ26" si="220">IF(BN1=1,HF26,0)</f>
        <v>0</v>
      </c>
      <c r="KC26" s="3">
        <f t="shared" si="220"/>
        <v>0</v>
      </c>
      <c r="KD26" s="3">
        <f t="shared" si="220"/>
        <v>0</v>
      </c>
      <c r="KE26" s="3">
        <f t="shared" si="220"/>
        <v>0</v>
      </c>
      <c r="KF26" s="3">
        <f t="shared" si="220"/>
        <v>0</v>
      </c>
      <c r="KG26" s="3">
        <f t="shared" si="220"/>
        <v>0</v>
      </c>
      <c r="KH26" s="3">
        <f t="shared" si="220"/>
        <v>0</v>
      </c>
      <c r="KI26" s="3">
        <f t="shared" si="220"/>
        <v>0</v>
      </c>
      <c r="KJ26" s="3">
        <f t="shared" si="220"/>
        <v>0</v>
      </c>
    </row>
    <row r="27" spans="1:296" x14ac:dyDescent="0.2">
      <c r="A27" s="3" t="str">
        <f>'Respondent Data'!A27</f>
        <v>209</v>
      </c>
      <c r="B27" s="3">
        <f>SUMPRODUCT('Respondent Data'!B27:T27,'Product Coding'!A101:S101)</f>
        <v>3.0710949104180938</v>
      </c>
      <c r="C27" s="3">
        <f>SUMPRODUCT('Respondent Data'!B27:T27,'Product Coding'!A102:S102)</f>
        <v>2.5127540765093457</v>
      </c>
      <c r="D27" s="3">
        <f>SUMPRODUCT('Respondent Data'!B27:T27,'Product Coding'!A103:S103)</f>
        <v>2.4353281459421838</v>
      </c>
      <c r="E27" s="3">
        <f>SUMPRODUCT('Respondent Data'!B27:T27,'Product Coding'!A104:S104)</f>
        <v>1.5567553951718498</v>
      </c>
      <c r="F27" s="3">
        <f>SUMPRODUCT('Respondent Data'!B27:T27,'Product Coding'!A105:S105)</f>
        <v>1.9480512320638339</v>
      </c>
      <c r="G27" s="3">
        <f>SUMPRODUCT('Respondent Data'!B27:T27,'Product Coding'!A106:S106)</f>
        <v>1.2001927150174887</v>
      </c>
      <c r="H27" s="3">
        <f>SUMPRODUCT('Respondent Data'!B27:T27,'Product Coding'!A107:S107)</f>
        <v>5.1919586142143936</v>
      </c>
      <c r="I27" s="3">
        <f>SUMPRODUCT('Respondent Data'!B27:T27,'Product Coding'!A108:S108)</f>
        <v>4.633617780305646</v>
      </c>
      <c r="J27" s="3">
        <f>SUMPRODUCT('Respondent Data'!B27:T27,'Product Coding'!A109:S109)</f>
        <v>4.5561918497384832</v>
      </c>
      <c r="K27" s="3">
        <f>SUMPRODUCT('Respondent Data'!B27:T27,'Product Coding'!A110:S110)</f>
        <v>3.6776190989681496</v>
      </c>
      <c r="L27" s="3">
        <f>SUMPRODUCT('Respondent Data'!B27:T27,'Product Coding'!A111:S111)</f>
        <v>4.0689149358601338</v>
      </c>
      <c r="M27" s="3">
        <f>SUMPRODUCT('Respondent Data'!B27:T27,'Product Coding'!A112:S112)</f>
        <v>3.3210564188137885</v>
      </c>
      <c r="N27" s="3">
        <f>SUMPRODUCT('Respondent Data'!B27:T27,'Product Coding'!A113:S113)</f>
        <v>2.8555255200607856</v>
      </c>
      <c r="O27" s="3">
        <f>SUMPRODUCT('Respondent Data'!B27:T27,'Product Coding'!A114:S114)</f>
        <v>2.297184686152038</v>
      </c>
      <c r="P27" s="3">
        <f>SUMPRODUCT('Respondent Data'!B27:T27,'Product Coding'!A115:S115)</f>
        <v>2.2197587555848757</v>
      </c>
      <c r="Q27" s="3">
        <f>SUMPRODUCT('Respondent Data'!B27:T27,'Product Coding'!A116:S116)</f>
        <v>1.3411860048145416</v>
      </c>
      <c r="R27" s="3">
        <f>SUMPRODUCT('Respondent Data'!B27:T27,'Product Coding'!A117:S117)</f>
        <v>1.7324818417065257</v>
      </c>
      <c r="S27" s="3">
        <f>SUMPRODUCT('Respondent Data'!B27:T27,'Product Coding'!A118:S118)</f>
        <v>0.98462332466018077</v>
      </c>
      <c r="T27" s="3">
        <f>SUMPRODUCT('Respondent Data'!B27:T27,'Product Coding'!A119:S119)</f>
        <v>4.976389223857085</v>
      </c>
      <c r="U27" s="3">
        <f>SUMPRODUCT('Respondent Data'!B27:T27,'Product Coding'!A120:S120)</f>
        <v>4.4180483899483374</v>
      </c>
      <c r="V27" s="3">
        <f>SUMPRODUCT('Respondent Data'!B27:T27,'Product Coding'!A121:S121)</f>
        <v>4.3406224593811755</v>
      </c>
      <c r="W27" s="3">
        <f>SUMPRODUCT('Respondent Data'!B27:T27,'Product Coding'!A122:S122)</f>
        <v>3.4620497086108415</v>
      </c>
      <c r="X27" s="3">
        <f>SUMPRODUCT('Respondent Data'!B27:T27,'Product Coding'!A123:S123)</f>
        <v>3.8533455455028256</v>
      </c>
      <c r="Y27" s="3">
        <f>SUMPRODUCT('Respondent Data'!B27:T27,'Product Coding'!A124:S124)</f>
        <v>3.1054870284564808</v>
      </c>
      <c r="Z27" s="3">
        <f>SUMPRODUCT('Respondent Data'!B27:T27,'Product Coding'!A125:S125)</f>
        <v>0</v>
      </c>
      <c r="AA27" s="3">
        <f>SUMPRODUCT('Respondent Data'!B27:T27,'Product Coding'!A126:S126)</f>
        <v>0</v>
      </c>
      <c r="AB27" s="3">
        <f>SUMPRODUCT('Respondent Data'!B27:T27,'Product Coding'!A127:S127)</f>
        <v>0</v>
      </c>
      <c r="AC27" s="3">
        <f>SUMPRODUCT('Respondent Data'!B27:T27,'Product Coding'!A128:S128)</f>
        <v>0</v>
      </c>
      <c r="AD27" s="3">
        <f>SUMPRODUCT('Respondent Data'!B27:T27,'Product Coding'!A129:S129)</f>
        <v>0</v>
      </c>
      <c r="AE27" s="3">
        <f>SUMPRODUCT('Respondent Data'!B27:T27,'Product Coding'!A130:S130)</f>
        <v>0</v>
      </c>
      <c r="AF27" s="3">
        <f>SUMPRODUCT('Respondent Data'!B27:T27,'Product Coding'!A131:S131)</f>
        <v>0</v>
      </c>
      <c r="AG27" s="3">
        <f>SUMPRODUCT('Respondent Data'!B27:T27,'Product Coding'!A132:S132)</f>
        <v>0</v>
      </c>
      <c r="AH27" s="3">
        <f>SUMPRODUCT('Respondent Data'!B27:T27,'Product Coding'!A133:S133)</f>
        <v>0</v>
      </c>
      <c r="AI27" s="3">
        <f>SUMPRODUCT('Respondent Data'!B27:T27,'Product Coding'!A134:S134)</f>
        <v>0</v>
      </c>
      <c r="AJ27" s="3">
        <f>SUMPRODUCT('Respondent Data'!B27:T27,'Product Coding'!A135:S135)</f>
        <v>0</v>
      </c>
      <c r="AK27" s="3">
        <f>SUMPRODUCT('Respondent Data'!B27:T27,'Product Coding'!A136:S136)</f>
        <v>0</v>
      </c>
      <c r="AL27" s="3">
        <f>SUMPRODUCT('Respondent Data'!B27:T27,'Product Coding'!A137:S137)</f>
        <v>0</v>
      </c>
      <c r="AM27" s="3">
        <f>SUMPRODUCT('Respondent Data'!B27:T27,'Product Coding'!A138:S138)</f>
        <v>0</v>
      </c>
      <c r="AN27" s="3">
        <f>SUMPRODUCT('Respondent Data'!B27:T27,'Product Coding'!A139:S139)</f>
        <v>0</v>
      </c>
      <c r="AO27" s="3">
        <f>SUMPRODUCT('Respondent Data'!B27:T27,'Product Coding'!A140:S140)</f>
        <v>0</v>
      </c>
      <c r="AP27" s="3">
        <f>SUMPRODUCT('Respondent Data'!B27:T27,'Product Coding'!A141:S141)</f>
        <v>0</v>
      </c>
      <c r="AQ27" s="3">
        <f>SUMPRODUCT('Respondent Data'!B27:T27,'Product Coding'!A142:S142)</f>
        <v>0</v>
      </c>
      <c r="AR27" s="3">
        <f>SUMPRODUCT('Respondent Data'!B27:T27,'Product Coding'!A143:S143)</f>
        <v>0</v>
      </c>
      <c r="AS27" s="3">
        <f>SUMPRODUCT('Respondent Data'!B27:T27,'Product Coding'!A144:S144)</f>
        <v>0</v>
      </c>
      <c r="AT27" s="3">
        <f>SUMPRODUCT('Respondent Data'!B27:T27,'Product Coding'!A145:S145)</f>
        <v>0</v>
      </c>
      <c r="AU27" s="3">
        <f>SUMPRODUCT('Respondent Data'!B27:T27,'Product Coding'!A146:S146)</f>
        <v>0</v>
      </c>
      <c r="AV27" s="3">
        <f>SUMPRODUCT('Respondent Data'!B27:T27,'Product Coding'!A147:S147)</f>
        <v>0</v>
      </c>
      <c r="AW27" s="3">
        <f>SUMPRODUCT('Respondent Data'!B27:T27,'Product Coding'!A148:S148)</f>
        <v>0</v>
      </c>
      <c r="AX27" s="3">
        <f>SUMPRODUCT('Respondent Data'!B27:T27,'Product Coding'!A149:S149)</f>
        <v>0</v>
      </c>
      <c r="AY27" s="3">
        <f>SUMPRODUCT('Respondent Data'!B27:T27,'Product Coding'!A150:S150)</f>
        <v>0</v>
      </c>
      <c r="AZ27" s="3">
        <f>SUMPRODUCT('Respondent Data'!B27:T27,'Product Coding'!A151:S151)</f>
        <v>0</v>
      </c>
      <c r="BA27" s="3">
        <f>SUMPRODUCT('Respondent Data'!B27:T27,'Product Coding'!A152:S152)</f>
        <v>0</v>
      </c>
      <c r="BB27" s="3">
        <f>SUMPRODUCT('Respondent Data'!B27:T27,'Product Coding'!A153:S153)</f>
        <v>0</v>
      </c>
      <c r="BC27" s="3">
        <f>SUMPRODUCT('Respondent Data'!B27:T27,'Product Coding'!A154:S154)</f>
        <v>0</v>
      </c>
      <c r="BD27" s="3">
        <f>SUMPRODUCT('Respondent Data'!B27:T27,'Product Coding'!A155:S155)</f>
        <v>0</v>
      </c>
      <c r="BE27" s="3">
        <f>SUMPRODUCT('Respondent Data'!B27:T27,'Product Coding'!A156:S156)</f>
        <v>0</v>
      </c>
      <c r="BF27" s="3">
        <f>SUMPRODUCT('Respondent Data'!B27:T27,'Product Coding'!A157:S157)</f>
        <v>0</v>
      </c>
      <c r="BG27" s="3">
        <f>SUMPRODUCT('Respondent Data'!B27:T27,'Product Coding'!A158:S158)</f>
        <v>0</v>
      </c>
      <c r="BH27" s="3">
        <f>SUMPRODUCT('Respondent Data'!B27:T27,'Product Coding'!A159:S159)</f>
        <v>0</v>
      </c>
      <c r="BI27" s="3">
        <f>SUMPRODUCT('Respondent Data'!B27:T27,'Product Coding'!A160:S160)</f>
        <v>0</v>
      </c>
      <c r="BJ27" s="3">
        <f>SUMPRODUCT('Respondent Data'!B27:T27,'Product Coding'!A161:S161)</f>
        <v>0</v>
      </c>
      <c r="BK27" s="3">
        <f>SUMPRODUCT('Respondent Data'!B27:T27,'Product Coding'!A162:S162)</f>
        <v>0</v>
      </c>
      <c r="BL27" s="3">
        <f>SUMPRODUCT('Respondent Data'!B27:T27,'Product Coding'!A163:S163)</f>
        <v>0</v>
      </c>
      <c r="BM27" s="3">
        <f>SUMPRODUCT('Respondent Data'!B27:T27,'Product Coding'!A164:S164)</f>
        <v>0</v>
      </c>
      <c r="BN27" s="3">
        <f>SUMPRODUCT('Respondent Data'!B27:T27,'Product Coding'!A165:S165)</f>
        <v>0</v>
      </c>
      <c r="BO27" s="3">
        <f>SUMPRODUCT('Respondent Data'!B27:T27,'Product Coding'!A166:S166)</f>
        <v>0</v>
      </c>
      <c r="BP27" s="3">
        <f>SUMPRODUCT('Respondent Data'!B27:T27,'Product Coding'!A167:S167)</f>
        <v>0</v>
      </c>
      <c r="BQ27" s="3">
        <f>SUMPRODUCT('Respondent Data'!B27:T27,'Product Coding'!A168:S168)</f>
        <v>0</v>
      </c>
      <c r="BR27" s="3">
        <f>SUMPRODUCT('Respondent Data'!B27:T27,'Product Coding'!A169:S169)</f>
        <v>0</v>
      </c>
      <c r="BS27" s="3">
        <f>SUMPRODUCT('Respondent Data'!B27:T27,'Product Coding'!A170:S170)</f>
        <v>0</v>
      </c>
      <c r="BT27" s="3">
        <f>SUMPRODUCT('Respondent Data'!B27:T27,'Product Coding'!A171:S171)</f>
        <v>0</v>
      </c>
      <c r="BU27" s="3">
        <f>SUMPRODUCT('Respondent Data'!B27:T27,'Product Coding'!A172:S172)</f>
        <v>0</v>
      </c>
      <c r="BV27" s="3">
        <f>SUMPRODUCT('Respondent Data'!B27:T27,'Product Coding'!A173:S173)</f>
        <v>-3.2658725038187999</v>
      </c>
      <c r="BX27" s="3">
        <f t="shared" si="0"/>
        <v>4.637035566671445E-2</v>
      </c>
      <c r="BY27" s="3">
        <f t="shared" si="1"/>
        <v>8.1044728216749462E-2</v>
      </c>
      <c r="BZ27" s="3">
        <f t="shared" si="2"/>
        <v>8.7569006918555695E-2</v>
      </c>
      <c r="CA27" s="3">
        <f t="shared" si="3"/>
        <v>0.21081898700880125</v>
      </c>
      <c r="CB27" s="3">
        <f t="shared" si="4"/>
        <v>0.14255160106781536</v>
      </c>
      <c r="CC27" s="3">
        <f t="shared" si="5"/>
        <v>0.30113617285706434</v>
      </c>
      <c r="CD27" s="3">
        <f t="shared" si="6"/>
        <v>5.5611040837770841E-3</v>
      </c>
      <c r="CE27" s="3">
        <f t="shared" si="7"/>
        <v>9.7195322868374942E-3</v>
      </c>
      <c r="CF27" s="3">
        <f t="shared" si="8"/>
        <v>1.0501975992749352E-2</v>
      </c>
      <c r="CG27" s="3">
        <f t="shared" si="9"/>
        <v>2.5283099789419009E-2</v>
      </c>
      <c r="CH27" s="3">
        <f t="shared" si="10"/>
        <v>1.7095928626146749E-2</v>
      </c>
      <c r="CI27" s="3">
        <f t="shared" si="11"/>
        <v>3.6114659388962127E-2</v>
      </c>
      <c r="CJ27" s="3">
        <f t="shared" si="12"/>
        <v>5.7525582328517955E-2</v>
      </c>
      <c r="CK27" s="3">
        <f t="shared" si="13"/>
        <v>0.10054150153244479</v>
      </c>
      <c r="CL27" s="3">
        <f t="shared" si="14"/>
        <v>0.10863531332661139</v>
      </c>
      <c r="CM27" s="3">
        <f t="shared" si="15"/>
        <v>0.2615353024409709</v>
      </c>
      <c r="CN27" s="3">
        <f t="shared" si="16"/>
        <v>0.17684496367093949</v>
      </c>
      <c r="CO27" s="3">
        <f t="shared" si="17"/>
        <v>0.37357991878027963</v>
      </c>
      <c r="CP27" s="3">
        <f t="shared" si="18"/>
        <v>6.8989281235643145E-3</v>
      </c>
      <c r="CQ27" s="3">
        <f t="shared" si="19"/>
        <v>1.2057741346213298E-2</v>
      </c>
      <c r="CR27" s="3">
        <f t="shared" si="20"/>
        <v>1.302841601917407E-2</v>
      </c>
      <c r="CS27" s="3">
        <f t="shared" si="21"/>
        <v>3.1365406142450029E-2</v>
      </c>
      <c r="CT27" s="3">
        <f t="shared" si="22"/>
        <v>2.1208663067723971E-2</v>
      </c>
      <c r="CU27" s="3">
        <f t="shared" si="23"/>
        <v>4.4802693058431861E-2</v>
      </c>
      <c r="CV27" s="3">
        <f t="shared" si="24"/>
        <v>1</v>
      </c>
      <c r="CW27" s="3">
        <f t="shared" si="25"/>
        <v>1</v>
      </c>
      <c r="CX27" s="3">
        <f t="shared" si="26"/>
        <v>1</v>
      </c>
      <c r="CY27" s="3">
        <f t="shared" si="27"/>
        <v>1</v>
      </c>
      <c r="CZ27" s="3">
        <f t="shared" si="28"/>
        <v>1</v>
      </c>
      <c r="DA27" s="3">
        <f t="shared" si="29"/>
        <v>1</v>
      </c>
      <c r="DB27" s="3">
        <f t="shared" si="30"/>
        <v>1</v>
      </c>
      <c r="DC27" s="3">
        <f t="shared" si="31"/>
        <v>1</v>
      </c>
      <c r="DD27" s="3">
        <f t="shared" si="32"/>
        <v>1</v>
      </c>
      <c r="DE27" s="3">
        <f t="shared" si="33"/>
        <v>1</v>
      </c>
      <c r="DF27" s="3">
        <f t="shared" si="34"/>
        <v>1</v>
      </c>
      <c r="DG27" s="3">
        <f t="shared" si="35"/>
        <v>1</v>
      </c>
      <c r="DH27" s="3">
        <f t="shared" si="36"/>
        <v>1</v>
      </c>
      <c r="DI27" s="3">
        <f t="shared" si="37"/>
        <v>1</v>
      </c>
      <c r="DJ27" s="3">
        <f t="shared" si="38"/>
        <v>1</v>
      </c>
      <c r="DK27" s="3">
        <f t="shared" si="39"/>
        <v>1</v>
      </c>
      <c r="DL27" s="3">
        <f t="shared" si="40"/>
        <v>1</v>
      </c>
      <c r="DM27" s="3">
        <f t="shared" si="41"/>
        <v>1</v>
      </c>
      <c r="DN27" s="3">
        <f t="shared" si="42"/>
        <v>1</v>
      </c>
      <c r="DO27" s="3">
        <f t="shared" si="43"/>
        <v>1</v>
      </c>
      <c r="DP27" s="3">
        <f t="shared" si="44"/>
        <v>1</v>
      </c>
      <c r="DQ27" s="3">
        <f t="shared" si="45"/>
        <v>1</v>
      </c>
      <c r="DR27" s="3">
        <f t="shared" si="46"/>
        <v>1</v>
      </c>
      <c r="DS27" s="3">
        <f t="shared" si="47"/>
        <v>1</v>
      </c>
      <c r="DT27" s="3">
        <f t="shared" si="48"/>
        <v>1</v>
      </c>
      <c r="DU27" s="3">
        <f t="shared" si="49"/>
        <v>1</v>
      </c>
      <c r="DV27" s="3">
        <f t="shared" si="50"/>
        <v>1</v>
      </c>
      <c r="DW27" s="3">
        <f t="shared" si="51"/>
        <v>1</v>
      </c>
      <c r="DX27" s="3">
        <f t="shared" si="52"/>
        <v>1</v>
      </c>
      <c r="DY27" s="3">
        <f t="shared" si="53"/>
        <v>1</v>
      </c>
      <c r="DZ27" s="3">
        <f t="shared" si="54"/>
        <v>1</v>
      </c>
      <c r="EA27" s="3">
        <f t="shared" si="55"/>
        <v>1</v>
      </c>
      <c r="EB27" s="3">
        <f t="shared" si="56"/>
        <v>1</v>
      </c>
      <c r="EC27" s="3">
        <f t="shared" si="57"/>
        <v>1</v>
      </c>
      <c r="ED27" s="3">
        <f t="shared" si="58"/>
        <v>1</v>
      </c>
      <c r="EE27" s="3">
        <f t="shared" si="59"/>
        <v>1</v>
      </c>
      <c r="EF27" s="3">
        <f t="shared" si="60"/>
        <v>1</v>
      </c>
      <c r="EG27" s="3">
        <f t="shared" si="61"/>
        <v>1</v>
      </c>
      <c r="EH27" s="3">
        <f t="shared" si="62"/>
        <v>1</v>
      </c>
      <c r="EI27" s="3">
        <f t="shared" si="63"/>
        <v>1</v>
      </c>
      <c r="EJ27" s="3">
        <f t="shared" si="64"/>
        <v>1</v>
      </c>
      <c r="EK27" s="3">
        <f t="shared" si="65"/>
        <v>1</v>
      </c>
      <c r="EL27" s="3">
        <f t="shared" si="66"/>
        <v>1</v>
      </c>
      <c r="EM27" s="3">
        <f t="shared" si="67"/>
        <v>1</v>
      </c>
      <c r="EN27" s="3">
        <f t="shared" si="68"/>
        <v>1</v>
      </c>
      <c r="EO27" s="3">
        <f t="shared" si="69"/>
        <v>1</v>
      </c>
      <c r="EP27" s="3">
        <f t="shared" si="70"/>
        <v>1</v>
      </c>
      <c r="EQ27" s="3">
        <f t="shared" si="71"/>
        <v>1</v>
      </c>
      <c r="ER27" s="3">
        <f t="shared" si="72"/>
        <v>26.202963205511637</v>
      </c>
      <c r="ET27" s="3">
        <f t="shared" si="73"/>
        <v>0.95568456673529445</v>
      </c>
      <c r="EU27" s="3">
        <f t="shared" si="74"/>
        <v>0.9250311054655086</v>
      </c>
      <c r="EV27" s="3">
        <f t="shared" si="75"/>
        <v>0.91948188449515689</v>
      </c>
      <c r="EW27" s="3">
        <f t="shared" si="76"/>
        <v>0.8258872802039493</v>
      </c>
      <c r="EX27" s="3">
        <f t="shared" si="77"/>
        <v>0.87523399299026117</v>
      </c>
      <c r="EY27" s="3">
        <f t="shared" si="78"/>
        <v>0.76855906465514467</v>
      </c>
      <c r="EZ27" s="3">
        <f t="shared" si="79"/>
        <v>0.99446965076394422</v>
      </c>
      <c r="FA27" s="3">
        <f t="shared" si="80"/>
        <v>0.99037402766209293</v>
      </c>
      <c r="FB27" s="3">
        <f t="shared" si="81"/>
        <v>0.98960716926611458</v>
      </c>
      <c r="FC27" s="3">
        <f t="shared" si="82"/>
        <v>0.97534037204493862</v>
      </c>
      <c r="FD27" s="3">
        <f t="shared" si="83"/>
        <v>0.98319142949550564</v>
      </c>
      <c r="FE27" s="3">
        <f t="shared" si="84"/>
        <v>0.96514414783952551</v>
      </c>
      <c r="FF27" s="3">
        <f t="shared" si="85"/>
        <v>0.94560360213522687</v>
      </c>
      <c r="FG27" s="3">
        <f t="shared" si="86"/>
        <v>0.90864360735833583</v>
      </c>
      <c r="FH27" s="3">
        <f t="shared" si="87"/>
        <v>0.90200987464431714</v>
      </c>
      <c r="FI27" s="3">
        <f t="shared" si="88"/>
        <v>0.79268491184121381</v>
      </c>
      <c r="FJ27" s="3">
        <f t="shared" si="89"/>
        <v>0.84972959979426177</v>
      </c>
      <c r="FK27" s="3">
        <f t="shared" si="90"/>
        <v>0.7280246211578183</v>
      </c>
      <c r="FL27" s="3">
        <f t="shared" si="91"/>
        <v>0.99314834097954496</v>
      </c>
      <c r="FM27" s="3">
        <f t="shared" si="92"/>
        <v>0.98808591560183667</v>
      </c>
      <c r="FN27" s="3">
        <f t="shared" si="93"/>
        <v>0.98713914060735741</v>
      </c>
      <c r="FO27" s="3">
        <f t="shared" si="94"/>
        <v>0.96958846403452292</v>
      </c>
      <c r="FP27" s="3">
        <f t="shared" si="95"/>
        <v>0.97923180263276177</v>
      </c>
      <c r="FQ27" s="3">
        <f t="shared" si="96"/>
        <v>0.95711851303973805</v>
      </c>
      <c r="FR27" s="3">
        <f t="shared" si="97"/>
        <v>0.5</v>
      </c>
      <c r="FS27" s="3">
        <f t="shared" si="98"/>
        <v>0.5</v>
      </c>
      <c r="FT27" s="3">
        <f t="shared" si="99"/>
        <v>0.5</v>
      </c>
      <c r="FU27" s="3">
        <f t="shared" si="100"/>
        <v>0.5</v>
      </c>
      <c r="FV27" s="3">
        <f t="shared" si="101"/>
        <v>0.5</v>
      </c>
      <c r="FW27" s="3">
        <f t="shared" si="102"/>
        <v>0.5</v>
      </c>
      <c r="FX27" s="3">
        <f t="shared" si="103"/>
        <v>0.5</v>
      </c>
      <c r="FY27" s="3">
        <f t="shared" si="104"/>
        <v>0.5</v>
      </c>
      <c r="FZ27" s="3">
        <f t="shared" si="105"/>
        <v>0.5</v>
      </c>
      <c r="GA27" s="3">
        <f t="shared" si="106"/>
        <v>0.5</v>
      </c>
      <c r="GB27" s="3">
        <f t="shared" si="107"/>
        <v>0.5</v>
      </c>
      <c r="GC27" s="3">
        <f t="shared" si="108"/>
        <v>0.5</v>
      </c>
      <c r="GD27" s="3">
        <f t="shared" si="109"/>
        <v>0.5</v>
      </c>
      <c r="GE27" s="3">
        <f t="shared" si="110"/>
        <v>0.5</v>
      </c>
      <c r="GF27" s="3">
        <f t="shared" si="111"/>
        <v>0.5</v>
      </c>
      <c r="GG27" s="3">
        <f t="shared" si="112"/>
        <v>0.5</v>
      </c>
      <c r="GH27" s="3">
        <f t="shared" si="113"/>
        <v>0.5</v>
      </c>
      <c r="GI27" s="3">
        <f t="shared" si="114"/>
        <v>0.5</v>
      </c>
      <c r="GJ27" s="3">
        <f t="shared" si="115"/>
        <v>0.5</v>
      </c>
      <c r="GK27" s="3">
        <f t="shared" si="116"/>
        <v>0.5</v>
      </c>
      <c r="GL27" s="3">
        <f t="shared" si="117"/>
        <v>0.5</v>
      </c>
      <c r="GM27" s="3">
        <f t="shared" si="118"/>
        <v>0.5</v>
      </c>
      <c r="GN27" s="3">
        <f t="shared" si="119"/>
        <v>0.5</v>
      </c>
      <c r="GO27" s="3">
        <f t="shared" si="120"/>
        <v>0.5</v>
      </c>
      <c r="GP27" s="3">
        <f t="shared" si="121"/>
        <v>0.5</v>
      </c>
      <c r="GQ27" s="3">
        <f t="shared" si="122"/>
        <v>0.5</v>
      </c>
      <c r="GR27" s="3">
        <f t="shared" si="123"/>
        <v>0.5</v>
      </c>
      <c r="GS27" s="3">
        <f t="shared" si="124"/>
        <v>0.5</v>
      </c>
      <c r="GT27" s="3">
        <f t="shared" si="125"/>
        <v>0.5</v>
      </c>
      <c r="GU27" s="3">
        <f t="shared" si="126"/>
        <v>0.5</v>
      </c>
      <c r="GV27" s="3">
        <f t="shared" si="127"/>
        <v>0.5</v>
      </c>
      <c r="GW27" s="3">
        <f t="shared" si="128"/>
        <v>0.5</v>
      </c>
      <c r="GX27" s="3">
        <f t="shared" si="129"/>
        <v>0.5</v>
      </c>
      <c r="GY27" s="3">
        <f t="shared" si="130"/>
        <v>0.5</v>
      </c>
      <c r="GZ27" s="3">
        <f t="shared" si="131"/>
        <v>0.5</v>
      </c>
      <c r="HA27" s="3">
        <f t="shared" si="132"/>
        <v>0.5</v>
      </c>
      <c r="HB27" s="3">
        <f t="shared" si="133"/>
        <v>0.5</v>
      </c>
      <c r="HC27" s="3">
        <f t="shared" si="134"/>
        <v>0.5</v>
      </c>
      <c r="HD27" s="3">
        <f t="shared" si="135"/>
        <v>0.5</v>
      </c>
      <c r="HE27" s="3">
        <f t="shared" si="136"/>
        <v>0.5</v>
      </c>
      <c r="HF27" s="3">
        <f t="shared" si="137"/>
        <v>0.5</v>
      </c>
      <c r="HG27" s="3">
        <f t="shared" si="138"/>
        <v>0.5</v>
      </c>
      <c r="HH27" s="3">
        <f t="shared" si="139"/>
        <v>0.5</v>
      </c>
      <c r="HI27" s="3">
        <f t="shared" si="140"/>
        <v>0.5</v>
      </c>
      <c r="HJ27" s="3">
        <f t="shared" si="141"/>
        <v>0.5</v>
      </c>
      <c r="HK27" s="3">
        <f t="shared" si="142"/>
        <v>0.5</v>
      </c>
      <c r="HL27" s="3">
        <f t="shared" si="143"/>
        <v>0.5</v>
      </c>
      <c r="HM27" s="3">
        <f t="shared" si="144"/>
        <v>0.5</v>
      </c>
      <c r="HN27" s="3">
        <f t="shared" si="145"/>
        <v>3.676070112087599E-2</v>
      </c>
      <c r="HP27" s="3">
        <f t="shared" ref="HP27:IU27" si="221">IF(B1=1,ET27,0)</f>
        <v>0.95568456673529445</v>
      </c>
      <c r="HQ27" s="3">
        <f t="shared" si="221"/>
        <v>0.9250311054655086</v>
      </c>
      <c r="HR27" s="3">
        <f t="shared" si="221"/>
        <v>0.91948188449515689</v>
      </c>
      <c r="HS27" s="3">
        <f t="shared" si="221"/>
        <v>0.8258872802039493</v>
      </c>
      <c r="HT27" s="3">
        <f t="shared" si="221"/>
        <v>0.87523399299026117</v>
      </c>
      <c r="HU27" s="3">
        <f t="shared" si="221"/>
        <v>0.76855906465514467</v>
      </c>
      <c r="HV27" s="3">
        <f t="shared" si="221"/>
        <v>0.99446965076394422</v>
      </c>
      <c r="HW27" s="3">
        <f t="shared" si="221"/>
        <v>0.99037402766209293</v>
      </c>
      <c r="HX27" s="3">
        <f t="shared" si="221"/>
        <v>0.98960716926611458</v>
      </c>
      <c r="HY27" s="3">
        <f t="shared" si="221"/>
        <v>0.97534037204493862</v>
      </c>
      <c r="HZ27" s="3">
        <f t="shared" si="221"/>
        <v>0.98319142949550564</v>
      </c>
      <c r="IA27" s="3">
        <f t="shared" si="221"/>
        <v>0.96514414783952551</v>
      </c>
      <c r="IB27" s="3">
        <f t="shared" si="221"/>
        <v>0.94560360213522687</v>
      </c>
      <c r="IC27" s="3">
        <f t="shared" si="221"/>
        <v>0.90864360735833583</v>
      </c>
      <c r="ID27" s="3">
        <f t="shared" si="221"/>
        <v>0.90200987464431714</v>
      </c>
      <c r="IE27" s="3">
        <f t="shared" si="221"/>
        <v>0.79268491184121381</v>
      </c>
      <c r="IF27" s="3">
        <f t="shared" si="221"/>
        <v>0.84972959979426177</v>
      </c>
      <c r="IG27" s="3">
        <f t="shared" si="221"/>
        <v>0.7280246211578183</v>
      </c>
      <c r="IH27" s="3">
        <f t="shared" si="221"/>
        <v>0.99314834097954496</v>
      </c>
      <c r="II27" s="3">
        <f t="shared" si="221"/>
        <v>0.98808591560183667</v>
      </c>
      <c r="IJ27" s="3">
        <f t="shared" si="221"/>
        <v>0.98713914060735741</v>
      </c>
      <c r="IK27" s="3">
        <f t="shared" si="221"/>
        <v>0.96958846403452292</v>
      </c>
      <c r="IL27" s="3">
        <f t="shared" si="221"/>
        <v>0.97923180263276177</v>
      </c>
      <c r="IM27" s="3">
        <f t="shared" si="221"/>
        <v>0.95711851303973805</v>
      </c>
      <c r="IN27" s="3">
        <f t="shared" si="221"/>
        <v>0</v>
      </c>
      <c r="IO27" s="3">
        <f t="shared" si="221"/>
        <v>0</v>
      </c>
      <c r="IP27" s="3">
        <f t="shared" si="221"/>
        <v>0</v>
      </c>
      <c r="IQ27" s="3">
        <f t="shared" si="221"/>
        <v>0</v>
      </c>
      <c r="IR27" s="3">
        <f t="shared" si="221"/>
        <v>0</v>
      </c>
      <c r="IS27" s="3">
        <f t="shared" si="221"/>
        <v>0</v>
      </c>
      <c r="IT27" s="3">
        <f t="shared" si="221"/>
        <v>0</v>
      </c>
      <c r="IU27" s="3">
        <f t="shared" si="221"/>
        <v>0</v>
      </c>
      <c r="IV27" s="3">
        <f t="shared" ref="IV27:KA27" si="222">IF(AH1=1,FZ27,0)</f>
        <v>0</v>
      </c>
      <c r="IW27" s="3">
        <f t="shared" si="222"/>
        <v>0</v>
      </c>
      <c r="IX27" s="3">
        <f t="shared" si="222"/>
        <v>0</v>
      </c>
      <c r="IY27" s="3">
        <f t="shared" si="222"/>
        <v>0</v>
      </c>
      <c r="IZ27" s="3">
        <f t="shared" si="222"/>
        <v>0</v>
      </c>
      <c r="JA27" s="3">
        <f t="shared" si="222"/>
        <v>0</v>
      </c>
      <c r="JB27" s="3">
        <f t="shared" si="222"/>
        <v>0</v>
      </c>
      <c r="JC27" s="3">
        <f t="shared" si="222"/>
        <v>0</v>
      </c>
      <c r="JD27" s="3">
        <f t="shared" si="222"/>
        <v>0</v>
      </c>
      <c r="JE27" s="3">
        <f t="shared" si="222"/>
        <v>0</v>
      </c>
      <c r="JF27" s="3">
        <f t="shared" si="222"/>
        <v>0</v>
      </c>
      <c r="JG27" s="3">
        <f t="shared" si="222"/>
        <v>0</v>
      </c>
      <c r="JH27" s="3">
        <f t="shared" si="222"/>
        <v>0</v>
      </c>
      <c r="JI27" s="3">
        <f t="shared" si="222"/>
        <v>0</v>
      </c>
      <c r="JJ27" s="3">
        <f t="shared" si="222"/>
        <v>0</v>
      </c>
      <c r="JK27" s="3">
        <f t="shared" si="222"/>
        <v>0</v>
      </c>
      <c r="JL27" s="3">
        <f t="shared" si="222"/>
        <v>0</v>
      </c>
      <c r="JM27" s="3">
        <f t="shared" si="222"/>
        <v>0</v>
      </c>
      <c r="JN27" s="3">
        <f t="shared" si="222"/>
        <v>0</v>
      </c>
      <c r="JO27" s="3">
        <f t="shared" si="222"/>
        <v>0</v>
      </c>
      <c r="JP27" s="3">
        <f t="shared" si="222"/>
        <v>0</v>
      </c>
      <c r="JQ27" s="3">
        <f t="shared" si="222"/>
        <v>0</v>
      </c>
      <c r="JR27" s="3">
        <f t="shared" si="222"/>
        <v>0</v>
      </c>
      <c r="JS27" s="3">
        <f t="shared" si="222"/>
        <v>0</v>
      </c>
      <c r="JT27" s="3">
        <f t="shared" si="222"/>
        <v>0</v>
      </c>
      <c r="JU27" s="3">
        <f t="shared" si="222"/>
        <v>0</v>
      </c>
      <c r="JV27" s="3">
        <f t="shared" si="222"/>
        <v>0</v>
      </c>
      <c r="JW27" s="3">
        <f t="shared" si="222"/>
        <v>0</v>
      </c>
      <c r="JX27" s="3">
        <f t="shared" si="222"/>
        <v>0</v>
      </c>
      <c r="JY27" s="3">
        <f t="shared" si="222"/>
        <v>0</v>
      </c>
      <c r="JZ27" s="3">
        <f t="shared" si="222"/>
        <v>0</v>
      </c>
      <c r="KA27" s="3">
        <f t="shared" si="222"/>
        <v>0</v>
      </c>
      <c r="KB27" s="3">
        <f t="shared" ref="KB27:KJ27" si="223">IF(BN1=1,HF27,0)</f>
        <v>0</v>
      </c>
      <c r="KC27" s="3">
        <f t="shared" si="223"/>
        <v>0</v>
      </c>
      <c r="KD27" s="3">
        <f t="shared" si="223"/>
        <v>0</v>
      </c>
      <c r="KE27" s="3">
        <f t="shared" si="223"/>
        <v>0</v>
      </c>
      <c r="KF27" s="3">
        <f t="shared" si="223"/>
        <v>0</v>
      </c>
      <c r="KG27" s="3">
        <f t="shared" si="223"/>
        <v>0</v>
      </c>
      <c r="KH27" s="3">
        <f t="shared" si="223"/>
        <v>0</v>
      </c>
      <c r="KI27" s="3">
        <f t="shared" si="223"/>
        <v>0</v>
      </c>
      <c r="KJ27" s="3">
        <f t="shared" si="223"/>
        <v>0</v>
      </c>
    </row>
    <row r="28" spans="1:296" x14ac:dyDescent="0.2">
      <c r="A28" s="3" t="str">
        <f>'Respondent Data'!A28</f>
        <v>212</v>
      </c>
      <c r="B28" s="3">
        <f>SUMPRODUCT('Respondent Data'!B28:T28,'Product Coding'!A101:S101)</f>
        <v>0.96441661646471399</v>
      </c>
      <c r="C28" s="3">
        <f>SUMPRODUCT('Respondent Data'!B28:T28,'Product Coding'!A102:S102)</f>
        <v>1.2043002437581918</v>
      </c>
      <c r="D28" s="3">
        <f>SUMPRODUCT('Respondent Data'!B28:T28,'Product Coding'!A103:S103)</f>
        <v>0.81799961891443174</v>
      </c>
      <c r="E28" s="3">
        <f>SUMPRODUCT('Respondent Data'!B28:T28,'Product Coding'!A104:S104)</f>
        <v>0.76671948475953522</v>
      </c>
      <c r="F28" s="3">
        <f>SUMPRODUCT('Respondent Data'!B28:T28,'Product Coding'!A105:S105)</f>
        <v>0.52067727861620394</v>
      </c>
      <c r="G28" s="3">
        <f>SUMPRODUCT('Respondent Data'!B28:T28,'Product Coding'!A106:S106)</f>
        <v>0.25782831089623592</v>
      </c>
      <c r="H28" s="3">
        <f>SUMPRODUCT('Respondent Data'!B28:T28,'Product Coding'!A107:S107)</f>
        <v>1.956888610390815</v>
      </c>
      <c r="I28" s="3">
        <f>SUMPRODUCT('Respondent Data'!B28:T28,'Product Coding'!A108:S108)</f>
        <v>2.1967722376842929</v>
      </c>
      <c r="J28" s="3">
        <f>SUMPRODUCT('Respondent Data'!B28:T28,'Product Coding'!A109:S109)</f>
        <v>1.8104716128405327</v>
      </c>
      <c r="K28" s="3">
        <f>SUMPRODUCT('Respondent Data'!B28:T28,'Product Coding'!A110:S110)</f>
        <v>1.7591914786856362</v>
      </c>
      <c r="L28" s="3">
        <f>SUMPRODUCT('Respondent Data'!B28:T28,'Product Coding'!A111:S111)</f>
        <v>1.513149272542305</v>
      </c>
      <c r="M28" s="3">
        <f>SUMPRODUCT('Respondent Data'!B28:T28,'Product Coding'!A112:S112)</f>
        <v>1.2503003048223369</v>
      </c>
      <c r="N28" s="3">
        <f>SUMPRODUCT('Respondent Data'!B28:T28,'Product Coding'!A113:S113)</f>
        <v>0.40839196895397201</v>
      </c>
      <c r="O28" s="3">
        <f>SUMPRODUCT('Respondent Data'!B28:T28,'Product Coding'!A114:S114)</f>
        <v>0.6482755962474499</v>
      </c>
      <c r="P28" s="3">
        <f>SUMPRODUCT('Respondent Data'!B28:T28,'Product Coding'!A115:S115)</f>
        <v>0.26197497140368975</v>
      </c>
      <c r="Q28" s="3">
        <f>SUMPRODUCT('Respondent Data'!B28:T28,'Product Coding'!A116:S116)</f>
        <v>0.21069483724879323</v>
      </c>
      <c r="R28" s="3">
        <f>SUMPRODUCT('Respondent Data'!B28:T28,'Product Coding'!A117:S117)</f>
        <v>-3.5347368894537934E-2</v>
      </c>
      <c r="S28" s="3">
        <f>SUMPRODUCT('Respondent Data'!B28:T28,'Product Coding'!A118:S118)</f>
        <v>-0.29819633661450606</v>
      </c>
      <c r="T28" s="3">
        <f>SUMPRODUCT('Respondent Data'!B28:T28,'Product Coding'!A119:S119)</f>
        <v>1.400863962880073</v>
      </c>
      <c r="U28" s="3">
        <f>SUMPRODUCT('Respondent Data'!B28:T28,'Product Coding'!A120:S120)</f>
        <v>1.6407475901735509</v>
      </c>
      <c r="V28" s="3">
        <f>SUMPRODUCT('Respondent Data'!B28:T28,'Product Coding'!A121:S121)</f>
        <v>1.2544469653297907</v>
      </c>
      <c r="W28" s="3">
        <f>SUMPRODUCT('Respondent Data'!B28:T28,'Product Coding'!A122:S122)</f>
        <v>1.2031668311748942</v>
      </c>
      <c r="X28" s="3">
        <f>SUMPRODUCT('Respondent Data'!B28:T28,'Product Coding'!A123:S123)</f>
        <v>0.95712462503156304</v>
      </c>
      <c r="Y28" s="3">
        <f>SUMPRODUCT('Respondent Data'!B28:T28,'Product Coding'!A124:S124)</f>
        <v>0.69427565731159491</v>
      </c>
      <c r="Z28" s="3">
        <f>SUMPRODUCT('Respondent Data'!B28:T28,'Product Coding'!A125:S125)</f>
        <v>0</v>
      </c>
      <c r="AA28" s="3">
        <f>SUMPRODUCT('Respondent Data'!B28:T28,'Product Coding'!A126:S126)</f>
        <v>0</v>
      </c>
      <c r="AB28" s="3">
        <f>SUMPRODUCT('Respondent Data'!B28:T28,'Product Coding'!A127:S127)</f>
        <v>0</v>
      </c>
      <c r="AC28" s="3">
        <f>SUMPRODUCT('Respondent Data'!B28:T28,'Product Coding'!A128:S128)</f>
        <v>0</v>
      </c>
      <c r="AD28" s="3">
        <f>SUMPRODUCT('Respondent Data'!B28:T28,'Product Coding'!A129:S129)</f>
        <v>0</v>
      </c>
      <c r="AE28" s="3">
        <f>SUMPRODUCT('Respondent Data'!B28:T28,'Product Coding'!A130:S130)</f>
        <v>0</v>
      </c>
      <c r="AF28" s="3">
        <f>SUMPRODUCT('Respondent Data'!B28:T28,'Product Coding'!A131:S131)</f>
        <v>0</v>
      </c>
      <c r="AG28" s="3">
        <f>SUMPRODUCT('Respondent Data'!B28:T28,'Product Coding'!A132:S132)</f>
        <v>0</v>
      </c>
      <c r="AH28" s="3">
        <f>SUMPRODUCT('Respondent Data'!B28:T28,'Product Coding'!A133:S133)</f>
        <v>0</v>
      </c>
      <c r="AI28" s="3">
        <f>SUMPRODUCT('Respondent Data'!B28:T28,'Product Coding'!A134:S134)</f>
        <v>0</v>
      </c>
      <c r="AJ28" s="3">
        <f>SUMPRODUCT('Respondent Data'!B28:T28,'Product Coding'!A135:S135)</f>
        <v>0</v>
      </c>
      <c r="AK28" s="3">
        <f>SUMPRODUCT('Respondent Data'!B28:T28,'Product Coding'!A136:S136)</f>
        <v>0</v>
      </c>
      <c r="AL28" s="3">
        <f>SUMPRODUCT('Respondent Data'!B28:T28,'Product Coding'!A137:S137)</f>
        <v>0</v>
      </c>
      <c r="AM28" s="3">
        <f>SUMPRODUCT('Respondent Data'!B28:T28,'Product Coding'!A138:S138)</f>
        <v>0</v>
      </c>
      <c r="AN28" s="3">
        <f>SUMPRODUCT('Respondent Data'!B28:T28,'Product Coding'!A139:S139)</f>
        <v>0</v>
      </c>
      <c r="AO28" s="3">
        <f>SUMPRODUCT('Respondent Data'!B28:T28,'Product Coding'!A140:S140)</f>
        <v>0</v>
      </c>
      <c r="AP28" s="3">
        <f>SUMPRODUCT('Respondent Data'!B28:T28,'Product Coding'!A141:S141)</f>
        <v>0</v>
      </c>
      <c r="AQ28" s="3">
        <f>SUMPRODUCT('Respondent Data'!B28:T28,'Product Coding'!A142:S142)</f>
        <v>0</v>
      </c>
      <c r="AR28" s="3">
        <f>SUMPRODUCT('Respondent Data'!B28:T28,'Product Coding'!A143:S143)</f>
        <v>0</v>
      </c>
      <c r="AS28" s="3">
        <f>SUMPRODUCT('Respondent Data'!B28:T28,'Product Coding'!A144:S144)</f>
        <v>0</v>
      </c>
      <c r="AT28" s="3">
        <f>SUMPRODUCT('Respondent Data'!B28:T28,'Product Coding'!A145:S145)</f>
        <v>0</v>
      </c>
      <c r="AU28" s="3">
        <f>SUMPRODUCT('Respondent Data'!B28:T28,'Product Coding'!A146:S146)</f>
        <v>0</v>
      </c>
      <c r="AV28" s="3">
        <f>SUMPRODUCT('Respondent Data'!B28:T28,'Product Coding'!A147:S147)</f>
        <v>0</v>
      </c>
      <c r="AW28" s="3">
        <f>SUMPRODUCT('Respondent Data'!B28:T28,'Product Coding'!A148:S148)</f>
        <v>0</v>
      </c>
      <c r="AX28" s="3">
        <f>SUMPRODUCT('Respondent Data'!B28:T28,'Product Coding'!A149:S149)</f>
        <v>0</v>
      </c>
      <c r="AY28" s="3">
        <f>SUMPRODUCT('Respondent Data'!B28:T28,'Product Coding'!A150:S150)</f>
        <v>0</v>
      </c>
      <c r="AZ28" s="3">
        <f>SUMPRODUCT('Respondent Data'!B28:T28,'Product Coding'!A151:S151)</f>
        <v>0</v>
      </c>
      <c r="BA28" s="3">
        <f>SUMPRODUCT('Respondent Data'!B28:T28,'Product Coding'!A152:S152)</f>
        <v>0</v>
      </c>
      <c r="BB28" s="3">
        <f>SUMPRODUCT('Respondent Data'!B28:T28,'Product Coding'!A153:S153)</f>
        <v>0</v>
      </c>
      <c r="BC28" s="3">
        <f>SUMPRODUCT('Respondent Data'!B28:T28,'Product Coding'!A154:S154)</f>
        <v>0</v>
      </c>
      <c r="BD28" s="3">
        <f>SUMPRODUCT('Respondent Data'!B28:T28,'Product Coding'!A155:S155)</f>
        <v>0</v>
      </c>
      <c r="BE28" s="3">
        <f>SUMPRODUCT('Respondent Data'!B28:T28,'Product Coding'!A156:S156)</f>
        <v>0</v>
      </c>
      <c r="BF28" s="3">
        <f>SUMPRODUCT('Respondent Data'!B28:T28,'Product Coding'!A157:S157)</f>
        <v>0</v>
      </c>
      <c r="BG28" s="3">
        <f>SUMPRODUCT('Respondent Data'!B28:T28,'Product Coding'!A158:S158)</f>
        <v>0</v>
      </c>
      <c r="BH28" s="3">
        <f>SUMPRODUCT('Respondent Data'!B28:T28,'Product Coding'!A159:S159)</f>
        <v>0</v>
      </c>
      <c r="BI28" s="3">
        <f>SUMPRODUCT('Respondent Data'!B28:T28,'Product Coding'!A160:S160)</f>
        <v>0</v>
      </c>
      <c r="BJ28" s="3">
        <f>SUMPRODUCT('Respondent Data'!B28:T28,'Product Coding'!A161:S161)</f>
        <v>0</v>
      </c>
      <c r="BK28" s="3">
        <f>SUMPRODUCT('Respondent Data'!B28:T28,'Product Coding'!A162:S162)</f>
        <v>0</v>
      </c>
      <c r="BL28" s="3">
        <f>SUMPRODUCT('Respondent Data'!B28:T28,'Product Coding'!A163:S163)</f>
        <v>0</v>
      </c>
      <c r="BM28" s="3">
        <f>SUMPRODUCT('Respondent Data'!B28:T28,'Product Coding'!A164:S164)</f>
        <v>0</v>
      </c>
      <c r="BN28" s="3">
        <f>SUMPRODUCT('Respondent Data'!B28:T28,'Product Coding'!A165:S165)</f>
        <v>0</v>
      </c>
      <c r="BO28" s="3">
        <f>SUMPRODUCT('Respondent Data'!B28:T28,'Product Coding'!A166:S166)</f>
        <v>0</v>
      </c>
      <c r="BP28" s="3">
        <f>SUMPRODUCT('Respondent Data'!B28:T28,'Product Coding'!A167:S167)</f>
        <v>0</v>
      </c>
      <c r="BQ28" s="3">
        <f>SUMPRODUCT('Respondent Data'!B28:T28,'Product Coding'!A168:S168)</f>
        <v>0</v>
      </c>
      <c r="BR28" s="3">
        <f>SUMPRODUCT('Respondent Data'!B28:T28,'Product Coding'!A169:S169)</f>
        <v>0</v>
      </c>
      <c r="BS28" s="3">
        <f>SUMPRODUCT('Respondent Data'!B28:T28,'Product Coding'!A170:S170)</f>
        <v>0</v>
      </c>
      <c r="BT28" s="3">
        <f>SUMPRODUCT('Respondent Data'!B28:T28,'Product Coding'!A171:S171)</f>
        <v>0</v>
      </c>
      <c r="BU28" s="3">
        <f>SUMPRODUCT('Respondent Data'!B28:T28,'Product Coding'!A172:S172)</f>
        <v>0</v>
      </c>
      <c r="BV28" s="3">
        <f>SUMPRODUCT('Respondent Data'!B28:T28,'Product Coding'!A173:S173)</f>
        <v>-3.9006566667216398</v>
      </c>
      <c r="BX28" s="3">
        <f t="shared" si="0"/>
        <v>0.38120552390911039</v>
      </c>
      <c r="BY28" s="3">
        <f t="shared" si="1"/>
        <v>0.29990178425105535</v>
      </c>
      <c r="BZ28" s="3">
        <f t="shared" si="2"/>
        <v>0.44131356744405581</v>
      </c>
      <c r="CA28" s="3">
        <f t="shared" si="3"/>
        <v>0.46453448388742169</v>
      </c>
      <c r="CB28" s="3">
        <f t="shared" si="4"/>
        <v>0.5941180282405496</v>
      </c>
      <c r="CC28" s="3">
        <f t="shared" si="5"/>
        <v>0.77272788967750472</v>
      </c>
      <c r="CD28" s="3">
        <f t="shared" si="6"/>
        <v>0.14129736886318614</v>
      </c>
      <c r="CE28" s="3">
        <f t="shared" si="7"/>
        <v>0.11116138244143714</v>
      </c>
      <c r="CF28" s="3">
        <f t="shared" si="8"/>
        <v>0.16357697360738868</v>
      </c>
      <c r="CG28" s="3">
        <f t="shared" si="9"/>
        <v>0.1721840220110781</v>
      </c>
      <c r="CH28" s="3">
        <f t="shared" si="10"/>
        <v>0.22021536656585555</v>
      </c>
      <c r="CI28" s="3">
        <f t="shared" si="11"/>
        <v>0.28641877100570629</v>
      </c>
      <c r="CJ28" s="3">
        <f t="shared" si="12"/>
        <v>0.66471827882374734</v>
      </c>
      <c r="CK28" s="3">
        <f t="shared" si="13"/>
        <v>0.5229467710731881</v>
      </c>
      <c r="CL28" s="3">
        <f t="shared" si="14"/>
        <v>0.76953028372936916</v>
      </c>
      <c r="CM28" s="3">
        <f t="shared" si="15"/>
        <v>0.81002121747204081</v>
      </c>
      <c r="CN28" s="3">
        <f t="shared" si="16"/>
        <v>1.0359795133618692</v>
      </c>
      <c r="CO28" s="3">
        <f t="shared" si="17"/>
        <v>1.3474263110311187</v>
      </c>
      <c r="CP28" s="3">
        <f t="shared" si="18"/>
        <v>0.24638400532583835</v>
      </c>
      <c r="CQ28" s="3">
        <f t="shared" si="19"/>
        <v>0.19383507891076107</v>
      </c>
      <c r="CR28" s="3">
        <f t="shared" si="20"/>
        <v>0.28523354865504447</v>
      </c>
      <c r="CS28" s="3">
        <f t="shared" si="21"/>
        <v>0.30024188941040358</v>
      </c>
      <c r="CT28" s="3">
        <f t="shared" si="22"/>
        <v>0.38399543095051608</v>
      </c>
      <c r="CU28" s="3">
        <f t="shared" si="23"/>
        <v>0.49943607986939792</v>
      </c>
      <c r="CV28" s="3">
        <f t="shared" si="24"/>
        <v>1</v>
      </c>
      <c r="CW28" s="3">
        <f t="shared" si="25"/>
        <v>1</v>
      </c>
      <c r="CX28" s="3">
        <f t="shared" si="26"/>
        <v>1</v>
      </c>
      <c r="CY28" s="3">
        <f t="shared" si="27"/>
        <v>1</v>
      </c>
      <c r="CZ28" s="3">
        <f t="shared" si="28"/>
        <v>1</v>
      </c>
      <c r="DA28" s="3">
        <f t="shared" si="29"/>
        <v>1</v>
      </c>
      <c r="DB28" s="3">
        <f t="shared" si="30"/>
        <v>1</v>
      </c>
      <c r="DC28" s="3">
        <f t="shared" si="31"/>
        <v>1</v>
      </c>
      <c r="DD28" s="3">
        <f t="shared" si="32"/>
        <v>1</v>
      </c>
      <c r="DE28" s="3">
        <f t="shared" si="33"/>
        <v>1</v>
      </c>
      <c r="DF28" s="3">
        <f t="shared" si="34"/>
        <v>1</v>
      </c>
      <c r="DG28" s="3">
        <f t="shared" si="35"/>
        <v>1</v>
      </c>
      <c r="DH28" s="3">
        <f t="shared" si="36"/>
        <v>1</v>
      </c>
      <c r="DI28" s="3">
        <f t="shared" si="37"/>
        <v>1</v>
      </c>
      <c r="DJ28" s="3">
        <f t="shared" si="38"/>
        <v>1</v>
      </c>
      <c r="DK28" s="3">
        <f t="shared" si="39"/>
        <v>1</v>
      </c>
      <c r="DL28" s="3">
        <f t="shared" si="40"/>
        <v>1</v>
      </c>
      <c r="DM28" s="3">
        <f t="shared" si="41"/>
        <v>1</v>
      </c>
      <c r="DN28" s="3">
        <f t="shared" si="42"/>
        <v>1</v>
      </c>
      <c r="DO28" s="3">
        <f t="shared" si="43"/>
        <v>1</v>
      </c>
      <c r="DP28" s="3">
        <f t="shared" si="44"/>
        <v>1</v>
      </c>
      <c r="DQ28" s="3">
        <f t="shared" si="45"/>
        <v>1</v>
      </c>
      <c r="DR28" s="3">
        <f t="shared" si="46"/>
        <v>1</v>
      </c>
      <c r="DS28" s="3">
        <f t="shared" si="47"/>
        <v>1</v>
      </c>
      <c r="DT28" s="3">
        <f t="shared" si="48"/>
        <v>1</v>
      </c>
      <c r="DU28" s="3">
        <f t="shared" si="49"/>
        <v>1</v>
      </c>
      <c r="DV28" s="3">
        <f t="shared" si="50"/>
        <v>1</v>
      </c>
      <c r="DW28" s="3">
        <f t="shared" si="51"/>
        <v>1</v>
      </c>
      <c r="DX28" s="3">
        <f t="shared" si="52"/>
        <v>1</v>
      </c>
      <c r="DY28" s="3">
        <f t="shared" si="53"/>
        <v>1</v>
      </c>
      <c r="DZ28" s="3">
        <f t="shared" si="54"/>
        <v>1</v>
      </c>
      <c r="EA28" s="3">
        <f t="shared" si="55"/>
        <v>1</v>
      </c>
      <c r="EB28" s="3">
        <f t="shared" si="56"/>
        <v>1</v>
      </c>
      <c r="EC28" s="3">
        <f t="shared" si="57"/>
        <v>1</v>
      </c>
      <c r="ED28" s="3">
        <f t="shared" si="58"/>
        <v>1</v>
      </c>
      <c r="EE28" s="3">
        <f t="shared" si="59"/>
        <v>1</v>
      </c>
      <c r="EF28" s="3">
        <f t="shared" si="60"/>
        <v>1</v>
      </c>
      <c r="EG28" s="3">
        <f t="shared" si="61"/>
        <v>1</v>
      </c>
      <c r="EH28" s="3">
        <f t="shared" si="62"/>
        <v>1</v>
      </c>
      <c r="EI28" s="3">
        <f t="shared" si="63"/>
        <v>1</v>
      </c>
      <c r="EJ28" s="3">
        <f t="shared" si="64"/>
        <v>1</v>
      </c>
      <c r="EK28" s="3">
        <f t="shared" si="65"/>
        <v>1</v>
      </c>
      <c r="EL28" s="3">
        <f t="shared" si="66"/>
        <v>1</v>
      </c>
      <c r="EM28" s="3">
        <f t="shared" si="67"/>
        <v>1</v>
      </c>
      <c r="EN28" s="3">
        <f t="shared" si="68"/>
        <v>1</v>
      </c>
      <c r="EO28" s="3">
        <f t="shared" si="69"/>
        <v>1</v>
      </c>
      <c r="EP28" s="3">
        <f t="shared" si="70"/>
        <v>1</v>
      </c>
      <c r="EQ28" s="3">
        <f t="shared" si="71"/>
        <v>1</v>
      </c>
      <c r="ER28" s="3">
        <f t="shared" si="72"/>
        <v>49.434900703601414</v>
      </c>
      <c r="ET28" s="3">
        <f t="shared" si="73"/>
        <v>0.72400521333695778</v>
      </c>
      <c r="EU28" s="3">
        <f t="shared" si="74"/>
        <v>0.76928888944956308</v>
      </c>
      <c r="EV28" s="3">
        <f t="shared" si="75"/>
        <v>0.69381154981656323</v>
      </c>
      <c r="EW28" s="3">
        <f t="shared" si="76"/>
        <v>0.68281082555709194</v>
      </c>
      <c r="EX28" s="3">
        <f t="shared" si="77"/>
        <v>0.62730612306274081</v>
      </c>
      <c r="EY28" s="3">
        <f t="shared" si="78"/>
        <v>0.56410236778184852</v>
      </c>
      <c r="EZ28" s="3">
        <f t="shared" si="79"/>
        <v>0.87619583404110668</v>
      </c>
      <c r="FA28" s="3">
        <f t="shared" si="80"/>
        <v>0.89995928206468612</v>
      </c>
      <c r="FB28" s="3">
        <f t="shared" si="81"/>
        <v>0.85941886328305561</v>
      </c>
      <c r="FC28" s="3">
        <f t="shared" si="82"/>
        <v>0.85310836969465964</v>
      </c>
      <c r="FD28" s="3">
        <f t="shared" si="83"/>
        <v>0.81952745998796561</v>
      </c>
      <c r="FE28" s="3">
        <f t="shared" si="84"/>
        <v>0.77735184104800681</v>
      </c>
      <c r="FF28" s="3">
        <f t="shared" si="85"/>
        <v>0.60070224056563948</v>
      </c>
      <c r="FG28" s="3">
        <f t="shared" si="86"/>
        <v>0.6566217670860035</v>
      </c>
      <c r="FH28" s="3">
        <f t="shared" si="87"/>
        <v>0.56512172139402583</v>
      </c>
      <c r="FI28" s="3">
        <f t="shared" si="88"/>
        <v>0.55247971147909869</v>
      </c>
      <c r="FJ28" s="3">
        <f t="shared" si="89"/>
        <v>0.49116407775084664</v>
      </c>
      <c r="FK28" s="3">
        <f t="shared" si="90"/>
        <v>0.42599846278486375</v>
      </c>
      <c r="FL28" s="3">
        <f t="shared" si="91"/>
        <v>0.80232095062755004</v>
      </c>
      <c r="FM28" s="3">
        <f t="shared" si="92"/>
        <v>0.83763663647108311</v>
      </c>
      <c r="FN28" s="3">
        <f t="shared" si="93"/>
        <v>0.77806870280227891</v>
      </c>
      <c r="FO28" s="3">
        <f t="shared" si="94"/>
        <v>0.76908766602916578</v>
      </c>
      <c r="FP28" s="3">
        <f t="shared" si="95"/>
        <v>0.72254573796765265</v>
      </c>
      <c r="FQ28" s="3">
        <f t="shared" si="96"/>
        <v>0.66691739209523404</v>
      </c>
      <c r="FR28" s="3">
        <f t="shared" si="97"/>
        <v>0.5</v>
      </c>
      <c r="FS28" s="3">
        <f t="shared" si="98"/>
        <v>0.5</v>
      </c>
      <c r="FT28" s="3">
        <f t="shared" si="99"/>
        <v>0.5</v>
      </c>
      <c r="FU28" s="3">
        <f t="shared" si="100"/>
        <v>0.5</v>
      </c>
      <c r="FV28" s="3">
        <f t="shared" si="101"/>
        <v>0.5</v>
      </c>
      <c r="FW28" s="3">
        <f t="shared" si="102"/>
        <v>0.5</v>
      </c>
      <c r="FX28" s="3">
        <f t="shared" si="103"/>
        <v>0.5</v>
      </c>
      <c r="FY28" s="3">
        <f t="shared" si="104"/>
        <v>0.5</v>
      </c>
      <c r="FZ28" s="3">
        <f t="shared" si="105"/>
        <v>0.5</v>
      </c>
      <c r="GA28" s="3">
        <f t="shared" si="106"/>
        <v>0.5</v>
      </c>
      <c r="GB28" s="3">
        <f t="shared" si="107"/>
        <v>0.5</v>
      </c>
      <c r="GC28" s="3">
        <f t="shared" si="108"/>
        <v>0.5</v>
      </c>
      <c r="GD28" s="3">
        <f t="shared" si="109"/>
        <v>0.5</v>
      </c>
      <c r="GE28" s="3">
        <f t="shared" si="110"/>
        <v>0.5</v>
      </c>
      <c r="GF28" s="3">
        <f t="shared" si="111"/>
        <v>0.5</v>
      </c>
      <c r="GG28" s="3">
        <f t="shared" si="112"/>
        <v>0.5</v>
      </c>
      <c r="GH28" s="3">
        <f t="shared" si="113"/>
        <v>0.5</v>
      </c>
      <c r="GI28" s="3">
        <f t="shared" si="114"/>
        <v>0.5</v>
      </c>
      <c r="GJ28" s="3">
        <f t="shared" si="115"/>
        <v>0.5</v>
      </c>
      <c r="GK28" s="3">
        <f t="shared" si="116"/>
        <v>0.5</v>
      </c>
      <c r="GL28" s="3">
        <f t="shared" si="117"/>
        <v>0.5</v>
      </c>
      <c r="GM28" s="3">
        <f t="shared" si="118"/>
        <v>0.5</v>
      </c>
      <c r="GN28" s="3">
        <f t="shared" si="119"/>
        <v>0.5</v>
      </c>
      <c r="GO28" s="3">
        <f t="shared" si="120"/>
        <v>0.5</v>
      </c>
      <c r="GP28" s="3">
        <f t="shared" si="121"/>
        <v>0.5</v>
      </c>
      <c r="GQ28" s="3">
        <f t="shared" si="122"/>
        <v>0.5</v>
      </c>
      <c r="GR28" s="3">
        <f t="shared" si="123"/>
        <v>0.5</v>
      </c>
      <c r="GS28" s="3">
        <f t="shared" si="124"/>
        <v>0.5</v>
      </c>
      <c r="GT28" s="3">
        <f t="shared" si="125"/>
        <v>0.5</v>
      </c>
      <c r="GU28" s="3">
        <f t="shared" si="126"/>
        <v>0.5</v>
      </c>
      <c r="GV28" s="3">
        <f t="shared" si="127"/>
        <v>0.5</v>
      </c>
      <c r="GW28" s="3">
        <f t="shared" si="128"/>
        <v>0.5</v>
      </c>
      <c r="GX28" s="3">
        <f t="shared" si="129"/>
        <v>0.5</v>
      </c>
      <c r="GY28" s="3">
        <f t="shared" si="130"/>
        <v>0.5</v>
      </c>
      <c r="GZ28" s="3">
        <f t="shared" si="131"/>
        <v>0.5</v>
      </c>
      <c r="HA28" s="3">
        <f t="shared" si="132"/>
        <v>0.5</v>
      </c>
      <c r="HB28" s="3">
        <f t="shared" si="133"/>
        <v>0.5</v>
      </c>
      <c r="HC28" s="3">
        <f t="shared" si="134"/>
        <v>0.5</v>
      </c>
      <c r="HD28" s="3">
        <f t="shared" si="135"/>
        <v>0.5</v>
      </c>
      <c r="HE28" s="3">
        <f t="shared" si="136"/>
        <v>0.5</v>
      </c>
      <c r="HF28" s="3">
        <f t="shared" si="137"/>
        <v>0.5</v>
      </c>
      <c r="HG28" s="3">
        <f t="shared" si="138"/>
        <v>0.5</v>
      </c>
      <c r="HH28" s="3">
        <f t="shared" si="139"/>
        <v>0.5</v>
      </c>
      <c r="HI28" s="3">
        <f t="shared" si="140"/>
        <v>0.5</v>
      </c>
      <c r="HJ28" s="3">
        <f t="shared" si="141"/>
        <v>0.5</v>
      </c>
      <c r="HK28" s="3">
        <f t="shared" si="142"/>
        <v>0.5</v>
      </c>
      <c r="HL28" s="3">
        <f t="shared" si="143"/>
        <v>0.5</v>
      </c>
      <c r="HM28" s="3">
        <f t="shared" si="144"/>
        <v>0.5</v>
      </c>
      <c r="HN28" s="3">
        <f t="shared" si="145"/>
        <v>1.9827539779980034E-2</v>
      </c>
      <c r="HP28" s="3">
        <f t="shared" ref="HP28:IU28" si="224">IF(B1=1,ET28,0)</f>
        <v>0.72400521333695778</v>
      </c>
      <c r="HQ28" s="3">
        <f t="shared" si="224"/>
        <v>0.76928888944956308</v>
      </c>
      <c r="HR28" s="3">
        <f t="shared" si="224"/>
        <v>0.69381154981656323</v>
      </c>
      <c r="HS28" s="3">
        <f t="shared" si="224"/>
        <v>0.68281082555709194</v>
      </c>
      <c r="HT28" s="3">
        <f t="shared" si="224"/>
        <v>0.62730612306274081</v>
      </c>
      <c r="HU28" s="3">
        <f t="shared" si="224"/>
        <v>0.56410236778184852</v>
      </c>
      <c r="HV28" s="3">
        <f t="shared" si="224"/>
        <v>0.87619583404110668</v>
      </c>
      <c r="HW28" s="3">
        <f t="shared" si="224"/>
        <v>0.89995928206468612</v>
      </c>
      <c r="HX28" s="3">
        <f t="shared" si="224"/>
        <v>0.85941886328305561</v>
      </c>
      <c r="HY28" s="3">
        <f t="shared" si="224"/>
        <v>0.85310836969465964</v>
      </c>
      <c r="HZ28" s="3">
        <f t="shared" si="224"/>
        <v>0.81952745998796561</v>
      </c>
      <c r="IA28" s="3">
        <f t="shared" si="224"/>
        <v>0.77735184104800681</v>
      </c>
      <c r="IB28" s="3">
        <f t="shared" si="224"/>
        <v>0.60070224056563948</v>
      </c>
      <c r="IC28" s="3">
        <f t="shared" si="224"/>
        <v>0.6566217670860035</v>
      </c>
      <c r="ID28" s="3">
        <f t="shared" si="224"/>
        <v>0.56512172139402583</v>
      </c>
      <c r="IE28" s="3">
        <f t="shared" si="224"/>
        <v>0.55247971147909869</v>
      </c>
      <c r="IF28" s="3">
        <f t="shared" si="224"/>
        <v>0.49116407775084664</v>
      </c>
      <c r="IG28" s="3">
        <f t="shared" si="224"/>
        <v>0.42599846278486375</v>
      </c>
      <c r="IH28" s="3">
        <f t="shared" si="224"/>
        <v>0.80232095062755004</v>
      </c>
      <c r="II28" s="3">
        <f t="shared" si="224"/>
        <v>0.83763663647108311</v>
      </c>
      <c r="IJ28" s="3">
        <f t="shared" si="224"/>
        <v>0.77806870280227891</v>
      </c>
      <c r="IK28" s="3">
        <f t="shared" si="224"/>
        <v>0.76908766602916578</v>
      </c>
      <c r="IL28" s="3">
        <f t="shared" si="224"/>
        <v>0.72254573796765265</v>
      </c>
      <c r="IM28" s="3">
        <f t="shared" si="224"/>
        <v>0.66691739209523404</v>
      </c>
      <c r="IN28" s="3">
        <f t="shared" si="224"/>
        <v>0</v>
      </c>
      <c r="IO28" s="3">
        <f t="shared" si="224"/>
        <v>0</v>
      </c>
      <c r="IP28" s="3">
        <f t="shared" si="224"/>
        <v>0</v>
      </c>
      <c r="IQ28" s="3">
        <f t="shared" si="224"/>
        <v>0</v>
      </c>
      <c r="IR28" s="3">
        <f t="shared" si="224"/>
        <v>0</v>
      </c>
      <c r="IS28" s="3">
        <f t="shared" si="224"/>
        <v>0</v>
      </c>
      <c r="IT28" s="3">
        <f t="shared" si="224"/>
        <v>0</v>
      </c>
      <c r="IU28" s="3">
        <f t="shared" si="224"/>
        <v>0</v>
      </c>
      <c r="IV28" s="3">
        <f t="shared" ref="IV28:KA28" si="225">IF(AH1=1,FZ28,0)</f>
        <v>0</v>
      </c>
      <c r="IW28" s="3">
        <f t="shared" si="225"/>
        <v>0</v>
      </c>
      <c r="IX28" s="3">
        <f t="shared" si="225"/>
        <v>0</v>
      </c>
      <c r="IY28" s="3">
        <f t="shared" si="225"/>
        <v>0</v>
      </c>
      <c r="IZ28" s="3">
        <f t="shared" si="225"/>
        <v>0</v>
      </c>
      <c r="JA28" s="3">
        <f t="shared" si="225"/>
        <v>0</v>
      </c>
      <c r="JB28" s="3">
        <f t="shared" si="225"/>
        <v>0</v>
      </c>
      <c r="JC28" s="3">
        <f t="shared" si="225"/>
        <v>0</v>
      </c>
      <c r="JD28" s="3">
        <f t="shared" si="225"/>
        <v>0</v>
      </c>
      <c r="JE28" s="3">
        <f t="shared" si="225"/>
        <v>0</v>
      </c>
      <c r="JF28" s="3">
        <f t="shared" si="225"/>
        <v>0</v>
      </c>
      <c r="JG28" s="3">
        <f t="shared" si="225"/>
        <v>0</v>
      </c>
      <c r="JH28" s="3">
        <f t="shared" si="225"/>
        <v>0</v>
      </c>
      <c r="JI28" s="3">
        <f t="shared" si="225"/>
        <v>0</v>
      </c>
      <c r="JJ28" s="3">
        <f t="shared" si="225"/>
        <v>0</v>
      </c>
      <c r="JK28" s="3">
        <f t="shared" si="225"/>
        <v>0</v>
      </c>
      <c r="JL28" s="3">
        <f t="shared" si="225"/>
        <v>0</v>
      </c>
      <c r="JM28" s="3">
        <f t="shared" si="225"/>
        <v>0</v>
      </c>
      <c r="JN28" s="3">
        <f t="shared" si="225"/>
        <v>0</v>
      </c>
      <c r="JO28" s="3">
        <f t="shared" si="225"/>
        <v>0</v>
      </c>
      <c r="JP28" s="3">
        <f t="shared" si="225"/>
        <v>0</v>
      </c>
      <c r="JQ28" s="3">
        <f t="shared" si="225"/>
        <v>0</v>
      </c>
      <c r="JR28" s="3">
        <f t="shared" si="225"/>
        <v>0</v>
      </c>
      <c r="JS28" s="3">
        <f t="shared" si="225"/>
        <v>0</v>
      </c>
      <c r="JT28" s="3">
        <f t="shared" si="225"/>
        <v>0</v>
      </c>
      <c r="JU28" s="3">
        <f t="shared" si="225"/>
        <v>0</v>
      </c>
      <c r="JV28" s="3">
        <f t="shared" si="225"/>
        <v>0</v>
      </c>
      <c r="JW28" s="3">
        <f t="shared" si="225"/>
        <v>0</v>
      </c>
      <c r="JX28" s="3">
        <f t="shared" si="225"/>
        <v>0</v>
      </c>
      <c r="JY28" s="3">
        <f t="shared" si="225"/>
        <v>0</v>
      </c>
      <c r="JZ28" s="3">
        <f t="shared" si="225"/>
        <v>0</v>
      </c>
      <c r="KA28" s="3">
        <f t="shared" si="225"/>
        <v>0</v>
      </c>
      <c r="KB28" s="3">
        <f t="shared" ref="KB28:KJ28" si="226">IF(BN1=1,HF28,0)</f>
        <v>0</v>
      </c>
      <c r="KC28" s="3">
        <f t="shared" si="226"/>
        <v>0</v>
      </c>
      <c r="KD28" s="3">
        <f t="shared" si="226"/>
        <v>0</v>
      </c>
      <c r="KE28" s="3">
        <f t="shared" si="226"/>
        <v>0</v>
      </c>
      <c r="KF28" s="3">
        <f t="shared" si="226"/>
        <v>0</v>
      </c>
      <c r="KG28" s="3">
        <f t="shared" si="226"/>
        <v>0</v>
      </c>
      <c r="KH28" s="3">
        <f t="shared" si="226"/>
        <v>0</v>
      </c>
      <c r="KI28" s="3">
        <f t="shared" si="226"/>
        <v>0</v>
      </c>
      <c r="KJ28" s="3">
        <f t="shared" si="226"/>
        <v>0</v>
      </c>
    </row>
    <row r="29" spans="1:296" x14ac:dyDescent="0.2">
      <c r="A29" s="3" t="str">
        <f>'Respondent Data'!A29</f>
        <v>216</v>
      </c>
      <c r="B29" s="3">
        <f>SUMPRODUCT('Respondent Data'!B29:T29,'Product Coding'!A101:S101)</f>
        <v>0.69791980720409008</v>
      </c>
      <c r="C29" s="3">
        <f>SUMPRODUCT('Respondent Data'!B29:T29,'Product Coding'!A102:S102)</f>
        <v>0.47894446877360008</v>
      </c>
      <c r="D29" s="3">
        <f>SUMPRODUCT('Respondent Data'!B29:T29,'Product Coding'!A103:S103)</f>
        <v>-0.74259783883276387</v>
      </c>
      <c r="E29" s="3">
        <f>SUMPRODUCT('Respondent Data'!B29:T29,'Product Coding'!A104:S104)</f>
        <v>-1.019285813909047</v>
      </c>
      <c r="F29" s="3">
        <f>SUMPRODUCT('Respondent Data'!B29:T29,'Product Coding'!A105:S105)</f>
        <v>-1.6871200419060399</v>
      </c>
      <c r="G29" s="3">
        <f>SUMPRODUCT('Respondent Data'!B29:T29,'Product Coding'!A106:S106)</f>
        <v>-1.7345587897311499</v>
      </c>
      <c r="H29" s="3">
        <f>SUMPRODUCT('Respondent Data'!B29:T29,'Product Coding'!A107:S107)</f>
        <v>0.45159090201525609</v>
      </c>
      <c r="I29" s="3">
        <f>SUMPRODUCT('Respondent Data'!B29:T29,'Product Coding'!A108:S108)</f>
        <v>0.23261556358476609</v>
      </c>
      <c r="J29" s="3">
        <f>SUMPRODUCT('Respondent Data'!B29:T29,'Product Coding'!A109:S109)</f>
        <v>-0.98892674402159786</v>
      </c>
      <c r="K29" s="3">
        <f>SUMPRODUCT('Respondent Data'!B29:T29,'Product Coding'!A110:S110)</f>
        <v>-1.265614719097881</v>
      </c>
      <c r="L29" s="3">
        <f>SUMPRODUCT('Respondent Data'!B29:T29,'Product Coding'!A111:S111)</f>
        <v>-1.9334489470948739</v>
      </c>
      <c r="M29" s="3">
        <f>SUMPRODUCT('Respondent Data'!B29:T29,'Product Coding'!A112:S112)</f>
        <v>-1.9808876949199838</v>
      </c>
      <c r="N29" s="3">
        <f>SUMPRODUCT('Respondent Data'!B29:T29,'Product Coding'!A113:S113)</f>
        <v>-0.72769376753001591</v>
      </c>
      <c r="O29" s="3">
        <f>SUMPRODUCT('Respondent Data'!B29:T29,'Product Coding'!A114:S114)</f>
        <v>-0.94666910596050591</v>
      </c>
      <c r="P29" s="3">
        <f>SUMPRODUCT('Respondent Data'!B29:T29,'Product Coding'!A115:S115)</f>
        <v>-2.16821141356687</v>
      </c>
      <c r="Q29" s="3">
        <f>SUMPRODUCT('Respondent Data'!B29:T29,'Product Coding'!A116:S116)</f>
        <v>-2.4448993886431527</v>
      </c>
      <c r="R29" s="3">
        <f>SUMPRODUCT('Respondent Data'!B29:T29,'Product Coding'!A117:S117)</f>
        <v>-3.1127336166401465</v>
      </c>
      <c r="S29" s="3">
        <f>SUMPRODUCT('Respondent Data'!B29:T29,'Product Coding'!A118:S118)</f>
        <v>-3.1601723644652564</v>
      </c>
      <c r="T29" s="3">
        <f>SUMPRODUCT('Respondent Data'!B29:T29,'Product Coding'!A119:S119)</f>
        <v>-0.9740226727188499</v>
      </c>
      <c r="U29" s="3">
        <f>SUMPRODUCT('Respondent Data'!B29:T29,'Product Coding'!A120:S120)</f>
        <v>-1.1929980111493399</v>
      </c>
      <c r="V29" s="3">
        <f>SUMPRODUCT('Respondent Data'!B29:T29,'Product Coding'!A121:S121)</f>
        <v>-2.4145403187557037</v>
      </c>
      <c r="W29" s="3">
        <f>SUMPRODUCT('Respondent Data'!B29:T29,'Product Coding'!A122:S122)</f>
        <v>-2.6912282938319869</v>
      </c>
      <c r="X29" s="3">
        <f>SUMPRODUCT('Respondent Data'!B29:T29,'Product Coding'!A123:S123)</f>
        <v>-3.3590625218289802</v>
      </c>
      <c r="Y29" s="3">
        <f>SUMPRODUCT('Respondent Data'!B29:T29,'Product Coding'!A124:S124)</f>
        <v>-3.4065012696540902</v>
      </c>
      <c r="Z29" s="3">
        <f>SUMPRODUCT('Respondent Data'!B29:T29,'Product Coding'!A125:S125)</f>
        <v>0</v>
      </c>
      <c r="AA29" s="3">
        <f>SUMPRODUCT('Respondent Data'!B29:T29,'Product Coding'!A126:S126)</f>
        <v>0</v>
      </c>
      <c r="AB29" s="3">
        <f>SUMPRODUCT('Respondent Data'!B29:T29,'Product Coding'!A127:S127)</f>
        <v>0</v>
      </c>
      <c r="AC29" s="3">
        <f>SUMPRODUCT('Respondent Data'!B29:T29,'Product Coding'!A128:S128)</f>
        <v>0</v>
      </c>
      <c r="AD29" s="3">
        <f>SUMPRODUCT('Respondent Data'!B29:T29,'Product Coding'!A129:S129)</f>
        <v>0</v>
      </c>
      <c r="AE29" s="3">
        <f>SUMPRODUCT('Respondent Data'!B29:T29,'Product Coding'!A130:S130)</f>
        <v>0</v>
      </c>
      <c r="AF29" s="3">
        <f>SUMPRODUCT('Respondent Data'!B29:T29,'Product Coding'!A131:S131)</f>
        <v>0</v>
      </c>
      <c r="AG29" s="3">
        <f>SUMPRODUCT('Respondent Data'!B29:T29,'Product Coding'!A132:S132)</f>
        <v>0</v>
      </c>
      <c r="AH29" s="3">
        <f>SUMPRODUCT('Respondent Data'!B29:T29,'Product Coding'!A133:S133)</f>
        <v>0</v>
      </c>
      <c r="AI29" s="3">
        <f>SUMPRODUCT('Respondent Data'!B29:T29,'Product Coding'!A134:S134)</f>
        <v>0</v>
      </c>
      <c r="AJ29" s="3">
        <f>SUMPRODUCT('Respondent Data'!B29:T29,'Product Coding'!A135:S135)</f>
        <v>0</v>
      </c>
      <c r="AK29" s="3">
        <f>SUMPRODUCT('Respondent Data'!B29:T29,'Product Coding'!A136:S136)</f>
        <v>0</v>
      </c>
      <c r="AL29" s="3">
        <f>SUMPRODUCT('Respondent Data'!B29:T29,'Product Coding'!A137:S137)</f>
        <v>0</v>
      </c>
      <c r="AM29" s="3">
        <f>SUMPRODUCT('Respondent Data'!B29:T29,'Product Coding'!A138:S138)</f>
        <v>0</v>
      </c>
      <c r="AN29" s="3">
        <f>SUMPRODUCT('Respondent Data'!B29:T29,'Product Coding'!A139:S139)</f>
        <v>0</v>
      </c>
      <c r="AO29" s="3">
        <f>SUMPRODUCT('Respondent Data'!B29:T29,'Product Coding'!A140:S140)</f>
        <v>0</v>
      </c>
      <c r="AP29" s="3">
        <f>SUMPRODUCT('Respondent Data'!B29:T29,'Product Coding'!A141:S141)</f>
        <v>0</v>
      </c>
      <c r="AQ29" s="3">
        <f>SUMPRODUCT('Respondent Data'!B29:T29,'Product Coding'!A142:S142)</f>
        <v>0</v>
      </c>
      <c r="AR29" s="3">
        <f>SUMPRODUCT('Respondent Data'!B29:T29,'Product Coding'!A143:S143)</f>
        <v>0</v>
      </c>
      <c r="AS29" s="3">
        <f>SUMPRODUCT('Respondent Data'!B29:T29,'Product Coding'!A144:S144)</f>
        <v>0</v>
      </c>
      <c r="AT29" s="3">
        <f>SUMPRODUCT('Respondent Data'!B29:T29,'Product Coding'!A145:S145)</f>
        <v>0</v>
      </c>
      <c r="AU29" s="3">
        <f>SUMPRODUCT('Respondent Data'!B29:T29,'Product Coding'!A146:S146)</f>
        <v>0</v>
      </c>
      <c r="AV29" s="3">
        <f>SUMPRODUCT('Respondent Data'!B29:T29,'Product Coding'!A147:S147)</f>
        <v>0</v>
      </c>
      <c r="AW29" s="3">
        <f>SUMPRODUCT('Respondent Data'!B29:T29,'Product Coding'!A148:S148)</f>
        <v>0</v>
      </c>
      <c r="AX29" s="3">
        <f>SUMPRODUCT('Respondent Data'!B29:T29,'Product Coding'!A149:S149)</f>
        <v>0</v>
      </c>
      <c r="AY29" s="3">
        <f>SUMPRODUCT('Respondent Data'!B29:T29,'Product Coding'!A150:S150)</f>
        <v>0</v>
      </c>
      <c r="AZ29" s="3">
        <f>SUMPRODUCT('Respondent Data'!B29:T29,'Product Coding'!A151:S151)</f>
        <v>0</v>
      </c>
      <c r="BA29" s="3">
        <f>SUMPRODUCT('Respondent Data'!B29:T29,'Product Coding'!A152:S152)</f>
        <v>0</v>
      </c>
      <c r="BB29" s="3">
        <f>SUMPRODUCT('Respondent Data'!B29:T29,'Product Coding'!A153:S153)</f>
        <v>0</v>
      </c>
      <c r="BC29" s="3">
        <f>SUMPRODUCT('Respondent Data'!B29:T29,'Product Coding'!A154:S154)</f>
        <v>0</v>
      </c>
      <c r="BD29" s="3">
        <f>SUMPRODUCT('Respondent Data'!B29:T29,'Product Coding'!A155:S155)</f>
        <v>0</v>
      </c>
      <c r="BE29" s="3">
        <f>SUMPRODUCT('Respondent Data'!B29:T29,'Product Coding'!A156:S156)</f>
        <v>0</v>
      </c>
      <c r="BF29" s="3">
        <f>SUMPRODUCT('Respondent Data'!B29:T29,'Product Coding'!A157:S157)</f>
        <v>0</v>
      </c>
      <c r="BG29" s="3">
        <f>SUMPRODUCT('Respondent Data'!B29:T29,'Product Coding'!A158:S158)</f>
        <v>0</v>
      </c>
      <c r="BH29" s="3">
        <f>SUMPRODUCT('Respondent Data'!B29:T29,'Product Coding'!A159:S159)</f>
        <v>0</v>
      </c>
      <c r="BI29" s="3">
        <f>SUMPRODUCT('Respondent Data'!B29:T29,'Product Coding'!A160:S160)</f>
        <v>0</v>
      </c>
      <c r="BJ29" s="3">
        <f>SUMPRODUCT('Respondent Data'!B29:T29,'Product Coding'!A161:S161)</f>
        <v>0</v>
      </c>
      <c r="BK29" s="3">
        <f>SUMPRODUCT('Respondent Data'!B29:T29,'Product Coding'!A162:S162)</f>
        <v>0</v>
      </c>
      <c r="BL29" s="3">
        <f>SUMPRODUCT('Respondent Data'!B29:T29,'Product Coding'!A163:S163)</f>
        <v>0</v>
      </c>
      <c r="BM29" s="3">
        <f>SUMPRODUCT('Respondent Data'!B29:T29,'Product Coding'!A164:S164)</f>
        <v>0</v>
      </c>
      <c r="BN29" s="3">
        <f>SUMPRODUCT('Respondent Data'!B29:T29,'Product Coding'!A165:S165)</f>
        <v>0</v>
      </c>
      <c r="BO29" s="3">
        <f>SUMPRODUCT('Respondent Data'!B29:T29,'Product Coding'!A166:S166)</f>
        <v>0</v>
      </c>
      <c r="BP29" s="3">
        <f>SUMPRODUCT('Respondent Data'!B29:T29,'Product Coding'!A167:S167)</f>
        <v>0</v>
      </c>
      <c r="BQ29" s="3">
        <f>SUMPRODUCT('Respondent Data'!B29:T29,'Product Coding'!A168:S168)</f>
        <v>0</v>
      </c>
      <c r="BR29" s="3">
        <f>SUMPRODUCT('Respondent Data'!B29:T29,'Product Coding'!A169:S169)</f>
        <v>0</v>
      </c>
      <c r="BS29" s="3">
        <f>SUMPRODUCT('Respondent Data'!B29:T29,'Product Coding'!A170:S170)</f>
        <v>0</v>
      </c>
      <c r="BT29" s="3">
        <f>SUMPRODUCT('Respondent Data'!B29:T29,'Product Coding'!A171:S171)</f>
        <v>0</v>
      </c>
      <c r="BU29" s="3">
        <f>SUMPRODUCT('Respondent Data'!B29:T29,'Product Coding'!A172:S172)</f>
        <v>0</v>
      </c>
      <c r="BV29" s="3">
        <f>SUMPRODUCT('Respondent Data'!B29:T29,'Product Coding'!A173:S173)</f>
        <v>-3.2511174208425402</v>
      </c>
      <c r="BX29" s="3">
        <f t="shared" si="0"/>
        <v>0.49761937212077056</v>
      </c>
      <c r="BY29" s="3">
        <f t="shared" si="1"/>
        <v>0.61943688182745804</v>
      </c>
      <c r="BZ29" s="3">
        <f t="shared" si="2"/>
        <v>2.1013874957830616</v>
      </c>
      <c r="CA29" s="3">
        <f t="shared" si="3"/>
        <v>2.7712148939183501</v>
      </c>
      <c r="CB29" s="3">
        <f t="shared" si="4"/>
        <v>5.4038952812655383</v>
      </c>
      <c r="CC29" s="3">
        <f t="shared" si="5"/>
        <v>5.6664271663386012</v>
      </c>
      <c r="CD29" s="3">
        <f t="shared" si="6"/>
        <v>0.63661455419125357</v>
      </c>
      <c r="CE29" s="3">
        <f t="shared" si="7"/>
        <v>0.79245816474866226</v>
      </c>
      <c r="CF29" s="3">
        <f t="shared" si="8"/>
        <v>2.6883476382955918</v>
      </c>
      <c r="CG29" s="3">
        <f t="shared" si="9"/>
        <v>3.5452714124478022</v>
      </c>
      <c r="CH29" s="3">
        <f t="shared" si="10"/>
        <v>6.9133128212383079</v>
      </c>
      <c r="CI29" s="3">
        <f t="shared" si="11"/>
        <v>7.2491751858092259</v>
      </c>
      <c r="CJ29" s="3">
        <f t="shared" si="12"/>
        <v>2.0703005035332249</v>
      </c>
      <c r="CK29" s="3">
        <f t="shared" si="13"/>
        <v>2.5771112625478696</v>
      </c>
      <c r="CL29" s="3">
        <f t="shared" si="14"/>
        <v>8.7426330934364085</v>
      </c>
      <c r="CM29" s="3">
        <f t="shared" si="15"/>
        <v>11.52938955295639</v>
      </c>
      <c r="CN29" s="3">
        <f t="shared" si="16"/>
        <v>22.482418789615878</v>
      </c>
      <c r="CO29" s="3">
        <f t="shared" si="17"/>
        <v>23.574659012386746</v>
      </c>
      <c r="CP29" s="3">
        <f t="shared" si="18"/>
        <v>2.6485774186838964</v>
      </c>
      <c r="CQ29" s="3">
        <f t="shared" si="19"/>
        <v>3.2969507005245693</v>
      </c>
      <c r="CR29" s="3">
        <f t="shared" si="20"/>
        <v>11.184627812047768</v>
      </c>
      <c r="CS29" s="3">
        <f t="shared" si="21"/>
        <v>14.749781864543833</v>
      </c>
      <c r="CT29" s="3">
        <f t="shared" si="22"/>
        <v>28.762214288190417</v>
      </c>
      <c r="CU29" s="3">
        <f t="shared" si="23"/>
        <v>30.159539355190173</v>
      </c>
      <c r="CV29" s="3">
        <f t="shared" si="24"/>
        <v>1</v>
      </c>
      <c r="CW29" s="3">
        <f t="shared" si="25"/>
        <v>1</v>
      </c>
      <c r="CX29" s="3">
        <f t="shared" si="26"/>
        <v>1</v>
      </c>
      <c r="CY29" s="3">
        <f t="shared" si="27"/>
        <v>1</v>
      </c>
      <c r="CZ29" s="3">
        <f t="shared" si="28"/>
        <v>1</v>
      </c>
      <c r="DA29" s="3">
        <f t="shared" si="29"/>
        <v>1</v>
      </c>
      <c r="DB29" s="3">
        <f t="shared" si="30"/>
        <v>1</v>
      </c>
      <c r="DC29" s="3">
        <f t="shared" si="31"/>
        <v>1</v>
      </c>
      <c r="DD29" s="3">
        <f t="shared" si="32"/>
        <v>1</v>
      </c>
      <c r="DE29" s="3">
        <f t="shared" si="33"/>
        <v>1</v>
      </c>
      <c r="DF29" s="3">
        <f t="shared" si="34"/>
        <v>1</v>
      </c>
      <c r="DG29" s="3">
        <f t="shared" si="35"/>
        <v>1</v>
      </c>
      <c r="DH29" s="3">
        <f t="shared" si="36"/>
        <v>1</v>
      </c>
      <c r="DI29" s="3">
        <f t="shared" si="37"/>
        <v>1</v>
      </c>
      <c r="DJ29" s="3">
        <f t="shared" si="38"/>
        <v>1</v>
      </c>
      <c r="DK29" s="3">
        <f t="shared" si="39"/>
        <v>1</v>
      </c>
      <c r="DL29" s="3">
        <f t="shared" si="40"/>
        <v>1</v>
      </c>
      <c r="DM29" s="3">
        <f t="shared" si="41"/>
        <v>1</v>
      </c>
      <c r="DN29" s="3">
        <f t="shared" si="42"/>
        <v>1</v>
      </c>
      <c r="DO29" s="3">
        <f t="shared" si="43"/>
        <v>1</v>
      </c>
      <c r="DP29" s="3">
        <f t="shared" si="44"/>
        <v>1</v>
      </c>
      <c r="DQ29" s="3">
        <f t="shared" si="45"/>
        <v>1</v>
      </c>
      <c r="DR29" s="3">
        <f t="shared" si="46"/>
        <v>1</v>
      </c>
      <c r="DS29" s="3">
        <f t="shared" si="47"/>
        <v>1</v>
      </c>
      <c r="DT29" s="3">
        <f t="shared" si="48"/>
        <v>1</v>
      </c>
      <c r="DU29" s="3">
        <f t="shared" si="49"/>
        <v>1</v>
      </c>
      <c r="DV29" s="3">
        <f t="shared" si="50"/>
        <v>1</v>
      </c>
      <c r="DW29" s="3">
        <f t="shared" si="51"/>
        <v>1</v>
      </c>
      <c r="DX29" s="3">
        <f t="shared" si="52"/>
        <v>1</v>
      </c>
      <c r="DY29" s="3">
        <f t="shared" si="53"/>
        <v>1</v>
      </c>
      <c r="DZ29" s="3">
        <f t="shared" si="54"/>
        <v>1</v>
      </c>
      <c r="EA29" s="3">
        <f t="shared" si="55"/>
        <v>1</v>
      </c>
      <c r="EB29" s="3">
        <f t="shared" si="56"/>
        <v>1</v>
      </c>
      <c r="EC29" s="3">
        <f t="shared" si="57"/>
        <v>1</v>
      </c>
      <c r="ED29" s="3">
        <f t="shared" si="58"/>
        <v>1</v>
      </c>
      <c r="EE29" s="3">
        <f t="shared" si="59"/>
        <v>1</v>
      </c>
      <c r="EF29" s="3">
        <f t="shared" si="60"/>
        <v>1</v>
      </c>
      <c r="EG29" s="3">
        <f t="shared" si="61"/>
        <v>1</v>
      </c>
      <c r="EH29" s="3">
        <f t="shared" si="62"/>
        <v>1</v>
      </c>
      <c r="EI29" s="3">
        <f t="shared" si="63"/>
        <v>1</v>
      </c>
      <c r="EJ29" s="3">
        <f t="shared" si="64"/>
        <v>1</v>
      </c>
      <c r="EK29" s="3">
        <f t="shared" si="65"/>
        <v>1</v>
      </c>
      <c r="EL29" s="3">
        <f t="shared" si="66"/>
        <v>1</v>
      </c>
      <c r="EM29" s="3">
        <f t="shared" si="67"/>
        <v>1</v>
      </c>
      <c r="EN29" s="3">
        <f t="shared" si="68"/>
        <v>1</v>
      </c>
      <c r="EO29" s="3">
        <f t="shared" si="69"/>
        <v>1</v>
      </c>
      <c r="EP29" s="3">
        <f t="shared" si="70"/>
        <v>1</v>
      </c>
      <c r="EQ29" s="3">
        <f t="shared" si="71"/>
        <v>1</v>
      </c>
      <c r="ER29" s="3">
        <f t="shared" si="72"/>
        <v>25.819174687839258</v>
      </c>
      <c r="ET29" s="3">
        <f t="shared" si="73"/>
        <v>0.66772640539759154</v>
      </c>
      <c r="EU29" s="3">
        <f t="shared" si="74"/>
        <v>0.61749859548187347</v>
      </c>
      <c r="EV29" s="3">
        <f t="shared" si="75"/>
        <v>0.3224363293395921</v>
      </c>
      <c r="EW29" s="3">
        <f t="shared" si="76"/>
        <v>0.26516653866971357</v>
      </c>
      <c r="EX29" s="3">
        <f t="shared" si="77"/>
        <v>0.1561549582057469</v>
      </c>
      <c r="EY29" s="3">
        <f t="shared" si="78"/>
        <v>0.15000538895097981</v>
      </c>
      <c r="EZ29" s="3">
        <f t="shared" si="79"/>
        <v>0.6110174185113233</v>
      </c>
      <c r="FA29" s="3">
        <f t="shared" si="80"/>
        <v>0.55789307648372344</v>
      </c>
      <c r="FB29" s="3">
        <f t="shared" si="81"/>
        <v>0.27112411791587687</v>
      </c>
      <c r="FC29" s="3">
        <f t="shared" si="82"/>
        <v>0.22000886399465019</v>
      </c>
      <c r="FD29" s="3">
        <f t="shared" si="83"/>
        <v>0.12636932503364828</v>
      </c>
      <c r="FE29" s="3">
        <f t="shared" si="84"/>
        <v>0.12122424090595942</v>
      </c>
      <c r="FF29" s="3">
        <f t="shared" si="85"/>
        <v>0.3257010181411315</v>
      </c>
      <c r="FG29" s="3">
        <f t="shared" si="86"/>
        <v>0.27955518478553831</v>
      </c>
      <c r="FH29" s="3">
        <f t="shared" si="87"/>
        <v>0.10264165656342923</v>
      </c>
      <c r="FI29" s="3">
        <f t="shared" si="88"/>
        <v>7.9812348061605573E-2</v>
      </c>
      <c r="FJ29" s="3">
        <f t="shared" si="89"/>
        <v>4.2585050925086493E-2</v>
      </c>
      <c r="FK29" s="3">
        <f t="shared" si="90"/>
        <v>4.0692324540330532E-2</v>
      </c>
      <c r="FL29" s="3">
        <f t="shared" si="91"/>
        <v>0.27407942473116464</v>
      </c>
      <c r="FM29" s="3">
        <f t="shared" si="92"/>
        <v>0.23272317270894466</v>
      </c>
      <c r="FN29" s="3">
        <f t="shared" si="93"/>
        <v>8.2070623364566955E-2</v>
      </c>
      <c r="FO29" s="3">
        <f t="shared" si="94"/>
        <v>6.3492942861082827E-2</v>
      </c>
      <c r="FP29" s="3">
        <f t="shared" si="95"/>
        <v>3.3599650560838745E-2</v>
      </c>
      <c r="FQ29" s="3">
        <f t="shared" si="96"/>
        <v>3.2092900623495013E-2</v>
      </c>
      <c r="FR29" s="3">
        <f t="shared" si="97"/>
        <v>0.5</v>
      </c>
      <c r="FS29" s="3">
        <f t="shared" si="98"/>
        <v>0.5</v>
      </c>
      <c r="FT29" s="3">
        <f t="shared" si="99"/>
        <v>0.5</v>
      </c>
      <c r="FU29" s="3">
        <f t="shared" si="100"/>
        <v>0.5</v>
      </c>
      <c r="FV29" s="3">
        <f t="shared" si="101"/>
        <v>0.5</v>
      </c>
      <c r="FW29" s="3">
        <f t="shared" si="102"/>
        <v>0.5</v>
      </c>
      <c r="FX29" s="3">
        <f t="shared" si="103"/>
        <v>0.5</v>
      </c>
      <c r="FY29" s="3">
        <f t="shared" si="104"/>
        <v>0.5</v>
      </c>
      <c r="FZ29" s="3">
        <f t="shared" si="105"/>
        <v>0.5</v>
      </c>
      <c r="GA29" s="3">
        <f t="shared" si="106"/>
        <v>0.5</v>
      </c>
      <c r="GB29" s="3">
        <f t="shared" si="107"/>
        <v>0.5</v>
      </c>
      <c r="GC29" s="3">
        <f t="shared" si="108"/>
        <v>0.5</v>
      </c>
      <c r="GD29" s="3">
        <f t="shared" si="109"/>
        <v>0.5</v>
      </c>
      <c r="GE29" s="3">
        <f t="shared" si="110"/>
        <v>0.5</v>
      </c>
      <c r="GF29" s="3">
        <f t="shared" si="111"/>
        <v>0.5</v>
      </c>
      <c r="GG29" s="3">
        <f t="shared" si="112"/>
        <v>0.5</v>
      </c>
      <c r="GH29" s="3">
        <f t="shared" si="113"/>
        <v>0.5</v>
      </c>
      <c r="GI29" s="3">
        <f t="shared" si="114"/>
        <v>0.5</v>
      </c>
      <c r="GJ29" s="3">
        <f t="shared" si="115"/>
        <v>0.5</v>
      </c>
      <c r="GK29" s="3">
        <f t="shared" si="116"/>
        <v>0.5</v>
      </c>
      <c r="GL29" s="3">
        <f t="shared" si="117"/>
        <v>0.5</v>
      </c>
      <c r="GM29" s="3">
        <f t="shared" si="118"/>
        <v>0.5</v>
      </c>
      <c r="GN29" s="3">
        <f t="shared" si="119"/>
        <v>0.5</v>
      </c>
      <c r="GO29" s="3">
        <f t="shared" si="120"/>
        <v>0.5</v>
      </c>
      <c r="GP29" s="3">
        <f t="shared" si="121"/>
        <v>0.5</v>
      </c>
      <c r="GQ29" s="3">
        <f t="shared" si="122"/>
        <v>0.5</v>
      </c>
      <c r="GR29" s="3">
        <f t="shared" si="123"/>
        <v>0.5</v>
      </c>
      <c r="GS29" s="3">
        <f t="shared" si="124"/>
        <v>0.5</v>
      </c>
      <c r="GT29" s="3">
        <f t="shared" si="125"/>
        <v>0.5</v>
      </c>
      <c r="GU29" s="3">
        <f t="shared" si="126"/>
        <v>0.5</v>
      </c>
      <c r="GV29" s="3">
        <f t="shared" si="127"/>
        <v>0.5</v>
      </c>
      <c r="GW29" s="3">
        <f t="shared" si="128"/>
        <v>0.5</v>
      </c>
      <c r="GX29" s="3">
        <f t="shared" si="129"/>
        <v>0.5</v>
      </c>
      <c r="GY29" s="3">
        <f t="shared" si="130"/>
        <v>0.5</v>
      </c>
      <c r="GZ29" s="3">
        <f t="shared" si="131"/>
        <v>0.5</v>
      </c>
      <c r="HA29" s="3">
        <f t="shared" si="132"/>
        <v>0.5</v>
      </c>
      <c r="HB29" s="3">
        <f t="shared" si="133"/>
        <v>0.5</v>
      </c>
      <c r="HC29" s="3">
        <f t="shared" si="134"/>
        <v>0.5</v>
      </c>
      <c r="HD29" s="3">
        <f t="shared" si="135"/>
        <v>0.5</v>
      </c>
      <c r="HE29" s="3">
        <f t="shared" si="136"/>
        <v>0.5</v>
      </c>
      <c r="HF29" s="3">
        <f t="shared" si="137"/>
        <v>0.5</v>
      </c>
      <c r="HG29" s="3">
        <f t="shared" si="138"/>
        <v>0.5</v>
      </c>
      <c r="HH29" s="3">
        <f t="shared" si="139"/>
        <v>0.5</v>
      </c>
      <c r="HI29" s="3">
        <f t="shared" si="140"/>
        <v>0.5</v>
      </c>
      <c r="HJ29" s="3">
        <f t="shared" si="141"/>
        <v>0.5</v>
      </c>
      <c r="HK29" s="3">
        <f t="shared" si="142"/>
        <v>0.5</v>
      </c>
      <c r="HL29" s="3">
        <f t="shared" si="143"/>
        <v>0.5</v>
      </c>
      <c r="HM29" s="3">
        <f t="shared" si="144"/>
        <v>0.5</v>
      </c>
      <c r="HN29" s="3">
        <f t="shared" si="145"/>
        <v>3.7286755153335668E-2</v>
      </c>
      <c r="HP29" s="3">
        <f t="shared" ref="HP29:IU29" si="227">IF(B1=1,ET29,0)</f>
        <v>0.66772640539759154</v>
      </c>
      <c r="HQ29" s="3">
        <f t="shared" si="227"/>
        <v>0.61749859548187347</v>
      </c>
      <c r="HR29" s="3">
        <f t="shared" si="227"/>
        <v>0.3224363293395921</v>
      </c>
      <c r="HS29" s="3">
        <f t="shared" si="227"/>
        <v>0.26516653866971357</v>
      </c>
      <c r="HT29" s="3">
        <f t="shared" si="227"/>
        <v>0.1561549582057469</v>
      </c>
      <c r="HU29" s="3">
        <f t="shared" si="227"/>
        <v>0.15000538895097981</v>
      </c>
      <c r="HV29" s="3">
        <f t="shared" si="227"/>
        <v>0.6110174185113233</v>
      </c>
      <c r="HW29" s="3">
        <f t="shared" si="227"/>
        <v>0.55789307648372344</v>
      </c>
      <c r="HX29" s="3">
        <f t="shared" si="227"/>
        <v>0.27112411791587687</v>
      </c>
      <c r="HY29" s="3">
        <f t="shared" si="227"/>
        <v>0.22000886399465019</v>
      </c>
      <c r="HZ29" s="3">
        <f t="shared" si="227"/>
        <v>0.12636932503364828</v>
      </c>
      <c r="IA29" s="3">
        <f t="shared" si="227"/>
        <v>0.12122424090595942</v>
      </c>
      <c r="IB29" s="3">
        <f t="shared" si="227"/>
        <v>0.3257010181411315</v>
      </c>
      <c r="IC29" s="3">
        <f t="shared" si="227"/>
        <v>0.27955518478553831</v>
      </c>
      <c r="ID29" s="3">
        <f t="shared" si="227"/>
        <v>0.10264165656342923</v>
      </c>
      <c r="IE29" s="3">
        <f t="shared" si="227"/>
        <v>7.9812348061605573E-2</v>
      </c>
      <c r="IF29" s="3">
        <f t="shared" si="227"/>
        <v>4.2585050925086493E-2</v>
      </c>
      <c r="IG29" s="3">
        <f t="shared" si="227"/>
        <v>4.0692324540330532E-2</v>
      </c>
      <c r="IH29" s="3">
        <f t="shared" si="227"/>
        <v>0.27407942473116464</v>
      </c>
      <c r="II29" s="3">
        <f t="shared" si="227"/>
        <v>0.23272317270894466</v>
      </c>
      <c r="IJ29" s="3">
        <f t="shared" si="227"/>
        <v>8.2070623364566955E-2</v>
      </c>
      <c r="IK29" s="3">
        <f t="shared" si="227"/>
        <v>6.3492942861082827E-2</v>
      </c>
      <c r="IL29" s="3">
        <f t="shared" si="227"/>
        <v>3.3599650560838745E-2</v>
      </c>
      <c r="IM29" s="3">
        <f t="shared" si="227"/>
        <v>3.2092900623495013E-2</v>
      </c>
      <c r="IN29" s="3">
        <f t="shared" si="227"/>
        <v>0</v>
      </c>
      <c r="IO29" s="3">
        <f t="shared" si="227"/>
        <v>0</v>
      </c>
      <c r="IP29" s="3">
        <f t="shared" si="227"/>
        <v>0</v>
      </c>
      <c r="IQ29" s="3">
        <f t="shared" si="227"/>
        <v>0</v>
      </c>
      <c r="IR29" s="3">
        <f t="shared" si="227"/>
        <v>0</v>
      </c>
      <c r="IS29" s="3">
        <f t="shared" si="227"/>
        <v>0</v>
      </c>
      <c r="IT29" s="3">
        <f t="shared" si="227"/>
        <v>0</v>
      </c>
      <c r="IU29" s="3">
        <f t="shared" si="227"/>
        <v>0</v>
      </c>
      <c r="IV29" s="3">
        <f t="shared" ref="IV29:KA29" si="228">IF(AH1=1,FZ29,0)</f>
        <v>0</v>
      </c>
      <c r="IW29" s="3">
        <f t="shared" si="228"/>
        <v>0</v>
      </c>
      <c r="IX29" s="3">
        <f t="shared" si="228"/>
        <v>0</v>
      </c>
      <c r="IY29" s="3">
        <f t="shared" si="228"/>
        <v>0</v>
      </c>
      <c r="IZ29" s="3">
        <f t="shared" si="228"/>
        <v>0</v>
      </c>
      <c r="JA29" s="3">
        <f t="shared" si="228"/>
        <v>0</v>
      </c>
      <c r="JB29" s="3">
        <f t="shared" si="228"/>
        <v>0</v>
      </c>
      <c r="JC29" s="3">
        <f t="shared" si="228"/>
        <v>0</v>
      </c>
      <c r="JD29" s="3">
        <f t="shared" si="228"/>
        <v>0</v>
      </c>
      <c r="JE29" s="3">
        <f t="shared" si="228"/>
        <v>0</v>
      </c>
      <c r="JF29" s="3">
        <f t="shared" si="228"/>
        <v>0</v>
      </c>
      <c r="JG29" s="3">
        <f t="shared" si="228"/>
        <v>0</v>
      </c>
      <c r="JH29" s="3">
        <f t="shared" si="228"/>
        <v>0</v>
      </c>
      <c r="JI29" s="3">
        <f t="shared" si="228"/>
        <v>0</v>
      </c>
      <c r="JJ29" s="3">
        <f t="shared" si="228"/>
        <v>0</v>
      </c>
      <c r="JK29" s="3">
        <f t="shared" si="228"/>
        <v>0</v>
      </c>
      <c r="JL29" s="3">
        <f t="shared" si="228"/>
        <v>0</v>
      </c>
      <c r="JM29" s="3">
        <f t="shared" si="228"/>
        <v>0</v>
      </c>
      <c r="JN29" s="3">
        <f t="shared" si="228"/>
        <v>0</v>
      </c>
      <c r="JO29" s="3">
        <f t="shared" si="228"/>
        <v>0</v>
      </c>
      <c r="JP29" s="3">
        <f t="shared" si="228"/>
        <v>0</v>
      </c>
      <c r="JQ29" s="3">
        <f t="shared" si="228"/>
        <v>0</v>
      </c>
      <c r="JR29" s="3">
        <f t="shared" si="228"/>
        <v>0</v>
      </c>
      <c r="JS29" s="3">
        <f t="shared" si="228"/>
        <v>0</v>
      </c>
      <c r="JT29" s="3">
        <f t="shared" si="228"/>
        <v>0</v>
      </c>
      <c r="JU29" s="3">
        <f t="shared" si="228"/>
        <v>0</v>
      </c>
      <c r="JV29" s="3">
        <f t="shared" si="228"/>
        <v>0</v>
      </c>
      <c r="JW29" s="3">
        <f t="shared" si="228"/>
        <v>0</v>
      </c>
      <c r="JX29" s="3">
        <f t="shared" si="228"/>
        <v>0</v>
      </c>
      <c r="JY29" s="3">
        <f t="shared" si="228"/>
        <v>0</v>
      </c>
      <c r="JZ29" s="3">
        <f t="shared" si="228"/>
        <v>0</v>
      </c>
      <c r="KA29" s="3">
        <f t="shared" si="228"/>
        <v>0</v>
      </c>
      <c r="KB29" s="3">
        <f t="shared" ref="KB29:KJ29" si="229">IF(BN1=1,HF29,0)</f>
        <v>0</v>
      </c>
      <c r="KC29" s="3">
        <f t="shared" si="229"/>
        <v>0</v>
      </c>
      <c r="KD29" s="3">
        <f t="shared" si="229"/>
        <v>0</v>
      </c>
      <c r="KE29" s="3">
        <f t="shared" si="229"/>
        <v>0</v>
      </c>
      <c r="KF29" s="3">
        <f t="shared" si="229"/>
        <v>0</v>
      </c>
      <c r="KG29" s="3">
        <f t="shared" si="229"/>
        <v>0</v>
      </c>
      <c r="KH29" s="3">
        <f t="shared" si="229"/>
        <v>0</v>
      </c>
      <c r="KI29" s="3">
        <f t="shared" si="229"/>
        <v>0</v>
      </c>
      <c r="KJ29" s="3">
        <f t="shared" si="229"/>
        <v>0</v>
      </c>
    </row>
    <row r="30" spans="1:296" x14ac:dyDescent="0.2">
      <c r="A30" s="3" t="str">
        <f>'Respondent Data'!A30</f>
        <v>217</v>
      </c>
      <c r="B30" s="3">
        <f>SUMPRODUCT('Respondent Data'!B30:T30,'Product Coding'!A101:S101)</f>
        <v>5.4060787807807298</v>
      </c>
      <c r="C30" s="3">
        <f>SUMPRODUCT('Respondent Data'!B30:T30,'Product Coding'!A102:S102)</f>
        <v>4.0634882846767297</v>
      </c>
      <c r="D30" s="3">
        <f>SUMPRODUCT('Respondent Data'!B30:T30,'Product Coding'!A103:S103)</f>
        <v>3.9324694197696481</v>
      </c>
      <c r="E30" s="3">
        <f>SUMPRODUCT('Respondent Data'!B30:T30,'Product Coding'!A104:S104)</f>
        <v>3.1221298074171973</v>
      </c>
      <c r="F30" s="3">
        <f>SUMPRODUCT('Respondent Data'!B30:T30,'Product Coding'!A105:S105)</f>
        <v>2.6464281825666442</v>
      </c>
      <c r="G30" s="3">
        <f>SUMPRODUCT('Respondent Data'!B30:T30,'Product Coding'!A106:S106)</f>
        <v>2.659006891949232</v>
      </c>
      <c r="H30" s="3">
        <f>SUMPRODUCT('Respondent Data'!B30:T30,'Product Coding'!A107:S107)</f>
        <v>7.5799805750277098</v>
      </c>
      <c r="I30" s="3">
        <f>SUMPRODUCT('Respondent Data'!B30:T30,'Product Coding'!A108:S108)</f>
        <v>6.2373900789237098</v>
      </c>
      <c r="J30" s="3">
        <f>SUMPRODUCT('Respondent Data'!B30:T30,'Product Coding'!A109:S109)</f>
        <v>6.1063712140166277</v>
      </c>
      <c r="K30" s="3">
        <f>SUMPRODUCT('Respondent Data'!B30:T30,'Product Coding'!A110:S110)</f>
        <v>5.2960316016641773</v>
      </c>
      <c r="L30" s="3">
        <f>SUMPRODUCT('Respondent Data'!B30:T30,'Product Coding'!A111:S111)</f>
        <v>4.8203299768136239</v>
      </c>
      <c r="M30" s="3">
        <f>SUMPRODUCT('Respondent Data'!B30:T30,'Product Coding'!A112:S112)</f>
        <v>4.8329086861962125</v>
      </c>
      <c r="N30" s="3">
        <f>SUMPRODUCT('Respondent Data'!B30:T30,'Product Coding'!A113:S113)</f>
        <v>2.9662692517404001</v>
      </c>
      <c r="O30" s="3">
        <f>SUMPRODUCT('Respondent Data'!B30:T30,'Product Coding'!A114:S114)</f>
        <v>1.6236787556364001</v>
      </c>
      <c r="P30" s="3">
        <f>SUMPRODUCT('Respondent Data'!B30:T30,'Product Coding'!A115:S115)</f>
        <v>1.492659890729318</v>
      </c>
      <c r="Q30" s="3">
        <f>SUMPRODUCT('Respondent Data'!B30:T30,'Product Coding'!A116:S116)</f>
        <v>0.68232027837686693</v>
      </c>
      <c r="R30" s="3">
        <f>SUMPRODUCT('Respondent Data'!B30:T30,'Product Coding'!A117:S117)</f>
        <v>0.20661865352631392</v>
      </c>
      <c r="S30" s="3">
        <f>SUMPRODUCT('Respondent Data'!B30:T30,'Product Coding'!A118:S118)</f>
        <v>0.2191973629089019</v>
      </c>
      <c r="T30" s="3">
        <f>SUMPRODUCT('Respondent Data'!B30:T30,'Product Coding'!A119:S119)</f>
        <v>5.1401710459873797</v>
      </c>
      <c r="U30" s="3">
        <f>SUMPRODUCT('Respondent Data'!B30:T30,'Product Coding'!A120:S120)</f>
        <v>3.7975805498833801</v>
      </c>
      <c r="V30" s="3">
        <f>SUMPRODUCT('Respondent Data'!B30:T30,'Product Coding'!A121:S121)</f>
        <v>3.6665616849762981</v>
      </c>
      <c r="W30" s="3">
        <f>SUMPRODUCT('Respondent Data'!B30:T30,'Product Coding'!A122:S122)</f>
        <v>2.8562220726238472</v>
      </c>
      <c r="X30" s="3">
        <f>SUMPRODUCT('Respondent Data'!B30:T30,'Product Coding'!A123:S123)</f>
        <v>2.3805204477732937</v>
      </c>
      <c r="Y30" s="3">
        <f>SUMPRODUCT('Respondent Data'!B30:T30,'Product Coding'!A124:S124)</f>
        <v>2.393099157155882</v>
      </c>
      <c r="Z30" s="3">
        <f>SUMPRODUCT('Respondent Data'!B30:T30,'Product Coding'!A125:S125)</f>
        <v>0</v>
      </c>
      <c r="AA30" s="3">
        <f>SUMPRODUCT('Respondent Data'!B30:T30,'Product Coding'!A126:S126)</f>
        <v>0</v>
      </c>
      <c r="AB30" s="3">
        <f>SUMPRODUCT('Respondent Data'!B30:T30,'Product Coding'!A127:S127)</f>
        <v>0</v>
      </c>
      <c r="AC30" s="3">
        <f>SUMPRODUCT('Respondent Data'!B30:T30,'Product Coding'!A128:S128)</f>
        <v>0</v>
      </c>
      <c r="AD30" s="3">
        <f>SUMPRODUCT('Respondent Data'!B30:T30,'Product Coding'!A129:S129)</f>
        <v>0</v>
      </c>
      <c r="AE30" s="3">
        <f>SUMPRODUCT('Respondent Data'!B30:T30,'Product Coding'!A130:S130)</f>
        <v>0</v>
      </c>
      <c r="AF30" s="3">
        <f>SUMPRODUCT('Respondent Data'!B30:T30,'Product Coding'!A131:S131)</f>
        <v>0</v>
      </c>
      <c r="AG30" s="3">
        <f>SUMPRODUCT('Respondent Data'!B30:T30,'Product Coding'!A132:S132)</f>
        <v>0</v>
      </c>
      <c r="AH30" s="3">
        <f>SUMPRODUCT('Respondent Data'!B30:T30,'Product Coding'!A133:S133)</f>
        <v>0</v>
      </c>
      <c r="AI30" s="3">
        <f>SUMPRODUCT('Respondent Data'!B30:T30,'Product Coding'!A134:S134)</f>
        <v>0</v>
      </c>
      <c r="AJ30" s="3">
        <f>SUMPRODUCT('Respondent Data'!B30:T30,'Product Coding'!A135:S135)</f>
        <v>0</v>
      </c>
      <c r="AK30" s="3">
        <f>SUMPRODUCT('Respondent Data'!B30:T30,'Product Coding'!A136:S136)</f>
        <v>0</v>
      </c>
      <c r="AL30" s="3">
        <f>SUMPRODUCT('Respondent Data'!B30:T30,'Product Coding'!A137:S137)</f>
        <v>0</v>
      </c>
      <c r="AM30" s="3">
        <f>SUMPRODUCT('Respondent Data'!B30:T30,'Product Coding'!A138:S138)</f>
        <v>0</v>
      </c>
      <c r="AN30" s="3">
        <f>SUMPRODUCT('Respondent Data'!B30:T30,'Product Coding'!A139:S139)</f>
        <v>0</v>
      </c>
      <c r="AO30" s="3">
        <f>SUMPRODUCT('Respondent Data'!B30:T30,'Product Coding'!A140:S140)</f>
        <v>0</v>
      </c>
      <c r="AP30" s="3">
        <f>SUMPRODUCT('Respondent Data'!B30:T30,'Product Coding'!A141:S141)</f>
        <v>0</v>
      </c>
      <c r="AQ30" s="3">
        <f>SUMPRODUCT('Respondent Data'!B30:T30,'Product Coding'!A142:S142)</f>
        <v>0</v>
      </c>
      <c r="AR30" s="3">
        <f>SUMPRODUCT('Respondent Data'!B30:T30,'Product Coding'!A143:S143)</f>
        <v>0</v>
      </c>
      <c r="AS30" s="3">
        <f>SUMPRODUCT('Respondent Data'!B30:T30,'Product Coding'!A144:S144)</f>
        <v>0</v>
      </c>
      <c r="AT30" s="3">
        <f>SUMPRODUCT('Respondent Data'!B30:T30,'Product Coding'!A145:S145)</f>
        <v>0</v>
      </c>
      <c r="AU30" s="3">
        <f>SUMPRODUCT('Respondent Data'!B30:T30,'Product Coding'!A146:S146)</f>
        <v>0</v>
      </c>
      <c r="AV30" s="3">
        <f>SUMPRODUCT('Respondent Data'!B30:T30,'Product Coding'!A147:S147)</f>
        <v>0</v>
      </c>
      <c r="AW30" s="3">
        <f>SUMPRODUCT('Respondent Data'!B30:T30,'Product Coding'!A148:S148)</f>
        <v>0</v>
      </c>
      <c r="AX30" s="3">
        <f>SUMPRODUCT('Respondent Data'!B30:T30,'Product Coding'!A149:S149)</f>
        <v>0</v>
      </c>
      <c r="AY30" s="3">
        <f>SUMPRODUCT('Respondent Data'!B30:T30,'Product Coding'!A150:S150)</f>
        <v>0</v>
      </c>
      <c r="AZ30" s="3">
        <f>SUMPRODUCT('Respondent Data'!B30:T30,'Product Coding'!A151:S151)</f>
        <v>0</v>
      </c>
      <c r="BA30" s="3">
        <f>SUMPRODUCT('Respondent Data'!B30:T30,'Product Coding'!A152:S152)</f>
        <v>0</v>
      </c>
      <c r="BB30" s="3">
        <f>SUMPRODUCT('Respondent Data'!B30:T30,'Product Coding'!A153:S153)</f>
        <v>0</v>
      </c>
      <c r="BC30" s="3">
        <f>SUMPRODUCT('Respondent Data'!B30:T30,'Product Coding'!A154:S154)</f>
        <v>0</v>
      </c>
      <c r="BD30" s="3">
        <f>SUMPRODUCT('Respondent Data'!B30:T30,'Product Coding'!A155:S155)</f>
        <v>0</v>
      </c>
      <c r="BE30" s="3">
        <f>SUMPRODUCT('Respondent Data'!B30:T30,'Product Coding'!A156:S156)</f>
        <v>0</v>
      </c>
      <c r="BF30" s="3">
        <f>SUMPRODUCT('Respondent Data'!B30:T30,'Product Coding'!A157:S157)</f>
        <v>0</v>
      </c>
      <c r="BG30" s="3">
        <f>SUMPRODUCT('Respondent Data'!B30:T30,'Product Coding'!A158:S158)</f>
        <v>0</v>
      </c>
      <c r="BH30" s="3">
        <f>SUMPRODUCT('Respondent Data'!B30:T30,'Product Coding'!A159:S159)</f>
        <v>0</v>
      </c>
      <c r="BI30" s="3">
        <f>SUMPRODUCT('Respondent Data'!B30:T30,'Product Coding'!A160:S160)</f>
        <v>0</v>
      </c>
      <c r="BJ30" s="3">
        <f>SUMPRODUCT('Respondent Data'!B30:T30,'Product Coding'!A161:S161)</f>
        <v>0</v>
      </c>
      <c r="BK30" s="3">
        <f>SUMPRODUCT('Respondent Data'!B30:T30,'Product Coding'!A162:S162)</f>
        <v>0</v>
      </c>
      <c r="BL30" s="3">
        <f>SUMPRODUCT('Respondent Data'!B30:T30,'Product Coding'!A163:S163)</f>
        <v>0</v>
      </c>
      <c r="BM30" s="3">
        <f>SUMPRODUCT('Respondent Data'!B30:T30,'Product Coding'!A164:S164)</f>
        <v>0</v>
      </c>
      <c r="BN30" s="3">
        <f>SUMPRODUCT('Respondent Data'!B30:T30,'Product Coding'!A165:S165)</f>
        <v>0</v>
      </c>
      <c r="BO30" s="3">
        <f>SUMPRODUCT('Respondent Data'!B30:T30,'Product Coding'!A166:S166)</f>
        <v>0</v>
      </c>
      <c r="BP30" s="3">
        <f>SUMPRODUCT('Respondent Data'!B30:T30,'Product Coding'!A167:S167)</f>
        <v>0</v>
      </c>
      <c r="BQ30" s="3">
        <f>SUMPRODUCT('Respondent Data'!B30:T30,'Product Coding'!A168:S168)</f>
        <v>0</v>
      </c>
      <c r="BR30" s="3">
        <f>SUMPRODUCT('Respondent Data'!B30:T30,'Product Coding'!A169:S169)</f>
        <v>0</v>
      </c>
      <c r="BS30" s="3">
        <f>SUMPRODUCT('Respondent Data'!B30:T30,'Product Coding'!A170:S170)</f>
        <v>0</v>
      </c>
      <c r="BT30" s="3">
        <f>SUMPRODUCT('Respondent Data'!B30:T30,'Product Coding'!A171:S171)</f>
        <v>0</v>
      </c>
      <c r="BU30" s="3">
        <f>SUMPRODUCT('Respondent Data'!B30:T30,'Product Coding'!A172:S172)</f>
        <v>0</v>
      </c>
      <c r="BV30" s="3">
        <f>SUMPRODUCT('Respondent Data'!B30:T30,'Product Coding'!A173:S173)</f>
        <v>4.1597690661509601</v>
      </c>
      <c r="BX30" s="3">
        <f t="shared" si="0"/>
        <v>4.489208915746102E-3</v>
      </c>
      <c r="BY30" s="3">
        <f t="shared" si="1"/>
        <v>1.7188954448512268E-2</v>
      </c>
      <c r="BZ30" s="3">
        <f t="shared" si="2"/>
        <v>1.9595223924335173E-2</v>
      </c>
      <c r="CA30" s="3">
        <f t="shared" si="3"/>
        <v>4.406322223402398E-2</v>
      </c>
      <c r="CB30" s="3">
        <f t="shared" si="4"/>
        <v>7.0904017511829259E-2</v>
      </c>
      <c r="CC30" s="3">
        <f t="shared" si="5"/>
        <v>7.0017722391920889E-2</v>
      </c>
      <c r="CD30" s="3">
        <f t="shared" si="6"/>
        <v>5.105711407483569E-4</v>
      </c>
      <c r="CE30" s="3">
        <f t="shared" si="7"/>
        <v>1.9549511385548559E-3</v>
      </c>
      <c r="CF30" s="3">
        <f t="shared" si="8"/>
        <v>2.2286233543676653E-3</v>
      </c>
      <c r="CG30" s="3">
        <f t="shared" si="9"/>
        <v>5.0114418961798171E-3</v>
      </c>
      <c r="CH30" s="3">
        <f t="shared" si="10"/>
        <v>8.0641257255098121E-3</v>
      </c>
      <c r="CI30" s="3">
        <f t="shared" si="11"/>
        <v>7.963324733864241E-3</v>
      </c>
      <c r="CJ30" s="3">
        <f t="shared" si="12"/>
        <v>5.1495067544180526E-2</v>
      </c>
      <c r="CK30" s="3">
        <f t="shared" si="13"/>
        <v>0.19717201559394817</v>
      </c>
      <c r="CL30" s="3">
        <f t="shared" si="14"/>
        <v>0.22477398545379973</v>
      </c>
      <c r="CM30" s="3">
        <f t="shared" si="15"/>
        <v>0.50544286259357385</v>
      </c>
      <c r="CN30" s="3">
        <f t="shared" si="16"/>
        <v>0.81332975128839202</v>
      </c>
      <c r="CO30" s="3">
        <f t="shared" si="17"/>
        <v>0.80316318788705954</v>
      </c>
      <c r="CP30" s="3">
        <f t="shared" si="18"/>
        <v>5.8566878646983764E-3</v>
      </c>
      <c r="CQ30" s="3">
        <f t="shared" si="19"/>
        <v>2.2424962351907746E-2</v>
      </c>
      <c r="CR30" s="3">
        <f t="shared" si="20"/>
        <v>2.5564216840335573E-2</v>
      </c>
      <c r="CS30" s="3">
        <f t="shared" si="21"/>
        <v>5.7485526688754222E-2</v>
      </c>
      <c r="CT30" s="3">
        <f t="shared" si="22"/>
        <v>9.2502422300583781E-2</v>
      </c>
      <c r="CU30" s="3">
        <f t="shared" si="23"/>
        <v>9.1346148674043004E-2</v>
      </c>
      <c r="CV30" s="3">
        <f t="shared" si="24"/>
        <v>1</v>
      </c>
      <c r="CW30" s="3">
        <f t="shared" si="25"/>
        <v>1</v>
      </c>
      <c r="CX30" s="3">
        <f t="shared" si="26"/>
        <v>1</v>
      </c>
      <c r="CY30" s="3">
        <f t="shared" si="27"/>
        <v>1</v>
      </c>
      <c r="CZ30" s="3">
        <f t="shared" si="28"/>
        <v>1</v>
      </c>
      <c r="DA30" s="3">
        <f t="shared" si="29"/>
        <v>1</v>
      </c>
      <c r="DB30" s="3">
        <f t="shared" si="30"/>
        <v>1</v>
      </c>
      <c r="DC30" s="3">
        <f t="shared" si="31"/>
        <v>1</v>
      </c>
      <c r="DD30" s="3">
        <f t="shared" si="32"/>
        <v>1</v>
      </c>
      <c r="DE30" s="3">
        <f t="shared" si="33"/>
        <v>1</v>
      </c>
      <c r="DF30" s="3">
        <f t="shared" si="34"/>
        <v>1</v>
      </c>
      <c r="DG30" s="3">
        <f t="shared" si="35"/>
        <v>1</v>
      </c>
      <c r="DH30" s="3">
        <f t="shared" si="36"/>
        <v>1</v>
      </c>
      <c r="DI30" s="3">
        <f t="shared" si="37"/>
        <v>1</v>
      </c>
      <c r="DJ30" s="3">
        <f t="shared" si="38"/>
        <v>1</v>
      </c>
      <c r="DK30" s="3">
        <f t="shared" si="39"/>
        <v>1</v>
      </c>
      <c r="DL30" s="3">
        <f t="shared" si="40"/>
        <v>1</v>
      </c>
      <c r="DM30" s="3">
        <f t="shared" si="41"/>
        <v>1</v>
      </c>
      <c r="DN30" s="3">
        <f t="shared" si="42"/>
        <v>1</v>
      </c>
      <c r="DO30" s="3">
        <f t="shared" si="43"/>
        <v>1</v>
      </c>
      <c r="DP30" s="3">
        <f t="shared" si="44"/>
        <v>1</v>
      </c>
      <c r="DQ30" s="3">
        <f t="shared" si="45"/>
        <v>1</v>
      </c>
      <c r="DR30" s="3">
        <f t="shared" si="46"/>
        <v>1</v>
      </c>
      <c r="DS30" s="3">
        <f t="shared" si="47"/>
        <v>1</v>
      </c>
      <c r="DT30" s="3">
        <f t="shared" si="48"/>
        <v>1</v>
      </c>
      <c r="DU30" s="3">
        <f t="shared" si="49"/>
        <v>1</v>
      </c>
      <c r="DV30" s="3">
        <f t="shared" si="50"/>
        <v>1</v>
      </c>
      <c r="DW30" s="3">
        <f t="shared" si="51"/>
        <v>1</v>
      </c>
      <c r="DX30" s="3">
        <f t="shared" si="52"/>
        <v>1</v>
      </c>
      <c r="DY30" s="3">
        <f t="shared" si="53"/>
        <v>1</v>
      </c>
      <c r="DZ30" s="3">
        <f t="shared" si="54"/>
        <v>1</v>
      </c>
      <c r="EA30" s="3">
        <f t="shared" si="55"/>
        <v>1</v>
      </c>
      <c r="EB30" s="3">
        <f t="shared" si="56"/>
        <v>1</v>
      </c>
      <c r="EC30" s="3">
        <f t="shared" si="57"/>
        <v>1</v>
      </c>
      <c r="ED30" s="3">
        <f t="shared" si="58"/>
        <v>1</v>
      </c>
      <c r="EE30" s="3">
        <f t="shared" si="59"/>
        <v>1</v>
      </c>
      <c r="EF30" s="3">
        <f t="shared" si="60"/>
        <v>1</v>
      </c>
      <c r="EG30" s="3">
        <f t="shared" si="61"/>
        <v>1</v>
      </c>
      <c r="EH30" s="3">
        <f t="shared" si="62"/>
        <v>1</v>
      </c>
      <c r="EI30" s="3">
        <f t="shared" si="63"/>
        <v>1</v>
      </c>
      <c r="EJ30" s="3">
        <f t="shared" si="64"/>
        <v>1</v>
      </c>
      <c r="EK30" s="3">
        <f t="shared" si="65"/>
        <v>1</v>
      </c>
      <c r="EL30" s="3">
        <f t="shared" si="66"/>
        <v>1</v>
      </c>
      <c r="EM30" s="3">
        <f t="shared" si="67"/>
        <v>1</v>
      </c>
      <c r="EN30" s="3">
        <f t="shared" si="68"/>
        <v>1</v>
      </c>
      <c r="EO30" s="3">
        <f t="shared" si="69"/>
        <v>1</v>
      </c>
      <c r="EP30" s="3">
        <f t="shared" si="70"/>
        <v>1</v>
      </c>
      <c r="EQ30" s="3">
        <f t="shared" si="71"/>
        <v>1</v>
      </c>
      <c r="ER30" s="3">
        <f t="shared" si="72"/>
        <v>1.5611162649618432E-2</v>
      </c>
      <c r="ET30" s="3">
        <f t="shared" si="73"/>
        <v>0.995530854014259</v>
      </c>
      <c r="EU30" s="3">
        <f t="shared" si="74"/>
        <v>0.98310151287689562</v>
      </c>
      <c r="EV30" s="3">
        <f t="shared" si="75"/>
        <v>0.9807813694449109</v>
      </c>
      <c r="EW30" s="3">
        <f t="shared" si="76"/>
        <v>0.95779640418734391</v>
      </c>
      <c r="EX30" s="3">
        <f t="shared" si="77"/>
        <v>0.9337905019008429</v>
      </c>
      <c r="EY30" s="3">
        <f t="shared" si="78"/>
        <v>0.93456396008525622</v>
      </c>
      <c r="EZ30" s="3">
        <f t="shared" si="79"/>
        <v>0.99948968940911231</v>
      </c>
      <c r="FA30" s="3">
        <f t="shared" si="80"/>
        <v>0.99804886323847863</v>
      </c>
      <c r="FB30" s="3">
        <f t="shared" si="81"/>
        <v>0.99777633236326002</v>
      </c>
      <c r="FC30" s="3">
        <f t="shared" si="82"/>
        <v>0.99501354742118708</v>
      </c>
      <c r="FD30" s="3">
        <f t="shared" si="83"/>
        <v>0.99200038418220071</v>
      </c>
      <c r="FE30" s="3">
        <f t="shared" si="84"/>
        <v>0.99209958880600468</v>
      </c>
      <c r="FF30" s="3">
        <f t="shared" si="85"/>
        <v>0.95102681017377488</v>
      </c>
      <c r="FG30" s="3">
        <f t="shared" si="86"/>
        <v>0.835301850506315</v>
      </c>
      <c r="FH30" s="3">
        <f t="shared" si="87"/>
        <v>0.81647717201429848</v>
      </c>
      <c r="FI30" s="3">
        <f t="shared" si="88"/>
        <v>0.66425636259432796</v>
      </c>
      <c r="FJ30" s="3">
        <f t="shared" si="89"/>
        <v>0.55147167760827198</v>
      </c>
      <c r="FK30" s="3">
        <f t="shared" si="90"/>
        <v>0.55458097565301157</v>
      </c>
      <c r="FL30" s="3">
        <f t="shared" si="91"/>
        <v>0.99417741320870334</v>
      </c>
      <c r="FM30" s="3">
        <f t="shared" si="92"/>
        <v>0.97806688688397914</v>
      </c>
      <c r="FN30" s="3">
        <f t="shared" si="93"/>
        <v>0.97507302183465749</v>
      </c>
      <c r="FO30" s="3">
        <f t="shared" si="94"/>
        <v>0.94563941988997668</v>
      </c>
      <c r="FP30" s="3">
        <f t="shared" si="95"/>
        <v>0.91532977830310636</v>
      </c>
      <c r="FQ30" s="3">
        <f t="shared" si="96"/>
        <v>0.91629956381389521</v>
      </c>
      <c r="FR30" s="3">
        <f t="shared" si="97"/>
        <v>0.5</v>
      </c>
      <c r="FS30" s="3">
        <f t="shared" si="98"/>
        <v>0.5</v>
      </c>
      <c r="FT30" s="3">
        <f t="shared" si="99"/>
        <v>0.5</v>
      </c>
      <c r="FU30" s="3">
        <f t="shared" si="100"/>
        <v>0.5</v>
      </c>
      <c r="FV30" s="3">
        <f t="shared" si="101"/>
        <v>0.5</v>
      </c>
      <c r="FW30" s="3">
        <f t="shared" si="102"/>
        <v>0.5</v>
      </c>
      <c r="FX30" s="3">
        <f t="shared" si="103"/>
        <v>0.5</v>
      </c>
      <c r="FY30" s="3">
        <f t="shared" si="104"/>
        <v>0.5</v>
      </c>
      <c r="FZ30" s="3">
        <f t="shared" si="105"/>
        <v>0.5</v>
      </c>
      <c r="GA30" s="3">
        <f t="shared" si="106"/>
        <v>0.5</v>
      </c>
      <c r="GB30" s="3">
        <f t="shared" si="107"/>
        <v>0.5</v>
      </c>
      <c r="GC30" s="3">
        <f t="shared" si="108"/>
        <v>0.5</v>
      </c>
      <c r="GD30" s="3">
        <f t="shared" si="109"/>
        <v>0.5</v>
      </c>
      <c r="GE30" s="3">
        <f t="shared" si="110"/>
        <v>0.5</v>
      </c>
      <c r="GF30" s="3">
        <f t="shared" si="111"/>
        <v>0.5</v>
      </c>
      <c r="GG30" s="3">
        <f t="shared" si="112"/>
        <v>0.5</v>
      </c>
      <c r="GH30" s="3">
        <f t="shared" si="113"/>
        <v>0.5</v>
      </c>
      <c r="GI30" s="3">
        <f t="shared" si="114"/>
        <v>0.5</v>
      </c>
      <c r="GJ30" s="3">
        <f t="shared" si="115"/>
        <v>0.5</v>
      </c>
      <c r="GK30" s="3">
        <f t="shared" si="116"/>
        <v>0.5</v>
      </c>
      <c r="GL30" s="3">
        <f t="shared" si="117"/>
        <v>0.5</v>
      </c>
      <c r="GM30" s="3">
        <f t="shared" si="118"/>
        <v>0.5</v>
      </c>
      <c r="GN30" s="3">
        <f t="shared" si="119"/>
        <v>0.5</v>
      </c>
      <c r="GO30" s="3">
        <f t="shared" si="120"/>
        <v>0.5</v>
      </c>
      <c r="GP30" s="3">
        <f t="shared" si="121"/>
        <v>0.5</v>
      </c>
      <c r="GQ30" s="3">
        <f t="shared" si="122"/>
        <v>0.5</v>
      </c>
      <c r="GR30" s="3">
        <f t="shared" si="123"/>
        <v>0.5</v>
      </c>
      <c r="GS30" s="3">
        <f t="shared" si="124"/>
        <v>0.5</v>
      </c>
      <c r="GT30" s="3">
        <f t="shared" si="125"/>
        <v>0.5</v>
      </c>
      <c r="GU30" s="3">
        <f t="shared" si="126"/>
        <v>0.5</v>
      </c>
      <c r="GV30" s="3">
        <f t="shared" si="127"/>
        <v>0.5</v>
      </c>
      <c r="GW30" s="3">
        <f t="shared" si="128"/>
        <v>0.5</v>
      </c>
      <c r="GX30" s="3">
        <f t="shared" si="129"/>
        <v>0.5</v>
      </c>
      <c r="GY30" s="3">
        <f t="shared" si="130"/>
        <v>0.5</v>
      </c>
      <c r="GZ30" s="3">
        <f t="shared" si="131"/>
        <v>0.5</v>
      </c>
      <c r="HA30" s="3">
        <f t="shared" si="132"/>
        <v>0.5</v>
      </c>
      <c r="HB30" s="3">
        <f t="shared" si="133"/>
        <v>0.5</v>
      </c>
      <c r="HC30" s="3">
        <f t="shared" si="134"/>
        <v>0.5</v>
      </c>
      <c r="HD30" s="3">
        <f t="shared" si="135"/>
        <v>0.5</v>
      </c>
      <c r="HE30" s="3">
        <f t="shared" si="136"/>
        <v>0.5</v>
      </c>
      <c r="HF30" s="3">
        <f t="shared" si="137"/>
        <v>0.5</v>
      </c>
      <c r="HG30" s="3">
        <f t="shared" si="138"/>
        <v>0.5</v>
      </c>
      <c r="HH30" s="3">
        <f t="shared" si="139"/>
        <v>0.5</v>
      </c>
      <c r="HI30" s="3">
        <f t="shared" si="140"/>
        <v>0.5</v>
      </c>
      <c r="HJ30" s="3">
        <f t="shared" si="141"/>
        <v>0.5</v>
      </c>
      <c r="HK30" s="3">
        <f t="shared" si="142"/>
        <v>0.5</v>
      </c>
      <c r="HL30" s="3">
        <f t="shared" si="143"/>
        <v>0.5</v>
      </c>
      <c r="HM30" s="3">
        <f t="shared" si="144"/>
        <v>0.5</v>
      </c>
      <c r="HN30" s="3">
        <f t="shared" si="145"/>
        <v>0.98462879965902439</v>
      </c>
      <c r="HP30" s="3">
        <f t="shared" ref="HP30:IU30" si="230">IF(B1=1,ET30,0)</f>
        <v>0.995530854014259</v>
      </c>
      <c r="HQ30" s="3">
        <f t="shared" si="230"/>
        <v>0.98310151287689562</v>
      </c>
      <c r="HR30" s="3">
        <f t="shared" si="230"/>
        <v>0.9807813694449109</v>
      </c>
      <c r="HS30" s="3">
        <f t="shared" si="230"/>
        <v>0.95779640418734391</v>
      </c>
      <c r="HT30" s="3">
        <f t="shared" si="230"/>
        <v>0.9337905019008429</v>
      </c>
      <c r="HU30" s="3">
        <f t="shared" si="230"/>
        <v>0.93456396008525622</v>
      </c>
      <c r="HV30" s="3">
        <f t="shared" si="230"/>
        <v>0.99948968940911231</v>
      </c>
      <c r="HW30" s="3">
        <f t="shared" si="230"/>
        <v>0.99804886323847863</v>
      </c>
      <c r="HX30" s="3">
        <f t="shared" si="230"/>
        <v>0.99777633236326002</v>
      </c>
      <c r="HY30" s="3">
        <f t="shared" si="230"/>
        <v>0.99501354742118708</v>
      </c>
      <c r="HZ30" s="3">
        <f t="shared" si="230"/>
        <v>0.99200038418220071</v>
      </c>
      <c r="IA30" s="3">
        <f t="shared" si="230"/>
        <v>0.99209958880600468</v>
      </c>
      <c r="IB30" s="3">
        <f t="shared" si="230"/>
        <v>0.95102681017377488</v>
      </c>
      <c r="IC30" s="3">
        <f t="shared" si="230"/>
        <v>0.835301850506315</v>
      </c>
      <c r="ID30" s="3">
        <f t="shared" si="230"/>
        <v>0.81647717201429848</v>
      </c>
      <c r="IE30" s="3">
        <f t="shared" si="230"/>
        <v>0.66425636259432796</v>
      </c>
      <c r="IF30" s="3">
        <f t="shared" si="230"/>
        <v>0.55147167760827198</v>
      </c>
      <c r="IG30" s="3">
        <f t="shared" si="230"/>
        <v>0.55458097565301157</v>
      </c>
      <c r="IH30" s="3">
        <f t="shared" si="230"/>
        <v>0.99417741320870334</v>
      </c>
      <c r="II30" s="3">
        <f t="shared" si="230"/>
        <v>0.97806688688397914</v>
      </c>
      <c r="IJ30" s="3">
        <f t="shared" si="230"/>
        <v>0.97507302183465749</v>
      </c>
      <c r="IK30" s="3">
        <f t="shared" si="230"/>
        <v>0.94563941988997668</v>
      </c>
      <c r="IL30" s="3">
        <f t="shared" si="230"/>
        <v>0.91532977830310636</v>
      </c>
      <c r="IM30" s="3">
        <f t="shared" si="230"/>
        <v>0.91629956381389521</v>
      </c>
      <c r="IN30" s="3">
        <f t="shared" si="230"/>
        <v>0</v>
      </c>
      <c r="IO30" s="3">
        <f t="shared" si="230"/>
        <v>0</v>
      </c>
      <c r="IP30" s="3">
        <f t="shared" si="230"/>
        <v>0</v>
      </c>
      <c r="IQ30" s="3">
        <f t="shared" si="230"/>
        <v>0</v>
      </c>
      <c r="IR30" s="3">
        <f t="shared" si="230"/>
        <v>0</v>
      </c>
      <c r="IS30" s="3">
        <f t="shared" si="230"/>
        <v>0</v>
      </c>
      <c r="IT30" s="3">
        <f t="shared" si="230"/>
        <v>0</v>
      </c>
      <c r="IU30" s="3">
        <f t="shared" si="230"/>
        <v>0</v>
      </c>
      <c r="IV30" s="3">
        <f t="shared" ref="IV30:KA30" si="231">IF(AH1=1,FZ30,0)</f>
        <v>0</v>
      </c>
      <c r="IW30" s="3">
        <f t="shared" si="231"/>
        <v>0</v>
      </c>
      <c r="IX30" s="3">
        <f t="shared" si="231"/>
        <v>0</v>
      </c>
      <c r="IY30" s="3">
        <f t="shared" si="231"/>
        <v>0</v>
      </c>
      <c r="IZ30" s="3">
        <f t="shared" si="231"/>
        <v>0</v>
      </c>
      <c r="JA30" s="3">
        <f t="shared" si="231"/>
        <v>0</v>
      </c>
      <c r="JB30" s="3">
        <f t="shared" si="231"/>
        <v>0</v>
      </c>
      <c r="JC30" s="3">
        <f t="shared" si="231"/>
        <v>0</v>
      </c>
      <c r="JD30" s="3">
        <f t="shared" si="231"/>
        <v>0</v>
      </c>
      <c r="JE30" s="3">
        <f t="shared" si="231"/>
        <v>0</v>
      </c>
      <c r="JF30" s="3">
        <f t="shared" si="231"/>
        <v>0</v>
      </c>
      <c r="JG30" s="3">
        <f t="shared" si="231"/>
        <v>0</v>
      </c>
      <c r="JH30" s="3">
        <f t="shared" si="231"/>
        <v>0</v>
      </c>
      <c r="JI30" s="3">
        <f t="shared" si="231"/>
        <v>0</v>
      </c>
      <c r="JJ30" s="3">
        <f t="shared" si="231"/>
        <v>0</v>
      </c>
      <c r="JK30" s="3">
        <f t="shared" si="231"/>
        <v>0</v>
      </c>
      <c r="JL30" s="3">
        <f t="shared" si="231"/>
        <v>0</v>
      </c>
      <c r="JM30" s="3">
        <f t="shared" si="231"/>
        <v>0</v>
      </c>
      <c r="JN30" s="3">
        <f t="shared" si="231"/>
        <v>0</v>
      </c>
      <c r="JO30" s="3">
        <f t="shared" si="231"/>
        <v>0</v>
      </c>
      <c r="JP30" s="3">
        <f t="shared" si="231"/>
        <v>0</v>
      </c>
      <c r="JQ30" s="3">
        <f t="shared" si="231"/>
        <v>0</v>
      </c>
      <c r="JR30" s="3">
        <f t="shared" si="231"/>
        <v>0</v>
      </c>
      <c r="JS30" s="3">
        <f t="shared" si="231"/>
        <v>0</v>
      </c>
      <c r="JT30" s="3">
        <f t="shared" si="231"/>
        <v>0</v>
      </c>
      <c r="JU30" s="3">
        <f t="shared" si="231"/>
        <v>0</v>
      </c>
      <c r="JV30" s="3">
        <f t="shared" si="231"/>
        <v>0</v>
      </c>
      <c r="JW30" s="3">
        <f t="shared" si="231"/>
        <v>0</v>
      </c>
      <c r="JX30" s="3">
        <f t="shared" si="231"/>
        <v>0</v>
      </c>
      <c r="JY30" s="3">
        <f t="shared" si="231"/>
        <v>0</v>
      </c>
      <c r="JZ30" s="3">
        <f t="shared" si="231"/>
        <v>0</v>
      </c>
      <c r="KA30" s="3">
        <f t="shared" si="231"/>
        <v>0</v>
      </c>
      <c r="KB30" s="3">
        <f t="shared" ref="KB30:KJ30" si="232">IF(BN1=1,HF30,0)</f>
        <v>0</v>
      </c>
      <c r="KC30" s="3">
        <f t="shared" si="232"/>
        <v>0</v>
      </c>
      <c r="KD30" s="3">
        <f t="shared" si="232"/>
        <v>0</v>
      </c>
      <c r="KE30" s="3">
        <f t="shared" si="232"/>
        <v>0</v>
      </c>
      <c r="KF30" s="3">
        <f t="shared" si="232"/>
        <v>0</v>
      </c>
      <c r="KG30" s="3">
        <f t="shared" si="232"/>
        <v>0</v>
      </c>
      <c r="KH30" s="3">
        <f t="shared" si="232"/>
        <v>0</v>
      </c>
      <c r="KI30" s="3">
        <f t="shared" si="232"/>
        <v>0</v>
      </c>
      <c r="KJ30" s="3">
        <f t="shared" si="232"/>
        <v>0</v>
      </c>
    </row>
    <row r="31" spans="1:296" x14ac:dyDescent="0.2">
      <c r="A31" s="3" t="str">
        <f>'Respondent Data'!A31</f>
        <v>236</v>
      </c>
      <c r="B31" s="3">
        <f>SUMPRODUCT('Respondent Data'!B31:T31,'Product Coding'!A101:S101)</f>
        <v>1.827503952785942</v>
      </c>
      <c r="C31" s="3">
        <f>SUMPRODUCT('Respondent Data'!B31:T31,'Product Coding'!A102:S102)</f>
        <v>1.3192474005610035</v>
      </c>
      <c r="D31" s="3">
        <f>SUMPRODUCT('Respondent Data'!B31:T31,'Product Coding'!A103:S103)</f>
        <v>0.937879562506435</v>
      </c>
      <c r="E31" s="3">
        <f>SUMPRODUCT('Respondent Data'!B31:T31,'Product Coding'!A104:S104)</f>
        <v>0.99590693501946503</v>
      </c>
      <c r="F31" s="3">
        <f>SUMPRODUCT('Respondent Data'!B31:T31,'Product Coding'!A105:S105)</f>
        <v>1.4146894216043191</v>
      </c>
      <c r="G31" s="3">
        <f>SUMPRODUCT('Respondent Data'!B31:T31,'Product Coding'!A106:S106)</f>
        <v>0.952574926472598</v>
      </c>
      <c r="H31" s="3">
        <f>SUMPRODUCT('Respondent Data'!B31:T31,'Product Coding'!A107:S107)</f>
        <v>3.303090466966502</v>
      </c>
      <c r="I31" s="3">
        <f>SUMPRODUCT('Respondent Data'!B31:T31,'Product Coding'!A108:S108)</f>
        <v>2.7948339147415635</v>
      </c>
      <c r="J31" s="3">
        <f>SUMPRODUCT('Respondent Data'!B31:T31,'Product Coding'!A109:S109)</f>
        <v>2.4134660766869951</v>
      </c>
      <c r="K31" s="3">
        <f>SUMPRODUCT('Respondent Data'!B31:T31,'Product Coding'!A110:S110)</f>
        <v>2.4714934492000249</v>
      </c>
      <c r="L31" s="3">
        <f>SUMPRODUCT('Respondent Data'!B31:T31,'Product Coding'!A111:S111)</f>
        <v>2.8902759357848788</v>
      </c>
      <c r="M31" s="3">
        <f>SUMPRODUCT('Respondent Data'!B31:T31,'Product Coding'!A112:S112)</f>
        <v>2.4281614406531578</v>
      </c>
      <c r="N31" s="3">
        <f>SUMPRODUCT('Respondent Data'!B31:T31,'Product Coding'!A113:S113)</f>
        <v>-1.826173382719418</v>
      </c>
      <c r="O31" s="3">
        <f>SUMPRODUCT('Respondent Data'!B31:T31,'Product Coding'!A114:S114)</f>
        <v>-2.3344299349443558</v>
      </c>
      <c r="P31" s="3">
        <f>SUMPRODUCT('Respondent Data'!B31:T31,'Product Coding'!A115:S115)</f>
        <v>-2.7157977729989247</v>
      </c>
      <c r="Q31" s="3">
        <f>SUMPRODUCT('Respondent Data'!B31:T31,'Product Coding'!A116:S116)</f>
        <v>-2.6577704004858944</v>
      </c>
      <c r="R31" s="3">
        <f>SUMPRODUCT('Respondent Data'!B31:T31,'Product Coding'!A117:S117)</f>
        <v>-2.2389879139010409</v>
      </c>
      <c r="S31" s="3">
        <f>SUMPRODUCT('Respondent Data'!B31:T31,'Product Coding'!A118:S118)</f>
        <v>-2.7011024090327611</v>
      </c>
      <c r="T31" s="3">
        <f>SUMPRODUCT('Respondent Data'!B31:T31,'Product Coding'!A119:S119)</f>
        <v>-0.35058686853885801</v>
      </c>
      <c r="U31" s="3">
        <f>SUMPRODUCT('Respondent Data'!B31:T31,'Product Coding'!A120:S120)</f>
        <v>-0.85884342076379605</v>
      </c>
      <c r="V31" s="3">
        <f>SUMPRODUCT('Respondent Data'!B31:T31,'Product Coding'!A121:S121)</f>
        <v>-1.2402112588183649</v>
      </c>
      <c r="W31" s="3">
        <f>SUMPRODUCT('Respondent Data'!B31:T31,'Product Coding'!A122:S122)</f>
        <v>-1.1821838863053347</v>
      </c>
      <c r="X31" s="3">
        <f>SUMPRODUCT('Respondent Data'!B31:T31,'Product Coding'!A123:S123)</f>
        <v>-0.76340139972048071</v>
      </c>
      <c r="Y31" s="3">
        <f>SUMPRODUCT('Respondent Data'!B31:T31,'Product Coding'!A124:S124)</f>
        <v>-1.2255158948522014</v>
      </c>
      <c r="Z31" s="3">
        <f>SUMPRODUCT('Respondent Data'!B31:T31,'Product Coding'!A125:S125)</f>
        <v>0</v>
      </c>
      <c r="AA31" s="3">
        <f>SUMPRODUCT('Respondent Data'!B31:T31,'Product Coding'!A126:S126)</f>
        <v>0</v>
      </c>
      <c r="AB31" s="3">
        <f>SUMPRODUCT('Respondent Data'!B31:T31,'Product Coding'!A127:S127)</f>
        <v>0</v>
      </c>
      <c r="AC31" s="3">
        <f>SUMPRODUCT('Respondent Data'!B31:T31,'Product Coding'!A128:S128)</f>
        <v>0</v>
      </c>
      <c r="AD31" s="3">
        <f>SUMPRODUCT('Respondent Data'!B31:T31,'Product Coding'!A129:S129)</f>
        <v>0</v>
      </c>
      <c r="AE31" s="3">
        <f>SUMPRODUCT('Respondent Data'!B31:T31,'Product Coding'!A130:S130)</f>
        <v>0</v>
      </c>
      <c r="AF31" s="3">
        <f>SUMPRODUCT('Respondent Data'!B31:T31,'Product Coding'!A131:S131)</f>
        <v>0</v>
      </c>
      <c r="AG31" s="3">
        <f>SUMPRODUCT('Respondent Data'!B31:T31,'Product Coding'!A132:S132)</f>
        <v>0</v>
      </c>
      <c r="AH31" s="3">
        <f>SUMPRODUCT('Respondent Data'!B31:T31,'Product Coding'!A133:S133)</f>
        <v>0</v>
      </c>
      <c r="AI31" s="3">
        <f>SUMPRODUCT('Respondent Data'!B31:T31,'Product Coding'!A134:S134)</f>
        <v>0</v>
      </c>
      <c r="AJ31" s="3">
        <f>SUMPRODUCT('Respondent Data'!B31:T31,'Product Coding'!A135:S135)</f>
        <v>0</v>
      </c>
      <c r="AK31" s="3">
        <f>SUMPRODUCT('Respondent Data'!B31:T31,'Product Coding'!A136:S136)</f>
        <v>0</v>
      </c>
      <c r="AL31" s="3">
        <f>SUMPRODUCT('Respondent Data'!B31:T31,'Product Coding'!A137:S137)</f>
        <v>0</v>
      </c>
      <c r="AM31" s="3">
        <f>SUMPRODUCT('Respondent Data'!B31:T31,'Product Coding'!A138:S138)</f>
        <v>0</v>
      </c>
      <c r="AN31" s="3">
        <f>SUMPRODUCT('Respondent Data'!B31:T31,'Product Coding'!A139:S139)</f>
        <v>0</v>
      </c>
      <c r="AO31" s="3">
        <f>SUMPRODUCT('Respondent Data'!B31:T31,'Product Coding'!A140:S140)</f>
        <v>0</v>
      </c>
      <c r="AP31" s="3">
        <f>SUMPRODUCT('Respondent Data'!B31:T31,'Product Coding'!A141:S141)</f>
        <v>0</v>
      </c>
      <c r="AQ31" s="3">
        <f>SUMPRODUCT('Respondent Data'!B31:T31,'Product Coding'!A142:S142)</f>
        <v>0</v>
      </c>
      <c r="AR31" s="3">
        <f>SUMPRODUCT('Respondent Data'!B31:T31,'Product Coding'!A143:S143)</f>
        <v>0</v>
      </c>
      <c r="AS31" s="3">
        <f>SUMPRODUCT('Respondent Data'!B31:T31,'Product Coding'!A144:S144)</f>
        <v>0</v>
      </c>
      <c r="AT31" s="3">
        <f>SUMPRODUCT('Respondent Data'!B31:T31,'Product Coding'!A145:S145)</f>
        <v>0</v>
      </c>
      <c r="AU31" s="3">
        <f>SUMPRODUCT('Respondent Data'!B31:T31,'Product Coding'!A146:S146)</f>
        <v>0</v>
      </c>
      <c r="AV31" s="3">
        <f>SUMPRODUCT('Respondent Data'!B31:T31,'Product Coding'!A147:S147)</f>
        <v>0</v>
      </c>
      <c r="AW31" s="3">
        <f>SUMPRODUCT('Respondent Data'!B31:T31,'Product Coding'!A148:S148)</f>
        <v>0</v>
      </c>
      <c r="AX31" s="3">
        <f>SUMPRODUCT('Respondent Data'!B31:T31,'Product Coding'!A149:S149)</f>
        <v>0</v>
      </c>
      <c r="AY31" s="3">
        <f>SUMPRODUCT('Respondent Data'!B31:T31,'Product Coding'!A150:S150)</f>
        <v>0</v>
      </c>
      <c r="AZ31" s="3">
        <f>SUMPRODUCT('Respondent Data'!B31:T31,'Product Coding'!A151:S151)</f>
        <v>0</v>
      </c>
      <c r="BA31" s="3">
        <f>SUMPRODUCT('Respondent Data'!B31:T31,'Product Coding'!A152:S152)</f>
        <v>0</v>
      </c>
      <c r="BB31" s="3">
        <f>SUMPRODUCT('Respondent Data'!B31:T31,'Product Coding'!A153:S153)</f>
        <v>0</v>
      </c>
      <c r="BC31" s="3">
        <f>SUMPRODUCT('Respondent Data'!B31:T31,'Product Coding'!A154:S154)</f>
        <v>0</v>
      </c>
      <c r="BD31" s="3">
        <f>SUMPRODUCT('Respondent Data'!B31:T31,'Product Coding'!A155:S155)</f>
        <v>0</v>
      </c>
      <c r="BE31" s="3">
        <f>SUMPRODUCT('Respondent Data'!B31:T31,'Product Coding'!A156:S156)</f>
        <v>0</v>
      </c>
      <c r="BF31" s="3">
        <f>SUMPRODUCT('Respondent Data'!B31:T31,'Product Coding'!A157:S157)</f>
        <v>0</v>
      </c>
      <c r="BG31" s="3">
        <f>SUMPRODUCT('Respondent Data'!B31:T31,'Product Coding'!A158:S158)</f>
        <v>0</v>
      </c>
      <c r="BH31" s="3">
        <f>SUMPRODUCT('Respondent Data'!B31:T31,'Product Coding'!A159:S159)</f>
        <v>0</v>
      </c>
      <c r="BI31" s="3">
        <f>SUMPRODUCT('Respondent Data'!B31:T31,'Product Coding'!A160:S160)</f>
        <v>0</v>
      </c>
      <c r="BJ31" s="3">
        <f>SUMPRODUCT('Respondent Data'!B31:T31,'Product Coding'!A161:S161)</f>
        <v>0</v>
      </c>
      <c r="BK31" s="3">
        <f>SUMPRODUCT('Respondent Data'!B31:T31,'Product Coding'!A162:S162)</f>
        <v>0</v>
      </c>
      <c r="BL31" s="3">
        <f>SUMPRODUCT('Respondent Data'!B31:T31,'Product Coding'!A163:S163)</f>
        <v>0</v>
      </c>
      <c r="BM31" s="3">
        <f>SUMPRODUCT('Respondent Data'!B31:T31,'Product Coding'!A164:S164)</f>
        <v>0</v>
      </c>
      <c r="BN31" s="3">
        <f>SUMPRODUCT('Respondent Data'!B31:T31,'Product Coding'!A165:S165)</f>
        <v>0</v>
      </c>
      <c r="BO31" s="3">
        <f>SUMPRODUCT('Respondent Data'!B31:T31,'Product Coding'!A166:S166)</f>
        <v>0</v>
      </c>
      <c r="BP31" s="3">
        <f>SUMPRODUCT('Respondent Data'!B31:T31,'Product Coding'!A167:S167)</f>
        <v>0</v>
      </c>
      <c r="BQ31" s="3">
        <f>SUMPRODUCT('Respondent Data'!B31:T31,'Product Coding'!A168:S168)</f>
        <v>0</v>
      </c>
      <c r="BR31" s="3">
        <f>SUMPRODUCT('Respondent Data'!B31:T31,'Product Coding'!A169:S169)</f>
        <v>0</v>
      </c>
      <c r="BS31" s="3">
        <f>SUMPRODUCT('Respondent Data'!B31:T31,'Product Coding'!A170:S170)</f>
        <v>0</v>
      </c>
      <c r="BT31" s="3">
        <f>SUMPRODUCT('Respondent Data'!B31:T31,'Product Coding'!A171:S171)</f>
        <v>0</v>
      </c>
      <c r="BU31" s="3">
        <f>SUMPRODUCT('Respondent Data'!B31:T31,'Product Coding'!A172:S172)</f>
        <v>0</v>
      </c>
      <c r="BV31" s="3">
        <f>SUMPRODUCT('Respondent Data'!B31:T31,'Product Coding'!A173:S173)</f>
        <v>10.620274259475201</v>
      </c>
      <c r="BX31" s="3">
        <f t="shared" si="0"/>
        <v>0.1608144677385912</v>
      </c>
      <c r="BY31" s="3">
        <f t="shared" si="1"/>
        <v>0.26733642351673614</v>
      </c>
      <c r="BZ31" s="3">
        <f t="shared" si="2"/>
        <v>0.39145701606889505</v>
      </c>
      <c r="CA31" s="3">
        <f t="shared" si="3"/>
        <v>0.36938828141324853</v>
      </c>
      <c r="CB31" s="3">
        <f t="shared" si="4"/>
        <v>0.24300107261342377</v>
      </c>
      <c r="CC31" s="3">
        <f t="shared" si="5"/>
        <v>0.38574647474957141</v>
      </c>
      <c r="CD31" s="3">
        <f t="shared" si="6"/>
        <v>3.676935714476888E-2</v>
      </c>
      <c r="CE31" s="3">
        <f t="shared" si="7"/>
        <v>6.1125025455238777E-2</v>
      </c>
      <c r="CF31" s="3">
        <f t="shared" si="8"/>
        <v>8.9504526757256703E-2</v>
      </c>
      <c r="CG31" s="3">
        <f t="shared" si="9"/>
        <v>8.4458630093247319E-2</v>
      </c>
      <c r="CH31" s="3">
        <f t="shared" si="10"/>
        <v>5.5560879261242833E-2</v>
      </c>
      <c r="CI31" s="3">
        <f t="shared" si="11"/>
        <v>8.8198842410488323E-2</v>
      </c>
      <c r="CJ31" s="3">
        <f t="shared" si="12"/>
        <v>6.2100775433508622</v>
      </c>
      <c r="CK31" s="3">
        <f t="shared" si="13"/>
        <v>10.323573143305056</v>
      </c>
      <c r="CL31" s="3">
        <f t="shared" si="14"/>
        <v>15.116664929850785</v>
      </c>
      <c r="CM31" s="3">
        <f t="shared" si="15"/>
        <v>14.264449607296743</v>
      </c>
      <c r="CN31" s="3">
        <f t="shared" si="16"/>
        <v>9.3838292366816809</v>
      </c>
      <c r="CO31" s="3">
        <f t="shared" si="17"/>
        <v>14.896144320566075</v>
      </c>
      <c r="CP31" s="3">
        <f t="shared" si="18"/>
        <v>1.4199005991137024</v>
      </c>
      <c r="CQ31" s="3">
        <f t="shared" si="19"/>
        <v>2.3604290910775818</v>
      </c>
      <c r="CR31" s="3">
        <f t="shared" si="20"/>
        <v>3.4563435706979102</v>
      </c>
      <c r="CS31" s="3">
        <f t="shared" si="21"/>
        <v>3.2614891524364227</v>
      </c>
      <c r="CT31" s="3">
        <f t="shared" si="22"/>
        <v>2.1455617360867141</v>
      </c>
      <c r="CU31" s="3">
        <f t="shared" si="23"/>
        <v>3.4059227276320239</v>
      </c>
      <c r="CV31" s="3">
        <f t="shared" si="24"/>
        <v>1</v>
      </c>
      <c r="CW31" s="3">
        <f t="shared" si="25"/>
        <v>1</v>
      </c>
      <c r="CX31" s="3">
        <f t="shared" si="26"/>
        <v>1</v>
      </c>
      <c r="CY31" s="3">
        <f t="shared" si="27"/>
        <v>1</v>
      </c>
      <c r="CZ31" s="3">
        <f t="shared" si="28"/>
        <v>1</v>
      </c>
      <c r="DA31" s="3">
        <f t="shared" si="29"/>
        <v>1</v>
      </c>
      <c r="DB31" s="3">
        <f t="shared" si="30"/>
        <v>1</v>
      </c>
      <c r="DC31" s="3">
        <f t="shared" si="31"/>
        <v>1</v>
      </c>
      <c r="DD31" s="3">
        <f t="shared" si="32"/>
        <v>1</v>
      </c>
      <c r="DE31" s="3">
        <f t="shared" si="33"/>
        <v>1</v>
      </c>
      <c r="DF31" s="3">
        <f t="shared" si="34"/>
        <v>1</v>
      </c>
      <c r="DG31" s="3">
        <f t="shared" si="35"/>
        <v>1</v>
      </c>
      <c r="DH31" s="3">
        <f t="shared" si="36"/>
        <v>1</v>
      </c>
      <c r="DI31" s="3">
        <f t="shared" si="37"/>
        <v>1</v>
      </c>
      <c r="DJ31" s="3">
        <f t="shared" si="38"/>
        <v>1</v>
      </c>
      <c r="DK31" s="3">
        <f t="shared" si="39"/>
        <v>1</v>
      </c>
      <c r="DL31" s="3">
        <f t="shared" si="40"/>
        <v>1</v>
      </c>
      <c r="DM31" s="3">
        <f t="shared" si="41"/>
        <v>1</v>
      </c>
      <c r="DN31" s="3">
        <f t="shared" si="42"/>
        <v>1</v>
      </c>
      <c r="DO31" s="3">
        <f t="shared" si="43"/>
        <v>1</v>
      </c>
      <c r="DP31" s="3">
        <f t="shared" si="44"/>
        <v>1</v>
      </c>
      <c r="DQ31" s="3">
        <f t="shared" si="45"/>
        <v>1</v>
      </c>
      <c r="DR31" s="3">
        <f t="shared" si="46"/>
        <v>1</v>
      </c>
      <c r="DS31" s="3">
        <f t="shared" si="47"/>
        <v>1</v>
      </c>
      <c r="DT31" s="3">
        <f t="shared" si="48"/>
        <v>1</v>
      </c>
      <c r="DU31" s="3">
        <f t="shared" si="49"/>
        <v>1</v>
      </c>
      <c r="DV31" s="3">
        <f t="shared" si="50"/>
        <v>1</v>
      </c>
      <c r="DW31" s="3">
        <f t="shared" si="51"/>
        <v>1</v>
      </c>
      <c r="DX31" s="3">
        <f t="shared" si="52"/>
        <v>1</v>
      </c>
      <c r="DY31" s="3">
        <f t="shared" si="53"/>
        <v>1</v>
      </c>
      <c r="DZ31" s="3">
        <f t="shared" si="54"/>
        <v>1</v>
      </c>
      <c r="EA31" s="3">
        <f t="shared" si="55"/>
        <v>1</v>
      </c>
      <c r="EB31" s="3">
        <f t="shared" si="56"/>
        <v>1</v>
      </c>
      <c r="EC31" s="3">
        <f t="shared" si="57"/>
        <v>1</v>
      </c>
      <c r="ED31" s="3">
        <f t="shared" si="58"/>
        <v>1</v>
      </c>
      <c r="EE31" s="3">
        <f t="shared" si="59"/>
        <v>1</v>
      </c>
      <c r="EF31" s="3">
        <f t="shared" si="60"/>
        <v>1</v>
      </c>
      <c r="EG31" s="3">
        <f t="shared" si="61"/>
        <v>1</v>
      </c>
      <c r="EH31" s="3">
        <f t="shared" si="62"/>
        <v>1</v>
      </c>
      <c r="EI31" s="3">
        <f t="shared" si="63"/>
        <v>1</v>
      </c>
      <c r="EJ31" s="3">
        <f t="shared" si="64"/>
        <v>1</v>
      </c>
      <c r="EK31" s="3">
        <f t="shared" si="65"/>
        <v>1</v>
      </c>
      <c r="EL31" s="3">
        <f t="shared" si="66"/>
        <v>1</v>
      </c>
      <c r="EM31" s="3">
        <f t="shared" si="67"/>
        <v>1</v>
      </c>
      <c r="EN31" s="3">
        <f t="shared" si="68"/>
        <v>1</v>
      </c>
      <c r="EO31" s="3">
        <f t="shared" si="69"/>
        <v>1</v>
      </c>
      <c r="EP31" s="3">
        <f t="shared" si="70"/>
        <v>1</v>
      </c>
      <c r="EQ31" s="3">
        <f t="shared" si="71"/>
        <v>1</v>
      </c>
      <c r="ER31" s="3">
        <f t="shared" si="72"/>
        <v>2.441594246100545E-5</v>
      </c>
      <c r="ET31" s="3">
        <f t="shared" si="73"/>
        <v>0.86146410799662287</v>
      </c>
      <c r="EU31" s="3">
        <f t="shared" si="74"/>
        <v>0.78905646633677318</v>
      </c>
      <c r="EV31" s="3">
        <f t="shared" si="75"/>
        <v>0.71867114000055254</v>
      </c>
      <c r="EW31" s="3">
        <f t="shared" si="76"/>
        <v>0.73025307253832417</v>
      </c>
      <c r="EX31" s="3">
        <f t="shared" si="77"/>
        <v>0.80450453505843622</v>
      </c>
      <c r="EY31" s="3">
        <f t="shared" si="78"/>
        <v>0.72163272158474556</v>
      </c>
      <c r="EZ31" s="3">
        <f t="shared" si="79"/>
        <v>0.96453467987708408</v>
      </c>
      <c r="FA31" s="3">
        <f t="shared" si="80"/>
        <v>0.94239601932956474</v>
      </c>
      <c r="FB31" s="3">
        <f t="shared" si="81"/>
        <v>0.91784841222858138</v>
      </c>
      <c r="FC31" s="3">
        <f t="shared" si="82"/>
        <v>0.92211908527484809</v>
      </c>
      <c r="FD31" s="3">
        <f t="shared" si="83"/>
        <v>0.94736364301400766</v>
      </c>
      <c r="FE31" s="3">
        <f t="shared" si="84"/>
        <v>0.9189497002081739</v>
      </c>
      <c r="FF31" s="3">
        <f t="shared" si="85"/>
        <v>0.13869476354275836</v>
      </c>
      <c r="FG31" s="3">
        <f t="shared" si="86"/>
        <v>8.8311347252721148E-2</v>
      </c>
      <c r="FH31" s="3">
        <f t="shared" si="87"/>
        <v>6.2047576490085805E-2</v>
      </c>
      <c r="FI31" s="3">
        <f t="shared" si="88"/>
        <v>6.5511697160831661E-2</v>
      </c>
      <c r="FJ31" s="3">
        <f t="shared" si="89"/>
        <v>9.6303586779665301E-2</v>
      </c>
      <c r="FK31" s="3">
        <f t="shared" si="90"/>
        <v>6.2908336753474389E-2</v>
      </c>
      <c r="FL31" s="3">
        <f t="shared" si="91"/>
        <v>0.41324011422876367</v>
      </c>
      <c r="FM31" s="3">
        <f t="shared" si="92"/>
        <v>0.29758104483000175</v>
      </c>
      <c r="FN31" s="3">
        <f t="shared" si="93"/>
        <v>0.22439921521656586</v>
      </c>
      <c r="FO31" s="3">
        <f t="shared" si="94"/>
        <v>0.23465975489536789</v>
      </c>
      <c r="FP31" s="3">
        <f t="shared" si="95"/>
        <v>0.31790824148441793</v>
      </c>
      <c r="FQ31" s="3">
        <f t="shared" si="96"/>
        <v>0.22696721250430391</v>
      </c>
      <c r="FR31" s="3">
        <f t="shared" si="97"/>
        <v>0.5</v>
      </c>
      <c r="FS31" s="3">
        <f t="shared" si="98"/>
        <v>0.5</v>
      </c>
      <c r="FT31" s="3">
        <f t="shared" si="99"/>
        <v>0.5</v>
      </c>
      <c r="FU31" s="3">
        <f t="shared" si="100"/>
        <v>0.5</v>
      </c>
      <c r="FV31" s="3">
        <f t="shared" si="101"/>
        <v>0.5</v>
      </c>
      <c r="FW31" s="3">
        <f t="shared" si="102"/>
        <v>0.5</v>
      </c>
      <c r="FX31" s="3">
        <f t="shared" si="103"/>
        <v>0.5</v>
      </c>
      <c r="FY31" s="3">
        <f t="shared" si="104"/>
        <v>0.5</v>
      </c>
      <c r="FZ31" s="3">
        <f t="shared" si="105"/>
        <v>0.5</v>
      </c>
      <c r="GA31" s="3">
        <f t="shared" si="106"/>
        <v>0.5</v>
      </c>
      <c r="GB31" s="3">
        <f t="shared" si="107"/>
        <v>0.5</v>
      </c>
      <c r="GC31" s="3">
        <f t="shared" si="108"/>
        <v>0.5</v>
      </c>
      <c r="GD31" s="3">
        <f t="shared" si="109"/>
        <v>0.5</v>
      </c>
      <c r="GE31" s="3">
        <f t="shared" si="110"/>
        <v>0.5</v>
      </c>
      <c r="GF31" s="3">
        <f t="shared" si="111"/>
        <v>0.5</v>
      </c>
      <c r="GG31" s="3">
        <f t="shared" si="112"/>
        <v>0.5</v>
      </c>
      <c r="GH31" s="3">
        <f t="shared" si="113"/>
        <v>0.5</v>
      </c>
      <c r="GI31" s="3">
        <f t="shared" si="114"/>
        <v>0.5</v>
      </c>
      <c r="GJ31" s="3">
        <f t="shared" si="115"/>
        <v>0.5</v>
      </c>
      <c r="GK31" s="3">
        <f t="shared" si="116"/>
        <v>0.5</v>
      </c>
      <c r="GL31" s="3">
        <f t="shared" si="117"/>
        <v>0.5</v>
      </c>
      <c r="GM31" s="3">
        <f t="shared" si="118"/>
        <v>0.5</v>
      </c>
      <c r="GN31" s="3">
        <f t="shared" si="119"/>
        <v>0.5</v>
      </c>
      <c r="GO31" s="3">
        <f t="shared" si="120"/>
        <v>0.5</v>
      </c>
      <c r="GP31" s="3">
        <f t="shared" si="121"/>
        <v>0.5</v>
      </c>
      <c r="GQ31" s="3">
        <f t="shared" si="122"/>
        <v>0.5</v>
      </c>
      <c r="GR31" s="3">
        <f t="shared" si="123"/>
        <v>0.5</v>
      </c>
      <c r="GS31" s="3">
        <f t="shared" si="124"/>
        <v>0.5</v>
      </c>
      <c r="GT31" s="3">
        <f t="shared" si="125"/>
        <v>0.5</v>
      </c>
      <c r="GU31" s="3">
        <f t="shared" si="126"/>
        <v>0.5</v>
      </c>
      <c r="GV31" s="3">
        <f t="shared" si="127"/>
        <v>0.5</v>
      </c>
      <c r="GW31" s="3">
        <f t="shared" si="128"/>
        <v>0.5</v>
      </c>
      <c r="GX31" s="3">
        <f t="shared" si="129"/>
        <v>0.5</v>
      </c>
      <c r="GY31" s="3">
        <f t="shared" si="130"/>
        <v>0.5</v>
      </c>
      <c r="GZ31" s="3">
        <f t="shared" si="131"/>
        <v>0.5</v>
      </c>
      <c r="HA31" s="3">
        <f t="shared" si="132"/>
        <v>0.5</v>
      </c>
      <c r="HB31" s="3">
        <f t="shared" si="133"/>
        <v>0.5</v>
      </c>
      <c r="HC31" s="3">
        <f t="shared" si="134"/>
        <v>0.5</v>
      </c>
      <c r="HD31" s="3">
        <f t="shared" si="135"/>
        <v>0.5</v>
      </c>
      <c r="HE31" s="3">
        <f t="shared" si="136"/>
        <v>0.5</v>
      </c>
      <c r="HF31" s="3">
        <f t="shared" si="137"/>
        <v>0.5</v>
      </c>
      <c r="HG31" s="3">
        <f t="shared" si="138"/>
        <v>0.5</v>
      </c>
      <c r="HH31" s="3">
        <f t="shared" si="139"/>
        <v>0.5</v>
      </c>
      <c r="HI31" s="3">
        <f t="shared" si="140"/>
        <v>0.5</v>
      </c>
      <c r="HJ31" s="3">
        <f t="shared" si="141"/>
        <v>0.5</v>
      </c>
      <c r="HK31" s="3">
        <f t="shared" si="142"/>
        <v>0.5</v>
      </c>
      <c r="HL31" s="3">
        <f t="shared" si="143"/>
        <v>0.5</v>
      </c>
      <c r="HM31" s="3">
        <f t="shared" si="144"/>
        <v>0.5</v>
      </c>
      <c r="HN31" s="3">
        <f t="shared" si="145"/>
        <v>0.99997558465366276</v>
      </c>
      <c r="HP31" s="3">
        <f t="shared" ref="HP31:IU31" si="233">IF(B1=1,ET31,0)</f>
        <v>0.86146410799662287</v>
      </c>
      <c r="HQ31" s="3">
        <f t="shared" si="233"/>
        <v>0.78905646633677318</v>
      </c>
      <c r="HR31" s="3">
        <f t="shared" si="233"/>
        <v>0.71867114000055254</v>
      </c>
      <c r="HS31" s="3">
        <f t="shared" si="233"/>
        <v>0.73025307253832417</v>
      </c>
      <c r="HT31" s="3">
        <f t="shared" si="233"/>
        <v>0.80450453505843622</v>
      </c>
      <c r="HU31" s="3">
        <f t="shared" si="233"/>
        <v>0.72163272158474556</v>
      </c>
      <c r="HV31" s="3">
        <f t="shared" si="233"/>
        <v>0.96453467987708408</v>
      </c>
      <c r="HW31" s="3">
        <f t="shared" si="233"/>
        <v>0.94239601932956474</v>
      </c>
      <c r="HX31" s="3">
        <f t="shared" si="233"/>
        <v>0.91784841222858138</v>
      </c>
      <c r="HY31" s="3">
        <f t="shared" si="233"/>
        <v>0.92211908527484809</v>
      </c>
      <c r="HZ31" s="3">
        <f t="shared" si="233"/>
        <v>0.94736364301400766</v>
      </c>
      <c r="IA31" s="3">
        <f t="shared" si="233"/>
        <v>0.9189497002081739</v>
      </c>
      <c r="IB31" s="3">
        <f t="shared" si="233"/>
        <v>0.13869476354275836</v>
      </c>
      <c r="IC31" s="3">
        <f t="shared" si="233"/>
        <v>8.8311347252721148E-2</v>
      </c>
      <c r="ID31" s="3">
        <f t="shared" si="233"/>
        <v>6.2047576490085805E-2</v>
      </c>
      <c r="IE31" s="3">
        <f t="shared" si="233"/>
        <v>6.5511697160831661E-2</v>
      </c>
      <c r="IF31" s="3">
        <f t="shared" si="233"/>
        <v>9.6303586779665301E-2</v>
      </c>
      <c r="IG31" s="3">
        <f t="shared" si="233"/>
        <v>6.2908336753474389E-2</v>
      </c>
      <c r="IH31" s="3">
        <f t="shared" si="233"/>
        <v>0.41324011422876367</v>
      </c>
      <c r="II31" s="3">
        <f t="shared" si="233"/>
        <v>0.29758104483000175</v>
      </c>
      <c r="IJ31" s="3">
        <f t="shared" si="233"/>
        <v>0.22439921521656586</v>
      </c>
      <c r="IK31" s="3">
        <f t="shared" si="233"/>
        <v>0.23465975489536789</v>
      </c>
      <c r="IL31" s="3">
        <f t="shared" si="233"/>
        <v>0.31790824148441793</v>
      </c>
      <c r="IM31" s="3">
        <f t="shared" si="233"/>
        <v>0.22696721250430391</v>
      </c>
      <c r="IN31" s="3">
        <f t="shared" si="233"/>
        <v>0</v>
      </c>
      <c r="IO31" s="3">
        <f t="shared" si="233"/>
        <v>0</v>
      </c>
      <c r="IP31" s="3">
        <f t="shared" si="233"/>
        <v>0</v>
      </c>
      <c r="IQ31" s="3">
        <f t="shared" si="233"/>
        <v>0</v>
      </c>
      <c r="IR31" s="3">
        <f t="shared" si="233"/>
        <v>0</v>
      </c>
      <c r="IS31" s="3">
        <f t="shared" si="233"/>
        <v>0</v>
      </c>
      <c r="IT31" s="3">
        <f t="shared" si="233"/>
        <v>0</v>
      </c>
      <c r="IU31" s="3">
        <f t="shared" si="233"/>
        <v>0</v>
      </c>
      <c r="IV31" s="3">
        <f t="shared" ref="IV31:KA31" si="234">IF(AH1=1,FZ31,0)</f>
        <v>0</v>
      </c>
      <c r="IW31" s="3">
        <f t="shared" si="234"/>
        <v>0</v>
      </c>
      <c r="IX31" s="3">
        <f t="shared" si="234"/>
        <v>0</v>
      </c>
      <c r="IY31" s="3">
        <f t="shared" si="234"/>
        <v>0</v>
      </c>
      <c r="IZ31" s="3">
        <f t="shared" si="234"/>
        <v>0</v>
      </c>
      <c r="JA31" s="3">
        <f t="shared" si="234"/>
        <v>0</v>
      </c>
      <c r="JB31" s="3">
        <f t="shared" si="234"/>
        <v>0</v>
      </c>
      <c r="JC31" s="3">
        <f t="shared" si="234"/>
        <v>0</v>
      </c>
      <c r="JD31" s="3">
        <f t="shared" si="234"/>
        <v>0</v>
      </c>
      <c r="JE31" s="3">
        <f t="shared" si="234"/>
        <v>0</v>
      </c>
      <c r="JF31" s="3">
        <f t="shared" si="234"/>
        <v>0</v>
      </c>
      <c r="JG31" s="3">
        <f t="shared" si="234"/>
        <v>0</v>
      </c>
      <c r="JH31" s="3">
        <f t="shared" si="234"/>
        <v>0</v>
      </c>
      <c r="JI31" s="3">
        <f t="shared" si="234"/>
        <v>0</v>
      </c>
      <c r="JJ31" s="3">
        <f t="shared" si="234"/>
        <v>0</v>
      </c>
      <c r="JK31" s="3">
        <f t="shared" si="234"/>
        <v>0</v>
      </c>
      <c r="JL31" s="3">
        <f t="shared" si="234"/>
        <v>0</v>
      </c>
      <c r="JM31" s="3">
        <f t="shared" si="234"/>
        <v>0</v>
      </c>
      <c r="JN31" s="3">
        <f t="shared" si="234"/>
        <v>0</v>
      </c>
      <c r="JO31" s="3">
        <f t="shared" si="234"/>
        <v>0</v>
      </c>
      <c r="JP31" s="3">
        <f t="shared" si="234"/>
        <v>0</v>
      </c>
      <c r="JQ31" s="3">
        <f t="shared" si="234"/>
        <v>0</v>
      </c>
      <c r="JR31" s="3">
        <f t="shared" si="234"/>
        <v>0</v>
      </c>
      <c r="JS31" s="3">
        <f t="shared" si="234"/>
        <v>0</v>
      </c>
      <c r="JT31" s="3">
        <f t="shared" si="234"/>
        <v>0</v>
      </c>
      <c r="JU31" s="3">
        <f t="shared" si="234"/>
        <v>0</v>
      </c>
      <c r="JV31" s="3">
        <f t="shared" si="234"/>
        <v>0</v>
      </c>
      <c r="JW31" s="3">
        <f t="shared" si="234"/>
        <v>0</v>
      </c>
      <c r="JX31" s="3">
        <f t="shared" si="234"/>
        <v>0</v>
      </c>
      <c r="JY31" s="3">
        <f t="shared" si="234"/>
        <v>0</v>
      </c>
      <c r="JZ31" s="3">
        <f t="shared" si="234"/>
        <v>0</v>
      </c>
      <c r="KA31" s="3">
        <f t="shared" si="234"/>
        <v>0</v>
      </c>
      <c r="KB31" s="3">
        <f t="shared" ref="KB31:KJ31" si="235">IF(BN1=1,HF31,0)</f>
        <v>0</v>
      </c>
      <c r="KC31" s="3">
        <f t="shared" si="235"/>
        <v>0</v>
      </c>
      <c r="KD31" s="3">
        <f t="shared" si="235"/>
        <v>0</v>
      </c>
      <c r="KE31" s="3">
        <f t="shared" si="235"/>
        <v>0</v>
      </c>
      <c r="KF31" s="3">
        <f t="shared" si="235"/>
        <v>0</v>
      </c>
      <c r="KG31" s="3">
        <f t="shared" si="235"/>
        <v>0</v>
      </c>
      <c r="KH31" s="3">
        <f t="shared" si="235"/>
        <v>0</v>
      </c>
      <c r="KI31" s="3">
        <f t="shared" si="235"/>
        <v>0</v>
      </c>
      <c r="KJ31" s="3">
        <f t="shared" si="235"/>
        <v>0</v>
      </c>
    </row>
    <row r="32" spans="1:296" x14ac:dyDescent="0.2">
      <c r="A32" s="3" t="str">
        <f>'Respondent Data'!A32</f>
        <v>243</v>
      </c>
      <c r="B32" s="3">
        <f>SUMPRODUCT('Respondent Data'!B32:T32,'Product Coding'!A101:S101)</f>
        <v>0.40278940442671884</v>
      </c>
      <c r="C32" s="3">
        <f>SUMPRODUCT('Respondent Data'!B32:T32,'Product Coding'!A102:S102)</f>
        <v>-0.81178013487103295</v>
      </c>
      <c r="D32" s="3">
        <f>SUMPRODUCT('Respondent Data'!B32:T32,'Product Coding'!A103:S103)</f>
        <v>-0.46721633584203803</v>
      </c>
      <c r="E32" s="3">
        <f>SUMPRODUCT('Respondent Data'!B32:T32,'Product Coding'!A104:S104)</f>
        <v>-0.73990030846218602</v>
      </c>
      <c r="F32" s="3">
        <f>SUMPRODUCT('Respondent Data'!B32:T32,'Product Coding'!A105:S105)</f>
        <v>-0.61877520359725802</v>
      </c>
      <c r="G32" s="3">
        <f>SUMPRODUCT('Respondent Data'!B32:T32,'Product Coding'!A106:S106)</f>
        <v>-0.35879065209721861</v>
      </c>
      <c r="H32" s="3">
        <f>SUMPRODUCT('Respondent Data'!B32:T32,'Product Coding'!A107:S107)</f>
        <v>1.3283264458587078</v>
      </c>
      <c r="I32" s="3">
        <f>SUMPRODUCT('Respondent Data'!B32:T32,'Product Coding'!A108:S108)</f>
        <v>0.11375690656095605</v>
      </c>
      <c r="J32" s="3">
        <f>SUMPRODUCT('Respondent Data'!B32:T32,'Product Coding'!A109:S109)</f>
        <v>0.45832070558995097</v>
      </c>
      <c r="K32" s="3">
        <f>SUMPRODUCT('Respondent Data'!B32:T32,'Product Coding'!A110:S110)</f>
        <v>0.18563673296980299</v>
      </c>
      <c r="L32" s="3">
        <f>SUMPRODUCT('Respondent Data'!B32:T32,'Product Coding'!A111:S111)</f>
        <v>0.30676183783473099</v>
      </c>
      <c r="M32" s="3">
        <f>SUMPRODUCT('Respondent Data'!B32:T32,'Product Coding'!A112:S112)</f>
        <v>0.5667463893347704</v>
      </c>
      <c r="N32" s="3">
        <f>SUMPRODUCT('Respondent Data'!B32:T32,'Product Coding'!A113:S113)</f>
        <v>-2.2409413545023416</v>
      </c>
      <c r="O32" s="3">
        <f>SUMPRODUCT('Respondent Data'!B32:T32,'Product Coding'!A114:S114)</f>
        <v>-3.4555108938000938</v>
      </c>
      <c r="P32" s="3">
        <f>SUMPRODUCT('Respondent Data'!B32:T32,'Product Coding'!A115:S115)</f>
        <v>-3.110947094771098</v>
      </c>
      <c r="Q32" s="3">
        <f>SUMPRODUCT('Respondent Data'!B32:T32,'Product Coding'!A116:S116)</f>
        <v>-3.3836310673912466</v>
      </c>
      <c r="R32" s="3">
        <f>SUMPRODUCT('Respondent Data'!B32:T32,'Product Coding'!A117:S117)</f>
        <v>-3.2625059625263182</v>
      </c>
      <c r="S32" s="3">
        <f>SUMPRODUCT('Respondent Data'!B32:T32,'Product Coding'!A118:S118)</f>
        <v>-3.0025214110262786</v>
      </c>
      <c r="T32" s="3">
        <f>SUMPRODUCT('Respondent Data'!B32:T32,'Product Coding'!A119:S119)</f>
        <v>-1.3154043130703523</v>
      </c>
      <c r="U32" s="3">
        <f>SUMPRODUCT('Respondent Data'!B32:T32,'Product Coding'!A120:S120)</f>
        <v>-2.5299738523681046</v>
      </c>
      <c r="V32" s="3">
        <f>SUMPRODUCT('Respondent Data'!B32:T32,'Product Coding'!A121:S121)</f>
        <v>-2.1854100533391088</v>
      </c>
      <c r="W32" s="3">
        <f>SUMPRODUCT('Respondent Data'!B32:T32,'Product Coding'!A122:S122)</f>
        <v>-2.4580940259592574</v>
      </c>
      <c r="X32" s="3">
        <f>SUMPRODUCT('Respondent Data'!B32:T32,'Product Coding'!A123:S123)</f>
        <v>-2.336968921094329</v>
      </c>
      <c r="Y32" s="3">
        <f>SUMPRODUCT('Respondent Data'!B32:T32,'Product Coding'!A124:S124)</f>
        <v>-2.0769843695942898</v>
      </c>
      <c r="Z32" s="3">
        <f>SUMPRODUCT('Respondent Data'!B32:T32,'Product Coding'!A125:S125)</f>
        <v>0</v>
      </c>
      <c r="AA32" s="3">
        <f>SUMPRODUCT('Respondent Data'!B32:T32,'Product Coding'!A126:S126)</f>
        <v>0</v>
      </c>
      <c r="AB32" s="3">
        <f>SUMPRODUCT('Respondent Data'!B32:T32,'Product Coding'!A127:S127)</f>
        <v>0</v>
      </c>
      <c r="AC32" s="3">
        <f>SUMPRODUCT('Respondent Data'!B32:T32,'Product Coding'!A128:S128)</f>
        <v>0</v>
      </c>
      <c r="AD32" s="3">
        <f>SUMPRODUCT('Respondent Data'!B32:T32,'Product Coding'!A129:S129)</f>
        <v>0</v>
      </c>
      <c r="AE32" s="3">
        <f>SUMPRODUCT('Respondent Data'!B32:T32,'Product Coding'!A130:S130)</f>
        <v>0</v>
      </c>
      <c r="AF32" s="3">
        <f>SUMPRODUCT('Respondent Data'!B32:T32,'Product Coding'!A131:S131)</f>
        <v>0</v>
      </c>
      <c r="AG32" s="3">
        <f>SUMPRODUCT('Respondent Data'!B32:T32,'Product Coding'!A132:S132)</f>
        <v>0</v>
      </c>
      <c r="AH32" s="3">
        <f>SUMPRODUCT('Respondent Data'!B32:T32,'Product Coding'!A133:S133)</f>
        <v>0</v>
      </c>
      <c r="AI32" s="3">
        <f>SUMPRODUCT('Respondent Data'!B32:T32,'Product Coding'!A134:S134)</f>
        <v>0</v>
      </c>
      <c r="AJ32" s="3">
        <f>SUMPRODUCT('Respondent Data'!B32:T32,'Product Coding'!A135:S135)</f>
        <v>0</v>
      </c>
      <c r="AK32" s="3">
        <f>SUMPRODUCT('Respondent Data'!B32:T32,'Product Coding'!A136:S136)</f>
        <v>0</v>
      </c>
      <c r="AL32" s="3">
        <f>SUMPRODUCT('Respondent Data'!B32:T32,'Product Coding'!A137:S137)</f>
        <v>0</v>
      </c>
      <c r="AM32" s="3">
        <f>SUMPRODUCT('Respondent Data'!B32:T32,'Product Coding'!A138:S138)</f>
        <v>0</v>
      </c>
      <c r="AN32" s="3">
        <f>SUMPRODUCT('Respondent Data'!B32:T32,'Product Coding'!A139:S139)</f>
        <v>0</v>
      </c>
      <c r="AO32" s="3">
        <f>SUMPRODUCT('Respondent Data'!B32:T32,'Product Coding'!A140:S140)</f>
        <v>0</v>
      </c>
      <c r="AP32" s="3">
        <f>SUMPRODUCT('Respondent Data'!B32:T32,'Product Coding'!A141:S141)</f>
        <v>0</v>
      </c>
      <c r="AQ32" s="3">
        <f>SUMPRODUCT('Respondent Data'!B32:T32,'Product Coding'!A142:S142)</f>
        <v>0</v>
      </c>
      <c r="AR32" s="3">
        <f>SUMPRODUCT('Respondent Data'!B32:T32,'Product Coding'!A143:S143)</f>
        <v>0</v>
      </c>
      <c r="AS32" s="3">
        <f>SUMPRODUCT('Respondent Data'!B32:T32,'Product Coding'!A144:S144)</f>
        <v>0</v>
      </c>
      <c r="AT32" s="3">
        <f>SUMPRODUCT('Respondent Data'!B32:T32,'Product Coding'!A145:S145)</f>
        <v>0</v>
      </c>
      <c r="AU32" s="3">
        <f>SUMPRODUCT('Respondent Data'!B32:T32,'Product Coding'!A146:S146)</f>
        <v>0</v>
      </c>
      <c r="AV32" s="3">
        <f>SUMPRODUCT('Respondent Data'!B32:T32,'Product Coding'!A147:S147)</f>
        <v>0</v>
      </c>
      <c r="AW32" s="3">
        <f>SUMPRODUCT('Respondent Data'!B32:T32,'Product Coding'!A148:S148)</f>
        <v>0</v>
      </c>
      <c r="AX32" s="3">
        <f>SUMPRODUCT('Respondent Data'!B32:T32,'Product Coding'!A149:S149)</f>
        <v>0</v>
      </c>
      <c r="AY32" s="3">
        <f>SUMPRODUCT('Respondent Data'!B32:T32,'Product Coding'!A150:S150)</f>
        <v>0</v>
      </c>
      <c r="AZ32" s="3">
        <f>SUMPRODUCT('Respondent Data'!B32:T32,'Product Coding'!A151:S151)</f>
        <v>0</v>
      </c>
      <c r="BA32" s="3">
        <f>SUMPRODUCT('Respondent Data'!B32:T32,'Product Coding'!A152:S152)</f>
        <v>0</v>
      </c>
      <c r="BB32" s="3">
        <f>SUMPRODUCT('Respondent Data'!B32:T32,'Product Coding'!A153:S153)</f>
        <v>0</v>
      </c>
      <c r="BC32" s="3">
        <f>SUMPRODUCT('Respondent Data'!B32:T32,'Product Coding'!A154:S154)</f>
        <v>0</v>
      </c>
      <c r="BD32" s="3">
        <f>SUMPRODUCT('Respondent Data'!B32:T32,'Product Coding'!A155:S155)</f>
        <v>0</v>
      </c>
      <c r="BE32" s="3">
        <f>SUMPRODUCT('Respondent Data'!B32:T32,'Product Coding'!A156:S156)</f>
        <v>0</v>
      </c>
      <c r="BF32" s="3">
        <f>SUMPRODUCT('Respondent Data'!B32:T32,'Product Coding'!A157:S157)</f>
        <v>0</v>
      </c>
      <c r="BG32" s="3">
        <f>SUMPRODUCT('Respondent Data'!B32:T32,'Product Coding'!A158:S158)</f>
        <v>0</v>
      </c>
      <c r="BH32" s="3">
        <f>SUMPRODUCT('Respondent Data'!B32:T32,'Product Coding'!A159:S159)</f>
        <v>0</v>
      </c>
      <c r="BI32" s="3">
        <f>SUMPRODUCT('Respondent Data'!B32:T32,'Product Coding'!A160:S160)</f>
        <v>0</v>
      </c>
      <c r="BJ32" s="3">
        <f>SUMPRODUCT('Respondent Data'!B32:T32,'Product Coding'!A161:S161)</f>
        <v>0</v>
      </c>
      <c r="BK32" s="3">
        <f>SUMPRODUCT('Respondent Data'!B32:T32,'Product Coding'!A162:S162)</f>
        <v>0</v>
      </c>
      <c r="BL32" s="3">
        <f>SUMPRODUCT('Respondent Data'!B32:T32,'Product Coding'!A163:S163)</f>
        <v>0</v>
      </c>
      <c r="BM32" s="3">
        <f>SUMPRODUCT('Respondent Data'!B32:T32,'Product Coding'!A164:S164)</f>
        <v>0</v>
      </c>
      <c r="BN32" s="3">
        <f>SUMPRODUCT('Respondent Data'!B32:T32,'Product Coding'!A165:S165)</f>
        <v>0</v>
      </c>
      <c r="BO32" s="3">
        <f>SUMPRODUCT('Respondent Data'!B32:T32,'Product Coding'!A166:S166)</f>
        <v>0</v>
      </c>
      <c r="BP32" s="3">
        <f>SUMPRODUCT('Respondent Data'!B32:T32,'Product Coding'!A167:S167)</f>
        <v>0</v>
      </c>
      <c r="BQ32" s="3">
        <f>SUMPRODUCT('Respondent Data'!B32:T32,'Product Coding'!A168:S168)</f>
        <v>0</v>
      </c>
      <c r="BR32" s="3">
        <f>SUMPRODUCT('Respondent Data'!B32:T32,'Product Coding'!A169:S169)</f>
        <v>0</v>
      </c>
      <c r="BS32" s="3">
        <f>SUMPRODUCT('Respondent Data'!B32:T32,'Product Coding'!A170:S170)</f>
        <v>0</v>
      </c>
      <c r="BT32" s="3">
        <f>SUMPRODUCT('Respondent Data'!B32:T32,'Product Coding'!A171:S171)</f>
        <v>0</v>
      </c>
      <c r="BU32" s="3">
        <f>SUMPRODUCT('Respondent Data'!B32:T32,'Product Coding'!A172:S172)</f>
        <v>0</v>
      </c>
      <c r="BV32" s="3">
        <f>SUMPRODUCT('Respondent Data'!B32:T32,'Product Coding'!A173:S173)</f>
        <v>-1.67933820388884</v>
      </c>
      <c r="BX32" s="3">
        <f t="shared" si="0"/>
        <v>0.66845285771427487</v>
      </c>
      <c r="BY32" s="3">
        <f t="shared" si="1"/>
        <v>2.2519131298602986</v>
      </c>
      <c r="BZ32" s="3">
        <f t="shared" si="2"/>
        <v>1.5955465399871882</v>
      </c>
      <c r="CA32" s="3">
        <f t="shared" si="3"/>
        <v>2.0957265778745451</v>
      </c>
      <c r="CB32" s="3">
        <f t="shared" si="4"/>
        <v>1.8566526272120127</v>
      </c>
      <c r="CC32" s="3">
        <f t="shared" si="5"/>
        <v>1.4315970683546051</v>
      </c>
      <c r="CD32" s="3">
        <f t="shared" si="6"/>
        <v>0.26492024889421878</v>
      </c>
      <c r="CE32" s="3">
        <f t="shared" si="7"/>
        <v>0.89247488430328781</v>
      </c>
      <c r="CF32" s="3">
        <f t="shared" si="8"/>
        <v>0.63234464722176753</v>
      </c>
      <c r="CG32" s="3">
        <f t="shared" si="9"/>
        <v>0.8305752607943373</v>
      </c>
      <c r="CH32" s="3">
        <f t="shared" si="10"/>
        <v>0.73582582591240187</v>
      </c>
      <c r="CI32" s="3">
        <f t="shared" si="11"/>
        <v>0.5673684348685174</v>
      </c>
      <c r="CJ32" s="3">
        <f t="shared" si="12"/>
        <v>9.4021779053907348</v>
      </c>
      <c r="CK32" s="3">
        <f t="shared" si="13"/>
        <v>31.674466837992036</v>
      </c>
      <c r="CL32" s="3">
        <f t="shared" si="14"/>
        <v>22.442289313545722</v>
      </c>
      <c r="CM32" s="3">
        <f t="shared" si="15"/>
        <v>29.477612218773228</v>
      </c>
      <c r="CN32" s="3">
        <f t="shared" si="16"/>
        <v>26.114898168361375</v>
      </c>
      <c r="CO32" s="3">
        <f t="shared" si="17"/>
        <v>20.13624471818661</v>
      </c>
      <c r="CP32" s="3">
        <f t="shared" si="18"/>
        <v>3.726257255240164</v>
      </c>
      <c r="CQ32" s="3">
        <f t="shared" si="19"/>
        <v>12.553177896502143</v>
      </c>
      <c r="CR32" s="3">
        <f t="shared" si="20"/>
        <v>8.8942949410531522</v>
      </c>
      <c r="CS32" s="3">
        <f t="shared" si="21"/>
        <v>11.682523719784376</v>
      </c>
      <c r="CT32" s="3">
        <f t="shared" si="22"/>
        <v>10.349817855916289</v>
      </c>
      <c r="CU32" s="3">
        <f t="shared" si="23"/>
        <v>7.9803667543255354</v>
      </c>
      <c r="CV32" s="3">
        <f t="shared" si="24"/>
        <v>1</v>
      </c>
      <c r="CW32" s="3">
        <f t="shared" si="25"/>
        <v>1</v>
      </c>
      <c r="CX32" s="3">
        <f t="shared" si="26"/>
        <v>1</v>
      </c>
      <c r="CY32" s="3">
        <f t="shared" si="27"/>
        <v>1</v>
      </c>
      <c r="CZ32" s="3">
        <f t="shared" si="28"/>
        <v>1</v>
      </c>
      <c r="DA32" s="3">
        <f t="shared" si="29"/>
        <v>1</v>
      </c>
      <c r="DB32" s="3">
        <f t="shared" si="30"/>
        <v>1</v>
      </c>
      <c r="DC32" s="3">
        <f t="shared" si="31"/>
        <v>1</v>
      </c>
      <c r="DD32" s="3">
        <f t="shared" si="32"/>
        <v>1</v>
      </c>
      <c r="DE32" s="3">
        <f t="shared" si="33"/>
        <v>1</v>
      </c>
      <c r="DF32" s="3">
        <f t="shared" si="34"/>
        <v>1</v>
      </c>
      <c r="DG32" s="3">
        <f t="shared" si="35"/>
        <v>1</v>
      </c>
      <c r="DH32" s="3">
        <f t="shared" si="36"/>
        <v>1</v>
      </c>
      <c r="DI32" s="3">
        <f t="shared" si="37"/>
        <v>1</v>
      </c>
      <c r="DJ32" s="3">
        <f t="shared" si="38"/>
        <v>1</v>
      </c>
      <c r="DK32" s="3">
        <f t="shared" si="39"/>
        <v>1</v>
      </c>
      <c r="DL32" s="3">
        <f t="shared" si="40"/>
        <v>1</v>
      </c>
      <c r="DM32" s="3">
        <f t="shared" si="41"/>
        <v>1</v>
      </c>
      <c r="DN32" s="3">
        <f t="shared" si="42"/>
        <v>1</v>
      </c>
      <c r="DO32" s="3">
        <f t="shared" si="43"/>
        <v>1</v>
      </c>
      <c r="DP32" s="3">
        <f t="shared" si="44"/>
        <v>1</v>
      </c>
      <c r="DQ32" s="3">
        <f t="shared" si="45"/>
        <v>1</v>
      </c>
      <c r="DR32" s="3">
        <f t="shared" si="46"/>
        <v>1</v>
      </c>
      <c r="DS32" s="3">
        <f t="shared" si="47"/>
        <v>1</v>
      </c>
      <c r="DT32" s="3">
        <f t="shared" si="48"/>
        <v>1</v>
      </c>
      <c r="DU32" s="3">
        <f t="shared" si="49"/>
        <v>1</v>
      </c>
      <c r="DV32" s="3">
        <f t="shared" si="50"/>
        <v>1</v>
      </c>
      <c r="DW32" s="3">
        <f t="shared" si="51"/>
        <v>1</v>
      </c>
      <c r="DX32" s="3">
        <f t="shared" si="52"/>
        <v>1</v>
      </c>
      <c r="DY32" s="3">
        <f t="shared" si="53"/>
        <v>1</v>
      </c>
      <c r="DZ32" s="3">
        <f t="shared" si="54"/>
        <v>1</v>
      </c>
      <c r="EA32" s="3">
        <f t="shared" si="55"/>
        <v>1</v>
      </c>
      <c r="EB32" s="3">
        <f t="shared" si="56"/>
        <v>1</v>
      </c>
      <c r="EC32" s="3">
        <f t="shared" si="57"/>
        <v>1</v>
      </c>
      <c r="ED32" s="3">
        <f t="shared" si="58"/>
        <v>1</v>
      </c>
      <c r="EE32" s="3">
        <f t="shared" si="59"/>
        <v>1</v>
      </c>
      <c r="EF32" s="3">
        <f t="shared" si="60"/>
        <v>1</v>
      </c>
      <c r="EG32" s="3">
        <f t="shared" si="61"/>
        <v>1</v>
      </c>
      <c r="EH32" s="3">
        <f t="shared" si="62"/>
        <v>1</v>
      </c>
      <c r="EI32" s="3">
        <f t="shared" si="63"/>
        <v>1</v>
      </c>
      <c r="EJ32" s="3">
        <f t="shared" si="64"/>
        <v>1</v>
      </c>
      <c r="EK32" s="3">
        <f t="shared" si="65"/>
        <v>1</v>
      </c>
      <c r="EL32" s="3">
        <f t="shared" si="66"/>
        <v>1</v>
      </c>
      <c r="EM32" s="3">
        <f t="shared" si="67"/>
        <v>1</v>
      </c>
      <c r="EN32" s="3">
        <f t="shared" si="68"/>
        <v>1</v>
      </c>
      <c r="EO32" s="3">
        <f t="shared" si="69"/>
        <v>1</v>
      </c>
      <c r="EP32" s="3">
        <f t="shared" si="70"/>
        <v>1</v>
      </c>
      <c r="EQ32" s="3">
        <f t="shared" si="71"/>
        <v>1</v>
      </c>
      <c r="ER32" s="3">
        <f t="shared" si="72"/>
        <v>5.3620062417741714</v>
      </c>
      <c r="ET32" s="3">
        <f t="shared" si="73"/>
        <v>0.59935765962843368</v>
      </c>
      <c r="EU32" s="3">
        <f t="shared" si="74"/>
        <v>0.30751128952911477</v>
      </c>
      <c r="EV32" s="3">
        <f t="shared" si="75"/>
        <v>0.38527531084260047</v>
      </c>
      <c r="EW32" s="3">
        <f t="shared" si="76"/>
        <v>0.32302594394062317</v>
      </c>
      <c r="EX32" s="3">
        <f t="shared" si="77"/>
        <v>0.35006006347224761</v>
      </c>
      <c r="EY32" s="3">
        <f t="shared" si="78"/>
        <v>0.41125234645749614</v>
      </c>
      <c r="EZ32" s="3">
        <f t="shared" si="79"/>
        <v>0.79056367456698584</v>
      </c>
      <c r="FA32" s="3">
        <f t="shared" si="80"/>
        <v>0.52840859780717708</v>
      </c>
      <c r="FB32" s="3">
        <f t="shared" si="81"/>
        <v>0.61261572530163222</v>
      </c>
      <c r="FC32" s="3">
        <f t="shared" si="82"/>
        <v>0.54627636536837731</v>
      </c>
      <c r="FD32" s="3">
        <f t="shared" si="83"/>
        <v>0.57609466633806428</v>
      </c>
      <c r="FE32" s="3">
        <f t="shared" si="84"/>
        <v>0.63801208302621426</v>
      </c>
      <c r="FF32" s="3">
        <f t="shared" si="85"/>
        <v>9.6133714410111037E-2</v>
      </c>
      <c r="FG32" s="3">
        <f t="shared" si="86"/>
        <v>3.0604937027993252E-2</v>
      </c>
      <c r="FH32" s="3">
        <f t="shared" si="87"/>
        <v>4.2657949768675846E-2</v>
      </c>
      <c r="FI32" s="3">
        <f t="shared" si="88"/>
        <v>3.2810969337815521E-2</v>
      </c>
      <c r="FJ32" s="3">
        <f t="shared" si="89"/>
        <v>3.688009424895556E-2</v>
      </c>
      <c r="FK32" s="3">
        <f t="shared" si="90"/>
        <v>4.7312094146012292E-2</v>
      </c>
      <c r="FL32" s="3">
        <f t="shared" si="91"/>
        <v>0.21158391217305525</v>
      </c>
      <c r="FM32" s="3">
        <f t="shared" si="92"/>
        <v>7.3783433497031259E-2</v>
      </c>
      <c r="FN32" s="3">
        <f t="shared" si="93"/>
        <v>0.10106834352095427</v>
      </c>
      <c r="FO32" s="3">
        <f t="shared" si="94"/>
        <v>7.8848659942975588E-2</v>
      </c>
      <c r="FP32" s="3">
        <f t="shared" si="95"/>
        <v>8.8107140810082044E-2</v>
      </c>
      <c r="FQ32" s="3">
        <f t="shared" si="96"/>
        <v>0.1113540267738324</v>
      </c>
      <c r="FR32" s="3">
        <f t="shared" si="97"/>
        <v>0.5</v>
      </c>
      <c r="FS32" s="3">
        <f t="shared" si="98"/>
        <v>0.5</v>
      </c>
      <c r="FT32" s="3">
        <f t="shared" si="99"/>
        <v>0.5</v>
      </c>
      <c r="FU32" s="3">
        <f t="shared" si="100"/>
        <v>0.5</v>
      </c>
      <c r="FV32" s="3">
        <f t="shared" si="101"/>
        <v>0.5</v>
      </c>
      <c r="FW32" s="3">
        <f t="shared" si="102"/>
        <v>0.5</v>
      </c>
      <c r="FX32" s="3">
        <f t="shared" si="103"/>
        <v>0.5</v>
      </c>
      <c r="FY32" s="3">
        <f t="shared" si="104"/>
        <v>0.5</v>
      </c>
      <c r="FZ32" s="3">
        <f t="shared" si="105"/>
        <v>0.5</v>
      </c>
      <c r="GA32" s="3">
        <f t="shared" si="106"/>
        <v>0.5</v>
      </c>
      <c r="GB32" s="3">
        <f t="shared" si="107"/>
        <v>0.5</v>
      </c>
      <c r="GC32" s="3">
        <f t="shared" si="108"/>
        <v>0.5</v>
      </c>
      <c r="GD32" s="3">
        <f t="shared" si="109"/>
        <v>0.5</v>
      </c>
      <c r="GE32" s="3">
        <f t="shared" si="110"/>
        <v>0.5</v>
      </c>
      <c r="GF32" s="3">
        <f t="shared" si="111"/>
        <v>0.5</v>
      </c>
      <c r="GG32" s="3">
        <f t="shared" si="112"/>
        <v>0.5</v>
      </c>
      <c r="GH32" s="3">
        <f t="shared" si="113"/>
        <v>0.5</v>
      </c>
      <c r="GI32" s="3">
        <f t="shared" si="114"/>
        <v>0.5</v>
      </c>
      <c r="GJ32" s="3">
        <f t="shared" si="115"/>
        <v>0.5</v>
      </c>
      <c r="GK32" s="3">
        <f t="shared" si="116"/>
        <v>0.5</v>
      </c>
      <c r="GL32" s="3">
        <f t="shared" si="117"/>
        <v>0.5</v>
      </c>
      <c r="GM32" s="3">
        <f t="shared" si="118"/>
        <v>0.5</v>
      </c>
      <c r="GN32" s="3">
        <f t="shared" si="119"/>
        <v>0.5</v>
      </c>
      <c r="GO32" s="3">
        <f t="shared" si="120"/>
        <v>0.5</v>
      </c>
      <c r="GP32" s="3">
        <f t="shared" si="121"/>
        <v>0.5</v>
      </c>
      <c r="GQ32" s="3">
        <f t="shared" si="122"/>
        <v>0.5</v>
      </c>
      <c r="GR32" s="3">
        <f t="shared" si="123"/>
        <v>0.5</v>
      </c>
      <c r="GS32" s="3">
        <f t="shared" si="124"/>
        <v>0.5</v>
      </c>
      <c r="GT32" s="3">
        <f t="shared" si="125"/>
        <v>0.5</v>
      </c>
      <c r="GU32" s="3">
        <f t="shared" si="126"/>
        <v>0.5</v>
      </c>
      <c r="GV32" s="3">
        <f t="shared" si="127"/>
        <v>0.5</v>
      </c>
      <c r="GW32" s="3">
        <f t="shared" si="128"/>
        <v>0.5</v>
      </c>
      <c r="GX32" s="3">
        <f t="shared" si="129"/>
        <v>0.5</v>
      </c>
      <c r="GY32" s="3">
        <f t="shared" si="130"/>
        <v>0.5</v>
      </c>
      <c r="GZ32" s="3">
        <f t="shared" si="131"/>
        <v>0.5</v>
      </c>
      <c r="HA32" s="3">
        <f t="shared" si="132"/>
        <v>0.5</v>
      </c>
      <c r="HB32" s="3">
        <f t="shared" si="133"/>
        <v>0.5</v>
      </c>
      <c r="HC32" s="3">
        <f t="shared" si="134"/>
        <v>0.5</v>
      </c>
      <c r="HD32" s="3">
        <f t="shared" si="135"/>
        <v>0.5</v>
      </c>
      <c r="HE32" s="3">
        <f t="shared" si="136"/>
        <v>0.5</v>
      </c>
      <c r="HF32" s="3">
        <f t="shared" si="137"/>
        <v>0.5</v>
      </c>
      <c r="HG32" s="3">
        <f t="shared" si="138"/>
        <v>0.5</v>
      </c>
      <c r="HH32" s="3">
        <f t="shared" si="139"/>
        <v>0.5</v>
      </c>
      <c r="HI32" s="3">
        <f t="shared" si="140"/>
        <v>0.5</v>
      </c>
      <c r="HJ32" s="3">
        <f t="shared" si="141"/>
        <v>0.5</v>
      </c>
      <c r="HK32" s="3">
        <f t="shared" si="142"/>
        <v>0.5</v>
      </c>
      <c r="HL32" s="3">
        <f t="shared" si="143"/>
        <v>0.5</v>
      </c>
      <c r="HM32" s="3">
        <f t="shared" si="144"/>
        <v>0.5</v>
      </c>
      <c r="HN32" s="3">
        <f t="shared" si="145"/>
        <v>0.15718312148671049</v>
      </c>
      <c r="HP32" s="3">
        <f t="shared" ref="HP32:IU32" si="236">IF(B1=1,ET32,0)</f>
        <v>0.59935765962843368</v>
      </c>
      <c r="HQ32" s="3">
        <f t="shared" si="236"/>
        <v>0.30751128952911477</v>
      </c>
      <c r="HR32" s="3">
        <f t="shared" si="236"/>
        <v>0.38527531084260047</v>
      </c>
      <c r="HS32" s="3">
        <f t="shared" si="236"/>
        <v>0.32302594394062317</v>
      </c>
      <c r="HT32" s="3">
        <f t="shared" si="236"/>
        <v>0.35006006347224761</v>
      </c>
      <c r="HU32" s="3">
        <f t="shared" si="236"/>
        <v>0.41125234645749614</v>
      </c>
      <c r="HV32" s="3">
        <f t="shared" si="236"/>
        <v>0.79056367456698584</v>
      </c>
      <c r="HW32" s="3">
        <f t="shared" si="236"/>
        <v>0.52840859780717708</v>
      </c>
      <c r="HX32" s="3">
        <f t="shared" si="236"/>
        <v>0.61261572530163222</v>
      </c>
      <c r="HY32" s="3">
        <f t="shared" si="236"/>
        <v>0.54627636536837731</v>
      </c>
      <c r="HZ32" s="3">
        <f t="shared" si="236"/>
        <v>0.57609466633806428</v>
      </c>
      <c r="IA32" s="3">
        <f t="shared" si="236"/>
        <v>0.63801208302621426</v>
      </c>
      <c r="IB32" s="3">
        <f t="shared" si="236"/>
        <v>9.6133714410111037E-2</v>
      </c>
      <c r="IC32" s="3">
        <f t="shared" si="236"/>
        <v>3.0604937027993252E-2</v>
      </c>
      <c r="ID32" s="3">
        <f t="shared" si="236"/>
        <v>4.2657949768675846E-2</v>
      </c>
      <c r="IE32" s="3">
        <f t="shared" si="236"/>
        <v>3.2810969337815521E-2</v>
      </c>
      <c r="IF32" s="3">
        <f t="shared" si="236"/>
        <v>3.688009424895556E-2</v>
      </c>
      <c r="IG32" s="3">
        <f t="shared" si="236"/>
        <v>4.7312094146012292E-2</v>
      </c>
      <c r="IH32" s="3">
        <f t="shared" si="236"/>
        <v>0.21158391217305525</v>
      </c>
      <c r="II32" s="3">
        <f t="shared" si="236"/>
        <v>7.3783433497031259E-2</v>
      </c>
      <c r="IJ32" s="3">
        <f t="shared" si="236"/>
        <v>0.10106834352095427</v>
      </c>
      <c r="IK32" s="3">
        <f t="shared" si="236"/>
        <v>7.8848659942975588E-2</v>
      </c>
      <c r="IL32" s="3">
        <f t="shared" si="236"/>
        <v>8.8107140810082044E-2</v>
      </c>
      <c r="IM32" s="3">
        <f t="shared" si="236"/>
        <v>0.1113540267738324</v>
      </c>
      <c r="IN32" s="3">
        <f t="shared" si="236"/>
        <v>0</v>
      </c>
      <c r="IO32" s="3">
        <f t="shared" si="236"/>
        <v>0</v>
      </c>
      <c r="IP32" s="3">
        <f t="shared" si="236"/>
        <v>0</v>
      </c>
      <c r="IQ32" s="3">
        <f t="shared" si="236"/>
        <v>0</v>
      </c>
      <c r="IR32" s="3">
        <f t="shared" si="236"/>
        <v>0</v>
      </c>
      <c r="IS32" s="3">
        <f t="shared" si="236"/>
        <v>0</v>
      </c>
      <c r="IT32" s="3">
        <f t="shared" si="236"/>
        <v>0</v>
      </c>
      <c r="IU32" s="3">
        <f t="shared" si="236"/>
        <v>0</v>
      </c>
      <c r="IV32" s="3">
        <f t="shared" ref="IV32:KA32" si="237">IF(AH1=1,FZ32,0)</f>
        <v>0</v>
      </c>
      <c r="IW32" s="3">
        <f t="shared" si="237"/>
        <v>0</v>
      </c>
      <c r="IX32" s="3">
        <f t="shared" si="237"/>
        <v>0</v>
      </c>
      <c r="IY32" s="3">
        <f t="shared" si="237"/>
        <v>0</v>
      </c>
      <c r="IZ32" s="3">
        <f t="shared" si="237"/>
        <v>0</v>
      </c>
      <c r="JA32" s="3">
        <f t="shared" si="237"/>
        <v>0</v>
      </c>
      <c r="JB32" s="3">
        <f t="shared" si="237"/>
        <v>0</v>
      </c>
      <c r="JC32" s="3">
        <f t="shared" si="237"/>
        <v>0</v>
      </c>
      <c r="JD32" s="3">
        <f t="shared" si="237"/>
        <v>0</v>
      </c>
      <c r="JE32" s="3">
        <f t="shared" si="237"/>
        <v>0</v>
      </c>
      <c r="JF32" s="3">
        <f t="shared" si="237"/>
        <v>0</v>
      </c>
      <c r="JG32" s="3">
        <f t="shared" si="237"/>
        <v>0</v>
      </c>
      <c r="JH32" s="3">
        <f t="shared" si="237"/>
        <v>0</v>
      </c>
      <c r="JI32" s="3">
        <f t="shared" si="237"/>
        <v>0</v>
      </c>
      <c r="JJ32" s="3">
        <f t="shared" si="237"/>
        <v>0</v>
      </c>
      <c r="JK32" s="3">
        <f t="shared" si="237"/>
        <v>0</v>
      </c>
      <c r="JL32" s="3">
        <f t="shared" si="237"/>
        <v>0</v>
      </c>
      <c r="JM32" s="3">
        <f t="shared" si="237"/>
        <v>0</v>
      </c>
      <c r="JN32" s="3">
        <f t="shared" si="237"/>
        <v>0</v>
      </c>
      <c r="JO32" s="3">
        <f t="shared" si="237"/>
        <v>0</v>
      </c>
      <c r="JP32" s="3">
        <f t="shared" si="237"/>
        <v>0</v>
      </c>
      <c r="JQ32" s="3">
        <f t="shared" si="237"/>
        <v>0</v>
      </c>
      <c r="JR32" s="3">
        <f t="shared" si="237"/>
        <v>0</v>
      </c>
      <c r="JS32" s="3">
        <f t="shared" si="237"/>
        <v>0</v>
      </c>
      <c r="JT32" s="3">
        <f t="shared" si="237"/>
        <v>0</v>
      </c>
      <c r="JU32" s="3">
        <f t="shared" si="237"/>
        <v>0</v>
      </c>
      <c r="JV32" s="3">
        <f t="shared" si="237"/>
        <v>0</v>
      </c>
      <c r="JW32" s="3">
        <f t="shared" si="237"/>
        <v>0</v>
      </c>
      <c r="JX32" s="3">
        <f t="shared" si="237"/>
        <v>0</v>
      </c>
      <c r="JY32" s="3">
        <f t="shared" si="237"/>
        <v>0</v>
      </c>
      <c r="JZ32" s="3">
        <f t="shared" si="237"/>
        <v>0</v>
      </c>
      <c r="KA32" s="3">
        <f t="shared" si="237"/>
        <v>0</v>
      </c>
      <c r="KB32" s="3">
        <f t="shared" ref="KB32:KJ32" si="238">IF(BN1=1,HF32,0)</f>
        <v>0</v>
      </c>
      <c r="KC32" s="3">
        <f t="shared" si="238"/>
        <v>0</v>
      </c>
      <c r="KD32" s="3">
        <f t="shared" si="238"/>
        <v>0</v>
      </c>
      <c r="KE32" s="3">
        <f t="shared" si="238"/>
        <v>0</v>
      </c>
      <c r="KF32" s="3">
        <f t="shared" si="238"/>
        <v>0</v>
      </c>
      <c r="KG32" s="3">
        <f t="shared" si="238"/>
        <v>0</v>
      </c>
      <c r="KH32" s="3">
        <f t="shared" si="238"/>
        <v>0</v>
      </c>
      <c r="KI32" s="3">
        <f t="shared" si="238"/>
        <v>0</v>
      </c>
      <c r="KJ32" s="3">
        <f t="shared" si="238"/>
        <v>0</v>
      </c>
    </row>
    <row r="33" spans="1:296" x14ac:dyDescent="0.2">
      <c r="A33" s="3" t="str">
        <f>'Respondent Data'!A33</f>
        <v>248</v>
      </c>
      <c r="B33" s="3">
        <f>SUMPRODUCT('Respondent Data'!B33:T33,'Product Coding'!A101:S101)</f>
        <v>2.7004522156811817E-2</v>
      </c>
      <c r="C33" s="3">
        <f>SUMPRODUCT('Respondent Data'!B33:T33,'Product Coding'!A102:S102)</f>
        <v>9.2814985872691214E-3</v>
      </c>
      <c r="D33" s="3">
        <f>SUMPRODUCT('Respondent Data'!B33:T33,'Product Coding'!A103:S103)</f>
        <v>0.52402377461944583</v>
      </c>
      <c r="E33" s="3">
        <f>SUMPRODUCT('Respondent Data'!B33:T33,'Product Coding'!A104:S104)</f>
        <v>0.40189251831215689</v>
      </c>
      <c r="F33" s="3">
        <f>SUMPRODUCT('Respondent Data'!B33:T33,'Product Coding'!A105:S105)</f>
        <v>-0.19008632886321619</v>
      </c>
      <c r="G33" s="3">
        <f>SUMPRODUCT('Respondent Data'!B33:T33,'Product Coding'!A106:S106)</f>
        <v>-0.54868855624599022</v>
      </c>
      <c r="H33" s="3">
        <f>SUMPRODUCT('Respondent Data'!B33:T33,'Product Coding'!A107:S107)</f>
        <v>1.5538761337603517</v>
      </c>
      <c r="I33" s="3">
        <f>SUMPRODUCT('Respondent Data'!B33:T33,'Product Coding'!A108:S108)</f>
        <v>1.536153110190809</v>
      </c>
      <c r="J33" s="3">
        <f>SUMPRODUCT('Respondent Data'!B33:T33,'Product Coding'!A109:S109)</f>
        <v>2.0508953862229857</v>
      </c>
      <c r="K33" s="3">
        <f>SUMPRODUCT('Respondent Data'!B33:T33,'Product Coding'!A110:S110)</f>
        <v>1.9287641299156968</v>
      </c>
      <c r="L33" s="3">
        <f>SUMPRODUCT('Respondent Data'!B33:T33,'Product Coding'!A111:S111)</f>
        <v>1.3367852827403237</v>
      </c>
      <c r="M33" s="3">
        <f>SUMPRODUCT('Respondent Data'!B33:T33,'Product Coding'!A112:S112)</f>
        <v>0.97818305535754968</v>
      </c>
      <c r="N33" s="3">
        <f>SUMPRODUCT('Respondent Data'!B33:T33,'Product Coding'!A113:S113)</f>
        <v>-2.0055675072391086</v>
      </c>
      <c r="O33" s="3">
        <f>SUMPRODUCT('Respondent Data'!B33:T33,'Product Coding'!A114:S114)</f>
        <v>-2.0232905308086506</v>
      </c>
      <c r="P33" s="3">
        <f>SUMPRODUCT('Respondent Data'!B33:T33,'Product Coding'!A115:S115)</f>
        <v>-1.5085482547764741</v>
      </c>
      <c r="Q33" s="3">
        <f>SUMPRODUCT('Respondent Data'!B33:T33,'Product Coding'!A116:S116)</f>
        <v>-1.6306795110837629</v>
      </c>
      <c r="R33" s="3">
        <f>SUMPRODUCT('Respondent Data'!B33:T33,'Product Coding'!A117:S117)</f>
        <v>-2.2226583582591362</v>
      </c>
      <c r="S33" s="3">
        <f>SUMPRODUCT('Respondent Data'!B33:T33,'Product Coding'!A118:S118)</f>
        <v>-2.5812605856419095</v>
      </c>
      <c r="T33" s="3">
        <f>SUMPRODUCT('Respondent Data'!B33:T33,'Product Coding'!A119:S119)</f>
        <v>-0.47869589563556847</v>
      </c>
      <c r="U33" s="3">
        <f>SUMPRODUCT('Respondent Data'!B33:T33,'Product Coding'!A120:S120)</f>
        <v>-0.49641891920511094</v>
      </c>
      <c r="V33" s="3">
        <f>SUMPRODUCT('Respondent Data'!B33:T33,'Product Coding'!A121:S121)</f>
        <v>1.8323356827065762E-2</v>
      </c>
      <c r="W33" s="3">
        <f>SUMPRODUCT('Respondent Data'!B33:T33,'Product Coding'!A122:S122)</f>
        <v>-0.10380789948022295</v>
      </c>
      <c r="X33" s="3">
        <f>SUMPRODUCT('Respondent Data'!B33:T33,'Product Coding'!A123:S123)</f>
        <v>-0.69578674665559603</v>
      </c>
      <c r="Y33" s="3">
        <f>SUMPRODUCT('Respondent Data'!B33:T33,'Product Coding'!A124:S124)</f>
        <v>-1.0543889740383698</v>
      </c>
      <c r="Z33" s="3">
        <f>SUMPRODUCT('Respondent Data'!B33:T33,'Product Coding'!A125:S125)</f>
        <v>0</v>
      </c>
      <c r="AA33" s="3">
        <f>SUMPRODUCT('Respondent Data'!B33:T33,'Product Coding'!A126:S126)</f>
        <v>0</v>
      </c>
      <c r="AB33" s="3">
        <f>SUMPRODUCT('Respondent Data'!B33:T33,'Product Coding'!A127:S127)</f>
        <v>0</v>
      </c>
      <c r="AC33" s="3">
        <f>SUMPRODUCT('Respondent Data'!B33:T33,'Product Coding'!A128:S128)</f>
        <v>0</v>
      </c>
      <c r="AD33" s="3">
        <f>SUMPRODUCT('Respondent Data'!B33:T33,'Product Coding'!A129:S129)</f>
        <v>0</v>
      </c>
      <c r="AE33" s="3">
        <f>SUMPRODUCT('Respondent Data'!B33:T33,'Product Coding'!A130:S130)</f>
        <v>0</v>
      </c>
      <c r="AF33" s="3">
        <f>SUMPRODUCT('Respondent Data'!B33:T33,'Product Coding'!A131:S131)</f>
        <v>0</v>
      </c>
      <c r="AG33" s="3">
        <f>SUMPRODUCT('Respondent Data'!B33:T33,'Product Coding'!A132:S132)</f>
        <v>0</v>
      </c>
      <c r="AH33" s="3">
        <f>SUMPRODUCT('Respondent Data'!B33:T33,'Product Coding'!A133:S133)</f>
        <v>0</v>
      </c>
      <c r="AI33" s="3">
        <f>SUMPRODUCT('Respondent Data'!B33:T33,'Product Coding'!A134:S134)</f>
        <v>0</v>
      </c>
      <c r="AJ33" s="3">
        <f>SUMPRODUCT('Respondent Data'!B33:T33,'Product Coding'!A135:S135)</f>
        <v>0</v>
      </c>
      <c r="AK33" s="3">
        <f>SUMPRODUCT('Respondent Data'!B33:T33,'Product Coding'!A136:S136)</f>
        <v>0</v>
      </c>
      <c r="AL33" s="3">
        <f>SUMPRODUCT('Respondent Data'!B33:T33,'Product Coding'!A137:S137)</f>
        <v>0</v>
      </c>
      <c r="AM33" s="3">
        <f>SUMPRODUCT('Respondent Data'!B33:T33,'Product Coding'!A138:S138)</f>
        <v>0</v>
      </c>
      <c r="AN33" s="3">
        <f>SUMPRODUCT('Respondent Data'!B33:T33,'Product Coding'!A139:S139)</f>
        <v>0</v>
      </c>
      <c r="AO33" s="3">
        <f>SUMPRODUCT('Respondent Data'!B33:T33,'Product Coding'!A140:S140)</f>
        <v>0</v>
      </c>
      <c r="AP33" s="3">
        <f>SUMPRODUCT('Respondent Data'!B33:T33,'Product Coding'!A141:S141)</f>
        <v>0</v>
      </c>
      <c r="AQ33" s="3">
        <f>SUMPRODUCT('Respondent Data'!B33:T33,'Product Coding'!A142:S142)</f>
        <v>0</v>
      </c>
      <c r="AR33" s="3">
        <f>SUMPRODUCT('Respondent Data'!B33:T33,'Product Coding'!A143:S143)</f>
        <v>0</v>
      </c>
      <c r="AS33" s="3">
        <f>SUMPRODUCT('Respondent Data'!B33:T33,'Product Coding'!A144:S144)</f>
        <v>0</v>
      </c>
      <c r="AT33" s="3">
        <f>SUMPRODUCT('Respondent Data'!B33:T33,'Product Coding'!A145:S145)</f>
        <v>0</v>
      </c>
      <c r="AU33" s="3">
        <f>SUMPRODUCT('Respondent Data'!B33:T33,'Product Coding'!A146:S146)</f>
        <v>0</v>
      </c>
      <c r="AV33" s="3">
        <f>SUMPRODUCT('Respondent Data'!B33:T33,'Product Coding'!A147:S147)</f>
        <v>0</v>
      </c>
      <c r="AW33" s="3">
        <f>SUMPRODUCT('Respondent Data'!B33:T33,'Product Coding'!A148:S148)</f>
        <v>0</v>
      </c>
      <c r="AX33" s="3">
        <f>SUMPRODUCT('Respondent Data'!B33:T33,'Product Coding'!A149:S149)</f>
        <v>0</v>
      </c>
      <c r="AY33" s="3">
        <f>SUMPRODUCT('Respondent Data'!B33:T33,'Product Coding'!A150:S150)</f>
        <v>0</v>
      </c>
      <c r="AZ33" s="3">
        <f>SUMPRODUCT('Respondent Data'!B33:T33,'Product Coding'!A151:S151)</f>
        <v>0</v>
      </c>
      <c r="BA33" s="3">
        <f>SUMPRODUCT('Respondent Data'!B33:T33,'Product Coding'!A152:S152)</f>
        <v>0</v>
      </c>
      <c r="BB33" s="3">
        <f>SUMPRODUCT('Respondent Data'!B33:T33,'Product Coding'!A153:S153)</f>
        <v>0</v>
      </c>
      <c r="BC33" s="3">
        <f>SUMPRODUCT('Respondent Data'!B33:T33,'Product Coding'!A154:S154)</f>
        <v>0</v>
      </c>
      <c r="BD33" s="3">
        <f>SUMPRODUCT('Respondent Data'!B33:T33,'Product Coding'!A155:S155)</f>
        <v>0</v>
      </c>
      <c r="BE33" s="3">
        <f>SUMPRODUCT('Respondent Data'!B33:T33,'Product Coding'!A156:S156)</f>
        <v>0</v>
      </c>
      <c r="BF33" s="3">
        <f>SUMPRODUCT('Respondent Data'!B33:T33,'Product Coding'!A157:S157)</f>
        <v>0</v>
      </c>
      <c r="BG33" s="3">
        <f>SUMPRODUCT('Respondent Data'!B33:T33,'Product Coding'!A158:S158)</f>
        <v>0</v>
      </c>
      <c r="BH33" s="3">
        <f>SUMPRODUCT('Respondent Data'!B33:T33,'Product Coding'!A159:S159)</f>
        <v>0</v>
      </c>
      <c r="BI33" s="3">
        <f>SUMPRODUCT('Respondent Data'!B33:T33,'Product Coding'!A160:S160)</f>
        <v>0</v>
      </c>
      <c r="BJ33" s="3">
        <f>SUMPRODUCT('Respondent Data'!B33:T33,'Product Coding'!A161:S161)</f>
        <v>0</v>
      </c>
      <c r="BK33" s="3">
        <f>SUMPRODUCT('Respondent Data'!B33:T33,'Product Coding'!A162:S162)</f>
        <v>0</v>
      </c>
      <c r="BL33" s="3">
        <f>SUMPRODUCT('Respondent Data'!B33:T33,'Product Coding'!A163:S163)</f>
        <v>0</v>
      </c>
      <c r="BM33" s="3">
        <f>SUMPRODUCT('Respondent Data'!B33:T33,'Product Coding'!A164:S164)</f>
        <v>0</v>
      </c>
      <c r="BN33" s="3">
        <f>SUMPRODUCT('Respondent Data'!B33:T33,'Product Coding'!A165:S165)</f>
        <v>0</v>
      </c>
      <c r="BO33" s="3">
        <f>SUMPRODUCT('Respondent Data'!B33:T33,'Product Coding'!A166:S166)</f>
        <v>0</v>
      </c>
      <c r="BP33" s="3">
        <f>SUMPRODUCT('Respondent Data'!B33:T33,'Product Coding'!A167:S167)</f>
        <v>0</v>
      </c>
      <c r="BQ33" s="3">
        <f>SUMPRODUCT('Respondent Data'!B33:T33,'Product Coding'!A168:S168)</f>
        <v>0</v>
      </c>
      <c r="BR33" s="3">
        <f>SUMPRODUCT('Respondent Data'!B33:T33,'Product Coding'!A169:S169)</f>
        <v>0</v>
      </c>
      <c r="BS33" s="3">
        <f>SUMPRODUCT('Respondent Data'!B33:T33,'Product Coding'!A170:S170)</f>
        <v>0</v>
      </c>
      <c r="BT33" s="3">
        <f>SUMPRODUCT('Respondent Data'!B33:T33,'Product Coding'!A171:S171)</f>
        <v>0</v>
      </c>
      <c r="BU33" s="3">
        <f>SUMPRODUCT('Respondent Data'!B33:T33,'Product Coding'!A172:S172)</f>
        <v>0</v>
      </c>
      <c r="BV33" s="3">
        <f>SUMPRODUCT('Respondent Data'!B33:T33,'Product Coding'!A173:S173)</f>
        <v>-3.4554915412108902</v>
      </c>
      <c r="BX33" s="3">
        <f t="shared" si="0"/>
        <v>0.97335683984212062</v>
      </c>
      <c r="BY33" s="3">
        <f t="shared" si="1"/>
        <v>0.99076144156838886</v>
      </c>
      <c r="BZ33" s="3">
        <f t="shared" si="2"/>
        <v>0.59213313770012344</v>
      </c>
      <c r="CA33" s="3">
        <f t="shared" si="3"/>
        <v>0.66905265273430403</v>
      </c>
      <c r="CB33" s="3">
        <f t="shared" si="4"/>
        <v>1.2093539953065622</v>
      </c>
      <c r="CC33" s="3">
        <f t="shared" si="5"/>
        <v>1.7309814438693307</v>
      </c>
      <c r="CD33" s="3">
        <f t="shared" si="6"/>
        <v>0.21142686468232144</v>
      </c>
      <c r="CE33" s="3">
        <f t="shared" si="7"/>
        <v>0.21520739020328689</v>
      </c>
      <c r="CF33" s="3">
        <f t="shared" si="8"/>
        <v>0.12861968771776319</v>
      </c>
      <c r="CG33" s="3">
        <f t="shared" si="9"/>
        <v>0.14532769369345383</v>
      </c>
      <c r="CH33" s="3">
        <f t="shared" si="10"/>
        <v>0.2626887828313596</v>
      </c>
      <c r="CI33" s="3">
        <f t="shared" si="11"/>
        <v>0.37599363822206455</v>
      </c>
      <c r="CJ33" s="3">
        <f t="shared" si="12"/>
        <v>7.430309454869267</v>
      </c>
      <c r="CK33" s="3">
        <f t="shared" si="13"/>
        <v>7.5631708798589932</v>
      </c>
      <c r="CL33" s="3">
        <f t="shared" si="14"/>
        <v>4.52016390238576</v>
      </c>
      <c r="CM33" s="3">
        <f t="shared" si="15"/>
        <v>5.1073440365646432</v>
      </c>
      <c r="CN33" s="3">
        <f t="shared" si="16"/>
        <v>9.2318398122807519</v>
      </c>
      <c r="CO33" s="3">
        <f t="shared" si="17"/>
        <v>13.213784772572938</v>
      </c>
      <c r="CP33" s="3">
        <f t="shared" si="18"/>
        <v>1.6139682461338949</v>
      </c>
      <c r="CQ33" s="3">
        <f t="shared" si="19"/>
        <v>1.6428276257293164</v>
      </c>
      <c r="CR33" s="3">
        <f t="shared" si="20"/>
        <v>0.98184349522487646</v>
      </c>
      <c r="CS33" s="3">
        <f t="shared" si="21"/>
        <v>1.1093873205637137</v>
      </c>
      <c r="CT33" s="3">
        <f t="shared" si="22"/>
        <v>2.0052861056347466</v>
      </c>
      <c r="CU33" s="3">
        <f t="shared" si="23"/>
        <v>2.8702208385418522</v>
      </c>
      <c r="CV33" s="3">
        <f t="shared" si="24"/>
        <v>1</v>
      </c>
      <c r="CW33" s="3">
        <f t="shared" si="25"/>
        <v>1</v>
      </c>
      <c r="CX33" s="3">
        <f t="shared" si="26"/>
        <v>1</v>
      </c>
      <c r="CY33" s="3">
        <f t="shared" si="27"/>
        <v>1</v>
      </c>
      <c r="CZ33" s="3">
        <f t="shared" si="28"/>
        <v>1</v>
      </c>
      <c r="DA33" s="3">
        <f t="shared" si="29"/>
        <v>1</v>
      </c>
      <c r="DB33" s="3">
        <f t="shared" si="30"/>
        <v>1</v>
      </c>
      <c r="DC33" s="3">
        <f t="shared" si="31"/>
        <v>1</v>
      </c>
      <c r="DD33" s="3">
        <f t="shared" si="32"/>
        <v>1</v>
      </c>
      <c r="DE33" s="3">
        <f t="shared" si="33"/>
        <v>1</v>
      </c>
      <c r="DF33" s="3">
        <f t="shared" si="34"/>
        <v>1</v>
      </c>
      <c r="DG33" s="3">
        <f t="shared" si="35"/>
        <v>1</v>
      </c>
      <c r="DH33" s="3">
        <f t="shared" si="36"/>
        <v>1</v>
      </c>
      <c r="DI33" s="3">
        <f t="shared" si="37"/>
        <v>1</v>
      </c>
      <c r="DJ33" s="3">
        <f t="shared" si="38"/>
        <v>1</v>
      </c>
      <c r="DK33" s="3">
        <f t="shared" si="39"/>
        <v>1</v>
      </c>
      <c r="DL33" s="3">
        <f t="shared" si="40"/>
        <v>1</v>
      </c>
      <c r="DM33" s="3">
        <f t="shared" si="41"/>
        <v>1</v>
      </c>
      <c r="DN33" s="3">
        <f t="shared" si="42"/>
        <v>1</v>
      </c>
      <c r="DO33" s="3">
        <f t="shared" si="43"/>
        <v>1</v>
      </c>
      <c r="DP33" s="3">
        <f t="shared" si="44"/>
        <v>1</v>
      </c>
      <c r="DQ33" s="3">
        <f t="shared" si="45"/>
        <v>1</v>
      </c>
      <c r="DR33" s="3">
        <f t="shared" si="46"/>
        <v>1</v>
      </c>
      <c r="DS33" s="3">
        <f t="shared" si="47"/>
        <v>1</v>
      </c>
      <c r="DT33" s="3">
        <f t="shared" si="48"/>
        <v>1</v>
      </c>
      <c r="DU33" s="3">
        <f t="shared" si="49"/>
        <v>1</v>
      </c>
      <c r="DV33" s="3">
        <f t="shared" si="50"/>
        <v>1</v>
      </c>
      <c r="DW33" s="3">
        <f t="shared" si="51"/>
        <v>1</v>
      </c>
      <c r="DX33" s="3">
        <f t="shared" si="52"/>
        <v>1</v>
      </c>
      <c r="DY33" s="3">
        <f t="shared" si="53"/>
        <v>1</v>
      </c>
      <c r="DZ33" s="3">
        <f t="shared" si="54"/>
        <v>1</v>
      </c>
      <c r="EA33" s="3">
        <f t="shared" si="55"/>
        <v>1</v>
      </c>
      <c r="EB33" s="3">
        <f t="shared" si="56"/>
        <v>1</v>
      </c>
      <c r="EC33" s="3">
        <f t="shared" si="57"/>
        <v>1</v>
      </c>
      <c r="ED33" s="3">
        <f t="shared" si="58"/>
        <v>1</v>
      </c>
      <c r="EE33" s="3">
        <f t="shared" si="59"/>
        <v>1</v>
      </c>
      <c r="EF33" s="3">
        <f t="shared" si="60"/>
        <v>1</v>
      </c>
      <c r="EG33" s="3">
        <f t="shared" si="61"/>
        <v>1</v>
      </c>
      <c r="EH33" s="3">
        <f t="shared" si="62"/>
        <v>1</v>
      </c>
      <c r="EI33" s="3">
        <f t="shared" si="63"/>
        <v>1</v>
      </c>
      <c r="EJ33" s="3">
        <f t="shared" si="64"/>
        <v>1</v>
      </c>
      <c r="EK33" s="3">
        <f t="shared" si="65"/>
        <v>1</v>
      </c>
      <c r="EL33" s="3">
        <f t="shared" si="66"/>
        <v>1</v>
      </c>
      <c r="EM33" s="3">
        <f t="shared" si="67"/>
        <v>1</v>
      </c>
      <c r="EN33" s="3">
        <f t="shared" si="68"/>
        <v>1</v>
      </c>
      <c r="EO33" s="3">
        <f t="shared" si="69"/>
        <v>1</v>
      </c>
      <c r="EP33" s="3">
        <f t="shared" si="70"/>
        <v>1</v>
      </c>
      <c r="EQ33" s="3">
        <f t="shared" si="71"/>
        <v>1</v>
      </c>
      <c r="ER33" s="3">
        <f t="shared" si="72"/>
        <v>31.673853860978443</v>
      </c>
      <c r="ET33" s="3">
        <f t="shared" si="73"/>
        <v>0.50675072030054402</v>
      </c>
      <c r="EU33" s="3">
        <f t="shared" si="74"/>
        <v>0.50232035798933616</v>
      </c>
      <c r="EV33" s="3">
        <f t="shared" si="75"/>
        <v>0.62808817700040176</v>
      </c>
      <c r="EW33" s="3">
        <f t="shared" si="76"/>
        <v>0.599142272930553</v>
      </c>
      <c r="EX33" s="3">
        <f t="shared" si="77"/>
        <v>0.45262099334210293</v>
      </c>
      <c r="EY33" s="3">
        <f t="shared" si="78"/>
        <v>0.3661687274532236</v>
      </c>
      <c r="EZ33" s="3">
        <f t="shared" si="79"/>
        <v>0.82547286109775608</v>
      </c>
      <c r="FA33" s="3">
        <f t="shared" si="80"/>
        <v>0.82290480461340365</v>
      </c>
      <c r="FB33" s="3">
        <f t="shared" si="81"/>
        <v>0.88603806125529194</v>
      </c>
      <c r="FC33" s="3">
        <f t="shared" si="82"/>
        <v>0.87311256464531917</v>
      </c>
      <c r="FD33" s="3">
        <f t="shared" si="83"/>
        <v>0.79196078526782687</v>
      </c>
      <c r="FE33" s="3">
        <f t="shared" si="84"/>
        <v>0.72674754608030767</v>
      </c>
      <c r="FF33" s="3">
        <f t="shared" si="85"/>
        <v>0.11861960766130708</v>
      </c>
      <c r="FG33" s="3">
        <f t="shared" si="86"/>
        <v>0.11677917141091392</v>
      </c>
      <c r="FH33" s="3">
        <f t="shared" si="87"/>
        <v>0.18115404138051225</v>
      </c>
      <c r="FI33" s="3">
        <f t="shared" si="88"/>
        <v>0.16373729628018402</v>
      </c>
      <c r="FJ33" s="3">
        <f t="shared" si="89"/>
        <v>9.7734133679433816E-2</v>
      </c>
      <c r="FK33" s="3">
        <f t="shared" si="90"/>
        <v>7.0354238227217994E-2</v>
      </c>
      <c r="FL33" s="3">
        <f t="shared" si="91"/>
        <v>0.38256011773632587</v>
      </c>
      <c r="FM33" s="3">
        <f t="shared" si="92"/>
        <v>0.37838260439858967</v>
      </c>
      <c r="FN33" s="3">
        <f t="shared" si="93"/>
        <v>0.50458071104475966</v>
      </c>
      <c r="FO33" s="3">
        <f t="shared" si="94"/>
        <v>0.47407130509002943</v>
      </c>
      <c r="FP33" s="3">
        <f t="shared" si="95"/>
        <v>0.33274702136513884</v>
      </c>
      <c r="FQ33" s="3">
        <f t="shared" si="96"/>
        <v>0.25838318838073354</v>
      </c>
      <c r="FR33" s="3">
        <f t="shared" si="97"/>
        <v>0.5</v>
      </c>
      <c r="FS33" s="3">
        <f t="shared" si="98"/>
        <v>0.5</v>
      </c>
      <c r="FT33" s="3">
        <f t="shared" si="99"/>
        <v>0.5</v>
      </c>
      <c r="FU33" s="3">
        <f t="shared" si="100"/>
        <v>0.5</v>
      </c>
      <c r="FV33" s="3">
        <f t="shared" si="101"/>
        <v>0.5</v>
      </c>
      <c r="FW33" s="3">
        <f t="shared" si="102"/>
        <v>0.5</v>
      </c>
      <c r="FX33" s="3">
        <f t="shared" si="103"/>
        <v>0.5</v>
      </c>
      <c r="FY33" s="3">
        <f t="shared" si="104"/>
        <v>0.5</v>
      </c>
      <c r="FZ33" s="3">
        <f t="shared" si="105"/>
        <v>0.5</v>
      </c>
      <c r="GA33" s="3">
        <f t="shared" si="106"/>
        <v>0.5</v>
      </c>
      <c r="GB33" s="3">
        <f t="shared" si="107"/>
        <v>0.5</v>
      </c>
      <c r="GC33" s="3">
        <f t="shared" si="108"/>
        <v>0.5</v>
      </c>
      <c r="GD33" s="3">
        <f t="shared" si="109"/>
        <v>0.5</v>
      </c>
      <c r="GE33" s="3">
        <f t="shared" si="110"/>
        <v>0.5</v>
      </c>
      <c r="GF33" s="3">
        <f t="shared" si="111"/>
        <v>0.5</v>
      </c>
      <c r="GG33" s="3">
        <f t="shared" si="112"/>
        <v>0.5</v>
      </c>
      <c r="GH33" s="3">
        <f t="shared" si="113"/>
        <v>0.5</v>
      </c>
      <c r="GI33" s="3">
        <f t="shared" si="114"/>
        <v>0.5</v>
      </c>
      <c r="GJ33" s="3">
        <f t="shared" si="115"/>
        <v>0.5</v>
      </c>
      <c r="GK33" s="3">
        <f t="shared" si="116"/>
        <v>0.5</v>
      </c>
      <c r="GL33" s="3">
        <f t="shared" si="117"/>
        <v>0.5</v>
      </c>
      <c r="GM33" s="3">
        <f t="shared" si="118"/>
        <v>0.5</v>
      </c>
      <c r="GN33" s="3">
        <f t="shared" si="119"/>
        <v>0.5</v>
      </c>
      <c r="GO33" s="3">
        <f t="shared" si="120"/>
        <v>0.5</v>
      </c>
      <c r="GP33" s="3">
        <f t="shared" si="121"/>
        <v>0.5</v>
      </c>
      <c r="GQ33" s="3">
        <f t="shared" si="122"/>
        <v>0.5</v>
      </c>
      <c r="GR33" s="3">
        <f t="shared" si="123"/>
        <v>0.5</v>
      </c>
      <c r="GS33" s="3">
        <f t="shared" si="124"/>
        <v>0.5</v>
      </c>
      <c r="GT33" s="3">
        <f t="shared" si="125"/>
        <v>0.5</v>
      </c>
      <c r="GU33" s="3">
        <f t="shared" si="126"/>
        <v>0.5</v>
      </c>
      <c r="GV33" s="3">
        <f t="shared" si="127"/>
        <v>0.5</v>
      </c>
      <c r="GW33" s="3">
        <f t="shared" si="128"/>
        <v>0.5</v>
      </c>
      <c r="GX33" s="3">
        <f t="shared" si="129"/>
        <v>0.5</v>
      </c>
      <c r="GY33" s="3">
        <f t="shared" si="130"/>
        <v>0.5</v>
      </c>
      <c r="GZ33" s="3">
        <f t="shared" si="131"/>
        <v>0.5</v>
      </c>
      <c r="HA33" s="3">
        <f t="shared" si="132"/>
        <v>0.5</v>
      </c>
      <c r="HB33" s="3">
        <f t="shared" si="133"/>
        <v>0.5</v>
      </c>
      <c r="HC33" s="3">
        <f t="shared" si="134"/>
        <v>0.5</v>
      </c>
      <c r="HD33" s="3">
        <f t="shared" si="135"/>
        <v>0.5</v>
      </c>
      <c r="HE33" s="3">
        <f t="shared" si="136"/>
        <v>0.5</v>
      </c>
      <c r="HF33" s="3">
        <f t="shared" si="137"/>
        <v>0.5</v>
      </c>
      <c r="HG33" s="3">
        <f t="shared" si="138"/>
        <v>0.5</v>
      </c>
      <c r="HH33" s="3">
        <f t="shared" si="139"/>
        <v>0.5</v>
      </c>
      <c r="HI33" s="3">
        <f t="shared" si="140"/>
        <v>0.5</v>
      </c>
      <c r="HJ33" s="3">
        <f t="shared" si="141"/>
        <v>0.5</v>
      </c>
      <c r="HK33" s="3">
        <f t="shared" si="142"/>
        <v>0.5</v>
      </c>
      <c r="HL33" s="3">
        <f t="shared" si="143"/>
        <v>0.5</v>
      </c>
      <c r="HM33" s="3">
        <f t="shared" si="144"/>
        <v>0.5</v>
      </c>
      <c r="HN33" s="3">
        <f t="shared" si="145"/>
        <v>3.0605511191144637E-2</v>
      </c>
      <c r="HP33" s="3">
        <f t="shared" ref="HP33:IU33" si="239">IF(B1=1,ET33,0)</f>
        <v>0.50675072030054402</v>
      </c>
      <c r="HQ33" s="3">
        <f t="shared" si="239"/>
        <v>0.50232035798933616</v>
      </c>
      <c r="HR33" s="3">
        <f t="shared" si="239"/>
        <v>0.62808817700040176</v>
      </c>
      <c r="HS33" s="3">
        <f t="shared" si="239"/>
        <v>0.599142272930553</v>
      </c>
      <c r="HT33" s="3">
        <f t="shared" si="239"/>
        <v>0.45262099334210293</v>
      </c>
      <c r="HU33" s="3">
        <f t="shared" si="239"/>
        <v>0.3661687274532236</v>
      </c>
      <c r="HV33" s="3">
        <f t="shared" si="239"/>
        <v>0.82547286109775608</v>
      </c>
      <c r="HW33" s="3">
        <f t="shared" si="239"/>
        <v>0.82290480461340365</v>
      </c>
      <c r="HX33" s="3">
        <f t="shared" si="239"/>
        <v>0.88603806125529194</v>
      </c>
      <c r="HY33" s="3">
        <f t="shared" si="239"/>
        <v>0.87311256464531917</v>
      </c>
      <c r="HZ33" s="3">
        <f t="shared" si="239"/>
        <v>0.79196078526782687</v>
      </c>
      <c r="IA33" s="3">
        <f t="shared" si="239"/>
        <v>0.72674754608030767</v>
      </c>
      <c r="IB33" s="3">
        <f t="shared" si="239"/>
        <v>0.11861960766130708</v>
      </c>
      <c r="IC33" s="3">
        <f t="shared" si="239"/>
        <v>0.11677917141091392</v>
      </c>
      <c r="ID33" s="3">
        <f t="shared" si="239"/>
        <v>0.18115404138051225</v>
      </c>
      <c r="IE33" s="3">
        <f t="shared" si="239"/>
        <v>0.16373729628018402</v>
      </c>
      <c r="IF33" s="3">
        <f t="shared" si="239"/>
        <v>9.7734133679433816E-2</v>
      </c>
      <c r="IG33" s="3">
        <f t="shared" si="239"/>
        <v>7.0354238227217994E-2</v>
      </c>
      <c r="IH33" s="3">
        <f t="shared" si="239"/>
        <v>0.38256011773632587</v>
      </c>
      <c r="II33" s="3">
        <f t="shared" si="239"/>
        <v>0.37838260439858967</v>
      </c>
      <c r="IJ33" s="3">
        <f t="shared" si="239"/>
        <v>0.50458071104475966</v>
      </c>
      <c r="IK33" s="3">
        <f t="shared" si="239"/>
        <v>0.47407130509002943</v>
      </c>
      <c r="IL33" s="3">
        <f t="shared" si="239"/>
        <v>0.33274702136513884</v>
      </c>
      <c r="IM33" s="3">
        <f t="shared" si="239"/>
        <v>0.25838318838073354</v>
      </c>
      <c r="IN33" s="3">
        <f t="shared" si="239"/>
        <v>0</v>
      </c>
      <c r="IO33" s="3">
        <f t="shared" si="239"/>
        <v>0</v>
      </c>
      <c r="IP33" s="3">
        <f t="shared" si="239"/>
        <v>0</v>
      </c>
      <c r="IQ33" s="3">
        <f t="shared" si="239"/>
        <v>0</v>
      </c>
      <c r="IR33" s="3">
        <f t="shared" si="239"/>
        <v>0</v>
      </c>
      <c r="IS33" s="3">
        <f t="shared" si="239"/>
        <v>0</v>
      </c>
      <c r="IT33" s="3">
        <f t="shared" si="239"/>
        <v>0</v>
      </c>
      <c r="IU33" s="3">
        <f t="shared" si="239"/>
        <v>0</v>
      </c>
      <c r="IV33" s="3">
        <f t="shared" ref="IV33:KA33" si="240">IF(AH1=1,FZ33,0)</f>
        <v>0</v>
      </c>
      <c r="IW33" s="3">
        <f t="shared" si="240"/>
        <v>0</v>
      </c>
      <c r="IX33" s="3">
        <f t="shared" si="240"/>
        <v>0</v>
      </c>
      <c r="IY33" s="3">
        <f t="shared" si="240"/>
        <v>0</v>
      </c>
      <c r="IZ33" s="3">
        <f t="shared" si="240"/>
        <v>0</v>
      </c>
      <c r="JA33" s="3">
        <f t="shared" si="240"/>
        <v>0</v>
      </c>
      <c r="JB33" s="3">
        <f t="shared" si="240"/>
        <v>0</v>
      </c>
      <c r="JC33" s="3">
        <f t="shared" si="240"/>
        <v>0</v>
      </c>
      <c r="JD33" s="3">
        <f t="shared" si="240"/>
        <v>0</v>
      </c>
      <c r="JE33" s="3">
        <f t="shared" si="240"/>
        <v>0</v>
      </c>
      <c r="JF33" s="3">
        <f t="shared" si="240"/>
        <v>0</v>
      </c>
      <c r="JG33" s="3">
        <f t="shared" si="240"/>
        <v>0</v>
      </c>
      <c r="JH33" s="3">
        <f t="shared" si="240"/>
        <v>0</v>
      </c>
      <c r="JI33" s="3">
        <f t="shared" si="240"/>
        <v>0</v>
      </c>
      <c r="JJ33" s="3">
        <f t="shared" si="240"/>
        <v>0</v>
      </c>
      <c r="JK33" s="3">
        <f t="shared" si="240"/>
        <v>0</v>
      </c>
      <c r="JL33" s="3">
        <f t="shared" si="240"/>
        <v>0</v>
      </c>
      <c r="JM33" s="3">
        <f t="shared" si="240"/>
        <v>0</v>
      </c>
      <c r="JN33" s="3">
        <f t="shared" si="240"/>
        <v>0</v>
      </c>
      <c r="JO33" s="3">
        <f t="shared" si="240"/>
        <v>0</v>
      </c>
      <c r="JP33" s="3">
        <f t="shared" si="240"/>
        <v>0</v>
      </c>
      <c r="JQ33" s="3">
        <f t="shared" si="240"/>
        <v>0</v>
      </c>
      <c r="JR33" s="3">
        <f t="shared" si="240"/>
        <v>0</v>
      </c>
      <c r="JS33" s="3">
        <f t="shared" si="240"/>
        <v>0</v>
      </c>
      <c r="JT33" s="3">
        <f t="shared" si="240"/>
        <v>0</v>
      </c>
      <c r="JU33" s="3">
        <f t="shared" si="240"/>
        <v>0</v>
      </c>
      <c r="JV33" s="3">
        <f t="shared" si="240"/>
        <v>0</v>
      </c>
      <c r="JW33" s="3">
        <f t="shared" si="240"/>
        <v>0</v>
      </c>
      <c r="JX33" s="3">
        <f t="shared" si="240"/>
        <v>0</v>
      </c>
      <c r="JY33" s="3">
        <f t="shared" si="240"/>
        <v>0</v>
      </c>
      <c r="JZ33" s="3">
        <f t="shared" si="240"/>
        <v>0</v>
      </c>
      <c r="KA33" s="3">
        <f t="shared" si="240"/>
        <v>0</v>
      </c>
      <c r="KB33" s="3">
        <f t="shared" ref="KB33:KJ33" si="241">IF(BN1=1,HF33,0)</f>
        <v>0</v>
      </c>
      <c r="KC33" s="3">
        <f t="shared" si="241"/>
        <v>0</v>
      </c>
      <c r="KD33" s="3">
        <f t="shared" si="241"/>
        <v>0</v>
      </c>
      <c r="KE33" s="3">
        <f t="shared" si="241"/>
        <v>0</v>
      </c>
      <c r="KF33" s="3">
        <f t="shared" si="241"/>
        <v>0</v>
      </c>
      <c r="KG33" s="3">
        <f t="shared" si="241"/>
        <v>0</v>
      </c>
      <c r="KH33" s="3">
        <f t="shared" si="241"/>
        <v>0</v>
      </c>
      <c r="KI33" s="3">
        <f t="shared" si="241"/>
        <v>0</v>
      </c>
      <c r="KJ33" s="3">
        <f t="shared" si="241"/>
        <v>0</v>
      </c>
    </row>
    <row r="34" spans="1:296" x14ac:dyDescent="0.2">
      <c r="A34" s="3" t="str">
        <f>'Respondent Data'!A34</f>
        <v>249</v>
      </c>
      <c r="B34" s="3">
        <f>SUMPRODUCT('Respondent Data'!B34:T34,'Product Coding'!A101:S101)</f>
        <v>1.924858596123642</v>
      </c>
      <c r="C34" s="3">
        <f>SUMPRODUCT('Respondent Data'!B34:T34,'Product Coding'!A102:S102)</f>
        <v>1.1571436409335241</v>
      </c>
      <c r="D34" s="3">
        <f>SUMPRODUCT('Respondent Data'!B34:T34,'Product Coding'!A103:S103)</f>
        <v>0.82668909630920906</v>
      </c>
      <c r="E34" s="3">
        <f>SUMPRODUCT('Respondent Data'!B34:T34,'Product Coding'!A104:S104)</f>
        <v>0.17140842798151801</v>
      </c>
      <c r="F34" s="3">
        <f>SUMPRODUCT('Respondent Data'!B34:T34,'Product Coding'!A105:S105)</f>
        <v>0.18766726846284998</v>
      </c>
      <c r="G34" s="3">
        <f>SUMPRODUCT('Respondent Data'!B34:T34,'Product Coding'!A106:S106)</f>
        <v>-4.3194243745695804E-2</v>
      </c>
      <c r="H34" s="3">
        <f>SUMPRODUCT('Respondent Data'!B34:T34,'Product Coding'!A107:S107)</f>
        <v>3.899670736946832</v>
      </c>
      <c r="I34" s="3">
        <f>SUMPRODUCT('Respondent Data'!B34:T34,'Product Coding'!A108:S108)</f>
        <v>3.1319557817567141</v>
      </c>
      <c r="J34" s="3">
        <f>SUMPRODUCT('Respondent Data'!B34:T34,'Product Coding'!A109:S109)</f>
        <v>2.8015012371323991</v>
      </c>
      <c r="K34" s="3">
        <f>SUMPRODUCT('Respondent Data'!B34:T34,'Product Coding'!A110:S110)</f>
        <v>2.1462205688047078</v>
      </c>
      <c r="L34" s="3">
        <f>SUMPRODUCT('Respondent Data'!B34:T34,'Product Coding'!A111:S111)</f>
        <v>2.16247940928604</v>
      </c>
      <c r="M34" s="3">
        <f>SUMPRODUCT('Respondent Data'!B34:T34,'Product Coding'!A112:S112)</f>
        <v>1.9316178970774942</v>
      </c>
      <c r="N34" s="3">
        <f>SUMPRODUCT('Respondent Data'!B34:T34,'Product Coding'!A113:S113)</f>
        <v>0.51253257914509187</v>
      </c>
      <c r="O34" s="3">
        <f>SUMPRODUCT('Respondent Data'!B34:T34,'Product Coding'!A114:S114)</f>
        <v>-0.25518237604502625</v>
      </c>
      <c r="P34" s="3">
        <f>SUMPRODUCT('Respondent Data'!B34:T34,'Product Coding'!A115:S115)</f>
        <v>-0.58563692066934125</v>
      </c>
      <c r="Q34" s="3">
        <f>SUMPRODUCT('Respondent Data'!B34:T34,'Product Coding'!A116:S116)</f>
        <v>-1.2409175889970321</v>
      </c>
      <c r="R34" s="3">
        <f>SUMPRODUCT('Respondent Data'!B34:T34,'Product Coding'!A117:S117)</f>
        <v>-1.2246587485157003</v>
      </c>
      <c r="S34" s="3">
        <f>SUMPRODUCT('Respondent Data'!B34:T34,'Product Coding'!A118:S118)</f>
        <v>-1.4555202607242461</v>
      </c>
      <c r="T34" s="3">
        <f>SUMPRODUCT('Respondent Data'!B34:T34,'Product Coding'!A119:S119)</f>
        <v>2.4873447199682817</v>
      </c>
      <c r="U34" s="3">
        <f>SUMPRODUCT('Respondent Data'!B34:T34,'Product Coding'!A120:S120)</f>
        <v>1.7196297647781638</v>
      </c>
      <c r="V34" s="3">
        <f>SUMPRODUCT('Respondent Data'!B34:T34,'Product Coding'!A121:S121)</f>
        <v>1.3891752201538488</v>
      </c>
      <c r="W34" s="3">
        <f>SUMPRODUCT('Respondent Data'!B34:T34,'Product Coding'!A122:S122)</f>
        <v>0.73389455182615793</v>
      </c>
      <c r="X34" s="3">
        <f>SUMPRODUCT('Respondent Data'!B34:T34,'Product Coding'!A123:S123)</f>
        <v>0.75015339230748967</v>
      </c>
      <c r="Y34" s="3">
        <f>SUMPRODUCT('Respondent Data'!B34:T34,'Product Coding'!A124:S124)</f>
        <v>0.51929188009894389</v>
      </c>
      <c r="Z34" s="3">
        <f>SUMPRODUCT('Respondent Data'!B34:T34,'Product Coding'!A125:S125)</f>
        <v>0</v>
      </c>
      <c r="AA34" s="3">
        <f>SUMPRODUCT('Respondent Data'!B34:T34,'Product Coding'!A126:S126)</f>
        <v>0</v>
      </c>
      <c r="AB34" s="3">
        <f>SUMPRODUCT('Respondent Data'!B34:T34,'Product Coding'!A127:S127)</f>
        <v>0</v>
      </c>
      <c r="AC34" s="3">
        <f>SUMPRODUCT('Respondent Data'!B34:T34,'Product Coding'!A128:S128)</f>
        <v>0</v>
      </c>
      <c r="AD34" s="3">
        <f>SUMPRODUCT('Respondent Data'!B34:T34,'Product Coding'!A129:S129)</f>
        <v>0</v>
      </c>
      <c r="AE34" s="3">
        <f>SUMPRODUCT('Respondent Data'!B34:T34,'Product Coding'!A130:S130)</f>
        <v>0</v>
      </c>
      <c r="AF34" s="3">
        <f>SUMPRODUCT('Respondent Data'!B34:T34,'Product Coding'!A131:S131)</f>
        <v>0</v>
      </c>
      <c r="AG34" s="3">
        <f>SUMPRODUCT('Respondent Data'!B34:T34,'Product Coding'!A132:S132)</f>
        <v>0</v>
      </c>
      <c r="AH34" s="3">
        <f>SUMPRODUCT('Respondent Data'!B34:T34,'Product Coding'!A133:S133)</f>
        <v>0</v>
      </c>
      <c r="AI34" s="3">
        <f>SUMPRODUCT('Respondent Data'!B34:T34,'Product Coding'!A134:S134)</f>
        <v>0</v>
      </c>
      <c r="AJ34" s="3">
        <f>SUMPRODUCT('Respondent Data'!B34:T34,'Product Coding'!A135:S135)</f>
        <v>0</v>
      </c>
      <c r="AK34" s="3">
        <f>SUMPRODUCT('Respondent Data'!B34:T34,'Product Coding'!A136:S136)</f>
        <v>0</v>
      </c>
      <c r="AL34" s="3">
        <f>SUMPRODUCT('Respondent Data'!B34:T34,'Product Coding'!A137:S137)</f>
        <v>0</v>
      </c>
      <c r="AM34" s="3">
        <f>SUMPRODUCT('Respondent Data'!B34:T34,'Product Coding'!A138:S138)</f>
        <v>0</v>
      </c>
      <c r="AN34" s="3">
        <f>SUMPRODUCT('Respondent Data'!B34:T34,'Product Coding'!A139:S139)</f>
        <v>0</v>
      </c>
      <c r="AO34" s="3">
        <f>SUMPRODUCT('Respondent Data'!B34:T34,'Product Coding'!A140:S140)</f>
        <v>0</v>
      </c>
      <c r="AP34" s="3">
        <f>SUMPRODUCT('Respondent Data'!B34:T34,'Product Coding'!A141:S141)</f>
        <v>0</v>
      </c>
      <c r="AQ34" s="3">
        <f>SUMPRODUCT('Respondent Data'!B34:T34,'Product Coding'!A142:S142)</f>
        <v>0</v>
      </c>
      <c r="AR34" s="3">
        <f>SUMPRODUCT('Respondent Data'!B34:T34,'Product Coding'!A143:S143)</f>
        <v>0</v>
      </c>
      <c r="AS34" s="3">
        <f>SUMPRODUCT('Respondent Data'!B34:T34,'Product Coding'!A144:S144)</f>
        <v>0</v>
      </c>
      <c r="AT34" s="3">
        <f>SUMPRODUCT('Respondent Data'!B34:T34,'Product Coding'!A145:S145)</f>
        <v>0</v>
      </c>
      <c r="AU34" s="3">
        <f>SUMPRODUCT('Respondent Data'!B34:T34,'Product Coding'!A146:S146)</f>
        <v>0</v>
      </c>
      <c r="AV34" s="3">
        <f>SUMPRODUCT('Respondent Data'!B34:T34,'Product Coding'!A147:S147)</f>
        <v>0</v>
      </c>
      <c r="AW34" s="3">
        <f>SUMPRODUCT('Respondent Data'!B34:T34,'Product Coding'!A148:S148)</f>
        <v>0</v>
      </c>
      <c r="AX34" s="3">
        <f>SUMPRODUCT('Respondent Data'!B34:T34,'Product Coding'!A149:S149)</f>
        <v>0</v>
      </c>
      <c r="AY34" s="3">
        <f>SUMPRODUCT('Respondent Data'!B34:T34,'Product Coding'!A150:S150)</f>
        <v>0</v>
      </c>
      <c r="AZ34" s="3">
        <f>SUMPRODUCT('Respondent Data'!B34:T34,'Product Coding'!A151:S151)</f>
        <v>0</v>
      </c>
      <c r="BA34" s="3">
        <f>SUMPRODUCT('Respondent Data'!B34:T34,'Product Coding'!A152:S152)</f>
        <v>0</v>
      </c>
      <c r="BB34" s="3">
        <f>SUMPRODUCT('Respondent Data'!B34:T34,'Product Coding'!A153:S153)</f>
        <v>0</v>
      </c>
      <c r="BC34" s="3">
        <f>SUMPRODUCT('Respondent Data'!B34:T34,'Product Coding'!A154:S154)</f>
        <v>0</v>
      </c>
      <c r="BD34" s="3">
        <f>SUMPRODUCT('Respondent Data'!B34:T34,'Product Coding'!A155:S155)</f>
        <v>0</v>
      </c>
      <c r="BE34" s="3">
        <f>SUMPRODUCT('Respondent Data'!B34:T34,'Product Coding'!A156:S156)</f>
        <v>0</v>
      </c>
      <c r="BF34" s="3">
        <f>SUMPRODUCT('Respondent Data'!B34:T34,'Product Coding'!A157:S157)</f>
        <v>0</v>
      </c>
      <c r="BG34" s="3">
        <f>SUMPRODUCT('Respondent Data'!B34:T34,'Product Coding'!A158:S158)</f>
        <v>0</v>
      </c>
      <c r="BH34" s="3">
        <f>SUMPRODUCT('Respondent Data'!B34:T34,'Product Coding'!A159:S159)</f>
        <v>0</v>
      </c>
      <c r="BI34" s="3">
        <f>SUMPRODUCT('Respondent Data'!B34:T34,'Product Coding'!A160:S160)</f>
        <v>0</v>
      </c>
      <c r="BJ34" s="3">
        <f>SUMPRODUCT('Respondent Data'!B34:T34,'Product Coding'!A161:S161)</f>
        <v>0</v>
      </c>
      <c r="BK34" s="3">
        <f>SUMPRODUCT('Respondent Data'!B34:T34,'Product Coding'!A162:S162)</f>
        <v>0</v>
      </c>
      <c r="BL34" s="3">
        <f>SUMPRODUCT('Respondent Data'!B34:T34,'Product Coding'!A163:S163)</f>
        <v>0</v>
      </c>
      <c r="BM34" s="3">
        <f>SUMPRODUCT('Respondent Data'!B34:T34,'Product Coding'!A164:S164)</f>
        <v>0</v>
      </c>
      <c r="BN34" s="3">
        <f>SUMPRODUCT('Respondent Data'!B34:T34,'Product Coding'!A165:S165)</f>
        <v>0</v>
      </c>
      <c r="BO34" s="3">
        <f>SUMPRODUCT('Respondent Data'!B34:T34,'Product Coding'!A166:S166)</f>
        <v>0</v>
      </c>
      <c r="BP34" s="3">
        <f>SUMPRODUCT('Respondent Data'!B34:T34,'Product Coding'!A167:S167)</f>
        <v>0</v>
      </c>
      <c r="BQ34" s="3">
        <f>SUMPRODUCT('Respondent Data'!B34:T34,'Product Coding'!A168:S168)</f>
        <v>0</v>
      </c>
      <c r="BR34" s="3">
        <f>SUMPRODUCT('Respondent Data'!B34:T34,'Product Coding'!A169:S169)</f>
        <v>0</v>
      </c>
      <c r="BS34" s="3">
        <f>SUMPRODUCT('Respondent Data'!B34:T34,'Product Coding'!A170:S170)</f>
        <v>0</v>
      </c>
      <c r="BT34" s="3">
        <f>SUMPRODUCT('Respondent Data'!B34:T34,'Product Coding'!A171:S171)</f>
        <v>0</v>
      </c>
      <c r="BU34" s="3">
        <f>SUMPRODUCT('Respondent Data'!B34:T34,'Product Coding'!A172:S172)</f>
        <v>0</v>
      </c>
      <c r="BV34" s="3">
        <f>SUMPRODUCT('Respondent Data'!B34:T34,'Product Coding'!A173:S173)</f>
        <v>-3.8248652309120201</v>
      </c>
      <c r="BX34" s="3">
        <f t="shared" si="0"/>
        <v>0.14589638571217925</v>
      </c>
      <c r="BY34" s="3">
        <f t="shared" si="1"/>
        <v>0.31438289002956371</v>
      </c>
      <c r="BZ34" s="3">
        <f t="shared" si="2"/>
        <v>0.43749539615714922</v>
      </c>
      <c r="CA34" s="3">
        <f t="shared" si="3"/>
        <v>0.84247741184499059</v>
      </c>
      <c r="CB34" s="3">
        <f t="shared" si="4"/>
        <v>0.82889045935109229</v>
      </c>
      <c r="CC34" s="3">
        <f t="shared" si="5"/>
        <v>1.0441406929530761</v>
      </c>
      <c r="CD34" s="3">
        <f t="shared" si="6"/>
        <v>2.0248577456744323E-2</v>
      </c>
      <c r="CE34" s="3">
        <f t="shared" si="7"/>
        <v>4.3632378340043722E-2</v>
      </c>
      <c r="CF34" s="3">
        <f t="shared" si="8"/>
        <v>6.0718840791116113E-2</v>
      </c>
      <c r="CG34" s="3">
        <f t="shared" si="9"/>
        <v>0.11692523461790406</v>
      </c>
      <c r="CH34" s="3">
        <f t="shared" si="10"/>
        <v>0.11503953704814691</v>
      </c>
      <c r="CI34" s="3">
        <f t="shared" si="11"/>
        <v>0.14491355350439031</v>
      </c>
      <c r="CJ34" s="3">
        <f t="shared" si="12"/>
        <v>0.59897670038439632</v>
      </c>
      <c r="CK34" s="3">
        <f t="shared" si="13"/>
        <v>1.2906969916219038</v>
      </c>
      <c r="CL34" s="3">
        <f t="shared" si="14"/>
        <v>1.7961346166623924</v>
      </c>
      <c r="CM34" s="3">
        <f t="shared" si="15"/>
        <v>3.4587857528616843</v>
      </c>
      <c r="CN34" s="3">
        <f t="shared" si="16"/>
        <v>3.4030046042516733</v>
      </c>
      <c r="CO34" s="3">
        <f t="shared" si="17"/>
        <v>4.2867130940167071</v>
      </c>
      <c r="CP34" s="3">
        <f t="shared" si="18"/>
        <v>8.3130408291575142E-2</v>
      </c>
      <c r="CQ34" s="3">
        <f t="shared" si="19"/>
        <v>0.17913245678067061</v>
      </c>
      <c r="CR34" s="3">
        <f t="shared" si="20"/>
        <v>0.24928082166460533</v>
      </c>
      <c r="CS34" s="3">
        <f t="shared" si="21"/>
        <v>0.48003582049844484</v>
      </c>
      <c r="CT34" s="3">
        <f t="shared" si="22"/>
        <v>0.47229410090242824</v>
      </c>
      <c r="CU34" s="3">
        <f t="shared" si="23"/>
        <v>0.59494168889333532</v>
      </c>
      <c r="CV34" s="3">
        <f t="shared" si="24"/>
        <v>1</v>
      </c>
      <c r="CW34" s="3">
        <f t="shared" si="25"/>
        <v>1</v>
      </c>
      <c r="CX34" s="3">
        <f t="shared" si="26"/>
        <v>1</v>
      </c>
      <c r="CY34" s="3">
        <f t="shared" si="27"/>
        <v>1</v>
      </c>
      <c r="CZ34" s="3">
        <f t="shared" si="28"/>
        <v>1</v>
      </c>
      <c r="DA34" s="3">
        <f t="shared" si="29"/>
        <v>1</v>
      </c>
      <c r="DB34" s="3">
        <f t="shared" si="30"/>
        <v>1</v>
      </c>
      <c r="DC34" s="3">
        <f t="shared" si="31"/>
        <v>1</v>
      </c>
      <c r="DD34" s="3">
        <f t="shared" si="32"/>
        <v>1</v>
      </c>
      <c r="DE34" s="3">
        <f t="shared" si="33"/>
        <v>1</v>
      </c>
      <c r="DF34" s="3">
        <f t="shared" si="34"/>
        <v>1</v>
      </c>
      <c r="DG34" s="3">
        <f t="shared" si="35"/>
        <v>1</v>
      </c>
      <c r="DH34" s="3">
        <f t="shared" si="36"/>
        <v>1</v>
      </c>
      <c r="DI34" s="3">
        <f t="shared" si="37"/>
        <v>1</v>
      </c>
      <c r="DJ34" s="3">
        <f t="shared" si="38"/>
        <v>1</v>
      </c>
      <c r="DK34" s="3">
        <f t="shared" si="39"/>
        <v>1</v>
      </c>
      <c r="DL34" s="3">
        <f t="shared" si="40"/>
        <v>1</v>
      </c>
      <c r="DM34" s="3">
        <f t="shared" si="41"/>
        <v>1</v>
      </c>
      <c r="DN34" s="3">
        <f t="shared" si="42"/>
        <v>1</v>
      </c>
      <c r="DO34" s="3">
        <f t="shared" si="43"/>
        <v>1</v>
      </c>
      <c r="DP34" s="3">
        <f t="shared" si="44"/>
        <v>1</v>
      </c>
      <c r="DQ34" s="3">
        <f t="shared" si="45"/>
        <v>1</v>
      </c>
      <c r="DR34" s="3">
        <f t="shared" si="46"/>
        <v>1</v>
      </c>
      <c r="DS34" s="3">
        <f t="shared" si="47"/>
        <v>1</v>
      </c>
      <c r="DT34" s="3">
        <f t="shared" si="48"/>
        <v>1</v>
      </c>
      <c r="DU34" s="3">
        <f t="shared" si="49"/>
        <v>1</v>
      </c>
      <c r="DV34" s="3">
        <f t="shared" si="50"/>
        <v>1</v>
      </c>
      <c r="DW34" s="3">
        <f t="shared" si="51"/>
        <v>1</v>
      </c>
      <c r="DX34" s="3">
        <f t="shared" si="52"/>
        <v>1</v>
      </c>
      <c r="DY34" s="3">
        <f t="shared" si="53"/>
        <v>1</v>
      </c>
      <c r="DZ34" s="3">
        <f t="shared" si="54"/>
        <v>1</v>
      </c>
      <c r="EA34" s="3">
        <f t="shared" si="55"/>
        <v>1</v>
      </c>
      <c r="EB34" s="3">
        <f t="shared" si="56"/>
        <v>1</v>
      </c>
      <c r="EC34" s="3">
        <f t="shared" si="57"/>
        <v>1</v>
      </c>
      <c r="ED34" s="3">
        <f t="shared" si="58"/>
        <v>1</v>
      </c>
      <c r="EE34" s="3">
        <f t="shared" si="59"/>
        <v>1</v>
      </c>
      <c r="EF34" s="3">
        <f t="shared" si="60"/>
        <v>1</v>
      </c>
      <c r="EG34" s="3">
        <f t="shared" si="61"/>
        <v>1</v>
      </c>
      <c r="EH34" s="3">
        <f t="shared" si="62"/>
        <v>1</v>
      </c>
      <c r="EI34" s="3">
        <f t="shared" si="63"/>
        <v>1</v>
      </c>
      <c r="EJ34" s="3">
        <f t="shared" si="64"/>
        <v>1</v>
      </c>
      <c r="EK34" s="3">
        <f t="shared" si="65"/>
        <v>1</v>
      </c>
      <c r="EL34" s="3">
        <f t="shared" si="66"/>
        <v>1</v>
      </c>
      <c r="EM34" s="3">
        <f t="shared" si="67"/>
        <v>1</v>
      </c>
      <c r="EN34" s="3">
        <f t="shared" si="68"/>
        <v>1</v>
      </c>
      <c r="EO34" s="3">
        <f t="shared" si="69"/>
        <v>1</v>
      </c>
      <c r="EP34" s="3">
        <f t="shared" si="70"/>
        <v>1</v>
      </c>
      <c r="EQ34" s="3">
        <f t="shared" si="71"/>
        <v>1</v>
      </c>
      <c r="ER34" s="3">
        <f t="shared" si="72"/>
        <v>45.826623937833695</v>
      </c>
      <c r="ET34" s="3">
        <f t="shared" si="73"/>
        <v>0.87267925134303992</v>
      </c>
      <c r="EU34" s="3">
        <f t="shared" si="74"/>
        <v>0.76081331215252468</v>
      </c>
      <c r="EV34" s="3">
        <f t="shared" si="75"/>
        <v>0.6956544018668136</v>
      </c>
      <c r="EW34" s="3">
        <f t="shared" si="76"/>
        <v>0.54274749506895492</v>
      </c>
      <c r="EX34" s="3">
        <f t="shared" si="77"/>
        <v>0.54677960338576514</v>
      </c>
      <c r="EY34" s="3">
        <f t="shared" si="78"/>
        <v>0.4892031176950673</v>
      </c>
      <c r="EZ34" s="3">
        <f t="shared" si="79"/>
        <v>0.98015329018422204</v>
      </c>
      <c r="FA34" s="3">
        <f t="shared" si="80"/>
        <v>0.95819181232241624</v>
      </c>
      <c r="FB34" s="3">
        <f t="shared" si="81"/>
        <v>0.94275689423426268</v>
      </c>
      <c r="FC34" s="3">
        <f t="shared" si="82"/>
        <v>0.89531507481975381</v>
      </c>
      <c r="FD34" s="3">
        <f t="shared" si="83"/>
        <v>0.89682918566933323</v>
      </c>
      <c r="FE34" s="3">
        <f t="shared" si="84"/>
        <v>0.87342838849200966</v>
      </c>
      <c r="FF34" s="3">
        <f t="shared" si="85"/>
        <v>0.62539998222588145</v>
      </c>
      <c r="FG34" s="3">
        <f t="shared" si="86"/>
        <v>0.43654835347383092</v>
      </c>
      <c r="FH34" s="3">
        <f t="shared" si="87"/>
        <v>0.35763657230267776</v>
      </c>
      <c r="FI34" s="3">
        <f t="shared" si="88"/>
        <v>0.22427630647159755</v>
      </c>
      <c r="FJ34" s="3">
        <f t="shared" si="89"/>
        <v>0.22711763667800164</v>
      </c>
      <c r="FK34" s="3">
        <f t="shared" si="90"/>
        <v>0.18915344604793485</v>
      </c>
      <c r="FL34" s="3">
        <f t="shared" si="91"/>
        <v>0.92324986201551018</v>
      </c>
      <c r="FM34" s="3">
        <f t="shared" si="92"/>
        <v>0.84808114156254544</v>
      </c>
      <c r="FN34" s="3">
        <f t="shared" si="93"/>
        <v>0.80046053910244863</v>
      </c>
      <c r="FO34" s="3">
        <f t="shared" si="94"/>
        <v>0.6756593226664076</v>
      </c>
      <c r="FP34" s="3">
        <f t="shared" si="95"/>
        <v>0.67921212167260592</v>
      </c>
      <c r="FQ34" s="3">
        <f t="shared" si="96"/>
        <v>0.6269821692941383</v>
      </c>
      <c r="FR34" s="3">
        <f t="shared" si="97"/>
        <v>0.5</v>
      </c>
      <c r="FS34" s="3">
        <f t="shared" si="98"/>
        <v>0.5</v>
      </c>
      <c r="FT34" s="3">
        <f t="shared" si="99"/>
        <v>0.5</v>
      </c>
      <c r="FU34" s="3">
        <f t="shared" si="100"/>
        <v>0.5</v>
      </c>
      <c r="FV34" s="3">
        <f t="shared" si="101"/>
        <v>0.5</v>
      </c>
      <c r="FW34" s="3">
        <f t="shared" si="102"/>
        <v>0.5</v>
      </c>
      <c r="FX34" s="3">
        <f t="shared" si="103"/>
        <v>0.5</v>
      </c>
      <c r="FY34" s="3">
        <f t="shared" si="104"/>
        <v>0.5</v>
      </c>
      <c r="FZ34" s="3">
        <f t="shared" si="105"/>
        <v>0.5</v>
      </c>
      <c r="GA34" s="3">
        <f t="shared" si="106"/>
        <v>0.5</v>
      </c>
      <c r="GB34" s="3">
        <f t="shared" si="107"/>
        <v>0.5</v>
      </c>
      <c r="GC34" s="3">
        <f t="shared" si="108"/>
        <v>0.5</v>
      </c>
      <c r="GD34" s="3">
        <f t="shared" si="109"/>
        <v>0.5</v>
      </c>
      <c r="GE34" s="3">
        <f t="shared" si="110"/>
        <v>0.5</v>
      </c>
      <c r="GF34" s="3">
        <f t="shared" si="111"/>
        <v>0.5</v>
      </c>
      <c r="GG34" s="3">
        <f t="shared" si="112"/>
        <v>0.5</v>
      </c>
      <c r="GH34" s="3">
        <f t="shared" si="113"/>
        <v>0.5</v>
      </c>
      <c r="GI34" s="3">
        <f t="shared" si="114"/>
        <v>0.5</v>
      </c>
      <c r="GJ34" s="3">
        <f t="shared" si="115"/>
        <v>0.5</v>
      </c>
      <c r="GK34" s="3">
        <f t="shared" si="116"/>
        <v>0.5</v>
      </c>
      <c r="GL34" s="3">
        <f t="shared" si="117"/>
        <v>0.5</v>
      </c>
      <c r="GM34" s="3">
        <f t="shared" si="118"/>
        <v>0.5</v>
      </c>
      <c r="GN34" s="3">
        <f t="shared" si="119"/>
        <v>0.5</v>
      </c>
      <c r="GO34" s="3">
        <f t="shared" si="120"/>
        <v>0.5</v>
      </c>
      <c r="GP34" s="3">
        <f t="shared" si="121"/>
        <v>0.5</v>
      </c>
      <c r="GQ34" s="3">
        <f t="shared" si="122"/>
        <v>0.5</v>
      </c>
      <c r="GR34" s="3">
        <f t="shared" si="123"/>
        <v>0.5</v>
      </c>
      <c r="GS34" s="3">
        <f t="shared" si="124"/>
        <v>0.5</v>
      </c>
      <c r="GT34" s="3">
        <f t="shared" si="125"/>
        <v>0.5</v>
      </c>
      <c r="GU34" s="3">
        <f t="shared" si="126"/>
        <v>0.5</v>
      </c>
      <c r="GV34" s="3">
        <f t="shared" si="127"/>
        <v>0.5</v>
      </c>
      <c r="GW34" s="3">
        <f t="shared" si="128"/>
        <v>0.5</v>
      </c>
      <c r="GX34" s="3">
        <f t="shared" si="129"/>
        <v>0.5</v>
      </c>
      <c r="GY34" s="3">
        <f t="shared" si="130"/>
        <v>0.5</v>
      </c>
      <c r="GZ34" s="3">
        <f t="shared" si="131"/>
        <v>0.5</v>
      </c>
      <c r="HA34" s="3">
        <f t="shared" si="132"/>
        <v>0.5</v>
      </c>
      <c r="HB34" s="3">
        <f t="shared" si="133"/>
        <v>0.5</v>
      </c>
      <c r="HC34" s="3">
        <f t="shared" si="134"/>
        <v>0.5</v>
      </c>
      <c r="HD34" s="3">
        <f t="shared" si="135"/>
        <v>0.5</v>
      </c>
      <c r="HE34" s="3">
        <f t="shared" si="136"/>
        <v>0.5</v>
      </c>
      <c r="HF34" s="3">
        <f t="shared" si="137"/>
        <v>0.5</v>
      </c>
      <c r="HG34" s="3">
        <f t="shared" si="138"/>
        <v>0.5</v>
      </c>
      <c r="HH34" s="3">
        <f t="shared" si="139"/>
        <v>0.5</v>
      </c>
      <c r="HI34" s="3">
        <f t="shared" si="140"/>
        <v>0.5</v>
      </c>
      <c r="HJ34" s="3">
        <f t="shared" si="141"/>
        <v>0.5</v>
      </c>
      <c r="HK34" s="3">
        <f t="shared" si="142"/>
        <v>0.5</v>
      </c>
      <c r="HL34" s="3">
        <f t="shared" si="143"/>
        <v>0.5</v>
      </c>
      <c r="HM34" s="3">
        <f t="shared" si="144"/>
        <v>0.5</v>
      </c>
      <c r="HN34" s="3">
        <f t="shared" si="145"/>
        <v>2.1355372561720116E-2</v>
      </c>
      <c r="HP34" s="3">
        <f t="shared" ref="HP34:IU34" si="242">IF(B1=1,ET34,0)</f>
        <v>0.87267925134303992</v>
      </c>
      <c r="HQ34" s="3">
        <f t="shared" si="242"/>
        <v>0.76081331215252468</v>
      </c>
      <c r="HR34" s="3">
        <f t="shared" si="242"/>
        <v>0.6956544018668136</v>
      </c>
      <c r="HS34" s="3">
        <f t="shared" si="242"/>
        <v>0.54274749506895492</v>
      </c>
      <c r="HT34" s="3">
        <f t="shared" si="242"/>
        <v>0.54677960338576514</v>
      </c>
      <c r="HU34" s="3">
        <f t="shared" si="242"/>
        <v>0.4892031176950673</v>
      </c>
      <c r="HV34" s="3">
        <f t="shared" si="242"/>
        <v>0.98015329018422204</v>
      </c>
      <c r="HW34" s="3">
        <f t="shared" si="242"/>
        <v>0.95819181232241624</v>
      </c>
      <c r="HX34" s="3">
        <f t="shared" si="242"/>
        <v>0.94275689423426268</v>
      </c>
      <c r="HY34" s="3">
        <f t="shared" si="242"/>
        <v>0.89531507481975381</v>
      </c>
      <c r="HZ34" s="3">
        <f t="shared" si="242"/>
        <v>0.89682918566933323</v>
      </c>
      <c r="IA34" s="3">
        <f t="shared" si="242"/>
        <v>0.87342838849200966</v>
      </c>
      <c r="IB34" s="3">
        <f t="shared" si="242"/>
        <v>0.62539998222588145</v>
      </c>
      <c r="IC34" s="3">
        <f t="shared" si="242"/>
        <v>0.43654835347383092</v>
      </c>
      <c r="ID34" s="3">
        <f t="shared" si="242"/>
        <v>0.35763657230267776</v>
      </c>
      <c r="IE34" s="3">
        <f t="shared" si="242"/>
        <v>0.22427630647159755</v>
      </c>
      <c r="IF34" s="3">
        <f t="shared" si="242"/>
        <v>0.22711763667800164</v>
      </c>
      <c r="IG34" s="3">
        <f t="shared" si="242"/>
        <v>0.18915344604793485</v>
      </c>
      <c r="IH34" s="3">
        <f t="shared" si="242"/>
        <v>0.92324986201551018</v>
      </c>
      <c r="II34" s="3">
        <f t="shared" si="242"/>
        <v>0.84808114156254544</v>
      </c>
      <c r="IJ34" s="3">
        <f t="shared" si="242"/>
        <v>0.80046053910244863</v>
      </c>
      <c r="IK34" s="3">
        <f t="shared" si="242"/>
        <v>0.6756593226664076</v>
      </c>
      <c r="IL34" s="3">
        <f t="shared" si="242"/>
        <v>0.67921212167260592</v>
      </c>
      <c r="IM34" s="3">
        <f t="shared" si="242"/>
        <v>0.6269821692941383</v>
      </c>
      <c r="IN34" s="3">
        <f t="shared" si="242"/>
        <v>0</v>
      </c>
      <c r="IO34" s="3">
        <f t="shared" si="242"/>
        <v>0</v>
      </c>
      <c r="IP34" s="3">
        <f t="shared" si="242"/>
        <v>0</v>
      </c>
      <c r="IQ34" s="3">
        <f t="shared" si="242"/>
        <v>0</v>
      </c>
      <c r="IR34" s="3">
        <f t="shared" si="242"/>
        <v>0</v>
      </c>
      <c r="IS34" s="3">
        <f t="shared" si="242"/>
        <v>0</v>
      </c>
      <c r="IT34" s="3">
        <f t="shared" si="242"/>
        <v>0</v>
      </c>
      <c r="IU34" s="3">
        <f t="shared" si="242"/>
        <v>0</v>
      </c>
      <c r="IV34" s="3">
        <f t="shared" ref="IV34:KA34" si="243">IF(AH1=1,FZ34,0)</f>
        <v>0</v>
      </c>
      <c r="IW34" s="3">
        <f t="shared" si="243"/>
        <v>0</v>
      </c>
      <c r="IX34" s="3">
        <f t="shared" si="243"/>
        <v>0</v>
      </c>
      <c r="IY34" s="3">
        <f t="shared" si="243"/>
        <v>0</v>
      </c>
      <c r="IZ34" s="3">
        <f t="shared" si="243"/>
        <v>0</v>
      </c>
      <c r="JA34" s="3">
        <f t="shared" si="243"/>
        <v>0</v>
      </c>
      <c r="JB34" s="3">
        <f t="shared" si="243"/>
        <v>0</v>
      </c>
      <c r="JC34" s="3">
        <f t="shared" si="243"/>
        <v>0</v>
      </c>
      <c r="JD34" s="3">
        <f t="shared" si="243"/>
        <v>0</v>
      </c>
      <c r="JE34" s="3">
        <f t="shared" si="243"/>
        <v>0</v>
      </c>
      <c r="JF34" s="3">
        <f t="shared" si="243"/>
        <v>0</v>
      </c>
      <c r="JG34" s="3">
        <f t="shared" si="243"/>
        <v>0</v>
      </c>
      <c r="JH34" s="3">
        <f t="shared" si="243"/>
        <v>0</v>
      </c>
      <c r="JI34" s="3">
        <f t="shared" si="243"/>
        <v>0</v>
      </c>
      <c r="JJ34" s="3">
        <f t="shared" si="243"/>
        <v>0</v>
      </c>
      <c r="JK34" s="3">
        <f t="shared" si="243"/>
        <v>0</v>
      </c>
      <c r="JL34" s="3">
        <f t="shared" si="243"/>
        <v>0</v>
      </c>
      <c r="JM34" s="3">
        <f t="shared" si="243"/>
        <v>0</v>
      </c>
      <c r="JN34" s="3">
        <f t="shared" si="243"/>
        <v>0</v>
      </c>
      <c r="JO34" s="3">
        <f t="shared" si="243"/>
        <v>0</v>
      </c>
      <c r="JP34" s="3">
        <f t="shared" si="243"/>
        <v>0</v>
      </c>
      <c r="JQ34" s="3">
        <f t="shared" si="243"/>
        <v>0</v>
      </c>
      <c r="JR34" s="3">
        <f t="shared" si="243"/>
        <v>0</v>
      </c>
      <c r="JS34" s="3">
        <f t="shared" si="243"/>
        <v>0</v>
      </c>
      <c r="JT34" s="3">
        <f t="shared" si="243"/>
        <v>0</v>
      </c>
      <c r="JU34" s="3">
        <f t="shared" si="243"/>
        <v>0</v>
      </c>
      <c r="JV34" s="3">
        <f t="shared" si="243"/>
        <v>0</v>
      </c>
      <c r="JW34" s="3">
        <f t="shared" si="243"/>
        <v>0</v>
      </c>
      <c r="JX34" s="3">
        <f t="shared" si="243"/>
        <v>0</v>
      </c>
      <c r="JY34" s="3">
        <f t="shared" si="243"/>
        <v>0</v>
      </c>
      <c r="JZ34" s="3">
        <f t="shared" si="243"/>
        <v>0</v>
      </c>
      <c r="KA34" s="3">
        <f t="shared" si="243"/>
        <v>0</v>
      </c>
      <c r="KB34" s="3">
        <f t="shared" ref="KB34:KJ34" si="244">IF(BN1=1,HF34,0)</f>
        <v>0</v>
      </c>
      <c r="KC34" s="3">
        <f t="shared" si="244"/>
        <v>0</v>
      </c>
      <c r="KD34" s="3">
        <f t="shared" si="244"/>
        <v>0</v>
      </c>
      <c r="KE34" s="3">
        <f t="shared" si="244"/>
        <v>0</v>
      </c>
      <c r="KF34" s="3">
        <f t="shared" si="244"/>
        <v>0</v>
      </c>
      <c r="KG34" s="3">
        <f t="shared" si="244"/>
        <v>0</v>
      </c>
      <c r="KH34" s="3">
        <f t="shared" si="244"/>
        <v>0</v>
      </c>
      <c r="KI34" s="3">
        <f t="shared" si="244"/>
        <v>0</v>
      </c>
      <c r="KJ34" s="3">
        <f t="shared" si="244"/>
        <v>0</v>
      </c>
    </row>
    <row r="35" spans="1:296" x14ac:dyDescent="0.2">
      <c r="A35" s="3" t="str">
        <f>'Respondent Data'!A35</f>
        <v>252</v>
      </c>
      <c r="B35" s="3">
        <f>SUMPRODUCT('Respondent Data'!B35:T35,'Product Coding'!A101:S101)</f>
        <v>-0.12994570625787638</v>
      </c>
      <c r="C35" s="3">
        <f>SUMPRODUCT('Respondent Data'!B35:T35,'Product Coding'!A102:S102)</f>
        <v>-0.17983367430683495</v>
      </c>
      <c r="D35" s="3">
        <f>SUMPRODUCT('Respondent Data'!B35:T35,'Product Coding'!A103:S103)</f>
        <v>0.50907446097524378</v>
      </c>
      <c r="E35" s="3">
        <f>SUMPRODUCT('Respondent Data'!B35:T35,'Product Coding'!A104:S104)</f>
        <v>0.15662464178576485</v>
      </c>
      <c r="F35" s="3">
        <f>SUMPRODUCT('Respondent Data'!B35:T35,'Product Coding'!A105:S105)</f>
        <v>-0.28393969143872622</v>
      </c>
      <c r="G35" s="3">
        <f>SUMPRODUCT('Respondent Data'!B35:T35,'Product Coding'!A106:S106)</f>
        <v>-0.37341315599998803</v>
      </c>
      <c r="H35" s="3">
        <f>SUMPRODUCT('Respondent Data'!B35:T35,'Product Coding'!A107:S107)</f>
        <v>0.92566260138358358</v>
      </c>
      <c r="I35" s="3">
        <f>SUMPRODUCT('Respondent Data'!B35:T35,'Product Coding'!A108:S108)</f>
        <v>0.87577463333462502</v>
      </c>
      <c r="J35" s="3">
        <f>SUMPRODUCT('Respondent Data'!B35:T35,'Product Coding'!A109:S109)</f>
        <v>1.5646827686167037</v>
      </c>
      <c r="K35" s="3">
        <f>SUMPRODUCT('Respondent Data'!B35:T35,'Product Coding'!A110:S110)</f>
        <v>1.2122329494272248</v>
      </c>
      <c r="L35" s="3">
        <f>SUMPRODUCT('Respondent Data'!B35:T35,'Product Coding'!A111:S111)</f>
        <v>0.77166861620273375</v>
      </c>
      <c r="M35" s="3">
        <f>SUMPRODUCT('Respondent Data'!B35:T35,'Product Coding'!A112:S112)</f>
        <v>0.68219515164147193</v>
      </c>
      <c r="N35" s="3">
        <f>SUMPRODUCT('Respondent Data'!B35:T35,'Product Coding'!A113:S113)</f>
        <v>-3.2795554746845665</v>
      </c>
      <c r="O35" s="3">
        <f>SUMPRODUCT('Respondent Data'!B35:T35,'Product Coding'!A114:S114)</f>
        <v>-3.3294434427335249</v>
      </c>
      <c r="P35" s="3">
        <f>SUMPRODUCT('Respondent Data'!B35:T35,'Product Coding'!A115:S115)</f>
        <v>-2.6405353074514464</v>
      </c>
      <c r="Q35" s="3">
        <f>SUMPRODUCT('Respondent Data'!B35:T35,'Product Coding'!A116:S116)</f>
        <v>-2.9929851266409253</v>
      </c>
      <c r="R35" s="3">
        <f>SUMPRODUCT('Respondent Data'!B35:T35,'Product Coding'!A117:S117)</f>
        <v>-3.4335494598654162</v>
      </c>
      <c r="S35" s="3">
        <f>SUMPRODUCT('Respondent Data'!B35:T35,'Product Coding'!A118:S118)</f>
        <v>-3.5230229244266784</v>
      </c>
      <c r="T35" s="3">
        <f>SUMPRODUCT('Respondent Data'!B35:T35,'Product Coding'!A119:S119)</f>
        <v>-2.2239471670431068</v>
      </c>
      <c r="U35" s="3">
        <f>SUMPRODUCT('Respondent Data'!B35:T35,'Product Coding'!A120:S120)</f>
        <v>-2.2738351350920651</v>
      </c>
      <c r="V35" s="3">
        <f>SUMPRODUCT('Respondent Data'!B35:T35,'Product Coding'!A121:S121)</f>
        <v>-1.5849269998099866</v>
      </c>
      <c r="W35" s="3">
        <f>SUMPRODUCT('Respondent Data'!B35:T35,'Product Coding'!A122:S122)</f>
        <v>-1.9373768189994656</v>
      </c>
      <c r="X35" s="3">
        <f>SUMPRODUCT('Respondent Data'!B35:T35,'Product Coding'!A123:S123)</f>
        <v>-2.3779411522239564</v>
      </c>
      <c r="Y35" s="3">
        <f>SUMPRODUCT('Respondent Data'!B35:T35,'Product Coding'!A124:S124)</f>
        <v>-2.4674146167852187</v>
      </c>
      <c r="Z35" s="3">
        <f>SUMPRODUCT('Respondent Data'!B35:T35,'Product Coding'!A125:S125)</f>
        <v>0</v>
      </c>
      <c r="AA35" s="3">
        <f>SUMPRODUCT('Respondent Data'!B35:T35,'Product Coding'!A126:S126)</f>
        <v>0</v>
      </c>
      <c r="AB35" s="3">
        <f>SUMPRODUCT('Respondent Data'!B35:T35,'Product Coding'!A127:S127)</f>
        <v>0</v>
      </c>
      <c r="AC35" s="3">
        <f>SUMPRODUCT('Respondent Data'!B35:T35,'Product Coding'!A128:S128)</f>
        <v>0</v>
      </c>
      <c r="AD35" s="3">
        <f>SUMPRODUCT('Respondent Data'!B35:T35,'Product Coding'!A129:S129)</f>
        <v>0</v>
      </c>
      <c r="AE35" s="3">
        <f>SUMPRODUCT('Respondent Data'!B35:T35,'Product Coding'!A130:S130)</f>
        <v>0</v>
      </c>
      <c r="AF35" s="3">
        <f>SUMPRODUCT('Respondent Data'!B35:T35,'Product Coding'!A131:S131)</f>
        <v>0</v>
      </c>
      <c r="AG35" s="3">
        <f>SUMPRODUCT('Respondent Data'!B35:T35,'Product Coding'!A132:S132)</f>
        <v>0</v>
      </c>
      <c r="AH35" s="3">
        <f>SUMPRODUCT('Respondent Data'!B35:T35,'Product Coding'!A133:S133)</f>
        <v>0</v>
      </c>
      <c r="AI35" s="3">
        <f>SUMPRODUCT('Respondent Data'!B35:T35,'Product Coding'!A134:S134)</f>
        <v>0</v>
      </c>
      <c r="AJ35" s="3">
        <f>SUMPRODUCT('Respondent Data'!B35:T35,'Product Coding'!A135:S135)</f>
        <v>0</v>
      </c>
      <c r="AK35" s="3">
        <f>SUMPRODUCT('Respondent Data'!B35:T35,'Product Coding'!A136:S136)</f>
        <v>0</v>
      </c>
      <c r="AL35" s="3">
        <f>SUMPRODUCT('Respondent Data'!B35:T35,'Product Coding'!A137:S137)</f>
        <v>0</v>
      </c>
      <c r="AM35" s="3">
        <f>SUMPRODUCT('Respondent Data'!B35:T35,'Product Coding'!A138:S138)</f>
        <v>0</v>
      </c>
      <c r="AN35" s="3">
        <f>SUMPRODUCT('Respondent Data'!B35:T35,'Product Coding'!A139:S139)</f>
        <v>0</v>
      </c>
      <c r="AO35" s="3">
        <f>SUMPRODUCT('Respondent Data'!B35:T35,'Product Coding'!A140:S140)</f>
        <v>0</v>
      </c>
      <c r="AP35" s="3">
        <f>SUMPRODUCT('Respondent Data'!B35:T35,'Product Coding'!A141:S141)</f>
        <v>0</v>
      </c>
      <c r="AQ35" s="3">
        <f>SUMPRODUCT('Respondent Data'!B35:T35,'Product Coding'!A142:S142)</f>
        <v>0</v>
      </c>
      <c r="AR35" s="3">
        <f>SUMPRODUCT('Respondent Data'!B35:T35,'Product Coding'!A143:S143)</f>
        <v>0</v>
      </c>
      <c r="AS35" s="3">
        <f>SUMPRODUCT('Respondent Data'!B35:T35,'Product Coding'!A144:S144)</f>
        <v>0</v>
      </c>
      <c r="AT35" s="3">
        <f>SUMPRODUCT('Respondent Data'!B35:T35,'Product Coding'!A145:S145)</f>
        <v>0</v>
      </c>
      <c r="AU35" s="3">
        <f>SUMPRODUCT('Respondent Data'!B35:T35,'Product Coding'!A146:S146)</f>
        <v>0</v>
      </c>
      <c r="AV35" s="3">
        <f>SUMPRODUCT('Respondent Data'!B35:T35,'Product Coding'!A147:S147)</f>
        <v>0</v>
      </c>
      <c r="AW35" s="3">
        <f>SUMPRODUCT('Respondent Data'!B35:T35,'Product Coding'!A148:S148)</f>
        <v>0</v>
      </c>
      <c r="AX35" s="3">
        <f>SUMPRODUCT('Respondent Data'!B35:T35,'Product Coding'!A149:S149)</f>
        <v>0</v>
      </c>
      <c r="AY35" s="3">
        <f>SUMPRODUCT('Respondent Data'!B35:T35,'Product Coding'!A150:S150)</f>
        <v>0</v>
      </c>
      <c r="AZ35" s="3">
        <f>SUMPRODUCT('Respondent Data'!B35:T35,'Product Coding'!A151:S151)</f>
        <v>0</v>
      </c>
      <c r="BA35" s="3">
        <f>SUMPRODUCT('Respondent Data'!B35:T35,'Product Coding'!A152:S152)</f>
        <v>0</v>
      </c>
      <c r="BB35" s="3">
        <f>SUMPRODUCT('Respondent Data'!B35:T35,'Product Coding'!A153:S153)</f>
        <v>0</v>
      </c>
      <c r="BC35" s="3">
        <f>SUMPRODUCT('Respondent Data'!B35:T35,'Product Coding'!A154:S154)</f>
        <v>0</v>
      </c>
      <c r="BD35" s="3">
        <f>SUMPRODUCT('Respondent Data'!B35:T35,'Product Coding'!A155:S155)</f>
        <v>0</v>
      </c>
      <c r="BE35" s="3">
        <f>SUMPRODUCT('Respondent Data'!B35:T35,'Product Coding'!A156:S156)</f>
        <v>0</v>
      </c>
      <c r="BF35" s="3">
        <f>SUMPRODUCT('Respondent Data'!B35:T35,'Product Coding'!A157:S157)</f>
        <v>0</v>
      </c>
      <c r="BG35" s="3">
        <f>SUMPRODUCT('Respondent Data'!B35:T35,'Product Coding'!A158:S158)</f>
        <v>0</v>
      </c>
      <c r="BH35" s="3">
        <f>SUMPRODUCT('Respondent Data'!B35:T35,'Product Coding'!A159:S159)</f>
        <v>0</v>
      </c>
      <c r="BI35" s="3">
        <f>SUMPRODUCT('Respondent Data'!B35:T35,'Product Coding'!A160:S160)</f>
        <v>0</v>
      </c>
      <c r="BJ35" s="3">
        <f>SUMPRODUCT('Respondent Data'!B35:T35,'Product Coding'!A161:S161)</f>
        <v>0</v>
      </c>
      <c r="BK35" s="3">
        <f>SUMPRODUCT('Respondent Data'!B35:T35,'Product Coding'!A162:S162)</f>
        <v>0</v>
      </c>
      <c r="BL35" s="3">
        <f>SUMPRODUCT('Respondent Data'!B35:T35,'Product Coding'!A163:S163)</f>
        <v>0</v>
      </c>
      <c r="BM35" s="3">
        <f>SUMPRODUCT('Respondent Data'!B35:T35,'Product Coding'!A164:S164)</f>
        <v>0</v>
      </c>
      <c r="BN35" s="3">
        <f>SUMPRODUCT('Respondent Data'!B35:T35,'Product Coding'!A165:S165)</f>
        <v>0</v>
      </c>
      <c r="BO35" s="3">
        <f>SUMPRODUCT('Respondent Data'!B35:T35,'Product Coding'!A166:S166)</f>
        <v>0</v>
      </c>
      <c r="BP35" s="3">
        <f>SUMPRODUCT('Respondent Data'!B35:T35,'Product Coding'!A167:S167)</f>
        <v>0</v>
      </c>
      <c r="BQ35" s="3">
        <f>SUMPRODUCT('Respondent Data'!B35:T35,'Product Coding'!A168:S168)</f>
        <v>0</v>
      </c>
      <c r="BR35" s="3">
        <f>SUMPRODUCT('Respondent Data'!B35:T35,'Product Coding'!A169:S169)</f>
        <v>0</v>
      </c>
      <c r="BS35" s="3">
        <f>SUMPRODUCT('Respondent Data'!B35:T35,'Product Coding'!A170:S170)</f>
        <v>0</v>
      </c>
      <c r="BT35" s="3">
        <f>SUMPRODUCT('Respondent Data'!B35:T35,'Product Coding'!A171:S171)</f>
        <v>0</v>
      </c>
      <c r="BU35" s="3">
        <f>SUMPRODUCT('Respondent Data'!B35:T35,'Product Coding'!A172:S172)</f>
        <v>0</v>
      </c>
      <c r="BV35" s="3">
        <f>SUMPRODUCT('Respondent Data'!B35:T35,'Product Coding'!A173:S173)</f>
        <v>-2.5560921624277899</v>
      </c>
      <c r="BX35" s="3">
        <f t="shared" si="0"/>
        <v>1.1387665537485492</v>
      </c>
      <c r="BY35" s="3">
        <f t="shared" si="1"/>
        <v>1.1970182516731536</v>
      </c>
      <c r="BZ35" s="3">
        <f t="shared" si="2"/>
        <v>0.60105161818302577</v>
      </c>
      <c r="CA35" s="3">
        <f t="shared" si="3"/>
        <v>0.85502493922568334</v>
      </c>
      <c r="CB35" s="3">
        <f t="shared" si="4"/>
        <v>1.3283528172897805</v>
      </c>
      <c r="CC35" s="3">
        <f t="shared" si="5"/>
        <v>1.452684401141195</v>
      </c>
      <c r="CD35" s="3">
        <f t="shared" si="6"/>
        <v>0.39626876383555165</v>
      </c>
      <c r="CE35" s="3">
        <f t="shared" si="7"/>
        <v>0.41653922950028344</v>
      </c>
      <c r="CF35" s="3">
        <f t="shared" si="8"/>
        <v>0.20915435297490972</v>
      </c>
      <c r="CG35" s="3">
        <f t="shared" si="9"/>
        <v>0.29753216284778933</v>
      </c>
      <c r="CH35" s="3">
        <f t="shared" si="10"/>
        <v>0.46224112142401802</v>
      </c>
      <c r="CI35" s="3">
        <f t="shared" si="11"/>
        <v>0.50550611096584752</v>
      </c>
      <c r="CJ35" s="3">
        <f t="shared" si="12"/>
        <v>26.563961721465603</v>
      </c>
      <c r="CK35" s="3">
        <f t="shared" si="13"/>
        <v>27.922796742380026</v>
      </c>
      <c r="CL35" s="3">
        <f t="shared" si="14"/>
        <v>14.020706988172021</v>
      </c>
      <c r="CM35" s="3">
        <f t="shared" si="15"/>
        <v>19.945132460840366</v>
      </c>
      <c r="CN35" s="3">
        <f t="shared" si="16"/>
        <v>30.986432886470489</v>
      </c>
      <c r="CO35" s="3">
        <f t="shared" si="17"/>
        <v>33.886710755825142</v>
      </c>
      <c r="CP35" s="3">
        <f t="shared" si="18"/>
        <v>9.2437455589905166</v>
      </c>
      <c r="CQ35" s="3">
        <f t="shared" si="19"/>
        <v>9.7165938984695099</v>
      </c>
      <c r="CR35" s="3">
        <f t="shared" si="20"/>
        <v>4.878935202315593</v>
      </c>
      <c r="CS35" s="3">
        <f t="shared" si="21"/>
        <v>6.94052082823882</v>
      </c>
      <c r="CT35" s="3">
        <f t="shared" si="22"/>
        <v>10.782680098195314</v>
      </c>
      <c r="CU35" s="3">
        <f t="shared" si="23"/>
        <v>11.791920773806648</v>
      </c>
      <c r="CV35" s="3">
        <f t="shared" si="24"/>
        <v>1</v>
      </c>
      <c r="CW35" s="3">
        <f t="shared" si="25"/>
        <v>1</v>
      </c>
      <c r="CX35" s="3">
        <f t="shared" si="26"/>
        <v>1</v>
      </c>
      <c r="CY35" s="3">
        <f t="shared" si="27"/>
        <v>1</v>
      </c>
      <c r="CZ35" s="3">
        <f t="shared" si="28"/>
        <v>1</v>
      </c>
      <c r="DA35" s="3">
        <f t="shared" si="29"/>
        <v>1</v>
      </c>
      <c r="DB35" s="3">
        <f t="shared" si="30"/>
        <v>1</v>
      </c>
      <c r="DC35" s="3">
        <f t="shared" si="31"/>
        <v>1</v>
      </c>
      <c r="DD35" s="3">
        <f t="shared" si="32"/>
        <v>1</v>
      </c>
      <c r="DE35" s="3">
        <f t="shared" si="33"/>
        <v>1</v>
      </c>
      <c r="DF35" s="3">
        <f t="shared" si="34"/>
        <v>1</v>
      </c>
      <c r="DG35" s="3">
        <f t="shared" si="35"/>
        <v>1</v>
      </c>
      <c r="DH35" s="3">
        <f t="shared" si="36"/>
        <v>1</v>
      </c>
      <c r="DI35" s="3">
        <f t="shared" si="37"/>
        <v>1</v>
      </c>
      <c r="DJ35" s="3">
        <f t="shared" si="38"/>
        <v>1</v>
      </c>
      <c r="DK35" s="3">
        <f t="shared" si="39"/>
        <v>1</v>
      </c>
      <c r="DL35" s="3">
        <f t="shared" si="40"/>
        <v>1</v>
      </c>
      <c r="DM35" s="3">
        <f t="shared" si="41"/>
        <v>1</v>
      </c>
      <c r="DN35" s="3">
        <f t="shared" si="42"/>
        <v>1</v>
      </c>
      <c r="DO35" s="3">
        <f t="shared" si="43"/>
        <v>1</v>
      </c>
      <c r="DP35" s="3">
        <f t="shared" si="44"/>
        <v>1</v>
      </c>
      <c r="DQ35" s="3">
        <f t="shared" si="45"/>
        <v>1</v>
      </c>
      <c r="DR35" s="3">
        <f t="shared" si="46"/>
        <v>1</v>
      </c>
      <c r="DS35" s="3">
        <f t="shared" si="47"/>
        <v>1</v>
      </c>
      <c r="DT35" s="3">
        <f t="shared" si="48"/>
        <v>1</v>
      </c>
      <c r="DU35" s="3">
        <f t="shared" si="49"/>
        <v>1</v>
      </c>
      <c r="DV35" s="3">
        <f t="shared" si="50"/>
        <v>1</v>
      </c>
      <c r="DW35" s="3">
        <f t="shared" si="51"/>
        <v>1</v>
      </c>
      <c r="DX35" s="3">
        <f t="shared" si="52"/>
        <v>1</v>
      </c>
      <c r="DY35" s="3">
        <f t="shared" si="53"/>
        <v>1</v>
      </c>
      <c r="DZ35" s="3">
        <f t="shared" si="54"/>
        <v>1</v>
      </c>
      <c r="EA35" s="3">
        <f t="shared" si="55"/>
        <v>1</v>
      </c>
      <c r="EB35" s="3">
        <f t="shared" si="56"/>
        <v>1</v>
      </c>
      <c r="EC35" s="3">
        <f t="shared" si="57"/>
        <v>1</v>
      </c>
      <c r="ED35" s="3">
        <f t="shared" si="58"/>
        <v>1</v>
      </c>
      <c r="EE35" s="3">
        <f t="shared" si="59"/>
        <v>1</v>
      </c>
      <c r="EF35" s="3">
        <f t="shared" si="60"/>
        <v>1</v>
      </c>
      <c r="EG35" s="3">
        <f t="shared" si="61"/>
        <v>1</v>
      </c>
      <c r="EH35" s="3">
        <f t="shared" si="62"/>
        <v>1</v>
      </c>
      <c r="EI35" s="3">
        <f t="shared" si="63"/>
        <v>1</v>
      </c>
      <c r="EJ35" s="3">
        <f t="shared" si="64"/>
        <v>1</v>
      </c>
      <c r="EK35" s="3">
        <f t="shared" si="65"/>
        <v>1</v>
      </c>
      <c r="EL35" s="3">
        <f t="shared" si="66"/>
        <v>1</v>
      </c>
      <c r="EM35" s="3">
        <f t="shared" si="67"/>
        <v>1</v>
      </c>
      <c r="EN35" s="3">
        <f t="shared" si="68"/>
        <v>1</v>
      </c>
      <c r="EO35" s="3">
        <f t="shared" si="69"/>
        <v>1</v>
      </c>
      <c r="EP35" s="3">
        <f t="shared" si="70"/>
        <v>1</v>
      </c>
      <c r="EQ35" s="3">
        <f t="shared" si="71"/>
        <v>1</v>
      </c>
      <c r="ER35" s="3">
        <f t="shared" si="72"/>
        <v>12.885364886764268</v>
      </c>
      <c r="ET35" s="3">
        <f t="shared" si="73"/>
        <v>0.46755920988540395</v>
      </c>
      <c r="EU35" s="3">
        <f t="shared" si="74"/>
        <v>0.45516235435843266</v>
      </c>
      <c r="EV35" s="3">
        <f t="shared" si="75"/>
        <v>0.62458948146522786</v>
      </c>
      <c r="EW35" s="3">
        <f t="shared" si="76"/>
        <v>0.53907631043354909</v>
      </c>
      <c r="EX35" s="3">
        <f t="shared" si="77"/>
        <v>0.4294881740319782</v>
      </c>
      <c r="EY35" s="3">
        <f t="shared" si="78"/>
        <v>0.40771654091929477</v>
      </c>
      <c r="EZ35" s="3">
        <f t="shared" si="79"/>
        <v>0.7161944934247465</v>
      </c>
      <c r="FA35" s="3">
        <f t="shared" si="80"/>
        <v>0.70594585675736832</v>
      </c>
      <c r="FB35" s="3">
        <f t="shared" si="81"/>
        <v>0.82702427323664462</v>
      </c>
      <c r="FC35" s="3">
        <f t="shared" si="82"/>
        <v>0.77069380523502895</v>
      </c>
      <c r="FD35" s="3">
        <f t="shared" si="83"/>
        <v>0.68388173834568411</v>
      </c>
      <c r="FE35" s="3">
        <f t="shared" si="84"/>
        <v>0.66422845627538274</v>
      </c>
      <c r="FF35" s="3">
        <f t="shared" si="85"/>
        <v>3.6279255141369753E-2</v>
      </c>
      <c r="FG35" s="3">
        <f t="shared" si="86"/>
        <v>3.4574803014630978E-2</v>
      </c>
      <c r="FH35" s="3">
        <f t="shared" si="87"/>
        <v>6.6574762478719865E-2</v>
      </c>
      <c r="FI35" s="3">
        <f t="shared" si="88"/>
        <v>4.7743789726306544E-2</v>
      </c>
      <c r="FJ35" s="3">
        <f t="shared" si="89"/>
        <v>3.1263254753954653E-2</v>
      </c>
      <c r="FK35" s="3">
        <f t="shared" si="90"/>
        <v>2.8664209905000199E-2</v>
      </c>
      <c r="FL35" s="3">
        <f t="shared" si="91"/>
        <v>9.7620542626846177E-2</v>
      </c>
      <c r="FM35" s="3">
        <f t="shared" si="92"/>
        <v>9.3313230815139411E-2</v>
      </c>
      <c r="FN35" s="3">
        <f t="shared" si="93"/>
        <v>0.17009883007489526</v>
      </c>
      <c r="FO35" s="3">
        <f t="shared" si="94"/>
        <v>0.12593632352725614</v>
      </c>
      <c r="FP35" s="3">
        <f t="shared" si="95"/>
        <v>8.4870334394732849E-2</v>
      </c>
      <c r="FQ35" s="3">
        <f t="shared" si="96"/>
        <v>7.8174342827986243E-2</v>
      </c>
      <c r="FR35" s="3">
        <f t="shared" si="97"/>
        <v>0.5</v>
      </c>
      <c r="FS35" s="3">
        <f t="shared" si="98"/>
        <v>0.5</v>
      </c>
      <c r="FT35" s="3">
        <f t="shared" si="99"/>
        <v>0.5</v>
      </c>
      <c r="FU35" s="3">
        <f t="shared" si="100"/>
        <v>0.5</v>
      </c>
      <c r="FV35" s="3">
        <f t="shared" si="101"/>
        <v>0.5</v>
      </c>
      <c r="FW35" s="3">
        <f t="shared" si="102"/>
        <v>0.5</v>
      </c>
      <c r="FX35" s="3">
        <f t="shared" si="103"/>
        <v>0.5</v>
      </c>
      <c r="FY35" s="3">
        <f t="shared" si="104"/>
        <v>0.5</v>
      </c>
      <c r="FZ35" s="3">
        <f t="shared" si="105"/>
        <v>0.5</v>
      </c>
      <c r="GA35" s="3">
        <f t="shared" si="106"/>
        <v>0.5</v>
      </c>
      <c r="GB35" s="3">
        <f t="shared" si="107"/>
        <v>0.5</v>
      </c>
      <c r="GC35" s="3">
        <f t="shared" si="108"/>
        <v>0.5</v>
      </c>
      <c r="GD35" s="3">
        <f t="shared" si="109"/>
        <v>0.5</v>
      </c>
      <c r="GE35" s="3">
        <f t="shared" si="110"/>
        <v>0.5</v>
      </c>
      <c r="GF35" s="3">
        <f t="shared" si="111"/>
        <v>0.5</v>
      </c>
      <c r="GG35" s="3">
        <f t="shared" si="112"/>
        <v>0.5</v>
      </c>
      <c r="GH35" s="3">
        <f t="shared" si="113"/>
        <v>0.5</v>
      </c>
      <c r="GI35" s="3">
        <f t="shared" si="114"/>
        <v>0.5</v>
      </c>
      <c r="GJ35" s="3">
        <f t="shared" si="115"/>
        <v>0.5</v>
      </c>
      <c r="GK35" s="3">
        <f t="shared" si="116"/>
        <v>0.5</v>
      </c>
      <c r="GL35" s="3">
        <f t="shared" si="117"/>
        <v>0.5</v>
      </c>
      <c r="GM35" s="3">
        <f t="shared" si="118"/>
        <v>0.5</v>
      </c>
      <c r="GN35" s="3">
        <f t="shared" si="119"/>
        <v>0.5</v>
      </c>
      <c r="GO35" s="3">
        <f t="shared" si="120"/>
        <v>0.5</v>
      </c>
      <c r="GP35" s="3">
        <f t="shared" si="121"/>
        <v>0.5</v>
      </c>
      <c r="GQ35" s="3">
        <f t="shared" si="122"/>
        <v>0.5</v>
      </c>
      <c r="GR35" s="3">
        <f t="shared" si="123"/>
        <v>0.5</v>
      </c>
      <c r="GS35" s="3">
        <f t="shared" si="124"/>
        <v>0.5</v>
      </c>
      <c r="GT35" s="3">
        <f t="shared" si="125"/>
        <v>0.5</v>
      </c>
      <c r="GU35" s="3">
        <f t="shared" si="126"/>
        <v>0.5</v>
      </c>
      <c r="GV35" s="3">
        <f t="shared" si="127"/>
        <v>0.5</v>
      </c>
      <c r="GW35" s="3">
        <f t="shared" si="128"/>
        <v>0.5</v>
      </c>
      <c r="GX35" s="3">
        <f t="shared" si="129"/>
        <v>0.5</v>
      </c>
      <c r="GY35" s="3">
        <f t="shared" si="130"/>
        <v>0.5</v>
      </c>
      <c r="GZ35" s="3">
        <f t="shared" si="131"/>
        <v>0.5</v>
      </c>
      <c r="HA35" s="3">
        <f t="shared" si="132"/>
        <v>0.5</v>
      </c>
      <c r="HB35" s="3">
        <f t="shared" si="133"/>
        <v>0.5</v>
      </c>
      <c r="HC35" s="3">
        <f t="shared" si="134"/>
        <v>0.5</v>
      </c>
      <c r="HD35" s="3">
        <f t="shared" si="135"/>
        <v>0.5</v>
      </c>
      <c r="HE35" s="3">
        <f t="shared" si="136"/>
        <v>0.5</v>
      </c>
      <c r="HF35" s="3">
        <f t="shared" si="137"/>
        <v>0.5</v>
      </c>
      <c r="HG35" s="3">
        <f t="shared" si="138"/>
        <v>0.5</v>
      </c>
      <c r="HH35" s="3">
        <f t="shared" si="139"/>
        <v>0.5</v>
      </c>
      <c r="HI35" s="3">
        <f t="shared" si="140"/>
        <v>0.5</v>
      </c>
      <c r="HJ35" s="3">
        <f t="shared" si="141"/>
        <v>0.5</v>
      </c>
      <c r="HK35" s="3">
        <f t="shared" si="142"/>
        <v>0.5</v>
      </c>
      <c r="HL35" s="3">
        <f t="shared" si="143"/>
        <v>0.5</v>
      </c>
      <c r="HM35" s="3">
        <f t="shared" si="144"/>
        <v>0.5</v>
      </c>
      <c r="HN35" s="3">
        <f t="shared" si="145"/>
        <v>7.2018273063404664E-2</v>
      </c>
      <c r="HP35" s="3">
        <f t="shared" ref="HP35:IU35" si="245">IF(B1=1,ET35,0)</f>
        <v>0.46755920988540395</v>
      </c>
      <c r="HQ35" s="3">
        <f t="shared" si="245"/>
        <v>0.45516235435843266</v>
      </c>
      <c r="HR35" s="3">
        <f t="shared" si="245"/>
        <v>0.62458948146522786</v>
      </c>
      <c r="HS35" s="3">
        <f t="shared" si="245"/>
        <v>0.53907631043354909</v>
      </c>
      <c r="HT35" s="3">
        <f t="shared" si="245"/>
        <v>0.4294881740319782</v>
      </c>
      <c r="HU35" s="3">
        <f t="shared" si="245"/>
        <v>0.40771654091929477</v>
      </c>
      <c r="HV35" s="3">
        <f t="shared" si="245"/>
        <v>0.7161944934247465</v>
      </c>
      <c r="HW35" s="3">
        <f t="shared" si="245"/>
        <v>0.70594585675736832</v>
      </c>
      <c r="HX35" s="3">
        <f t="shared" si="245"/>
        <v>0.82702427323664462</v>
      </c>
      <c r="HY35" s="3">
        <f t="shared" si="245"/>
        <v>0.77069380523502895</v>
      </c>
      <c r="HZ35" s="3">
        <f t="shared" si="245"/>
        <v>0.68388173834568411</v>
      </c>
      <c r="IA35" s="3">
        <f t="shared" si="245"/>
        <v>0.66422845627538274</v>
      </c>
      <c r="IB35" s="3">
        <f t="shared" si="245"/>
        <v>3.6279255141369753E-2</v>
      </c>
      <c r="IC35" s="3">
        <f t="shared" si="245"/>
        <v>3.4574803014630978E-2</v>
      </c>
      <c r="ID35" s="3">
        <f t="shared" si="245"/>
        <v>6.6574762478719865E-2</v>
      </c>
      <c r="IE35" s="3">
        <f t="shared" si="245"/>
        <v>4.7743789726306544E-2</v>
      </c>
      <c r="IF35" s="3">
        <f t="shared" si="245"/>
        <v>3.1263254753954653E-2</v>
      </c>
      <c r="IG35" s="3">
        <f t="shared" si="245"/>
        <v>2.8664209905000199E-2</v>
      </c>
      <c r="IH35" s="3">
        <f t="shared" si="245"/>
        <v>9.7620542626846177E-2</v>
      </c>
      <c r="II35" s="3">
        <f t="shared" si="245"/>
        <v>9.3313230815139411E-2</v>
      </c>
      <c r="IJ35" s="3">
        <f t="shared" si="245"/>
        <v>0.17009883007489526</v>
      </c>
      <c r="IK35" s="3">
        <f t="shared" si="245"/>
        <v>0.12593632352725614</v>
      </c>
      <c r="IL35" s="3">
        <f t="shared" si="245"/>
        <v>8.4870334394732849E-2</v>
      </c>
      <c r="IM35" s="3">
        <f t="shared" si="245"/>
        <v>7.8174342827986243E-2</v>
      </c>
      <c r="IN35" s="3">
        <f t="shared" si="245"/>
        <v>0</v>
      </c>
      <c r="IO35" s="3">
        <f t="shared" si="245"/>
        <v>0</v>
      </c>
      <c r="IP35" s="3">
        <f t="shared" si="245"/>
        <v>0</v>
      </c>
      <c r="IQ35" s="3">
        <f t="shared" si="245"/>
        <v>0</v>
      </c>
      <c r="IR35" s="3">
        <f t="shared" si="245"/>
        <v>0</v>
      </c>
      <c r="IS35" s="3">
        <f t="shared" si="245"/>
        <v>0</v>
      </c>
      <c r="IT35" s="3">
        <f t="shared" si="245"/>
        <v>0</v>
      </c>
      <c r="IU35" s="3">
        <f t="shared" si="245"/>
        <v>0</v>
      </c>
      <c r="IV35" s="3">
        <f t="shared" ref="IV35:KA35" si="246">IF(AH1=1,FZ35,0)</f>
        <v>0</v>
      </c>
      <c r="IW35" s="3">
        <f t="shared" si="246"/>
        <v>0</v>
      </c>
      <c r="IX35" s="3">
        <f t="shared" si="246"/>
        <v>0</v>
      </c>
      <c r="IY35" s="3">
        <f t="shared" si="246"/>
        <v>0</v>
      </c>
      <c r="IZ35" s="3">
        <f t="shared" si="246"/>
        <v>0</v>
      </c>
      <c r="JA35" s="3">
        <f t="shared" si="246"/>
        <v>0</v>
      </c>
      <c r="JB35" s="3">
        <f t="shared" si="246"/>
        <v>0</v>
      </c>
      <c r="JC35" s="3">
        <f t="shared" si="246"/>
        <v>0</v>
      </c>
      <c r="JD35" s="3">
        <f t="shared" si="246"/>
        <v>0</v>
      </c>
      <c r="JE35" s="3">
        <f t="shared" si="246"/>
        <v>0</v>
      </c>
      <c r="JF35" s="3">
        <f t="shared" si="246"/>
        <v>0</v>
      </c>
      <c r="JG35" s="3">
        <f t="shared" si="246"/>
        <v>0</v>
      </c>
      <c r="JH35" s="3">
        <f t="shared" si="246"/>
        <v>0</v>
      </c>
      <c r="JI35" s="3">
        <f t="shared" si="246"/>
        <v>0</v>
      </c>
      <c r="JJ35" s="3">
        <f t="shared" si="246"/>
        <v>0</v>
      </c>
      <c r="JK35" s="3">
        <f t="shared" si="246"/>
        <v>0</v>
      </c>
      <c r="JL35" s="3">
        <f t="shared" si="246"/>
        <v>0</v>
      </c>
      <c r="JM35" s="3">
        <f t="shared" si="246"/>
        <v>0</v>
      </c>
      <c r="JN35" s="3">
        <f t="shared" si="246"/>
        <v>0</v>
      </c>
      <c r="JO35" s="3">
        <f t="shared" si="246"/>
        <v>0</v>
      </c>
      <c r="JP35" s="3">
        <f t="shared" si="246"/>
        <v>0</v>
      </c>
      <c r="JQ35" s="3">
        <f t="shared" si="246"/>
        <v>0</v>
      </c>
      <c r="JR35" s="3">
        <f t="shared" si="246"/>
        <v>0</v>
      </c>
      <c r="JS35" s="3">
        <f t="shared" si="246"/>
        <v>0</v>
      </c>
      <c r="JT35" s="3">
        <f t="shared" si="246"/>
        <v>0</v>
      </c>
      <c r="JU35" s="3">
        <f t="shared" si="246"/>
        <v>0</v>
      </c>
      <c r="JV35" s="3">
        <f t="shared" si="246"/>
        <v>0</v>
      </c>
      <c r="JW35" s="3">
        <f t="shared" si="246"/>
        <v>0</v>
      </c>
      <c r="JX35" s="3">
        <f t="shared" si="246"/>
        <v>0</v>
      </c>
      <c r="JY35" s="3">
        <f t="shared" si="246"/>
        <v>0</v>
      </c>
      <c r="JZ35" s="3">
        <f t="shared" si="246"/>
        <v>0</v>
      </c>
      <c r="KA35" s="3">
        <f t="shared" si="246"/>
        <v>0</v>
      </c>
      <c r="KB35" s="3">
        <f t="shared" ref="KB35:KJ35" si="247">IF(BN1=1,HF35,0)</f>
        <v>0</v>
      </c>
      <c r="KC35" s="3">
        <f t="shared" si="247"/>
        <v>0</v>
      </c>
      <c r="KD35" s="3">
        <f t="shared" si="247"/>
        <v>0</v>
      </c>
      <c r="KE35" s="3">
        <f t="shared" si="247"/>
        <v>0</v>
      </c>
      <c r="KF35" s="3">
        <f t="shared" si="247"/>
        <v>0</v>
      </c>
      <c r="KG35" s="3">
        <f t="shared" si="247"/>
        <v>0</v>
      </c>
      <c r="KH35" s="3">
        <f t="shared" si="247"/>
        <v>0</v>
      </c>
      <c r="KI35" s="3">
        <f t="shared" si="247"/>
        <v>0</v>
      </c>
      <c r="KJ35" s="3">
        <f t="shared" si="247"/>
        <v>0</v>
      </c>
    </row>
    <row r="36" spans="1:296" x14ac:dyDescent="0.2">
      <c r="A36" s="3" t="str">
        <f>'Respondent Data'!A36</f>
        <v>257</v>
      </c>
      <c r="B36" s="3">
        <f>SUMPRODUCT('Respondent Data'!B36:T36,'Product Coding'!A101:S101)</f>
        <v>-1.2130954685092139</v>
      </c>
      <c r="C36" s="3">
        <f>SUMPRODUCT('Respondent Data'!B36:T36,'Product Coding'!A102:S102)</f>
        <v>-2.3428047578517326</v>
      </c>
      <c r="D36" s="3">
        <f>SUMPRODUCT('Respondent Data'!B36:T36,'Product Coding'!A103:S103)</f>
        <v>-2.6643541656448888</v>
      </c>
      <c r="E36" s="3">
        <f>SUMPRODUCT('Respondent Data'!B36:T36,'Product Coding'!A104:S104)</f>
        <v>-2.6549431877736152</v>
      </c>
      <c r="F36" s="3">
        <f>SUMPRODUCT('Respondent Data'!B36:T36,'Product Coding'!A105:S105)</f>
        <v>-2.8760567850974961</v>
      </c>
      <c r="G36" s="3">
        <f>SUMPRODUCT('Respondent Data'!B36:T36,'Product Coding'!A106:S106)</f>
        <v>-1.8908279024213039</v>
      </c>
      <c r="H36" s="3">
        <f>SUMPRODUCT('Respondent Data'!B36:T36,'Product Coding'!A107:S107)</f>
        <v>-1.3856227214784489</v>
      </c>
      <c r="I36" s="3">
        <f>SUMPRODUCT('Respondent Data'!B36:T36,'Product Coding'!A108:S108)</f>
        <v>-2.5153320108209676</v>
      </c>
      <c r="J36" s="3">
        <f>SUMPRODUCT('Respondent Data'!B36:T36,'Product Coding'!A109:S109)</f>
        <v>-2.8368814186141238</v>
      </c>
      <c r="K36" s="3">
        <f>SUMPRODUCT('Respondent Data'!B36:T36,'Product Coding'!A110:S110)</f>
        <v>-2.8274704407428501</v>
      </c>
      <c r="L36" s="3">
        <f>SUMPRODUCT('Respondent Data'!B36:T36,'Product Coding'!A111:S111)</f>
        <v>-3.0485840380667311</v>
      </c>
      <c r="M36" s="3">
        <f>SUMPRODUCT('Respondent Data'!B36:T36,'Product Coding'!A112:S112)</f>
        <v>-2.0633551553905392</v>
      </c>
      <c r="N36" s="3">
        <f>SUMPRODUCT('Respondent Data'!B36:T36,'Product Coding'!A113:S113)</f>
        <v>-1.6931878966219038</v>
      </c>
      <c r="O36" s="3">
        <f>SUMPRODUCT('Respondent Data'!B36:T36,'Product Coding'!A114:S114)</f>
        <v>-2.8228971859644223</v>
      </c>
      <c r="P36" s="3">
        <f>SUMPRODUCT('Respondent Data'!B36:T36,'Product Coding'!A115:S115)</f>
        <v>-3.144446593757579</v>
      </c>
      <c r="Q36" s="3">
        <f>SUMPRODUCT('Respondent Data'!B36:T36,'Product Coding'!A116:S116)</f>
        <v>-3.1350356158863049</v>
      </c>
      <c r="R36" s="3">
        <f>SUMPRODUCT('Respondent Data'!B36:T36,'Product Coding'!A117:S117)</f>
        <v>-3.3561492132101858</v>
      </c>
      <c r="S36" s="3">
        <f>SUMPRODUCT('Respondent Data'!B36:T36,'Product Coding'!A118:S118)</f>
        <v>-2.3709203305339939</v>
      </c>
      <c r="T36" s="3">
        <f>SUMPRODUCT('Respondent Data'!B36:T36,'Product Coding'!A119:S119)</f>
        <v>-1.8657151495911388</v>
      </c>
      <c r="U36" s="3">
        <f>SUMPRODUCT('Respondent Data'!B36:T36,'Product Coding'!A120:S120)</f>
        <v>-2.9954244389336573</v>
      </c>
      <c r="V36" s="3">
        <f>SUMPRODUCT('Respondent Data'!B36:T36,'Product Coding'!A121:S121)</f>
        <v>-3.3169738467268139</v>
      </c>
      <c r="W36" s="3">
        <f>SUMPRODUCT('Respondent Data'!B36:T36,'Product Coding'!A122:S122)</f>
        <v>-3.3075628688555399</v>
      </c>
      <c r="X36" s="3">
        <f>SUMPRODUCT('Respondent Data'!B36:T36,'Product Coding'!A123:S123)</f>
        <v>-3.5286764661794208</v>
      </c>
      <c r="Y36" s="3">
        <f>SUMPRODUCT('Respondent Data'!B36:T36,'Product Coding'!A124:S124)</f>
        <v>-2.5434475835032289</v>
      </c>
      <c r="Z36" s="3">
        <f>SUMPRODUCT('Respondent Data'!B36:T36,'Product Coding'!A125:S125)</f>
        <v>0</v>
      </c>
      <c r="AA36" s="3">
        <f>SUMPRODUCT('Respondent Data'!B36:T36,'Product Coding'!A126:S126)</f>
        <v>0</v>
      </c>
      <c r="AB36" s="3">
        <f>SUMPRODUCT('Respondent Data'!B36:T36,'Product Coding'!A127:S127)</f>
        <v>0</v>
      </c>
      <c r="AC36" s="3">
        <f>SUMPRODUCT('Respondent Data'!B36:T36,'Product Coding'!A128:S128)</f>
        <v>0</v>
      </c>
      <c r="AD36" s="3">
        <f>SUMPRODUCT('Respondent Data'!B36:T36,'Product Coding'!A129:S129)</f>
        <v>0</v>
      </c>
      <c r="AE36" s="3">
        <f>SUMPRODUCT('Respondent Data'!B36:T36,'Product Coding'!A130:S130)</f>
        <v>0</v>
      </c>
      <c r="AF36" s="3">
        <f>SUMPRODUCT('Respondent Data'!B36:T36,'Product Coding'!A131:S131)</f>
        <v>0</v>
      </c>
      <c r="AG36" s="3">
        <f>SUMPRODUCT('Respondent Data'!B36:T36,'Product Coding'!A132:S132)</f>
        <v>0</v>
      </c>
      <c r="AH36" s="3">
        <f>SUMPRODUCT('Respondent Data'!B36:T36,'Product Coding'!A133:S133)</f>
        <v>0</v>
      </c>
      <c r="AI36" s="3">
        <f>SUMPRODUCT('Respondent Data'!B36:T36,'Product Coding'!A134:S134)</f>
        <v>0</v>
      </c>
      <c r="AJ36" s="3">
        <f>SUMPRODUCT('Respondent Data'!B36:T36,'Product Coding'!A135:S135)</f>
        <v>0</v>
      </c>
      <c r="AK36" s="3">
        <f>SUMPRODUCT('Respondent Data'!B36:T36,'Product Coding'!A136:S136)</f>
        <v>0</v>
      </c>
      <c r="AL36" s="3">
        <f>SUMPRODUCT('Respondent Data'!B36:T36,'Product Coding'!A137:S137)</f>
        <v>0</v>
      </c>
      <c r="AM36" s="3">
        <f>SUMPRODUCT('Respondent Data'!B36:T36,'Product Coding'!A138:S138)</f>
        <v>0</v>
      </c>
      <c r="AN36" s="3">
        <f>SUMPRODUCT('Respondent Data'!B36:T36,'Product Coding'!A139:S139)</f>
        <v>0</v>
      </c>
      <c r="AO36" s="3">
        <f>SUMPRODUCT('Respondent Data'!B36:T36,'Product Coding'!A140:S140)</f>
        <v>0</v>
      </c>
      <c r="AP36" s="3">
        <f>SUMPRODUCT('Respondent Data'!B36:T36,'Product Coding'!A141:S141)</f>
        <v>0</v>
      </c>
      <c r="AQ36" s="3">
        <f>SUMPRODUCT('Respondent Data'!B36:T36,'Product Coding'!A142:S142)</f>
        <v>0</v>
      </c>
      <c r="AR36" s="3">
        <f>SUMPRODUCT('Respondent Data'!B36:T36,'Product Coding'!A143:S143)</f>
        <v>0</v>
      </c>
      <c r="AS36" s="3">
        <f>SUMPRODUCT('Respondent Data'!B36:T36,'Product Coding'!A144:S144)</f>
        <v>0</v>
      </c>
      <c r="AT36" s="3">
        <f>SUMPRODUCT('Respondent Data'!B36:T36,'Product Coding'!A145:S145)</f>
        <v>0</v>
      </c>
      <c r="AU36" s="3">
        <f>SUMPRODUCT('Respondent Data'!B36:T36,'Product Coding'!A146:S146)</f>
        <v>0</v>
      </c>
      <c r="AV36" s="3">
        <f>SUMPRODUCT('Respondent Data'!B36:T36,'Product Coding'!A147:S147)</f>
        <v>0</v>
      </c>
      <c r="AW36" s="3">
        <f>SUMPRODUCT('Respondent Data'!B36:T36,'Product Coding'!A148:S148)</f>
        <v>0</v>
      </c>
      <c r="AX36" s="3">
        <f>SUMPRODUCT('Respondent Data'!B36:T36,'Product Coding'!A149:S149)</f>
        <v>0</v>
      </c>
      <c r="AY36" s="3">
        <f>SUMPRODUCT('Respondent Data'!B36:T36,'Product Coding'!A150:S150)</f>
        <v>0</v>
      </c>
      <c r="AZ36" s="3">
        <f>SUMPRODUCT('Respondent Data'!B36:T36,'Product Coding'!A151:S151)</f>
        <v>0</v>
      </c>
      <c r="BA36" s="3">
        <f>SUMPRODUCT('Respondent Data'!B36:T36,'Product Coding'!A152:S152)</f>
        <v>0</v>
      </c>
      <c r="BB36" s="3">
        <f>SUMPRODUCT('Respondent Data'!B36:T36,'Product Coding'!A153:S153)</f>
        <v>0</v>
      </c>
      <c r="BC36" s="3">
        <f>SUMPRODUCT('Respondent Data'!B36:T36,'Product Coding'!A154:S154)</f>
        <v>0</v>
      </c>
      <c r="BD36" s="3">
        <f>SUMPRODUCT('Respondent Data'!B36:T36,'Product Coding'!A155:S155)</f>
        <v>0</v>
      </c>
      <c r="BE36" s="3">
        <f>SUMPRODUCT('Respondent Data'!B36:T36,'Product Coding'!A156:S156)</f>
        <v>0</v>
      </c>
      <c r="BF36" s="3">
        <f>SUMPRODUCT('Respondent Data'!B36:T36,'Product Coding'!A157:S157)</f>
        <v>0</v>
      </c>
      <c r="BG36" s="3">
        <f>SUMPRODUCT('Respondent Data'!B36:T36,'Product Coding'!A158:S158)</f>
        <v>0</v>
      </c>
      <c r="BH36" s="3">
        <f>SUMPRODUCT('Respondent Data'!B36:T36,'Product Coding'!A159:S159)</f>
        <v>0</v>
      </c>
      <c r="BI36" s="3">
        <f>SUMPRODUCT('Respondent Data'!B36:T36,'Product Coding'!A160:S160)</f>
        <v>0</v>
      </c>
      <c r="BJ36" s="3">
        <f>SUMPRODUCT('Respondent Data'!B36:T36,'Product Coding'!A161:S161)</f>
        <v>0</v>
      </c>
      <c r="BK36" s="3">
        <f>SUMPRODUCT('Respondent Data'!B36:T36,'Product Coding'!A162:S162)</f>
        <v>0</v>
      </c>
      <c r="BL36" s="3">
        <f>SUMPRODUCT('Respondent Data'!B36:T36,'Product Coding'!A163:S163)</f>
        <v>0</v>
      </c>
      <c r="BM36" s="3">
        <f>SUMPRODUCT('Respondent Data'!B36:T36,'Product Coding'!A164:S164)</f>
        <v>0</v>
      </c>
      <c r="BN36" s="3">
        <f>SUMPRODUCT('Respondent Data'!B36:T36,'Product Coding'!A165:S165)</f>
        <v>0</v>
      </c>
      <c r="BO36" s="3">
        <f>SUMPRODUCT('Respondent Data'!B36:T36,'Product Coding'!A166:S166)</f>
        <v>0</v>
      </c>
      <c r="BP36" s="3">
        <f>SUMPRODUCT('Respondent Data'!B36:T36,'Product Coding'!A167:S167)</f>
        <v>0</v>
      </c>
      <c r="BQ36" s="3">
        <f>SUMPRODUCT('Respondent Data'!B36:T36,'Product Coding'!A168:S168)</f>
        <v>0</v>
      </c>
      <c r="BR36" s="3">
        <f>SUMPRODUCT('Respondent Data'!B36:T36,'Product Coding'!A169:S169)</f>
        <v>0</v>
      </c>
      <c r="BS36" s="3">
        <f>SUMPRODUCT('Respondent Data'!B36:T36,'Product Coding'!A170:S170)</f>
        <v>0</v>
      </c>
      <c r="BT36" s="3">
        <f>SUMPRODUCT('Respondent Data'!B36:T36,'Product Coding'!A171:S171)</f>
        <v>0</v>
      </c>
      <c r="BU36" s="3">
        <f>SUMPRODUCT('Respondent Data'!B36:T36,'Product Coding'!A172:S172)</f>
        <v>0</v>
      </c>
      <c r="BV36" s="3">
        <f>SUMPRODUCT('Respondent Data'!B36:T36,'Product Coding'!A173:S173)</f>
        <v>-4.2486173530348198E-2</v>
      </c>
      <c r="BX36" s="3">
        <f t="shared" si="0"/>
        <v>3.3638813416973603</v>
      </c>
      <c r="BY36" s="3">
        <f t="shared" si="1"/>
        <v>10.410394288557578</v>
      </c>
      <c r="BZ36" s="3">
        <f t="shared" si="2"/>
        <v>14.358673226372824</v>
      </c>
      <c r="CA36" s="3">
        <f t="shared" si="3"/>
        <v>14.224177929158248</v>
      </c>
      <c r="CB36" s="3">
        <f t="shared" si="4"/>
        <v>17.744165986837778</v>
      </c>
      <c r="CC36" s="3">
        <f t="shared" si="5"/>
        <v>6.6248511415596347</v>
      </c>
      <c r="CD36" s="3">
        <f t="shared" si="6"/>
        <v>3.9973143434318987</v>
      </c>
      <c r="CE36" s="3">
        <f t="shared" si="7"/>
        <v>12.370715308713939</v>
      </c>
      <c r="CF36" s="3">
        <f t="shared" si="8"/>
        <v>17.062471772999729</v>
      </c>
      <c r="CG36" s="3">
        <f t="shared" si="9"/>
        <v>16.902650445768046</v>
      </c>
      <c r="CH36" s="3">
        <f t="shared" si="10"/>
        <v>21.085467056228996</v>
      </c>
      <c r="CI36" s="3">
        <f t="shared" si="11"/>
        <v>7.8723384689589926</v>
      </c>
      <c r="CJ36" s="3">
        <f t="shared" si="12"/>
        <v>5.4367850168872094</v>
      </c>
      <c r="CK36" s="3">
        <f t="shared" si="13"/>
        <v>16.825526806293063</v>
      </c>
      <c r="CL36" s="3">
        <f t="shared" si="14"/>
        <v>23.206829114885771</v>
      </c>
      <c r="CM36" s="3">
        <f t="shared" si="15"/>
        <v>22.989454617255877</v>
      </c>
      <c r="CN36" s="3">
        <f t="shared" si="16"/>
        <v>28.678543020700438</v>
      </c>
      <c r="CO36" s="3">
        <f t="shared" si="17"/>
        <v>10.707241952644351</v>
      </c>
      <c r="CP36" s="3">
        <f t="shared" si="18"/>
        <v>6.4605544972026241</v>
      </c>
      <c r="CQ36" s="3">
        <f t="shared" si="19"/>
        <v>19.993844255117629</v>
      </c>
      <c r="CR36" s="3">
        <f t="shared" si="20"/>
        <v>27.576772621741217</v>
      </c>
      <c r="CS36" s="3">
        <f t="shared" si="21"/>
        <v>27.318465592149671</v>
      </c>
      <c r="CT36" s="3">
        <f t="shared" si="22"/>
        <v>34.078833264532022</v>
      </c>
      <c r="CU36" s="3">
        <f t="shared" si="23"/>
        <v>12.723460636190199</v>
      </c>
      <c r="CV36" s="3">
        <f t="shared" si="24"/>
        <v>1</v>
      </c>
      <c r="CW36" s="3">
        <f t="shared" si="25"/>
        <v>1</v>
      </c>
      <c r="CX36" s="3">
        <f t="shared" si="26"/>
        <v>1</v>
      </c>
      <c r="CY36" s="3">
        <f t="shared" si="27"/>
        <v>1</v>
      </c>
      <c r="CZ36" s="3">
        <f t="shared" si="28"/>
        <v>1</v>
      </c>
      <c r="DA36" s="3">
        <f t="shared" si="29"/>
        <v>1</v>
      </c>
      <c r="DB36" s="3">
        <f t="shared" si="30"/>
        <v>1</v>
      </c>
      <c r="DC36" s="3">
        <f t="shared" si="31"/>
        <v>1</v>
      </c>
      <c r="DD36" s="3">
        <f t="shared" si="32"/>
        <v>1</v>
      </c>
      <c r="DE36" s="3">
        <f t="shared" si="33"/>
        <v>1</v>
      </c>
      <c r="DF36" s="3">
        <f t="shared" si="34"/>
        <v>1</v>
      </c>
      <c r="DG36" s="3">
        <f t="shared" si="35"/>
        <v>1</v>
      </c>
      <c r="DH36" s="3">
        <f t="shared" si="36"/>
        <v>1</v>
      </c>
      <c r="DI36" s="3">
        <f t="shared" si="37"/>
        <v>1</v>
      </c>
      <c r="DJ36" s="3">
        <f t="shared" si="38"/>
        <v>1</v>
      </c>
      <c r="DK36" s="3">
        <f t="shared" si="39"/>
        <v>1</v>
      </c>
      <c r="DL36" s="3">
        <f t="shared" si="40"/>
        <v>1</v>
      </c>
      <c r="DM36" s="3">
        <f t="shared" si="41"/>
        <v>1</v>
      </c>
      <c r="DN36" s="3">
        <f t="shared" si="42"/>
        <v>1</v>
      </c>
      <c r="DO36" s="3">
        <f t="shared" si="43"/>
        <v>1</v>
      </c>
      <c r="DP36" s="3">
        <f t="shared" si="44"/>
        <v>1</v>
      </c>
      <c r="DQ36" s="3">
        <f t="shared" si="45"/>
        <v>1</v>
      </c>
      <c r="DR36" s="3">
        <f t="shared" si="46"/>
        <v>1</v>
      </c>
      <c r="DS36" s="3">
        <f t="shared" si="47"/>
        <v>1</v>
      </c>
      <c r="DT36" s="3">
        <f t="shared" si="48"/>
        <v>1</v>
      </c>
      <c r="DU36" s="3">
        <f t="shared" si="49"/>
        <v>1</v>
      </c>
      <c r="DV36" s="3">
        <f t="shared" si="50"/>
        <v>1</v>
      </c>
      <c r="DW36" s="3">
        <f t="shared" si="51"/>
        <v>1</v>
      </c>
      <c r="DX36" s="3">
        <f t="shared" si="52"/>
        <v>1</v>
      </c>
      <c r="DY36" s="3">
        <f t="shared" si="53"/>
        <v>1</v>
      </c>
      <c r="DZ36" s="3">
        <f t="shared" si="54"/>
        <v>1</v>
      </c>
      <c r="EA36" s="3">
        <f t="shared" si="55"/>
        <v>1</v>
      </c>
      <c r="EB36" s="3">
        <f t="shared" si="56"/>
        <v>1</v>
      </c>
      <c r="EC36" s="3">
        <f t="shared" si="57"/>
        <v>1</v>
      </c>
      <c r="ED36" s="3">
        <f t="shared" si="58"/>
        <v>1</v>
      </c>
      <c r="EE36" s="3">
        <f t="shared" si="59"/>
        <v>1</v>
      </c>
      <c r="EF36" s="3">
        <f t="shared" si="60"/>
        <v>1</v>
      </c>
      <c r="EG36" s="3">
        <f t="shared" si="61"/>
        <v>1</v>
      </c>
      <c r="EH36" s="3">
        <f t="shared" si="62"/>
        <v>1</v>
      </c>
      <c r="EI36" s="3">
        <f t="shared" si="63"/>
        <v>1</v>
      </c>
      <c r="EJ36" s="3">
        <f t="shared" si="64"/>
        <v>1</v>
      </c>
      <c r="EK36" s="3">
        <f t="shared" si="65"/>
        <v>1</v>
      </c>
      <c r="EL36" s="3">
        <f t="shared" si="66"/>
        <v>1</v>
      </c>
      <c r="EM36" s="3">
        <f t="shared" si="67"/>
        <v>1</v>
      </c>
      <c r="EN36" s="3">
        <f t="shared" si="68"/>
        <v>1</v>
      </c>
      <c r="EO36" s="3">
        <f t="shared" si="69"/>
        <v>1</v>
      </c>
      <c r="EP36" s="3">
        <f t="shared" si="70"/>
        <v>1</v>
      </c>
      <c r="EQ36" s="3">
        <f t="shared" si="71"/>
        <v>1</v>
      </c>
      <c r="ER36" s="3">
        <f t="shared" si="72"/>
        <v>1.0434016297129756</v>
      </c>
      <c r="ET36" s="3">
        <f t="shared" si="73"/>
        <v>0.22915380178761768</v>
      </c>
      <c r="EU36" s="3">
        <f t="shared" si="74"/>
        <v>8.7639390428673164E-2</v>
      </c>
      <c r="EV36" s="3">
        <f t="shared" si="75"/>
        <v>6.5109790752164123E-2</v>
      </c>
      <c r="EW36" s="3">
        <f t="shared" si="76"/>
        <v>6.568499163982712E-2</v>
      </c>
      <c r="EX36" s="3">
        <f t="shared" si="77"/>
        <v>5.334993302461169E-2</v>
      </c>
      <c r="EY36" s="3">
        <f t="shared" si="78"/>
        <v>0.13115010135075944</v>
      </c>
      <c r="EZ36" s="3">
        <f t="shared" si="79"/>
        <v>0.20010748399574385</v>
      </c>
      <c r="FA36" s="3">
        <f t="shared" si="80"/>
        <v>7.4790314273484065E-2</v>
      </c>
      <c r="FB36" s="3">
        <f t="shared" si="81"/>
        <v>5.5363408317948323E-2</v>
      </c>
      <c r="FC36" s="3">
        <f t="shared" si="82"/>
        <v>5.5857650967898277E-2</v>
      </c>
      <c r="FD36" s="3">
        <f t="shared" si="83"/>
        <v>4.5278643981312566E-2</v>
      </c>
      <c r="FE36" s="3">
        <f t="shared" si="84"/>
        <v>0.1127098569896344</v>
      </c>
      <c r="FF36" s="3">
        <f t="shared" si="85"/>
        <v>0.15535706060967591</v>
      </c>
      <c r="FG36" s="3">
        <f t="shared" si="86"/>
        <v>5.6099323788117356E-2</v>
      </c>
      <c r="FH36" s="3">
        <f t="shared" si="87"/>
        <v>4.1310656395928333E-2</v>
      </c>
      <c r="FI36" s="3">
        <f t="shared" si="88"/>
        <v>4.1684982670706028E-2</v>
      </c>
      <c r="FJ36" s="3">
        <f t="shared" si="89"/>
        <v>3.3694376415395855E-2</v>
      </c>
      <c r="FK36" s="3">
        <f t="shared" si="90"/>
        <v>8.5417214750065612E-2</v>
      </c>
      <c r="FL36" s="3">
        <f t="shared" si="91"/>
        <v>0.13403829438883605</v>
      </c>
      <c r="FM36" s="3">
        <f t="shared" si="92"/>
        <v>4.763301031711864E-2</v>
      </c>
      <c r="FN36" s="3">
        <f t="shared" si="93"/>
        <v>3.4993454762599741E-2</v>
      </c>
      <c r="FO36" s="3">
        <f t="shared" si="94"/>
        <v>3.5312647740251009E-2</v>
      </c>
      <c r="FP36" s="3">
        <f t="shared" si="95"/>
        <v>2.8507219509238735E-2</v>
      </c>
      <c r="FQ36" s="3">
        <f t="shared" si="96"/>
        <v>7.2867917685637953E-2</v>
      </c>
      <c r="FR36" s="3">
        <f t="shared" si="97"/>
        <v>0.5</v>
      </c>
      <c r="FS36" s="3">
        <f t="shared" si="98"/>
        <v>0.5</v>
      </c>
      <c r="FT36" s="3">
        <f t="shared" si="99"/>
        <v>0.5</v>
      </c>
      <c r="FU36" s="3">
        <f t="shared" si="100"/>
        <v>0.5</v>
      </c>
      <c r="FV36" s="3">
        <f t="shared" si="101"/>
        <v>0.5</v>
      </c>
      <c r="FW36" s="3">
        <f t="shared" si="102"/>
        <v>0.5</v>
      </c>
      <c r="FX36" s="3">
        <f t="shared" si="103"/>
        <v>0.5</v>
      </c>
      <c r="FY36" s="3">
        <f t="shared" si="104"/>
        <v>0.5</v>
      </c>
      <c r="FZ36" s="3">
        <f t="shared" si="105"/>
        <v>0.5</v>
      </c>
      <c r="GA36" s="3">
        <f t="shared" si="106"/>
        <v>0.5</v>
      </c>
      <c r="GB36" s="3">
        <f t="shared" si="107"/>
        <v>0.5</v>
      </c>
      <c r="GC36" s="3">
        <f t="shared" si="108"/>
        <v>0.5</v>
      </c>
      <c r="GD36" s="3">
        <f t="shared" si="109"/>
        <v>0.5</v>
      </c>
      <c r="GE36" s="3">
        <f t="shared" si="110"/>
        <v>0.5</v>
      </c>
      <c r="GF36" s="3">
        <f t="shared" si="111"/>
        <v>0.5</v>
      </c>
      <c r="GG36" s="3">
        <f t="shared" si="112"/>
        <v>0.5</v>
      </c>
      <c r="GH36" s="3">
        <f t="shared" si="113"/>
        <v>0.5</v>
      </c>
      <c r="GI36" s="3">
        <f t="shared" si="114"/>
        <v>0.5</v>
      </c>
      <c r="GJ36" s="3">
        <f t="shared" si="115"/>
        <v>0.5</v>
      </c>
      <c r="GK36" s="3">
        <f t="shared" si="116"/>
        <v>0.5</v>
      </c>
      <c r="GL36" s="3">
        <f t="shared" si="117"/>
        <v>0.5</v>
      </c>
      <c r="GM36" s="3">
        <f t="shared" si="118"/>
        <v>0.5</v>
      </c>
      <c r="GN36" s="3">
        <f t="shared" si="119"/>
        <v>0.5</v>
      </c>
      <c r="GO36" s="3">
        <f t="shared" si="120"/>
        <v>0.5</v>
      </c>
      <c r="GP36" s="3">
        <f t="shared" si="121"/>
        <v>0.5</v>
      </c>
      <c r="GQ36" s="3">
        <f t="shared" si="122"/>
        <v>0.5</v>
      </c>
      <c r="GR36" s="3">
        <f t="shared" si="123"/>
        <v>0.5</v>
      </c>
      <c r="GS36" s="3">
        <f t="shared" si="124"/>
        <v>0.5</v>
      </c>
      <c r="GT36" s="3">
        <f t="shared" si="125"/>
        <v>0.5</v>
      </c>
      <c r="GU36" s="3">
        <f t="shared" si="126"/>
        <v>0.5</v>
      </c>
      <c r="GV36" s="3">
        <f t="shared" si="127"/>
        <v>0.5</v>
      </c>
      <c r="GW36" s="3">
        <f t="shared" si="128"/>
        <v>0.5</v>
      </c>
      <c r="GX36" s="3">
        <f t="shared" si="129"/>
        <v>0.5</v>
      </c>
      <c r="GY36" s="3">
        <f t="shared" si="130"/>
        <v>0.5</v>
      </c>
      <c r="GZ36" s="3">
        <f t="shared" si="131"/>
        <v>0.5</v>
      </c>
      <c r="HA36" s="3">
        <f t="shared" si="132"/>
        <v>0.5</v>
      </c>
      <c r="HB36" s="3">
        <f t="shared" si="133"/>
        <v>0.5</v>
      </c>
      <c r="HC36" s="3">
        <f t="shared" si="134"/>
        <v>0.5</v>
      </c>
      <c r="HD36" s="3">
        <f t="shared" si="135"/>
        <v>0.5</v>
      </c>
      <c r="HE36" s="3">
        <f t="shared" si="136"/>
        <v>0.5</v>
      </c>
      <c r="HF36" s="3">
        <f t="shared" si="137"/>
        <v>0.5</v>
      </c>
      <c r="HG36" s="3">
        <f t="shared" si="138"/>
        <v>0.5</v>
      </c>
      <c r="HH36" s="3">
        <f t="shared" si="139"/>
        <v>0.5</v>
      </c>
      <c r="HI36" s="3">
        <f t="shared" si="140"/>
        <v>0.5</v>
      </c>
      <c r="HJ36" s="3">
        <f t="shared" si="141"/>
        <v>0.5</v>
      </c>
      <c r="HK36" s="3">
        <f t="shared" si="142"/>
        <v>0.5</v>
      </c>
      <c r="HL36" s="3">
        <f t="shared" si="143"/>
        <v>0.5</v>
      </c>
      <c r="HM36" s="3">
        <f t="shared" si="144"/>
        <v>0.5</v>
      </c>
      <c r="HN36" s="3">
        <f t="shared" si="145"/>
        <v>0.48938005405254775</v>
      </c>
      <c r="HP36" s="3">
        <f t="shared" ref="HP36:IU36" si="248">IF(B1=1,ET36,0)</f>
        <v>0.22915380178761768</v>
      </c>
      <c r="HQ36" s="3">
        <f t="shared" si="248"/>
        <v>8.7639390428673164E-2</v>
      </c>
      <c r="HR36" s="3">
        <f t="shared" si="248"/>
        <v>6.5109790752164123E-2</v>
      </c>
      <c r="HS36" s="3">
        <f t="shared" si="248"/>
        <v>6.568499163982712E-2</v>
      </c>
      <c r="HT36" s="3">
        <f t="shared" si="248"/>
        <v>5.334993302461169E-2</v>
      </c>
      <c r="HU36" s="3">
        <f t="shared" si="248"/>
        <v>0.13115010135075944</v>
      </c>
      <c r="HV36" s="3">
        <f t="shared" si="248"/>
        <v>0.20010748399574385</v>
      </c>
      <c r="HW36" s="3">
        <f t="shared" si="248"/>
        <v>7.4790314273484065E-2</v>
      </c>
      <c r="HX36" s="3">
        <f t="shared" si="248"/>
        <v>5.5363408317948323E-2</v>
      </c>
      <c r="HY36" s="3">
        <f t="shared" si="248"/>
        <v>5.5857650967898277E-2</v>
      </c>
      <c r="HZ36" s="3">
        <f t="shared" si="248"/>
        <v>4.5278643981312566E-2</v>
      </c>
      <c r="IA36" s="3">
        <f t="shared" si="248"/>
        <v>0.1127098569896344</v>
      </c>
      <c r="IB36" s="3">
        <f t="shared" si="248"/>
        <v>0.15535706060967591</v>
      </c>
      <c r="IC36" s="3">
        <f t="shared" si="248"/>
        <v>5.6099323788117356E-2</v>
      </c>
      <c r="ID36" s="3">
        <f t="shared" si="248"/>
        <v>4.1310656395928333E-2</v>
      </c>
      <c r="IE36" s="3">
        <f t="shared" si="248"/>
        <v>4.1684982670706028E-2</v>
      </c>
      <c r="IF36" s="3">
        <f t="shared" si="248"/>
        <v>3.3694376415395855E-2</v>
      </c>
      <c r="IG36" s="3">
        <f t="shared" si="248"/>
        <v>8.5417214750065612E-2</v>
      </c>
      <c r="IH36" s="3">
        <f t="shared" si="248"/>
        <v>0.13403829438883605</v>
      </c>
      <c r="II36" s="3">
        <f t="shared" si="248"/>
        <v>4.763301031711864E-2</v>
      </c>
      <c r="IJ36" s="3">
        <f t="shared" si="248"/>
        <v>3.4993454762599741E-2</v>
      </c>
      <c r="IK36" s="3">
        <f t="shared" si="248"/>
        <v>3.5312647740251009E-2</v>
      </c>
      <c r="IL36" s="3">
        <f t="shared" si="248"/>
        <v>2.8507219509238735E-2</v>
      </c>
      <c r="IM36" s="3">
        <f t="shared" si="248"/>
        <v>7.2867917685637953E-2</v>
      </c>
      <c r="IN36" s="3">
        <f t="shared" si="248"/>
        <v>0</v>
      </c>
      <c r="IO36" s="3">
        <f t="shared" si="248"/>
        <v>0</v>
      </c>
      <c r="IP36" s="3">
        <f t="shared" si="248"/>
        <v>0</v>
      </c>
      <c r="IQ36" s="3">
        <f t="shared" si="248"/>
        <v>0</v>
      </c>
      <c r="IR36" s="3">
        <f t="shared" si="248"/>
        <v>0</v>
      </c>
      <c r="IS36" s="3">
        <f t="shared" si="248"/>
        <v>0</v>
      </c>
      <c r="IT36" s="3">
        <f t="shared" si="248"/>
        <v>0</v>
      </c>
      <c r="IU36" s="3">
        <f t="shared" si="248"/>
        <v>0</v>
      </c>
      <c r="IV36" s="3">
        <f t="shared" ref="IV36:KA36" si="249">IF(AH1=1,FZ36,0)</f>
        <v>0</v>
      </c>
      <c r="IW36" s="3">
        <f t="shared" si="249"/>
        <v>0</v>
      </c>
      <c r="IX36" s="3">
        <f t="shared" si="249"/>
        <v>0</v>
      </c>
      <c r="IY36" s="3">
        <f t="shared" si="249"/>
        <v>0</v>
      </c>
      <c r="IZ36" s="3">
        <f t="shared" si="249"/>
        <v>0</v>
      </c>
      <c r="JA36" s="3">
        <f t="shared" si="249"/>
        <v>0</v>
      </c>
      <c r="JB36" s="3">
        <f t="shared" si="249"/>
        <v>0</v>
      </c>
      <c r="JC36" s="3">
        <f t="shared" si="249"/>
        <v>0</v>
      </c>
      <c r="JD36" s="3">
        <f t="shared" si="249"/>
        <v>0</v>
      </c>
      <c r="JE36" s="3">
        <f t="shared" si="249"/>
        <v>0</v>
      </c>
      <c r="JF36" s="3">
        <f t="shared" si="249"/>
        <v>0</v>
      </c>
      <c r="JG36" s="3">
        <f t="shared" si="249"/>
        <v>0</v>
      </c>
      <c r="JH36" s="3">
        <f t="shared" si="249"/>
        <v>0</v>
      </c>
      <c r="JI36" s="3">
        <f t="shared" si="249"/>
        <v>0</v>
      </c>
      <c r="JJ36" s="3">
        <f t="shared" si="249"/>
        <v>0</v>
      </c>
      <c r="JK36" s="3">
        <f t="shared" si="249"/>
        <v>0</v>
      </c>
      <c r="JL36" s="3">
        <f t="shared" si="249"/>
        <v>0</v>
      </c>
      <c r="JM36" s="3">
        <f t="shared" si="249"/>
        <v>0</v>
      </c>
      <c r="JN36" s="3">
        <f t="shared" si="249"/>
        <v>0</v>
      </c>
      <c r="JO36" s="3">
        <f t="shared" si="249"/>
        <v>0</v>
      </c>
      <c r="JP36" s="3">
        <f t="shared" si="249"/>
        <v>0</v>
      </c>
      <c r="JQ36" s="3">
        <f t="shared" si="249"/>
        <v>0</v>
      </c>
      <c r="JR36" s="3">
        <f t="shared" si="249"/>
        <v>0</v>
      </c>
      <c r="JS36" s="3">
        <f t="shared" si="249"/>
        <v>0</v>
      </c>
      <c r="JT36" s="3">
        <f t="shared" si="249"/>
        <v>0</v>
      </c>
      <c r="JU36" s="3">
        <f t="shared" si="249"/>
        <v>0</v>
      </c>
      <c r="JV36" s="3">
        <f t="shared" si="249"/>
        <v>0</v>
      </c>
      <c r="JW36" s="3">
        <f t="shared" si="249"/>
        <v>0</v>
      </c>
      <c r="JX36" s="3">
        <f t="shared" si="249"/>
        <v>0</v>
      </c>
      <c r="JY36" s="3">
        <f t="shared" si="249"/>
        <v>0</v>
      </c>
      <c r="JZ36" s="3">
        <f t="shared" si="249"/>
        <v>0</v>
      </c>
      <c r="KA36" s="3">
        <f t="shared" si="249"/>
        <v>0</v>
      </c>
      <c r="KB36" s="3">
        <f t="shared" ref="KB36:KJ36" si="250">IF(BN1=1,HF36,0)</f>
        <v>0</v>
      </c>
      <c r="KC36" s="3">
        <f t="shared" si="250"/>
        <v>0</v>
      </c>
      <c r="KD36" s="3">
        <f t="shared" si="250"/>
        <v>0</v>
      </c>
      <c r="KE36" s="3">
        <f t="shared" si="250"/>
        <v>0</v>
      </c>
      <c r="KF36" s="3">
        <f t="shared" si="250"/>
        <v>0</v>
      </c>
      <c r="KG36" s="3">
        <f t="shared" si="250"/>
        <v>0</v>
      </c>
      <c r="KH36" s="3">
        <f t="shared" si="250"/>
        <v>0</v>
      </c>
      <c r="KI36" s="3">
        <f t="shared" si="250"/>
        <v>0</v>
      </c>
      <c r="KJ36" s="3">
        <f t="shared" si="250"/>
        <v>0</v>
      </c>
    </row>
    <row r="37" spans="1:296" x14ac:dyDescent="0.2">
      <c r="A37" s="3" t="str">
        <f>'Respondent Data'!A37</f>
        <v>262</v>
      </c>
      <c r="B37" s="3">
        <f>SUMPRODUCT('Respondent Data'!B37:T37,'Product Coding'!A101:S101)</f>
        <v>1.6149955869110313</v>
      </c>
      <c r="C37" s="3">
        <f>SUMPRODUCT('Respondent Data'!B37:T37,'Product Coding'!A102:S102)</f>
        <v>1.7410379552230211</v>
      </c>
      <c r="D37" s="3">
        <f>SUMPRODUCT('Respondent Data'!B37:T37,'Product Coding'!A103:S103)</f>
        <v>1.3425252640271821</v>
      </c>
      <c r="E37" s="3">
        <f>SUMPRODUCT('Respondent Data'!B37:T37,'Product Coding'!A104:S104)</f>
        <v>0.49571116497133128</v>
      </c>
      <c r="F37" s="3">
        <f>SUMPRODUCT('Respondent Data'!B37:T37,'Product Coding'!A105:S105)</f>
        <v>0.20156877639689819</v>
      </c>
      <c r="G37" s="3">
        <f>SUMPRODUCT('Respondent Data'!B37:T37,'Product Coding'!A106:S106)</f>
        <v>-0.34052253398518983</v>
      </c>
      <c r="H37" s="3">
        <f>SUMPRODUCT('Respondent Data'!B37:T37,'Product Coding'!A107:S107)</f>
        <v>2.6911501506071613</v>
      </c>
      <c r="I37" s="3">
        <f>SUMPRODUCT('Respondent Data'!B37:T37,'Product Coding'!A108:S108)</f>
        <v>2.8171925189191511</v>
      </c>
      <c r="J37" s="3">
        <f>SUMPRODUCT('Respondent Data'!B37:T37,'Product Coding'!A109:S109)</f>
        <v>2.4186798277233121</v>
      </c>
      <c r="K37" s="3">
        <f>SUMPRODUCT('Respondent Data'!B37:T37,'Product Coding'!A110:S110)</f>
        <v>1.5718657286674613</v>
      </c>
      <c r="L37" s="3">
        <f>SUMPRODUCT('Respondent Data'!B37:T37,'Product Coding'!A111:S111)</f>
        <v>1.2777233400930283</v>
      </c>
      <c r="M37" s="3">
        <f>SUMPRODUCT('Respondent Data'!B37:T37,'Product Coding'!A112:S112)</f>
        <v>0.73563202971094022</v>
      </c>
      <c r="N37" s="3">
        <f>SUMPRODUCT('Respondent Data'!B37:T37,'Product Coding'!A113:S113)</f>
        <v>-0.45132085043323888</v>
      </c>
      <c r="O37" s="3">
        <f>SUMPRODUCT('Respondent Data'!B37:T37,'Product Coding'!A114:S114)</f>
        <v>-0.3252784821212491</v>
      </c>
      <c r="P37" s="3">
        <f>SUMPRODUCT('Respondent Data'!B37:T37,'Product Coding'!A115:S115)</f>
        <v>-0.72379117331708809</v>
      </c>
      <c r="Q37" s="3">
        <f>SUMPRODUCT('Respondent Data'!B37:T37,'Product Coding'!A116:S116)</f>
        <v>-1.5706052723729389</v>
      </c>
      <c r="R37" s="3">
        <f>SUMPRODUCT('Respondent Data'!B37:T37,'Product Coding'!A117:S117)</f>
        <v>-1.8647476609473719</v>
      </c>
      <c r="S37" s="3">
        <f>SUMPRODUCT('Respondent Data'!B37:T37,'Product Coding'!A118:S118)</f>
        <v>-2.40683897132946</v>
      </c>
      <c r="T37" s="3">
        <f>SUMPRODUCT('Respondent Data'!B37:T37,'Product Coding'!A119:S119)</f>
        <v>0.62483371326289117</v>
      </c>
      <c r="U37" s="3">
        <f>SUMPRODUCT('Respondent Data'!B37:T37,'Product Coding'!A120:S120)</f>
        <v>0.75087608157488095</v>
      </c>
      <c r="V37" s="3">
        <f>SUMPRODUCT('Respondent Data'!B37:T37,'Product Coding'!A121:S121)</f>
        <v>0.35236339037904196</v>
      </c>
      <c r="W37" s="3">
        <f>SUMPRODUCT('Respondent Data'!B37:T37,'Product Coding'!A122:S122)</f>
        <v>-0.49445070867680885</v>
      </c>
      <c r="X37" s="3">
        <f>SUMPRODUCT('Respondent Data'!B37:T37,'Product Coding'!A123:S123)</f>
        <v>-0.78859309725124183</v>
      </c>
      <c r="Y37" s="3">
        <f>SUMPRODUCT('Respondent Data'!B37:T37,'Product Coding'!A124:S124)</f>
        <v>-1.33068440763333</v>
      </c>
      <c r="Z37" s="3">
        <f>SUMPRODUCT('Respondent Data'!B37:T37,'Product Coding'!A125:S125)</f>
        <v>0</v>
      </c>
      <c r="AA37" s="3">
        <f>SUMPRODUCT('Respondent Data'!B37:T37,'Product Coding'!A126:S126)</f>
        <v>0</v>
      </c>
      <c r="AB37" s="3">
        <f>SUMPRODUCT('Respondent Data'!B37:T37,'Product Coding'!A127:S127)</f>
        <v>0</v>
      </c>
      <c r="AC37" s="3">
        <f>SUMPRODUCT('Respondent Data'!B37:T37,'Product Coding'!A128:S128)</f>
        <v>0</v>
      </c>
      <c r="AD37" s="3">
        <f>SUMPRODUCT('Respondent Data'!B37:T37,'Product Coding'!A129:S129)</f>
        <v>0</v>
      </c>
      <c r="AE37" s="3">
        <f>SUMPRODUCT('Respondent Data'!B37:T37,'Product Coding'!A130:S130)</f>
        <v>0</v>
      </c>
      <c r="AF37" s="3">
        <f>SUMPRODUCT('Respondent Data'!B37:T37,'Product Coding'!A131:S131)</f>
        <v>0</v>
      </c>
      <c r="AG37" s="3">
        <f>SUMPRODUCT('Respondent Data'!B37:T37,'Product Coding'!A132:S132)</f>
        <v>0</v>
      </c>
      <c r="AH37" s="3">
        <f>SUMPRODUCT('Respondent Data'!B37:T37,'Product Coding'!A133:S133)</f>
        <v>0</v>
      </c>
      <c r="AI37" s="3">
        <f>SUMPRODUCT('Respondent Data'!B37:T37,'Product Coding'!A134:S134)</f>
        <v>0</v>
      </c>
      <c r="AJ37" s="3">
        <f>SUMPRODUCT('Respondent Data'!B37:T37,'Product Coding'!A135:S135)</f>
        <v>0</v>
      </c>
      <c r="AK37" s="3">
        <f>SUMPRODUCT('Respondent Data'!B37:T37,'Product Coding'!A136:S136)</f>
        <v>0</v>
      </c>
      <c r="AL37" s="3">
        <f>SUMPRODUCT('Respondent Data'!B37:T37,'Product Coding'!A137:S137)</f>
        <v>0</v>
      </c>
      <c r="AM37" s="3">
        <f>SUMPRODUCT('Respondent Data'!B37:T37,'Product Coding'!A138:S138)</f>
        <v>0</v>
      </c>
      <c r="AN37" s="3">
        <f>SUMPRODUCT('Respondent Data'!B37:T37,'Product Coding'!A139:S139)</f>
        <v>0</v>
      </c>
      <c r="AO37" s="3">
        <f>SUMPRODUCT('Respondent Data'!B37:T37,'Product Coding'!A140:S140)</f>
        <v>0</v>
      </c>
      <c r="AP37" s="3">
        <f>SUMPRODUCT('Respondent Data'!B37:T37,'Product Coding'!A141:S141)</f>
        <v>0</v>
      </c>
      <c r="AQ37" s="3">
        <f>SUMPRODUCT('Respondent Data'!B37:T37,'Product Coding'!A142:S142)</f>
        <v>0</v>
      </c>
      <c r="AR37" s="3">
        <f>SUMPRODUCT('Respondent Data'!B37:T37,'Product Coding'!A143:S143)</f>
        <v>0</v>
      </c>
      <c r="AS37" s="3">
        <f>SUMPRODUCT('Respondent Data'!B37:T37,'Product Coding'!A144:S144)</f>
        <v>0</v>
      </c>
      <c r="AT37" s="3">
        <f>SUMPRODUCT('Respondent Data'!B37:T37,'Product Coding'!A145:S145)</f>
        <v>0</v>
      </c>
      <c r="AU37" s="3">
        <f>SUMPRODUCT('Respondent Data'!B37:T37,'Product Coding'!A146:S146)</f>
        <v>0</v>
      </c>
      <c r="AV37" s="3">
        <f>SUMPRODUCT('Respondent Data'!B37:T37,'Product Coding'!A147:S147)</f>
        <v>0</v>
      </c>
      <c r="AW37" s="3">
        <f>SUMPRODUCT('Respondent Data'!B37:T37,'Product Coding'!A148:S148)</f>
        <v>0</v>
      </c>
      <c r="AX37" s="3">
        <f>SUMPRODUCT('Respondent Data'!B37:T37,'Product Coding'!A149:S149)</f>
        <v>0</v>
      </c>
      <c r="AY37" s="3">
        <f>SUMPRODUCT('Respondent Data'!B37:T37,'Product Coding'!A150:S150)</f>
        <v>0</v>
      </c>
      <c r="AZ37" s="3">
        <f>SUMPRODUCT('Respondent Data'!B37:T37,'Product Coding'!A151:S151)</f>
        <v>0</v>
      </c>
      <c r="BA37" s="3">
        <f>SUMPRODUCT('Respondent Data'!B37:T37,'Product Coding'!A152:S152)</f>
        <v>0</v>
      </c>
      <c r="BB37" s="3">
        <f>SUMPRODUCT('Respondent Data'!B37:T37,'Product Coding'!A153:S153)</f>
        <v>0</v>
      </c>
      <c r="BC37" s="3">
        <f>SUMPRODUCT('Respondent Data'!B37:T37,'Product Coding'!A154:S154)</f>
        <v>0</v>
      </c>
      <c r="BD37" s="3">
        <f>SUMPRODUCT('Respondent Data'!B37:T37,'Product Coding'!A155:S155)</f>
        <v>0</v>
      </c>
      <c r="BE37" s="3">
        <f>SUMPRODUCT('Respondent Data'!B37:T37,'Product Coding'!A156:S156)</f>
        <v>0</v>
      </c>
      <c r="BF37" s="3">
        <f>SUMPRODUCT('Respondent Data'!B37:T37,'Product Coding'!A157:S157)</f>
        <v>0</v>
      </c>
      <c r="BG37" s="3">
        <f>SUMPRODUCT('Respondent Data'!B37:T37,'Product Coding'!A158:S158)</f>
        <v>0</v>
      </c>
      <c r="BH37" s="3">
        <f>SUMPRODUCT('Respondent Data'!B37:T37,'Product Coding'!A159:S159)</f>
        <v>0</v>
      </c>
      <c r="BI37" s="3">
        <f>SUMPRODUCT('Respondent Data'!B37:T37,'Product Coding'!A160:S160)</f>
        <v>0</v>
      </c>
      <c r="BJ37" s="3">
        <f>SUMPRODUCT('Respondent Data'!B37:T37,'Product Coding'!A161:S161)</f>
        <v>0</v>
      </c>
      <c r="BK37" s="3">
        <f>SUMPRODUCT('Respondent Data'!B37:T37,'Product Coding'!A162:S162)</f>
        <v>0</v>
      </c>
      <c r="BL37" s="3">
        <f>SUMPRODUCT('Respondent Data'!B37:T37,'Product Coding'!A163:S163)</f>
        <v>0</v>
      </c>
      <c r="BM37" s="3">
        <f>SUMPRODUCT('Respondent Data'!B37:T37,'Product Coding'!A164:S164)</f>
        <v>0</v>
      </c>
      <c r="BN37" s="3">
        <f>SUMPRODUCT('Respondent Data'!B37:T37,'Product Coding'!A165:S165)</f>
        <v>0</v>
      </c>
      <c r="BO37" s="3">
        <f>SUMPRODUCT('Respondent Data'!B37:T37,'Product Coding'!A166:S166)</f>
        <v>0</v>
      </c>
      <c r="BP37" s="3">
        <f>SUMPRODUCT('Respondent Data'!B37:T37,'Product Coding'!A167:S167)</f>
        <v>0</v>
      </c>
      <c r="BQ37" s="3">
        <f>SUMPRODUCT('Respondent Data'!B37:T37,'Product Coding'!A168:S168)</f>
        <v>0</v>
      </c>
      <c r="BR37" s="3">
        <f>SUMPRODUCT('Respondent Data'!B37:T37,'Product Coding'!A169:S169)</f>
        <v>0</v>
      </c>
      <c r="BS37" s="3">
        <f>SUMPRODUCT('Respondent Data'!B37:T37,'Product Coding'!A170:S170)</f>
        <v>0</v>
      </c>
      <c r="BT37" s="3">
        <f>SUMPRODUCT('Respondent Data'!B37:T37,'Product Coding'!A171:S171)</f>
        <v>0</v>
      </c>
      <c r="BU37" s="3">
        <f>SUMPRODUCT('Respondent Data'!B37:T37,'Product Coding'!A172:S172)</f>
        <v>0</v>
      </c>
      <c r="BV37" s="3">
        <f>SUMPRODUCT('Respondent Data'!B37:T37,'Product Coding'!A173:S173)</f>
        <v>5.2707464489080396</v>
      </c>
      <c r="BX37" s="3">
        <f t="shared" si="0"/>
        <v>0.19889154816498006</v>
      </c>
      <c r="BY37" s="3">
        <f t="shared" si="1"/>
        <v>0.17533831281626933</v>
      </c>
      <c r="BZ37" s="3">
        <f t="shared" si="2"/>
        <v>0.2611852733199268</v>
      </c>
      <c r="CA37" s="3">
        <f t="shared" si="3"/>
        <v>0.6091375559299177</v>
      </c>
      <c r="CB37" s="3">
        <f t="shared" si="4"/>
        <v>0.8174473545430132</v>
      </c>
      <c r="CC37" s="3">
        <f t="shared" si="5"/>
        <v>1.4056819152651718</v>
      </c>
      <c r="CD37" s="3">
        <f t="shared" si="6"/>
        <v>6.78029109489489E-2</v>
      </c>
      <c r="CE37" s="3">
        <f t="shared" si="7"/>
        <v>5.977352039091683E-2</v>
      </c>
      <c r="CF37" s="3">
        <f t="shared" si="8"/>
        <v>8.9039086836400896E-2</v>
      </c>
      <c r="CG37" s="3">
        <f t="shared" si="9"/>
        <v>0.20765738836784184</v>
      </c>
      <c r="CH37" s="3">
        <f t="shared" si="10"/>
        <v>0.27867101793364596</v>
      </c>
      <c r="CI37" s="3">
        <f t="shared" si="11"/>
        <v>0.47920249303008844</v>
      </c>
      <c r="CJ37" s="3">
        <f t="shared" si="12"/>
        <v>1.5703850599970532</v>
      </c>
      <c r="CK37" s="3">
        <f t="shared" si="13"/>
        <v>1.3844161274432742</v>
      </c>
      <c r="CL37" s="3">
        <f t="shared" si="14"/>
        <v>2.0622367058686275</v>
      </c>
      <c r="CM37" s="3">
        <f t="shared" si="15"/>
        <v>4.8095584057799226</v>
      </c>
      <c r="CN37" s="3">
        <f t="shared" si="16"/>
        <v>6.4543070067694881</v>
      </c>
      <c r="CO37" s="3">
        <f t="shared" si="17"/>
        <v>11.098821941942878</v>
      </c>
      <c r="CP37" s="3">
        <f t="shared" si="18"/>
        <v>0.5353504427961806</v>
      </c>
      <c r="CQ37" s="3">
        <f t="shared" si="19"/>
        <v>0.47195290232977716</v>
      </c>
      <c r="CR37" s="3">
        <f t="shared" si="20"/>
        <v>0.70302460317559201</v>
      </c>
      <c r="CS37" s="3">
        <f t="shared" si="21"/>
        <v>1.6395973750496617</v>
      </c>
      <c r="CT37" s="3">
        <f t="shared" si="22"/>
        <v>2.2002986414192076</v>
      </c>
      <c r="CU37" s="3">
        <f t="shared" si="23"/>
        <v>3.7836320482737107</v>
      </c>
      <c r="CV37" s="3">
        <f t="shared" si="24"/>
        <v>1</v>
      </c>
      <c r="CW37" s="3">
        <f t="shared" si="25"/>
        <v>1</v>
      </c>
      <c r="CX37" s="3">
        <f t="shared" si="26"/>
        <v>1</v>
      </c>
      <c r="CY37" s="3">
        <f t="shared" si="27"/>
        <v>1</v>
      </c>
      <c r="CZ37" s="3">
        <f t="shared" si="28"/>
        <v>1</v>
      </c>
      <c r="DA37" s="3">
        <f t="shared" si="29"/>
        <v>1</v>
      </c>
      <c r="DB37" s="3">
        <f t="shared" si="30"/>
        <v>1</v>
      </c>
      <c r="DC37" s="3">
        <f t="shared" si="31"/>
        <v>1</v>
      </c>
      <c r="DD37" s="3">
        <f t="shared" si="32"/>
        <v>1</v>
      </c>
      <c r="DE37" s="3">
        <f t="shared" si="33"/>
        <v>1</v>
      </c>
      <c r="DF37" s="3">
        <f t="shared" si="34"/>
        <v>1</v>
      </c>
      <c r="DG37" s="3">
        <f t="shared" si="35"/>
        <v>1</v>
      </c>
      <c r="DH37" s="3">
        <f t="shared" si="36"/>
        <v>1</v>
      </c>
      <c r="DI37" s="3">
        <f t="shared" si="37"/>
        <v>1</v>
      </c>
      <c r="DJ37" s="3">
        <f t="shared" si="38"/>
        <v>1</v>
      </c>
      <c r="DK37" s="3">
        <f t="shared" si="39"/>
        <v>1</v>
      </c>
      <c r="DL37" s="3">
        <f t="shared" si="40"/>
        <v>1</v>
      </c>
      <c r="DM37" s="3">
        <f t="shared" si="41"/>
        <v>1</v>
      </c>
      <c r="DN37" s="3">
        <f t="shared" si="42"/>
        <v>1</v>
      </c>
      <c r="DO37" s="3">
        <f t="shared" si="43"/>
        <v>1</v>
      </c>
      <c r="DP37" s="3">
        <f t="shared" si="44"/>
        <v>1</v>
      </c>
      <c r="DQ37" s="3">
        <f t="shared" si="45"/>
        <v>1</v>
      </c>
      <c r="DR37" s="3">
        <f t="shared" si="46"/>
        <v>1</v>
      </c>
      <c r="DS37" s="3">
        <f t="shared" si="47"/>
        <v>1</v>
      </c>
      <c r="DT37" s="3">
        <f t="shared" si="48"/>
        <v>1</v>
      </c>
      <c r="DU37" s="3">
        <f t="shared" si="49"/>
        <v>1</v>
      </c>
      <c r="DV37" s="3">
        <f t="shared" si="50"/>
        <v>1</v>
      </c>
      <c r="DW37" s="3">
        <f t="shared" si="51"/>
        <v>1</v>
      </c>
      <c r="DX37" s="3">
        <f t="shared" si="52"/>
        <v>1</v>
      </c>
      <c r="DY37" s="3">
        <f t="shared" si="53"/>
        <v>1</v>
      </c>
      <c r="DZ37" s="3">
        <f t="shared" si="54"/>
        <v>1</v>
      </c>
      <c r="EA37" s="3">
        <f t="shared" si="55"/>
        <v>1</v>
      </c>
      <c r="EB37" s="3">
        <f t="shared" si="56"/>
        <v>1</v>
      </c>
      <c r="EC37" s="3">
        <f t="shared" si="57"/>
        <v>1</v>
      </c>
      <c r="ED37" s="3">
        <f t="shared" si="58"/>
        <v>1</v>
      </c>
      <c r="EE37" s="3">
        <f t="shared" si="59"/>
        <v>1</v>
      </c>
      <c r="EF37" s="3">
        <f t="shared" si="60"/>
        <v>1</v>
      </c>
      <c r="EG37" s="3">
        <f t="shared" si="61"/>
        <v>1</v>
      </c>
      <c r="EH37" s="3">
        <f t="shared" si="62"/>
        <v>1</v>
      </c>
      <c r="EI37" s="3">
        <f t="shared" si="63"/>
        <v>1</v>
      </c>
      <c r="EJ37" s="3">
        <f t="shared" si="64"/>
        <v>1</v>
      </c>
      <c r="EK37" s="3">
        <f t="shared" si="65"/>
        <v>1</v>
      </c>
      <c r="EL37" s="3">
        <f t="shared" si="66"/>
        <v>1</v>
      </c>
      <c r="EM37" s="3">
        <f t="shared" si="67"/>
        <v>1</v>
      </c>
      <c r="EN37" s="3">
        <f t="shared" si="68"/>
        <v>1</v>
      </c>
      <c r="EO37" s="3">
        <f t="shared" si="69"/>
        <v>1</v>
      </c>
      <c r="EP37" s="3">
        <f t="shared" si="70"/>
        <v>1</v>
      </c>
      <c r="EQ37" s="3">
        <f t="shared" si="71"/>
        <v>1</v>
      </c>
      <c r="ER37" s="3">
        <f t="shared" si="72"/>
        <v>5.1397725631521108E-3</v>
      </c>
      <c r="ET37" s="3">
        <f t="shared" si="73"/>
        <v>0.83410380324275135</v>
      </c>
      <c r="EU37" s="3">
        <f t="shared" si="74"/>
        <v>0.85081885708623328</v>
      </c>
      <c r="EV37" s="3">
        <f t="shared" si="75"/>
        <v>0.7929049134609808</v>
      </c>
      <c r="EW37" s="3">
        <f t="shared" si="76"/>
        <v>0.6214509109646017</v>
      </c>
      <c r="EX37" s="3">
        <f t="shared" si="77"/>
        <v>0.5502222650358114</v>
      </c>
      <c r="EY37" s="3">
        <f t="shared" si="78"/>
        <v>0.4156825528988411</v>
      </c>
      <c r="EZ37" s="3">
        <f t="shared" si="79"/>
        <v>0.93650241046009797</v>
      </c>
      <c r="FA37" s="3">
        <f t="shared" si="80"/>
        <v>0.94359783553672083</v>
      </c>
      <c r="FB37" s="3">
        <f t="shared" si="81"/>
        <v>0.91824068767352096</v>
      </c>
      <c r="FC37" s="3">
        <f t="shared" si="82"/>
        <v>0.82804942000272741</v>
      </c>
      <c r="FD37" s="3">
        <f t="shared" si="83"/>
        <v>0.7820619893426668</v>
      </c>
      <c r="FE37" s="3">
        <f t="shared" si="84"/>
        <v>0.67603996390753718</v>
      </c>
      <c r="FF37" s="3">
        <f t="shared" si="85"/>
        <v>0.38904676795823984</v>
      </c>
      <c r="FG37" s="3">
        <f t="shared" si="86"/>
        <v>0.41938988270150013</v>
      </c>
      <c r="FH37" s="3">
        <f t="shared" si="87"/>
        <v>0.32655868766890184</v>
      </c>
      <c r="FI37" s="3">
        <f t="shared" si="88"/>
        <v>0.17213012249005041</v>
      </c>
      <c r="FJ37" s="3">
        <f t="shared" si="89"/>
        <v>0.13415063252584966</v>
      </c>
      <c r="FK37" s="3">
        <f t="shared" si="90"/>
        <v>8.2652675177680643E-2</v>
      </c>
      <c r="FL37" s="3">
        <f t="shared" si="91"/>
        <v>0.651317101377064</v>
      </c>
      <c r="FM37" s="3">
        <f t="shared" si="92"/>
        <v>0.67936956299160145</v>
      </c>
      <c r="FN37" s="3">
        <f t="shared" si="93"/>
        <v>0.58719057736178459</v>
      </c>
      <c r="FO37" s="3">
        <f t="shared" si="94"/>
        <v>0.37884565633089623</v>
      </c>
      <c r="FP37" s="3">
        <f t="shared" si="95"/>
        <v>0.31247083852041352</v>
      </c>
      <c r="FQ37" s="3">
        <f t="shared" si="96"/>
        <v>0.20904617870031916</v>
      </c>
      <c r="FR37" s="3">
        <f t="shared" si="97"/>
        <v>0.5</v>
      </c>
      <c r="FS37" s="3">
        <f t="shared" si="98"/>
        <v>0.5</v>
      </c>
      <c r="FT37" s="3">
        <f t="shared" si="99"/>
        <v>0.5</v>
      </c>
      <c r="FU37" s="3">
        <f t="shared" si="100"/>
        <v>0.5</v>
      </c>
      <c r="FV37" s="3">
        <f t="shared" si="101"/>
        <v>0.5</v>
      </c>
      <c r="FW37" s="3">
        <f t="shared" si="102"/>
        <v>0.5</v>
      </c>
      <c r="FX37" s="3">
        <f t="shared" si="103"/>
        <v>0.5</v>
      </c>
      <c r="FY37" s="3">
        <f t="shared" si="104"/>
        <v>0.5</v>
      </c>
      <c r="FZ37" s="3">
        <f t="shared" si="105"/>
        <v>0.5</v>
      </c>
      <c r="GA37" s="3">
        <f t="shared" si="106"/>
        <v>0.5</v>
      </c>
      <c r="GB37" s="3">
        <f t="shared" si="107"/>
        <v>0.5</v>
      </c>
      <c r="GC37" s="3">
        <f t="shared" si="108"/>
        <v>0.5</v>
      </c>
      <c r="GD37" s="3">
        <f t="shared" si="109"/>
        <v>0.5</v>
      </c>
      <c r="GE37" s="3">
        <f t="shared" si="110"/>
        <v>0.5</v>
      </c>
      <c r="GF37" s="3">
        <f t="shared" si="111"/>
        <v>0.5</v>
      </c>
      <c r="GG37" s="3">
        <f t="shared" si="112"/>
        <v>0.5</v>
      </c>
      <c r="GH37" s="3">
        <f t="shared" si="113"/>
        <v>0.5</v>
      </c>
      <c r="GI37" s="3">
        <f t="shared" si="114"/>
        <v>0.5</v>
      </c>
      <c r="GJ37" s="3">
        <f t="shared" si="115"/>
        <v>0.5</v>
      </c>
      <c r="GK37" s="3">
        <f t="shared" si="116"/>
        <v>0.5</v>
      </c>
      <c r="GL37" s="3">
        <f t="shared" si="117"/>
        <v>0.5</v>
      </c>
      <c r="GM37" s="3">
        <f t="shared" si="118"/>
        <v>0.5</v>
      </c>
      <c r="GN37" s="3">
        <f t="shared" si="119"/>
        <v>0.5</v>
      </c>
      <c r="GO37" s="3">
        <f t="shared" si="120"/>
        <v>0.5</v>
      </c>
      <c r="GP37" s="3">
        <f t="shared" si="121"/>
        <v>0.5</v>
      </c>
      <c r="GQ37" s="3">
        <f t="shared" si="122"/>
        <v>0.5</v>
      </c>
      <c r="GR37" s="3">
        <f t="shared" si="123"/>
        <v>0.5</v>
      </c>
      <c r="GS37" s="3">
        <f t="shared" si="124"/>
        <v>0.5</v>
      </c>
      <c r="GT37" s="3">
        <f t="shared" si="125"/>
        <v>0.5</v>
      </c>
      <c r="GU37" s="3">
        <f t="shared" si="126"/>
        <v>0.5</v>
      </c>
      <c r="GV37" s="3">
        <f t="shared" si="127"/>
        <v>0.5</v>
      </c>
      <c r="GW37" s="3">
        <f t="shared" si="128"/>
        <v>0.5</v>
      </c>
      <c r="GX37" s="3">
        <f t="shared" si="129"/>
        <v>0.5</v>
      </c>
      <c r="GY37" s="3">
        <f t="shared" si="130"/>
        <v>0.5</v>
      </c>
      <c r="GZ37" s="3">
        <f t="shared" si="131"/>
        <v>0.5</v>
      </c>
      <c r="HA37" s="3">
        <f t="shared" si="132"/>
        <v>0.5</v>
      </c>
      <c r="HB37" s="3">
        <f t="shared" si="133"/>
        <v>0.5</v>
      </c>
      <c r="HC37" s="3">
        <f t="shared" si="134"/>
        <v>0.5</v>
      </c>
      <c r="HD37" s="3">
        <f t="shared" si="135"/>
        <v>0.5</v>
      </c>
      <c r="HE37" s="3">
        <f t="shared" si="136"/>
        <v>0.5</v>
      </c>
      <c r="HF37" s="3">
        <f t="shared" si="137"/>
        <v>0.5</v>
      </c>
      <c r="HG37" s="3">
        <f t="shared" si="138"/>
        <v>0.5</v>
      </c>
      <c r="HH37" s="3">
        <f t="shared" si="139"/>
        <v>0.5</v>
      </c>
      <c r="HI37" s="3">
        <f t="shared" si="140"/>
        <v>0.5</v>
      </c>
      <c r="HJ37" s="3">
        <f t="shared" si="141"/>
        <v>0.5</v>
      </c>
      <c r="HK37" s="3">
        <f t="shared" si="142"/>
        <v>0.5</v>
      </c>
      <c r="HL37" s="3">
        <f t="shared" si="143"/>
        <v>0.5</v>
      </c>
      <c r="HM37" s="3">
        <f t="shared" si="144"/>
        <v>0.5</v>
      </c>
      <c r="HN37" s="3">
        <f t="shared" si="145"/>
        <v>0.99488650961443359</v>
      </c>
      <c r="HP37" s="3">
        <f t="shared" ref="HP37:IU37" si="251">IF(B1=1,ET37,0)</f>
        <v>0.83410380324275135</v>
      </c>
      <c r="HQ37" s="3">
        <f t="shared" si="251"/>
        <v>0.85081885708623328</v>
      </c>
      <c r="HR37" s="3">
        <f t="shared" si="251"/>
        <v>0.7929049134609808</v>
      </c>
      <c r="HS37" s="3">
        <f t="shared" si="251"/>
        <v>0.6214509109646017</v>
      </c>
      <c r="HT37" s="3">
        <f t="shared" si="251"/>
        <v>0.5502222650358114</v>
      </c>
      <c r="HU37" s="3">
        <f t="shared" si="251"/>
        <v>0.4156825528988411</v>
      </c>
      <c r="HV37" s="3">
        <f t="shared" si="251"/>
        <v>0.93650241046009797</v>
      </c>
      <c r="HW37" s="3">
        <f t="shared" si="251"/>
        <v>0.94359783553672083</v>
      </c>
      <c r="HX37" s="3">
        <f t="shared" si="251"/>
        <v>0.91824068767352096</v>
      </c>
      <c r="HY37" s="3">
        <f t="shared" si="251"/>
        <v>0.82804942000272741</v>
      </c>
      <c r="HZ37" s="3">
        <f t="shared" si="251"/>
        <v>0.7820619893426668</v>
      </c>
      <c r="IA37" s="3">
        <f t="shared" si="251"/>
        <v>0.67603996390753718</v>
      </c>
      <c r="IB37" s="3">
        <f t="shared" si="251"/>
        <v>0.38904676795823984</v>
      </c>
      <c r="IC37" s="3">
        <f t="shared" si="251"/>
        <v>0.41938988270150013</v>
      </c>
      <c r="ID37" s="3">
        <f t="shared" si="251"/>
        <v>0.32655868766890184</v>
      </c>
      <c r="IE37" s="3">
        <f t="shared" si="251"/>
        <v>0.17213012249005041</v>
      </c>
      <c r="IF37" s="3">
        <f t="shared" si="251"/>
        <v>0.13415063252584966</v>
      </c>
      <c r="IG37" s="3">
        <f t="shared" si="251"/>
        <v>8.2652675177680643E-2</v>
      </c>
      <c r="IH37" s="3">
        <f t="shared" si="251"/>
        <v>0.651317101377064</v>
      </c>
      <c r="II37" s="3">
        <f t="shared" si="251"/>
        <v>0.67936956299160145</v>
      </c>
      <c r="IJ37" s="3">
        <f t="shared" si="251"/>
        <v>0.58719057736178459</v>
      </c>
      <c r="IK37" s="3">
        <f t="shared" si="251"/>
        <v>0.37884565633089623</v>
      </c>
      <c r="IL37" s="3">
        <f t="shared" si="251"/>
        <v>0.31247083852041352</v>
      </c>
      <c r="IM37" s="3">
        <f t="shared" si="251"/>
        <v>0.20904617870031916</v>
      </c>
      <c r="IN37" s="3">
        <f t="shared" si="251"/>
        <v>0</v>
      </c>
      <c r="IO37" s="3">
        <f t="shared" si="251"/>
        <v>0</v>
      </c>
      <c r="IP37" s="3">
        <f t="shared" si="251"/>
        <v>0</v>
      </c>
      <c r="IQ37" s="3">
        <f t="shared" si="251"/>
        <v>0</v>
      </c>
      <c r="IR37" s="3">
        <f t="shared" si="251"/>
        <v>0</v>
      </c>
      <c r="IS37" s="3">
        <f t="shared" si="251"/>
        <v>0</v>
      </c>
      <c r="IT37" s="3">
        <f t="shared" si="251"/>
        <v>0</v>
      </c>
      <c r="IU37" s="3">
        <f t="shared" si="251"/>
        <v>0</v>
      </c>
      <c r="IV37" s="3">
        <f t="shared" ref="IV37:KA37" si="252">IF(AH1=1,FZ37,0)</f>
        <v>0</v>
      </c>
      <c r="IW37" s="3">
        <f t="shared" si="252"/>
        <v>0</v>
      </c>
      <c r="IX37" s="3">
        <f t="shared" si="252"/>
        <v>0</v>
      </c>
      <c r="IY37" s="3">
        <f t="shared" si="252"/>
        <v>0</v>
      </c>
      <c r="IZ37" s="3">
        <f t="shared" si="252"/>
        <v>0</v>
      </c>
      <c r="JA37" s="3">
        <f t="shared" si="252"/>
        <v>0</v>
      </c>
      <c r="JB37" s="3">
        <f t="shared" si="252"/>
        <v>0</v>
      </c>
      <c r="JC37" s="3">
        <f t="shared" si="252"/>
        <v>0</v>
      </c>
      <c r="JD37" s="3">
        <f t="shared" si="252"/>
        <v>0</v>
      </c>
      <c r="JE37" s="3">
        <f t="shared" si="252"/>
        <v>0</v>
      </c>
      <c r="JF37" s="3">
        <f t="shared" si="252"/>
        <v>0</v>
      </c>
      <c r="JG37" s="3">
        <f t="shared" si="252"/>
        <v>0</v>
      </c>
      <c r="JH37" s="3">
        <f t="shared" si="252"/>
        <v>0</v>
      </c>
      <c r="JI37" s="3">
        <f t="shared" si="252"/>
        <v>0</v>
      </c>
      <c r="JJ37" s="3">
        <f t="shared" si="252"/>
        <v>0</v>
      </c>
      <c r="JK37" s="3">
        <f t="shared" si="252"/>
        <v>0</v>
      </c>
      <c r="JL37" s="3">
        <f t="shared" si="252"/>
        <v>0</v>
      </c>
      <c r="JM37" s="3">
        <f t="shared" si="252"/>
        <v>0</v>
      </c>
      <c r="JN37" s="3">
        <f t="shared" si="252"/>
        <v>0</v>
      </c>
      <c r="JO37" s="3">
        <f t="shared" si="252"/>
        <v>0</v>
      </c>
      <c r="JP37" s="3">
        <f t="shared" si="252"/>
        <v>0</v>
      </c>
      <c r="JQ37" s="3">
        <f t="shared" si="252"/>
        <v>0</v>
      </c>
      <c r="JR37" s="3">
        <f t="shared" si="252"/>
        <v>0</v>
      </c>
      <c r="JS37" s="3">
        <f t="shared" si="252"/>
        <v>0</v>
      </c>
      <c r="JT37" s="3">
        <f t="shared" si="252"/>
        <v>0</v>
      </c>
      <c r="JU37" s="3">
        <f t="shared" si="252"/>
        <v>0</v>
      </c>
      <c r="JV37" s="3">
        <f t="shared" si="252"/>
        <v>0</v>
      </c>
      <c r="JW37" s="3">
        <f t="shared" si="252"/>
        <v>0</v>
      </c>
      <c r="JX37" s="3">
        <f t="shared" si="252"/>
        <v>0</v>
      </c>
      <c r="JY37" s="3">
        <f t="shared" si="252"/>
        <v>0</v>
      </c>
      <c r="JZ37" s="3">
        <f t="shared" si="252"/>
        <v>0</v>
      </c>
      <c r="KA37" s="3">
        <f t="shared" si="252"/>
        <v>0</v>
      </c>
      <c r="KB37" s="3">
        <f t="shared" ref="KB37:KJ37" si="253">IF(BN1=1,HF37,0)</f>
        <v>0</v>
      </c>
      <c r="KC37" s="3">
        <f t="shared" si="253"/>
        <v>0</v>
      </c>
      <c r="KD37" s="3">
        <f t="shared" si="253"/>
        <v>0</v>
      </c>
      <c r="KE37" s="3">
        <f t="shared" si="253"/>
        <v>0</v>
      </c>
      <c r="KF37" s="3">
        <f t="shared" si="253"/>
        <v>0</v>
      </c>
      <c r="KG37" s="3">
        <f t="shared" si="253"/>
        <v>0</v>
      </c>
      <c r="KH37" s="3">
        <f t="shared" si="253"/>
        <v>0</v>
      </c>
      <c r="KI37" s="3">
        <f t="shared" si="253"/>
        <v>0</v>
      </c>
      <c r="KJ37" s="3">
        <f t="shared" si="253"/>
        <v>0</v>
      </c>
    </row>
    <row r="38" spans="1:296" x14ac:dyDescent="0.2">
      <c r="A38" s="3" t="str">
        <f>'Respondent Data'!A38</f>
        <v>273</v>
      </c>
      <c r="B38" s="3">
        <f>SUMPRODUCT('Respondent Data'!B38:T38,'Product Coding'!A101:S101)</f>
        <v>2.5794622394025453</v>
      </c>
      <c r="C38" s="3">
        <f>SUMPRODUCT('Respondent Data'!B38:T38,'Product Coding'!A102:S102)</f>
        <v>2.4407110713618838</v>
      </c>
      <c r="D38" s="3">
        <f>SUMPRODUCT('Respondent Data'!B38:T38,'Product Coding'!A103:S103)</f>
        <v>2.3439886682347844</v>
      </c>
      <c r="E38" s="3">
        <f>SUMPRODUCT('Respondent Data'!B38:T38,'Product Coding'!A104:S104)</f>
        <v>1.3915226715371509</v>
      </c>
      <c r="F38" s="3">
        <f>SUMPRODUCT('Respondent Data'!B38:T38,'Product Coding'!A105:S105)</f>
        <v>1.0134350337008211</v>
      </c>
      <c r="G38" s="3">
        <f>SUMPRODUCT('Respondent Data'!B38:T38,'Product Coding'!A106:S106)</f>
        <v>0.96216017662654096</v>
      </c>
      <c r="H38" s="3">
        <f>SUMPRODUCT('Respondent Data'!B38:T38,'Product Coding'!A107:S107)</f>
        <v>3.8988908495765751</v>
      </c>
      <c r="I38" s="3">
        <f>SUMPRODUCT('Respondent Data'!B38:T38,'Product Coding'!A108:S108)</f>
        <v>3.760139681535914</v>
      </c>
      <c r="J38" s="3">
        <f>SUMPRODUCT('Respondent Data'!B38:T38,'Product Coding'!A109:S109)</f>
        <v>3.6634172784088141</v>
      </c>
      <c r="K38" s="3">
        <f>SUMPRODUCT('Respondent Data'!B38:T38,'Product Coding'!A110:S110)</f>
        <v>2.7109512817111812</v>
      </c>
      <c r="L38" s="3">
        <f>SUMPRODUCT('Respondent Data'!B38:T38,'Product Coding'!A111:S111)</f>
        <v>2.3328636438748509</v>
      </c>
      <c r="M38" s="3">
        <f>SUMPRODUCT('Respondent Data'!B38:T38,'Product Coding'!A112:S112)</f>
        <v>2.2815887868005711</v>
      </c>
      <c r="N38" s="3">
        <f>SUMPRODUCT('Respondent Data'!B38:T38,'Product Coding'!A113:S113)</f>
        <v>1.0316606052054249</v>
      </c>
      <c r="O38" s="3">
        <f>SUMPRODUCT('Respondent Data'!B38:T38,'Product Coding'!A114:S114)</f>
        <v>0.89290943716476401</v>
      </c>
      <c r="P38" s="3">
        <f>SUMPRODUCT('Respondent Data'!B38:T38,'Product Coding'!A115:S115)</f>
        <v>0.796187034037664</v>
      </c>
      <c r="Q38" s="3">
        <f>SUMPRODUCT('Respondent Data'!B38:T38,'Product Coding'!A116:S116)</f>
        <v>-0.15627896265996899</v>
      </c>
      <c r="R38" s="3">
        <f>SUMPRODUCT('Respondent Data'!B38:T38,'Product Coding'!A117:S117)</f>
        <v>-0.53436660049629903</v>
      </c>
      <c r="S38" s="3">
        <f>SUMPRODUCT('Respondent Data'!B38:T38,'Product Coding'!A118:S118)</f>
        <v>-0.58564145757057906</v>
      </c>
      <c r="T38" s="3">
        <f>SUMPRODUCT('Respondent Data'!B38:T38,'Product Coding'!A119:S119)</f>
        <v>2.3510892153794547</v>
      </c>
      <c r="U38" s="3">
        <f>SUMPRODUCT('Respondent Data'!B38:T38,'Product Coding'!A120:S120)</f>
        <v>2.2123380473387941</v>
      </c>
      <c r="V38" s="3">
        <f>SUMPRODUCT('Respondent Data'!B38:T38,'Product Coding'!A121:S121)</f>
        <v>2.1156156442116938</v>
      </c>
      <c r="W38" s="3">
        <f>SUMPRODUCT('Respondent Data'!B38:T38,'Product Coding'!A122:S122)</f>
        <v>1.163149647514061</v>
      </c>
      <c r="X38" s="3">
        <f>SUMPRODUCT('Respondent Data'!B38:T38,'Product Coding'!A123:S123)</f>
        <v>0.78506200967773099</v>
      </c>
      <c r="Y38" s="3">
        <f>SUMPRODUCT('Respondent Data'!B38:T38,'Product Coding'!A124:S124)</f>
        <v>0.73378715260345095</v>
      </c>
      <c r="Z38" s="3">
        <f>SUMPRODUCT('Respondent Data'!B38:T38,'Product Coding'!A125:S125)</f>
        <v>0</v>
      </c>
      <c r="AA38" s="3">
        <f>SUMPRODUCT('Respondent Data'!B38:T38,'Product Coding'!A126:S126)</f>
        <v>0</v>
      </c>
      <c r="AB38" s="3">
        <f>SUMPRODUCT('Respondent Data'!B38:T38,'Product Coding'!A127:S127)</f>
        <v>0</v>
      </c>
      <c r="AC38" s="3">
        <f>SUMPRODUCT('Respondent Data'!B38:T38,'Product Coding'!A128:S128)</f>
        <v>0</v>
      </c>
      <c r="AD38" s="3">
        <f>SUMPRODUCT('Respondent Data'!B38:T38,'Product Coding'!A129:S129)</f>
        <v>0</v>
      </c>
      <c r="AE38" s="3">
        <f>SUMPRODUCT('Respondent Data'!B38:T38,'Product Coding'!A130:S130)</f>
        <v>0</v>
      </c>
      <c r="AF38" s="3">
        <f>SUMPRODUCT('Respondent Data'!B38:T38,'Product Coding'!A131:S131)</f>
        <v>0</v>
      </c>
      <c r="AG38" s="3">
        <f>SUMPRODUCT('Respondent Data'!B38:T38,'Product Coding'!A132:S132)</f>
        <v>0</v>
      </c>
      <c r="AH38" s="3">
        <f>SUMPRODUCT('Respondent Data'!B38:T38,'Product Coding'!A133:S133)</f>
        <v>0</v>
      </c>
      <c r="AI38" s="3">
        <f>SUMPRODUCT('Respondent Data'!B38:T38,'Product Coding'!A134:S134)</f>
        <v>0</v>
      </c>
      <c r="AJ38" s="3">
        <f>SUMPRODUCT('Respondent Data'!B38:T38,'Product Coding'!A135:S135)</f>
        <v>0</v>
      </c>
      <c r="AK38" s="3">
        <f>SUMPRODUCT('Respondent Data'!B38:T38,'Product Coding'!A136:S136)</f>
        <v>0</v>
      </c>
      <c r="AL38" s="3">
        <f>SUMPRODUCT('Respondent Data'!B38:T38,'Product Coding'!A137:S137)</f>
        <v>0</v>
      </c>
      <c r="AM38" s="3">
        <f>SUMPRODUCT('Respondent Data'!B38:T38,'Product Coding'!A138:S138)</f>
        <v>0</v>
      </c>
      <c r="AN38" s="3">
        <f>SUMPRODUCT('Respondent Data'!B38:T38,'Product Coding'!A139:S139)</f>
        <v>0</v>
      </c>
      <c r="AO38" s="3">
        <f>SUMPRODUCT('Respondent Data'!B38:T38,'Product Coding'!A140:S140)</f>
        <v>0</v>
      </c>
      <c r="AP38" s="3">
        <f>SUMPRODUCT('Respondent Data'!B38:T38,'Product Coding'!A141:S141)</f>
        <v>0</v>
      </c>
      <c r="AQ38" s="3">
        <f>SUMPRODUCT('Respondent Data'!B38:T38,'Product Coding'!A142:S142)</f>
        <v>0</v>
      </c>
      <c r="AR38" s="3">
        <f>SUMPRODUCT('Respondent Data'!B38:T38,'Product Coding'!A143:S143)</f>
        <v>0</v>
      </c>
      <c r="AS38" s="3">
        <f>SUMPRODUCT('Respondent Data'!B38:T38,'Product Coding'!A144:S144)</f>
        <v>0</v>
      </c>
      <c r="AT38" s="3">
        <f>SUMPRODUCT('Respondent Data'!B38:T38,'Product Coding'!A145:S145)</f>
        <v>0</v>
      </c>
      <c r="AU38" s="3">
        <f>SUMPRODUCT('Respondent Data'!B38:T38,'Product Coding'!A146:S146)</f>
        <v>0</v>
      </c>
      <c r="AV38" s="3">
        <f>SUMPRODUCT('Respondent Data'!B38:T38,'Product Coding'!A147:S147)</f>
        <v>0</v>
      </c>
      <c r="AW38" s="3">
        <f>SUMPRODUCT('Respondent Data'!B38:T38,'Product Coding'!A148:S148)</f>
        <v>0</v>
      </c>
      <c r="AX38" s="3">
        <f>SUMPRODUCT('Respondent Data'!B38:T38,'Product Coding'!A149:S149)</f>
        <v>0</v>
      </c>
      <c r="AY38" s="3">
        <f>SUMPRODUCT('Respondent Data'!B38:T38,'Product Coding'!A150:S150)</f>
        <v>0</v>
      </c>
      <c r="AZ38" s="3">
        <f>SUMPRODUCT('Respondent Data'!B38:T38,'Product Coding'!A151:S151)</f>
        <v>0</v>
      </c>
      <c r="BA38" s="3">
        <f>SUMPRODUCT('Respondent Data'!B38:T38,'Product Coding'!A152:S152)</f>
        <v>0</v>
      </c>
      <c r="BB38" s="3">
        <f>SUMPRODUCT('Respondent Data'!B38:T38,'Product Coding'!A153:S153)</f>
        <v>0</v>
      </c>
      <c r="BC38" s="3">
        <f>SUMPRODUCT('Respondent Data'!B38:T38,'Product Coding'!A154:S154)</f>
        <v>0</v>
      </c>
      <c r="BD38" s="3">
        <f>SUMPRODUCT('Respondent Data'!B38:T38,'Product Coding'!A155:S155)</f>
        <v>0</v>
      </c>
      <c r="BE38" s="3">
        <f>SUMPRODUCT('Respondent Data'!B38:T38,'Product Coding'!A156:S156)</f>
        <v>0</v>
      </c>
      <c r="BF38" s="3">
        <f>SUMPRODUCT('Respondent Data'!B38:T38,'Product Coding'!A157:S157)</f>
        <v>0</v>
      </c>
      <c r="BG38" s="3">
        <f>SUMPRODUCT('Respondent Data'!B38:T38,'Product Coding'!A158:S158)</f>
        <v>0</v>
      </c>
      <c r="BH38" s="3">
        <f>SUMPRODUCT('Respondent Data'!B38:T38,'Product Coding'!A159:S159)</f>
        <v>0</v>
      </c>
      <c r="BI38" s="3">
        <f>SUMPRODUCT('Respondent Data'!B38:T38,'Product Coding'!A160:S160)</f>
        <v>0</v>
      </c>
      <c r="BJ38" s="3">
        <f>SUMPRODUCT('Respondent Data'!B38:T38,'Product Coding'!A161:S161)</f>
        <v>0</v>
      </c>
      <c r="BK38" s="3">
        <f>SUMPRODUCT('Respondent Data'!B38:T38,'Product Coding'!A162:S162)</f>
        <v>0</v>
      </c>
      <c r="BL38" s="3">
        <f>SUMPRODUCT('Respondent Data'!B38:T38,'Product Coding'!A163:S163)</f>
        <v>0</v>
      </c>
      <c r="BM38" s="3">
        <f>SUMPRODUCT('Respondent Data'!B38:T38,'Product Coding'!A164:S164)</f>
        <v>0</v>
      </c>
      <c r="BN38" s="3">
        <f>SUMPRODUCT('Respondent Data'!B38:T38,'Product Coding'!A165:S165)</f>
        <v>0</v>
      </c>
      <c r="BO38" s="3">
        <f>SUMPRODUCT('Respondent Data'!B38:T38,'Product Coding'!A166:S166)</f>
        <v>0</v>
      </c>
      <c r="BP38" s="3">
        <f>SUMPRODUCT('Respondent Data'!B38:T38,'Product Coding'!A167:S167)</f>
        <v>0</v>
      </c>
      <c r="BQ38" s="3">
        <f>SUMPRODUCT('Respondent Data'!B38:T38,'Product Coding'!A168:S168)</f>
        <v>0</v>
      </c>
      <c r="BR38" s="3">
        <f>SUMPRODUCT('Respondent Data'!B38:T38,'Product Coding'!A169:S169)</f>
        <v>0</v>
      </c>
      <c r="BS38" s="3">
        <f>SUMPRODUCT('Respondent Data'!B38:T38,'Product Coding'!A170:S170)</f>
        <v>0</v>
      </c>
      <c r="BT38" s="3">
        <f>SUMPRODUCT('Respondent Data'!B38:T38,'Product Coding'!A171:S171)</f>
        <v>0</v>
      </c>
      <c r="BU38" s="3">
        <f>SUMPRODUCT('Respondent Data'!B38:T38,'Product Coding'!A172:S172)</f>
        <v>0</v>
      </c>
      <c r="BV38" s="3">
        <f>SUMPRODUCT('Respondent Data'!B38:T38,'Product Coding'!A173:S173)</f>
        <v>-3.8843400958921199</v>
      </c>
      <c r="BX38" s="3">
        <f t="shared" si="0"/>
        <v>7.5814763254892586E-2</v>
      </c>
      <c r="BY38" s="3">
        <f t="shared" si="1"/>
        <v>8.7098895906650334E-2</v>
      </c>
      <c r="BZ38" s="3">
        <f t="shared" si="2"/>
        <v>9.5944184483021111E-2</v>
      </c>
      <c r="CA38" s="3">
        <f t="shared" si="3"/>
        <v>0.2486963333523099</v>
      </c>
      <c r="CB38" s="3">
        <f t="shared" si="4"/>
        <v>0.3629700214369434</v>
      </c>
      <c r="CC38" s="3">
        <f t="shared" si="5"/>
        <v>0.38206666242804532</v>
      </c>
      <c r="CD38" s="3">
        <f t="shared" si="6"/>
        <v>2.0264375226008154E-2</v>
      </c>
      <c r="CE38" s="3">
        <f t="shared" si="7"/>
        <v>2.3280488293412768E-2</v>
      </c>
      <c r="CF38" s="3">
        <f t="shared" si="8"/>
        <v>2.5644727644675722E-2</v>
      </c>
      <c r="CG38" s="3">
        <f t="shared" si="9"/>
        <v>6.6473541563929969E-2</v>
      </c>
      <c r="CH38" s="3">
        <f t="shared" si="10"/>
        <v>9.7017525273559155E-2</v>
      </c>
      <c r="CI38" s="3">
        <f t="shared" si="11"/>
        <v>0.10212182794478172</v>
      </c>
      <c r="CJ38" s="3">
        <f t="shared" si="12"/>
        <v>0.35641460492261218</v>
      </c>
      <c r="CK38" s="3">
        <f t="shared" si="13"/>
        <v>0.4094627120234548</v>
      </c>
      <c r="CL38" s="3">
        <f t="shared" si="14"/>
        <v>0.45104551065034693</v>
      </c>
      <c r="CM38" s="3">
        <f t="shared" si="15"/>
        <v>1.1691523074398782</v>
      </c>
      <c r="CN38" s="3">
        <f t="shared" si="16"/>
        <v>1.706367087822459</v>
      </c>
      <c r="CO38" s="3">
        <f t="shared" si="17"/>
        <v>1.7961427655662432</v>
      </c>
      <c r="CP38" s="3">
        <f t="shared" si="18"/>
        <v>9.5265341209321425E-2</v>
      </c>
      <c r="CQ38" s="3">
        <f t="shared" si="19"/>
        <v>0.10944446281004169</v>
      </c>
      <c r="CR38" s="3">
        <f t="shared" si="20"/>
        <v>0.12055904522309834</v>
      </c>
      <c r="CS38" s="3">
        <f t="shared" si="21"/>
        <v>0.31250036321634228</v>
      </c>
      <c r="CT38" s="3">
        <f t="shared" si="22"/>
        <v>0.4560914188268424</v>
      </c>
      <c r="CU38" s="3">
        <f t="shared" si="23"/>
        <v>0.48008737874104596</v>
      </c>
      <c r="CV38" s="3">
        <f t="shared" si="24"/>
        <v>1</v>
      </c>
      <c r="CW38" s="3">
        <f t="shared" si="25"/>
        <v>1</v>
      </c>
      <c r="CX38" s="3">
        <f t="shared" si="26"/>
        <v>1</v>
      </c>
      <c r="CY38" s="3">
        <f t="shared" si="27"/>
        <v>1</v>
      </c>
      <c r="CZ38" s="3">
        <f t="shared" si="28"/>
        <v>1</v>
      </c>
      <c r="DA38" s="3">
        <f t="shared" si="29"/>
        <v>1</v>
      </c>
      <c r="DB38" s="3">
        <f t="shared" si="30"/>
        <v>1</v>
      </c>
      <c r="DC38" s="3">
        <f t="shared" si="31"/>
        <v>1</v>
      </c>
      <c r="DD38" s="3">
        <f t="shared" si="32"/>
        <v>1</v>
      </c>
      <c r="DE38" s="3">
        <f t="shared" si="33"/>
        <v>1</v>
      </c>
      <c r="DF38" s="3">
        <f t="shared" si="34"/>
        <v>1</v>
      </c>
      <c r="DG38" s="3">
        <f t="shared" si="35"/>
        <v>1</v>
      </c>
      <c r="DH38" s="3">
        <f t="shared" si="36"/>
        <v>1</v>
      </c>
      <c r="DI38" s="3">
        <f t="shared" si="37"/>
        <v>1</v>
      </c>
      <c r="DJ38" s="3">
        <f t="shared" si="38"/>
        <v>1</v>
      </c>
      <c r="DK38" s="3">
        <f t="shared" si="39"/>
        <v>1</v>
      </c>
      <c r="DL38" s="3">
        <f t="shared" si="40"/>
        <v>1</v>
      </c>
      <c r="DM38" s="3">
        <f t="shared" si="41"/>
        <v>1</v>
      </c>
      <c r="DN38" s="3">
        <f t="shared" si="42"/>
        <v>1</v>
      </c>
      <c r="DO38" s="3">
        <f t="shared" si="43"/>
        <v>1</v>
      </c>
      <c r="DP38" s="3">
        <f t="shared" si="44"/>
        <v>1</v>
      </c>
      <c r="DQ38" s="3">
        <f t="shared" si="45"/>
        <v>1</v>
      </c>
      <c r="DR38" s="3">
        <f t="shared" si="46"/>
        <v>1</v>
      </c>
      <c r="DS38" s="3">
        <f t="shared" si="47"/>
        <v>1</v>
      </c>
      <c r="DT38" s="3">
        <f t="shared" si="48"/>
        <v>1</v>
      </c>
      <c r="DU38" s="3">
        <f t="shared" si="49"/>
        <v>1</v>
      </c>
      <c r="DV38" s="3">
        <f t="shared" si="50"/>
        <v>1</v>
      </c>
      <c r="DW38" s="3">
        <f t="shared" si="51"/>
        <v>1</v>
      </c>
      <c r="DX38" s="3">
        <f t="shared" si="52"/>
        <v>1</v>
      </c>
      <c r="DY38" s="3">
        <f t="shared" si="53"/>
        <v>1</v>
      </c>
      <c r="DZ38" s="3">
        <f t="shared" si="54"/>
        <v>1</v>
      </c>
      <c r="EA38" s="3">
        <f t="shared" si="55"/>
        <v>1</v>
      </c>
      <c r="EB38" s="3">
        <f t="shared" si="56"/>
        <v>1</v>
      </c>
      <c r="EC38" s="3">
        <f t="shared" si="57"/>
        <v>1</v>
      </c>
      <c r="ED38" s="3">
        <f t="shared" si="58"/>
        <v>1</v>
      </c>
      <c r="EE38" s="3">
        <f t="shared" si="59"/>
        <v>1</v>
      </c>
      <c r="EF38" s="3">
        <f t="shared" si="60"/>
        <v>1</v>
      </c>
      <c r="EG38" s="3">
        <f t="shared" si="61"/>
        <v>1</v>
      </c>
      <c r="EH38" s="3">
        <f t="shared" si="62"/>
        <v>1</v>
      </c>
      <c r="EI38" s="3">
        <f t="shared" si="63"/>
        <v>1</v>
      </c>
      <c r="EJ38" s="3">
        <f t="shared" si="64"/>
        <v>1</v>
      </c>
      <c r="EK38" s="3">
        <f t="shared" si="65"/>
        <v>1</v>
      </c>
      <c r="EL38" s="3">
        <f t="shared" si="66"/>
        <v>1</v>
      </c>
      <c r="EM38" s="3">
        <f t="shared" si="67"/>
        <v>1</v>
      </c>
      <c r="EN38" s="3">
        <f t="shared" si="68"/>
        <v>1</v>
      </c>
      <c r="EO38" s="3">
        <f t="shared" si="69"/>
        <v>1</v>
      </c>
      <c r="EP38" s="3">
        <f t="shared" si="70"/>
        <v>1</v>
      </c>
      <c r="EQ38" s="3">
        <f t="shared" si="71"/>
        <v>1</v>
      </c>
      <c r="ER38" s="3">
        <f t="shared" si="72"/>
        <v>48.63483753849313</v>
      </c>
      <c r="ET38" s="3">
        <f t="shared" si="73"/>
        <v>0.92952805088348667</v>
      </c>
      <c r="EU38" s="3">
        <f t="shared" si="74"/>
        <v>0.91987951028686399</v>
      </c>
      <c r="EV38" s="3">
        <f t="shared" si="75"/>
        <v>0.91245522733597983</v>
      </c>
      <c r="EW38" s="3">
        <f t="shared" si="76"/>
        <v>0.80083521773092103</v>
      </c>
      <c r="EX38" s="3">
        <f t="shared" si="77"/>
        <v>0.73369185255133229</v>
      </c>
      <c r="EY38" s="3">
        <f t="shared" si="78"/>
        <v>0.72355409994708786</v>
      </c>
      <c r="EZ38" s="3">
        <f t="shared" si="79"/>
        <v>0.98013811349482904</v>
      </c>
      <c r="FA38" s="3">
        <f t="shared" si="80"/>
        <v>0.97724916231693315</v>
      </c>
      <c r="FB38" s="3">
        <f t="shared" si="81"/>
        <v>0.97499648079548262</v>
      </c>
      <c r="FC38" s="3">
        <f t="shared" si="82"/>
        <v>0.93766976959742498</v>
      </c>
      <c r="FD38" s="3">
        <f t="shared" si="83"/>
        <v>0.91156246546802766</v>
      </c>
      <c r="FE38" s="3">
        <f t="shared" si="84"/>
        <v>0.90734070829971958</v>
      </c>
      <c r="FF38" s="3">
        <f t="shared" si="85"/>
        <v>0.73723771210577105</v>
      </c>
      <c r="FG38" s="3">
        <f t="shared" si="86"/>
        <v>0.70949021316383643</v>
      </c>
      <c r="FH38" s="3">
        <f t="shared" si="87"/>
        <v>0.68915826048199413</v>
      </c>
      <c r="FI38" s="3">
        <f t="shared" si="88"/>
        <v>0.46100958266975756</v>
      </c>
      <c r="FJ38" s="3">
        <f t="shared" si="89"/>
        <v>0.36949902491040093</v>
      </c>
      <c r="FK38" s="3">
        <f t="shared" si="90"/>
        <v>0.35763553002898668</v>
      </c>
      <c r="FL38" s="3">
        <f t="shared" si="91"/>
        <v>0.91302076526576148</v>
      </c>
      <c r="FM38" s="3">
        <f t="shared" si="92"/>
        <v>0.9013520131212005</v>
      </c>
      <c r="FN38" s="3">
        <f t="shared" si="93"/>
        <v>0.89241169777082519</v>
      </c>
      <c r="FO38" s="3">
        <f t="shared" si="94"/>
        <v>0.76190455105814536</v>
      </c>
      <c r="FP38" s="3">
        <f t="shared" si="95"/>
        <v>0.68677006613066205</v>
      </c>
      <c r="FQ38" s="3">
        <f t="shared" si="96"/>
        <v>0.67563578634836707</v>
      </c>
      <c r="FR38" s="3">
        <f t="shared" si="97"/>
        <v>0.5</v>
      </c>
      <c r="FS38" s="3">
        <f t="shared" si="98"/>
        <v>0.5</v>
      </c>
      <c r="FT38" s="3">
        <f t="shared" si="99"/>
        <v>0.5</v>
      </c>
      <c r="FU38" s="3">
        <f t="shared" si="100"/>
        <v>0.5</v>
      </c>
      <c r="FV38" s="3">
        <f t="shared" si="101"/>
        <v>0.5</v>
      </c>
      <c r="FW38" s="3">
        <f t="shared" si="102"/>
        <v>0.5</v>
      </c>
      <c r="FX38" s="3">
        <f t="shared" si="103"/>
        <v>0.5</v>
      </c>
      <c r="FY38" s="3">
        <f t="shared" si="104"/>
        <v>0.5</v>
      </c>
      <c r="FZ38" s="3">
        <f t="shared" si="105"/>
        <v>0.5</v>
      </c>
      <c r="GA38" s="3">
        <f t="shared" si="106"/>
        <v>0.5</v>
      </c>
      <c r="GB38" s="3">
        <f t="shared" si="107"/>
        <v>0.5</v>
      </c>
      <c r="GC38" s="3">
        <f t="shared" si="108"/>
        <v>0.5</v>
      </c>
      <c r="GD38" s="3">
        <f t="shared" si="109"/>
        <v>0.5</v>
      </c>
      <c r="GE38" s="3">
        <f t="shared" si="110"/>
        <v>0.5</v>
      </c>
      <c r="GF38" s="3">
        <f t="shared" si="111"/>
        <v>0.5</v>
      </c>
      <c r="GG38" s="3">
        <f t="shared" si="112"/>
        <v>0.5</v>
      </c>
      <c r="GH38" s="3">
        <f t="shared" si="113"/>
        <v>0.5</v>
      </c>
      <c r="GI38" s="3">
        <f t="shared" si="114"/>
        <v>0.5</v>
      </c>
      <c r="GJ38" s="3">
        <f t="shared" si="115"/>
        <v>0.5</v>
      </c>
      <c r="GK38" s="3">
        <f t="shared" si="116"/>
        <v>0.5</v>
      </c>
      <c r="GL38" s="3">
        <f t="shared" si="117"/>
        <v>0.5</v>
      </c>
      <c r="GM38" s="3">
        <f t="shared" si="118"/>
        <v>0.5</v>
      </c>
      <c r="GN38" s="3">
        <f t="shared" si="119"/>
        <v>0.5</v>
      </c>
      <c r="GO38" s="3">
        <f t="shared" si="120"/>
        <v>0.5</v>
      </c>
      <c r="GP38" s="3">
        <f t="shared" si="121"/>
        <v>0.5</v>
      </c>
      <c r="GQ38" s="3">
        <f t="shared" si="122"/>
        <v>0.5</v>
      </c>
      <c r="GR38" s="3">
        <f t="shared" si="123"/>
        <v>0.5</v>
      </c>
      <c r="GS38" s="3">
        <f t="shared" si="124"/>
        <v>0.5</v>
      </c>
      <c r="GT38" s="3">
        <f t="shared" si="125"/>
        <v>0.5</v>
      </c>
      <c r="GU38" s="3">
        <f t="shared" si="126"/>
        <v>0.5</v>
      </c>
      <c r="GV38" s="3">
        <f t="shared" si="127"/>
        <v>0.5</v>
      </c>
      <c r="GW38" s="3">
        <f t="shared" si="128"/>
        <v>0.5</v>
      </c>
      <c r="GX38" s="3">
        <f t="shared" si="129"/>
        <v>0.5</v>
      </c>
      <c r="GY38" s="3">
        <f t="shared" si="130"/>
        <v>0.5</v>
      </c>
      <c r="GZ38" s="3">
        <f t="shared" si="131"/>
        <v>0.5</v>
      </c>
      <c r="HA38" s="3">
        <f t="shared" si="132"/>
        <v>0.5</v>
      </c>
      <c r="HB38" s="3">
        <f t="shared" si="133"/>
        <v>0.5</v>
      </c>
      <c r="HC38" s="3">
        <f t="shared" si="134"/>
        <v>0.5</v>
      </c>
      <c r="HD38" s="3">
        <f t="shared" si="135"/>
        <v>0.5</v>
      </c>
      <c r="HE38" s="3">
        <f t="shared" si="136"/>
        <v>0.5</v>
      </c>
      <c r="HF38" s="3">
        <f t="shared" si="137"/>
        <v>0.5</v>
      </c>
      <c r="HG38" s="3">
        <f t="shared" si="138"/>
        <v>0.5</v>
      </c>
      <c r="HH38" s="3">
        <f t="shared" si="139"/>
        <v>0.5</v>
      </c>
      <c r="HI38" s="3">
        <f t="shared" si="140"/>
        <v>0.5</v>
      </c>
      <c r="HJ38" s="3">
        <f t="shared" si="141"/>
        <v>0.5</v>
      </c>
      <c r="HK38" s="3">
        <f t="shared" si="142"/>
        <v>0.5</v>
      </c>
      <c r="HL38" s="3">
        <f t="shared" si="143"/>
        <v>0.5</v>
      </c>
      <c r="HM38" s="3">
        <f t="shared" si="144"/>
        <v>0.5</v>
      </c>
      <c r="HN38" s="3">
        <f t="shared" si="145"/>
        <v>2.0147139581639075E-2</v>
      </c>
      <c r="HP38" s="3">
        <f t="shared" ref="HP38:IU38" si="254">IF(B1=1,ET38,0)</f>
        <v>0.92952805088348667</v>
      </c>
      <c r="HQ38" s="3">
        <f t="shared" si="254"/>
        <v>0.91987951028686399</v>
      </c>
      <c r="HR38" s="3">
        <f t="shared" si="254"/>
        <v>0.91245522733597983</v>
      </c>
      <c r="HS38" s="3">
        <f t="shared" si="254"/>
        <v>0.80083521773092103</v>
      </c>
      <c r="HT38" s="3">
        <f t="shared" si="254"/>
        <v>0.73369185255133229</v>
      </c>
      <c r="HU38" s="3">
        <f t="shared" si="254"/>
        <v>0.72355409994708786</v>
      </c>
      <c r="HV38" s="3">
        <f t="shared" si="254"/>
        <v>0.98013811349482904</v>
      </c>
      <c r="HW38" s="3">
        <f t="shared" si="254"/>
        <v>0.97724916231693315</v>
      </c>
      <c r="HX38" s="3">
        <f t="shared" si="254"/>
        <v>0.97499648079548262</v>
      </c>
      <c r="HY38" s="3">
        <f t="shared" si="254"/>
        <v>0.93766976959742498</v>
      </c>
      <c r="HZ38" s="3">
        <f t="shared" si="254"/>
        <v>0.91156246546802766</v>
      </c>
      <c r="IA38" s="3">
        <f t="shared" si="254"/>
        <v>0.90734070829971958</v>
      </c>
      <c r="IB38" s="3">
        <f t="shared" si="254"/>
        <v>0.73723771210577105</v>
      </c>
      <c r="IC38" s="3">
        <f t="shared" si="254"/>
        <v>0.70949021316383643</v>
      </c>
      <c r="ID38" s="3">
        <f t="shared" si="254"/>
        <v>0.68915826048199413</v>
      </c>
      <c r="IE38" s="3">
        <f t="shared" si="254"/>
        <v>0.46100958266975756</v>
      </c>
      <c r="IF38" s="3">
        <f t="shared" si="254"/>
        <v>0.36949902491040093</v>
      </c>
      <c r="IG38" s="3">
        <f t="shared" si="254"/>
        <v>0.35763553002898668</v>
      </c>
      <c r="IH38" s="3">
        <f t="shared" si="254"/>
        <v>0.91302076526576148</v>
      </c>
      <c r="II38" s="3">
        <f t="shared" si="254"/>
        <v>0.9013520131212005</v>
      </c>
      <c r="IJ38" s="3">
        <f t="shared" si="254"/>
        <v>0.89241169777082519</v>
      </c>
      <c r="IK38" s="3">
        <f t="shared" si="254"/>
        <v>0.76190455105814536</v>
      </c>
      <c r="IL38" s="3">
        <f t="shared" si="254"/>
        <v>0.68677006613066205</v>
      </c>
      <c r="IM38" s="3">
        <f t="shared" si="254"/>
        <v>0.67563578634836707</v>
      </c>
      <c r="IN38" s="3">
        <f t="shared" si="254"/>
        <v>0</v>
      </c>
      <c r="IO38" s="3">
        <f t="shared" si="254"/>
        <v>0</v>
      </c>
      <c r="IP38" s="3">
        <f t="shared" si="254"/>
        <v>0</v>
      </c>
      <c r="IQ38" s="3">
        <f t="shared" si="254"/>
        <v>0</v>
      </c>
      <c r="IR38" s="3">
        <f t="shared" si="254"/>
        <v>0</v>
      </c>
      <c r="IS38" s="3">
        <f t="shared" si="254"/>
        <v>0</v>
      </c>
      <c r="IT38" s="3">
        <f t="shared" si="254"/>
        <v>0</v>
      </c>
      <c r="IU38" s="3">
        <f t="shared" si="254"/>
        <v>0</v>
      </c>
      <c r="IV38" s="3">
        <f t="shared" ref="IV38:KA38" si="255">IF(AH1=1,FZ38,0)</f>
        <v>0</v>
      </c>
      <c r="IW38" s="3">
        <f t="shared" si="255"/>
        <v>0</v>
      </c>
      <c r="IX38" s="3">
        <f t="shared" si="255"/>
        <v>0</v>
      </c>
      <c r="IY38" s="3">
        <f t="shared" si="255"/>
        <v>0</v>
      </c>
      <c r="IZ38" s="3">
        <f t="shared" si="255"/>
        <v>0</v>
      </c>
      <c r="JA38" s="3">
        <f t="shared" si="255"/>
        <v>0</v>
      </c>
      <c r="JB38" s="3">
        <f t="shared" si="255"/>
        <v>0</v>
      </c>
      <c r="JC38" s="3">
        <f t="shared" si="255"/>
        <v>0</v>
      </c>
      <c r="JD38" s="3">
        <f t="shared" si="255"/>
        <v>0</v>
      </c>
      <c r="JE38" s="3">
        <f t="shared" si="255"/>
        <v>0</v>
      </c>
      <c r="JF38" s="3">
        <f t="shared" si="255"/>
        <v>0</v>
      </c>
      <c r="JG38" s="3">
        <f t="shared" si="255"/>
        <v>0</v>
      </c>
      <c r="JH38" s="3">
        <f t="shared" si="255"/>
        <v>0</v>
      </c>
      <c r="JI38" s="3">
        <f t="shared" si="255"/>
        <v>0</v>
      </c>
      <c r="JJ38" s="3">
        <f t="shared" si="255"/>
        <v>0</v>
      </c>
      <c r="JK38" s="3">
        <f t="shared" si="255"/>
        <v>0</v>
      </c>
      <c r="JL38" s="3">
        <f t="shared" si="255"/>
        <v>0</v>
      </c>
      <c r="JM38" s="3">
        <f t="shared" si="255"/>
        <v>0</v>
      </c>
      <c r="JN38" s="3">
        <f t="shared" si="255"/>
        <v>0</v>
      </c>
      <c r="JO38" s="3">
        <f t="shared" si="255"/>
        <v>0</v>
      </c>
      <c r="JP38" s="3">
        <f t="shared" si="255"/>
        <v>0</v>
      </c>
      <c r="JQ38" s="3">
        <f t="shared" si="255"/>
        <v>0</v>
      </c>
      <c r="JR38" s="3">
        <f t="shared" si="255"/>
        <v>0</v>
      </c>
      <c r="JS38" s="3">
        <f t="shared" si="255"/>
        <v>0</v>
      </c>
      <c r="JT38" s="3">
        <f t="shared" si="255"/>
        <v>0</v>
      </c>
      <c r="JU38" s="3">
        <f t="shared" si="255"/>
        <v>0</v>
      </c>
      <c r="JV38" s="3">
        <f t="shared" si="255"/>
        <v>0</v>
      </c>
      <c r="JW38" s="3">
        <f t="shared" si="255"/>
        <v>0</v>
      </c>
      <c r="JX38" s="3">
        <f t="shared" si="255"/>
        <v>0</v>
      </c>
      <c r="JY38" s="3">
        <f t="shared" si="255"/>
        <v>0</v>
      </c>
      <c r="JZ38" s="3">
        <f t="shared" si="255"/>
        <v>0</v>
      </c>
      <c r="KA38" s="3">
        <f t="shared" si="255"/>
        <v>0</v>
      </c>
      <c r="KB38" s="3">
        <f t="shared" ref="KB38:KJ38" si="256">IF(BN1=1,HF38,0)</f>
        <v>0</v>
      </c>
      <c r="KC38" s="3">
        <f t="shared" si="256"/>
        <v>0</v>
      </c>
      <c r="KD38" s="3">
        <f t="shared" si="256"/>
        <v>0</v>
      </c>
      <c r="KE38" s="3">
        <f t="shared" si="256"/>
        <v>0</v>
      </c>
      <c r="KF38" s="3">
        <f t="shared" si="256"/>
        <v>0</v>
      </c>
      <c r="KG38" s="3">
        <f t="shared" si="256"/>
        <v>0</v>
      </c>
      <c r="KH38" s="3">
        <f t="shared" si="256"/>
        <v>0</v>
      </c>
      <c r="KI38" s="3">
        <f t="shared" si="256"/>
        <v>0</v>
      </c>
      <c r="KJ38" s="3">
        <f t="shared" si="256"/>
        <v>0</v>
      </c>
    </row>
    <row r="39" spans="1:296" x14ac:dyDescent="0.2">
      <c r="A39" s="3" t="str">
        <f>'Respondent Data'!A39</f>
        <v>280</v>
      </c>
      <c r="B39" s="3">
        <f>SUMPRODUCT('Respondent Data'!B39:T39,'Product Coding'!A101:S101)</f>
        <v>1.9955686459446129</v>
      </c>
      <c r="C39" s="3">
        <f>SUMPRODUCT('Respondent Data'!B39:T39,'Product Coding'!A102:S102)</f>
        <v>1.7793279989308348</v>
      </c>
      <c r="D39" s="3">
        <f>SUMPRODUCT('Respondent Data'!B39:T39,'Product Coding'!A103:S103)</f>
        <v>1.5802419401205519</v>
      </c>
      <c r="E39" s="3">
        <f>SUMPRODUCT('Respondent Data'!B39:T39,'Product Coding'!A104:S104)</f>
        <v>1.7944726125772199</v>
      </c>
      <c r="F39" s="3">
        <f>SUMPRODUCT('Respondent Data'!B39:T39,'Product Coding'!A105:S105)</f>
        <v>1.578613439787421</v>
      </c>
      <c r="G39" s="3">
        <f>SUMPRODUCT('Respondent Data'!B39:T39,'Product Coding'!A106:S106)</f>
        <v>1.7610108937726816</v>
      </c>
      <c r="H39" s="3">
        <f>SUMPRODUCT('Respondent Data'!B39:T39,'Product Coding'!A107:S107)</f>
        <v>4.2982662045954623</v>
      </c>
      <c r="I39" s="3">
        <f>SUMPRODUCT('Respondent Data'!B39:T39,'Product Coding'!A108:S108)</f>
        <v>4.0820255575816846</v>
      </c>
      <c r="J39" s="3">
        <f>SUMPRODUCT('Respondent Data'!B39:T39,'Product Coding'!A109:S109)</f>
        <v>3.8829394987714014</v>
      </c>
      <c r="K39" s="3">
        <f>SUMPRODUCT('Respondent Data'!B39:T39,'Product Coding'!A110:S110)</f>
        <v>4.0971701712280701</v>
      </c>
      <c r="L39" s="3">
        <f>SUMPRODUCT('Respondent Data'!B39:T39,'Product Coding'!A111:S111)</f>
        <v>3.8813109984382708</v>
      </c>
      <c r="M39" s="3">
        <f>SUMPRODUCT('Respondent Data'!B39:T39,'Product Coding'!A112:S112)</f>
        <v>4.0637084524235316</v>
      </c>
      <c r="N39" s="3">
        <f>SUMPRODUCT('Respondent Data'!B39:T39,'Product Coding'!A113:S113)</f>
        <v>-1.4521578508671871</v>
      </c>
      <c r="O39" s="3">
        <f>SUMPRODUCT('Respondent Data'!B39:T39,'Product Coding'!A114:S114)</f>
        <v>-1.6683984978809652</v>
      </c>
      <c r="P39" s="3">
        <f>SUMPRODUCT('Respondent Data'!B39:T39,'Product Coding'!A115:S115)</f>
        <v>-1.8674845566912484</v>
      </c>
      <c r="Q39" s="3">
        <f>SUMPRODUCT('Respondent Data'!B39:T39,'Product Coding'!A116:S116)</f>
        <v>-1.6532538842345801</v>
      </c>
      <c r="R39" s="3">
        <f>SUMPRODUCT('Respondent Data'!B39:T39,'Product Coding'!A117:S117)</f>
        <v>-1.869113057024379</v>
      </c>
      <c r="S39" s="3">
        <f>SUMPRODUCT('Respondent Data'!B39:T39,'Product Coding'!A118:S118)</f>
        <v>-1.6867156030391182</v>
      </c>
      <c r="T39" s="3">
        <f>SUMPRODUCT('Respondent Data'!B39:T39,'Product Coding'!A119:S119)</f>
        <v>0.85053970778366272</v>
      </c>
      <c r="U39" s="3">
        <f>SUMPRODUCT('Respondent Data'!B39:T39,'Product Coding'!A120:S120)</f>
        <v>0.63429906076988463</v>
      </c>
      <c r="V39" s="3">
        <f>SUMPRODUCT('Respondent Data'!B39:T39,'Product Coding'!A121:S121)</f>
        <v>0.43521300195960144</v>
      </c>
      <c r="W39" s="3">
        <f>SUMPRODUCT('Respondent Data'!B39:T39,'Product Coding'!A122:S122)</f>
        <v>0.64944367441626971</v>
      </c>
      <c r="X39" s="3">
        <f>SUMPRODUCT('Respondent Data'!B39:T39,'Product Coding'!A123:S123)</f>
        <v>0.43358450162647078</v>
      </c>
      <c r="Y39" s="3">
        <f>SUMPRODUCT('Respondent Data'!B39:T39,'Product Coding'!A124:S124)</f>
        <v>0.61598195561173164</v>
      </c>
      <c r="Z39" s="3">
        <f>SUMPRODUCT('Respondent Data'!B39:T39,'Product Coding'!A125:S125)</f>
        <v>0</v>
      </c>
      <c r="AA39" s="3">
        <f>SUMPRODUCT('Respondent Data'!B39:T39,'Product Coding'!A126:S126)</f>
        <v>0</v>
      </c>
      <c r="AB39" s="3">
        <f>SUMPRODUCT('Respondent Data'!B39:T39,'Product Coding'!A127:S127)</f>
        <v>0</v>
      </c>
      <c r="AC39" s="3">
        <f>SUMPRODUCT('Respondent Data'!B39:T39,'Product Coding'!A128:S128)</f>
        <v>0</v>
      </c>
      <c r="AD39" s="3">
        <f>SUMPRODUCT('Respondent Data'!B39:T39,'Product Coding'!A129:S129)</f>
        <v>0</v>
      </c>
      <c r="AE39" s="3">
        <f>SUMPRODUCT('Respondent Data'!B39:T39,'Product Coding'!A130:S130)</f>
        <v>0</v>
      </c>
      <c r="AF39" s="3">
        <f>SUMPRODUCT('Respondent Data'!B39:T39,'Product Coding'!A131:S131)</f>
        <v>0</v>
      </c>
      <c r="AG39" s="3">
        <f>SUMPRODUCT('Respondent Data'!B39:T39,'Product Coding'!A132:S132)</f>
        <v>0</v>
      </c>
      <c r="AH39" s="3">
        <f>SUMPRODUCT('Respondent Data'!B39:T39,'Product Coding'!A133:S133)</f>
        <v>0</v>
      </c>
      <c r="AI39" s="3">
        <f>SUMPRODUCT('Respondent Data'!B39:T39,'Product Coding'!A134:S134)</f>
        <v>0</v>
      </c>
      <c r="AJ39" s="3">
        <f>SUMPRODUCT('Respondent Data'!B39:T39,'Product Coding'!A135:S135)</f>
        <v>0</v>
      </c>
      <c r="AK39" s="3">
        <f>SUMPRODUCT('Respondent Data'!B39:T39,'Product Coding'!A136:S136)</f>
        <v>0</v>
      </c>
      <c r="AL39" s="3">
        <f>SUMPRODUCT('Respondent Data'!B39:T39,'Product Coding'!A137:S137)</f>
        <v>0</v>
      </c>
      <c r="AM39" s="3">
        <f>SUMPRODUCT('Respondent Data'!B39:T39,'Product Coding'!A138:S138)</f>
        <v>0</v>
      </c>
      <c r="AN39" s="3">
        <f>SUMPRODUCT('Respondent Data'!B39:T39,'Product Coding'!A139:S139)</f>
        <v>0</v>
      </c>
      <c r="AO39" s="3">
        <f>SUMPRODUCT('Respondent Data'!B39:T39,'Product Coding'!A140:S140)</f>
        <v>0</v>
      </c>
      <c r="AP39" s="3">
        <f>SUMPRODUCT('Respondent Data'!B39:T39,'Product Coding'!A141:S141)</f>
        <v>0</v>
      </c>
      <c r="AQ39" s="3">
        <f>SUMPRODUCT('Respondent Data'!B39:T39,'Product Coding'!A142:S142)</f>
        <v>0</v>
      </c>
      <c r="AR39" s="3">
        <f>SUMPRODUCT('Respondent Data'!B39:T39,'Product Coding'!A143:S143)</f>
        <v>0</v>
      </c>
      <c r="AS39" s="3">
        <f>SUMPRODUCT('Respondent Data'!B39:T39,'Product Coding'!A144:S144)</f>
        <v>0</v>
      </c>
      <c r="AT39" s="3">
        <f>SUMPRODUCT('Respondent Data'!B39:T39,'Product Coding'!A145:S145)</f>
        <v>0</v>
      </c>
      <c r="AU39" s="3">
        <f>SUMPRODUCT('Respondent Data'!B39:T39,'Product Coding'!A146:S146)</f>
        <v>0</v>
      </c>
      <c r="AV39" s="3">
        <f>SUMPRODUCT('Respondent Data'!B39:T39,'Product Coding'!A147:S147)</f>
        <v>0</v>
      </c>
      <c r="AW39" s="3">
        <f>SUMPRODUCT('Respondent Data'!B39:T39,'Product Coding'!A148:S148)</f>
        <v>0</v>
      </c>
      <c r="AX39" s="3">
        <f>SUMPRODUCT('Respondent Data'!B39:T39,'Product Coding'!A149:S149)</f>
        <v>0</v>
      </c>
      <c r="AY39" s="3">
        <f>SUMPRODUCT('Respondent Data'!B39:T39,'Product Coding'!A150:S150)</f>
        <v>0</v>
      </c>
      <c r="AZ39" s="3">
        <f>SUMPRODUCT('Respondent Data'!B39:T39,'Product Coding'!A151:S151)</f>
        <v>0</v>
      </c>
      <c r="BA39" s="3">
        <f>SUMPRODUCT('Respondent Data'!B39:T39,'Product Coding'!A152:S152)</f>
        <v>0</v>
      </c>
      <c r="BB39" s="3">
        <f>SUMPRODUCT('Respondent Data'!B39:T39,'Product Coding'!A153:S153)</f>
        <v>0</v>
      </c>
      <c r="BC39" s="3">
        <f>SUMPRODUCT('Respondent Data'!B39:T39,'Product Coding'!A154:S154)</f>
        <v>0</v>
      </c>
      <c r="BD39" s="3">
        <f>SUMPRODUCT('Respondent Data'!B39:T39,'Product Coding'!A155:S155)</f>
        <v>0</v>
      </c>
      <c r="BE39" s="3">
        <f>SUMPRODUCT('Respondent Data'!B39:T39,'Product Coding'!A156:S156)</f>
        <v>0</v>
      </c>
      <c r="BF39" s="3">
        <f>SUMPRODUCT('Respondent Data'!B39:T39,'Product Coding'!A157:S157)</f>
        <v>0</v>
      </c>
      <c r="BG39" s="3">
        <f>SUMPRODUCT('Respondent Data'!B39:T39,'Product Coding'!A158:S158)</f>
        <v>0</v>
      </c>
      <c r="BH39" s="3">
        <f>SUMPRODUCT('Respondent Data'!B39:T39,'Product Coding'!A159:S159)</f>
        <v>0</v>
      </c>
      <c r="BI39" s="3">
        <f>SUMPRODUCT('Respondent Data'!B39:T39,'Product Coding'!A160:S160)</f>
        <v>0</v>
      </c>
      <c r="BJ39" s="3">
        <f>SUMPRODUCT('Respondent Data'!B39:T39,'Product Coding'!A161:S161)</f>
        <v>0</v>
      </c>
      <c r="BK39" s="3">
        <f>SUMPRODUCT('Respondent Data'!B39:T39,'Product Coding'!A162:S162)</f>
        <v>0</v>
      </c>
      <c r="BL39" s="3">
        <f>SUMPRODUCT('Respondent Data'!B39:T39,'Product Coding'!A163:S163)</f>
        <v>0</v>
      </c>
      <c r="BM39" s="3">
        <f>SUMPRODUCT('Respondent Data'!B39:T39,'Product Coding'!A164:S164)</f>
        <v>0</v>
      </c>
      <c r="BN39" s="3">
        <f>SUMPRODUCT('Respondent Data'!B39:T39,'Product Coding'!A165:S165)</f>
        <v>0</v>
      </c>
      <c r="BO39" s="3">
        <f>SUMPRODUCT('Respondent Data'!B39:T39,'Product Coding'!A166:S166)</f>
        <v>0</v>
      </c>
      <c r="BP39" s="3">
        <f>SUMPRODUCT('Respondent Data'!B39:T39,'Product Coding'!A167:S167)</f>
        <v>0</v>
      </c>
      <c r="BQ39" s="3">
        <f>SUMPRODUCT('Respondent Data'!B39:T39,'Product Coding'!A168:S168)</f>
        <v>0</v>
      </c>
      <c r="BR39" s="3">
        <f>SUMPRODUCT('Respondent Data'!B39:T39,'Product Coding'!A169:S169)</f>
        <v>0</v>
      </c>
      <c r="BS39" s="3">
        <f>SUMPRODUCT('Respondent Data'!B39:T39,'Product Coding'!A170:S170)</f>
        <v>0</v>
      </c>
      <c r="BT39" s="3">
        <f>SUMPRODUCT('Respondent Data'!B39:T39,'Product Coding'!A171:S171)</f>
        <v>0</v>
      </c>
      <c r="BU39" s="3">
        <f>SUMPRODUCT('Respondent Data'!B39:T39,'Product Coding'!A172:S172)</f>
        <v>0</v>
      </c>
      <c r="BV39" s="3">
        <f>SUMPRODUCT('Respondent Data'!B39:T39,'Product Coding'!A173:S173)</f>
        <v>1.88366677289401</v>
      </c>
      <c r="BX39" s="3">
        <f t="shared" si="0"/>
        <v>0.13593633254039342</v>
      </c>
      <c r="BY39" s="3">
        <f t="shared" si="1"/>
        <v>0.16875151036965852</v>
      </c>
      <c r="BZ39" s="3">
        <f t="shared" si="2"/>
        <v>0.20592527059268539</v>
      </c>
      <c r="CA39" s="3">
        <f t="shared" si="3"/>
        <v>0.16621508898297785</v>
      </c>
      <c r="CB39" s="3">
        <f t="shared" si="4"/>
        <v>0.20626089317101301</v>
      </c>
      <c r="CC39" s="3">
        <f t="shared" si="5"/>
        <v>0.17187103261883413</v>
      </c>
      <c r="CD39" s="3">
        <f t="shared" si="6"/>
        <v>1.3592104523113551E-2</v>
      </c>
      <c r="CE39" s="3">
        <f t="shared" si="7"/>
        <v>1.6873253268739685E-2</v>
      </c>
      <c r="CF39" s="3">
        <f t="shared" si="8"/>
        <v>2.059021123741522E-2</v>
      </c>
      <c r="CG39" s="3">
        <f t="shared" si="9"/>
        <v>1.6619639654497292E-2</v>
      </c>
      <c r="CH39" s="3">
        <f t="shared" si="10"/>
        <v>2.0623769720858855E-2</v>
      </c>
      <c r="CI39" s="3">
        <f t="shared" si="11"/>
        <v>1.718517041171817E-2</v>
      </c>
      <c r="CJ39" s="3">
        <f t="shared" si="12"/>
        <v>4.2723236128786564</v>
      </c>
      <c r="CK39" s="3">
        <f t="shared" si="13"/>
        <v>5.303667157910092</v>
      </c>
      <c r="CL39" s="3">
        <f t="shared" si="14"/>
        <v>6.4719959675249505</v>
      </c>
      <c r="CM39" s="3">
        <f t="shared" si="15"/>
        <v>5.2239503318047085</v>
      </c>
      <c r="CN39" s="3">
        <f t="shared" si="16"/>
        <v>6.4825442016843349</v>
      </c>
      <c r="CO39" s="3">
        <f t="shared" si="17"/>
        <v>5.4017101778811725</v>
      </c>
      <c r="CP39" s="3">
        <f t="shared" si="18"/>
        <v>0.4271843150215735</v>
      </c>
      <c r="CQ39" s="3">
        <f t="shared" si="19"/>
        <v>0.53030707110402309</v>
      </c>
      <c r="CR39" s="3">
        <f t="shared" si="20"/>
        <v>0.64712681311766929</v>
      </c>
      <c r="CS39" s="3">
        <f t="shared" si="21"/>
        <v>0.52233628498359219</v>
      </c>
      <c r="CT39" s="3">
        <f t="shared" si="22"/>
        <v>0.64818151790887013</v>
      </c>
      <c r="CU39" s="3">
        <f t="shared" si="23"/>
        <v>0.54011027051587013</v>
      </c>
      <c r="CV39" s="3">
        <f t="shared" si="24"/>
        <v>1</v>
      </c>
      <c r="CW39" s="3">
        <f t="shared" si="25"/>
        <v>1</v>
      </c>
      <c r="CX39" s="3">
        <f t="shared" si="26"/>
        <v>1</v>
      </c>
      <c r="CY39" s="3">
        <f t="shared" si="27"/>
        <v>1</v>
      </c>
      <c r="CZ39" s="3">
        <f t="shared" si="28"/>
        <v>1</v>
      </c>
      <c r="DA39" s="3">
        <f t="shared" si="29"/>
        <v>1</v>
      </c>
      <c r="DB39" s="3">
        <f t="shared" si="30"/>
        <v>1</v>
      </c>
      <c r="DC39" s="3">
        <f t="shared" si="31"/>
        <v>1</v>
      </c>
      <c r="DD39" s="3">
        <f t="shared" si="32"/>
        <v>1</v>
      </c>
      <c r="DE39" s="3">
        <f t="shared" si="33"/>
        <v>1</v>
      </c>
      <c r="DF39" s="3">
        <f t="shared" si="34"/>
        <v>1</v>
      </c>
      <c r="DG39" s="3">
        <f t="shared" si="35"/>
        <v>1</v>
      </c>
      <c r="DH39" s="3">
        <f t="shared" si="36"/>
        <v>1</v>
      </c>
      <c r="DI39" s="3">
        <f t="shared" si="37"/>
        <v>1</v>
      </c>
      <c r="DJ39" s="3">
        <f t="shared" si="38"/>
        <v>1</v>
      </c>
      <c r="DK39" s="3">
        <f t="shared" si="39"/>
        <v>1</v>
      </c>
      <c r="DL39" s="3">
        <f t="shared" si="40"/>
        <v>1</v>
      </c>
      <c r="DM39" s="3">
        <f t="shared" si="41"/>
        <v>1</v>
      </c>
      <c r="DN39" s="3">
        <f t="shared" si="42"/>
        <v>1</v>
      </c>
      <c r="DO39" s="3">
        <f t="shared" si="43"/>
        <v>1</v>
      </c>
      <c r="DP39" s="3">
        <f t="shared" si="44"/>
        <v>1</v>
      </c>
      <c r="DQ39" s="3">
        <f t="shared" si="45"/>
        <v>1</v>
      </c>
      <c r="DR39" s="3">
        <f t="shared" si="46"/>
        <v>1</v>
      </c>
      <c r="DS39" s="3">
        <f t="shared" si="47"/>
        <v>1</v>
      </c>
      <c r="DT39" s="3">
        <f t="shared" si="48"/>
        <v>1</v>
      </c>
      <c r="DU39" s="3">
        <f t="shared" si="49"/>
        <v>1</v>
      </c>
      <c r="DV39" s="3">
        <f t="shared" si="50"/>
        <v>1</v>
      </c>
      <c r="DW39" s="3">
        <f t="shared" si="51"/>
        <v>1</v>
      </c>
      <c r="DX39" s="3">
        <f t="shared" si="52"/>
        <v>1</v>
      </c>
      <c r="DY39" s="3">
        <f t="shared" si="53"/>
        <v>1</v>
      </c>
      <c r="DZ39" s="3">
        <f t="shared" si="54"/>
        <v>1</v>
      </c>
      <c r="EA39" s="3">
        <f t="shared" si="55"/>
        <v>1</v>
      </c>
      <c r="EB39" s="3">
        <f t="shared" si="56"/>
        <v>1</v>
      </c>
      <c r="EC39" s="3">
        <f t="shared" si="57"/>
        <v>1</v>
      </c>
      <c r="ED39" s="3">
        <f t="shared" si="58"/>
        <v>1</v>
      </c>
      <c r="EE39" s="3">
        <f t="shared" si="59"/>
        <v>1</v>
      </c>
      <c r="EF39" s="3">
        <f t="shared" si="60"/>
        <v>1</v>
      </c>
      <c r="EG39" s="3">
        <f t="shared" si="61"/>
        <v>1</v>
      </c>
      <c r="EH39" s="3">
        <f t="shared" si="62"/>
        <v>1</v>
      </c>
      <c r="EI39" s="3">
        <f t="shared" si="63"/>
        <v>1</v>
      </c>
      <c r="EJ39" s="3">
        <f t="shared" si="64"/>
        <v>1</v>
      </c>
      <c r="EK39" s="3">
        <f t="shared" si="65"/>
        <v>1</v>
      </c>
      <c r="EL39" s="3">
        <f t="shared" si="66"/>
        <v>1</v>
      </c>
      <c r="EM39" s="3">
        <f t="shared" si="67"/>
        <v>1</v>
      </c>
      <c r="EN39" s="3">
        <f t="shared" si="68"/>
        <v>1</v>
      </c>
      <c r="EO39" s="3">
        <f t="shared" si="69"/>
        <v>1</v>
      </c>
      <c r="EP39" s="3">
        <f t="shared" si="70"/>
        <v>1</v>
      </c>
      <c r="EQ39" s="3">
        <f t="shared" si="71"/>
        <v>1</v>
      </c>
      <c r="ER39" s="3">
        <f t="shared" si="72"/>
        <v>0.15203161704458668</v>
      </c>
      <c r="ET39" s="3">
        <f t="shared" si="73"/>
        <v>0.88033102855651491</v>
      </c>
      <c r="EU39" s="3">
        <f t="shared" si="74"/>
        <v>0.85561386755659907</v>
      </c>
      <c r="EV39" s="3">
        <f t="shared" si="75"/>
        <v>0.82923877986943784</v>
      </c>
      <c r="EW39" s="3">
        <f t="shared" si="76"/>
        <v>0.85747475696963482</v>
      </c>
      <c r="EX39" s="3">
        <f t="shared" si="77"/>
        <v>0.82900805759457608</v>
      </c>
      <c r="EY39" s="3">
        <f t="shared" si="78"/>
        <v>0.85333622230191486</v>
      </c>
      <c r="EZ39" s="3">
        <f t="shared" si="79"/>
        <v>0.98659016337789207</v>
      </c>
      <c r="FA39" s="3">
        <f t="shared" si="80"/>
        <v>0.98340672919215788</v>
      </c>
      <c r="FB39" s="3">
        <f t="shared" si="81"/>
        <v>0.97982519231450338</v>
      </c>
      <c r="FC39" s="3">
        <f t="shared" si="82"/>
        <v>0.98365205726288585</v>
      </c>
      <c r="FD39" s="3">
        <f t="shared" si="83"/>
        <v>0.97979297530323095</v>
      </c>
      <c r="FE39" s="3">
        <f t="shared" si="84"/>
        <v>0.98310517011886622</v>
      </c>
      <c r="FF39" s="3">
        <f t="shared" si="85"/>
        <v>0.18966969280059159</v>
      </c>
      <c r="FG39" s="3">
        <f t="shared" si="86"/>
        <v>0.15863781747187591</v>
      </c>
      <c r="FH39" s="3">
        <f t="shared" si="87"/>
        <v>0.13383304867216669</v>
      </c>
      <c r="FI39" s="3">
        <f t="shared" si="88"/>
        <v>0.16066966262406501</v>
      </c>
      <c r="FJ39" s="3">
        <f t="shared" si="89"/>
        <v>0.13364438258512368</v>
      </c>
      <c r="FK39" s="3">
        <f t="shared" si="90"/>
        <v>0.15620825876421954</v>
      </c>
      <c r="FL39" s="3">
        <f t="shared" si="91"/>
        <v>0.7006803462416723</v>
      </c>
      <c r="FM39" s="3">
        <f t="shared" si="92"/>
        <v>0.65346362104865729</v>
      </c>
      <c r="FN39" s="3">
        <f t="shared" si="93"/>
        <v>0.60711779568885016</v>
      </c>
      <c r="FO39" s="3">
        <f t="shared" si="94"/>
        <v>0.65688508502625487</v>
      </c>
      <c r="FP39" s="3">
        <f t="shared" si="95"/>
        <v>0.60672928869433618</v>
      </c>
      <c r="FQ39" s="3">
        <f t="shared" si="96"/>
        <v>0.64930415642578854</v>
      </c>
      <c r="FR39" s="3">
        <f t="shared" si="97"/>
        <v>0.5</v>
      </c>
      <c r="FS39" s="3">
        <f t="shared" si="98"/>
        <v>0.5</v>
      </c>
      <c r="FT39" s="3">
        <f t="shared" si="99"/>
        <v>0.5</v>
      </c>
      <c r="FU39" s="3">
        <f t="shared" si="100"/>
        <v>0.5</v>
      </c>
      <c r="FV39" s="3">
        <f t="shared" si="101"/>
        <v>0.5</v>
      </c>
      <c r="FW39" s="3">
        <f t="shared" si="102"/>
        <v>0.5</v>
      </c>
      <c r="FX39" s="3">
        <f t="shared" si="103"/>
        <v>0.5</v>
      </c>
      <c r="FY39" s="3">
        <f t="shared" si="104"/>
        <v>0.5</v>
      </c>
      <c r="FZ39" s="3">
        <f t="shared" si="105"/>
        <v>0.5</v>
      </c>
      <c r="GA39" s="3">
        <f t="shared" si="106"/>
        <v>0.5</v>
      </c>
      <c r="GB39" s="3">
        <f t="shared" si="107"/>
        <v>0.5</v>
      </c>
      <c r="GC39" s="3">
        <f t="shared" si="108"/>
        <v>0.5</v>
      </c>
      <c r="GD39" s="3">
        <f t="shared" si="109"/>
        <v>0.5</v>
      </c>
      <c r="GE39" s="3">
        <f t="shared" si="110"/>
        <v>0.5</v>
      </c>
      <c r="GF39" s="3">
        <f t="shared" si="111"/>
        <v>0.5</v>
      </c>
      <c r="GG39" s="3">
        <f t="shared" si="112"/>
        <v>0.5</v>
      </c>
      <c r="GH39" s="3">
        <f t="shared" si="113"/>
        <v>0.5</v>
      </c>
      <c r="GI39" s="3">
        <f t="shared" si="114"/>
        <v>0.5</v>
      </c>
      <c r="GJ39" s="3">
        <f t="shared" si="115"/>
        <v>0.5</v>
      </c>
      <c r="GK39" s="3">
        <f t="shared" si="116"/>
        <v>0.5</v>
      </c>
      <c r="GL39" s="3">
        <f t="shared" si="117"/>
        <v>0.5</v>
      </c>
      <c r="GM39" s="3">
        <f t="shared" si="118"/>
        <v>0.5</v>
      </c>
      <c r="GN39" s="3">
        <f t="shared" si="119"/>
        <v>0.5</v>
      </c>
      <c r="GO39" s="3">
        <f t="shared" si="120"/>
        <v>0.5</v>
      </c>
      <c r="GP39" s="3">
        <f t="shared" si="121"/>
        <v>0.5</v>
      </c>
      <c r="GQ39" s="3">
        <f t="shared" si="122"/>
        <v>0.5</v>
      </c>
      <c r="GR39" s="3">
        <f t="shared" si="123"/>
        <v>0.5</v>
      </c>
      <c r="GS39" s="3">
        <f t="shared" si="124"/>
        <v>0.5</v>
      </c>
      <c r="GT39" s="3">
        <f t="shared" si="125"/>
        <v>0.5</v>
      </c>
      <c r="GU39" s="3">
        <f t="shared" si="126"/>
        <v>0.5</v>
      </c>
      <c r="GV39" s="3">
        <f t="shared" si="127"/>
        <v>0.5</v>
      </c>
      <c r="GW39" s="3">
        <f t="shared" si="128"/>
        <v>0.5</v>
      </c>
      <c r="GX39" s="3">
        <f t="shared" si="129"/>
        <v>0.5</v>
      </c>
      <c r="GY39" s="3">
        <f t="shared" si="130"/>
        <v>0.5</v>
      </c>
      <c r="GZ39" s="3">
        <f t="shared" si="131"/>
        <v>0.5</v>
      </c>
      <c r="HA39" s="3">
        <f t="shared" si="132"/>
        <v>0.5</v>
      </c>
      <c r="HB39" s="3">
        <f t="shared" si="133"/>
        <v>0.5</v>
      </c>
      <c r="HC39" s="3">
        <f t="shared" si="134"/>
        <v>0.5</v>
      </c>
      <c r="HD39" s="3">
        <f t="shared" si="135"/>
        <v>0.5</v>
      </c>
      <c r="HE39" s="3">
        <f t="shared" si="136"/>
        <v>0.5</v>
      </c>
      <c r="HF39" s="3">
        <f t="shared" si="137"/>
        <v>0.5</v>
      </c>
      <c r="HG39" s="3">
        <f t="shared" si="138"/>
        <v>0.5</v>
      </c>
      <c r="HH39" s="3">
        <f t="shared" si="139"/>
        <v>0.5</v>
      </c>
      <c r="HI39" s="3">
        <f t="shared" si="140"/>
        <v>0.5</v>
      </c>
      <c r="HJ39" s="3">
        <f t="shared" si="141"/>
        <v>0.5</v>
      </c>
      <c r="HK39" s="3">
        <f t="shared" si="142"/>
        <v>0.5</v>
      </c>
      <c r="HL39" s="3">
        <f t="shared" si="143"/>
        <v>0.5</v>
      </c>
      <c r="HM39" s="3">
        <f t="shared" si="144"/>
        <v>0.5</v>
      </c>
      <c r="HN39" s="3">
        <f t="shared" si="145"/>
        <v>0.86803173211981166</v>
      </c>
      <c r="HP39" s="3">
        <f t="shared" ref="HP39:IU39" si="257">IF(B1=1,ET39,0)</f>
        <v>0.88033102855651491</v>
      </c>
      <c r="HQ39" s="3">
        <f t="shared" si="257"/>
        <v>0.85561386755659907</v>
      </c>
      <c r="HR39" s="3">
        <f t="shared" si="257"/>
        <v>0.82923877986943784</v>
      </c>
      <c r="HS39" s="3">
        <f t="shared" si="257"/>
        <v>0.85747475696963482</v>
      </c>
      <c r="HT39" s="3">
        <f t="shared" si="257"/>
        <v>0.82900805759457608</v>
      </c>
      <c r="HU39" s="3">
        <f t="shared" si="257"/>
        <v>0.85333622230191486</v>
      </c>
      <c r="HV39" s="3">
        <f t="shared" si="257"/>
        <v>0.98659016337789207</v>
      </c>
      <c r="HW39" s="3">
        <f t="shared" si="257"/>
        <v>0.98340672919215788</v>
      </c>
      <c r="HX39" s="3">
        <f t="shared" si="257"/>
        <v>0.97982519231450338</v>
      </c>
      <c r="HY39" s="3">
        <f t="shared" si="257"/>
        <v>0.98365205726288585</v>
      </c>
      <c r="HZ39" s="3">
        <f t="shared" si="257"/>
        <v>0.97979297530323095</v>
      </c>
      <c r="IA39" s="3">
        <f t="shared" si="257"/>
        <v>0.98310517011886622</v>
      </c>
      <c r="IB39" s="3">
        <f t="shared" si="257"/>
        <v>0.18966969280059159</v>
      </c>
      <c r="IC39" s="3">
        <f t="shared" si="257"/>
        <v>0.15863781747187591</v>
      </c>
      <c r="ID39" s="3">
        <f t="shared" si="257"/>
        <v>0.13383304867216669</v>
      </c>
      <c r="IE39" s="3">
        <f t="shared" si="257"/>
        <v>0.16066966262406501</v>
      </c>
      <c r="IF39" s="3">
        <f t="shared" si="257"/>
        <v>0.13364438258512368</v>
      </c>
      <c r="IG39" s="3">
        <f t="shared" si="257"/>
        <v>0.15620825876421954</v>
      </c>
      <c r="IH39" s="3">
        <f t="shared" si="257"/>
        <v>0.7006803462416723</v>
      </c>
      <c r="II39" s="3">
        <f t="shared" si="257"/>
        <v>0.65346362104865729</v>
      </c>
      <c r="IJ39" s="3">
        <f t="shared" si="257"/>
        <v>0.60711779568885016</v>
      </c>
      <c r="IK39" s="3">
        <f t="shared" si="257"/>
        <v>0.65688508502625487</v>
      </c>
      <c r="IL39" s="3">
        <f t="shared" si="257"/>
        <v>0.60672928869433618</v>
      </c>
      <c r="IM39" s="3">
        <f t="shared" si="257"/>
        <v>0.64930415642578854</v>
      </c>
      <c r="IN39" s="3">
        <f t="shared" si="257"/>
        <v>0</v>
      </c>
      <c r="IO39" s="3">
        <f t="shared" si="257"/>
        <v>0</v>
      </c>
      <c r="IP39" s="3">
        <f t="shared" si="257"/>
        <v>0</v>
      </c>
      <c r="IQ39" s="3">
        <f t="shared" si="257"/>
        <v>0</v>
      </c>
      <c r="IR39" s="3">
        <f t="shared" si="257"/>
        <v>0</v>
      </c>
      <c r="IS39" s="3">
        <f t="shared" si="257"/>
        <v>0</v>
      </c>
      <c r="IT39" s="3">
        <f t="shared" si="257"/>
        <v>0</v>
      </c>
      <c r="IU39" s="3">
        <f t="shared" si="257"/>
        <v>0</v>
      </c>
      <c r="IV39" s="3">
        <f t="shared" ref="IV39:KA39" si="258">IF(AH1=1,FZ39,0)</f>
        <v>0</v>
      </c>
      <c r="IW39" s="3">
        <f t="shared" si="258"/>
        <v>0</v>
      </c>
      <c r="IX39" s="3">
        <f t="shared" si="258"/>
        <v>0</v>
      </c>
      <c r="IY39" s="3">
        <f t="shared" si="258"/>
        <v>0</v>
      </c>
      <c r="IZ39" s="3">
        <f t="shared" si="258"/>
        <v>0</v>
      </c>
      <c r="JA39" s="3">
        <f t="shared" si="258"/>
        <v>0</v>
      </c>
      <c r="JB39" s="3">
        <f t="shared" si="258"/>
        <v>0</v>
      </c>
      <c r="JC39" s="3">
        <f t="shared" si="258"/>
        <v>0</v>
      </c>
      <c r="JD39" s="3">
        <f t="shared" si="258"/>
        <v>0</v>
      </c>
      <c r="JE39" s="3">
        <f t="shared" si="258"/>
        <v>0</v>
      </c>
      <c r="JF39" s="3">
        <f t="shared" si="258"/>
        <v>0</v>
      </c>
      <c r="JG39" s="3">
        <f t="shared" si="258"/>
        <v>0</v>
      </c>
      <c r="JH39" s="3">
        <f t="shared" si="258"/>
        <v>0</v>
      </c>
      <c r="JI39" s="3">
        <f t="shared" si="258"/>
        <v>0</v>
      </c>
      <c r="JJ39" s="3">
        <f t="shared" si="258"/>
        <v>0</v>
      </c>
      <c r="JK39" s="3">
        <f t="shared" si="258"/>
        <v>0</v>
      </c>
      <c r="JL39" s="3">
        <f t="shared" si="258"/>
        <v>0</v>
      </c>
      <c r="JM39" s="3">
        <f t="shared" si="258"/>
        <v>0</v>
      </c>
      <c r="JN39" s="3">
        <f t="shared" si="258"/>
        <v>0</v>
      </c>
      <c r="JO39" s="3">
        <f t="shared" si="258"/>
        <v>0</v>
      </c>
      <c r="JP39" s="3">
        <f t="shared" si="258"/>
        <v>0</v>
      </c>
      <c r="JQ39" s="3">
        <f t="shared" si="258"/>
        <v>0</v>
      </c>
      <c r="JR39" s="3">
        <f t="shared" si="258"/>
        <v>0</v>
      </c>
      <c r="JS39" s="3">
        <f t="shared" si="258"/>
        <v>0</v>
      </c>
      <c r="JT39" s="3">
        <f t="shared" si="258"/>
        <v>0</v>
      </c>
      <c r="JU39" s="3">
        <f t="shared" si="258"/>
        <v>0</v>
      </c>
      <c r="JV39" s="3">
        <f t="shared" si="258"/>
        <v>0</v>
      </c>
      <c r="JW39" s="3">
        <f t="shared" si="258"/>
        <v>0</v>
      </c>
      <c r="JX39" s="3">
        <f t="shared" si="258"/>
        <v>0</v>
      </c>
      <c r="JY39" s="3">
        <f t="shared" si="258"/>
        <v>0</v>
      </c>
      <c r="JZ39" s="3">
        <f t="shared" si="258"/>
        <v>0</v>
      </c>
      <c r="KA39" s="3">
        <f t="shared" si="258"/>
        <v>0</v>
      </c>
      <c r="KB39" s="3">
        <f t="shared" ref="KB39:KJ39" si="259">IF(BN1=1,HF39,0)</f>
        <v>0</v>
      </c>
      <c r="KC39" s="3">
        <f t="shared" si="259"/>
        <v>0</v>
      </c>
      <c r="KD39" s="3">
        <f t="shared" si="259"/>
        <v>0</v>
      </c>
      <c r="KE39" s="3">
        <f t="shared" si="259"/>
        <v>0</v>
      </c>
      <c r="KF39" s="3">
        <f t="shared" si="259"/>
        <v>0</v>
      </c>
      <c r="KG39" s="3">
        <f t="shared" si="259"/>
        <v>0</v>
      </c>
      <c r="KH39" s="3">
        <f t="shared" si="259"/>
        <v>0</v>
      </c>
      <c r="KI39" s="3">
        <f t="shared" si="259"/>
        <v>0</v>
      </c>
      <c r="KJ39" s="3">
        <f t="shared" si="259"/>
        <v>0</v>
      </c>
    </row>
    <row r="40" spans="1:296" x14ac:dyDescent="0.2">
      <c r="A40" s="3" t="str">
        <f>'Respondent Data'!A40</f>
        <v>281</v>
      </c>
      <c r="B40" s="3">
        <f>SUMPRODUCT('Respondent Data'!B40:T40,'Product Coding'!A101:S101)</f>
        <v>-0.13584267129331207</v>
      </c>
      <c r="C40" s="3">
        <f>SUMPRODUCT('Respondent Data'!B40:T40,'Product Coding'!A102:S102)</f>
        <v>-0.1883067493522681</v>
      </c>
      <c r="D40" s="3">
        <f>SUMPRODUCT('Respondent Data'!B40:T40,'Product Coding'!A103:S103)</f>
        <v>-0.75002972135584245</v>
      </c>
      <c r="E40" s="3">
        <f>SUMPRODUCT('Respondent Data'!B40:T40,'Product Coding'!A104:S104)</f>
        <v>-0.86318514354672904</v>
      </c>
      <c r="F40" s="3">
        <f>SUMPRODUCT('Respondent Data'!B40:T40,'Product Coding'!A105:S105)</f>
        <v>-1.077266007238227</v>
      </c>
      <c r="G40" s="3">
        <f>SUMPRODUCT('Respondent Data'!B40:T40,'Product Coding'!A106:S106)</f>
        <v>-1.548265244235961</v>
      </c>
      <c r="H40" s="3">
        <f>SUMPRODUCT('Respondent Data'!B40:T40,'Product Coding'!A107:S107)</f>
        <v>0.4252457899311739</v>
      </c>
      <c r="I40" s="3">
        <f>SUMPRODUCT('Respondent Data'!B40:T40,'Product Coding'!A108:S108)</f>
        <v>0.37278171187221787</v>
      </c>
      <c r="J40" s="3">
        <f>SUMPRODUCT('Respondent Data'!B40:T40,'Product Coding'!A109:S109)</f>
        <v>-0.18894126013135648</v>
      </c>
      <c r="K40" s="3">
        <f>SUMPRODUCT('Respondent Data'!B40:T40,'Product Coding'!A110:S110)</f>
        <v>-0.30209668232224307</v>
      </c>
      <c r="L40" s="3">
        <f>SUMPRODUCT('Respondent Data'!B40:T40,'Product Coding'!A111:S111)</f>
        <v>-0.516177546013741</v>
      </c>
      <c r="M40" s="3">
        <f>SUMPRODUCT('Respondent Data'!B40:T40,'Product Coding'!A112:S112)</f>
        <v>-0.98717678301147505</v>
      </c>
      <c r="N40" s="3">
        <f>SUMPRODUCT('Respondent Data'!B40:T40,'Product Coding'!A113:S113)</f>
        <v>-0.91776491427418216</v>
      </c>
      <c r="O40" s="3">
        <f>SUMPRODUCT('Respondent Data'!B40:T40,'Product Coding'!A114:S114)</f>
        <v>-0.9702289923331382</v>
      </c>
      <c r="P40" s="3">
        <f>SUMPRODUCT('Respondent Data'!B40:T40,'Product Coding'!A115:S115)</f>
        <v>-1.5319519643367125</v>
      </c>
      <c r="Q40" s="3">
        <f>SUMPRODUCT('Respondent Data'!B40:T40,'Product Coding'!A116:S116)</f>
        <v>-1.6451073865275991</v>
      </c>
      <c r="R40" s="3">
        <f>SUMPRODUCT('Respondent Data'!B40:T40,'Product Coding'!A117:S117)</f>
        <v>-1.8591882502190971</v>
      </c>
      <c r="S40" s="3">
        <f>SUMPRODUCT('Respondent Data'!B40:T40,'Product Coding'!A118:S118)</f>
        <v>-2.3301874872168309</v>
      </c>
      <c r="T40" s="3">
        <f>SUMPRODUCT('Respondent Data'!B40:T40,'Product Coding'!A119:S119)</f>
        <v>-0.3566764530496962</v>
      </c>
      <c r="U40" s="3">
        <f>SUMPRODUCT('Respondent Data'!B40:T40,'Product Coding'!A120:S120)</f>
        <v>-0.40914053110865223</v>
      </c>
      <c r="V40" s="3">
        <f>SUMPRODUCT('Respondent Data'!B40:T40,'Product Coding'!A121:S121)</f>
        <v>-0.97086350311222658</v>
      </c>
      <c r="W40" s="3">
        <f>SUMPRODUCT('Respondent Data'!B40:T40,'Product Coding'!A122:S122)</f>
        <v>-1.0840189253031132</v>
      </c>
      <c r="X40" s="3">
        <f>SUMPRODUCT('Respondent Data'!B40:T40,'Product Coding'!A123:S123)</f>
        <v>-1.2980997889946111</v>
      </c>
      <c r="Y40" s="3">
        <f>SUMPRODUCT('Respondent Data'!B40:T40,'Product Coding'!A124:S124)</f>
        <v>-1.7690990259923449</v>
      </c>
      <c r="Z40" s="3">
        <f>SUMPRODUCT('Respondent Data'!B40:T40,'Product Coding'!A125:S125)</f>
        <v>0</v>
      </c>
      <c r="AA40" s="3">
        <f>SUMPRODUCT('Respondent Data'!B40:T40,'Product Coding'!A126:S126)</f>
        <v>0</v>
      </c>
      <c r="AB40" s="3">
        <f>SUMPRODUCT('Respondent Data'!B40:T40,'Product Coding'!A127:S127)</f>
        <v>0</v>
      </c>
      <c r="AC40" s="3">
        <f>SUMPRODUCT('Respondent Data'!B40:T40,'Product Coding'!A128:S128)</f>
        <v>0</v>
      </c>
      <c r="AD40" s="3">
        <f>SUMPRODUCT('Respondent Data'!B40:T40,'Product Coding'!A129:S129)</f>
        <v>0</v>
      </c>
      <c r="AE40" s="3">
        <f>SUMPRODUCT('Respondent Data'!B40:T40,'Product Coding'!A130:S130)</f>
        <v>0</v>
      </c>
      <c r="AF40" s="3">
        <f>SUMPRODUCT('Respondent Data'!B40:T40,'Product Coding'!A131:S131)</f>
        <v>0</v>
      </c>
      <c r="AG40" s="3">
        <f>SUMPRODUCT('Respondent Data'!B40:T40,'Product Coding'!A132:S132)</f>
        <v>0</v>
      </c>
      <c r="AH40" s="3">
        <f>SUMPRODUCT('Respondent Data'!B40:T40,'Product Coding'!A133:S133)</f>
        <v>0</v>
      </c>
      <c r="AI40" s="3">
        <f>SUMPRODUCT('Respondent Data'!B40:T40,'Product Coding'!A134:S134)</f>
        <v>0</v>
      </c>
      <c r="AJ40" s="3">
        <f>SUMPRODUCT('Respondent Data'!B40:T40,'Product Coding'!A135:S135)</f>
        <v>0</v>
      </c>
      <c r="AK40" s="3">
        <f>SUMPRODUCT('Respondent Data'!B40:T40,'Product Coding'!A136:S136)</f>
        <v>0</v>
      </c>
      <c r="AL40" s="3">
        <f>SUMPRODUCT('Respondent Data'!B40:T40,'Product Coding'!A137:S137)</f>
        <v>0</v>
      </c>
      <c r="AM40" s="3">
        <f>SUMPRODUCT('Respondent Data'!B40:T40,'Product Coding'!A138:S138)</f>
        <v>0</v>
      </c>
      <c r="AN40" s="3">
        <f>SUMPRODUCT('Respondent Data'!B40:T40,'Product Coding'!A139:S139)</f>
        <v>0</v>
      </c>
      <c r="AO40" s="3">
        <f>SUMPRODUCT('Respondent Data'!B40:T40,'Product Coding'!A140:S140)</f>
        <v>0</v>
      </c>
      <c r="AP40" s="3">
        <f>SUMPRODUCT('Respondent Data'!B40:T40,'Product Coding'!A141:S141)</f>
        <v>0</v>
      </c>
      <c r="AQ40" s="3">
        <f>SUMPRODUCT('Respondent Data'!B40:T40,'Product Coding'!A142:S142)</f>
        <v>0</v>
      </c>
      <c r="AR40" s="3">
        <f>SUMPRODUCT('Respondent Data'!B40:T40,'Product Coding'!A143:S143)</f>
        <v>0</v>
      </c>
      <c r="AS40" s="3">
        <f>SUMPRODUCT('Respondent Data'!B40:T40,'Product Coding'!A144:S144)</f>
        <v>0</v>
      </c>
      <c r="AT40" s="3">
        <f>SUMPRODUCT('Respondent Data'!B40:T40,'Product Coding'!A145:S145)</f>
        <v>0</v>
      </c>
      <c r="AU40" s="3">
        <f>SUMPRODUCT('Respondent Data'!B40:T40,'Product Coding'!A146:S146)</f>
        <v>0</v>
      </c>
      <c r="AV40" s="3">
        <f>SUMPRODUCT('Respondent Data'!B40:T40,'Product Coding'!A147:S147)</f>
        <v>0</v>
      </c>
      <c r="AW40" s="3">
        <f>SUMPRODUCT('Respondent Data'!B40:T40,'Product Coding'!A148:S148)</f>
        <v>0</v>
      </c>
      <c r="AX40" s="3">
        <f>SUMPRODUCT('Respondent Data'!B40:T40,'Product Coding'!A149:S149)</f>
        <v>0</v>
      </c>
      <c r="AY40" s="3">
        <f>SUMPRODUCT('Respondent Data'!B40:T40,'Product Coding'!A150:S150)</f>
        <v>0</v>
      </c>
      <c r="AZ40" s="3">
        <f>SUMPRODUCT('Respondent Data'!B40:T40,'Product Coding'!A151:S151)</f>
        <v>0</v>
      </c>
      <c r="BA40" s="3">
        <f>SUMPRODUCT('Respondent Data'!B40:T40,'Product Coding'!A152:S152)</f>
        <v>0</v>
      </c>
      <c r="BB40" s="3">
        <f>SUMPRODUCT('Respondent Data'!B40:T40,'Product Coding'!A153:S153)</f>
        <v>0</v>
      </c>
      <c r="BC40" s="3">
        <f>SUMPRODUCT('Respondent Data'!B40:T40,'Product Coding'!A154:S154)</f>
        <v>0</v>
      </c>
      <c r="BD40" s="3">
        <f>SUMPRODUCT('Respondent Data'!B40:T40,'Product Coding'!A155:S155)</f>
        <v>0</v>
      </c>
      <c r="BE40" s="3">
        <f>SUMPRODUCT('Respondent Data'!B40:T40,'Product Coding'!A156:S156)</f>
        <v>0</v>
      </c>
      <c r="BF40" s="3">
        <f>SUMPRODUCT('Respondent Data'!B40:T40,'Product Coding'!A157:S157)</f>
        <v>0</v>
      </c>
      <c r="BG40" s="3">
        <f>SUMPRODUCT('Respondent Data'!B40:T40,'Product Coding'!A158:S158)</f>
        <v>0</v>
      </c>
      <c r="BH40" s="3">
        <f>SUMPRODUCT('Respondent Data'!B40:T40,'Product Coding'!A159:S159)</f>
        <v>0</v>
      </c>
      <c r="BI40" s="3">
        <f>SUMPRODUCT('Respondent Data'!B40:T40,'Product Coding'!A160:S160)</f>
        <v>0</v>
      </c>
      <c r="BJ40" s="3">
        <f>SUMPRODUCT('Respondent Data'!B40:T40,'Product Coding'!A161:S161)</f>
        <v>0</v>
      </c>
      <c r="BK40" s="3">
        <f>SUMPRODUCT('Respondent Data'!B40:T40,'Product Coding'!A162:S162)</f>
        <v>0</v>
      </c>
      <c r="BL40" s="3">
        <f>SUMPRODUCT('Respondent Data'!B40:T40,'Product Coding'!A163:S163)</f>
        <v>0</v>
      </c>
      <c r="BM40" s="3">
        <f>SUMPRODUCT('Respondent Data'!B40:T40,'Product Coding'!A164:S164)</f>
        <v>0</v>
      </c>
      <c r="BN40" s="3">
        <f>SUMPRODUCT('Respondent Data'!B40:T40,'Product Coding'!A165:S165)</f>
        <v>0</v>
      </c>
      <c r="BO40" s="3">
        <f>SUMPRODUCT('Respondent Data'!B40:T40,'Product Coding'!A166:S166)</f>
        <v>0</v>
      </c>
      <c r="BP40" s="3">
        <f>SUMPRODUCT('Respondent Data'!B40:T40,'Product Coding'!A167:S167)</f>
        <v>0</v>
      </c>
      <c r="BQ40" s="3">
        <f>SUMPRODUCT('Respondent Data'!B40:T40,'Product Coding'!A168:S168)</f>
        <v>0</v>
      </c>
      <c r="BR40" s="3">
        <f>SUMPRODUCT('Respondent Data'!B40:T40,'Product Coding'!A169:S169)</f>
        <v>0</v>
      </c>
      <c r="BS40" s="3">
        <f>SUMPRODUCT('Respondent Data'!B40:T40,'Product Coding'!A170:S170)</f>
        <v>0</v>
      </c>
      <c r="BT40" s="3">
        <f>SUMPRODUCT('Respondent Data'!B40:T40,'Product Coding'!A171:S171)</f>
        <v>0</v>
      </c>
      <c r="BU40" s="3">
        <f>SUMPRODUCT('Respondent Data'!B40:T40,'Product Coding'!A172:S172)</f>
        <v>0</v>
      </c>
      <c r="BV40" s="3">
        <f>SUMPRODUCT('Respondent Data'!B40:T40,'Product Coding'!A173:S173)</f>
        <v>2.8818477091957799</v>
      </c>
      <c r="BX40" s="3">
        <f t="shared" si="0"/>
        <v>1.1455016591226668</v>
      </c>
      <c r="BY40" s="3">
        <f t="shared" si="1"/>
        <v>1.2072037675331397</v>
      </c>
      <c r="BZ40" s="3">
        <f t="shared" si="2"/>
        <v>2.1170629376585315</v>
      </c>
      <c r="CA40" s="3">
        <f t="shared" si="3"/>
        <v>2.370699699773811</v>
      </c>
      <c r="CB40" s="3">
        <f t="shared" si="4"/>
        <v>2.9366398137868286</v>
      </c>
      <c r="CC40" s="3">
        <f t="shared" si="5"/>
        <v>4.7033040177330951</v>
      </c>
      <c r="CD40" s="3">
        <f t="shared" si="6"/>
        <v>0.65360911484573458</v>
      </c>
      <c r="CE40" s="3">
        <f t="shared" si="7"/>
        <v>0.68881557669684401</v>
      </c>
      <c r="CF40" s="3">
        <f t="shared" si="8"/>
        <v>1.2079699944000917</v>
      </c>
      <c r="CG40" s="3">
        <f t="shared" si="9"/>
        <v>1.352692001791574</v>
      </c>
      <c r="CH40" s="3">
        <f t="shared" si="10"/>
        <v>1.6756104489451553</v>
      </c>
      <c r="CI40" s="3">
        <f t="shared" si="11"/>
        <v>2.6836472486957099</v>
      </c>
      <c r="CJ40" s="3">
        <f t="shared" si="12"/>
        <v>2.503688173852626</v>
      </c>
      <c r="CK40" s="3">
        <f t="shared" si="13"/>
        <v>2.6385485975794598</v>
      </c>
      <c r="CL40" s="3">
        <f t="shared" si="14"/>
        <v>4.6272001424921214</v>
      </c>
      <c r="CM40" s="3">
        <f t="shared" si="15"/>
        <v>5.1815663074862961</v>
      </c>
      <c r="CN40" s="3">
        <f t="shared" si="16"/>
        <v>6.4185244203609848</v>
      </c>
      <c r="CO40" s="3">
        <f t="shared" si="17"/>
        <v>10.279868696349826</v>
      </c>
      <c r="CP40" s="3">
        <f t="shared" si="18"/>
        <v>1.4285735844458607</v>
      </c>
      <c r="CQ40" s="3">
        <f t="shared" si="19"/>
        <v>1.505523278475398</v>
      </c>
      <c r="CR40" s="3">
        <f t="shared" si="20"/>
        <v>2.6402233163631452</v>
      </c>
      <c r="CS40" s="3">
        <f t="shared" si="21"/>
        <v>2.9565378109923195</v>
      </c>
      <c r="CT40" s="3">
        <f t="shared" si="22"/>
        <v>3.6623308500669998</v>
      </c>
      <c r="CU40" s="3">
        <f t="shared" si="23"/>
        <v>5.8655662572306015</v>
      </c>
      <c r="CV40" s="3">
        <f t="shared" si="24"/>
        <v>1</v>
      </c>
      <c r="CW40" s="3">
        <f t="shared" si="25"/>
        <v>1</v>
      </c>
      <c r="CX40" s="3">
        <f t="shared" si="26"/>
        <v>1</v>
      </c>
      <c r="CY40" s="3">
        <f t="shared" si="27"/>
        <v>1</v>
      </c>
      <c r="CZ40" s="3">
        <f t="shared" si="28"/>
        <v>1</v>
      </c>
      <c r="DA40" s="3">
        <f t="shared" si="29"/>
        <v>1</v>
      </c>
      <c r="DB40" s="3">
        <f t="shared" si="30"/>
        <v>1</v>
      </c>
      <c r="DC40" s="3">
        <f t="shared" si="31"/>
        <v>1</v>
      </c>
      <c r="DD40" s="3">
        <f t="shared" si="32"/>
        <v>1</v>
      </c>
      <c r="DE40" s="3">
        <f t="shared" si="33"/>
        <v>1</v>
      </c>
      <c r="DF40" s="3">
        <f t="shared" si="34"/>
        <v>1</v>
      </c>
      <c r="DG40" s="3">
        <f t="shared" si="35"/>
        <v>1</v>
      </c>
      <c r="DH40" s="3">
        <f t="shared" si="36"/>
        <v>1</v>
      </c>
      <c r="DI40" s="3">
        <f t="shared" si="37"/>
        <v>1</v>
      </c>
      <c r="DJ40" s="3">
        <f t="shared" si="38"/>
        <v>1</v>
      </c>
      <c r="DK40" s="3">
        <f t="shared" si="39"/>
        <v>1</v>
      </c>
      <c r="DL40" s="3">
        <f t="shared" si="40"/>
        <v>1</v>
      </c>
      <c r="DM40" s="3">
        <f t="shared" si="41"/>
        <v>1</v>
      </c>
      <c r="DN40" s="3">
        <f t="shared" si="42"/>
        <v>1</v>
      </c>
      <c r="DO40" s="3">
        <f t="shared" si="43"/>
        <v>1</v>
      </c>
      <c r="DP40" s="3">
        <f t="shared" si="44"/>
        <v>1</v>
      </c>
      <c r="DQ40" s="3">
        <f t="shared" si="45"/>
        <v>1</v>
      </c>
      <c r="DR40" s="3">
        <f t="shared" si="46"/>
        <v>1</v>
      </c>
      <c r="DS40" s="3">
        <f t="shared" si="47"/>
        <v>1</v>
      </c>
      <c r="DT40" s="3">
        <f t="shared" si="48"/>
        <v>1</v>
      </c>
      <c r="DU40" s="3">
        <f t="shared" si="49"/>
        <v>1</v>
      </c>
      <c r="DV40" s="3">
        <f t="shared" si="50"/>
        <v>1</v>
      </c>
      <c r="DW40" s="3">
        <f t="shared" si="51"/>
        <v>1</v>
      </c>
      <c r="DX40" s="3">
        <f t="shared" si="52"/>
        <v>1</v>
      </c>
      <c r="DY40" s="3">
        <f t="shared" si="53"/>
        <v>1</v>
      </c>
      <c r="DZ40" s="3">
        <f t="shared" si="54"/>
        <v>1</v>
      </c>
      <c r="EA40" s="3">
        <f t="shared" si="55"/>
        <v>1</v>
      </c>
      <c r="EB40" s="3">
        <f t="shared" si="56"/>
        <v>1</v>
      </c>
      <c r="EC40" s="3">
        <f t="shared" si="57"/>
        <v>1</v>
      </c>
      <c r="ED40" s="3">
        <f t="shared" si="58"/>
        <v>1</v>
      </c>
      <c r="EE40" s="3">
        <f t="shared" si="59"/>
        <v>1</v>
      </c>
      <c r="EF40" s="3">
        <f t="shared" si="60"/>
        <v>1</v>
      </c>
      <c r="EG40" s="3">
        <f t="shared" si="61"/>
        <v>1</v>
      </c>
      <c r="EH40" s="3">
        <f t="shared" si="62"/>
        <v>1</v>
      </c>
      <c r="EI40" s="3">
        <f t="shared" si="63"/>
        <v>1</v>
      </c>
      <c r="EJ40" s="3">
        <f t="shared" si="64"/>
        <v>1</v>
      </c>
      <c r="EK40" s="3">
        <f t="shared" si="65"/>
        <v>1</v>
      </c>
      <c r="EL40" s="3">
        <f t="shared" si="66"/>
        <v>1</v>
      </c>
      <c r="EM40" s="3">
        <f t="shared" si="67"/>
        <v>1</v>
      </c>
      <c r="EN40" s="3">
        <f t="shared" si="68"/>
        <v>1</v>
      </c>
      <c r="EO40" s="3">
        <f t="shared" si="69"/>
        <v>1</v>
      </c>
      <c r="EP40" s="3">
        <f t="shared" si="70"/>
        <v>1</v>
      </c>
      <c r="EQ40" s="3">
        <f t="shared" si="71"/>
        <v>1</v>
      </c>
      <c r="ER40" s="3">
        <f t="shared" si="72"/>
        <v>5.6031137880513573E-2</v>
      </c>
      <c r="ET40" s="3">
        <f t="shared" si="73"/>
        <v>0.46609145965839871</v>
      </c>
      <c r="EU40" s="3">
        <f t="shared" si="74"/>
        <v>0.45306193053378135</v>
      </c>
      <c r="EV40" s="3">
        <f t="shared" si="75"/>
        <v>0.32081482472444967</v>
      </c>
      <c r="EW40" s="3">
        <f t="shared" si="76"/>
        <v>0.29667430773115283</v>
      </c>
      <c r="EX40" s="3">
        <f t="shared" si="77"/>
        <v>0.25402374799386473</v>
      </c>
      <c r="EY40" s="3">
        <f t="shared" si="78"/>
        <v>0.17533696202950658</v>
      </c>
      <c r="EZ40" s="3">
        <f t="shared" si="79"/>
        <v>0.60473783738987807</v>
      </c>
      <c r="FA40" s="3">
        <f t="shared" si="80"/>
        <v>0.59213096669554699</v>
      </c>
      <c r="FB40" s="3">
        <f t="shared" si="81"/>
        <v>0.45290470546983197</v>
      </c>
      <c r="FC40" s="3">
        <f t="shared" si="82"/>
        <v>0.42504501194312738</v>
      </c>
      <c r="FD40" s="3">
        <f t="shared" si="83"/>
        <v>0.37374648480470857</v>
      </c>
      <c r="FE40" s="3">
        <f t="shared" si="84"/>
        <v>0.27147007639074988</v>
      </c>
      <c r="FF40" s="3">
        <f t="shared" si="85"/>
        <v>0.28541352722619961</v>
      </c>
      <c r="FG40" s="3">
        <f t="shared" si="86"/>
        <v>0.27483486153386788</v>
      </c>
      <c r="FH40" s="3">
        <f t="shared" si="87"/>
        <v>0.17770826959730801</v>
      </c>
      <c r="FI40" s="3">
        <f t="shared" si="88"/>
        <v>0.16177129715310701</v>
      </c>
      <c r="FJ40" s="3">
        <f t="shared" si="89"/>
        <v>0.13479769605602243</v>
      </c>
      <c r="FK40" s="3">
        <f t="shared" si="90"/>
        <v>8.8653514231384692E-2</v>
      </c>
      <c r="FL40" s="3">
        <f t="shared" si="91"/>
        <v>0.41176434035379444</v>
      </c>
      <c r="FM40" s="3">
        <f t="shared" si="92"/>
        <v>0.39911822356266291</v>
      </c>
      <c r="FN40" s="3">
        <f t="shared" si="93"/>
        <v>0.27470842118528999</v>
      </c>
      <c r="FO40" s="3">
        <f t="shared" si="94"/>
        <v>0.25274622606202141</v>
      </c>
      <c r="FP40" s="3">
        <f t="shared" si="95"/>
        <v>0.21448499305570079</v>
      </c>
      <c r="FQ40" s="3">
        <f t="shared" si="96"/>
        <v>0.14565440963399501</v>
      </c>
      <c r="FR40" s="3">
        <f t="shared" si="97"/>
        <v>0.5</v>
      </c>
      <c r="FS40" s="3">
        <f t="shared" si="98"/>
        <v>0.5</v>
      </c>
      <c r="FT40" s="3">
        <f t="shared" si="99"/>
        <v>0.5</v>
      </c>
      <c r="FU40" s="3">
        <f t="shared" si="100"/>
        <v>0.5</v>
      </c>
      <c r="FV40" s="3">
        <f t="shared" si="101"/>
        <v>0.5</v>
      </c>
      <c r="FW40" s="3">
        <f t="shared" si="102"/>
        <v>0.5</v>
      </c>
      <c r="FX40" s="3">
        <f t="shared" si="103"/>
        <v>0.5</v>
      </c>
      <c r="FY40" s="3">
        <f t="shared" si="104"/>
        <v>0.5</v>
      </c>
      <c r="FZ40" s="3">
        <f t="shared" si="105"/>
        <v>0.5</v>
      </c>
      <c r="GA40" s="3">
        <f t="shared" si="106"/>
        <v>0.5</v>
      </c>
      <c r="GB40" s="3">
        <f t="shared" si="107"/>
        <v>0.5</v>
      </c>
      <c r="GC40" s="3">
        <f t="shared" si="108"/>
        <v>0.5</v>
      </c>
      <c r="GD40" s="3">
        <f t="shared" si="109"/>
        <v>0.5</v>
      </c>
      <c r="GE40" s="3">
        <f t="shared" si="110"/>
        <v>0.5</v>
      </c>
      <c r="GF40" s="3">
        <f t="shared" si="111"/>
        <v>0.5</v>
      </c>
      <c r="GG40" s="3">
        <f t="shared" si="112"/>
        <v>0.5</v>
      </c>
      <c r="GH40" s="3">
        <f t="shared" si="113"/>
        <v>0.5</v>
      </c>
      <c r="GI40" s="3">
        <f t="shared" si="114"/>
        <v>0.5</v>
      </c>
      <c r="GJ40" s="3">
        <f t="shared" si="115"/>
        <v>0.5</v>
      </c>
      <c r="GK40" s="3">
        <f t="shared" si="116"/>
        <v>0.5</v>
      </c>
      <c r="GL40" s="3">
        <f t="shared" si="117"/>
        <v>0.5</v>
      </c>
      <c r="GM40" s="3">
        <f t="shared" si="118"/>
        <v>0.5</v>
      </c>
      <c r="GN40" s="3">
        <f t="shared" si="119"/>
        <v>0.5</v>
      </c>
      <c r="GO40" s="3">
        <f t="shared" si="120"/>
        <v>0.5</v>
      </c>
      <c r="GP40" s="3">
        <f t="shared" si="121"/>
        <v>0.5</v>
      </c>
      <c r="GQ40" s="3">
        <f t="shared" si="122"/>
        <v>0.5</v>
      </c>
      <c r="GR40" s="3">
        <f t="shared" si="123"/>
        <v>0.5</v>
      </c>
      <c r="GS40" s="3">
        <f t="shared" si="124"/>
        <v>0.5</v>
      </c>
      <c r="GT40" s="3">
        <f t="shared" si="125"/>
        <v>0.5</v>
      </c>
      <c r="GU40" s="3">
        <f t="shared" si="126"/>
        <v>0.5</v>
      </c>
      <c r="GV40" s="3">
        <f t="shared" si="127"/>
        <v>0.5</v>
      </c>
      <c r="GW40" s="3">
        <f t="shared" si="128"/>
        <v>0.5</v>
      </c>
      <c r="GX40" s="3">
        <f t="shared" si="129"/>
        <v>0.5</v>
      </c>
      <c r="GY40" s="3">
        <f t="shared" si="130"/>
        <v>0.5</v>
      </c>
      <c r="GZ40" s="3">
        <f t="shared" si="131"/>
        <v>0.5</v>
      </c>
      <c r="HA40" s="3">
        <f t="shared" si="132"/>
        <v>0.5</v>
      </c>
      <c r="HB40" s="3">
        <f t="shared" si="133"/>
        <v>0.5</v>
      </c>
      <c r="HC40" s="3">
        <f t="shared" si="134"/>
        <v>0.5</v>
      </c>
      <c r="HD40" s="3">
        <f t="shared" si="135"/>
        <v>0.5</v>
      </c>
      <c r="HE40" s="3">
        <f t="shared" si="136"/>
        <v>0.5</v>
      </c>
      <c r="HF40" s="3">
        <f t="shared" si="137"/>
        <v>0.5</v>
      </c>
      <c r="HG40" s="3">
        <f t="shared" si="138"/>
        <v>0.5</v>
      </c>
      <c r="HH40" s="3">
        <f t="shared" si="139"/>
        <v>0.5</v>
      </c>
      <c r="HI40" s="3">
        <f t="shared" si="140"/>
        <v>0.5</v>
      </c>
      <c r="HJ40" s="3">
        <f t="shared" si="141"/>
        <v>0.5</v>
      </c>
      <c r="HK40" s="3">
        <f t="shared" si="142"/>
        <v>0.5</v>
      </c>
      <c r="HL40" s="3">
        <f t="shared" si="143"/>
        <v>0.5</v>
      </c>
      <c r="HM40" s="3">
        <f t="shared" si="144"/>
        <v>0.5</v>
      </c>
      <c r="HN40" s="3">
        <f t="shared" si="145"/>
        <v>0.94694177484863773</v>
      </c>
      <c r="HP40" s="3">
        <f t="shared" ref="HP40:IU40" si="260">IF(B1=1,ET40,0)</f>
        <v>0.46609145965839871</v>
      </c>
      <c r="HQ40" s="3">
        <f t="shared" si="260"/>
        <v>0.45306193053378135</v>
      </c>
      <c r="HR40" s="3">
        <f t="shared" si="260"/>
        <v>0.32081482472444967</v>
      </c>
      <c r="HS40" s="3">
        <f t="shared" si="260"/>
        <v>0.29667430773115283</v>
      </c>
      <c r="HT40" s="3">
        <f t="shared" si="260"/>
        <v>0.25402374799386473</v>
      </c>
      <c r="HU40" s="3">
        <f t="shared" si="260"/>
        <v>0.17533696202950658</v>
      </c>
      <c r="HV40" s="3">
        <f t="shared" si="260"/>
        <v>0.60473783738987807</v>
      </c>
      <c r="HW40" s="3">
        <f t="shared" si="260"/>
        <v>0.59213096669554699</v>
      </c>
      <c r="HX40" s="3">
        <f t="shared" si="260"/>
        <v>0.45290470546983197</v>
      </c>
      <c r="HY40" s="3">
        <f t="shared" si="260"/>
        <v>0.42504501194312738</v>
      </c>
      <c r="HZ40" s="3">
        <f t="shared" si="260"/>
        <v>0.37374648480470857</v>
      </c>
      <c r="IA40" s="3">
        <f t="shared" si="260"/>
        <v>0.27147007639074988</v>
      </c>
      <c r="IB40" s="3">
        <f t="shared" si="260"/>
        <v>0.28541352722619961</v>
      </c>
      <c r="IC40" s="3">
        <f t="shared" si="260"/>
        <v>0.27483486153386788</v>
      </c>
      <c r="ID40" s="3">
        <f t="shared" si="260"/>
        <v>0.17770826959730801</v>
      </c>
      <c r="IE40" s="3">
        <f t="shared" si="260"/>
        <v>0.16177129715310701</v>
      </c>
      <c r="IF40" s="3">
        <f t="shared" si="260"/>
        <v>0.13479769605602243</v>
      </c>
      <c r="IG40" s="3">
        <f t="shared" si="260"/>
        <v>8.8653514231384692E-2</v>
      </c>
      <c r="IH40" s="3">
        <f t="shared" si="260"/>
        <v>0.41176434035379444</v>
      </c>
      <c r="II40" s="3">
        <f t="shared" si="260"/>
        <v>0.39911822356266291</v>
      </c>
      <c r="IJ40" s="3">
        <f t="shared" si="260"/>
        <v>0.27470842118528999</v>
      </c>
      <c r="IK40" s="3">
        <f t="shared" si="260"/>
        <v>0.25274622606202141</v>
      </c>
      <c r="IL40" s="3">
        <f t="shared" si="260"/>
        <v>0.21448499305570079</v>
      </c>
      <c r="IM40" s="3">
        <f t="shared" si="260"/>
        <v>0.14565440963399501</v>
      </c>
      <c r="IN40" s="3">
        <f t="shared" si="260"/>
        <v>0</v>
      </c>
      <c r="IO40" s="3">
        <f t="shared" si="260"/>
        <v>0</v>
      </c>
      <c r="IP40" s="3">
        <f t="shared" si="260"/>
        <v>0</v>
      </c>
      <c r="IQ40" s="3">
        <f t="shared" si="260"/>
        <v>0</v>
      </c>
      <c r="IR40" s="3">
        <f t="shared" si="260"/>
        <v>0</v>
      </c>
      <c r="IS40" s="3">
        <f t="shared" si="260"/>
        <v>0</v>
      </c>
      <c r="IT40" s="3">
        <f t="shared" si="260"/>
        <v>0</v>
      </c>
      <c r="IU40" s="3">
        <f t="shared" si="260"/>
        <v>0</v>
      </c>
      <c r="IV40" s="3">
        <f t="shared" ref="IV40:KA40" si="261">IF(AH1=1,FZ40,0)</f>
        <v>0</v>
      </c>
      <c r="IW40" s="3">
        <f t="shared" si="261"/>
        <v>0</v>
      </c>
      <c r="IX40" s="3">
        <f t="shared" si="261"/>
        <v>0</v>
      </c>
      <c r="IY40" s="3">
        <f t="shared" si="261"/>
        <v>0</v>
      </c>
      <c r="IZ40" s="3">
        <f t="shared" si="261"/>
        <v>0</v>
      </c>
      <c r="JA40" s="3">
        <f t="shared" si="261"/>
        <v>0</v>
      </c>
      <c r="JB40" s="3">
        <f t="shared" si="261"/>
        <v>0</v>
      </c>
      <c r="JC40" s="3">
        <f t="shared" si="261"/>
        <v>0</v>
      </c>
      <c r="JD40" s="3">
        <f t="shared" si="261"/>
        <v>0</v>
      </c>
      <c r="JE40" s="3">
        <f t="shared" si="261"/>
        <v>0</v>
      </c>
      <c r="JF40" s="3">
        <f t="shared" si="261"/>
        <v>0</v>
      </c>
      <c r="JG40" s="3">
        <f t="shared" si="261"/>
        <v>0</v>
      </c>
      <c r="JH40" s="3">
        <f t="shared" si="261"/>
        <v>0</v>
      </c>
      <c r="JI40" s="3">
        <f t="shared" si="261"/>
        <v>0</v>
      </c>
      <c r="JJ40" s="3">
        <f t="shared" si="261"/>
        <v>0</v>
      </c>
      <c r="JK40" s="3">
        <f t="shared" si="261"/>
        <v>0</v>
      </c>
      <c r="JL40" s="3">
        <f t="shared" si="261"/>
        <v>0</v>
      </c>
      <c r="JM40" s="3">
        <f t="shared" si="261"/>
        <v>0</v>
      </c>
      <c r="JN40" s="3">
        <f t="shared" si="261"/>
        <v>0</v>
      </c>
      <c r="JO40" s="3">
        <f t="shared" si="261"/>
        <v>0</v>
      </c>
      <c r="JP40" s="3">
        <f t="shared" si="261"/>
        <v>0</v>
      </c>
      <c r="JQ40" s="3">
        <f t="shared" si="261"/>
        <v>0</v>
      </c>
      <c r="JR40" s="3">
        <f t="shared" si="261"/>
        <v>0</v>
      </c>
      <c r="JS40" s="3">
        <f t="shared" si="261"/>
        <v>0</v>
      </c>
      <c r="JT40" s="3">
        <f t="shared" si="261"/>
        <v>0</v>
      </c>
      <c r="JU40" s="3">
        <f t="shared" si="261"/>
        <v>0</v>
      </c>
      <c r="JV40" s="3">
        <f t="shared" si="261"/>
        <v>0</v>
      </c>
      <c r="JW40" s="3">
        <f t="shared" si="261"/>
        <v>0</v>
      </c>
      <c r="JX40" s="3">
        <f t="shared" si="261"/>
        <v>0</v>
      </c>
      <c r="JY40" s="3">
        <f t="shared" si="261"/>
        <v>0</v>
      </c>
      <c r="JZ40" s="3">
        <f t="shared" si="261"/>
        <v>0</v>
      </c>
      <c r="KA40" s="3">
        <f t="shared" si="261"/>
        <v>0</v>
      </c>
      <c r="KB40" s="3">
        <f t="shared" ref="KB40:KJ40" si="262">IF(BN1=1,HF40,0)</f>
        <v>0</v>
      </c>
      <c r="KC40" s="3">
        <f t="shared" si="262"/>
        <v>0</v>
      </c>
      <c r="KD40" s="3">
        <f t="shared" si="262"/>
        <v>0</v>
      </c>
      <c r="KE40" s="3">
        <f t="shared" si="262"/>
        <v>0</v>
      </c>
      <c r="KF40" s="3">
        <f t="shared" si="262"/>
        <v>0</v>
      </c>
      <c r="KG40" s="3">
        <f t="shared" si="262"/>
        <v>0</v>
      </c>
      <c r="KH40" s="3">
        <f t="shared" si="262"/>
        <v>0</v>
      </c>
      <c r="KI40" s="3">
        <f t="shared" si="262"/>
        <v>0</v>
      </c>
      <c r="KJ40" s="3">
        <f t="shared" si="262"/>
        <v>0</v>
      </c>
    </row>
    <row r="41" spans="1:296" x14ac:dyDescent="0.2">
      <c r="A41" s="3" t="str">
        <f>'Respondent Data'!A41</f>
        <v>285</v>
      </c>
      <c r="B41" s="3">
        <f>SUMPRODUCT('Respondent Data'!B41:T41,'Product Coding'!A101:S101)</f>
        <v>3.0998742150210199</v>
      </c>
      <c r="C41" s="3">
        <f>SUMPRODUCT('Respondent Data'!B41:T41,'Product Coding'!A102:S102)</f>
        <v>3.0713811535793489</v>
      </c>
      <c r="D41" s="3">
        <f>SUMPRODUCT('Respondent Data'!B41:T41,'Product Coding'!A103:S103)</f>
        <v>3.4765988628357278</v>
      </c>
      <c r="E41" s="3">
        <f>SUMPRODUCT('Respondent Data'!B41:T41,'Product Coding'!A104:S104)</f>
        <v>3.060927098139651</v>
      </c>
      <c r="F41" s="3">
        <f>SUMPRODUCT('Respondent Data'!B41:T41,'Product Coding'!A105:S105)</f>
        <v>2.1518317919000918</v>
      </c>
      <c r="G41" s="3">
        <f>SUMPRODUCT('Respondent Data'!B41:T41,'Product Coding'!A106:S106)</f>
        <v>1.7965512538995361</v>
      </c>
      <c r="H41" s="3">
        <f>SUMPRODUCT('Respondent Data'!B41:T41,'Product Coding'!A107:S107)</f>
        <v>4.31242783843485</v>
      </c>
      <c r="I41" s="3">
        <f>SUMPRODUCT('Respondent Data'!B41:T41,'Product Coding'!A108:S108)</f>
        <v>4.2839347769931795</v>
      </c>
      <c r="J41" s="3">
        <f>SUMPRODUCT('Respondent Data'!B41:T41,'Product Coding'!A109:S109)</f>
        <v>4.6891524862495579</v>
      </c>
      <c r="K41" s="3">
        <f>SUMPRODUCT('Respondent Data'!B41:T41,'Product Coding'!A110:S110)</f>
        <v>4.2734807215534811</v>
      </c>
      <c r="L41" s="3">
        <f>SUMPRODUCT('Respondent Data'!B41:T41,'Product Coding'!A111:S111)</f>
        <v>3.3643854153139223</v>
      </c>
      <c r="M41" s="3">
        <f>SUMPRODUCT('Respondent Data'!B41:T41,'Product Coding'!A112:S112)</f>
        <v>3.0091048773133662</v>
      </c>
      <c r="N41" s="3">
        <f>SUMPRODUCT('Respondent Data'!B41:T41,'Product Coding'!A113:S113)</f>
        <v>0.28692606225946715</v>
      </c>
      <c r="O41" s="3">
        <f>SUMPRODUCT('Respondent Data'!B41:T41,'Product Coding'!A114:S114)</f>
        <v>0.25843300081779619</v>
      </c>
      <c r="P41" s="3">
        <f>SUMPRODUCT('Respondent Data'!B41:T41,'Product Coding'!A115:S115)</f>
        <v>0.66365071007417509</v>
      </c>
      <c r="Q41" s="3">
        <f>SUMPRODUCT('Respondent Data'!B41:T41,'Product Coding'!A116:S116)</f>
        <v>0.24797894537809828</v>
      </c>
      <c r="R41" s="3">
        <f>SUMPRODUCT('Respondent Data'!B41:T41,'Product Coding'!A117:S117)</f>
        <v>-0.66111636086146075</v>
      </c>
      <c r="S41" s="3">
        <f>SUMPRODUCT('Respondent Data'!B41:T41,'Product Coding'!A118:S118)</f>
        <v>-1.0163968988620167</v>
      </c>
      <c r="T41" s="3">
        <f>SUMPRODUCT('Respondent Data'!B41:T41,'Product Coding'!A119:S119)</f>
        <v>1.4994796856732973</v>
      </c>
      <c r="U41" s="3">
        <f>SUMPRODUCT('Respondent Data'!B41:T41,'Product Coding'!A120:S120)</f>
        <v>1.4709866242316263</v>
      </c>
      <c r="V41" s="3">
        <f>SUMPRODUCT('Respondent Data'!B41:T41,'Product Coding'!A121:S121)</f>
        <v>1.8762043334880052</v>
      </c>
      <c r="W41" s="3">
        <f>SUMPRODUCT('Respondent Data'!B41:T41,'Product Coding'!A122:S122)</f>
        <v>1.4605325687919284</v>
      </c>
      <c r="X41" s="3">
        <f>SUMPRODUCT('Respondent Data'!B41:T41,'Product Coding'!A123:S123)</f>
        <v>0.55143726255236936</v>
      </c>
      <c r="Y41" s="3">
        <f>SUMPRODUCT('Respondent Data'!B41:T41,'Product Coding'!A124:S124)</f>
        <v>0.19615672455181343</v>
      </c>
      <c r="Z41" s="3">
        <f>SUMPRODUCT('Respondent Data'!B41:T41,'Product Coding'!A125:S125)</f>
        <v>0</v>
      </c>
      <c r="AA41" s="3">
        <f>SUMPRODUCT('Respondent Data'!B41:T41,'Product Coding'!A126:S126)</f>
        <v>0</v>
      </c>
      <c r="AB41" s="3">
        <f>SUMPRODUCT('Respondent Data'!B41:T41,'Product Coding'!A127:S127)</f>
        <v>0</v>
      </c>
      <c r="AC41" s="3">
        <f>SUMPRODUCT('Respondent Data'!B41:T41,'Product Coding'!A128:S128)</f>
        <v>0</v>
      </c>
      <c r="AD41" s="3">
        <f>SUMPRODUCT('Respondent Data'!B41:T41,'Product Coding'!A129:S129)</f>
        <v>0</v>
      </c>
      <c r="AE41" s="3">
        <f>SUMPRODUCT('Respondent Data'!B41:T41,'Product Coding'!A130:S130)</f>
        <v>0</v>
      </c>
      <c r="AF41" s="3">
        <f>SUMPRODUCT('Respondent Data'!B41:T41,'Product Coding'!A131:S131)</f>
        <v>0</v>
      </c>
      <c r="AG41" s="3">
        <f>SUMPRODUCT('Respondent Data'!B41:T41,'Product Coding'!A132:S132)</f>
        <v>0</v>
      </c>
      <c r="AH41" s="3">
        <f>SUMPRODUCT('Respondent Data'!B41:T41,'Product Coding'!A133:S133)</f>
        <v>0</v>
      </c>
      <c r="AI41" s="3">
        <f>SUMPRODUCT('Respondent Data'!B41:T41,'Product Coding'!A134:S134)</f>
        <v>0</v>
      </c>
      <c r="AJ41" s="3">
        <f>SUMPRODUCT('Respondent Data'!B41:T41,'Product Coding'!A135:S135)</f>
        <v>0</v>
      </c>
      <c r="AK41" s="3">
        <f>SUMPRODUCT('Respondent Data'!B41:T41,'Product Coding'!A136:S136)</f>
        <v>0</v>
      </c>
      <c r="AL41" s="3">
        <f>SUMPRODUCT('Respondent Data'!B41:T41,'Product Coding'!A137:S137)</f>
        <v>0</v>
      </c>
      <c r="AM41" s="3">
        <f>SUMPRODUCT('Respondent Data'!B41:T41,'Product Coding'!A138:S138)</f>
        <v>0</v>
      </c>
      <c r="AN41" s="3">
        <f>SUMPRODUCT('Respondent Data'!B41:T41,'Product Coding'!A139:S139)</f>
        <v>0</v>
      </c>
      <c r="AO41" s="3">
        <f>SUMPRODUCT('Respondent Data'!B41:T41,'Product Coding'!A140:S140)</f>
        <v>0</v>
      </c>
      <c r="AP41" s="3">
        <f>SUMPRODUCT('Respondent Data'!B41:T41,'Product Coding'!A141:S141)</f>
        <v>0</v>
      </c>
      <c r="AQ41" s="3">
        <f>SUMPRODUCT('Respondent Data'!B41:T41,'Product Coding'!A142:S142)</f>
        <v>0</v>
      </c>
      <c r="AR41" s="3">
        <f>SUMPRODUCT('Respondent Data'!B41:T41,'Product Coding'!A143:S143)</f>
        <v>0</v>
      </c>
      <c r="AS41" s="3">
        <f>SUMPRODUCT('Respondent Data'!B41:T41,'Product Coding'!A144:S144)</f>
        <v>0</v>
      </c>
      <c r="AT41" s="3">
        <f>SUMPRODUCT('Respondent Data'!B41:T41,'Product Coding'!A145:S145)</f>
        <v>0</v>
      </c>
      <c r="AU41" s="3">
        <f>SUMPRODUCT('Respondent Data'!B41:T41,'Product Coding'!A146:S146)</f>
        <v>0</v>
      </c>
      <c r="AV41" s="3">
        <f>SUMPRODUCT('Respondent Data'!B41:T41,'Product Coding'!A147:S147)</f>
        <v>0</v>
      </c>
      <c r="AW41" s="3">
        <f>SUMPRODUCT('Respondent Data'!B41:T41,'Product Coding'!A148:S148)</f>
        <v>0</v>
      </c>
      <c r="AX41" s="3">
        <f>SUMPRODUCT('Respondent Data'!B41:T41,'Product Coding'!A149:S149)</f>
        <v>0</v>
      </c>
      <c r="AY41" s="3">
        <f>SUMPRODUCT('Respondent Data'!B41:T41,'Product Coding'!A150:S150)</f>
        <v>0</v>
      </c>
      <c r="AZ41" s="3">
        <f>SUMPRODUCT('Respondent Data'!B41:T41,'Product Coding'!A151:S151)</f>
        <v>0</v>
      </c>
      <c r="BA41" s="3">
        <f>SUMPRODUCT('Respondent Data'!B41:T41,'Product Coding'!A152:S152)</f>
        <v>0</v>
      </c>
      <c r="BB41" s="3">
        <f>SUMPRODUCT('Respondent Data'!B41:T41,'Product Coding'!A153:S153)</f>
        <v>0</v>
      </c>
      <c r="BC41" s="3">
        <f>SUMPRODUCT('Respondent Data'!B41:T41,'Product Coding'!A154:S154)</f>
        <v>0</v>
      </c>
      <c r="BD41" s="3">
        <f>SUMPRODUCT('Respondent Data'!B41:T41,'Product Coding'!A155:S155)</f>
        <v>0</v>
      </c>
      <c r="BE41" s="3">
        <f>SUMPRODUCT('Respondent Data'!B41:T41,'Product Coding'!A156:S156)</f>
        <v>0</v>
      </c>
      <c r="BF41" s="3">
        <f>SUMPRODUCT('Respondent Data'!B41:T41,'Product Coding'!A157:S157)</f>
        <v>0</v>
      </c>
      <c r="BG41" s="3">
        <f>SUMPRODUCT('Respondent Data'!B41:T41,'Product Coding'!A158:S158)</f>
        <v>0</v>
      </c>
      <c r="BH41" s="3">
        <f>SUMPRODUCT('Respondent Data'!B41:T41,'Product Coding'!A159:S159)</f>
        <v>0</v>
      </c>
      <c r="BI41" s="3">
        <f>SUMPRODUCT('Respondent Data'!B41:T41,'Product Coding'!A160:S160)</f>
        <v>0</v>
      </c>
      <c r="BJ41" s="3">
        <f>SUMPRODUCT('Respondent Data'!B41:T41,'Product Coding'!A161:S161)</f>
        <v>0</v>
      </c>
      <c r="BK41" s="3">
        <f>SUMPRODUCT('Respondent Data'!B41:T41,'Product Coding'!A162:S162)</f>
        <v>0</v>
      </c>
      <c r="BL41" s="3">
        <f>SUMPRODUCT('Respondent Data'!B41:T41,'Product Coding'!A163:S163)</f>
        <v>0</v>
      </c>
      <c r="BM41" s="3">
        <f>SUMPRODUCT('Respondent Data'!B41:T41,'Product Coding'!A164:S164)</f>
        <v>0</v>
      </c>
      <c r="BN41" s="3">
        <f>SUMPRODUCT('Respondent Data'!B41:T41,'Product Coding'!A165:S165)</f>
        <v>0</v>
      </c>
      <c r="BO41" s="3">
        <f>SUMPRODUCT('Respondent Data'!B41:T41,'Product Coding'!A166:S166)</f>
        <v>0</v>
      </c>
      <c r="BP41" s="3">
        <f>SUMPRODUCT('Respondent Data'!B41:T41,'Product Coding'!A167:S167)</f>
        <v>0</v>
      </c>
      <c r="BQ41" s="3">
        <f>SUMPRODUCT('Respondent Data'!B41:T41,'Product Coding'!A168:S168)</f>
        <v>0</v>
      </c>
      <c r="BR41" s="3">
        <f>SUMPRODUCT('Respondent Data'!B41:T41,'Product Coding'!A169:S169)</f>
        <v>0</v>
      </c>
      <c r="BS41" s="3">
        <f>SUMPRODUCT('Respondent Data'!B41:T41,'Product Coding'!A170:S170)</f>
        <v>0</v>
      </c>
      <c r="BT41" s="3">
        <f>SUMPRODUCT('Respondent Data'!B41:T41,'Product Coding'!A171:S171)</f>
        <v>0</v>
      </c>
      <c r="BU41" s="3">
        <f>SUMPRODUCT('Respondent Data'!B41:T41,'Product Coding'!A172:S172)</f>
        <v>0</v>
      </c>
      <c r="BV41" s="3">
        <f>SUMPRODUCT('Respondent Data'!B41:T41,'Product Coding'!A173:S173)</f>
        <v>-3.41819385912979</v>
      </c>
      <c r="BX41" s="3">
        <f t="shared" si="0"/>
        <v>4.5054869262930002E-2</v>
      </c>
      <c r="BY41" s="3">
        <f t="shared" si="1"/>
        <v>4.6357084369019606E-2</v>
      </c>
      <c r="BZ41" s="3">
        <f t="shared" si="2"/>
        <v>3.0912369651501282E-2</v>
      </c>
      <c r="CA41" s="3">
        <f t="shared" si="3"/>
        <v>4.6844245868995847E-2</v>
      </c>
      <c r="CB41" s="3">
        <f t="shared" si="4"/>
        <v>0.11627097834658182</v>
      </c>
      <c r="CC41" s="3">
        <f t="shared" si="5"/>
        <v>0.16586994626885215</v>
      </c>
      <c r="CD41" s="3">
        <f t="shared" si="6"/>
        <v>1.3400974665556679E-2</v>
      </c>
      <c r="CE41" s="3">
        <f t="shared" si="7"/>
        <v>1.3788301317066241E-2</v>
      </c>
      <c r="CF41" s="3">
        <f t="shared" si="8"/>
        <v>9.1944752993197796E-3</v>
      </c>
      <c r="CG41" s="3">
        <f t="shared" si="9"/>
        <v>1.3933201058781571E-2</v>
      </c>
      <c r="CH41" s="3">
        <f t="shared" si="10"/>
        <v>3.4583263932452091E-2</v>
      </c>
      <c r="CI41" s="3">
        <f t="shared" si="11"/>
        <v>4.9335820613622648E-2</v>
      </c>
      <c r="CJ41" s="3">
        <f t="shared" si="12"/>
        <v>0.75056722203003701</v>
      </c>
      <c r="CK41" s="3">
        <f t="shared" si="13"/>
        <v>0.77226077015597516</v>
      </c>
      <c r="CL41" s="3">
        <f t="shared" si="14"/>
        <v>0.51496790014620686</v>
      </c>
      <c r="CM41" s="3">
        <f t="shared" si="15"/>
        <v>0.78037637363455414</v>
      </c>
      <c r="CN41" s="3">
        <f t="shared" si="16"/>
        <v>1.9369534669166455</v>
      </c>
      <c r="CO41" s="3">
        <f t="shared" si="17"/>
        <v>2.7632206424293506</v>
      </c>
      <c r="CP41" s="3">
        <f t="shared" si="18"/>
        <v>0.22324628817639297</v>
      </c>
      <c r="CQ41" s="3">
        <f t="shared" si="19"/>
        <v>0.22969874700265627</v>
      </c>
      <c r="CR41" s="3">
        <f t="shared" si="20"/>
        <v>0.15317038749266254</v>
      </c>
      <c r="CS41" s="3">
        <f t="shared" si="21"/>
        <v>0.23211262586616954</v>
      </c>
      <c r="CT41" s="3">
        <f t="shared" si="22"/>
        <v>0.5761211776474725</v>
      </c>
      <c r="CU41" s="3">
        <f t="shared" si="23"/>
        <v>0.8218834152739668</v>
      </c>
      <c r="CV41" s="3">
        <f t="shared" si="24"/>
        <v>1</v>
      </c>
      <c r="CW41" s="3">
        <f t="shared" si="25"/>
        <v>1</v>
      </c>
      <c r="CX41" s="3">
        <f t="shared" si="26"/>
        <v>1</v>
      </c>
      <c r="CY41" s="3">
        <f t="shared" si="27"/>
        <v>1</v>
      </c>
      <c r="CZ41" s="3">
        <f t="shared" si="28"/>
        <v>1</v>
      </c>
      <c r="DA41" s="3">
        <f t="shared" si="29"/>
        <v>1</v>
      </c>
      <c r="DB41" s="3">
        <f t="shared" si="30"/>
        <v>1</v>
      </c>
      <c r="DC41" s="3">
        <f t="shared" si="31"/>
        <v>1</v>
      </c>
      <c r="DD41" s="3">
        <f t="shared" si="32"/>
        <v>1</v>
      </c>
      <c r="DE41" s="3">
        <f t="shared" si="33"/>
        <v>1</v>
      </c>
      <c r="DF41" s="3">
        <f t="shared" si="34"/>
        <v>1</v>
      </c>
      <c r="DG41" s="3">
        <f t="shared" si="35"/>
        <v>1</v>
      </c>
      <c r="DH41" s="3">
        <f t="shared" si="36"/>
        <v>1</v>
      </c>
      <c r="DI41" s="3">
        <f t="shared" si="37"/>
        <v>1</v>
      </c>
      <c r="DJ41" s="3">
        <f t="shared" si="38"/>
        <v>1</v>
      </c>
      <c r="DK41" s="3">
        <f t="shared" si="39"/>
        <v>1</v>
      </c>
      <c r="DL41" s="3">
        <f t="shared" si="40"/>
        <v>1</v>
      </c>
      <c r="DM41" s="3">
        <f t="shared" si="41"/>
        <v>1</v>
      </c>
      <c r="DN41" s="3">
        <f t="shared" si="42"/>
        <v>1</v>
      </c>
      <c r="DO41" s="3">
        <f t="shared" si="43"/>
        <v>1</v>
      </c>
      <c r="DP41" s="3">
        <f t="shared" si="44"/>
        <v>1</v>
      </c>
      <c r="DQ41" s="3">
        <f t="shared" si="45"/>
        <v>1</v>
      </c>
      <c r="DR41" s="3">
        <f t="shared" si="46"/>
        <v>1</v>
      </c>
      <c r="DS41" s="3">
        <f t="shared" si="47"/>
        <v>1</v>
      </c>
      <c r="DT41" s="3">
        <f t="shared" si="48"/>
        <v>1</v>
      </c>
      <c r="DU41" s="3">
        <f t="shared" si="49"/>
        <v>1</v>
      </c>
      <c r="DV41" s="3">
        <f t="shared" si="50"/>
        <v>1</v>
      </c>
      <c r="DW41" s="3">
        <f t="shared" si="51"/>
        <v>1</v>
      </c>
      <c r="DX41" s="3">
        <f t="shared" si="52"/>
        <v>1</v>
      </c>
      <c r="DY41" s="3">
        <f t="shared" si="53"/>
        <v>1</v>
      </c>
      <c r="DZ41" s="3">
        <f t="shared" si="54"/>
        <v>1</v>
      </c>
      <c r="EA41" s="3">
        <f t="shared" si="55"/>
        <v>1</v>
      </c>
      <c r="EB41" s="3">
        <f t="shared" si="56"/>
        <v>1</v>
      </c>
      <c r="EC41" s="3">
        <f t="shared" si="57"/>
        <v>1</v>
      </c>
      <c r="ED41" s="3">
        <f t="shared" si="58"/>
        <v>1</v>
      </c>
      <c r="EE41" s="3">
        <f t="shared" si="59"/>
        <v>1</v>
      </c>
      <c r="EF41" s="3">
        <f t="shared" si="60"/>
        <v>1</v>
      </c>
      <c r="EG41" s="3">
        <f t="shared" si="61"/>
        <v>1</v>
      </c>
      <c r="EH41" s="3">
        <f t="shared" si="62"/>
        <v>1</v>
      </c>
      <c r="EI41" s="3">
        <f t="shared" si="63"/>
        <v>1</v>
      </c>
      <c r="EJ41" s="3">
        <f t="shared" si="64"/>
        <v>1</v>
      </c>
      <c r="EK41" s="3">
        <f t="shared" si="65"/>
        <v>1</v>
      </c>
      <c r="EL41" s="3">
        <f t="shared" si="66"/>
        <v>1</v>
      </c>
      <c r="EM41" s="3">
        <f t="shared" si="67"/>
        <v>1</v>
      </c>
      <c r="EN41" s="3">
        <f t="shared" si="68"/>
        <v>1</v>
      </c>
      <c r="EO41" s="3">
        <f t="shared" si="69"/>
        <v>1</v>
      </c>
      <c r="EP41" s="3">
        <f t="shared" si="70"/>
        <v>1</v>
      </c>
      <c r="EQ41" s="3">
        <f t="shared" si="71"/>
        <v>1</v>
      </c>
      <c r="ER41" s="3">
        <f t="shared" si="72"/>
        <v>30.514252182126992</v>
      </c>
      <c r="ET41" s="3">
        <f t="shared" si="73"/>
        <v>0.9568875562536665</v>
      </c>
      <c r="EU41" s="3">
        <f t="shared" si="74"/>
        <v>0.95569668800305008</v>
      </c>
      <c r="EV41" s="3">
        <f t="shared" si="75"/>
        <v>0.97001455161319761</v>
      </c>
      <c r="EW41" s="3">
        <f t="shared" si="76"/>
        <v>0.95525194311011374</v>
      </c>
      <c r="EX41" s="3">
        <f t="shared" si="77"/>
        <v>0.89583982688611852</v>
      </c>
      <c r="EY41" s="3">
        <f t="shared" si="78"/>
        <v>0.85772860274879903</v>
      </c>
      <c r="EZ41" s="3">
        <f t="shared" si="79"/>
        <v>0.98677623665205239</v>
      </c>
      <c r="FA41" s="3">
        <f t="shared" si="80"/>
        <v>0.98639923019514708</v>
      </c>
      <c r="FB41" s="3">
        <f t="shared" si="81"/>
        <v>0.99088929287232497</v>
      </c>
      <c r="FC41" s="3">
        <f t="shared" si="82"/>
        <v>0.98625826529377669</v>
      </c>
      <c r="FD41" s="3">
        <f t="shared" si="83"/>
        <v>0.96657275916004948</v>
      </c>
      <c r="FE41" s="3">
        <f t="shared" si="84"/>
        <v>0.95298376397293627</v>
      </c>
      <c r="FF41" s="3">
        <f t="shared" si="85"/>
        <v>0.57124341608564722</v>
      </c>
      <c r="FG41" s="3">
        <f t="shared" si="86"/>
        <v>0.56425104975493579</v>
      </c>
      <c r="FH41" s="3">
        <f t="shared" si="87"/>
        <v>0.66007999239026238</v>
      </c>
      <c r="FI41" s="3">
        <f t="shared" si="88"/>
        <v>0.56167898811111905</v>
      </c>
      <c r="FJ41" s="3">
        <f t="shared" si="89"/>
        <v>0.34048888117040815</v>
      </c>
      <c r="FK41" s="3">
        <f t="shared" si="90"/>
        <v>0.26572983489866514</v>
      </c>
      <c r="FL41" s="3">
        <f t="shared" si="91"/>
        <v>0.81749686033447355</v>
      </c>
      <c r="FM41" s="3">
        <f t="shared" si="92"/>
        <v>0.8132073017374879</v>
      </c>
      <c r="FN41" s="3">
        <f t="shared" si="93"/>
        <v>0.8671745397263444</v>
      </c>
      <c r="FO41" s="3">
        <f t="shared" si="94"/>
        <v>0.81161411628016122</v>
      </c>
      <c r="FP41" s="3">
        <f t="shared" si="95"/>
        <v>0.63446898257696516</v>
      </c>
      <c r="FQ41" s="3">
        <f t="shared" si="96"/>
        <v>0.54888254188845798</v>
      </c>
      <c r="FR41" s="3">
        <f t="shared" si="97"/>
        <v>0.5</v>
      </c>
      <c r="FS41" s="3">
        <f t="shared" si="98"/>
        <v>0.5</v>
      </c>
      <c r="FT41" s="3">
        <f t="shared" si="99"/>
        <v>0.5</v>
      </c>
      <c r="FU41" s="3">
        <f t="shared" si="100"/>
        <v>0.5</v>
      </c>
      <c r="FV41" s="3">
        <f t="shared" si="101"/>
        <v>0.5</v>
      </c>
      <c r="FW41" s="3">
        <f t="shared" si="102"/>
        <v>0.5</v>
      </c>
      <c r="FX41" s="3">
        <f t="shared" si="103"/>
        <v>0.5</v>
      </c>
      <c r="FY41" s="3">
        <f t="shared" si="104"/>
        <v>0.5</v>
      </c>
      <c r="FZ41" s="3">
        <f t="shared" si="105"/>
        <v>0.5</v>
      </c>
      <c r="GA41" s="3">
        <f t="shared" si="106"/>
        <v>0.5</v>
      </c>
      <c r="GB41" s="3">
        <f t="shared" si="107"/>
        <v>0.5</v>
      </c>
      <c r="GC41" s="3">
        <f t="shared" si="108"/>
        <v>0.5</v>
      </c>
      <c r="GD41" s="3">
        <f t="shared" si="109"/>
        <v>0.5</v>
      </c>
      <c r="GE41" s="3">
        <f t="shared" si="110"/>
        <v>0.5</v>
      </c>
      <c r="GF41" s="3">
        <f t="shared" si="111"/>
        <v>0.5</v>
      </c>
      <c r="GG41" s="3">
        <f t="shared" si="112"/>
        <v>0.5</v>
      </c>
      <c r="GH41" s="3">
        <f t="shared" si="113"/>
        <v>0.5</v>
      </c>
      <c r="GI41" s="3">
        <f t="shared" si="114"/>
        <v>0.5</v>
      </c>
      <c r="GJ41" s="3">
        <f t="shared" si="115"/>
        <v>0.5</v>
      </c>
      <c r="GK41" s="3">
        <f t="shared" si="116"/>
        <v>0.5</v>
      </c>
      <c r="GL41" s="3">
        <f t="shared" si="117"/>
        <v>0.5</v>
      </c>
      <c r="GM41" s="3">
        <f t="shared" si="118"/>
        <v>0.5</v>
      </c>
      <c r="GN41" s="3">
        <f t="shared" si="119"/>
        <v>0.5</v>
      </c>
      <c r="GO41" s="3">
        <f t="shared" si="120"/>
        <v>0.5</v>
      </c>
      <c r="GP41" s="3">
        <f t="shared" si="121"/>
        <v>0.5</v>
      </c>
      <c r="GQ41" s="3">
        <f t="shared" si="122"/>
        <v>0.5</v>
      </c>
      <c r="GR41" s="3">
        <f t="shared" si="123"/>
        <v>0.5</v>
      </c>
      <c r="GS41" s="3">
        <f t="shared" si="124"/>
        <v>0.5</v>
      </c>
      <c r="GT41" s="3">
        <f t="shared" si="125"/>
        <v>0.5</v>
      </c>
      <c r="GU41" s="3">
        <f t="shared" si="126"/>
        <v>0.5</v>
      </c>
      <c r="GV41" s="3">
        <f t="shared" si="127"/>
        <v>0.5</v>
      </c>
      <c r="GW41" s="3">
        <f t="shared" si="128"/>
        <v>0.5</v>
      </c>
      <c r="GX41" s="3">
        <f t="shared" si="129"/>
        <v>0.5</v>
      </c>
      <c r="GY41" s="3">
        <f t="shared" si="130"/>
        <v>0.5</v>
      </c>
      <c r="GZ41" s="3">
        <f t="shared" si="131"/>
        <v>0.5</v>
      </c>
      <c r="HA41" s="3">
        <f t="shared" si="132"/>
        <v>0.5</v>
      </c>
      <c r="HB41" s="3">
        <f t="shared" si="133"/>
        <v>0.5</v>
      </c>
      <c r="HC41" s="3">
        <f t="shared" si="134"/>
        <v>0.5</v>
      </c>
      <c r="HD41" s="3">
        <f t="shared" si="135"/>
        <v>0.5</v>
      </c>
      <c r="HE41" s="3">
        <f t="shared" si="136"/>
        <v>0.5</v>
      </c>
      <c r="HF41" s="3">
        <f t="shared" si="137"/>
        <v>0.5</v>
      </c>
      <c r="HG41" s="3">
        <f t="shared" si="138"/>
        <v>0.5</v>
      </c>
      <c r="HH41" s="3">
        <f t="shared" si="139"/>
        <v>0.5</v>
      </c>
      <c r="HI41" s="3">
        <f t="shared" si="140"/>
        <v>0.5</v>
      </c>
      <c r="HJ41" s="3">
        <f t="shared" si="141"/>
        <v>0.5</v>
      </c>
      <c r="HK41" s="3">
        <f t="shared" si="142"/>
        <v>0.5</v>
      </c>
      <c r="HL41" s="3">
        <f t="shared" si="143"/>
        <v>0.5</v>
      </c>
      <c r="HM41" s="3">
        <f t="shared" si="144"/>
        <v>0.5</v>
      </c>
      <c r="HN41" s="3">
        <f t="shared" si="145"/>
        <v>3.173167474261504E-2</v>
      </c>
      <c r="HP41" s="3">
        <f t="shared" ref="HP41:IU41" si="263">IF(B1=1,ET41,0)</f>
        <v>0.9568875562536665</v>
      </c>
      <c r="HQ41" s="3">
        <f t="shared" si="263"/>
        <v>0.95569668800305008</v>
      </c>
      <c r="HR41" s="3">
        <f t="shared" si="263"/>
        <v>0.97001455161319761</v>
      </c>
      <c r="HS41" s="3">
        <f t="shared" si="263"/>
        <v>0.95525194311011374</v>
      </c>
      <c r="HT41" s="3">
        <f t="shared" si="263"/>
        <v>0.89583982688611852</v>
      </c>
      <c r="HU41" s="3">
        <f t="shared" si="263"/>
        <v>0.85772860274879903</v>
      </c>
      <c r="HV41" s="3">
        <f t="shared" si="263"/>
        <v>0.98677623665205239</v>
      </c>
      <c r="HW41" s="3">
        <f t="shared" si="263"/>
        <v>0.98639923019514708</v>
      </c>
      <c r="HX41" s="3">
        <f t="shared" si="263"/>
        <v>0.99088929287232497</v>
      </c>
      <c r="HY41" s="3">
        <f t="shared" si="263"/>
        <v>0.98625826529377669</v>
      </c>
      <c r="HZ41" s="3">
        <f t="shared" si="263"/>
        <v>0.96657275916004948</v>
      </c>
      <c r="IA41" s="3">
        <f t="shared" si="263"/>
        <v>0.95298376397293627</v>
      </c>
      <c r="IB41" s="3">
        <f t="shared" si="263"/>
        <v>0.57124341608564722</v>
      </c>
      <c r="IC41" s="3">
        <f t="shared" si="263"/>
        <v>0.56425104975493579</v>
      </c>
      <c r="ID41" s="3">
        <f t="shared" si="263"/>
        <v>0.66007999239026238</v>
      </c>
      <c r="IE41" s="3">
        <f t="shared" si="263"/>
        <v>0.56167898811111905</v>
      </c>
      <c r="IF41" s="3">
        <f t="shared" si="263"/>
        <v>0.34048888117040815</v>
      </c>
      <c r="IG41" s="3">
        <f t="shared" si="263"/>
        <v>0.26572983489866514</v>
      </c>
      <c r="IH41" s="3">
        <f t="shared" si="263"/>
        <v>0.81749686033447355</v>
      </c>
      <c r="II41" s="3">
        <f t="shared" si="263"/>
        <v>0.8132073017374879</v>
      </c>
      <c r="IJ41" s="3">
        <f t="shared" si="263"/>
        <v>0.8671745397263444</v>
      </c>
      <c r="IK41" s="3">
        <f t="shared" si="263"/>
        <v>0.81161411628016122</v>
      </c>
      <c r="IL41" s="3">
        <f t="shared" si="263"/>
        <v>0.63446898257696516</v>
      </c>
      <c r="IM41" s="3">
        <f t="shared" si="263"/>
        <v>0.54888254188845798</v>
      </c>
      <c r="IN41" s="3">
        <f t="shared" si="263"/>
        <v>0</v>
      </c>
      <c r="IO41" s="3">
        <f t="shared" si="263"/>
        <v>0</v>
      </c>
      <c r="IP41" s="3">
        <f t="shared" si="263"/>
        <v>0</v>
      </c>
      <c r="IQ41" s="3">
        <f t="shared" si="263"/>
        <v>0</v>
      </c>
      <c r="IR41" s="3">
        <f t="shared" si="263"/>
        <v>0</v>
      </c>
      <c r="IS41" s="3">
        <f t="shared" si="263"/>
        <v>0</v>
      </c>
      <c r="IT41" s="3">
        <f t="shared" si="263"/>
        <v>0</v>
      </c>
      <c r="IU41" s="3">
        <f t="shared" si="263"/>
        <v>0</v>
      </c>
      <c r="IV41" s="3">
        <f t="shared" ref="IV41:KA41" si="264">IF(AH1=1,FZ41,0)</f>
        <v>0</v>
      </c>
      <c r="IW41" s="3">
        <f t="shared" si="264"/>
        <v>0</v>
      </c>
      <c r="IX41" s="3">
        <f t="shared" si="264"/>
        <v>0</v>
      </c>
      <c r="IY41" s="3">
        <f t="shared" si="264"/>
        <v>0</v>
      </c>
      <c r="IZ41" s="3">
        <f t="shared" si="264"/>
        <v>0</v>
      </c>
      <c r="JA41" s="3">
        <f t="shared" si="264"/>
        <v>0</v>
      </c>
      <c r="JB41" s="3">
        <f t="shared" si="264"/>
        <v>0</v>
      </c>
      <c r="JC41" s="3">
        <f t="shared" si="264"/>
        <v>0</v>
      </c>
      <c r="JD41" s="3">
        <f t="shared" si="264"/>
        <v>0</v>
      </c>
      <c r="JE41" s="3">
        <f t="shared" si="264"/>
        <v>0</v>
      </c>
      <c r="JF41" s="3">
        <f t="shared" si="264"/>
        <v>0</v>
      </c>
      <c r="JG41" s="3">
        <f t="shared" si="264"/>
        <v>0</v>
      </c>
      <c r="JH41" s="3">
        <f t="shared" si="264"/>
        <v>0</v>
      </c>
      <c r="JI41" s="3">
        <f t="shared" si="264"/>
        <v>0</v>
      </c>
      <c r="JJ41" s="3">
        <f t="shared" si="264"/>
        <v>0</v>
      </c>
      <c r="JK41" s="3">
        <f t="shared" si="264"/>
        <v>0</v>
      </c>
      <c r="JL41" s="3">
        <f t="shared" si="264"/>
        <v>0</v>
      </c>
      <c r="JM41" s="3">
        <f t="shared" si="264"/>
        <v>0</v>
      </c>
      <c r="JN41" s="3">
        <f t="shared" si="264"/>
        <v>0</v>
      </c>
      <c r="JO41" s="3">
        <f t="shared" si="264"/>
        <v>0</v>
      </c>
      <c r="JP41" s="3">
        <f t="shared" si="264"/>
        <v>0</v>
      </c>
      <c r="JQ41" s="3">
        <f t="shared" si="264"/>
        <v>0</v>
      </c>
      <c r="JR41" s="3">
        <f t="shared" si="264"/>
        <v>0</v>
      </c>
      <c r="JS41" s="3">
        <f t="shared" si="264"/>
        <v>0</v>
      </c>
      <c r="JT41" s="3">
        <f t="shared" si="264"/>
        <v>0</v>
      </c>
      <c r="JU41" s="3">
        <f t="shared" si="264"/>
        <v>0</v>
      </c>
      <c r="JV41" s="3">
        <f t="shared" si="264"/>
        <v>0</v>
      </c>
      <c r="JW41" s="3">
        <f t="shared" si="264"/>
        <v>0</v>
      </c>
      <c r="JX41" s="3">
        <f t="shared" si="264"/>
        <v>0</v>
      </c>
      <c r="JY41" s="3">
        <f t="shared" si="264"/>
        <v>0</v>
      </c>
      <c r="JZ41" s="3">
        <f t="shared" si="264"/>
        <v>0</v>
      </c>
      <c r="KA41" s="3">
        <f t="shared" si="264"/>
        <v>0</v>
      </c>
      <c r="KB41" s="3">
        <f t="shared" ref="KB41:KJ41" si="265">IF(BN1=1,HF41,0)</f>
        <v>0</v>
      </c>
      <c r="KC41" s="3">
        <f t="shared" si="265"/>
        <v>0</v>
      </c>
      <c r="KD41" s="3">
        <f t="shared" si="265"/>
        <v>0</v>
      </c>
      <c r="KE41" s="3">
        <f t="shared" si="265"/>
        <v>0</v>
      </c>
      <c r="KF41" s="3">
        <f t="shared" si="265"/>
        <v>0</v>
      </c>
      <c r="KG41" s="3">
        <f t="shared" si="265"/>
        <v>0</v>
      </c>
      <c r="KH41" s="3">
        <f t="shared" si="265"/>
        <v>0</v>
      </c>
      <c r="KI41" s="3">
        <f t="shared" si="265"/>
        <v>0</v>
      </c>
      <c r="KJ41" s="3">
        <f t="shared" si="265"/>
        <v>0</v>
      </c>
    </row>
    <row r="42" spans="1:296" x14ac:dyDescent="0.2">
      <c r="A42" s="3" t="str">
        <f>'Respondent Data'!A42</f>
        <v>296</v>
      </c>
      <c r="B42" s="3">
        <f>SUMPRODUCT('Respondent Data'!B42:T42,'Product Coding'!A101:S101)</f>
        <v>-0.12662119386167492</v>
      </c>
      <c r="C42" s="3">
        <f>SUMPRODUCT('Respondent Data'!B42:T42,'Product Coding'!A102:S102)</f>
        <v>-1.0128516212967469</v>
      </c>
      <c r="D42" s="3">
        <f>SUMPRODUCT('Respondent Data'!B42:T42,'Product Coding'!A103:S103)</f>
        <v>-0.70364239184291988</v>
      </c>
      <c r="E42" s="3">
        <f>SUMPRODUCT('Respondent Data'!B42:T42,'Product Coding'!A104:S104)</f>
        <v>-1.1194979437834638</v>
      </c>
      <c r="F42" s="3">
        <f>SUMPRODUCT('Respondent Data'!B42:T42,'Product Coding'!A105:S105)</f>
        <v>-1.6219539266234166</v>
      </c>
      <c r="G42" s="3">
        <f>SUMPRODUCT('Respondent Data'!B42:T42,'Product Coding'!A106:S106)</f>
        <v>-0.79713024564168455</v>
      </c>
      <c r="H42" s="3">
        <f>SUMPRODUCT('Respondent Data'!B42:T42,'Product Coding'!A107:S107)</f>
        <v>0.80664589455261004</v>
      </c>
      <c r="I42" s="3">
        <f>SUMPRODUCT('Respondent Data'!B42:T42,'Product Coding'!A108:S108)</f>
        <v>-7.9584532882462033E-2</v>
      </c>
      <c r="J42" s="3">
        <f>SUMPRODUCT('Respondent Data'!B42:T42,'Product Coding'!A109:S109)</f>
        <v>0.22962469657136508</v>
      </c>
      <c r="K42" s="3">
        <f>SUMPRODUCT('Respondent Data'!B42:T42,'Product Coding'!A110:S110)</f>
        <v>-0.18623085536917894</v>
      </c>
      <c r="L42" s="3">
        <f>SUMPRODUCT('Respondent Data'!B42:T42,'Product Coding'!A111:S111)</f>
        <v>-0.68868683820913179</v>
      </c>
      <c r="M42" s="3">
        <f>SUMPRODUCT('Respondent Data'!B42:T42,'Product Coding'!A112:S112)</f>
        <v>0.13613684277260041</v>
      </c>
      <c r="N42" s="3">
        <f>SUMPRODUCT('Respondent Data'!B42:T42,'Product Coding'!A113:S113)</f>
        <v>-2.0606033643136952</v>
      </c>
      <c r="O42" s="3">
        <f>SUMPRODUCT('Respondent Data'!B42:T42,'Product Coding'!A114:S114)</f>
        <v>-2.9468337917487673</v>
      </c>
      <c r="P42" s="3">
        <f>SUMPRODUCT('Respondent Data'!B42:T42,'Product Coding'!A115:S115)</f>
        <v>-2.6376245622949401</v>
      </c>
      <c r="Q42" s="3">
        <f>SUMPRODUCT('Respondent Data'!B42:T42,'Product Coding'!A116:S116)</f>
        <v>-3.0534801142354842</v>
      </c>
      <c r="R42" s="3">
        <f>SUMPRODUCT('Respondent Data'!B42:T42,'Product Coding'!A117:S117)</f>
        <v>-3.555936097075437</v>
      </c>
      <c r="S42" s="3">
        <f>SUMPRODUCT('Respondent Data'!B42:T42,'Product Coding'!A118:S118)</f>
        <v>-2.7311124160937048</v>
      </c>
      <c r="T42" s="3">
        <f>SUMPRODUCT('Respondent Data'!B42:T42,'Product Coding'!A119:S119)</f>
        <v>-1.1273362758994103</v>
      </c>
      <c r="U42" s="3">
        <f>SUMPRODUCT('Respondent Data'!B42:T42,'Product Coding'!A120:S120)</f>
        <v>-2.0135667033344822</v>
      </c>
      <c r="V42" s="3">
        <f>SUMPRODUCT('Respondent Data'!B42:T42,'Product Coding'!A121:S121)</f>
        <v>-1.7043574738806553</v>
      </c>
      <c r="W42" s="3">
        <f>SUMPRODUCT('Respondent Data'!B42:T42,'Product Coding'!A122:S122)</f>
        <v>-2.1202130258211991</v>
      </c>
      <c r="X42" s="3">
        <f>SUMPRODUCT('Respondent Data'!B42:T42,'Product Coding'!A123:S123)</f>
        <v>-2.6226690086611519</v>
      </c>
      <c r="Y42" s="3">
        <f>SUMPRODUCT('Respondent Data'!B42:T42,'Product Coding'!A124:S124)</f>
        <v>-1.79784532767942</v>
      </c>
      <c r="Z42" s="3">
        <f>SUMPRODUCT('Respondent Data'!B42:T42,'Product Coding'!A125:S125)</f>
        <v>0</v>
      </c>
      <c r="AA42" s="3">
        <f>SUMPRODUCT('Respondent Data'!B42:T42,'Product Coding'!A126:S126)</f>
        <v>0</v>
      </c>
      <c r="AB42" s="3">
        <f>SUMPRODUCT('Respondent Data'!B42:T42,'Product Coding'!A127:S127)</f>
        <v>0</v>
      </c>
      <c r="AC42" s="3">
        <f>SUMPRODUCT('Respondent Data'!B42:T42,'Product Coding'!A128:S128)</f>
        <v>0</v>
      </c>
      <c r="AD42" s="3">
        <f>SUMPRODUCT('Respondent Data'!B42:T42,'Product Coding'!A129:S129)</f>
        <v>0</v>
      </c>
      <c r="AE42" s="3">
        <f>SUMPRODUCT('Respondent Data'!B42:T42,'Product Coding'!A130:S130)</f>
        <v>0</v>
      </c>
      <c r="AF42" s="3">
        <f>SUMPRODUCT('Respondent Data'!B42:T42,'Product Coding'!A131:S131)</f>
        <v>0</v>
      </c>
      <c r="AG42" s="3">
        <f>SUMPRODUCT('Respondent Data'!B42:T42,'Product Coding'!A132:S132)</f>
        <v>0</v>
      </c>
      <c r="AH42" s="3">
        <f>SUMPRODUCT('Respondent Data'!B42:T42,'Product Coding'!A133:S133)</f>
        <v>0</v>
      </c>
      <c r="AI42" s="3">
        <f>SUMPRODUCT('Respondent Data'!B42:T42,'Product Coding'!A134:S134)</f>
        <v>0</v>
      </c>
      <c r="AJ42" s="3">
        <f>SUMPRODUCT('Respondent Data'!B42:T42,'Product Coding'!A135:S135)</f>
        <v>0</v>
      </c>
      <c r="AK42" s="3">
        <f>SUMPRODUCT('Respondent Data'!B42:T42,'Product Coding'!A136:S136)</f>
        <v>0</v>
      </c>
      <c r="AL42" s="3">
        <f>SUMPRODUCT('Respondent Data'!B42:T42,'Product Coding'!A137:S137)</f>
        <v>0</v>
      </c>
      <c r="AM42" s="3">
        <f>SUMPRODUCT('Respondent Data'!B42:T42,'Product Coding'!A138:S138)</f>
        <v>0</v>
      </c>
      <c r="AN42" s="3">
        <f>SUMPRODUCT('Respondent Data'!B42:T42,'Product Coding'!A139:S139)</f>
        <v>0</v>
      </c>
      <c r="AO42" s="3">
        <f>SUMPRODUCT('Respondent Data'!B42:T42,'Product Coding'!A140:S140)</f>
        <v>0</v>
      </c>
      <c r="AP42" s="3">
        <f>SUMPRODUCT('Respondent Data'!B42:T42,'Product Coding'!A141:S141)</f>
        <v>0</v>
      </c>
      <c r="AQ42" s="3">
        <f>SUMPRODUCT('Respondent Data'!B42:T42,'Product Coding'!A142:S142)</f>
        <v>0</v>
      </c>
      <c r="AR42" s="3">
        <f>SUMPRODUCT('Respondent Data'!B42:T42,'Product Coding'!A143:S143)</f>
        <v>0</v>
      </c>
      <c r="AS42" s="3">
        <f>SUMPRODUCT('Respondent Data'!B42:T42,'Product Coding'!A144:S144)</f>
        <v>0</v>
      </c>
      <c r="AT42" s="3">
        <f>SUMPRODUCT('Respondent Data'!B42:T42,'Product Coding'!A145:S145)</f>
        <v>0</v>
      </c>
      <c r="AU42" s="3">
        <f>SUMPRODUCT('Respondent Data'!B42:T42,'Product Coding'!A146:S146)</f>
        <v>0</v>
      </c>
      <c r="AV42" s="3">
        <f>SUMPRODUCT('Respondent Data'!B42:T42,'Product Coding'!A147:S147)</f>
        <v>0</v>
      </c>
      <c r="AW42" s="3">
        <f>SUMPRODUCT('Respondent Data'!B42:T42,'Product Coding'!A148:S148)</f>
        <v>0</v>
      </c>
      <c r="AX42" s="3">
        <f>SUMPRODUCT('Respondent Data'!B42:T42,'Product Coding'!A149:S149)</f>
        <v>0</v>
      </c>
      <c r="AY42" s="3">
        <f>SUMPRODUCT('Respondent Data'!B42:T42,'Product Coding'!A150:S150)</f>
        <v>0</v>
      </c>
      <c r="AZ42" s="3">
        <f>SUMPRODUCT('Respondent Data'!B42:T42,'Product Coding'!A151:S151)</f>
        <v>0</v>
      </c>
      <c r="BA42" s="3">
        <f>SUMPRODUCT('Respondent Data'!B42:T42,'Product Coding'!A152:S152)</f>
        <v>0</v>
      </c>
      <c r="BB42" s="3">
        <f>SUMPRODUCT('Respondent Data'!B42:T42,'Product Coding'!A153:S153)</f>
        <v>0</v>
      </c>
      <c r="BC42" s="3">
        <f>SUMPRODUCT('Respondent Data'!B42:T42,'Product Coding'!A154:S154)</f>
        <v>0</v>
      </c>
      <c r="BD42" s="3">
        <f>SUMPRODUCT('Respondent Data'!B42:T42,'Product Coding'!A155:S155)</f>
        <v>0</v>
      </c>
      <c r="BE42" s="3">
        <f>SUMPRODUCT('Respondent Data'!B42:T42,'Product Coding'!A156:S156)</f>
        <v>0</v>
      </c>
      <c r="BF42" s="3">
        <f>SUMPRODUCT('Respondent Data'!B42:T42,'Product Coding'!A157:S157)</f>
        <v>0</v>
      </c>
      <c r="BG42" s="3">
        <f>SUMPRODUCT('Respondent Data'!B42:T42,'Product Coding'!A158:S158)</f>
        <v>0</v>
      </c>
      <c r="BH42" s="3">
        <f>SUMPRODUCT('Respondent Data'!B42:T42,'Product Coding'!A159:S159)</f>
        <v>0</v>
      </c>
      <c r="BI42" s="3">
        <f>SUMPRODUCT('Respondent Data'!B42:T42,'Product Coding'!A160:S160)</f>
        <v>0</v>
      </c>
      <c r="BJ42" s="3">
        <f>SUMPRODUCT('Respondent Data'!B42:T42,'Product Coding'!A161:S161)</f>
        <v>0</v>
      </c>
      <c r="BK42" s="3">
        <f>SUMPRODUCT('Respondent Data'!B42:T42,'Product Coding'!A162:S162)</f>
        <v>0</v>
      </c>
      <c r="BL42" s="3">
        <f>SUMPRODUCT('Respondent Data'!B42:T42,'Product Coding'!A163:S163)</f>
        <v>0</v>
      </c>
      <c r="BM42" s="3">
        <f>SUMPRODUCT('Respondent Data'!B42:T42,'Product Coding'!A164:S164)</f>
        <v>0</v>
      </c>
      <c r="BN42" s="3">
        <f>SUMPRODUCT('Respondent Data'!B42:T42,'Product Coding'!A165:S165)</f>
        <v>0</v>
      </c>
      <c r="BO42" s="3">
        <f>SUMPRODUCT('Respondent Data'!B42:T42,'Product Coding'!A166:S166)</f>
        <v>0</v>
      </c>
      <c r="BP42" s="3">
        <f>SUMPRODUCT('Respondent Data'!B42:T42,'Product Coding'!A167:S167)</f>
        <v>0</v>
      </c>
      <c r="BQ42" s="3">
        <f>SUMPRODUCT('Respondent Data'!B42:T42,'Product Coding'!A168:S168)</f>
        <v>0</v>
      </c>
      <c r="BR42" s="3">
        <f>SUMPRODUCT('Respondent Data'!B42:T42,'Product Coding'!A169:S169)</f>
        <v>0</v>
      </c>
      <c r="BS42" s="3">
        <f>SUMPRODUCT('Respondent Data'!B42:T42,'Product Coding'!A170:S170)</f>
        <v>0</v>
      </c>
      <c r="BT42" s="3">
        <f>SUMPRODUCT('Respondent Data'!B42:T42,'Product Coding'!A171:S171)</f>
        <v>0</v>
      </c>
      <c r="BU42" s="3">
        <f>SUMPRODUCT('Respondent Data'!B42:T42,'Product Coding'!A172:S172)</f>
        <v>0</v>
      </c>
      <c r="BV42" s="3">
        <f>SUMPRODUCT('Respondent Data'!B42:T42,'Product Coding'!A173:S173)</f>
        <v>6.0876610839961796</v>
      </c>
      <c r="BX42" s="3">
        <f t="shared" si="0"/>
        <v>1.1349869962981229</v>
      </c>
      <c r="BY42" s="3">
        <f t="shared" si="1"/>
        <v>2.7534416032247275</v>
      </c>
      <c r="BZ42" s="3">
        <f t="shared" si="2"/>
        <v>2.0211009583863095</v>
      </c>
      <c r="CA42" s="3">
        <f t="shared" si="3"/>
        <v>3.063315860387084</v>
      </c>
      <c r="CB42" s="3">
        <f t="shared" si="4"/>
        <v>5.0629733364674783</v>
      </c>
      <c r="CC42" s="3">
        <f t="shared" si="5"/>
        <v>2.2191633281633751</v>
      </c>
      <c r="CD42" s="3">
        <f t="shared" si="6"/>
        <v>0.44635267221803404</v>
      </c>
      <c r="CE42" s="3">
        <f t="shared" si="7"/>
        <v>1.0828370910012139</v>
      </c>
      <c r="CF42" s="3">
        <f t="shared" si="8"/>
        <v>0.79483184965160714</v>
      </c>
      <c r="CG42" s="3">
        <f t="shared" si="9"/>
        <v>1.2047003398200276</v>
      </c>
      <c r="CH42" s="3">
        <f t="shared" si="10"/>
        <v>1.9910991804062241</v>
      </c>
      <c r="CI42" s="3">
        <f t="shared" si="11"/>
        <v>0.87272319845487423</v>
      </c>
      <c r="CJ42" s="3">
        <f t="shared" si="12"/>
        <v>7.8507052169523517</v>
      </c>
      <c r="CK42" s="3">
        <f t="shared" si="13"/>
        <v>19.045555966292412</v>
      </c>
      <c r="CL42" s="3">
        <f t="shared" si="14"/>
        <v>13.97995562041052</v>
      </c>
      <c r="CM42" s="3">
        <f t="shared" si="15"/>
        <v>21.188956247739117</v>
      </c>
      <c r="CN42" s="3">
        <f t="shared" si="16"/>
        <v>35.02058729794949</v>
      </c>
      <c r="CO42" s="3">
        <f t="shared" si="17"/>
        <v>15.349953060700424</v>
      </c>
      <c r="CP42" s="3">
        <f t="shared" si="18"/>
        <v>3.087421498054161</v>
      </c>
      <c r="CQ42" s="3">
        <f t="shared" si="19"/>
        <v>7.4899843144985265</v>
      </c>
      <c r="CR42" s="3">
        <f t="shared" si="20"/>
        <v>5.4978520185800646</v>
      </c>
      <c r="CS42" s="3">
        <f t="shared" si="21"/>
        <v>8.3329124241394652</v>
      </c>
      <c r="CT42" s="3">
        <f t="shared" si="22"/>
        <v>13.772433317798836</v>
      </c>
      <c r="CU42" s="3">
        <f t="shared" si="23"/>
        <v>6.0366264894768609</v>
      </c>
      <c r="CV42" s="3">
        <f t="shared" si="24"/>
        <v>1</v>
      </c>
      <c r="CW42" s="3">
        <f t="shared" si="25"/>
        <v>1</v>
      </c>
      <c r="CX42" s="3">
        <f t="shared" si="26"/>
        <v>1</v>
      </c>
      <c r="CY42" s="3">
        <f t="shared" si="27"/>
        <v>1</v>
      </c>
      <c r="CZ42" s="3">
        <f t="shared" si="28"/>
        <v>1</v>
      </c>
      <c r="DA42" s="3">
        <f t="shared" si="29"/>
        <v>1</v>
      </c>
      <c r="DB42" s="3">
        <f t="shared" si="30"/>
        <v>1</v>
      </c>
      <c r="DC42" s="3">
        <f t="shared" si="31"/>
        <v>1</v>
      </c>
      <c r="DD42" s="3">
        <f t="shared" si="32"/>
        <v>1</v>
      </c>
      <c r="DE42" s="3">
        <f t="shared" si="33"/>
        <v>1</v>
      </c>
      <c r="DF42" s="3">
        <f t="shared" si="34"/>
        <v>1</v>
      </c>
      <c r="DG42" s="3">
        <f t="shared" si="35"/>
        <v>1</v>
      </c>
      <c r="DH42" s="3">
        <f t="shared" si="36"/>
        <v>1</v>
      </c>
      <c r="DI42" s="3">
        <f t="shared" si="37"/>
        <v>1</v>
      </c>
      <c r="DJ42" s="3">
        <f t="shared" si="38"/>
        <v>1</v>
      </c>
      <c r="DK42" s="3">
        <f t="shared" si="39"/>
        <v>1</v>
      </c>
      <c r="DL42" s="3">
        <f t="shared" si="40"/>
        <v>1</v>
      </c>
      <c r="DM42" s="3">
        <f t="shared" si="41"/>
        <v>1</v>
      </c>
      <c r="DN42" s="3">
        <f t="shared" si="42"/>
        <v>1</v>
      </c>
      <c r="DO42" s="3">
        <f t="shared" si="43"/>
        <v>1</v>
      </c>
      <c r="DP42" s="3">
        <f t="shared" si="44"/>
        <v>1</v>
      </c>
      <c r="DQ42" s="3">
        <f t="shared" si="45"/>
        <v>1</v>
      </c>
      <c r="DR42" s="3">
        <f t="shared" si="46"/>
        <v>1</v>
      </c>
      <c r="DS42" s="3">
        <f t="shared" si="47"/>
        <v>1</v>
      </c>
      <c r="DT42" s="3">
        <f t="shared" si="48"/>
        <v>1</v>
      </c>
      <c r="DU42" s="3">
        <f t="shared" si="49"/>
        <v>1</v>
      </c>
      <c r="DV42" s="3">
        <f t="shared" si="50"/>
        <v>1</v>
      </c>
      <c r="DW42" s="3">
        <f t="shared" si="51"/>
        <v>1</v>
      </c>
      <c r="DX42" s="3">
        <f t="shared" si="52"/>
        <v>1</v>
      </c>
      <c r="DY42" s="3">
        <f t="shared" si="53"/>
        <v>1</v>
      </c>
      <c r="DZ42" s="3">
        <f t="shared" si="54"/>
        <v>1</v>
      </c>
      <c r="EA42" s="3">
        <f t="shared" si="55"/>
        <v>1</v>
      </c>
      <c r="EB42" s="3">
        <f t="shared" si="56"/>
        <v>1</v>
      </c>
      <c r="EC42" s="3">
        <f t="shared" si="57"/>
        <v>1</v>
      </c>
      <c r="ED42" s="3">
        <f t="shared" si="58"/>
        <v>1</v>
      </c>
      <c r="EE42" s="3">
        <f t="shared" si="59"/>
        <v>1</v>
      </c>
      <c r="EF42" s="3">
        <f t="shared" si="60"/>
        <v>1</v>
      </c>
      <c r="EG42" s="3">
        <f t="shared" si="61"/>
        <v>1</v>
      </c>
      <c r="EH42" s="3">
        <f t="shared" si="62"/>
        <v>1</v>
      </c>
      <c r="EI42" s="3">
        <f t="shared" si="63"/>
        <v>1</v>
      </c>
      <c r="EJ42" s="3">
        <f t="shared" si="64"/>
        <v>1</v>
      </c>
      <c r="EK42" s="3">
        <f t="shared" si="65"/>
        <v>1</v>
      </c>
      <c r="EL42" s="3">
        <f t="shared" si="66"/>
        <v>1</v>
      </c>
      <c r="EM42" s="3">
        <f t="shared" si="67"/>
        <v>1</v>
      </c>
      <c r="EN42" s="3">
        <f t="shared" si="68"/>
        <v>1</v>
      </c>
      <c r="EO42" s="3">
        <f t="shared" si="69"/>
        <v>1</v>
      </c>
      <c r="EP42" s="3">
        <f t="shared" si="70"/>
        <v>1</v>
      </c>
      <c r="EQ42" s="3">
        <f t="shared" si="71"/>
        <v>1</v>
      </c>
      <c r="ER42" s="3">
        <f t="shared" si="72"/>
        <v>2.2707137173057618E-3</v>
      </c>
      <c r="ET42" s="3">
        <f t="shared" si="73"/>
        <v>0.4683869277583006</v>
      </c>
      <c r="EU42" s="3">
        <f t="shared" si="74"/>
        <v>0.26642215484073634</v>
      </c>
      <c r="EV42" s="3">
        <f t="shared" si="75"/>
        <v>0.33100515797861313</v>
      </c>
      <c r="EW42" s="3">
        <f t="shared" si="76"/>
        <v>0.2461044216987692</v>
      </c>
      <c r="EX42" s="3">
        <f t="shared" si="77"/>
        <v>0.16493557607868989</v>
      </c>
      <c r="EY42" s="3">
        <f t="shared" si="78"/>
        <v>0.31063972158583475</v>
      </c>
      <c r="EZ42" s="3">
        <f t="shared" si="79"/>
        <v>0.69139430458994755</v>
      </c>
      <c r="FA42" s="3">
        <f t="shared" si="80"/>
        <v>0.48011436147380238</v>
      </c>
      <c r="FB42" s="3">
        <f t="shared" si="81"/>
        <v>0.55715525674124233</v>
      </c>
      <c r="FC42" s="3">
        <f t="shared" si="82"/>
        <v>0.45357638039899395</v>
      </c>
      <c r="FD42" s="3">
        <f t="shared" si="83"/>
        <v>0.33432525626388254</v>
      </c>
      <c r="FE42" s="3">
        <f t="shared" si="84"/>
        <v>0.53398174424552913</v>
      </c>
      <c r="FF42" s="3">
        <f t="shared" si="85"/>
        <v>0.11298534698507781</v>
      </c>
      <c r="FG42" s="3">
        <f t="shared" si="86"/>
        <v>4.9886368912967501E-2</v>
      </c>
      <c r="FH42" s="3">
        <f t="shared" si="87"/>
        <v>6.6755872002549718E-2</v>
      </c>
      <c r="FI42" s="3">
        <f t="shared" si="88"/>
        <v>4.506746459071919E-2</v>
      </c>
      <c r="FJ42" s="3">
        <f t="shared" si="89"/>
        <v>2.7761901596116564E-2</v>
      </c>
      <c r="FK42" s="3">
        <f t="shared" si="90"/>
        <v>6.1162255101737929E-2</v>
      </c>
      <c r="FL42" s="3">
        <f t="shared" si="91"/>
        <v>0.24465301669427914</v>
      </c>
      <c r="FM42" s="3">
        <f t="shared" si="92"/>
        <v>0.11778584776561704</v>
      </c>
      <c r="FN42" s="3">
        <f t="shared" si="93"/>
        <v>0.15389701044908127</v>
      </c>
      <c r="FO42" s="3">
        <f t="shared" si="94"/>
        <v>0.10714768922651756</v>
      </c>
      <c r="FP42" s="3">
        <f t="shared" si="95"/>
        <v>6.7693654693646965E-2</v>
      </c>
      <c r="FQ42" s="3">
        <f t="shared" si="96"/>
        <v>0.14211355420036587</v>
      </c>
      <c r="FR42" s="3">
        <f t="shared" si="97"/>
        <v>0.5</v>
      </c>
      <c r="FS42" s="3">
        <f t="shared" si="98"/>
        <v>0.5</v>
      </c>
      <c r="FT42" s="3">
        <f t="shared" si="99"/>
        <v>0.5</v>
      </c>
      <c r="FU42" s="3">
        <f t="shared" si="100"/>
        <v>0.5</v>
      </c>
      <c r="FV42" s="3">
        <f t="shared" si="101"/>
        <v>0.5</v>
      </c>
      <c r="FW42" s="3">
        <f t="shared" si="102"/>
        <v>0.5</v>
      </c>
      <c r="FX42" s="3">
        <f t="shared" si="103"/>
        <v>0.5</v>
      </c>
      <c r="FY42" s="3">
        <f t="shared" si="104"/>
        <v>0.5</v>
      </c>
      <c r="FZ42" s="3">
        <f t="shared" si="105"/>
        <v>0.5</v>
      </c>
      <c r="GA42" s="3">
        <f t="shared" si="106"/>
        <v>0.5</v>
      </c>
      <c r="GB42" s="3">
        <f t="shared" si="107"/>
        <v>0.5</v>
      </c>
      <c r="GC42" s="3">
        <f t="shared" si="108"/>
        <v>0.5</v>
      </c>
      <c r="GD42" s="3">
        <f t="shared" si="109"/>
        <v>0.5</v>
      </c>
      <c r="GE42" s="3">
        <f t="shared" si="110"/>
        <v>0.5</v>
      </c>
      <c r="GF42" s="3">
        <f t="shared" si="111"/>
        <v>0.5</v>
      </c>
      <c r="GG42" s="3">
        <f t="shared" si="112"/>
        <v>0.5</v>
      </c>
      <c r="GH42" s="3">
        <f t="shared" si="113"/>
        <v>0.5</v>
      </c>
      <c r="GI42" s="3">
        <f t="shared" si="114"/>
        <v>0.5</v>
      </c>
      <c r="GJ42" s="3">
        <f t="shared" si="115"/>
        <v>0.5</v>
      </c>
      <c r="GK42" s="3">
        <f t="shared" si="116"/>
        <v>0.5</v>
      </c>
      <c r="GL42" s="3">
        <f t="shared" si="117"/>
        <v>0.5</v>
      </c>
      <c r="GM42" s="3">
        <f t="shared" si="118"/>
        <v>0.5</v>
      </c>
      <c r="GN42" s="3">
        <f t="shared" si="119"/>
        <v>0.5</v>
      </c>
      <c r="GO42" s="3">
        <f t="shared" si="120"/>
        <v>0.5</v>
      </c>
      <c r="GP42" s="3">
        <f t="shared" si="121"/>
        <v>0.5</v>
      </c>
      <c r="GQ42" s="3">
        <f t="shared" si="122"/>
        <v>0.5</v>
      </c>
      <c r="GR42" s="3">
        <f t="shared" si="123"/>
        <v>0.5</v>
      </c>
      <c r="GS42" s="3">
        <f t="shared" si="124"/>
        <v>0.5</v>
      </c>
      <c r="GT42" s="3">
        <f t="shared" si="125"/>
        <v>0.5</v>
      </c>
      <c r="GU42" s="3">
        <f t="shared" si="126"/>
        <v>0.5</v>
      </c>
      <c r="GV42" s="3">
        <f t="shared" si="127"/>
        <v>0.5</v>
      </c>
      <c r="GW42" s="3">
        <f t="shared" si="128"/>
        <v>0.5</v>
      </c>
      <c r="GX42" s="3">
        <f t="shared" si="129"/>
        <v>0.5</v>
      </c>
      <c r="GY42" s="3">
        <f t="shared" si="130"/>
        <v>0.5</v>
      </c>
      <c r="GZ42" s="3">
        <f t="shared" si="131"/>
        <v>0.5</v>
      </c>
      <c r="HA42" s="3">
        <f t="shared" si="132"/>
        <v>0.5</v>
      </c>
      <c r="HB42" s="3">
        <f t="shared" si="133"/>
        <v>0.5</v>
      </c>
      <c r="HC42" s="3">
        <f t="shared" si="134"/>
        <v>0.5</v>
      </c>
      <c r="HD42" s="3">
        <f t="shared" si="135"/>
        <v>0.5</v>
      </c>
      <c r="HE42" s="3">
        <f t="shared" si="136"/>
        <v>0.5</v>
      </c>
      <c r="HF42" s="3">
        <f t="shared" si="137"/>
        <v>0.5</v>
      </c>
      <c r="HG42" s="3">
        <f t="shared" si="138"/>
        <v>0.5</v>
      </c>
      <c r="HH42" s="3">
        <f t="shared" si="139"/>
        <v>0.5</v>
      </c>
      <c r="HI42" s="3">
        <f t="shared" si="140"/>
        <v>0.5</v>
      </c>
      <c r="HJ42" s="3">
        <f t="shared" si="141"/>
        <v>0.5</v>
      </c>
      <c r="HK42" s="3">
        <f t="shared" si="142"/>
        <v>0.5</v>
      </c>
      <c r="HL42" s="3">
        <f t="shared" si="143"/>
        <v>0.5</v>
      </c>
      <c r="HM42" s="3">
        <f t="shared" si="144"/>
        <v>0.5</v>
      </c>
      <c r="HN42" s="3">
        <f t="shared" si="145"/>
        <v>0.99773443074188617</v>
      </c>
      <c r="HP42" s="3">
        <f t="shared" ref="HP42:IU42" si="266">IF(B1=1,ET42,0)</f>
        <v>0.4683869277583006</v>
      </c>
      <c r="HQ42" s="3">
        <f t="shared" si="266"/>
        <v>0.26642215484073634</v>
      </c>
      <c r="HR42" s="3">
        <f t="shared" si="266"/>
        <v>0.33100515797861313</v>
      </c>
      <c r="HS42" s="3">
        <f t="shared" si="266"/>
        <v>0.2461044216987692</v>
      </c>
      <c r="HT42" s="3">
        <f t="shared" si="266"/>
        <v>0.16493557607868989</v>
      </c>
      <c r="HU42" s="3">
        <f t="shared" si="266"/>
        <v>0.31063972158583475</v>
      </c>
      <c r="HV42" s="3">
        <f t="shared" si="266"/>
        <v>0.69139430458994755</v>
      </c>
      <c r="HW42" s="3">
        <f t="shared" si="266"/>
        <v>0.48011436147380238</v>
      </c>
      <c r="HX42" s="3">
        <f t="shared" si="266"/>
        <v>0.55715525674124233</v>
      </c>
      <c r="HY42" s="3">
        <f t="shared" si="266"/>
        <v>0.45357638039899395</v>
      </c>
      <c r="HZ42" s="3">
        <f t="shared" si="266"/>
        <v>0.33432525626388254</v>
      </c>
      <c r="IA42" s="3">
        <f t="shared" si="266"/>
        <v>0.53398174424552913</v>
      </c>
      <c r="IB42" s="3">
        <f t="shared" si="266"/>
        <v>0.11298534698507781</v>
      </c>
      <c r="IC42" s="3">
        <f t="shared" si="266"/>
        <v>4.9886368912967501E-2</v>
      </c>
      <c r="ID42" s="3">
        <f t="shared" si="266"/>
        <v>6.6755872002549718E-2</v>
      </c>
      <c r="IE42" s="3">
        <f t="shared" si="266"/>
        <v>4.506746459071919E-2</v>
      </c>
      <c r="IF42" s="3">
        <f t="shared" si="266"/>
        <v>2.7761901596116564E-2</v>
      </c>
      <c r="IG42" s="3">
        <f t="shared" si="266"/>
        <v>6.1162255101737929E-2</v>
      </c>
      <c r="IH42" s="3">
        <f t="shared" si="266"/>
        <v>0.24465301669427914</v>
      </c>
      <c r="II42" s="3">
        <f t="shared" si="266"/>
        <v>0.11778584776561704</v>
      </c>
      <c r="IJ42" s="3">
        <f t="shared" si="266"/>
        <v>0.15389701044908127</v>
      </c>
      <c r="IK42" s="3">
        <f t="shared" si="266"/>
        <v>0.10714768922651756</v>
      </c>
      <c r="IL42" s="3">
        <f t="shared" si="266"/>
        <v>6.7693654693646965E-2</v>
      </c>
      <c r="IM42" s="3">
        <f t="shared" si="266"/>
        <v>0.14211355420036587</v>
      </c>
      <c r="IN42" s="3">
        <f t="shared" si="266"/>
        <v>0</v>
      </c>
      <c r="IO42" s="3">
        <f t="shared" si="266"/>
        <v>0</v>
      </c>
      <c r="IP42" s="3">
        <f t="shared" si="266"/>
        <v>0</v>
      </c>
      <c r="IQ42" s="3">
        <f t="shared" si="266"/>
        <v>0</v>
      </c>
      <c r="IR42" s="3">
        <f t="shared" si="266"/>
        <v>0</v>
      </c>
      <c r="IS42" s="3">
        <f t="shared" si="266"/>
        <v>0</v>
      </c>
      <c r="IT42" s="3">
        <f t="shared" si="266"/>
        <v>0</v>
      </c>
      <c r="IU42" s="3">
        <f t="shared" si="266"/>
        <v>0</v>
      </c>
      <c r="IV42" s="3">
        <f t="shared" ref="IV42:KA42" si="267">IF(AH1=1,FZ42,0)</f>
        <v>0</v>
      </c>
      <c r="IW42" s="3">
        <f t="shared" si="267"/>
        <v>0</v>
      </c>
      <c r="IX42" s="3">
        <f t="shared" si="267"/>
        <v>0</v>
      </c>
      <c r="IY42" s="3">
        <f t="shared" si="267"/>
        <v>0</v>
      </c>
      <c r="IZ42" s="3">
        <f t="shared" si="267"/>
        <v>0</v>
      </c>
      <c r="JA42" s="3">
        <f t="shared" si="267"/>
        <v>0</v>
      </c>
      <c r="JB42" s="3">
        <f t="shared" si="267"/>
        <v>0</v>
      </c>
      <c r="JC42" s="3">
        <f t="shared" si="267"/>
        <v>0</v>
      </c>
      <c r="JD42" s="3">
        <f t="shared" si="267"/>
        <v>0</v>
      </c>
      <c r="JE42" s="3">
        <f t="shared" si="267"/>
        <v>0</v>
      </c>
      <c r="JF42" s="3">
        <f t="shared" si="267"/>
        <v>0</v>
      </c>
      <c r="JG42" s="3">
        <f t="shared" si="267"/>
        <v>0</v>
      </c>
      <c r="JH42" s="3">
        <f t="shared" si="267"/>
        <v>0</v>
      </c>
      <c r="JI42" s="3">
        <f t="shared" si="267"/>
        <v>0</v>
      </c>
      <c r="JJ42" s="3">
        <f t="shared" si="267"/>
        <v>0</v>
      </c>
      <c r="JK42" s="3">
        <f t="shared" si="267"/>
        <v>0</v>
      </c>
      <c r="JL42" s="3">
        <f t="shared" si="267"/>
        <v>0</v>
      </c>
      <c r="JM42" s="3">
        <f t="shared" si="267"/>
        <v>0</v>
      </c>
      <c r="JN42" s="3">
        <f t="shared" si="267"/>
        <v>0</v>
      </c>
      <c r="JO42" s="3">
        <f t="shared" si="267"/>
        <v>0</v>
      </c>
      <c r="JP42" s="3">
        <f t="shared" si="267"/>
        <v>0</v>
      </c>
      <c r="JQ42" s="3">
        <f t="shared" si="267"/>
        <v>0</v>
      </c>
      <c r="JR42" s="3">
        <f t="shared" si="267"/>
        <v>0</v>
      </c>
      <c r="JS42" s="3">
        <f t="shared" si="267"/>
        <v>0</v>
      </c>
      <c r="JT42" s="3">
        <f t="shared" si="267"/>
        <v>0</v>
      </c>
      <c r="JU42" s="3">
        <f t="shared" si="267"/>
        <v>0</v>
      </c>
      <c r="JV42" s="3">
        <f t="shared" si="267"/>
        <v>0</v>
      </c>
      <c r="JW42" s="3">
        <f t="shared" si="267"/>
        <v>0</v>
      </c>
      <c r="JX42" s="3">
        <f t="shared" si="267"/>
        <v>0</v>
      </c>
      <c r="JY42" s="3">
        <f t="shared" si="267"/>
        <v>0</v>
      </c>
      <c r="JZ42" s="3">
        <f t="shared" si="267"/>
        <v>0</v>
      </c>
      <c r="KA42" s="3">
        <f t="shared" si="267"/>
        <v>0</v>
      </c>
      <c r="KB42" s="3">
        <f t="shared" ref="KB42:KJ42" si="268">IF(BN1=1,HF42,0)</f>
        <v>0</v>
      </c>
      <c r="KC42" s="3">
        <f t="shared" si="268"/>
        <v>0</v>
      </c>
      <c r="KD42" s="3">
        <f t="shared" si="268"/>
        <v>0</v>
      </c>
      <c r="KE42" s="3">
        <f t="shared" si="268"/>
        <v>0</v>
      </c>
      <c r="KF42" s="3">
        <f t="shared" si="268"/>
        <v>0</v>
      </c>
      <c r="KG42" s="3">
        <f t="shared" si="268"/>
        <v>0</v>
      </c>
      <c r="KH42" s="3">
        <f t="shared" si="268"/>
        <v>0</v>
      </c>
      <c r="KI42" s="3">
        <f t="shared" si="268"/>
        <v>0</v>
      </c>
      <c r="KJ42" s="3">
        <f t="shared" si="268"/>
        <v>0</v>
      </c>
    </row>
    <row r="43" spans="1:296" x14ac:dyDescent="0.2">
      <c r="A43" s="3" t="str">
        <f>'Respondent Data'!A43</f>
        <v>303</v>
      </c>
      <c r="B43" s="3">
        <f>SUMPRODUCT('Respondent Data'!B43:T43,'Product Coding'!A101:S101)</f>
        <v>1.0490317423625952</v>
      </c>
      <c r="C43" s="3">
        <f>SUMPRODUCT('Respondent Data'!B43:T43,'Product Coding'!A102:S102)</f>
        <v>0.48603634270548612</v>
      </c>
      <c r="D43" s="3">
        <f>SUMPRODUCT('Respondent Data'!B43:T43,'Product Coding'!A103:S103)</f>
        <v>0.68206463570396414</v>
      </c>
      <c r="E43" s="3">
        <f>SUMPRODUCT('Respondent Data'!B43:T43,'Product Coding'!A104:S104)</f>
        <v>0.25241113931666281</v>
      </c>
      <c r="F43" s="3">
        <f>SUMPRODUCT('Respondent Data'!B43:T43,'Product Coding'!A105:S105)</f>
        <v>-0.35452829485551596</v>
      </c>
      <c r="G43" s="3">
        <f>SUMPRODUCT('Respondent Data'!B43:T43,'Product Coding'!A106:S106)</f>
        <v>-0.16374374498993394</v>
      </c>
      <c r="H43" s="3">
        <f>SUMPRODUCT('Respondent Data'!B43:T43,'Product Coding'!A107:S107)</f>
        <v>2.4814504711509651</v>
      </c>
      <c r="I43" s="3">
        <f>SUMPRODUCT('Respondent Data'!B43:T43,'Product Coding'!A108:S108)</f>
        <v>1.9184550714938562</v>
      </c>
      <c r="J43" s="3">
        <f>SUMPRODUCT('Respondent Data'!B43:T43,'Product Coding'!A109:S109)</f>
        <v>2.114483364492334</v>
      </c>
      <c r="K43" s="3">
        <f>SUMPRODUCT('Respondent Data'!B43:T43,'Product Coding'!A110:S110)</f>
        <v>1.6848298681050329</v>
      </c>
      <c r="L43" s="3">
        <f>SUMPRODUCT('Respondent Data'!B43:T43,'Product Coding'!A111:S111)</f>
        <v>1.0778904339328541</v>
      </c>
      <c r="M43" s="3">
        <f>SUMPRODUCT('Respondent Data'!B43:T43,'Product Coding'!A112:S112)</f>
        <v>1.2686749837984361</v>
      </c>
      <c r="N43" s="3">
        <f>SUMPRODUCT('Respondent Data'!B43:T43,'Product Coding'!A113:S113)</f>
        <v>-1.3366021269825252</v>
      </c>
      <c r="O43" s="3">
        <f>SUMPRODUCT('Respondent Data'!B43:T43,'Product Coding'!A114:S114)</f>
        <v>-1.8995975266396343</v>
      </c>
      <c r="P43" s="3">
        <f>SUMPRODUCT('Respondent Data'!B43:T43,'Product Coding'!A115:S115)</f>
        <v>-1.7035692336411563</v>
      </c>
      <c r="Q43" s="3">
        <f>SUMPRODUCT('Respondent Data'!B43:T43,'Product Coding'!A116:S116)</f>
        <v>-2.1332227300284581</v>
      </c>
      <c r="R43" s="3">
        <f>SUMPRODUCT('Respondent Data'!B43:T43,'Product Coding'!A117:S117)</f>
        <v>-2.740162164200636</v>
      </c>
      <c r="S43" s="3">
        <f>SUMPRODUCT('Respondent Data'!B43:T43,'Product Coding'!A118:S118)</f>
        <v>-2.5493776143350546</v>
      </c>
      <c r="T43" s="3">
        <f>SUMPRODUCT('Respondent Data'!B43:T43,'Product Coding'!A119:S119)</f>
        <v>9.5816601805844837E-2</v>
      </c>
      <c r="U43" s="3">
        <f>SUMPRODUCT('Respondent Data'!B43:T43,'Product Coding'!A120:S120)</f>
        <v>-0.46717879785126426</v>
      </c>
      <c r="V43" s="3">
        <f>SUMPRODUCT('Respondent Data'!B43:T43,'Product Coding'!A121:S121)</f>
        <v>-0.27115050485278624</v>
      </c>
      <c r="W43" s="3">
        <f>SUMPRODUCT('Respondent Data'!B43:T43,'Product Coding'!A122:S122)</f>
        <v>-0.70080400124008779</v>
      </c>
      <c r="X43" s="3">
        <f>SUMPRODUCT('Respondent Data'!B43:T43,'Product Coding'!A123:S123)</f>
        <v>-1.3077434354122661</v>
      </c>
      <c r="Y43" s="3">
        <f>SUMPRODUCT('Respondent Data'!B43:T43,'Product Coding'!A124:S124)</f>
        <v>-1.1169588855466843</v>
      </c>
      <c r="Z43" s="3">
        <f>SUMPRODUCT('Respondent Data'!B43:T43,'Product Coding'!A125:S125)</f>
        <v>0</v>
      </c>
      <c r="AA43" s="3">
        <f>SUMPRODUCT('Respondent Data'!B43:T43,'Product Coding'!A126:S126)</f>
        <v>0</v>
      </c>
      <c r="AB43" s="3">
        <f>SUMPRODUCT('Respondent Data'!B43:T43,'Product Coding'!A127:S127)</f>
        <v>0</v>
      </c>
      <c r="AC43" s="3">
        <f>SUMPRODUCT('Respondent Data'!B43:T43,'Product Coding'!A128:S128)</f>
        <v>0</v>
      </c>
      <c r="AD43" s="3">
        <f>SUMPRODUCT('Respondent Data'!B43:T43,'Product Coding'!A129:S129)</f>
        <v>0</v>
      </c>
      <c r="AE43" s="3">
        <f>SUMPRODUCT('Respondent Data'!B43:T43,'Product Coding'!A130:S130)</f>
        <v>0</v>
      </c>
      <c r="AF43" s="3">
        <f>SUMPRODUCT('Respondent Data'!B43:T43,'Product Coding'!A131:S131)</f>
        <v>0</v>
      </c>
      <c r="AG43" s="3">
        <f>SUMPRODUCT('Respondent Data'!B43:T43,'Product Coding'!A132:S132)</f>
        <v>0</v>
      </c>
      <c r="AH43" s="3">
        <f>SUMPRODUCT('Respondent Data'!B43:T43,'Product Coding'!A133:S133)</f>
        <v>0</v>
      </c>
      <c r="AI43" s="3">
        <f>SUMPRODUCT('Respondent Data'!B43:T43,'Product Coding'!A134:S134)</f>
        <v>0</v>
      </c>
      <c r="AJ43" s="3">
        <f>SUMPRODUCT('Respondent Data'!B43:T43,'Product Coding'!A135:S135)</f>
        <v>0</v>
      </c>
      <c r="AK43" s="3">
        <f>SUMPRODUCT('Respondent Data'!B43:T43,'Product Coding'!A136:S136)</f>
        <v>0</v>
      </c>
      <c r="AL43" s="3">
        <f>SUMPRODUCT('Respondent Data'!B43:T43,'Product Coding'!A137:S137)</f>
        <v>0</v>
      </c>
      <c r="AM43" s="3">
        <f>SUMPRODUCT('Respondent Data'!B43:T43,'Product Coding'!A138:S138)</f>
        <v>0</v>
      </c>
      <c r="AN43" s="3">
        <f>SUMPRODUCT('Respondent Data'!B43:T43,'Product Coding'!A139:S139)</f>
        <v>0</v>
      </c>
      <c r="AO43" s="3">
        <f>SUMPRODUCT('Respondent Data'!B43:T43,'Product Coding'!A140:S140)</f>
        <v>0</v>
      </c>
      <c r="AP43" s="3">
        <f>SUMPRODUCT('Respondent Data'!B43:T43,'Product Coding'!A141:S141)</f>
        <v>0</v>
      </c>
      <c r="AQ43" s="3">
        <f>SUMPRODUCT('Respondent Data'!B43:T43,'Product Coding'!A142:S142)</f>
        <v>0</v>
      </c>
      <c r="AR43" s="3">
        <f>SUMPRODUCT('Respondent Data'!B43:T43,'Product Coding'!A143:S143)</f>
        <v>0</v>
      </c>
      <c r="AS43" s="3">
        <f>SUMPRODUCT('Respondent Data'!B43:T43,'Product Coding'!A144:S144)</f>
        <v>0</v>
      </c>
      <c r="AT43" s="3">
        <f>SUMPRODUCT('Respondent Data'!B43:T43,'Product Coding'!A145:S145)</f>
        <v>0</v>
      </c>
      <c r="AU43" s="3">
        <f>SUMPRODUCT('Respondent Data'!B43:T43,'Product Coding'!A146:S146)</f>
        <v>0</v>
      </c>
      <c r="AV43" s="3">
        <f>SUMPRODUCT('Respondent Data'!B43:T43,'Product Coding'!A147:S147)</f>
        <v>0</v>
      </c>
      <c r="AW43" s="3">
        <f>SUMPRODUCT('Respondent Data'!B43:T43,'Product Coding'!A148:S148)</f>
        <v>0</v>
      </c>
      <c r="AX43" s="3">
        <f>SUMPRODUCT('Respondent Data'!B43:T43,'Product Coding'!A149:S149)</f>
        <v>0</v>
      </c>
      <c r="AY43" s="3">
        <f>SUMPRODUCT('Respondent Data'!B43:T43,'Product Coding'!A150:S150)</f>
        <v>0</v>
      </c>
      <c r="AZ43" s="3">
        <f>SUMPRODUCT('Respondent Data'!B43:T43,'Product Coding'!A151:S151)</f>
        <v>0</v>
      </c>
      <c r="BA43" s="3">
        <f>SUMPRODUCT('Respondent Data'!B43:T43,'Product Coding'!A152:S152)</f>
        <v>0</v>
      </c>
      <c r="BB43" s="3">
        <f>SUMPRODUCT('Respondent Data'!B43:T43,'Product Coding'!A153:S153)</f>
        <v>0</v>
      </c>
      <c r="BC43" s="3">
        <f>SUMPRODUCT('Respondent Data'!B43:T43,'Product Coding'!A154:S154)</f>
        <v>0</v>
      </c>
      <c r="BD43" s="3">
        <f>SUMPRODUCT('Respondent Data'!B43:T43,'Product Coding'!A155:S155)</f>
        <v>0</v>
      </c>
      <c r="BE43" s="3">
        <f>SUMPRODUCT('Respondent Data'!B43:T43,'Product Coding'!A156:S156)</f>
        <v>0</v>
      </c>
      <c r="BF43" s="3">
        <f>SUMPRODUCT('Respondent Data'!B43:T43,'Product Coding'!A157:S157)</f>
        <v>0</v>
      </c>
      <c r="BG43" s="3">
        <f>SUMPRODUCT('Respondent Data'!B43:T43,'Product Coding'!A158:S158)</f>
        <v>0</v>
      </c>
      <c r="BH43" s="3">
        <f>SUMPRODUCT('Respondent Data'!B43:T43,'Product Coding'!A159:S159)</f>
        <v>0</v>
      </c>
      <c r="BI43" s="3">
        <f>SUMPRODUCT('Respondent Data'!B43:T43,'Product Coding'!A160:S160)</f>
        <v>0</v>
      </c>
      <c r="BJ43" s="3">
        <f>SUMPRODUCT('Respondent Data'!B43:T43,'Product Coding'!A161:S161)</f>
        <v>0</v>
      </c>
      <c r="BK43" s="3">
        <f>SUMPRODUCT('Respondent Data'!B43:T43,'Product Coding'!A162:S162)</f>
        <v>0</v>
      </c>
      <c r="BL43" s="3">
        <f>SUMPRODUCT('Respondent Data'!B43:T43,'Product Coding'!A163:S163)</f>
        <v>0</v>
      </c>
      <c r="BM43" s="3">
        <f>SUMPRODUCT('Respondent Data'!B43:T43,'Product Coding'!A164:S164)</f>
        <v>0</v>
      </c>
      <c r="BN43" s="3">
        <f>SUMPRODUCT('Respondent Data'!B43:T43,'Product Coding'!A165:S165)</f>
        <v>0</v>
      </c>
      <c r="BO43" s="3">
        <f>SUMPRODUCT('Respondent Data'!B43:T43,'Product Coding'!A166:S166)</f>
        <v>0</v>
      </c>
      <c r="BP43" s="3">
        <f>SUMPRODUCT('Respondent Data'!B43:T43,'Product Coding'!A167:S167)</f>
        <v>0</v>
      </c>
      <c r="BQ43" s="3">
        <f>SUMPRODUCT('Respondent Data'!B43:T43,'Product Coding'!A168:S168)</f>
        <v>0</v>
      </c>
      <c r="BR43" s="3">
        <f>SUMPRODUCT('Respondent Data'!B43:T43,'Product Coding'!A169:S169)</f>
        <v>0</v>
      </c>
      <c r="BS43" s="3">
        <f>SUMPRODUCT('Respondent Data'!B43:T43,'Product Coding'!A170:S170)</f>
        <v>0</v>
      </c>
      <c r="BT43" s="3">
        <f>SUMPRODUCT('Respondent Data'!B43:T43,'Product Coding'!A171:S171)</f>
        <v>0</v>
      </c>
      <c r="BU43" s="3">
        <f>SUMPRODUCT('Respondent Data'!B43:T43,'Product Coding'!A172:S172)</f>
        <v>0</v>
      </c>
      <c r="BV43" s="3">
        <f>SUMPRODUCT('Respondent Data'!B43:T43,'Product Coding'!A173:S173)</f>
        <v>10.0826844544089</v>
      </c>
      <c r="BX43" s="3">
        <f t="shared" si="0"/>
        <v>0.35027674309962309</v>
      </c>
      <c r="BY43" s="3">
        <f t="shared" si="1"/>
        <v>0.61505945398274831</v>
      </c>
      <c r="BZ43" s="3">
        <f t="shared" si="2"/>
        <v>0.50557209187552266</v>
      </c>
      <c r="CA43" s="3">
        <f t="shared" si="3"/>
        <v>0.77692524788044603</v>
      </c>
      <c r="CB43" s="3">
        <f t="shared" si="4"/>
        <v>1.4255080761716401</v>
      </c>
      <c r="CC43" s="3">
        <f t="shared" si="5"/>
        <v>1.1779124304529258</v>
      </c>
      <c r="CD43" s="3">
        <f t="shared" si="6"/>
        <v>8.3621846509095349E-2</v>
      </c>
      <c r="CE43" s="3">
        <f t="shared" si="7"/>
        <v>0.14683363445652839</v>
      </c>
      <c r="CF43" s="3">
        <f t="shared" si="8"/>
        <v>0.12069562909597209</v>
      </c>
      <c r="CG43" s="3">
        <f t="shared" si="9"/>
        <v>0.18547598465257459</v>
      </c>
      <c r="CH43" s="3">
        <f t="shared" si="10"/>
        <v>0.34031268101975493</v>
      </c>
      <c r="CI43" s="3">
        <f t="shared" si="11"/>
        <v>0.28120397485960286</v>
      </c>
      <c r="CJ43" s="3">
        <f t="shared" si="12"/>
        <v>3.806088901999495</v>
      </c>
      <c r="CK43" s="3">
        <f t="shared" si="13"/>
        <v>6.6832040893100517</v>
      </c>
      <c r="CL43" s="3">
        <f t="shared" si="14"/>
        <v>5.4935200979095962</v>
      </c>
      <c r="CM43" s="3">
        <f t="shared" si="15"/>
        <v>8.4420294007357271</v>
      </c>
      <c r="CN43" s="3">
        <f t="shared" si="16"/>
        <v>15.48949673454174</v>
      </c>
      <c r="CO43" s="3">
        <f t="shared" si="17"/>
        <v>12.79913530484964</v>
      </c>
      <c r="CP43" s="3">
        <f t="shared" si="18"/>
        <v>0.90863064200768917</v>
      </c>
      <c r="CQ43" s="3">
        <f t="shared" si="19"/>
        <v>1.5954866475000198</v>
      </c>
      <c r="CR43" s="3">
        <f t="shared" si="20"/>
        <v>1.3114724384980754</v>
      </c>
      <c r="CS43" s="3">
        <f t="shared" si="21"/>
        <v>2.0153724181819723</v>
      </c>
      <c r="CT43" s="3">
        <f t="shared" si="22"/>
        <v>3.6978199208349802</v>
      </c>
      <c r="CU43" s="3">
        <f t="shared" si="23"/>
        <v>3.0555477889860256</v>
      </c>
      <c r="CV43" s="3">
        <f t="shared" si="24"/>
        <v>1</v>
      </c>
      <c r="CW43" s="3">
        <f t="shared" si="25"/>
        <v>1</v>
      </c>
      <c r="CX43" s="3">
        <f t="shared" si="26"/>
        <v>1</v>
      </c>
      <c r="CY43" s="3">
        <f t="shared" si="27"/>
        <v>1</v>
      </c>
      <c r="CZ43" s="3">
        <f t="shared" si="28"/>
        <v>1</v>
      </c>
      <c r="DA43" s="3">
        <f t="shared" si="29"/>
        <v>1</v>
      </c>
      <c r="DB43" s="3">
        <f t="shared" si="30"/>
        <v>1</v>
      </c>
      <c r="DC43" s="3">
        <f t="shared" si="31"/>
        <v>1</v>
      </c>
      <c r="DD43" s="3">
        <f t="shared" si="32"/>
        <v>1</v>
      </c>
      <c r="DE43" s="3">
        <f t="shared" si="33"/>
        <v>1</v>
      </c>
      <c r="DF43" s="3">
        <f t="shared" si="34"/>
        <v>1</v>
      </c>
      <c r="DG43" s="3">
        <f t="shared" si="35"/>
        <v>1</v>
      </c>
      <c r="DH43" s="3">
        <f t="shared" si="36"/>
        <v>1</v>
      </c>
      <c r="DI43" s="3">
        <f t="shared" si="37"/>
        <v>1</v>
      </c>
      <c r="DJ43" s="3">
        <f t="shared" si="38"/>
        <v>1</v>
      </c>
      <c r="DK43" s="3">
        <f t="shared" si="39"/>
        <v>1</v>
      </c>
      <c r="DL43" s="3">
        <f t="shared" si="40"/>
        <v>1</v>
      </c>
      <c r="DM43" s="3">
        <f t="shared" si="41"/>
        <v>1</v>
      </c>
      <c r="DN43" s="3">
        <f t="shared" si="42"/>
        <v>1</v>
      </c>
      <c r="DO43" s="3">
        <f t="shared" si="43"/>
        <v>1</v>
      </c>
      <c r="DP43" s="3">
        <f t="shared" si="44"/>
        <v>1</v>
      </c>
      <c r="DQ43" s="3">
        <f t="shared" si="45"/>
        <v>1</v>
      </c>
      <c r="DR43" s="3">
        <f t="shared" si="46"/>
        <v>1</v>
      </c>
      <c r="DS43" s="3">
        <f t="shared" si="47"/>
        <v>1</v>
      </c>
      <c r="DT43" s="3">
        <f t="shared" si="48"/>
        <v>1</v>
      </c>
      <c r="DU43" s="3">
        <f t="shared" si="49"/>
        <v>1</v>
      </c>
      <c r="DV43" s="3">
        <f t="shared" si="50"/>
        <v>1</v>
      </c>
      <c r="DW43" s="3">
        <f t="shared" si="51"/>
        <v>1</v>
      </c>
      <c r="DX43" s="3">
        <f t="shared" si="52"/>
        <v>1</v>
      </c>
      <c r="DY43" s="3">
        <f t="shared" si="53"/>
        <v>1</v>
      </c>
      <c r="DZ43" s="3">
        <f t="shared" si="54"/>
        <v>1</v>
      </c>
      <c r="EA43" s="3">
        <f t="shared" si="55"/>
        <v>1</v>
      </c>
      <c r="EB43" s="3">
        <f t="shared" si="56"/>
        <v>1</v>
      </c>
      <c r="EC43" s="3">
        <f t="shared" si="57"/>
        <v>1</v>
      </c>
      <c r="ED43" s="3">
        <f t="shared" si="58"/>
        <v>1</v>
      </c>
      <c r="EE43" s="3">
        <f t="shared" si="59"/>
        <v>1</v>
      </c>
      <c r="EF43" s="3">
        <f t="shared" si="60"/>
        <v>1</v>
      </c>
      <c r="EG43" s="3">
        <f t="shared" si="61"/>
        <v>1</v>
      </c>
      <c r="EH43" s="3">
        <f t="shared" si="62"/>
        <v>1</v>
      </c>
      <c r="EI43" s="3">
        <f t="shared" si="63"/>
        <v>1</v>
      </c>
      <c r="EJ43" s="3">
        <f t="shared" si="64"/>
        <v>1</v>
      </c>
      <c r="EK43" s="3">
        <f t="shared" si="65"/>
        <v>1</v>
      </c>
      <c r="EL43" s="3">
        <f t="shared" si="66"/>
        <v>1</v>
      </c>
      <c r="EM43" s="3">
        <f t="shared" si="67"/>
        <v>1</v>
      </c>
      <c r="EN43" s="3">
        <f t="shared" si="68"/>
        <v>1</v>
      </c>
      <c r="EO43" s="3">
        <f t="shared" si="69"/>
        <v>1</v>
      </c>
      <c r="EP43" s="3">
        <f t="shared" si="70"/>
        <v>1</v>
      </c>
      <c r="EQ43" s="3">
        <f t="shared" si="71"/>
        <v>1</v>
      </c>
      <c r="ER43" s="3">
        <f t="shared" si="72"/>
        <v>4.1797064239330137E-5</v>
      </c>
      <c r="ET43" s="3">
        <f t="shared" si="73"/>
        <v>0.74058892379680141</v>
      </c>
      <c r="EU43" s="3">
        <f t="shared" si="74"/>
        <v>0.61917225247280694</v>
      </c>
      <c r="EV43" s="3">
        <f t="shared" si="75"/>
        <v>0.66419934681060611</v>
      </c>
      <c r="EW43" s="3">
        <f t="shared" si="76"/>
        <v>0.562769875205961</v>
      </c>
      <c r="EX43" s="3">
        <f t="shared" si="77"/>
        <v>0.41228475378996648</v>
      </c>
      <c r="EY43" s="3">
        <f t="shared" si="78"/>
        <v>0.45915528375584719</v>
      </c>
      <c r="EZ43" s="3">
        <f t="shared" si="79"/>
        <v>0.92283115481799805</v>
      </c>
      <c r="FA43" s="3">
        <f t="shared" si="80"/>
        <v>0.8719660550188596</v>
      </c>
      <c r="FB43" s="3">
        <f t="shared" si="81"/>
        <v>0.89230293581734288</v>
      </c>
      <c r="FC43" s="3">
        <f t="shared" si="82"/>
        <v>0.84354302655322722</v>
      </c>
      <c r="FD43" s="3">
        <f t="shared" si="83"/>
        <v>0.74609455999413987</v>
      </c>
      <c r="FE43" s="3">
        <f t="shared" si="84"/>
        <v>0.78051584261560081</v>
      </c>
      <c r="FF43" s="3">
        <f t="shared" si="85"/>
        <v>0.20806939288700349</v>
      </c>
      <c r="FG43" s="3">
        <f t="shared" si="86"/>
        <v>0.13015403318406443</v>
      </c>
      <c r="FH43" s="3">
        <f t="shared" si="87"/>
        <v>0.15399967735865197</v>
      </c>
      <c r="FI43" s="3">
        <f t="shared" si="88"/>
        <v>0.10590943509687437</v>
      </c>
      <c r="FJ43" s="3">
        <f t="shared" si="89"/>
        <v>6.0644664667371437E-2</v>
      </c>
      <c r="FK43" s="3">
        <f t="shared" si="90"/>
        <v>7.2468308912700841E-2</v>
      </c>
      <c r="FL43" s="3">
        <f t="shared" si="91"/>
        <v>0.52393584069681476</v>
      </c>
      <c r="FM43" s="3">
        <f t="shared" si="92"/>
        <v>0.38528420131276836</v>
      </c>
      <c r="FN43" s="3">
        <f t="shared" si="93"/>
        <v>0.43262466960227725</v>
      </c>
      <c r="FO43" s="3">
        <f t="shared" si="94"/>
        <v>0.33163399451763897</v>
      </c>
      <c r="FP43" s="3">
        <f t="shared" si="95"/>
        <v>0.21286469401795677</v>
      </c>
      <c r="FQ43" s="3">
        <f t="shared" si="96"/>
        <v>0.24657581466942141</v>
      </c>
      <c r="FR43" s="3">
        <f t="shared" si="97"/>
        <v>0.5</v>
      </c>
      <c r="FS43" s="3">
        <f t="shared" si="98"/>
        <v>0.5</v>
      </c>
      <c r="FT43" s="3">
        <f t="shared" si="99"/>
        <v>0.5</v>
      </c>
      <c r="FU43" s="3">
        <f t="shared" si="100"/>
        <v>0.5</v>
      </c>
      <c r="FV43" s="3">
        <f t="shared" si="101"/>
        <v>0.5</v>
      </c>
      <c r="FW43" s="3">
        <f t="shared" si="102"/>
        <v>0.5</v>
      </c>
      <c r="FX43" s="3">
        <f t="shared" si="103"/>
        <v>0.5</v>
      </c>
      <c r="FY43" s="3">
        <f t="shared" si="104"/>
        <v>0.5</v>
      </c>
      <c r="FZ43" s="3">
        <f t="shared" si="105"/>
        <v>0.5</v>
      </c>
      <c r="GA43" s="3">
        <f t="shared" si="106"/>
        <v>0.5</v>
      </c>
      <c r="GB43" s="3">
        <f t="shared" si="107"/>
        <v>0.5</v>
      </c>
      <c r="GC43" s="3">
        <f t="shared" si="108"/>
        <v>0.5</v>
      </c>
      <c r="GD43" s="3">
        <f t="shared" si="109"/>
        <v>0.5</v>
      </c>
      <c r="GE43" s="3">
        <f t="shared" si="110"/>
        <v>0.5</v>
      </c>
      <c r="GF43" s="3">
        <f t="shared" si="111"/>
        <v>0.5</v>
      </c>
      <c r="GG43" s="3">
        <f t="shared" si="112"/>
        <v>0.5</v>
      </c>
      <c r="GH43" s="3">
        <f t="shared" si="113"/>
        <v>0.5</v>
      </c>
      <c r="GI43" s="3">
        <f t="shared" si="114"/>
        <v>0.5</v>
      </c>
      <c r="GJ43" s="3">
        <f t="shared" si="115"/>
        <v>0.5</v>
      </c>
      <c r="GK43" s="3">
        <f t="shared" si="116"/>
        <v>0.5</v>
      </c>
      <c r="GL43" s="3">
        <f t="shared" si="117"/>
        <v>0.5</v>
      </c>
      <c r="GM43" s="3">
        <f t="shared" si="118"/>
        <v>0.5</v>
      </c>
      <c r="GN43" s="3">
        <f t="shared" si="119"/>
        <v>0.5</v>
      </c>
      <c r="GO43" s="3">
        <f t="shared" si="120"/>
        <v>0.5</v>
      </c>
      <c r="GP43" s="3">
        <f t="shared" si="121"/>
        <v>0.5</v>
      </c>
      <c r="GQ43" s="3">
        <f t="shared" si="122"/>
        <v>0.5</v>
      </c>
      <c r="GR43" s="3">
        <f t="shared" si="123"/>
        <v>0.5</v>
      </c>
      <c r="GS43" s="3">
        <f t="shared" si="124"/>
        <v>0.5</v>
      </c>
      <c r="GT43" s="3">
        <f t="shared" si="125"/>
        <v>0.5</v>
      </c>
      <c r="GU43" s="3">
        <f t="shared" si="126"/>
        <v>0.5</v>
      </c>
      <c r="GV43" s="3">
        <f t="shared" si="127"/>
        <v>0.5</v>
      </c>
      <c r="GW43" s="3">
        <f t="shared" si="128"/>
        <v>0.5</v>
      </c>
      <c r="GX43" s="3">
        <f t="shared" si="129"/>
        <v>0.5</v>
      </c>
      <c r="GY43" s="3">
        <f t="shared" si="130"/>
        <v>0.5</v>
      </c>
      <c r="GZ43" s="3">
        <f t="shared" si="131"/>
        <v>0.5</v>
      </c>
      <c r="HA43" s="3">
        <f t="shared" si="132"/>
        <v>0.5</v>
      </c>
      <c r="HB43" s="3">
        <f t="shared" si="133"/>
        <v>0.5</v>
      </c>
      <c r="HC43" s="3">
        <f t="shared" si="134"/>
        <v>0.5</v>
      </c>
      <c r="HD43" s="3">
        <f t="shared" si="135"/>
        <v>0.5</v>
      </c>
      <c r="HE43" s="3">
        <f t="shared" si="136"/>
        <v>0.5</v>
      </c>
      <c r="HF43" s="3">
        <f t="shared" si="137"/>
        <v>0.5</v>
      </c>
      <c r="HG43" s="3">
        <f t="shared" si="138"/>
        <v>0.5</v>
      </c>
      <c r="HH43" s="3">
        <f t="shared" si="139"/>
        <v>0.5</v>
      </c>
      <c r="HI43" s="3">
        <f t="shared" si="140"/>
        <v>0.5</v>
      </c>
      <c r="HJ43" s="3">
        <f t="shared" si="141"/>
        <v>0.5</v>
      </c>
      <c r="HK43" s="3">
        <f t="shared" si="142"/>
        <v>0.5</v>
      </c>
      <c r="HL43" s="3">
        <f t="shared" si="143"/>
        <v>0.5</v>
      </c>
      <c r="HM43" s="3">
        <f t="shared" si="144"/>
        <v>0.5</v>
      </c>
      <c r="HN43" s="3">
        <f t="shared" si="145"/>
        <v>0.99995820468268237</v>
      </c>
      <c r="HP43" s="3">
        <f t="shared" ref="HP43:IU43" si="269">IF(B1=1,ET43,0)</f>
        <v>0.74058892379680141</v>
      </c>
      <c r="HQ43" s="3">
        <f t="shared" si="269"/>
        <v>0.61917225247280694</v>
      </c>
      <c r="HR43" s="3">
        <f t="shared" si="269"/>
        <v>0.66419934681060611</v>
      </c>
      <c r="HS43" s="3">
        <f t="shared" si="269"/>
        <v>0.562769875205961</v>
      </c>
      <c r="HT43" s="3">
        <f t="shared" si="269"/>
        <v>0.41228475378996648</v>
      </c>
      <c r="HU43" s="3">
        <f t="shared" si="269"/>
        <v>0.45915528375584719</v>
      </c>
      <c r="HV43" s="3">
        <f t="shared" si="269"/>
        <v>0.92283115481799805</v>
      </c>
      <c r="HW43" s="3">
        <f t="shared" si="269"/>
        <v>0.8719660550188596</v>
      </c>
      <c r="HX43" s="3">
        <f t="shared" si="269"/>
        <v>0.89230293581734288</v>
      </c>
      <c r="HY43" s="3">
        <f t="shared" si="269"/>
        <v>0.84354302655322722</v>
      </c>
      <c r="HZ43" s="3">
        <f t="shared" si="269"/>
        <v>0.74609455999413987</v>
      </c>
      <c r="IA43" s="3">
        <f t="shared" si="269"/>
        <v>0.78051584261560081</v>
      </c>
      <c r="IB43" s="3">
        <f t="shared" si="269"/>
        <v>0.20806939288700349</v>
      </c>
      <c r="IC43" s="3">
        <f t="shared" si="269"/>
        <v>0.13015403318406443</v>
      </c>
      <c r="ID43" s="3">
        <f t="shared" si="269"/>
        <v>0.15399967735865197</v>
      </c>
      <c r="IE43" s="3">
        <f t="shared" si="269"/>
        <v>0.10590943509687437</v>
      </c>
      <c r="IF43" s="3">
        <f t="shared" si="269"/>
        <v>6.0644664667371437E-2</v>
      </c>
      <c r="IG43" s="3">
        <f t="shared" si="269"/>
        <v>7.2468308912700841E-2</v>
      </c>
      <c r="IH43" s="3">
        <f t="shared" si="269"/>
        <v>0.52393584069681476</v>
      </c>
      <c r="II43" s="3">
        <f t="shared" si="269"/>
        <v>0.38528420131276836</v>
      </c>
      <c r="IJ43" s="3">
        <f t="shared" si="269"/>
        <v>0.43262466960227725</v>
      </c>
      <c r="IK43" s="3">
        <f t="shared" si="269"/>
        <v>0.33163399451763897</v>
      </c>
      <c r="IL43" s="3">
        <f t="shared" si="269"/>
        <v>0.21286469401795677</v>
      </c>
      <c r="IM43" s="3">
        <f t="shared" si="269"/>
        <v>0.24657581466942141</v>
      </c>
      <c r="IN43" s="3">
        <f t="shared" si="269"/>
        <v>0</v>
      </c>
      <c r="IO43" s="3">
        <f t="shared" si="269"/>
        <v>0</v>
      </c>
      <c r="IP43" s="3">
        <f t="shared" si="269"/>
        <v>0</v>
      </c>
      <c r="IQ43" s="3">
        <f t="shared" si="269"/>
        <v>0</v>
      </c>
      <c r="IR43" s="3">
        <f t="shared" si="269"/>
        <v>0</v>
      </c>
      <c r="IS43" s="3">
        <f t="shared" si="269"/>
        <v>0</v>
      </c>
      <c r="IT43" s="3">
        <f t="shared" si="269"/>
        <v>0</v>
      </c>
      <c r="IU43" s="3">
        <f t="shared" si="269"/>
        <v>0</v>
      </c>
      <c r="IV43" s="3">
        <f t="shared" ref="IV43:KA43" si="270">IF(AH1=1,FZ43,0)</f>
        <v>0</v>
      </c>
      <c r="IW43" s="3">
        <f t="shared" si="270"/>
        <v>0</v>
      </c>
      <c r="IX43" s="3">
        <f t="shared" si="270"/>
        <v>0</v>
      </c>
      <c r="IY43" s="3">
        <f t="shared" si="270"/>
        <v>0</v>
      </c>
      <c r="IZ43" s="3">
        <f t="shared" si="270"/>
        <v>0</v>
      </c>
      <c r="JA43" s="3">
        <f t="shared" si="270"/>
        <v>0</v>
      </c>
      <c r="JB43" s="3">
        <f t="shared" si="270"/>
        <v>0</v>
      </c>
      <c r="JC43" s="3">
        <f t="shared" si="270"/>
        <v>0</v>
      </c>
      <c r="JD43" s="3">
        <f t="shared" si="270"/>
        <v>0</v>
      </c>
      <c r="JE43" s="3">
        <f t="shared" si="270"/>
        <v>0</v>
      </c>
      <c r="JF43" s="3">
        <f t="shared" si="270"/>
        <v>0</v>
      </c>
      <c r="JG43" s="3">
        <f t="shared" si="270"/>
        <v>0</v>
      </c>
      <c r="JH43" s="3">
        <f t="shared" si="270"/>
        <v>0</v>
      </c>
      <c r="JI43" s="3">
        <f t="shared" si="270"/>
        <v>0</v>
      </c>
      <c r="JJ43" s="3">
        <f t="shared" si="270"/>
        <v>0</v>
      </c>
      <c r="JK43" s="3">
        <f t="shared" si="270"/>
        <v>0</v>
      </c>
      <c r="JL43" s="3">
        <f t="shared" si="270"/>
        <v>0</v>
      </c>
      <c r="JM43" s="3">
        <f t="shared" si="270"/>
        <v>0</v>
      </c>
      <c r="JN43" s="3">
        <f t="shared" si="270"/>
        <v>0</v>
      </c>
      <c r="JO43" s="3">
        <f t="shared" si="270"/>
        <v>0</v>
      </c>
      <c r="JP43" s="3">
        <f t="shared" si="270"/>
        <v>0</v>
      </c>
      <c r="JQ43" s="3">
        <f t="shared" si="270"/>
        <v>0</v>
      </c>
      <c r="JR43" s="3">
        <f t="shared" si="270"/>
        <v>0</v>
      </c>
      <c r="JS43" s="3">
        <f t="shared" si="270"/>
        <v>0</v>
      </c>
      <c r="JT43" s="3">
        <f t="shared" si="270"/>
        <v>0</v>
      </c>
      <c r="JU43" s="3">
        <f t="shared" si="270"/>
        <v>0</v>
      </c>
      <c r="JV43" s="3">
        <f t="shared" si="270"/>
        <v>0</v>
      </c>
      <c r="JW43" s="3">
        <f t="shared" si="270"/>
        <v>0</v>
      </c>
      <c r="JX43" s="3">
        <f t="shared" si="270"/>
        <v>0</v>
      </c>
      <c r="JY43" s="3">
        <f t="shared" si="270"/>
        <v>0</v>
      </c>
      <c r="JZ43" s="3">
        <f t="shared" si="270"/>
        <v>0</v>
      </c>
      <c r="KA43" s="3">
        <f t="shared" si="270"/>
        <v>0</v>
      </c>
      <c r="KB43" s="3">
        <f t="shared" ref="KB43:KJ43" si="271">IF(BN1=1,HF43,0)</f>
        <v>0</v>
      </c>
      <c r="KC43" s="3">
        <f t="shared" si="271"/>
        <v>0</v>
      </c>
      <c r="KD43" s="3">
        <f t="shared" si="271"/>
        <v>0</v>
      </c>
      <c r="KE43" s="3">
        <f t="shared" si="271"/>
        <v>0</v>
      </c>
      <c r="KF43" s="3">
        <f t="shared" si="271"/>
        <v>0</v>
      </c>
      <c r="KG43" s="3">
        <f t="shared" si="271"/>
        <v>0</v>
      </c>
      <c r="KH43" s="3">
        <f t="shared" si="271"/>
        <v>0</v>
      </c>
      <c r="KI43" s="3">
        <f t="shared" si="271"/>
        <v>0</v>
      </c>
      <c r="KJ43" s="3">
        <f t="shared" si="271"/>
        <v>0</v>
      </c>
    </row>
    <row r="44" spans="1:296" x14ac:dyDescent="0.2">
      <c r="A44" s="3" t="str">
        <f>'Respondent Data'!A44</f>
        <v>305</v>
      </c>
      <c r="B44" s="3">
        <f>SUMPRODUCT('Respondent Data'!B44:T44,'Product Coding'!A101:S101)</f>
        <v>1.0399798009276289</v>
      </c>
      <c r="C44" s="3">
        <f>SUMPRODUCT('Respondent Data'!B44:T44,'Product Coding'!A102:S102)</f>
        <v>1.6427536443154451</v>
      </c>
      <c r="D44" s="3">
        <f>SUMPRODUCT('Respondent Data'!B44:T44,'Product Coding'!A103:S103)</f>
        <v>1.5503693150219131</v>
      </c>
      <c r="E44" s="3">
        <f>SUMPRODUCT('Respondent Data'!B44:T44,'Product Coding'!A104:S104)</f>
        <v>1.7692115512207776</v>
      </c>
      <c r="F44" s="3">
        <f>SUMPRODUCT('Respondent Data'!B44:T44,'Product Coding'!A105:S105)</f>
        <v>2.063131494263919</v>
      </c>
      <c r="G44" s="3">
        <f>SUMPRODUCT('Respondent Data'!B44:T44,'Product Coding'!A106:S106)</f>
        <v>2.0826566025860673</v>
      </c>
      <c r="H44" s="3">
        <f>SUMPRODUCT('Respondent Data'!B44:T44,'Product Coding'!A107:S107)</f>
        <v>1.5596321183074831</v>
      </c>
      <c r="I44" s="3">
        <f>SUMPRODUCT('Respondent Data'!B44:T44,'Product Coding'!A108:S108)</f>
        <v>2.1624059616952991</v>
      </c>
      <c r="J44" s="3">
        <f>SUMPRODUCT('Respondent Data'!B44:T44,'Product Coding'!A109:S109)</f>
        <v>2.0700216324017671</v>
      </c>
      <c r="K44" s="3">
        <f>SUMPRODUCT('Respondent Data'!B44:T44,'Product Coding'!A110:S110)</f>
        <v>2.2888638686006315</v>
      </c>
      <c r="L44" s="3">
        <f>SUMPRODUCT('Respondent Data'!B44:T44,'Product Coding'!A111:S111)</f>
        <v>2.5827838116437731</v>
      </c>
      <c r="M44" s="3">
        <f>SUMPRODUCT('Respondent Data'!B44:T44,'Product Coding'!A112:S112)</f>
        <v>2.6023089199659211</v>
      </c>
      <c r="N44" s="3">
        <f>SUMPRODUCT('Respondent Data'!B44:T44,'Product Coding'!A113:S113)</f>
        <v>-1.6682014830707381</v>
      </c>
      <c r="O44" s="3">
        <f>SUMPRODUCT('Respondent Data'!B44:T44,'Product Coding'!A114:S114)</f>
        <v>-1.0654276396829221</v>
      </c>
      <c r="P44" s="3">
        <f>SUMPRODUCT('Respondent Data'!B44:T44,'Product Coding'!A115:S115)</f>
        <v>-1.1578119689764541</v>
      </c>
      <c r="Q44" s="3">
        <f>SUMPRODUCT('Respondent Data'!B44:T44,'Product Coding'!A116:S116)</f>
        <v>-0.93896973277758966</v>
      </c>
      <c r="R44" s="3">
        <f>SUMPRODUCT('Respondent Data'!B44:T44,'Product Coding'!A117:S117)</f>
        <v>-0.64504978973444804</v>
      </c>
      <c r="S44" s="3">
        <f>SUMPRODUCT('Respondent Data'!B44:T44,'Product Coding'!A118:S118)</f>
        <v>-0.62552468141230011</v>
      </c>
      <c r="T44" s="3">
        <f>SUMPRODUCT('Respondent Data'!B44:T44,'Product Coding'!A119:S119)</f>
        <v>-1.1485491656908842</v>
      </c>
      <c r="U44" s="3">
        <f>SUMPRODUCT('Respondent Data'!B44:T44,'Product Coding'!A120:S120)</f>
        <v>-0.54577532230306813</v>
      </c>
      <c r="V44" s="3">
        <f>SUMPRODUCT('Respondent Data'!B44:T44,'Product Coding'!A121:S121)</f>
        <v>-0.63815965159660015</v>
      </c>
      <c r="W44" s="3">
        <f>SUMPRODUCT('Respondent Data'!B44:T44,'Product Coding'!A122:S122)</f>
        <v>-0.4193174153977357</v>
      </c>
      <c r="X44" s="3">
        <f>SUMPRODUCT('Respondent Data'!B44:T44,'Product Coding'!A123:S123)</f>
        <v>-0.12539747235459409</v>
      </c>
      <c r="Y44" s="3">
        <f>SUMPRODUCT('Respondent Data'!B44:T44,'Product Coding'!A124:S124)</f>
        <v>-0.10587236403244615</v>
      </c>
      <c r="Z44" s="3">
        <f>SUMPRODUCT('Respondent Data'!B44:T44,'Product Coding'!A125:S125)</f>
        <v>0</v>
      </c>
      <c r="AA44" s="3">
        <f>SUMPRODUCT('Respondent Data'!B44:T44,'Product Coding'!A126:S126)</f>
        <v>0</v>
      </c>
      <c r="AB44" s="3">
        <f>SUMPRODUCT('Respondent Data'!B44:T44,'Product Coding'!A127:S127)</f>
        <v>0</v>
      </c>
      <c r="AC44" s="3">
        <f>SUMPRODUCT('Respondent Data'!B44:T44,'Product Coding'!A128:S128)</f>
        <v>0</v>
      </c>
      <c r="AD44" s="3">
        <f>SUMPRODUCT('Respondent Data'!B44:T44,'Product Coding'!A129:S129)</f>
        <v>0</v>
      </c>
      <c r="AE44" s="3">
        <f>SUMPRODUCT('Respondent Data'!B44:T44,'Product Coding'!A130:S130)</f>
        <v>0</v>
      </c>
      <c r="AF44" s="3">
        <f>SUMPRODUCT('Respondent Data'!B44:T44,'Product Coding'!A131:S131)</f>
        <v>0</v>
      </c>
      <c r="AG44" s="3">
        <f>SUMPRODUCT('Respondent Data'!B44:T44,'Product Coding'!A132:S132)</f>
        <v>0</v>
      </c>
      <c r="AH44" s="3">
        <f>SUMPRODUCT('Respondent Data'!B44:T44,'Product Coding'!A133:S133)</f>
        <v>0</v>
      </c>
      <c r="AI44" s="3">
        <f>SUMPRODUCT('Respondent Data'!B44:T44,'Product Coding'!A134:S134)</f>
        <v>0</v>
      </c>
      <c r="AJ44" s="3">
        <f>SUMPRODUCT('Respondent Data'!B44:T44,'Product Coding'!A135:S135)</f>
        <v>0</v>
      </c>
      <c r="AK44" s="3">
        <f>SUMPRODUCT('Respondent Data'!B44:T44,'Product Coding'!A136:S136)</f>
        <v>0</v>
      </c>
      <c r="AL44" s="3">
        <f>SUMPRODUCT('Respondent Data'!B44:T44,'Product Coding'!A137:S137)</f>
        <v>0</v>
      </c>
      <c r="AM44" s="3">
        <f>SUMPRODUCT('Respondent Data'!B44:T44,'Product Coding'!A138:S138)</f>
        <v>0</v>
      </c>
      <c r="AN44" s="3">
        <f>SUMPRODUCT('Respondent Data'!B44:T44,'Product Coding'!A139:S139)</f>
        <v>0</v>
      </c>
      <c r="AO44" s="3">
        <f>SUMPRODUCT('Respondent Data'!B44:T44,'Product Coding'!A140:S140)</f>
        <v>0</v>
      </c>
      <c r="AP44" s="3">
        <f>SUMPRODUCT('Respondent Data'!B44:T44,'Product Coding'!A141:S141)</f>
        <v>0</v>
      </c>
      <c r="AQ44" s="3">
        <f>SUMPRODUCT('Respondent Data'!B44:T44,'Product Coding'!A142:S142)</f>
        <v>0</v>
      </c>
      <c r="AR44" s="3">
        <f>SUMPRODUCT('Respondent Data'!B44:T44,'Product Coding'!A143:S143)</f>
        <v>0</v>
      </c>
      <c r="AS44" s="3">
        <f>SUMPRODUCT('Respondent Data'!B44:T44,'Product Coding'!A144:S144)</f>
        <v>0</v>
      </c>
      <c r="AT44" s="3">
        <f>SUMPRODUCT('Respondent Data'!B44:T44,'Product Coding'!A145:S145)</f>
        <v>0</v>
      </c>
      <c r="AU44" s="3">
        <f>SUMPRODUCT('Respondent Data'!B44:T44,'Product Coding'!A146:S146)</f>
        <v>0</v>
      </c>
      <c r="AV44" s="3">
        <f>SUMPRODUCT('Respondent Data'!B44:T44,'Product Coding'!A147:S147)</f>
        <v>0</v>
      </c>
      <c r="AW44" s="3">
        <f>SUMPRODUCT('Respondent Data'!B44:T44,'Product Coding'!A148:S148)</f>
        <v>0</v>
      </c>
      <c r="AX44" s="3">
        <f>SUMPRODUCT('Respondent Data'!B44:T44,'Product Coding'!A149:S149)</f>
        <v>0</v>
      </c>
      <c r="AY44" s="3">
        <f>SUMPRODUCT('Respondent Data'!B44:T44,'Product Coding'!A150:S150)</f>
        <v>0</v>
      </c>
      <c r="AZ44" s="3">
        <f>SUMPRODUCT('Respondent Data'!B44:T44,'Product Coding'!A151:S151)</f>
        <v>0</v>
      </c>
      <c r="BA44" s="3">
        <f>SUMPRODUCT('Respondent Data'!B44:T44,'Product Coding'!A152:S152)</f>
        <v>0</v>
      </c>
      <c r="BB44" s="3">
        <f>SUMPRODUCT('Respondent Data'!B44:T44,'Product Coding'!A153:S153)</f>
        <v>0</v>
      </c>
      <c r="BC44" s="3">
        <f>SUMPRODUCT('Respondent Data'!B44:T44,'Product Coding'!A154:S154)</f>
        <v>0</v>
      </c>
      <c r="BD44" s="3">
        <f>SUMPRODUCT('Respondent Data'!B44:T44,'Product Coding'!A155:S155)</f>
        <v>0</v>
      </c>
      <c r="BE44" s="3">
        <f>SUMPRODUCT('Respondent Data'!B44:T44,'Product Coding'!A156:S156)</f>
        <v>0</v>
      </c>
      <c r="BF44" s="3">
        <f>SUMPRODUCT('Respondent Data'!B44:T44,'Product Coding'!A157:S157)</f>
        <v>0</v>
      </c>
      <c r="BG44" s="3">
        <f>SUMPRODUCT('Respondent Data'!B44:T44,'Product Coding'!A158:S158)</f>
        <v>0</v>
      </c>
      <c r="BH44" s="3">
        <f>SUMPRODUCT('Respondent Data'!B44:T44,'Product Coding'!A159:S159)</f>
        <v>0</v>
      </c>
      <c r="BI44" s="3">
        <f>SUMPRODUCT('Respondent Data'!B44:T44,'Product Coding'!A160:S160)</f>
        <v>0</v>
      </c>
      <c r="BJ44" s="3">
        <f>SUMPRODUCT('Respondent Data'!B44:T44,'Product Coding'!A161:S161)</f>
        <v>0</v>
      </c>
      <c r="BK44" s="3">
        <f>SUMPRODUCT('Respondent Data'!B44:T44,'Product Coding'!A162:S162)</f>
        <v>0</v>
      </c>
      <c r="BL44" s="3">
        <f>SUMPRODUCT('Respondent Data'!B44:T44,'Product Coding'!A163:S163)</f>
        <v>0</v>
      </c>
      <c r="BM44" s="3">
        <f>SUMPRODUCT('Respondent Data'!B44:T44,'Product Coding'!A164:S164)</f>
        <v>0</v>
      </c>
      <c r="BN44" s="3">
        <f>SUMPRODUCT('Respondent Data'!B44:T44,'Product Coding'!A165:S165)</f>
        <v>0</v>
      </c>
      <c r="BO44" s="3">
        <f>SUMPRODUCT('Respondent Data'!B44:T44,'Product Coding'!A166:S166)</f>
        <v>0</v>
      </c>
      <c r="BP44" s="3">
        <f>SUMPRODUCT('Respondent Data'!B44:T44,'Product Coding'!A167:S167)</f>
        <v>0</v>
      </c>
      <c r="BQ44" s="3">
        <f>SUMPRODUCT('Respondent Data'!B44:T44,'Product Coding'!A168:S168)</f>
        <v>0</v>
      </c>
      <c r="BR44" s="3">
        <f>SUMPRODUCT('Respondent Data'!B44:T44,'Product Coding'!A169:S169)</f>
        <v>0</v>
      </c>
      <c r="BS44" s="3">
        <f>SUMPRODUCT('Respondent Data'!B44:T44,'Product Coding'!A170:S170)</f>
        <v>0</v>
      </c>
      <c r="BT44" s="3">
        <f>SUMPRODUCT('Respondent Data'!B44:T44,'Product Coding'!A171:S171)</f>
        <v>0</v>
      </c>
      <c r="BU44" s="3">
        <f>SUMPRODUCT('Respondent Data'!B44:T44,'Product Coding'!A172:S172)</f>
        <v>0</v>
      </c>
      <c r="BV44" s="3">
        <f>SUMPRODUCT('Respondent Data'!B44:T44,'Product Coding'!A173:S173)</f>
        <v>1.2979285808425001</v>
      </c>
      <c r="BX44" s="3">
        <f t="shared" si="0"/>
        <v>0.35346182148758665</v>
      </c>
      <c r="BY44" s="3">
        <f t="shared" si="1"/>
        <v>0.19344662500791782</v>
      </c>
      <c r="BZ44" s="3">
        <f t="shared" si="2"/>
        <v>0.21216960193448756</v>
      </c>
      <c r="CA44" s="3">
        <f t="shared" si="3"/>
        <v>0.17046734062030447</v>
      </c>
      <c r="CB44" s="3">
        <f t="shared" si="4"/>
        <v>0.12705547279052656</v>
      </c>
      <c r="CC44" s="3">
        <f t="shared" si="5"/>
        <v>0.12459876273346554</v>
      </c>
      <c r="CD44" s="3">
        <f t="shared" si="6"/>
        <v>0.21021339063562719</v>
      </c>
      <c r="CE44" s="3">
        <f t="shared" si="7"/>
        <v>0.11504798673528384</v>
      </c>
      <c r="CF44" s="3">
        <f t="shared" si="8"/>
        <v>0.1261830520330364</v>
      </c>
      <c r="CG44" s="3">
        <f t="shared" si="9"/>
        <v>0.10138157924275587</v>
      </c>
      <c r="CH44" s="3">
        <f t="shared" si="10"/>
        <v>7.5563356805275955E-2</v>
      </c>
      <c r="CI44" s="3">
        <f t="shared" si="11"/>
        <v>7.4102284294728815E-2</v>
      </c>
      <c r="CJ44" s="3">
        <f t="shared" si="12"/>
        <v>5.302622359855194</v>
      </c>
      <c r="CK44" s="3">
        <f t="shared" si="13"/>
        <v>2.902079763207277</v>
      </c>
      <c r="CL44" s="3">
        <f t="shared" si="14"/>
        <v>3.1829612334493698</v>
      </c>
      <c r="CM44" s="3">
        <f t="shared" si="15"/>
        <v>2.5573453115643594</v>
      </c>
      <c r="CN44" s="3">
        <f t="shared" si="16"/>
        <v>1.9060819302224985</v>
      </c>
      <c r="CO44" s="3">
        <f t="shared" si="17"/>
        <v>1.8692264485599335</v>
      </c>
      <c r="CP44" s="3">
        <f t="shared" si="18"/>
        <v>3.1536142173267172</v>
      </c>
      <c r="CQ44" s="3">
        <f t="shared" si="19"/>
        <v>1.7259460282056649</v>
      </c>
      <c r="CR44" s="3">
        <f t="shared" si="20"/>
        <v>1.8929939033561189</v>
      </c>
      <c r="CS44" s="3">
        <f t="shared" si="21"/>
        <v>1.5209230425723597</v>
      </c>
      <c r="CT44" s="3">
        <f t="shared" si="22"/>
        <v>1.1335989377722488</v>
      </c>
      <c r="CU44" s="3">
        <f t="shared" si="23"/>
        <v>1.111679977101502</v>
      </c>
      <c r="CV44" s="3">
        <f t="shared" si="24"/>
        <v>1</v>
      </c>
      <c r="CW44" s="3">
        <f t="shared" si="25"/>
        <v>1</v>
      </c>
      <c r="CX44" s="3">
        <f t="shared" si="26"/>
        <v>1</v>
      </c>
      <c r="CY44" s="3">
        <f t="shared" si="27"/>
        <v>1</v>
      </c>
      <c r="CZ44" s="3">
        <f t="shared" si="28"/>
        <v>1</v>
      </c>
      <c r="DA44" s="3">
        <f t="shared" si="29"/>
        <v>1</v>
      </c>
      <c r="DB44" s="3">
        <f t="shared" si="30"/>
        <v>1</v>
      </c>
      <c r="DC44" s="3">
        <f t="shared" si="31"/>
        <v>1</v>
      </c>
      <c r="DD44" s="3">
        <f t="shared" si="32"/>
        <v>1</v>
      </c>
      <c r="DE44" s="3">
        <f t="shared" si="33"/>
        <v>1</v>
      </c>
      <c r="DF44" s="3">
        <f t="shared" si="34"/>
        <v>1</v>
      </c>
      <c r="DG44" s="3">
        <f t="shared" si="35"/>
        <v>1</v>
      </c>
      <c r="DH44" s="3">
        <f t="shared" si="36"/>
        <v>1</v>
      </c>
      <c r="DI44" s="3">
        <f t="shared" si="37"/>
        <v>1</v>
      </c>
      <c r="DJ44" s="3">
        <f t="shared" si="38"/>
        <v>1</v>
      </c>
      <c r="DK44" s="3">
        <f t="shared" si="39"/>
        <v>1</v>
      </c>
      <c r="DL44" s="3">
        <f t="shared" si="40"/>
        <v>1</v>
      </c>
      <c r="DM44" s="3">
        <f t="shared" si="41"/>
        <v>1</v>
      </c>
      <c r="DN44" s="3">
        <f t="shared" si="42"/>
        <v>1</v>
      </c>
      <c r="DO44" s="3">
        <f t="shared" si="43"/>
        <v>1</v>
      </c>
      <c r="DP44" s="3">
        <f t="shared" si="44"/>
        <v>1</v>
      </c>
      <c r="DQ44" s="3">
        <f t="shared" si="45"/>
        <v>1</v>
      </c>
      <c r="DR44" s="3">
        <f t="shared" si="46"/>
        <v>1</v>
      </c>
      <c r="DS44" s="3">
        <f t="shared" si="47"/>
        <v>1</v>
      </c>
      <c r="DT44" s="3">
        <f t="shared" si="48"/>
        <v>1</v>
      </c>
      <c r="DU44" s="3">
        <f t="shared" si="49"/>
        <v>1</v>
      </c>
      <c r="DV44" s="3">
        <f t="shared" si="50"/>
        <v>1</v>
      </c>
      <c r="DW44" s="3">
        <f t="shared" si="51"/>
        <v>1</v>
      </c>
      <c r="DX44" s="3">
        <f t="shared" si="52"/>
        <v>1</v>
      </c>
      <c r="DY44" s="3">
        <f t="shared" si="53"/>
        <v>1</v>
      </c>
      <c r="DZ44" s="3">
        <f t="shared" si="54"/>
        <v>1</v>
      </c>
      <c r="EA44" s="3">
        <f t="shared" si="55"/>
        <v>1</v>
      </c>
      <c r="EB44" s="3">
        <f t="shared" si="56"/>
        <v>1</v>
      </c>
      <c r="EC44" s="3">
        <f t="shared" si="57"/>
        <v>1</v>
      </c>
      <c r="ED44" s="3">
        <f t="shared" si="58"/>
        <v>1</v>
      </c>
      <c r="EE44" s="3">
        <f t="shared" si="59"/>
        <v>1</v>
      </c>
      <c r="EF44" s="3">
        <f t="shared" si="60"/>
        <v>1</v>
      </c>
      <c r="EG44" s="3">
        <f t="shared" si="61"/>
        <v>1</v>
      </c>
      <c r="EH44" s="3">
        <f t="shared" si="62"/>
        <v>1</v>
      </c>
      <c r="EI44" s="3">
        <f t="shared" si="63"/>
        <v>1</v>
      </c>
      <c r="EJ44" s="3">
        <f t="shared" si="64"/>
        <v>1</v>
      </c>
      <c r="EK44" s="3">
        <f t="shared" si="65"/>
        <v>1</v>
      </c>
      <c r="EL44" s="3">
        <f t="shared" si="66"/>
        <v>1</v>
      </c>
      <c r="EM44" s="3">
        <f t="shared" si="67"/>
        <v>1</v>
      </c>
      <c r="EN44" s="3">
        <f t="shared" si="68"/>
        <v>1</v>
      </c>
      <c r="EO44" s="3">
        <f t="shared" si="69"/>
        <v>1</v>
      </c>
      <c r="EP44" s="3">
        <f t="shared" si="70"/>
        <v>1</v>
      </c>
      <c r="EQ44" s="3">
        <f t="shared" si="71"/>
        <v>1</v>
      </c>
      <c r="ER44" s="3">
        <f t="shared" si="72"/>
        <v>0.27309690570166967</v>
      </c>
      <c r="ET44" s="3">
        <f t="shared" si="73"/>
        <v>0.73884610864080558</v>
      </c>
      <c r="EU44" s="3">
        <f t="shared" si="74"/>
        <v>0.83790927809056026</v>
      </c>
      <c r="EV44" s="3">
        <f t="shared" si="75"/>
        <v>0.82496706599811731</v>
      </c>
      <c r="EW44" s="3">
        <f t="shared" si="76"/>
        <v>0.85435959235738845</v>
      </c>
      <c r="EX44" s="3">
        <f t="shared" si="77"/>
        <v>0.88726777354095587</v>
      </c>
      <c r="EY44" s="3">
        <f t="shared" si="78"/>
        <v>0.88920602897462386</v>
      </c>
      <c r="EZ44" s="3">
        <f t="shared" si="79"/>
        <v>0.82630055801545954</v>
      </c>
      <c r="FA44" s="3">
        <f t="shared" si="80"/>
        <v>0.89682238961559901</v>
      </c>
      <c r="FB44" s="3">
        <f t="shared" si="81"/>
        <v>0.88795511368667368</v>
      </c>
      <c r="FC44" s="3">
        <f t="shared" si="82"/>
        <v>0.9079505403454633</v>
      </c>
      <c r="FD44" s="3">
        <f t="shared" si="83"/>
        <v>0.92974532246085406</v>
      </c>
      <c r="FE44" s="3">
        <f t="shared" si="84"/>
        <v>0.93101003007047378</v>
      </c>
      <c r="FF44" s="3">
        <f t="shared" si="85"/>
        <v>0.15866411517363632</v>
      </c>
      <c r="FG44" s="3">
        <f t="shared" si="86"/>
        <v>0.25627359272073402</v>
      </c>
      <c r="FH44" s="3">
        <f t="shared" si="87"/>
        <v>0.23906508910563729</v>
      </c>
      <c r="FI44" s="3">
        <f t="shared" si="88"/>
        <v>0.281108498730545</v>
      </c>
      <c r="FJ44" s="3">
        <f t="shared" si="89"/>
        <v>0.3441059213094646</v>
      </c>
      <c r="FK44" s="3">
        <f t="shared" si="90"/>
        <v>0.34852599400158907</v>
      </c>
      <c r="FL44" s="3">
        <f t="shared" si="91"/>
        <v>0.24075418362844586</v>
      </c>
      <c r="FM44" s="3">
        <f t="shared" si="92"/>
        <v>0.3668451207958226</v>
      </c>
      <c r="FN44" s="3">
        <f t="shared" si="93"/>
        <v>0.34566267106194554</v>
      </c>
      <c r="FO44" s="3">
        <f t="shared" si="94"/>
        <v>0.39668009816737448</v>
      </c>
      <c r="FP44" s="3">
        <f t="shared" si="95"/>
        <v>0.46869164691473286</v>
      </c>
      <c r="FQ44" s="3">
        <f t="shared" si="96"/>
        <v>0.47355660461989268</v>
      </c>
      <c r="FR44" s="3">
        <f t="shared" si="97"/>
        <v>0.5</v>
      </c>
      <c r="FS44" s="3">
        <f t="shared" si="98"/>
        <v>0.5</v>
      </c>
      <c r="FT44" s="3">
        <f t="shared" si="99"/>
        <v>0.5</v>
      </c>
      <c r="FU44" s="3">
        <f t="shared" si="100"/>
        <v>0.5</v>
      </c>
      <c r="FV44" s="3">
        <f t="shared" si="101"/>
        <v>0.5</v>
      </c>
      <c r="FW44" s="3">
        <f t="shared" si="102"/>
        <v>0.5</v>
      </c>
      <c r="FX44" s="3">
        <f t="shared" si="103"/>
        <v>0.5</v>
      </c>
      <c r="FY44" s="3">
        <f t="shared" si="104"/>
        <v>0.5</v>
      </c>
      <c r="FZ44" s="3">
        <f t="shared" si="105"/>
        <v>0.5</v>
      </c>
      <c r="GA44" s="3">
        <f t="shared" si="106"/>
        <v>0.5</v>
      </c>
      <c r="GB44" s="3">
        <f t="shared" si="107"/>
        <v>0.5</v>
      </c>
      <c r="GC44" s="3">
        <f t="shared" si="108"/>
        <v>0.5</v>
      </c>
      <c r="GD44" s="3">
        <f t="shared" si="109"/>
        <v>0.5</v>
      </c>
      <c r="GE44" s="3">
        <f t="shared" si="110"/>
        <v>0.5</v>
      </c>
      <c r="GF44" s="3">
        <f t="shared" si="111"/>
        <v>0.5</v>
      </c>
      <c r="GG44" s="3">
        <f t="shared" si="112"/>
        <v>0.5</v>
      </c>
      <c r="GH44" s="3">
        <f t="shared" si="113"/>
        <v>0.5</v>
      </c>
      <c r="GI44" s="3">
        <f t="shared" si="114"/>
        <v>0.5</v>
      </c>
      <c r="GJ44" s="3">
        <f t="shared" si="115"/>
        <v>0.5</v>
      </c>
      <c r="GK44" s="3">
        <f t="shared" si="116"/>
        <v>0.5</v>
      </c>
      <c r="GL44" s="3">
        <f t="shared" si="117"/>
        <v>0.5</v>
      </c>
      <c r="GM44" s="3">
        <f t="shared" si="118"/>
        <v>0.5</v>
      </c>
      <c r="GN44" s="3">
        <f t="shared" si="119"/>
        <v>0.5</v>
      </c>
      <c r="GO44" s="3">
        <f t="shared" si="120"/>
        <v>0.5</v>
      </c>
      <c r="GP44" s="3">
        <f t="shared" si="121"/>
        <v>0.5</v>
      </c>
      <c r="GQ44" s="3">
        <f t="shared" si="122"/>
        <v>0.5</v>
      </c>
      <c r="GR44" s="3">
        <f t="shared" si="123"/>
        <v>0.5</v>
      </c>
      <c r="GS44" s="3">
        <f t="shared" si="124"/>
        <v>0.5</v>
      </c>
      <c r="GT44" s="3">
        <f t="shared" si="125"/>
        <v>0.5</v>
      </c>
      <c r="GU44" s="3">
        <f t="shared" si="126"/>
        <v>0.5</v>
      </c>
      <c r="GV44" s="3">
        <f t="shared" si="127"/>
        <v>0.5</v>
      </c>
      <c r="GW44" s="3">
        <f t="shared" si="128"/>
        <v>0.5</v>
      </c>
      <c r="GX44" s="3">
        <f t="shared" si="129"/>
        <v>0.5</v>
      </c>
      <c r="GY44" s="3">
        <f t="shared" si="130"/>
        <v>0.5</v>
      </c>
      <c r="GZ44" s="3">
        <f t="shared" si="131"/>
        <v>0.5</v>
      </c>
      <c r="HA44" s="3">
        <f t="shared" si="132"/>
        <v>0.5</v>
      </c>
      <c r="HB44" s="3">
        <f t="shared" si="133"/>
        <v>0.5</v>
      </c>
      <c r="HC44" s="3">
        <f t="shared" si="134"/>
        <v>0.5</v>
      </c>
      <c r="HD44" s="3">
        <f t="shared" si="135"/>
        <v>0.5</v>
      </c>
      <c r="HE44" s="3">
        <f t="shared" si="136"/>
        <v>0.5</v>
      </c>
      <c r="HF44" s="3">
        <f t="shared" si="137"/>
        <v>0.5</v>
      </c>
      <c r="HG44" s="3">
        <f t="shared" si="138"/>
        <v>0.5</v>
      </c>
      <c r="HH44" s="3">
        <f t="shared" si="139"/>
        <v>0.5</v>
      </c>
      <c r="HI44" s="3">
        <f t="shared" si="140"/>
        <v>0.5</v>
      </c>
      <c r="HJ44" s="3">
        <f t="shared" si="141"/>
        <v>0.5</v>
      </c>
      <c r="HK44" s="3">
        <f t="shared" si="142"/>
        <v>0.5</v>
      </c>
      <c r="HL44" s="3">
        <f t="shared" si="143"/>
        <v>0.5</v>
      </c>
      <c r="HM44" s="3">
        <f t="shared" si="144"/>
        <v>0.5</v>
      </c>
      <c r="HN44" s="3">
        <f t="shared" si="145"/>
        <v>0.78548616018263606</v>
      </c>
      <c r="HP44" s="3">
        <f t="shared" ref="HP44:IU44" si="272">IF(B1=1,ET44,0)</f>
        <v>0.73884610864080558</v>
      </c>
      <c r="HQ44" s="3">
        <f t="shared" si="272"/>
        <v>0.83790927809056026</v>
      </c>
      <c r="HR44" s="3">
        <f t="shared" si="272"/>
        <v>0.82496706599811731</v>
      </c>
      <c r="HS44" s="3">
        <f t="shared" si="272"/>
        <v>0.85435959235738845</v>
      </c>
      <c r="HT44" s="3">
        <f t="shared" si="272"/>
        <v>0.88726777354095587</v>
      </c>
      <c r="HU44" s="3">
        <f t="shared" si="272"/>
        <v>0.88920602897462386</v>
      </c>
      <c r="HV44" s="3">
        <f t="shared" si="272"/>
        <v>0.82630055801545954</v>
      </c>
      <c r="HW44" s="3">
        <f t="shared" si="272"/>
        <v>0.89682238961559901</v>
      </c>
      <c r="HX44" s="3">
        <f t="shared" si="272"/>
        <v>0.88795511368667368</v>
      </c>
      <c r="HY44" s="3">
        <f t="shared" si="272"/>
        <v>0.9079505403454633</v>
      </c>
      <c r="HZ44" s="3">
        <f t="shared" si="272"/>
        <v>0.92974532246085406</v>
      </c>
      <c r="IA44" s="3">
        <f t="shared" si="272"/>
        <v>0.93101003007047378</v>
      </c>
      <c r="IB44" s="3">
        <f t="shared" si="272"/>
        <v>0.15866411517363632</v>
      </c>
      <c r="IC44" s="3">
        <f t="shared" si="272"/>
        <v>0.25627359272073402</v>
      </c>
      <c r="ID44" s="3">
        <f t="shared" si="272"/>
        <v>0.23906508910563729</v>
      </c>
      <c r="IE44" s="3">
        <f t="shared" si="272"/>
        <v>0.281108498730545</v>
      </c>
      <c r="IF44" s="3">
        <f t="shared" si="272"/>
        <v>0.3441059213094646</v>
      </c>
      <c r="IG44" s="3">
        <f t="shared" si="272"/>
        <v>0.34852599400158907</v>
      </c>
      <c r="IH44" s="3">
        <f t="shared" si="272"/>
        <v>0.24075418362844586</v>
      </c>
      <c r="II44" s="3">
        <f t="shared" si="272"/>
        <v>0.3668451207958226</v>
      </c>
      <c r="IJ44" s="3">
        <f t="shared" si="272"/>
        <v>0.34566267106194554</v>
      </c>
      <c r="IK44" s="3">
        <f t="shared" si="272"/>
        <v>0.39668009816737448</v>
      </c>
      <c r="IL44" s="3">
        <f t="shared" si="272"/>
        <v>0.46869164691473286</v>
      </c>
      <c r="IM44" s="3">
        <f t="shared" si="272"/>
        <v>0.47355660461989268</v>
      </c>
      <c r="IN44" s="3">
        <f t="shared" si="272"/>
        <v>0</v>
      </c>
      <c r="IO44" s="3">
        <f t="shared" si="272"/>
        <v>0</v>
      </c>
      <c r="IP44" s="3">
        <f t="shared" si="272"/>
        <v>0</v>
      </c>
      <c r="IQ44" s="3">
        <f t="shared" si="272"/>
        <v>0</v>
      </c>
      <c r="IR44" s="3">
        <f t="shared" si="272"/>
        <v>0</v>
      </c>
      <c r="IS44" s="3">
        <f t="shared" si="272"/>
        <v>0</v>
      </c>
      <c r="IT44" s="3">
        <f t="shared" si="272"/>
        <v>0</v>
      </c>
      <c r="IU44" s="3">
        <f t="shared" si="272"/>
        <v>0</v>
      </c>
      <c r="IV44" s="3">
        <f t="shared" ref="IV44:KA44" si="273">IF(AH1=1,FZ44,0)</f>
        <v>0</v>
      </c>
      <c r="IW44" s="3">
        <f t="shared" si="273"/>
        <v>0</v>
      </c>
      <c r="IX44" s="3">
        <f t="shared" si="273"/>
        <v>0</v>
      </c>
      <c r="IY44" s="3">
        <f t="shared" si="273"/>
        <v>0</v>
      </c>
      <c r="IZ44" s="3">
        <f t="shared" si="273"/>
        <v>0</v>
      </c>
      <c r="JA44" s="3">
        <f t="shared" si="273"/>
        <v>0</v>
      </c>
      <c r="JB44" s="3">
        <f t="shared" si="273"/>
        <v>0</v>
      </c>
      <c r="JC44" s="3">
        <f t="shared" si="273"/>
        <v>0</v>
      </c>
      <c r="JD44" s="3">
        <f t="shared" si="273"/>
        <v>0</v>
      </c>
      <c r="JE44" s="3">
        <f t="shared" si="273"/>
        <v>0</v>
      </c>
      <c r="JF44" s="3">
        <f t="shared" si="273"/>
        <v>0</v>
      </c>
      <c r="JG44" s="3">
        <f t="shared" si="273"/>
        <v>0</v>
      </c>
      <c r="JH44" s="3">
        <f t="shared" si="273"/>
        <v>0</v>
      </c>
      <c r="JI44" s="3">
        <f t="shared" si="273"/>
        <v>0</v>
      </c>
      <c r="JJ44" s="3">
        <f t="shared" si="273"/>
        <v>0</v>
      </c>
      <c r="JK44" s="3">
        <f t="shared" si="273"/>
        <v>0</v>
      </c>
      <c r="JL44" s="3">
        <f t="shared" si="273"/>
        <v>0</v>
      </c>
      <c r="JM44" s="3">
        <f t="shared" si="273"/>
        <v>0</v>
      </c>
      <c r="JN44" s="3">
        <f t="shared" si="273"/>
        <v>0</v>
      </c>
      <c r="JO44" s="3">
        <f t="shared" si="273"/>
        <v>0</v>
      </c>
      <c r="JP44" s="3">
        <f t="shared" si="273"/>
        <v>0</v>
      </c>
      <c r="JQ44" s="3">
        <f t="shared" si="273"/>
        <v>0</v>
      </c>
      <c r="JR44" s="3">
        <f t="shared" si="273"/>
        <v>0</v>
      </c>
      <c r="JS44" s="3">
        <f t="shared" si="273"/>
        <v>0</v>
      </c>
      <c r="JT44" s="3">
        <f t="shared" si="273"/>
        <v>0</v>
      </c>
      <c r="JU44" s="3">
        <f t="shared" si="273"/>
        <v>0</v>
      </c>
      <c r="JV44" s="3">
        <f t="shared" si="273"/>
        <v>0</v>
      </c>
      <c r="JW44" s="3">
        <f t="shared" si="273"/>
        <v>0</v>
      </c>
      <c r="JX44" s="3">
        <f t="shared" si="273"/>
        <v>0</v>
      </c>
      <c r="JY44" s="3">
        <f t="shared" si="273"/>
        <v>0</v>
      </c>
      <c r="JZ44" s="3">
        <f t="shared" si="273"/>
        <v>0</v>
      </c>
      <c r="KA44" s="3">
        <f t="shared" si="273"/>
        <v>0</v>
      </c>
      <c r="KB44" s="3">
        <f t="shared" ref="KB44:KJ44" si="274">IF(BN1=1,HF44,0)</f>
        <v>0</v>
      </c>
      <c r="KC44" s="3">
        <f t="shared" si="274"/>
        <v>0</v>
      </c>
      <c r="KD44" s="3">
        <f t="shared" si="274"/>
        <v>0</v>
      </c>
      <c r="KE44" s="3">
        <f t="shared" si="274"/>
        <v>0</v>
      </c>
      <c r="KF44" s="3">
        <f t="shared" si="274"/>
        <v>0</v>
      </c>
      <c r="KG44" s="3">
        <f t="shared" si="274"/>
        <v>0</v>
      </c>
      <c r="KH44" s="3">
        <f t="shared" si="274"/>
        <v>0</v>
      </c>
      <c r="KI44" s="3">
        <f t="shared" si="274"/>
        <v>0</v>
      </c>
      <c r="KJ44" s="3">
        <f t="shared" si="274"/>
        <v>0</v>
      </c>
    </row>
    <row r="45" spans="1:296" x14ac:dyDescent="0.2">
      <c r="A45" s="3" t="str">
        <f>'Respondent Data'!A45</f>
        <v>339</v>
      </c>
      <c r="B45" s="3">
        <f>SUMPRODUCT('Respondent Data'!B45:T45,'Product Coding'!A101:S101)</f>
        <v>0.45009884754062596</v>
      </c>
      <c r="C45" s="3">
        <f>SUMPRODUCT('Respondent Data'!B45:T45,'Product Coding'!A102:S102)</f>
        <v>5.0235101713776042E-2</v>
      </c>
      <c r="D45" s="3">
        <f>SUMPRODUCT('Respondent Data'!B45:T45,'Product Coding'!A103:S103)</f>
        <v>-0.64664629006281094</v>
      </c>
      <c r="E45" s="3">
        <f>SUMPRODUCT('Respondent Data'!B45:T45,'Product Coding'!A104:S104)</f>
        <v>-0.18190871586447499</v>
      </c>
      <c r="F45" s="3">
        <f>SUMPRODUCT('Respondent Data'!B45:T45,'Product Coding'!A105:S105)</f>
        <v>-0.39742755253282541</v>
      </c>
      <c r="G45" s="3">
        <f>SUMPRODUCT('Respondent Data'!B45:T45,'Product Coding'!A106:S106)</f>
        <v>-1.0805107014197919</v>
      </c>
      <c r="H45" s="3">
        <f>SUMPRODUCT('Respondent Data'!B45:T45,'Product Coding'!A107:S107)</f>
        <v>0.60347356987658896</v>
      </c>
      <c r="I45" s="3">
        <f>SUMPRODUCT('Respondent Data'!B45:T45,'Product Coding'!A108:S108)</f>
        <v>0.20360982404973904</v>
      </c>
      <c r="J45" s="3">
        <f>SUMPRODUCT('Respondent Data'!B45:T45,'Product Coding'!A109:S109)</f>
        <v>-0.49327156772684799</v>
      </c>
      <c r="K45" s="3">
        <f>SUMPRODUCT('Respondent Data'!B45:T45,'Product Coding'!A110:S110)</f>
        <v>-2.8533993528511992E-2</v>
      </c>
      <c r="L45" s="3">
        <f>SUMPRODUCT('Respondent Data'!B45:T45,'Product Coding'!A111:S111)</f>
        <v>-0.24405283019686241</v>
      </c>
      <c r="M45" s="3">
        <f>SUMPRODUCT('Respondent Data'!B45:T45,'Product Coding'!A112:S112)</f>
        <v>-0.92713597908382883</v>
      </c>
      <c r="N45" s="3">
        <f>SUMPRODUCT('Respondent Data'!B45:T45,'Product Coding'!A113:S113)</f>
        <v>1.1076263415048808</v>
      </c>
      <c r="O45" s="3">
        <f>SUMPRODUCT('Respondent Data'!B45:T45,'Product Coding'!A114:S114)</f>
        <v>0.7077625956780309</v>
      </c>
      <c r="P45" s="3">
        <f>SUMPRODUCT('Respondent Data'!B45:T45,'Product Coding'!A115:S115)</f>
        <v>1.0881203901443981E-2</v>
      </c>
      <c r="Q45" s="3">
        <f>SUMPRODUCT('Respondent Data'!B45:T45,'Product Coding'!A116:S116)</f>
        <v>0.47561877809977998</v>
      </c>
      <c r="R45" s="3">
        <f>SUMPRODUCT('Respondent Data'!B45:T45,'Product Coding'!A117:S117)</f>
        <v>0.26009994143142962</v>
      </c>
      <c r="S45" s="3">
        <f>SUMPRODUCT('Respondent Data'!B45:T45,'Product Coding'!A118:S118)</f>
        <v>-0.42298320745553702</v>
      </c>
      <c r="T45" s="3">
        <f>SUMPRODUCT('Respondent Data'!B45:T45,'Product Coding'!A119:S119)</f>
        <v>1.261001063840844</v>
      </c>
      <c r="U45" s="3">
        <f>SUMPRODUCT('Respondent Data'!B45:T45,'Product Coding'!A120:S120)</f>
        <v>0.86113731801399396</v>
      </c>
      <c r="V45" s="3">
        <f>SUMPRODUCT('Respondent Data'!B45:T45,'Product Coding'!A121:S121)</f>
        <v>0.16425592623740698</v>
      </c>
      <c r="W45" s="3">
        <f>SUMPRODUCT('Respondent Data'!B45:T45,'Product Coding'!A122:S122)</f>
        <v>0.62899350043574298</v>
      </c>
      <c r="X45" s="3">
        <f>SUMPRODUCT('Respondent Data'!B45:T45,'Product Coding'!A123:S123)</f>
        <v>0.41347466376739261</v>
      </c>
      <c r="Y45" s="3">
        <f>SUMPRODUCT('Respondent Data'!B45:T45,'Product Coding'!A124:S124)</f>
        <v>-0.26960848511957403</v>
      </c>
      <c r="Z45" s="3">
        <f>SUMPRODUCT('Respondent Data'!B45:T45,'Product Coding'!A125:S125)</f>
        <v>0</v>
      </c>
      <c r="AA45" s="3">
        <f>SUMPRODUCT('Respondent Data'!B45:T45,'Product Coding'!A126:S126)</f>
        <v>0</v>
      </c>
      <c r="AB45" s="3">
        <f>SUMPRODUCT('Respondent Data'!B45:T45,'Product Coding'!A127:S127)</f>
        <v>0</v>
      </c>
      <c r="AC45" s="3">
        <f>SUMPRODUCT('Respondent Data'!B45:T45,'Product Coding'!A128:S128)</f>
        <v>0</v>
      </c>
      <c r="AD45" s="3">
        <f>SUMPRODUCT('Respondent Data'!B45:T45,'Product Coding'!A129:S129)</f>
        <v>0</v>
      </c>
      <c r="AE45" s="3">
        <f>SUMPRODUCT('Respondent Data'!B45:T45,'Product Coding'!A130:S130)</f>
        <v>0</v>
      </c>
      <c r="AF45" s="3">
        <f>SUMPRODUCT('Respondent Data'!B45:T45,'Product Coding'!A131:S131)</f>
        <v>0</v>
      </c>
      <c r="AG45" s="3">
        <f>SUMPRODUCT('Respondent Data'!B45:T45,'Product Coding'!A132:S132)</f>
        <v>0</v>
      </c>
      <c r="AH45" s="3">
        <f>SUMPRODUCT('Respondent Data'!B45:T45,'Product Coding'!A133:S133)</f>
        <v>0</v>
      </c>
      <c r="AI45" s="3">
        <f>SUMPRODUCT('Respondent Data'!B45:T45,'Product Coding'!A134:S134)</f>
        <v>0</v>
      </c>
      <c r="AJ45" s="3">
        <f>SUMPRODUCT('Respondent Data'!B45:T45,'Product Coding'!A135:S135)</f>
        <v>0</v>
      </c>
      <c r="AK45" s="3">
        <f>SUMPRODUCT('Respondent Data'!B45:T45,'Product Coding'!A136:S136)</f>
        <v>0</v>
      </c>
      <c r="AL45" s="3">
        <f>SUMPRODUCT('Respondent Data'!B45:T45,'Product Coding'!A137:S137)</f>
        <v>0</v>
      </c>
      <c r="AM45" s="3">
        <f>SUMPRODUCT('Respondent Data'!B45:T45,'Product Coding'!A138:S138)</f>
        <v>0</v>
      </c>
      <c r="AN45" s="3">
        <f>SUMPRODUCT('Respondent Data'!B45:T45,'Product Coding'!A139:S139)</f>
        <v>0</v>
      </c>
      <c r="AO45" s="3">
        <f>SUMPRODUCT('Respondent Data'!B45:T45,'Product Coding'!A140:S140)</f>
        <v>0</v>
      </c>
      <c r="AP45" s="3">
        <f>SUMPRODUCT('Respondent Data'!B45:T45,'Product Coding'!A141:S141)</f>
        <v>0</v>
      </c>
      <c r="AQ45" s="3">
        <f>SUMPRODUCT('Respondent Data'!B45:T45,'Product Coding'!A142:S142)</f>
        <v>0</v>
      </c>
      <c r="AR45" s="3">
        <f>SUMPRODUCT('Respondent Data'!B45:T45,'Product Coding'!A143:S143)</f>
        <v>0</v>
      </c>
      <c r="AS45" s="3">
        <f>SUMPRODUCT('Respondent Data'!B45:T45,'Product Coding'!A144:S144)</f>
        <v>0</v>
      </c>
      <c r="AT45" s="3">
        <f>SUMPRODUCT('Respondent Data'!B45:T45,'Product Coding'!A145:S145)</f>
        <v>0</v>
      </c>
      <c r="AU45" s="3">
        <f>SUMPRODUCT('Respondent Data'!B45:T45,'Product Coding'!A146:S146)</f>
        <v>0</v>
      </c>
      <c r="AV45" s="3">
        <f>SUMPRODUCT('Respondent Data'!B45:T45,'Product Coding'!A147:S147)</f>
        <v>0</v>
      </c>
      <c r="AW45" s="3">
        <f>SUMPRODUCT('Respondent Data'!B45:T45,'Product Coding'!A148:S148)</f>
        <v>0</v>
      </c>
      <c r="AX45" s="3">
        <f>SUMPRODUCT('Respondent Data'!B45:T45,'Product Coding'!A149:S149)</f>
        <v>0</v>
      </c>
      <c r="AY45" s="3">
        <f>SUMPRODUCT('Respondent Data'!B45:T45,'Product Coding'!A150:S150)</f>
        <v>0</v>
      </c>
      <c r="AZ45" s="3">
        <f>SUMPRODUCT('Respondent Data'!B45:T45,'Product Coding'!A151:S151)</f>
        <v>0</v>
      </c>
      <c r="BA45" s="3">
        <f>SUMPRODUCT('Respondent Data'!B45:T45,'Product Coding'!A152:S152)</f>
        <v>0</v>
      </c>
      <c r="BB45" s="3">
        <f>SUMPRODUCT('Respondent Data'!B45:T45,'Product Coding'!A153:S153)</f>
        <v>0</v>
      </c>
      <c r="BC45" s="3">
        <f>SUMPRODUCT('Respondent Data'!B45:T45,'Product Coding'!A154:S154)</f>
        <v>0</v>
      </c>
      <c r="BD45" s="3">
        <f>SUMPRODUCT('Respondent Data'!B45:T45,'Product Coding'!A155:S155)</f>
        <v>0</v>
      </c>
      <c r="BE45" s="3">
        <f>SUMPRODUCT('Respondent Data'!B45:T45,'Product Coding'!A156:S156)</f>
        <v>0</v>
      </c>
      <c r="BF45" s="3">
        <f>SUMPRODUCT('Respondent Data'!B45:T45,'Product Coding'!A157:S157)</f>
        <v>0</v>
      </c>
      <c r="BG45" s="3">
        <f>SUMPRODUCT('Respondent Data'!B45:T45,'Product Coding'!A158:S158)</f>
        <v>0</v>
      </c>
      <c r="BH45" s="3">
        <f>SUMPRODUCT('Respondent Data'!B45:T45,'Product Coding'!A159:S159)</f>
        <v>0</v>
      </c>
      <c r="BI45" s="3">
        <f>SUMPRODUCT('Respondent Data'!B45:T45,'Product Coding'!A160:S160)</f>
        <v>0</v>
      </c>
      <c r="BJ45" s="3">
        <f>SUMPRODUCT('Respondent Data'!B45:T45,'Product Coding'!A161:S161)</f>
        <v>0</v>
      </c>
      <c r="BK45" s="3">
        <f>SUMPRODUCT('Respondent Data'!B45:T45,'Product Coding'!A162:S162)</f>
        <v>0</v>
      </c>
      <c r="BL45" s="3">
        <f>SUMPRODUCT('Respondent Data'!B45:T45,'Product Coding'!A163:S163)</f>
        <v>0</v>
      </c>
      <c r="BM45" s="3">
        <f>SUMPRODUCT('Respondent Data'!B45:T45,'Product Coding'!A164:S164)</f>
        <v>0</v>
      </c>
      <c r="BN45" s="3">
        <f>SUMPRODUCT('Respondent Data'!B45:T45,'Product Coding'!A165:S165)</f>
        <v>0</v>
      </c>
      <c r="BO45" s="3">
        <f>SUMPRODUCT('Respondent Data'!B45:T45,'Product Coding'!A166:S166)</f>
        <v>0</v>
      </c>
      <c r="BP45" s="3">
        <f>SUMPRODUCT('Respondent Data'!B45:T45,'Product Coding'!A167:S167)</f>
        <v>0</v>
      </c>
      <c r="BQ45" s="3">
        <f>SUMPRODUCT('Respondent Data'!B45:T45,'Product Coding'!A168:S168)</f>
        <v>0</v>
      </c>
      <c r="BR45" s="3">
        <f>SUMPRODUCT('Respondent Data'!B45:T45,'Product Coding'!A169:S169)</f>
        <v>0</v>
      </c>
      <c r="BS45" s="3">
        <f>SUMPRODUCT('Respondent Data'!B45:T45,'Product Coding'!A170:S170)</f>
        <v>0</v>
      </c>
      <c r="BT45" s="3">
        <f>SUMPRODUCT('Respondent Data'!B45:T45,'Product Coding'!A171:S171)</f>
        <v>0</v>
      </c>
      <c r="BU45" s="3">
        <f>SUMPRODUCT('Respondent Data'!B45:T45,'Product Coding'!A172:S172)</f>
        <v>0</v>
      </c>
      <c r="BV45" s="3">
        <f>SUMPRODUCT('Respondent Data'!B45:T45,'Product Coding'!A173:S173)</f>
        <v>1.8760837740386</v>
      </c>
      <c r="BX45" s="3">
        <f t="shared" si="0"/>
        <v>0.63756512676212906</v>
      </c>
      <c r="BY45" s="3">
        <f t="shared" si="1"/>
        <v>0.95100581511932403</v>
      </c>
      <c r="BZ45" s="3">
        <f t="shared" si="2"/>
        <v>1.9091274210666862</v>
      </c>
      <c r="CA45" s="3">
        <f t="shared" si="3"/>
        <v>1.199504693133133</v>
      </c>
      <c r="CB45" s="3">
        <f t="shared" si="4"/>
        <v>1.4879919888109905</v>
      </c>
      <c r="CC45" s="3">
        <f t="shared" si="5"/>
        <v>2.9461837871681475</v>
      </c>
      <c r="CD45" s="3">
        <f t="shared" si="6"/>
        <v>0.54690860759165405</v>
      </c>
      <c r="CE45" s="3">
        <f t="shared" si="7"/>
        <v>0.81578060707282996</v>
      </c>
      <c r="CF45" s="3">
        <f t="shared" si="8"/>
        <v>1.637665198021691</v>
      </c>
      <c r="CG45" s="3">
        <f t="shared" si="9"/>
        <v>1.0289449877108039</v>
      </c>
      <c r="CH45" s="3">
        <f t="shared" si="10"/>
        <v>1.2764117617928874</v>
      </c>
      <c r="CI45" s="3">
        <f t="shared" si="11"/>
        <v>2.52726067520691</v>
      </c>
      <c r="CJ45" s="3">
        <f t="shared" si="12"/>
        <v>0.33034215064735439</v>
      </c>
      <c r="CK45" s="3">
        <f t="shared" si="13"/>
        <v>0.49274543581156</v>
      </c>
      <c r="CL45" s="3">
        <f t="shared" si="14"/>
        <v>0.98917778225706332</v>
      </c>
      <c r="CM45" s="3">
        <f t="shared" si="15"/>
        <v>0.62150036664259212</v>
      </c>
      <c r="CN45" s="3">
        <f t="shared" si="16"/>
        <v>0.77097452965499003</v>
      </c>
      <c r="CO45" s="3">
        <f t="shared" si="17"/>
        <v>1.5265086617866495</v>
      </c>
      <c r="CP45" s="3">
        <f t="shared" si="18"/>
        <v>0.28337021279205332</v>
      </c>
      <c r="CQ45" s="3">
        <f t="shared" si="19"/>
        <v>0.42268108603340615</v>
      </c>
      <c r="CR45" s="3">
        <f t="shared" si="20"/>
        <v>0.84852483432120063</v>
      </c>
      <c r="CS45" s="3">
        <f t="shared" si="21"/>
        <v>0.53312812428183232</v>
      </c>
      <c r="CT45" s="3">
        <f t="shared" si="22"/>
        <v>0.66134829024228692</v>
      </c>
      <c r="CU45" s="3">
        <f t="shared" si="23"/>
        <v>1.309451680543086</v>
      </c>
      <c r="CV45" s="3">
        <f t="shared" si="24"/>
        <v>1</v>
      </c>
      <c r="CW45" s="3">
        <f t="shared" si="25"/>
        <v>1</v>
      </c>
      <c r="CX45" s="3">
        <f t="shared" si="26"/>
        <v>1</v>
      </c>
      <c r="CY45" s="3">
        <f t="shared" si="27"/>
        <v>1</v>
      </c>
      <c r="CZ45" s="3">
        <f t="shared" si="28"/>
        <v>1</v>
      </c>
      <c r="DA45" s="3">
        <f t="shared" si="29"/>
        <v>1</v>
      </c>
      <c r="DB45" s="3">
        <f t="shared" si="30"/>
        <v>1</v>
      </c>
      <c r="DC45" s="3">
        <f t="shared" si="31"/>
        <v>1</v>
      </c>
      <c r="DD45" s="3">
        <f t="shared" si="32"/>
        <v>1</v>
      </c>
      <c r="DE45" s="3">
        <f t="shared" si="33"/>
        <v>1</v>
      </c>
      <c r="DF45" s="3">
        <f t="shared" si="34"/>
        <v>1</v>
      </c>
      <c r="DG45" s="3">
        <f t="shared" si="35"/>
        <v>1</v>
      </c>
      <c r="DH45" s="3">
        <f t="shared" si="36"/>
        <v>1</v>
      </c>
      <c r="DI45" s="3">
        <f t="shared" si="37"/>
        <v>1</v>
      </c>
      <c r="DJ45" s="3">
        <f t="shared" si="38"/>
        <v>1</v>
      </c>
      <c r="DK45" s="3">
        <f t="shared" si="39"/>
        <v>1</v>
      </c>
      <c r="DL45" s="3">
        <f t="shared" si="40"/>
        <v>1</v>
      </c>
      <c r="DM45" s="3">
        <f t="shared" si="41"/>
        <v>1</v>
      </c>
      <c r="DN45" s="3">
        <f t="shared" si="42"/>
        <v>1</v>
      </c>
      <c r="DO45" s="3">
        <f t="shared" si="43"/>
        <v>1</v>
      </c>
      <c r="DP45" s="3">
        <f t="shared" si="44"/>
        <v>1</v>
      </c>
      <c r="DQ45" s="3">
        <f t="shared" si="45"/>
        <v>1</v>
      </c>
      <c r="DR45" s="3">
        <f t="shared" si="46"/>
        <v>1</v>
      </c>
      <c r="DS45" s="3">
        <f t="shared" si="47"/>
        <v>1</v>
      </c>
      <c r="DT45" s="3">
        <f t="shared" si="48"/>
        <v>1</v>
      </c>
      <c r="DU45" s="3">
        <f t="shared" si="49"/>
        <v>1</v>
      </c>
      <c r="DV45" s="3">
        <f t="shared" si="50"/>
        <v>1</v>
      </c>
      <c r="DW45" s="3">
        <f t="shared" si="51"/>
        <v>1</v>
      </c>
      <c r="DX45" s="3">
        <f t="shared" si="52"/>
        <v>1</v>
      </c>
      <c r="DY45" s="3">
        <f t="shared" si="53"/>
        <v>1</v>
      </c>
      <c r="DZ45" s="3">
        <f t="shared" si="54"/>
        <v>1</v>
      </c>
      <c r="EA45" s="3">
        <f t="shared" si="55"/>
        <v>1</v>
      </c>
      <c r="EB45" s="3">
        <f t="shared" si="56"/>
        <v>1</v>
      </c>
      <c r="EC45" s="3">
        <f t="shared" si="57"/>
        <v>1</v>
      </c>
      <c r="ED45" s="3">
        <f t="shared" si="58"/>
        <v>1</v>
      </c>
      <c r="EE45" s="3">
        <f t="shared" si="59"/>
        <v>1</v>
      </c>
      <c r="EF45" s="3">
        <f t="shared" si="60"/>
        <v>1</v>
      </c>
      <c r="EG45" s="3">
        <f t="shared" si="61"/>
        <v>1</v>
      </c>
      <c r="EH45" s="3">
        <f t="shared" si="62"/>
        <v>1</v>
      </c>
      <c r="EI45" s="3">
        <f t="shared" si="63"/>
        <v>1</v>
      </c>
      <c r="EJ45" s="3">
        <f t="shared" si="64"/>
        <v>1</v>
      </c>
      <c r="EK45" s="3">
        <f t="shared" si="65"/>
        <v>1</v>
      </c>
      <c r="EL45" s="3">
        <f t="shared" si="66"/>
        <v>1</v>
      </c>
      <c r="EM45" s="3">
        <f t="shared" si="67"/>
        <v>1</v>
      </c>
      <c r="EN45" s="3">
        <f t="shared" si="68"/>
        <v>1</v>
      </c>
      <c r="EO45" s="3">
        <f t="shared" si="69"/>
        <v>1</v>
      </c>
      <c r="EP45" s="3">
        <f t="shared" si="70"/>
        <v>1</v>
      </c>
      <c r="EQ45" s="3">
        <f t="shared" si="71"/>
        <v>1</v>
      </c>
      <c r="ER45" s="3">
        <f t="shared" si="72"/>
        <v>0.15318885474342225</v>
      </c>
      <c r="ET45" s="3">
        <f t="shared" si="73"/>
        <v>0.61066273558062822</v>
      </c>
      <c r="EU45" s="3">
        <f t="shared" si="74"/>
        <v>0.5125561350204586</v>
      </c>
      <c r="EV45" s="3">
        <f t="shared" si="75"/>
        <v>0.34374568565076163</v>
      </c>
      <c r="EW45" s="3">
        <f t="shared" si="76"/>
        <v>0.4546478137200643</v>
      </c>
      <c r="EX45" s="3">
        <f t="shared" si="77"/>
        <v>0.40193055463892358</v>
      </c>
      <c r="EY45" s="3">
        <f t="shared" si="78"/>
        <v>0.25340938332667418</v>
      </c>
      <c r="EZ45" s="3">
        <f t="shared" si="79"/>
        <v>0.64645060160139434</v>
      </c>
      <c r="FA45" s="3">
        <f t="shared" si="80"/>
        <v>0.55072732691647841</v>
      </c>
      <c r="FB45" s="3">
        <f t="shared" si="81"/>
        <v>0.37912317330873641</v>
      </c>
      <c r="FC45" s="3">
        <f t="shared" si="82"/>
        <v>0.49286698557966779</v>
      </c>
      <c r="FD45" s="3">
        <f t="shared" si="83"/>
        <v>0.43928783745714195</v>
      </c>
      <c r="FE45" s="3">
        <f t="shared" si="84"/>
        <v>0.28350612332935665</v>
      </c>
      <c r="FF45" s="3">
        <f t="shared" si="85"/>
        <v>0.7516863233367389</v>
      </c>
      <c r="FG45" s="3">
        <f t="shared" si="86"/>
        <v>0.66990658688990101</v>
      </c>
      <c r="FH45" s="3">
        <f t="shared" si="87"/>
        <v>0.50272027413524023</v>
      </c>
      <c r="FI45" s="3">
        <f t="shared" si="88"/>
        <v>0.61671278068876201</v>
      </c>
      <c r="FJ45" s="3">
        <f t="shared" si="89"/>
        <v>0.56466085946183187</v>
      </c>
      <c r="FK45" s="3">
        <f t="shared" si="90"/>
        <v>0.39580311562947051</v>
      </c>
      <c r="FL45" s="3">
        <f t="shared" si="91"/>
        <v>0.77919838720928114</v>
      </c>
      <c r="FM45" s="3">
        <f t="shared" si="92"/>
        <v>0.70289821789092022</v>
      </c>
      <c r="FN45" s="3">
        <f t="shared" si="93"/>
        <v>0.54097190442519072</v>
      </c>
      <c r="FO45" s="3">
        <f t="shared" si="94"/>
        <v>0.65226120645880969</v>
      </c>
      <c r="FP45" s="3">
        <f t="shared" si="95"/>
        <v>0.60192074465864254</v>
      </c>
      <c r="FQ45" s="3">
        <f t="shared" si="96"/>
        <v>0.43300321389051188</v>
      </c>
      <c r="FR45" s="3">
        <f t="shared" si="97"/>
        <v>0.5</v>
      </c>
      <c r="FS45" s="3">
        <f t="shared" si="98"/>
        <v>0.5</v>
      </c>
      <c r="FT45" s="3">
        <f t="shared" si="99"/>
        <v>0.5</v>
      </c>
      <c r="FU45" s="3">
        <f t="shared" si="100"/>
        <v>0.5</v>
      </c>
      <c r="FV45" s="3">
        <f t="shared" si="101"/>
        <v>0.5</v>
      </c>
      <c r="FW45" s="3">
        <f t="shared" si="102"/>
        <v>0.5</v>
      </c>
      <c r="FX45" s="3">
        <f t="shared" si="103"/>
        <v>0.5</v>
      </c>
      <c r="FY45" s="3">
        <f t="shared" si="104"/>
        <v>0.5</v>
      </c>
      <c r="FZ45" s="3">
        <f t="shared" si="105"/>
        <v>0.5</v>
      </c>
      <c r="GA45" s="3">
        <f t="shared" si="106"/>
        <v>0.5</v>
      </c>
      <c r="GB45" s="3">
        <f t="shared" si="107"/>
        <v>0.5</v>
      </c>
      <c r="GC45" s="3">
        <f t="shared" si="108"/>
        <v>0.5</v>
      </c>
      <c r="GD45" s="3">
        <f t="shared" si="109"/>
        <v>0.5</v>
      </c>
      <c r="GE45" s="3">
        <f t="shared" si="110"/>
        <v>0.5</v>
      </c>
      <c r="GF45" s="3">
        <f t="shared" si="111"/>
        <v>0.5</v>
      </c>
      <c r="GG45" s="3">
        <f t="shared" si="112"/>
        <v>0.5</v>
      </c>
      <c r="GH45" s="3">
        <f t="shared" si="113"/>
        <v>0.5</v>
      </c>
      <c r="GI45" s="3">
        <f t="shared" si="114"/>
        <v>0.5</v>
      </c>
      <c r="GJ45" s="3">
        <f t="shared" si="115"/>
        <v>0.5</v>
      </c>
      <c r="GK45" s="3">
        <f t="shared" si="116"/>
        <v>0.5</v>
      </c>
      <c r="GL45" s="3">
        <f t="shared" si="117"/>
        <v>0.5</v>
      </c>
      <c r="GM45" s="3">
        <f t="shared" si="118"/>
        <v>0.5</v>
      </c>
      <c r="GN45" s="3">
        <f t="shared" si="119"/>
        <v>0.5</v>
      </c>
      <c r="GO45" s="3">
        <f t="shared" si="120"/>
        <v>0.5</v>
      </c>
      <c r="GP45" s="3">
        <f t="shared" si="121"/>
        <v>0.5</v>
      </c>
      <c r="GQ45" s="3">
        <f t="shared" si="122"/>
        <v>0.5</v>
      </c>
      <c r="GR45" s="3">
        <f t="shared" si="123"/>
        <v>0.5</v>
      </c>
      <c r="GS45" s="3">
        <f t="shared" si="124"/>
        <v>0.5</v>
      </c>
      <c r="GT45" s="3">
        <f t="shared" si="125"/>
        <v>0.5</v>
      </c>
      <c r="GU45" s="3">
        <f t="shared" si="126"/>
        <v>0.5</v>
      </c>
      <c r="GV45" s="3">
        <f t="shared" si="127"/>
        <v>0.5</v>
      </c>
      <c r="GW45" s="3">
        <f t="shared" si="128"/>
        <v>0.5</v>
      </c>
      <c r="GX45" s="3">
        <f t="shared" si="129"/>
        <v>0.5</v>
      </c>
      <c r="GY45" s="3">
        <f t="shared" si="130"/>
        <v>0.5</v>
      </c>
      <c r="GZ45" s="3">
        <f t="shared" si="131"/>
        <v>0.5</v>
      </c>
      <c r="HA45" s="3">
        <f t="shared" si="132"/>
        <v>0.5</v>
      </c>
      <c r="HB45" s="3">
        <f t="shared" si="133"/>
        <v>0.5</v>
      </c>
      <c r="HC45" s="3">
        <f t="shared" si="134"/>
        <v>0.5</v>
      </c>
      <c r="HD45" s="3">
        <f t="shared" si="135"/>
        <v>0.5</v>
      </c>
      <c r="HE45" s="3">
        <f t="shared" si="136"/>
        <v>0.5</v>
      </c>
      <c r="HF45" s="3">
        <f t="shared" si="137"/>
        <v>0.5</v>
      </c>
      <c r="HG45" s="3">
        <f t="shared" si="138"/>
        <v>0.5</v>
      </c>
      <c r="HH45" s="3">
        <f t="shared" si="139"/>
        <v>0.5</v>
      </c>
      <c r="HI45" s="3">
        <f t="shared" si="140"/>
        <v>0.5</v>
      </c>
      <c r="HJ45" s="3">
        <f t="shared" si="141"/>
        <v>0.5</v>
      </c>
      <c r="HK45" s="3">
        <f t="shared" si="142"/>
        <v>0.5</v>
      </c>
      <c r="HL45" s="3">
        <f t="shared" si="143"/>
        <v>0.5</v>
      </c>
      <c r="HM45" s="3">
        <f t="shared" si="144"/>
        <v>0.5</v>
      </c>
      <c r="HN45" s="3">
        <f t="shared" si="145"/>
        <v>0.86716065272976817</v>
      </c>
      <c r="HP45" s="3">
        <f t="shared" ref="HP45:IU45" si="275">IF(B1=1,ET45,0)</f>
        <v>0.61066273558062822</v>
      </c>
      <c r="HQ45" s="3">
        <f t="shared" si="275"/>
        <v>0.5125561350204586</v>
      </c>
      <c r="HR45" s="3">
        <f t="shared" si="275"/>
        <v>0.34374568565076163</v>
      </c>
      <c r="HS45" s="3">
        <f t="shared" si="275"/>
        <v>0.4546478137200643</v>
      </c>
      <c r="HT45" s="3">
        <f t="shared" si="275"/>
        <v>0.40193055463892358</v>
      </c>
      <c r="HU45" s="3">
        <f t="shared" si="275"/>
        <v>0.25340938332667418</v>
      </c>
      <c r="HV45" s="3">
        <f t="shared" si="275"/>
        <v>0.64645060160139434</v>
      </c>
      <c r="HW45" s="3">
        <f t="shared" si="275"/>
        <v>0.55072732691647841</v>
      </c>
      <c r="HX45" s="3">
        <f t="shared" si="275"/>
        <v>0.37912317330873641</v>
      </c>
      <c r="HY45" s="3">
        <f t="shared" si="275"/>
        <v>0.49286698557966779</v>
      </c>
      <c r="HZ45" s="3">
        <f t="shared" si="275"/>
        <v>0.43928783745714195</v>
      </c>
      <c r="IA45" s="3">
        <f t="shared" si="275"/>
        <v>0.28350612332935665</v>
      </c>
      <c r="IB45" s="3">
        <f t="shared" si="275"/>
        <v>0.7516863233367389</v>
      </c>
      <c r="IC45" s="3">
        <f t="shared" si="275"/>
        <v>0.66990658688990101</v>
      </c>
      <c r="ID45" s="3">
        <f t="shared" si="275"/>
        <v>0.50272027413524023</v>
      </c>
      <c r="IE45" s="3">
        <f t="shared" si="275"/>
        <v>0.61671278068876201</v>
      </c>
      <c r="IF45" s="3">
        <f t="shared" si="275"/>
        <v>0.56466085946183187</v>
      </c>
      <c r="IG45" s="3">
        <f t="shared" si="275"/>
        <v>0.39580311562947051</v>
      </c>
      <c r="IH45" s="3">
        <f t="shared" si="275"/>
        <v>0.77919838720928114</v>
      </c>
      <c r="II45" s="3">
        <f t="shared" si="275"/>
        <v>0.70289821789092022</v>
      </c>
      <c r="IJ45" s="3">
        <f t="shared" si="275"/>
        <v>0.54097190442519072</v>
      </c>
      <c r="IK45" s="3">
        <f t="shared" si="275"/>
        <v>0.65226120645880969</v>
      </c>
      <c r="IL45" s="3">
        <f t="shared" si="275"/>
        <v>0.60192074465864254</v>
      </c>
      <c r="IM45" s="3">
        <f t="shared" si="275"/>
        <v>0.43300321389051188</v>
      </c>
      <c r="IN45" s="3">
        <f t="shared" si="275"/>
        <v>0</v>
      </c>
      <c r="IO45" s="3">
        <f t="shared" si="275"/>
        <v>0</v>
      </c>
      <c r="IP45" s="3">
        <f t="shared" si="275"/>
        <v>0</v>
      </c>
      <c r="IQ45" s="3">
        <f t="shared" si="275"/>
        <v>0</v>
      </c>
      <c r="IR45" s="3">
        <f t="shared" si="275"/>
        <v>0</v>
      </c>
      <c r="IS45" s="3">
        <f t="shared" si="275"/>
        <v>0</v>
      </c>
      <c r="IT45" s="3">
        <f t="shared" si="275"/>
        <v>0</v>
      </c>
      <c r="IU45" s="3">
        <f t="shared" si="275"/>
        <v>0</v>
      </c>
      <c r="IV45" s="3">
        <f t="shared" ref="IV45:KA45" si="276">IF(AH1=1,FZ45,0)</f>
        <v>0</v>
      </c>
      <c r="IW45" s="3">
        <f t="shared" si="276"/>
        <v>0</v>
      </c>
      <c r="IX45" s="3">
        <f t="shared" si="276"/>
        <v>0</v>
      </c>
      <c r="IY45" s="3">
        <f t="shared" si="276"/>
        <v>0</v>
      </c>
      <c r="IZ45" s="3">
        <f t="shared" si="276"/>
        <v>0</v>
      </c>
      <c r="JA45" s="3">
        <f t="shared" si="276"/>
        <v>0</v>
      </c>
      <c r="JB45" s="3">
        <f t="shared" si="276"/>
        <v>0</v>
      </c>
      <c r="JC45" s="3">
        <f t="shared" si="276"/>
        <v>0</v>
      </c>
      <c r="JD45" s="3">
        <f t="shared" si="276"/>
        <v>0</v>
      </c>
      <c r="JE45" s="3">
        <f t="shared" si="276"/>
        <v>0</v>
      </c>
      <c r="JF45" s="3">
        <f t="shared" si="276"/>
        <v>0</v>
      </c>
      <c r="JG45" s="3">
        <f t="shared" si="276"/>
        <v>0</v>
      </c>
      <c r="JH45" s="3">
        <f t="shared" si="276"/>
        <v>0</v>
      </c>
      <c r="JI45" s="3">
        <f t="shared" si="276"/>
        <v>0</v>
      </c>
      <c r="JJ45" s="3">
        <f t="shared" si="276"/>
        <v>0</v>
      </c>
      <c r="JK45" s="3">
        <f t="shared" si="276"/>
        <v>0</v>
      </c>
      <c r="JL45" s="3">
        <f t="shared" si="276"/>
        <v>0</v>
      </c>
      <c r="JM45" s="3">
        <f t="shared" si="276"/>
        <v>0</v>
      </c>
      <c r="JN45" s="3">
        <f t="shared" si="276"/>
        <v>0</v>
      </c>
      <c r="JO45" s="3">
        <f t="shared" si="276"/>
        <v>0</v>
      </c>
      <c r="JP45" s="3">
        <f t="shared" si="276"/>
        <v>0</v>
      </c>
      <c r="JQ45" s="3">
        <f t="shared" si="276"/>
        <v>0</v>
      </c>
      <c r="JR45" s="3">
        <f t="shared" si="276"/>
        <v>0</v>
      </c>
      <c r="JS45" s="3">
        <f t="shared" si="276"/>
        <v>0</v>
      </c>
      <c r="JT45" s="3">
        <f t="shared" si="276"/>
        <v>0</v>
      </c>
      <c r="JU45" s="3">
        <f t="shared" si="276"/>
        <v>0</v>
      </c>
      <c r="JV45" s="3">
        <f t="shared" si="276"/>
        <v>0</v>
      </c>
      <c r="JW45" s="3">
        <f t="shared" si="276"/>
        <v>0</v>
      </c>
      <c r="JX45" s="3">
        <f t="shared" si="276"/>
        <v>0</v>
      </c>
      <c r="JY45" s="3">
        <f t="shared" si="276"/>
        <v>0</v>
      </c>
      <c r="JZ45" s="3">
        <f t="shared" si="276"/>
        <v>0</v>
      </c>
      <c r="KA45" s="3">
        <f t="shared" si="276"/>
        <v>0</v>
      </c>
      <c r="KB45" s="3">
        <f t="shared" ref="KB45:KJ45" si="277">IF(BN1=1,HF45,0)</f>
        <v>0</v>
      </c>
      <c r="KC45" s="3">
        <f t="shared" si="277"/>
        <v>0</v>
      </c>
      <c r="KD45" s="3">
        <f t="shared" si="277"/>
        <v>0</v>
      </c>
      <c r="KE45" s="3">
        <f t="shared" si="277"/>
        <v>0</v>
      </c>
      <c r="KF45" s="3">
        <f t="shared" si="277"/>
        <v>0</v>
      </c>
      <c r="KG45" s="3">
        <f t="shared" si="277"/>
        <v>0</v>
      </c>
      <c r="KH45" s="3">
        <f t="shared" si="277"/>
        <v>0</v>
      </c>
      <c r="KI45" s="3">
        <f t="shared" si="277"/>
        <v>0</v>
      </c>
      <c r="KJ45" s="3">
        <f t="shared" si="277"/>
        <v>0</v>
      </c>
    </row>
    <row r="46" spans="1:296" x14ac:dyDescent="0.2">
      <c r="A46" s="3" t="str">
        <f>'Respondent Data'!A46</f>
        <v>363</v>
      </c>
      <c r="B46" s="3">
        <f>SUMPRODUCT('Respondent Data'!B46:T46,'Product Coding'!A101:S101)</f>
        <v>0.49344309753706506</v>
      </c>
      <c r="C46" s="3">
        <f>SUMPRODUCT('Respondent Data'!B46:T46,'Product Coding'!A102:S102)</f>
        <v>0.67696400548507996</v>
      </c>
      <c r="D46" s="3">
        <f>SUMPRODUCT('Respondent Data'!B46:T46,'Product Coding'!A103:S103)</f>
        <v>-6.9287679301341165E-2</v>
      </c>
      <c r="E46" s="3">
        <f>SUMPRODUCT('Respondent Data'!B46:T46,'Product Coding'!A104:S104)</f>
        <v>0.37797359391374863</v>
      </c>
      <c r="F46" s="3">
        <f>SUMPRODUCT('Respondent Data'!B46:T46,'Product Coding'!A105:S105)</f>
        <v>0.71183083238133282</v>
      </c>
      <c r="G46" s="3">
        <f>SUMPRODUCT('Respondent Data'!B46:T46,'Product Coding'!A106:S106)</f>
        <v>0.42787240290688044</v>
      </c>
      <c r="H46" s="3">
        <f>SUMPRODUCT('Respondent Data'!B46:T46,'Product Coding'!A107:S107)</f>
        <v>1.4339669195533891</v>
      </c>
      <c r="I46" s="3">
        <f>SUMPRODUCT('Respondent Data'!B46:T46,'Product Coding'!A108:S108)</f>
        <v>1.617487827501404</v>
      </c>
      <c r="J46" s="3">
        <f>SUMPRODUCT('Respondent Data'!B46:T46,'Product Coding'!A109:S109)</f>
        <v>0.87123614271498284</v>
      </c>
      <c r="K46" s="3">
        <f>SUMPRODUCT('Respondent Data'!B46:T46,'Product Coding'!A110:S110)</f>
        <v>1.3184974159300726</v>
      </c>
      <c r="L46" s="3">
        <f>SUMPRODUCT('Respondent Data'!B46:T46,'Product Coding'!A111:S111)</f>
        <v>1.6523546543976568</v>
      </c>
      <c r="M46" s="3">
        <f>SUMPRODUCT('Respondent Data'!B46:T46,'Product Coding'!A112:S112)</f>
        <v>1.3683962249232045</v>
      </c>
      <c r="N46" s="3">
        <f>SUMPRODUCT('Respondent Data'!B46:T46,'Product Coding'!A113:S113)</f>
        <v>-1.7473583717674046</v>
      </c>
      <c r="O46" s="3">
        <f>SUMPRODUCT('Respondent Data'!B46:T46,'Product Coding'!A114:S114)</f>
        <v>-1.5638374638193899</v>
      </c>
      <c r="P46" s="3">
        <f>SUMPRODUCT('Respondent Data'!B46:T46,'Product Coding'!A115:S115)</f>
        <v>-2.3100891486058108</v>
      </c>
      <c r="Q46" s="3">
        <f>SUMPRODUCT('Respondent Data'!B46:T46,'Product Coding'!A116:S116)</f>
        <v>-1.862827875390721</v>
      </c>
      <c r="R46" s="3">
        <f>SUMPRODUCT('Respondent Data'!B46:T46,'Product Coding'!A117:S117)</f>
        <v>-1.5289706369231371</v>
      </c>
      <c r="S46" s="3">
        <f>SUMPRODUCT('Respondent Data'!B46:T46,'Product Coding'!A118:S118)</f>
        <v>-1.8129290663975892</v>
      </c>
      <c r="T46" s="3">
        <f>SUMPRODUCT('Respondent Data'!B46:T46,'Product Coding'!A119:S119)</f>
        <v>-0.80683454975108071</v>
      </c>
      <c r="U46" s="3">
        <f>SUMPRODUCT('Respondent Data'!B46:T46,'Product Coding'!A120:S120)</f>
        <v>-0.62331364180306603</v>
      </c>
      <c r="V46" s="3">
        <f>SUMPRODUCT('Respondent Data'!B46:T46,'Product Coding'!A121:S121)</f>
        <v>-1.3695653265894869</v>
      </c>
      <c r="W46" s="3">
        <f>SUMPRODUCT('Respondent Data'!B46:T46,'Product Coding'!A122:S122)</f>
        <v>-0.92230405337439714</v>
      </c>
      <c r="X46" s="3">
        <f>SUMPRODUCT('Respondent Data'!B46:T46,'Product Coding'!A123:S123)</f>
        <v>-0.58844681490681316</v>
      </c>
      <c r="Y46" s="3">
        <f>SUMPRODUCT('Respondent Data'!B46:T46,'Product Coding'!A124:S124)</f>
        <v>-0.87240524438126532</v>
      </c>
      <c r="Z46" s="3">
        <f>SUMPRODUCT('Respondent Data'!B46:T46,'Product Coding'!A125:S125)</f>
        <v>0</v>
      </c>
      <c r="AA46" s="3">
        <f>SUMPRODUCT('Respondent Data'!B46:T46,'Product Coding'!A126:S126)</f>
        <v>0</v>
      </c>
      <c r="AB46" s="3">
        <f>SUMPRODUCT('Respondent Data'!B46:T46,'Product Coding'!A127:S127)</f>
        <v>0</v>
      </c>
      <c r="AC46" s="3">
        <f>SUMPRODUCT('Respondent Data'!B46:T46,'Product Coding'!A128:S128)</f>
        <v>0</v>
      </c>
      <c r="AD46" s="3">
        <f>SUMPRODUCT('Respondent Data'!B46:T46,'Product Coding'!A129:S129)</f>
        <v>0</v>
      </c>
      <c r="AE46" s="3">
        <f>SUMPRODUCT('Respondent Data'!B46:T46,'Product Coding'!A130:S130)</f>
        <v>0</v>
      </c>
      <c r="AF46" s="3">
        <f>SUMPRODUCT('Respondent Data'!B46:T46,'Product Coding'!A131:S131)</f>
        <v>0</v>
      </c>
      <c r="AG46" s="3">
        <f>SUMPRODUCT('Respondent Data'!B46:T46,'Product Coding'!A132:S132)</f>
        <v>0</v>
      </c>
      <c r="AH46" s="3">
        <f>SUMPRODUCT('Respondent Data'!B46:T46,'Product Coding'!A133:S133)</f>
        <v>0</v>
      </c>
      <c r="AI46" s="3">
        <f>SUMPRODUCT('Respondent Data'!B46:T46,'Product Coding'!A134:S134)</f>
        <v>0</v>
      </c>
      <c r="AJ46" s="3">
        <f>SUMPRODUCT('Respondent Data'!B46:T46,'Product Coding'!A135:S135)</f>
        <v>0</v>
      </c>
      <c r="AK46" s="3">
        <f>SUMPRODUCT('Respondent Data'!B46:T46,'Product Coding'!A136:S136)</f>
        <v>0</v>
      </c>
      <c r="AL46" s="3">
        <f>SUMPRODUCT('Respondent Data'!B46:T46,'Product Coding'!A137:S137)</f>
        <v>0</v>
      </c>
      <c r="AM46" s="3">
        <f>SUMPRODUCT('Respondent Data'!B46:T46,'Product Coding'!A138:S138)</f>
        <v>0</v>
      </c>
      <c r="AN46" s="3">
        <f>SUMPRODUCT('Respondent Data'!B46:T46,'Product Coding'!A139:S139)</f>
        <v>0</v>
      </c>
      <c r="AO46" s="3">
        <f>SUMPRODUCT('Respondent Data'!B46:T46,'Product Coding'!A140:S140)</f>
        <v>0</v>
      </c>
      <c r="AP46" s="3">
        <f>SUMPRODUCT('Respondent Data'!B46:T46,'Product Coding'!A141:S141)</f>
        <v>0</v>
      </c>
      <c r="AQ46" s="3">
        <f>SUMPRODUCT('Respondent Data'!B46:T46,'Product Coding'!A142:S142)</f>
        <v>0</v>
      </c>
      <c r="AR46" s="3">
        <f>SUMPRODUCT('Respondent Data'!B46:T46,'Product Coding'!A143:S143)</f>
        <v>0</v>
      </c>
      <c r="AS46" s="3">
        <f>SUMPRODUCT('Respondent Data'!B46:T46,'Product Coding'!A144:S144)</f>
        <v>0</v>
      </c>
      <c r="AT46" s="3">
        <f>SUMPRODUCT('Respondent Data'!B46:T46,'Product Coding'!A145:S145)</f>
        <v>0</v>
      </c>
      <c r="AU46" s="3">
        <f>SUMPRODUCT('Respondent Data'!B46:T46,'Product Coding'!A146:S146)</f>
        <v>0</v>
      </c>
      <c r="AV46" s="3">
        <f>SUMPRODUCT('Respondent Data'!B46:T46,'Product Coding'!A147:S147)</f>
        <v>0</v>
      </c>
      <c r="AW46" s="3">
        <f>SUMPRODUCT('Respondent Data'!B46:T46,'Product Coding'!A148:S148)</f>
        <v>0</v>
      </c>
      <c r="AX46" s="3">
        <f>SUMPRODUCT('Respondent Data'!B46:T46,'Product Coding'!A149:S149)</f>
        <v>0</v>
      </c>
      <c r="AY46" s="3">
        <f>SUMPRODUCT('Respondent Data'!B46:T46,'Product Coding'!A150:S150)</f>
        <v>0</v>
      </c>
      <c r="AZ46" s="3">
        <f>SUMPRODUCT('Respondent Data'!B46:T46,'Product Coding'!A151:S151)</f>
        <v>0</v>
      </c>
      <c r="BA46" s="3">
        <f>SUMPRODUCT('Respondent Data'!B46:T46,'Product Coding'!A152:S152)</f>
        <v>0</v>
      </c>
      <c r="BB46" s="3">
        <f>SUMPRODUCT('Respondent Data'!B46:T46,'Product Coding'!A153:S153)</f>
        <v>0</v>
      </c>
      <c r="BC46" s="3">
        <f>SUMPRODUCT('Respondent Data'!B46:T46,'Product Coding'!A154:S154)</f>
        <v>0</v>
      </c>
      <c r="BD46" s="3">
        <f>SUMPRODUCT('Respondent Data'!B46:T46,'Product Coding'!A155:S155)</f>
        <v>0</v>
      </c>
      <c r="BE46" s="3">
        <f>SUMPRODUCT('Respondent Data'!B46:T46,'Product Coding'!A156:S156)</f>
        <v>0</v>
      </c>
      <c r="BF46" s="3">
        <f>SUMPRODUCT('Respondent Data'!B46:T46,'Product Coding'!A157:S157)</f>
        <v>0</v>
      </c>
      <c r="BG46" s="3">
        <f>SUMPRODUCT('Respondent Data'!B46:T46,'Product Coding'!A158:S158)</f>
        <v>0</v>
      </c>
      <c r="BH46" s="3">
        <f>SUMPRODUCT('Respondent Data'!B46:T46,'Product Coding'!A159:S159)</f>
        <v>0</v>
      </c>
      <c r="BI46" s="3">
        <f>SUMPRODUCT('Respondent Data'!B46:T46,'Product Coding'!A160:S160)</f>
        <v>0</v>
      </c>
      <c r="BJ46" s="3">
        <f>SUMPRODUCT('Respondent Data'!B46:T46,'Product Coding'!A161:S161)</f>
        <v>0</v>
      </c>
      <c r="BK46" s="3">
        <f>SUMPRODUCT('Respondent Data'!B46:T46,'Product Coding'!A162:S162)</f>
        <v>0</v>
      </c>
      <c r="BL46" s="3">
        <f>SUMPRODUCT('Respondent Data'!B46:T46,'Product Coding'!A163:S163)</f>
        <v>0</v>
      </c>
      <c r="BM46" s="3">
        <f>SUMPRODUCT('Respondent Data'!B46:T46,'Product Coding'!A164:S164)</f>
        <v>0</v>
      </c>
      <c r="BN46" s="3">
        <f>SUMPRODUCT('Respondent Data'!B46:T46,'Product Coding'!A165:S165)</f>
        <v>0</v>
      </c>
      <c r="BO46" s="3">
        <f>SUMPRODUCT('Respondent Data'!B46:T46,'Product Coding'!A166:S166)</f>
        <v>0</v>
      </c>
      <c r="BP46" s="3">
        <f>SUMPRODUCT('Respondent Data'!B46:T46,'Product Coding'!A167:S167)</f>
        <v>0</v>
      </c>
      <c r="BQ46" s="3">
        <f>SUMPRODUCT('Respondent Data'!B46:T46,'Product Coding'!A168:S168)</f>
        <v>0</v>
      </c>
      <c r="BR46" s="3">
        <f>SUMPRODUCT('Respondent Data'!B46:T46,'Product Coding'!A169:S169)</f>
        <v>0</v>
      </c>
      <c r="BS46" s="3">
        <f>SUMPRODUCT('Respondent Data'!B46:T46,'Product Coding'!A170:S170)</f>
        <v>0</v>
      </c>
      <c r="BT46" s="3">
        <f>SUMPRODUCT('Respondent Data'!B46:T46,'Product Coding'!A171:S171)</f>
        <v>0</v>
      </c>
      <c r="BU46" s="3">
        <f>SUMPRODUCT('Respondent Data'!B46:T46,'Product Coding'!A172:S172)</f>
        <v>0</v>
      </c>
      <c r="BV46" s="3">
        <f>SUMPRODUCT('Respondent Data'!B46:T46,'Product Coding'!A173:S173)</f>
        <v>9.9666482685555806</v>
      </c>
      <c r="BX46" s="3">
        <f t="shared" si="0"/>
        <v>0.61052068891002764</v>
      </c>
      <c r="BY46" s="3">
        <f t="shared" si="1"/>
        <v>0.50815741595114783</v>
      </c>
      <c r="BZ46" s="3">
        <f t="shared" si="2"/>
        <v>1.0717444835083758</v>
      </c>
      <c r="CA46" s="3">
        <f t="shared" si="3"/>
        <v>0.68524859516047432</v>
      </c>
      <c r="CB46" s="3">
        <f t="shared" si="4"/>
        <v>0.49074490282422883</v>
      </c>
      <c r="CC46" s="3">
        <f t="shared" si="5"/>
        <v>0.65189458934682487</v>
      </c>
      <c r="CD46" s="3">
        <f t="shared" si="6"/>
        <v>0.23836148344998698</v>
      </c>
      <c r="CE46" s="3">
        <f t="shared" si="7"/>
        <v>0.19839647974661487</v>
      </c>
      <c r="CF46" s="3">
        <f t="shared" si="8"/>
        <v>0.41843398529946302</v>
      </c>
      <c r="CG46" s="3">
        <f t="shared" si="9"/>
        <v>0.2675369969297488</v>
      </c>
      <c r="CH46" s="3">
        <f t="shared" si="10"/>
        <v>0.191598229441724</v>
      </c>
      <c r="CI46" s="3">
        <f t="shared" si="11"/>
        <v>0.25451481692969874</v>
      </c>
      <c r="CJ46" s="3">
        <f t="shared" si="12"/>
        <v>5.739421215824609</v>
      </c>
      <c r="CK46" s="3">
        <f t="shared" si="13"/>
        <v>4.7771181338597311</v>
      </c>
      <c r="CL46" s="3">
        <f t="shared" si="14"/>
        <v>10.075322815960231</v>
      </c>
      <c r="CM46" s="3">
        <f t="shared" si="15"/>
        <v>6.4419280077134777</v>
      </c>
      <c r="CN46" s="3">
        <f t="shared" si="16"/>
        <v>4.6134254874403542</v>
      </c>
      <c r="CO46" s="3">
        <f t="shared" si="17"/>
        <v>6.1283715761675381</v>
      </c>
      <c r="CP46" s="3">
        <f t="shared" si="18"/>
        <v>2.2408035960103097</v>
      </c>
      <c r="CQ46" s="3">
        <f t="shared" si="19"/>
        <v>1.8650980805180317</v>
      </c>
      <c r="CR46" s="3">
        <f t="shared" si="20"/>
        <v>3.9336404748827429</v>
      </c>
      <c r="CS46" s="3">
        <f t="shared" si="21"/>
        <v>2.515078594532103</v>
      </c>
      <c r="CT46" s="3">
        <f t="shared" si="22"/>
        <v>1.8011886623129971</v>
      </c>
      <c r="CU46" s="3">
        <f t="shared" si="23"/>
        <v>2.3926588673611722</v>
      </c>
      <c r="CV46" s="3">
        <f t="shared" si="24"/>
        <v>1</v>
      </c>
      <c r="CW46" s="3">
        <f t="shared" si="25"/>
        <v>1</v>
      </c>
      <c r="CX46" s="3">
        <f t="shared" si="26"/>
        <v>1</v>
      </c>
      <c r="CY46" s="3">
        <f t="shared" si="27"/>
        <v>1</v>
      </c>
      <c r="CZ46" s="3">
        <f t="shared" si="28"/>
        <v>1</v>
      </c>
      <c r="DA46" s="3">
        <f t="shared" si="29"/>
        <v>1</v>
      </c>
      <c r="DB46" s="3">
        <f t="shared" si="30"/>
        <v>1</v>
      </c>
      <c r="DC46" s="3">
        <f t="shared" si="31"/>
        <v>1</v>
      </c>
      <c r="DD46" s="3">
        <f t="shared" si="32"/>
        <v>1</v>
      </c>
      <c r="DE46" s="3">
        <f t="shared" si="33"/>
        <v>1</v>
      </c>
      <c r="DF46" s="3">
        <f t="shared" si="34"/>
        <v>1</v>
      </c>
      <c r="DG46" s="3">
        <f t="shared" si="35"/>
        <v>1</v>
      </c>
      <c r="DH46" s="3">
        <f t="shared" si="36"/>
        <v>1</v>
      </c>
      <c r="DI46" s="3">
        <f t="shared" si="37"/>
        <v>1</v>
      </c>
      <c r="DJ46" s="3">
        <f t="shared" si="38"/>
        <v>1</v>
      </c>
      <c r="DK46" s="3">
        <f t="shared" si="39"/>
        <v>1</v>
      </c>
      <c r="DL46" s="3">
        <f t="shared" si="40"/>
        <v>1</v>
      </c>
      <c r="DM46" s="3">
        <f t="shared" si="41"/>
        <v>1</v>
      </c>
      <c r="DN46" s="3">
        <f t="shared" si="42"/>
        <v>1</v>
      </c>
      <c r="DO46" s="3">
        <f t="shared" si="43"/>
        <v>1</v>
      </c>
      <c r="DP46" s="3">
        <f t="shared" si="44"/>
        <v>1</v>
      </c>
      <c r="DQ46" s="3">
        <f t="shared" si="45"/>
        <v>1</v>
      </c>
      <c r="DR46" s="3">
        <f t="shared" si="46"/>
        <v>1</v>
      </c>
      <c r="DS46" s="3">
        <f t="shared" si="47"/>
        <v>1</v>
      </c>
      <c r="DT46" s="3">
        <f t="shared" si="48"/>
        <v>1</v>
      </c>
      <c r="DU46" s="3">
        <f t="shared" si="49"/>
        <v>1</v>
      </c>
      <c r="DV46" s="3">
        <f t="shared" si="50"/>
        <v>1</v>
      </c>
      <c r="DW46" s="3">
        <f t="shared" si="51"/>
        <v>1</v>
      </c>
      <c r="DX46" s="3">
        <f t="shared" si="52"/>
        <v>1</v>
      </c>
      <c r="DY46" s="3">
        <f t="shared" si="53"/>
        <v>1</v>
      </c>
      <c r="DZ46" s="3">
        <f t="shared" si="54"/>
        <v>1</v>
      </c>
      <c r="EA46" s="3">
        <f t="shared" si="55"/>
        <v>1</v>
      </c>
      <c r="EB46" s="3">
        <f t="shared" si="56"/>
        <v>1</v>
      </c>
      <c r="EC46" s="3">
        <f t="shared" si="57"/>
        <v>1</v>
      </c>
      <c r="ED46" s="3">
        <f t="shared" si="58"/>
        <v>1</v>
      </c>
      <c r="EE46" s="3">
        <f t="shared" si="59"/>
        <v>1</v>
      </c>
      <c r="EF46" s="3">
        <f t="shared" si="60"/>
        <v>1</v>
      </c>
      <c r="EG46" s="3">
        <f t="shared" si="61"/>
        <v>1</v>
      </c>
      <c r="EH46" s="3">
        <f t="shared" si="62"/>
        <v>1</v>
      </c>
      <c r="EI46" s="3">
        <f t="shared" si="63"/>
        <v>1</v>
      </c>
      <c r="EJ46" s="3">
        <f t="shared" si="64"/>
        <v>1</v>
      </c>
      <c r="EK46" s="3">
        <f t="shared" si="65"/>
        <v>1</v>
      </c>
      <c r="EL46" s="3">
        <f t="shared" si="66"/>
        <v>1</v>
      </c>
      <c r="EM46" s="3">
        <f t="shared" si="67"/>
        <v>1</v>
      </c>
      <c r="EN46" s="3">
        <f t="shared" si="68"/>
        <v>1</v>
      </c>
      <c r="EO46" s="3">
        <f t="shared" si="69"/>
        <v>1</v>
      </c>
      <c r="EP46" s="3">
        <f t="shared" si="70"/>
        <v>1</v>
      </c>
      <c r="EQ46" s="3">
        <f t="shared" si="71"/>
        <v>1</v>
      </c>
      <c r="ER46" s="3">
        <f t="shared" si="72"/>
        <v>4.6939629127859338E-5</v>
      </c>
      <c r="ET46" s="3">
        <f t="shared" si="73"/>
        <v>0.62091720204897372</v>
      </c>
      <c r="EU46" s="3">
        <f t="shared" si="74"/>
        <v>0.66306075839525747</v>
      </c>
      <c r="EV46" s="3">
        <f t="shared" si="75"/>
        <v>0.48268500674685499</v>
      </c>
      <c r="EW46" s="3">
        <f t="shared" si="76"/>
        <v>0.59338426560431401</v>
      </c>
      <c r="EX46" s="3">
        <f t="shared" si="77"/>
        <v>0.67080558055606399</v>
      </c>
      <c r="EY46" s="3">
        <f t="shared" si="78"/>
        <v>0.60536550361570574</v>
      </c>
      <c r="EZ46" s="3">
        <f t="shared" si="79"/>
        <v>0.80751865538814338</v>
      </c>
      <c r="FA46" s="3">
        <f t="shared" si="80"/>
        <v>0.83444837906352731</v>
      </c>
      <c r="FB46" s="3">
        <f t="shared" si="81"/>
        <v>0.70500284846804329</v>
      </c>
      <c r="FC46" s="3">
        <f t="shared" si="82"/>
        <v>0.78893160706331911</v>
      </c>
      <c r="FD46" s="3">
        <f t="shared" si="83"/>
        <v>0.83920903480068976</v>
      </c>
      <c r="FE46" s="3">
        <f t="shared" si="84"/>
        <v>0.79712091599475998</v>
      </c>
      <c r="FF46" s="3">
        <f t="shared" si="85"/>
        <v>0.14838069442104815</v>
      </c>
      <c r="FG46" s="3">
        <f t="shared" si="86"/>
        <v>0.17309668537657086</v>
      </c>
      <c r="FH46" s="3">
        <f t="shared" si="87"/>
        <v>9.0290821912562005E-2</v>
      </c>
      <c r="FI46" s="3">
        <f t="shared" si="88"/>
        <v>0.13437378041866446</v>
      </c>
      <c r="FJ46" s="3">
        <f t="shared" si="89"/>
        <v>0.17814434381242431</v>
      </c>
      <c r="FK46" s="3">
        <f t="shared" si="90"/>
        <v>0.14028449405518154</v>
      </c>
      <c r="FL46" s="3">
        <f t="shared" si="91"/>
        <v>0.30856544383963302</v>
      </c>
      <c r="FM46" s="3">
        <f t="shared" si="92"/>
        <v>0.34902819097180515</v>
      </c>
      <c r="FN46" s="3">
        <f t="shared" si="93"/>
        <v>0.20269008353791057</v>
      </c>
      <c r="FO46" s="3">
        <f t="shared" si="94"/>
        <v>0.28448866024092739</v>
      </c>
      <c r="FP46" s="3">
        <f t="shared" si="95"/>
        <v>0.35699130638858151</v>
      </c>
      <c r="FQ46" s="3">
        <f t="shared" si="96"/>
        <v>0.29475406726577413</v>
      </c>
      <c r="FR46" s="3">
        <f t="shared" si="97"/>
        <v>0.5</v>
      </c>
      <c r="FS46" s="3">
        <f t="shared" si="98"/>
        <v>0.5</v>
      </c>
      <c r="FT46" s="3">
        <f t="shared" si="99"/>
        <v>0.5</v>
      </c>
      <c r="FU46" s="3">
        <f t="shared" si="100"/>
        <v>0.5</v>
      </c>
      <c r="FV46" s="3">
        <f t="shared" si="101"/>
        <v>0.5</v>
      </c>
      <c r="FW46" s="3">
        <f t="shared" si="102"/>
        <v>0.5</v>
      </c>
      <c r="FX46" s="3">
        <f t="shared" si="103"/>
        <v>0.5</v>
      </c>
      <c r="FY46" s="3">
        <f t="shared" si="104"/>
        <v>0.5</v>
      </c>
      <c r="FZ46" s="3">
        <f t="shared" si="105"/>
        <v>0.5</v>
      </c>
      <c r="GA46" s="3">
        <f t="shared" si="106"/>
        <v>0.5</v>
      </c>
      <c r="GB46" s="3">
        <f t="shared" si="107"/>
        <v>0.5</v>
      </c>
      <c r="GC46" s="3">
        <f t="shared" si="108"/>
        <v>0.5</v>
      </c>
      <c r="GD46" s="3">
        <f t="shared" si="109"/>
        <v>0.5</v>
      </c>
      <c r="GE46" s="3">
        <f t="shared" si="110"/>
        <v>0.5</v>
      </c>
      <c r="GF46" s="3">
        <f t="shared" si="111"/>
        <v>0.5</v>
      </c>
      <c r="GG46" s="3">
        <f t="shared" si="112"/>
        <v>0.5</v>
      </c>
      <c r="GH46" s="3">
        <f t="shared" si="113"/>
        <v>0.5</v>
      </c>
      <c r="GI46" s="3">
        <f t="shared" si="114"/>
        <v>0.5</v>
      </c>
      <c r="GJ46" s="3">
        <f t="shared" si="115"/>
        <v>0.5</v>
      </c>
      <c r="GK46" s="3">
        <f t="shared" si="116"/>
        <v>0.5</v>
      </c>
      <c r="GL46" s="3">
        <f t="shared" si="117"/>
        <v>0.5</v>
      </c>
      <c r="GM46" s="3">
        <f t="shared" si="118"/>
        <v>0.5</v>
      </c>
      <c r="GN46" s="3">
        <f t="shared" si="119"/>
        <v>0.5</v>
      </c>
      <c r="GO46" s="3">
        <f t="shared" si="120"/>
        <v>0.5</v>
      </c>
      <c r="GP46" s="3">
        <f t="shared" si="121"/>
        <v>0.5</v>
      </c>
      <c r="GQ46" s="3">
        <f t="shared" si="122"/>
        <v>0.5</v>
      </c>
      <c r="GR46" s="3">
        <f t="shared" si="123"/>
        <v>0.5</v>
      </c>
      <c r="GS46" s="3">
        <f t="shared" si="124"/>
        <v>0.5</v>
      </c>
      <c r="GT46" s="3">
        <f t="shared" si="125"/>
        <v>0.5</v>
      </c>
      <c r="GU46" s="3">
        <f t="shared" si="126"/>
        <v>0.5</v>
      </c>
      <c r="GV46" s="3">
        <f t="shared" si="127"/>
        <v>0.5</v>
      </c>
      <c r="GW46" s="3">
        <f t="shared" si="128"/>
        <v>0.5</v>
      </c>
      <c r="GX46" s="3">
        <f t="shared" si="129"/>
        <v>0.5</v>
      </c>
      <c r="GY46" s="3">
        <f t="shared" si="130"/>
        <v>0.5</v>
      </c>
      <c r="GZ46" s="3">
        <f t="shared" si="131"/>
        <v>0.5</v>
      </c>
      <c r="HA46" s="3">
        <f t="shared" si="132"/>
        <v>0.5</v>
      </c>
      <c r="HB46" s="3">
        <f t="shared" si="133"/>
        <v>0.5</v>
      </c>
      <c r="HC46" s="3">
        <f t="shared" si="134"/>
        <v>0.5</v>
      </c>
      <c r="HD46" s="3">
        <f t="shared" si="135"/>
        <v>0.5</v>
      </c>
      <c r="HE46" s="3">
        <f t="shared" si="136"/>
        <v>0.5</v>
      </c>
      <c r="HF46" s="3">
        <f t="shared" si="137"/>
        <v>0.5</v>
      </c>
      <c r="HG46" s="3">
        <f t="shared" si="138"/>
        <v>0.5</v>
      </c>
      <c r="HH46" s="3">
        <f t="shared" si="139"/>
        <v>0.5</v>
      </c>
      <c r="HI46" s="3">
        <f t="shared" si="140"/>
        <v>0.5</v>
      </c>
      <c r="HJ46" s="3">
        <f t="shared" si="141"/>
        <v>0.5</v>
      </c>
      <c r="HK46" s="3">
        <f t="shared" si="142"/>
        <v>0.5</v>
      </c>
      <c r="HL46" s="3">
        <f t="shared" si="143"/>
        <v>0.5</v>
      </c>
      <c r="HM46" s="3">
        <f t="shared" si="144"/>
        <v>0.5</v>
      </c>
      <c r="HN46" s="3">
        <f t="shared" si="145"/>
        <v>0.99995306257409755</v>
      </c>
      <c r="HP46" s="3">
        <f t="shared" ref="HP46:IU46" si="278">IF(B1=1,ET46,0)</f>
        <v>0.62091720204897372</v>
      </c>
      <c r="HQ46" s="3">
        <f t="shared" si="278"/>
        <v>0.66306075839525747</v>
      </c>
      <c r="HR46" s="3">
        <f t="shared" si="278"/>
        <v>0.48268500674685499</v>
      </c>
      <c r="HS46" s="3">
        <f t="shared" si="278"/>
        <v>0.59338426560431401</v>
      </c>
      <c r="HT46" s="3">
        <f t="shared" si="278"/>
        <v>0.67080558055606399</v>
      </c>
      <c r="HU46" s="3">
        <f t="shared" si="278"/>
        <v>0.60536550361570574</v>
      </c>
      <c r="HV46" s="3">
        <f t="shared" si="278"/>
        <v>0.80751865538814338</v>
      </c>
      <c r="HW46" s="3">
        <f t="shared" si="278"/>
        <v>0.83444837906352731</v>
      </c>
      <c r="HX46" s="3">
        <f t="shared" si="278"/>
        <v>0.70500284846804329</v>
      </c>
      <c r="HY46" s="3">
        <f t="shared" si="278"/>
        <v>0.78893160706331911</v>
      </c>
      <c r="HZ46" s="3">
        <f t="shared" si="278"/>
        <v>0.83920903480068976</v>
      </c>
      <c r="IA46" s="3">
        <f t="shared" si="278"/>
        <v>0.79712091599475998</v>
      </c>
      <c r="IB46" s="3">
        <f t="shared" si="278"/>
        <v>0.14838069442104815</v>
      </c>
      <c r="IC46" s="3">
        <f t="shared" si="278"/>
        <v>0.17309668537657086</v>
      </c>
      <c r="ID46" s="3">
        <f t="shared" si="278"/>
        <v>9.0290821912562005E-2</v>
      </c>
      <c r="IE46" s="3">
        <f t="shared" si="278"/>
        <v>0.13437378041866446</v>
      </c>
      <c r="IF46" s="3">
        <f t="shared" si="278"/>
        <v>0.17814434381242431</v>
      </c>
      <c r="IG46" s="3">
        <f t="shared" si="278"/>
        <v>0.14028449405518154</v>
      </c>
      <c r="IH46" s="3">
        <f t="shared" si="278"/>
        <v>0.30856544383963302</v>
      </c>
      <c r="II46" s="3">
        <f t="shared" si="278"/>
        <v>0.34902819097180515</v>
      </c>
      <c r="IJ46" s="3">
        <f t="shared" si="278"/>
        <v>0.20269008353791057</v>
      </c>
      <c r="IK46" s="3">
        <f t="shared" si="278"/>
        <v>0.28448866024092739</v>
      </c>
      <c r="IL46" s="3">
        <f t="shared" si="278"/>
        <v>0.35699130638858151</v>
      </c>
      <c r="IM46" s="3">
        <f t="shared" si="278"/>
        <v>0.29475406726577413</v>
      </c>
      <c r="IN46" s="3">
        <f t="shared" si="278"/>
        <v>0</v>
      </c>
      <c r="IO46" s="3">
        <f t="shared" si="278"/>
        <v>0</v>
      </c>
      <c r="IP46" s="3">
        <f t="shared" si="278"/>
        <v>0</v>
      </c>
      <c r="IQ46" s="3">
        <f t="shared" si="278"/>
        <v>0</v>
      </c>
      <c r="IR46" s="3">
        <f t="shared" si="278"/>
        <v>0</v>
      </c>
      <c r="IS46" s="3">
        <f t="shared" si="278"/>
        <v>0</v>
      </c>
      <c r="IT46" s="3">
        <f t="shared" si="278"/>
        <v>0</v>
      </c>
      <c r="IU46" s="3">
        <f t="shared" si="278"/>
        <v>0</v>
      </c>
      <c r="IV46" s="3">
        <f t="shared" ref="IV46:KA46" si="279">IF(AH1=1,FZ46,0)</f>
        <v>0</v>
      </c>
      <c r="IW46" s="3">
        <f t="shared" si="279"/>
        <v>0</v>
      </c>
      <c r="IX46" s="3">
        <f t="shared" si="279"/>
        <v>0</v>
      </c>
      <c r="IY46" s="3">
        <f t="shared" si="279"/>
        <v>0</v>
      </c>
      <c r="IZ46" s="3">
        <f t="shared" si="279"/>
        <v>0</v>
      </c>
      <c r="JA46" s="3">
        <f t="shared" si="279"/>
        <v>0</v>
      </c>
      <c r="JB46" s="3">
        <f t="shared" si="279"/>
        <v>0</v>
      </c>
      <c r="JC46" s="3">
        <f t="shared" si="279"/>
        <v>0</v>
      </c>
      <c r="JD46" s="3">
        <f t="shared" si="279"/>
        <v>0</v>
      </c>
      <c r="JE46" s="3">
        <f t="shared" si="279"/>
        <v>0</v>
      </c>
      <c r="JF46" s="3">
        <f t="shared" si="279"/>
        <v>0</v>
      </c>
      <c r="JG46" s="3">
        <f t="shared" si="279"/>
        <v>0</v>
      </c>
      <c r="JH46" s="3">
        <f t="shared" si="279"/>
        <v>0</v>
      </c>
      <c r="JI46" s="3">
        <f t="shared" si="279"/>
        <v>0</v>
      </c>
      <c r="JJ46" s="3">
        <f t="shared" si="279"/>
        <v>0</v>
      </c>
      <c r="JK46" s="3">
        <f t="shared" si="279"/>
        <v>0</v>
      </c>
      <c r="JL46" s="3">
        <f t="shared" si="279"/>
        <v>0</v>
      </c>
      <c r="JM46" s="3">
        <f t="shared" si="279"/>
        <v>0</v>
      </c>
      <c r="JN46" s="3">
        <f t="shared" si="279"/>
        <v>0</v>
      </c>
      <c r="JO46" s="3">
        <f t="shared" si="279"/>
        <v>0</v>
      </c>
      <c r="JP46" s="3">
        <f t="shared" si="279"/>
        <v>0</v>
      </c>
      <c r="JQ46" s="3">
        <f t="shared" si="279"/>
        <v>0</v>
      </c>
      <c r="JR46" s="3">
        <f t="shared" si="279"/>
        <v>0</v>
      </c>
      <c r="JS46" s="3">
        <f t="shared" si="279"/>
        <v>0</v>
      </c>
      <c r="JT46" s="3">
        <f t="shared" si="279"/>
        <v>0</v>
      </c>
      <c r="JU46" s="3">
        <f t="shared" si="279"/>
        <v>0</v>
      </c>
      <c r="JV46" s="3">
        <f t="shared" si="279"/>
        <v>0</v>
      </c>
      <c r="JW46" s="3">
        <f t="shared" si="279"/>
        <v>0</v>
      </c>
      <c r="JX46" s="3">
        <f t="shared" si="279"/>
        <v>0</v>
      </c>
      <c r="JY46" s="3">
        <f t="shared" si="279"/>
        <v>0</v>
      </c>
      <c r="JZ46" s="3">
        <f t="shared" si="279"/>
        <v>0</v>
      </c>
      <c r="KA46" s="3">
        <f t="shared" si="279"/>
        <v>0</v>
      </c>
      <c r="KB46" s="3">
        <f t="shared" ref="KB46:KJ46" si="280">IF(BN1=1,HF46,0)</f>
        <v>0</v>
      </c>
      <c r="KC46" s="3">
        <f t="shared" si="280"/>
        <v>0</v>
      </c>
      <c r="KD46" s="3">
        <f t="shared" si="280"/>
        <v>0</v>
      </c>
      <c r="KE46" s="3">
        <f t="shared" si="280"/>
        <v>0</v>
      </c>
      <c r="KF46" s="3">
        <f t="shared" si="280"/>
        <v>0</v>
      </c>
      <c r="KG46" s="3">
        <f t="shared" si="280"/>
        <v>0</v>
      </c>
      <c r="KH46" s="3">
        <f t="shared" si="280"/>
        <v>0</v>
      </c>
      <c r="KI46" s="3">
        <f t="shared" si="280"/>
        <v>0</v>
      </c>
      <c r="KJ46" s="3">
        <f t="shared" si="280"/>
        <v>0</v>
      </c>
    </row>
    <row r="47" spans="1:296" x14ac:dyDescent="0.2">
      <c r="A47" s="3" t="str">
        <f>'Respondent Data'!A47</f>
        <v>392</v>
      </c>
      <c r="B47" s="3">
        <f>SUMPRODUCT('Respondent Data'!B47:T47,'Product Coding'!A101:S101)</f>
        <v>0.81032013976883699</v>
      </c>
      <c r="C47" s="3">
        <f>SUMPRODUCT('Respondent Data'!B47:T47,'Product Coding'!A102:S102)</f>
        <v>0.24637344176733589</v>
      </c>
      <c r="D47" s="3">
        <f>SUMPRODUCT('Respondent Data'!B47:T47,'Product Coding'!A103:S103)</f>
        <v>0.33236217308535199</v>
      </c>
      <c r="E47" s="3">
        <f>SUMPRODUCT('Respondent Data'!B47:T47,'Product Coding'!A104:S104)</f>
        <v>0.31336013752343672</v>
      </c>
      <c r="F47" s="3">
        <f>SUMPRODUCT('Respondent Data'!B47:T47,'Product Coding'!A105:S105)</f>
        <v>-4.3168536083013076E-2</v>
      </c>
      <c r="G47" s="3">
        <f>SUMPRODUCT('Respondent Data'!B47:T47,'Product Coding'!A106:S106)</f>
        <v>-0.37521540457994496</v>
      </c>
      <c r="H47" s="3">
        <f>SUMPRODUCT('Respondent Data'!B47:T47,'Product Coding'!A107:S107)</f>
        <v>1.317936546435013</v>
      </c>
      <c r="I47" s="3">
        <f>SUMPRODUCT('Respondent Data'!B47:T47,'Product Coding'!A108:S108)</f>
        <v>0.75398984843351191</v>
      </c>
      <c r="J47" s="3">
        <f>SUMPRODUCT('Respondent Data'!B47:T47,'Product Coding'!A109:S109)</f>
        <v>0.83997857975152801</v>
      </c>
      <c r="K47" s="3">
        <f>SUMPRODUCT('Respondent Data'!B47:T47,'Product Coding'!A110:S110)</f>
        <v>0.82097654418961274</v>
      </c>
      <c r="L47" s="3">
        <f>SUMPRODUCT('Respondent Data'!B47:T47,'Product Coding'!A111:S111)</f>
        <v>0.46444787058316295</v>
      </c>
      <c r="M47" s="3">
        <f>SUMPRODUCT('Respondent Data'!B47:T47,'Product Coding'!A112:S112)</f>
        <v>0.13240100208623107</v>
      </c>
      <c r="N47" s="3">
        <f>SUMPRODUCT('Respondent Data'!B47:T47,'Product Coding'!A113:S113)</f>
        <v>1.332193083832705</v>
      </c>
      <c r="O47" s="3">
        <f>SUMPRODUCT('Respondent Data'!B47:T47,'Product Coding'!A114:S114)</f>
        <v>0.76824638583120386</v>
      </c>
      <c r="P47" s="3">
        <f>SUMPRODUCT('Respondent Data'!B47:T47,'Product Coding'!A115:S115)</f>
        <v>0.85423511714921996</v>
      </c>
      <c r="Q47" s="3">
        <f>SUMPRODUCT('Respondent Data'!B47:T47,'Product Coding'!A116:S116)</f>
        <v>0.8352330815873048</v>
      </c>
      <c r="R47" s="3">
        <f>SUMPRODUCT('Respondent Data'!B47:T47,'Product Coding'!A117:S117)</f>
        <v>0.47870440798085501</v>
      </c>
      <c r="S47" s="3">
        <f>SUMPRODUCT('Respondent Data'!B47:T47,'Product Coding'!A118:S118)</f>
        <v>0.14665753948392307</v>
      </c>
      <c r="T47" s="3">
        <f>SUMPRODUCT('Respondent Data'!B47:T47,'Product Coding'!A119:S119)</f>
        <v>1.8398094904988811</v>
      </c>
      <c r="U47" s="3">
        <f>SUMPRODUCT('Respondent Data'!B47:T47,'Product Coding'!A120:S120)</f>
        <v>1.27586279249738</v>
      </c>
      <c r="V47" s="3">
        <f>SUMPRODUCT('Respondent Data'!B47:T47,'Product Coding'!A121:S121)</f>
        <v>1.3618515238153961</v>
      </c>
      <c r="W47" s="3">
        <f>SUMPRODUCT('Respondent Data'!B47:T47,'Product Coding'!A122:S122)</f>
        <v>1.3428494882534807</v>
      </c>
      <c r="X47" s="3">
        <f>SUMPRODUCT('Respondent Data'!B47:T47,'Product Coding'!A123:S123)</f>
        <v>0.98632081464703103</v>
      </c>
      <c r="Y47" s="3">
        <f>SUMPRODUCT('Respondent Data'!B47:T47,'Product Coding'!A124:S124)</f>
        <v>0.65427394615009904</v>
      </c>
      <c r="Z47" s="3">
        <f>SUMPRODUCT('Respondent Data'!B47:T47,'Product Coding'!A125:S125)</f>
        <v>0</v>
      </c>
      <c r="AA47" s="3">
        <f>SUMPRODUCT('Respondent Data'!B47:T47,'Product Coding'!A126:S126)</f>
        <v>0</v>
      </c>
      <c r="AB47" s="3">
        <f>SUMPRODUCT('Respondent Data'!B47:T47,'Product Coding'!A127:S127)</f>
        <v>0</v>
      </c>
      <c r="AC47" s="3">
        <f>SUMPRODUCT('Respondent Data'!B47:T47,'Product Coding'!A128:S128)</f>
        <v>0</v>
      </c>
      <c r="AD47" s="3">
        <f>SUMPRODUCT('Respondent Data'!B47:T47,'Product Coding'!A129:S129)</f>
        <v>0</v>
      </c>
      <c r="AE47" s="3">
        <f>SUMPRODUCT('Respondent Data'!B47:T47,'Product Coding'!A130:S130)</f>
        <v>0</v>
      </c>
      <c r="AF47" s="3">
        <f>SUMPRODUCT('Respondent Data'!B47:T47,'Product Coding'!A131:S131)</f>
        <v>0</v>
      </c>
      <c r="AG47" s="3">
        <f>SUMPRODUCT('Respondent Data'!B47:T47,'Product Coding'!A132:S132)</f>
        <v>0</v>
      </c>
      <c r="AH47" s="3">
        <f>SUMPRODUCT('Respondent Data'!B47:T47,'Product Coding'!A133:S133)</f>
        <v>0</v>
      </c>
      <c r="AI47" s="3">
        <f>SUMPRODUCT('Respondent Data'!B47:T47,'Product Coding'!A134:S134)</f>
        <v>0</v>
      </c>
      <c r="AJ47" s="3">
        <f>SUMPRODUCT('Respondent Data'!B47:T47,'Product Coding'!A135:S135)</f>
        <v>0</v>
      </c>
      <c r="AK47" s="3">
        <f>SUMPRODUCT('Respondent Data'!B47:T47,'Product Coding'!A136:S136)</f>
        <v>0</v>
      </c>
      <c r="AL47" s="3">
        <f>SUMPRODUCT('Respondent Data'!B47:T47,'Product Coding'!A137:S137)</f>
        <v>0</v>
      </c>
      <c r="AM47" s="3">
        <f>SUMPRODUCT('Respondent Data'!B47:T47,'Product Coding'!A138:S138)</f>
        <v>0</v>
      </c>
      <c r="AN47" s="3">
        <f>SUMPRODUCT('Respondent Data'!B47:T47,'Product Coding'!A139:S139)</f>
        <v>0</v>
      </c>
      <c r="AO47" s="3">
        <f>SUMPRODUCT('Respondent Data'!B47:T47,'Product Coding'!A140:S140)</f>
        <v>0</v>
      </c>
      <c r="AP47" s="3">
        <f>SUMPRODUCT('Respondent Data'!B47:T47,'Product Coding'!A141:S141)</f>
        <v>0</v>
      </c>
      <c r="AQ47" s="3">
        <f>SUMPRODUCT('Respondent Data'!B47:T47,'Product Coding'!A142:S142)</f>
        <v>0</v>
      </c>
      <c r="AR47" s="3">
        <f>SUMPRODUCT('Respondent Data'!B47:T47,'Product Coding'!A143:S143)</f>
        <v>0</v>
      </c>
      <c r="AS47" s="3">
        <f>SUMPRODUCT('Respondent Data'!B47:T47,'Product Coding'!A144:S144)</f>
        <v>0</v>
      </c>
      <c r="AT47" s="3">
        <f>SUMPRODUCT('Respondent Data'!B47:T47,'Product Coding'!A145:S145)</f>
        <v>0</v>
      </c>
      <c r="AU47" s="3">
        <f>SUMPRODUCT('Respondent Data'!B47:T47,'Product Coding'!A146:S146)</f>
        <v>0</v>
      </c>
      <c r="AV47" s="3">
        <f>SUMPRODUCT('Respondent Data'!B47:T47,'Product Coding'!A147:S147)</f>
        <v>0</v>
      </c>
      <c r="AW47" s="3">
        <f>SUMPRODUCT('Respondent Data'!B47:T47,'Product Coding'!A148:S148)</f>
        <v>0</v>
      </c>
      <c r="AX47" s="3">
        <f>SUMPRODUCT('Respondent Data'!B47:T47,'Product Coding'!A149:S149)</f>
        <v>0</v>
      </c>
      <c r="AY47" s="3">
        <f>SUMPRODUCT('Respondent Data'!B47:T47,'Product Coding'!A150:S150)</f>
        <v>0</v>
      </c>
      <c r="AZ47" s="3">
        <f>SUMPRODUCT('Respondent Data'!B47:T47,'Product Coding'!A151:S151)</f>
        <v>0</v>
      </c>
      <c r="BA47" s="3">
        <f>SUMPRODUCT('Respondent Data'!B47:T47,'Product Coding'!A152:S152)</f>
        <v>0</v>
      </c>
      <c r="BB47" s="3">
        <f>SUMPRODUCT('Respondent Data'!B47:T47,'Product Coding'!A153:S153)</f>
        <v>0</v>
      </c>
      <c r="BC47" s="3">
        <f>SUMPRODUCT('Respondent Data'!B47:T47,'Product Coding'!A154:S154)</f>
        <v>0</v>
      </c>
      <c r="BD47" s="3">
        <f>SUMPRODUCT('Respondent Data'!B47:T47,'Product Coding'!A155:S155)</f>
        <v>0</v>
      </c>
      <c r="BE47" s="3">
        <f>SUMPRODUCT('Respondent Data'!B47:T47,'Product Coding'!A156:S156)</f>
        <v>0</v>
      </c>
      <c r="BF47" s="3">
        <f>SUMPRODUCT('Respondent Data'!B47:T47,'Product Coding'!A157:S157)</f>
        <v>0</v>
      </c>
      <c r="BG47" s="3">
        <f>SUMPRODUCT('Respondent Data'!B47:T47,'Product Coding'!A158:S158)</f>
        <v>0</v>
      </c>
      <c r="BH47" s="3">
        <f>SUMPRODUCT('Respondent Data'!B47:T47,'Product Coding'!A159:S159)</f>
        <v>0</v>
      </c>
      <c r="BI47" s="3">
        <f>SUMPRODUCT('Respondent Data'!B47:T47,'Product Coding'!A160:S160)</f>
        <v>0</v>
      </c>
      <c r="BJ47" s="3">
        <f>SUMPRODUCT('Respondent Data'!B47:T47,'Product Coding'!A161:S161)</f>
        <v>0</v>
      </c>
      <c r="BK47" s="3">
        <f>SUMPRODUCT('Respondent Data'!B47:T47,'Product Coding'!A162:S162)</f>
        <v>0</v>
      </c>
      <c r="BL47" s="3">
        <f>SUMPRODUCT('Respondent Data'!B47:T47,'Product Coding'!A163:S163)</f>
        <v>0</v>
      </c>
      <c r="BM47" s="3">
        <f>SUMPRODUCT('Respondent Data'!B47:T47,'Product Coding'!A164:S164)</f>
        <v>0</v>
      </c>
      <c r="BN47" s="3">
        <f>SUMPRODUCT('Respondent Data'!B47:T47,'Product Coding'!A165:S165)</f>
        <v>0</v>
      </c>
      <c r="BO47" s="3">
        <f>SUMPRODUCT('Respondent Data'!B47:T47,'Product Coding'!A166:S166)</f>
        <v>0</v>
      </c>
      <c r="BP47" s="3">
        <f>SUMPRODUCT('Respondent Data'!B47:T47,'Product Coding'!A167:S167)</f>
        <v>0</v>
      </c>
      <c r="BQ47" s="3">
        <f>SUMPRODUCT('Respondent Data'!B47:T47,'Product Coding'!A168:S168)</f>
        <v>0</v>
      </c>
      <c r="BR47" s="3">
        <f>SUMPRODUCT('Respondent Data'!B47:T47,'Product Coding'!A169:S169)</f>
        <v>0</v>
      </c>
      <c r="BS47" s="3">
        <f>SUMPRODUCT('Respondent Data'!B47:T47,'Product Coding'!A170:S170)</f>
        <v>0</v>
      </c>
      <c r="BT47" s="3">
        <f>SUMPRODUCT('Respondent Data'!B47:T47,'Product Coding'!A171:S171)</f>
        <v>0</v>
      </c>
      <c r="BU47" s="3">
        <f>SUMPRODUCT('Respondent Data'!B47:T47,'Product Coding'!A172:S172)</f>
        <v>0</v>
      </c>
      <c r="BV47" s="3">
        <f>SUMPRODUCT('Respondent Data'!B47:T47,'Product Coding'!A173:S173)</f>
        <v>-3.4745457010228602</v>
      </c>
      <c r="BX47" s="3">
        <f t="shared" si="0"/>
        <v>0.44471567225865682</v>
      </c>
      <c r="BY47" s="3">
        <f t="shared" si="1"/>
        <v>0.78163027702404497</v>
      </c>
      <c r="BZ47" s="3">
        <f t="shared" si="2"/>
        <v>0.7172275153075145</v>
      </c>
      <c r="CA47" s="3">
        <f t="shared" si="3"/>
        <v>0.73098660945186822</v>
      </c>
      <c r="CB47" s="3">
        <f t="shared" si="4"/>
        <v>1.0441138508813732</v>
      </c>
      <c r="CC47" s="3">
        <f t="shared" si="5"/>
        <v>1.4553048601902847</v>
      </c>
      <c r="CD47" s="3">
        <f t="shared" si="6"/>
        <v>0.26768709235816546</v>
      </c>
      <c r="CE47" s="3">
        <f t="shared" si="7"/>
        <v>0.47048563657090919</v>
      </c>
      <c r="CF47" s="3">
        <f t="shared" si="8"/>
        <v>0.43171977087480046</v>
      </c>
      <c r="CG47" s="3">
        <f t="shared" si="9"/>
        <v>0.44000176347082959</v>
      </c>
      <c r="CH47" s="3">
        <f t="shared" si="10"/>
        <v>0.62848201281910476</v>
      </c>
      <c r="CI47" s="3">
        <f t="shared" si="11"/>
        <v>0.87598965096166681</v>
      </c>
      <c r="CJ47" s="3">
        <f t="shared" si="12"/>
        <v>0.26389787604638376</v>
      </c>
      <c r="CK47" s="3">
        <f t="shared" si="13"/>
        <v>0.46382572692473117</v>
      </c>
      <c r="CL47" s="3">
        <f t="shared" si="14"/>
        <v>0.42560860733864964</v>
      </c>
      <c r="CM47" s="3">
        <f t="shared" si="15"/>
        <v>0.43377336506480701</v>
      </c>
      <c r="CN47" s="3">
        <f t="shared" si="16"/>
        <v>0.61958560218661463</v>
      </c>
      <c r="CO47" s="3">
        <f t="shared" si="17"/>
        <v>0.86358967214634652</v>
      </c>
      <c r="CP47" s="3">
        <f t="shared" si="18"/>
        <v>0.15884768521776985</v>
      </c>
      <c r="CQ47" s="3">
        <f t="shared" si="19"/>
        <v>0.27918998125431332</v>
      </c>
      <c r="CR47" s="3">
        <f t="shared" si="20"/>
        <v>0.25618600307575179</v>
      </c>
      <c r="CS47" s="3">
        <f t="shared" si="21"/>
        <v>0.26110060445335459</v>
      </c>
      <c r="CT47" s="3">
        <f t="shared" si="22"/>
        <v>0.37294630853452981</v>
      </c>
      <c r="CU47" s="3">
        <f t="shared" si="23"/>
        <v>0.519819342442562</v>
      </c>
      <c r="CV47" s="3">
        <f t="shared" si="24"/>
        <v>1</v>
      </c>
      <c r="CW47" s="3">
        <f t="shared" si="25"/>
        <v>1</v>
      </c>
      <c r="CX47" s="3">
        <f t="shared" si="26"/>
        <v>1</v>
      </c>
      <c r="CY47" s="3">
        <f t="shared" si="27"/>
        <v>1</v>
      </c>
      <c r="CZ47" s="3">
        <f t="shared" si="28"/>
        <v>1</v>
      </c>
      <c r="DA47" s="3">
        <f t="shared" si="29"/>
        <v>1</v>
      </c>
      <c r="DB47" s="3">
        <f t="shared" si="30"/>
        <v>1</v>
      </c>
      <c r="DC47" s="3">
        <f t="shared" si="31"/>
        <v>1</v>
      </c>
      <c r="DD47" s="3">
        <f t="shared" si="32"/>
        <v>1</v>
      </c>
      <c r="DE47" s="3">
        <f t="shared" si="33"/>
        <v>1</v>
      </c>
      <c r="DF47" s="3">
        <f t="shared" si="34"/>
        <v>1</v>
      </c>
      <c r="DG47" s="3">
        <f t="shared" si="35"/>
        <v>1</v>
      </c>
      <c r="DH47" s="3">
        <f t="shared" si="36"/>
        <v>1</v>
      </c>
      <c r="DI47" s="3">
        <f t="shared" si="37"/>
        <v>1</v>
      </c>
      <c r="DJ47" s="3">
        <f t="shared" si="38"/>
        <v>1</v>
      </c>
      <c r="DK47" s="3">
        <f t="shared" si="39"/>
        <v>1</v>
      </c>
      <c r="DL47" s="3">
        <f t="shared" si="40"/>
        <v>1</v>
      </c>
      <c r="DM47" s="3">
        <f t="shared" si="41"/>
        <v>1</v>
      </c>
      <c r="DN47" s="3">
        <f t="shared" si="42"/>
        <v>1</v>
      </c>
      <c r="DO47" s="3">
        <f t="shared" si="43"/>
        <v>1</v>
      </c>
      <c r="DP47" s="3">
        <f t="shared" si="44"/>
        <v>1</v>
      </c>
      <c r="DQ47" s="3">
        <f t="shared" si="45"/>
        <v>1</v>
      </c>
      <c r="DR47" s="3">
        <f t="shared" si="46"/>
        <v>1</v>
      </c>
      <c r="DS47" s="3">
        <f t="shared" si="47"/>
        <v>1</v>
      </c>
      <c r="DT47" s="3">
        <f t="shared" si="48"/>
        <v>1</v>
      </c>
      <c r="DU47" s="3">
        <f t="shared" si="49"/>
        <v>1</v>
      </c>
      <c r="DV47" s="3">
        <f t="shared" si="50"/>
        <v>1</v>
      </c>
      <c r="DW47" s="3">
        <f t="shared" si="51"/>
        <v>1</v>
      </c>
      <c r="DX47" s="3">
        <f t="shared" si="52"/>
        <v>1</v>
      </c>
      <c r="DY47" s="3">
        <f t="shared" si="53"/>
        <v>1</v>
      </c>
      <c r="DZ47" s="3">
        <f t="shared" si="54"/>
        <v>1</v>
      </c>
      <c r="EA47" s="3">
        <f t="shared" si="55"/>
        <v>1</v>
      </c>
      <c r="EB47" s="3">
        <f t="shared" si="56"/>
        <v>1</v>
      </c>
      <c r="EC47" s="3">
        <f t="shared" si="57"/>
        <v>1</v>
      </c>
      <c r="ED47" s="3">
        <f t="shared" si="58"/>
        <v>1</v>
      </c>
      <c r="EE47" s="3">
        <f t="shared" si="59"/>
        <v>1</v>
      </c>
      <c r="EF47" s="3">
        <f t="shared" si="60"/>
        <v>1</v>
      </c>
      <c r="EG47" s="3">
        <f t="shared" si="61"/>
        <v>1</v>
      </c>
      <c r="EH47" s="3">
        <f t="shared" si="62"/>
        <v>1</v>
      </c>
      <c r="EI47" s="3">
        <f t="shared" si="63"/>
        <v>1</v>
      </c>
      <c r="EJ47" s="3">
        <f t="shared" si="64"/>
        <v>1</v>
      </c>
      <c r="EK47" s="3">
        <f t="shared" si="65"/>
        <v>1</v>
      </c>
      <c r="EL47" s="3">
        <f t="shared" si="66"/>
        <v>1</v>
      </c>
      <c r="EM47" s="3">
        <f t="shared" si="67"/>
        <v>1</v>
      </c>
      <c r="EN47" s="3">
        <f t="shared" si="68"/>
        <v>1</v>
      </c>
      <c r="EO47" s="3">
        <f t="shared" si="69"/>
        <v>1</v>
      </c>
      <c r="EP47" s="3">
        <f t="shared" si="70"/>
        <v>1</v>
      </c>
      <c r="EQ47" s="3">
        <f t="shared" si="71"/>
        <v>1</v>
      </c>
      <c r="ER47" s="3">
        <f t="shared" si="72"/>
        <v>32.283158998573022</v>
      </c>
      <c r="ET47" s="3">
        <f t="shared" si="73"/>
        <v>0.69217771994998034</v>
      </c>
      <c r="EU47" s="3">
        <f t="shared" si="74"/>
        <v>0.56128368096121217</v>
      </c>
      <c r="EV47" s="3">
        <f t="shared" si="75"/>
        <v>0.58233401869345414</v>
      </c>
      <c r="EW47" s="3">
        <f t="shared" si="76"/>
        <v>0.57770521998241142</v>
      </c>
      <c r="EX47" s="3">
        <f t="shared" si="77"/>
        <v>0.48920954161570984</v>
      </c>
      <c r="EY47" s="3">
        <f t="shared" si="78"/>
        <v>0.40728139963951382</v>
      </c>
      <c r="EZ47" s="3">
        <f t="shared" si="79"/>
        <v>0.78883819676651357</v>
      </c>
      <c r="FA47" s="3">
        <f t="shared" si="80"/>
        <v>0.68004744495971037</v>
      </c>
      <c r="FB47" s="3">
        <f t="shared" si="81"/>
        <v>0.69846070463145615</v>
      </c>
      <c r="FC47" s="3">
        <f t="shared" si="82"/>
        <v>0.69444359400623556</v>
      </c>
      <c r="FD47" s="3">
        <f t="shared" si="83"/>
        <v>0.61406880280419907</v>
      </c>
      <c r="FE47" s="3">
        <f t="shared" si="84"/>
        <v>0.53305198111694352</v>
      </c>
      <c r="FF47" s="3">
        <f t="shared" si="85"/>
        <v>0.79120316518618872</v>
      </c>
      <c r="FG47" s="3">
        <f t="shared" si="86"/>
        <v>0.68314142975260006</v>
      </c>
      <c r="FH47" s="3">
        <f t="shared" si="87"/>
        <v>0.70145479962190815</v>
      </c>
      <c r="FI47" s="3">
        <f t="shared" si="88"/>
        <v>0.69746029907230123</v>
      </c>
      <c r="FJ47" s="3">
        <f t="shared" si="89"/>
        <v>0.61744189294464735</v>
      </c>
      <c r="FK47" s="3">
        <f t="shared" si="90"/>
        <v>0.53659880978427676</v>
      </c>
      <c r="FL47" s="3">
        <f t="shared" si="91"/>
        <v>0.86292617464397892</v>
      </c>
      <c r="FM47" s="3">
        <f t="shared" si="92"/>
        <v>0.78174470927254081</v>
      </c>
      <c r="FN47" s="3">
        <f t="shared" si="93"/>
        <v>0.79606045406613013</v>
      </c>
      <c r="FO47" s="3">
        <f t="shared" si="94"/>
        <v>0.79295814819902255</v>
      </c>
      <c r="FP47" s="3">
        <f t="shared" si="95"/>
        <v>0.72836060214721055</v>
      </c>
      <c r="FQ47" s="3">
        <f t="shared" si="96"/>
        <v>0.65797293933163159</v>
      </c>
      <c r="FR47" s="3">
        <f t="shared" si="97"/>
        <v>0.5</v>
      </c>
      <c r="FS47" s="3">
        <f t="shared" si="98"/>
        <v>0.5</v>
      </c>
      <c r="FT47" s="3">
        <f t="shared" si="99"/>
        <v>0.5</v>
      </c>
      <c r="FU47" s="3">
        <f t="shared" si="100"/>
        <v>0.5</v>
      </c>
      <c r="FV47" s="3">
        <f t="shared" si="101"/>
        <v>0.5</v>
      </c>
      <c r="FW47" s="3">
        <f t="shared" si="102"/>
        <v>0.5</v>
      </c>
      <c r="FX47" s="3">
        <f t="shared" si="103"/>
        <v>0.5</v>
      </c>
      <c r="FY47" s="3">
        <f t="shared" si="104"/>
        <v>0.5</v>
      </c>
      <c r="FZ47" s="3">
        <f t="shared" si="105"/>
        <v>0.5</v>
      </c>
      <c r="GA47" s="3">
        <f t="shared" si="106"/>
        <v>0.5</v>
      </c>
      <c r="GB47" s="3">
        <f t="shared" si="107"/>
        <v>0.5</v>
      </c>
      <c r="GC47" s="3">
        <f t="shared" si="108"/>
        <v>0.5</v>
      </c>
      <c r="GD47" s="3">
        <f t="shared" si="109"/>
        <v>0.5</v>
      </c>
      <c r="GE47" s="3">
        <f t="shared" si="110"/>
        <v>0.5</v>
      </c>
      <c r="GF47" s="3">
        <f t="shared" si="111"/>
        <v>0.5</v>
      </c>
      <c r="GG47" s="3">
        <f t="shared" si="112"/>
        <v>0.5</v>
      </c>
      <c r="GH47" s="3">
        <f t="shared" si="113"/>
        <v>0.5</v>
      </c>
      <c r="GI47" s="3">
        <f t="shared" si="114"/>
        <v>0.5</v>
      </c>
      <c r="GJ47" s="3">
        <f t="shared" si="115"/>
        <v>0.5</v>
      </c>
      <c r="GK47" s="3">
        <f t="shared" si="116"/>
        <v>0.5</v>
      </c>
      <c r="GL47" s="3">
        <f t="shared" si="117"/>
        <v>0.5</v>
      </c>
      <c r="GM47" s="3">
        <f t="shared" si="118"/>
        <v>0.5</v>
      </c>
      <c r="GN47" s="3">
        <f t="shared" si="119"/>
        <v>0.5</v>
      </c>
      <c r="GO47" s="3">
        <f t="shared" si="120"/>
        <v>0.5</v>
      </c>
      <c r="GP47" s="3">
        <f t="shared" si="121"/>
        <v>0.5</v>
      </c>
      <c r="GQ47" s="3">
        <f t="shared" si="122"/>
        <v>0.5</v>
      </c>
      <c r="GR47" s="3">
        <f t="shared" si="123"/>
        <v>0.5</v>
      </c>
      <c r="GS47" s="3">
        <f t="shared" si="124"/>
        <v>0.5</v>
      </c>
      <c r="GT47" s="3">
        <f t="shared" si="125"/>
        <v>0.5</v>
      </c>
      <c r="GU47" s="3">
        <f t="shared" si="126"/>
        <v>0.5</v>
      </c>
      <c r="GV47" s="3">
        <f t="shared" si="127"/>
        <v>0.5</v>
      </c>
      <c r="GW47" s="3">
        <f t="shared" si="128"/>
        <v>0.5</v>
      </c>
      <c r="GX47" s="3">
        <f t="shared" si="129"/>
        <v>0.5</v>
      </c>
      <c r="GY47" s="3">
        <f t="shared" si="130"/>
        <v>0.5</v>
      </c>
      <c r="GZ47" s="3">
        <f t="shared" si="131"/>
        <v>0.5</v>
      </c>
      <c r="HA47" s="3">
        <f t="shared" si="132"/>
        <v>0.5</v>
      </c>
      <c r="HB47" s="3">
        <f t="shared" si="133"/>
        <v>0.5</v>
      </c>
      <c r="HC47" s="3">
        <f t="shared" si="134"/>
        <v>0.5</v>
      </c>
      <c r="HD47" s="3">
        <f t="shared" si="135"/>
        <v>0.5</v>
      </c>
      <c r="HE47" s="3">
        <f t="shared" si="136"/>
        <v>0.5</v>
      </c>
      <c r="HF47" s="3">
        <f t="shared" si="137"/>
        <v>0.5</v>
      </c>
      <c r="HG47" s="3">
        <f t="shared" si="138"/>
        <v>0.5</v>
      </c>
      <c r="HH47" s="3">
        <f t="shared" si="139"/>
        <v>0.5</v>
      </c>
      <c r="HI47" s="3">
        <f t="shared" si="140"/>
        <v>0.5</v>
      </c>
      <c r="HJ47" s="3">
        <f t="shared" si="141"/>
        <v>0.5</v>
      </c>
      <c r="HK47" s="3">
        <f t="shared" si="142"/>
        <v>0.5</v>
      </c>
      <c r="HL47" s="3">
        <f t="shared" si="143"/>
        <v>0.5</v>
      </c>
      <c r="HM47" s="3">
        <f t="shared" si="144"/>
        <v>0.5</v>
      </c>
      <c r="HN47" s="3">
        <f t="shared" si="145"/>
        <v>3.0045224975275751E-2</v>
      </c>
      <c r="HP47" s="3">
        <f t="shared" ref="HP47:IU47" si="281">IF(B1=1,ET47,0)</f>
        <v>0.69217771994998034</v>
      </c>
      <c r="HQ47" s="3">
        <f t="shared" si="281"/>
        <v>0.56128368096121217</v>
      </c>
      <c r="HR47" s="3">
        <f t="shared" si="281"/>
        <v>0.58233401869345414</v>
      </c>
      <c r="HS47" s="3">
        <f t="shared" si="281"/>
        <v>0.57770521998241142</v>
      </c>
      <c r="HT47" s="3">
        <f t="shared" si="281"/>
        <v>0.48920954161570984</v>
      </c>
      <c r="HU47" s="3">
        <f t="shared" si="281"/>
        <v>0.40728139963951382</v>
      </c>
      <c r="HV47" s="3">
        <f t="shared" si="281"/>
        <v>0.78883819676651357</v>
      </c>
      <c r="HW47" s="3">
        <f t="shared" si="281"/>
        <v>0.68004744495971037</v>
      </c>
      <c r="HX47" s="3">
        <f t="shared" si="281"/>
        <v>0.69846070463145615</v>
      </c>
      <c r="HY47" s="3">
        <f t="shared" si="281"/>
        <v>0.69444359400623556</v>
      </c>
      <c r="HZ47" s="3">
        <f t="shared" si="281"/>
        <v>0.61406880280419907</v>
      </c>
      <c r="IA47" s="3">
        <f t="shared" si="281"/>
        <v>0.53305198111694352</v>
      </c>
      <c r="IB47" s="3">
        <f t="shared" si="281"/>
        <v>0.79120316518618872</v>
      </c>
      <c r="IC47" s="3">
        <f t="shared" si="281"/>
        <v>0.68314142975260006</v>
      </c>
      <c r="ID47" s="3">
        <f t="shared" si="281"/>
        <v>0.70145479962190815</v>
      </c>
      <c r="IE47" s="3">
        <f t="shared" si="281"/>
        <v>0.69746029907230123</v>
      </c>
      <c r="IF47" s="3">
        <f t="shared" si="281"/>
        <v>0.61744189294464735</v>
      </c>
      <c r="IG47" s="3">
        <f t="shared" si="281"/>
        <v>0.53659880978427676</v>
      </c>
      <c r="IH47" s="3">
        <f t="shared" si="281"/>
        <v>0.86292617464397892</v>
      </c>
      <c r="II47" s="3">
        <f t="shared" si="281"/>
        <v>0.78174470927254081</v>
      </c>
      <c r="IJ47" s="3">
        <f t="shared" si="281"/>
        <v>0.79606045406613013</v>
      </c>
      <c r="IK47" s="3">
        <f t="shared" si="281"/>
        <v>0.79295814819902255</v>
      </c>
      <c r="IL47" s="3">
        <f t="shared" si="281"/>
        <v>0.72836060214721055</v>
      </c>
      <c r="IM47" s="3">
        <f t="shared" si="281"/>
        <v>0.65797293933163159</v>
      </c>
      <c r="IN47" s="3">
        <f t="shared" si="281"/>
        <v>0</v>
      </c>
      <c r="IO47" s="3">
        <f t="shared" si="281"/>
        <v>0</v>
      </c>
      <c r="IP47" s="3">
        <f t="shared" si="281"/>
        <v>0</v>
      </c>
      <c r="IQ47" s="3">
        <f t="shared" si="281"/>
        <v>0</v>
      </c>
      <c r="IR47" s="3">
        <f t="shared" si="281"/>
        <v>0</v>
      </c>
      <c r="IS47" s="3">
        <f t="shared" si="281"/>
        <v>0</v>
      </c>
      <c r="IT47" s="3">
        <f t="shared" si="281"/>
        <v>0</v>
      </c>
      <c r="IU47" s="3">
        <f t="shared" si="281"/>
        <v>0</v>
      </c>
      <c r="IV47" s="3">
        <f t="shared" ref="IV47:KA47" si="282">IF(AH1=1,FZ47,0)</f>
        <v>0</v>
      </c>
      <c r="IW47" s="3">
        <f t="shared" si="282"/>
        <v>0</v>
      </c>
      <c r="IX47" s="3">
        <f t="shared" si="282"/>
        <v>0</v>
      </c>
      <c r="IY47" s="3">
        <f t="shared" si="282"/>
        <v>0</v>
      </c>
      <c r="IZ47" s="3">
        <f t="shared" si="282"/>
        <v>0</v>
      </c>
      <c r="JA47" s="3">
        <f t="shared" si="282"/>
        <v>0</v>
      </c>
      <c r="JB47" s="3">
        <f t="shared" si="282"/>
        <v>0</v>
      </c>
      <c r="JC47" s="3">
        <f t="shared" si="282"/>
        <v>0</v>
      </c>
      <c r="JD47" s="3">
        <f t="shared" si="282"/>
        <v>0</v>
      </c>
      <c r="JE47" s="3">
        <f t="shared" si="282"/>
        <v>0</v>
      </c>
      <c r="JF47" s="3">
        <f t="shared" si="282"/>
        <v>0</v>
      </c>
      <c r="JG47" s="3">
        <f t="shared" si="282"/>
        <v>0</v>
      </c>
      <c r="JH47" s="3">
        <f t="shared" si="282"/>
        <v>0</v>
      </c>
      <c r="JI47" s="3">
        <f t="shared" si="282"/>
        <v>0</v>
      </c>
      <c r="JJ47" s="3">
        <f t="shared" si="282"/>
        <v>0</v>
      </c>
      <c r="JK47" s="3">
        <f t="shared" si="282"/>
        <v>0</v>
      </c>
      <c r="JL47" s="3">
        <f t="shared" si="282"/>
        <v>0</v>
      </c>
      <c r="JM47" s="3">
        <f t="shared" si="282"/>
        <v>0</v>
      </c>
      <c r="JN47" s="3">
        <f t="shared" si="282"/>
        <v>0</v>
      </c>
      <c r="JO47" s="3">
        <f t="shared" si="282"/>
        <v>0</v>
      </c>
      <c r="JP47" s="3">
        <f t="shared" si="282"/>
        <v>0</v>
      </c>
      <c r="JQ47" s="3">
        <f t="shared" si="282"/>
        <v>0</v>
      </c>
      <c r="JR47" s="3">
        <f t="shared" si="282"/>
        <v>0</v>
      </c>
      <c r="JS47" s="3">
        <f t="shared" si="282"/>
        <v>0</v>
      </c>
      <c r="JT47" s="3">
        <f t="shared" si="282"/>
        <v>0</v>
      </c>
      <c r="JU47" s="3">
        <f t="shared" si="282"/>
        <v>0</v>
      </c>
      <c r="JV47" s="3">
        <f t="shared" si="282"/>
        <v>0</v>
      </c>
      <c r="JW47" s="3">
        <f t="shared" si="282"/>
        <v>0</v>
      </c>
      <c r="JX47" s="3">
        <f t="shared" si="282"/>
        <v>0</v>
      </c>
      <c r="JY47" s="3">
        <f t="shared" si="282"/>
        <v>0</v>
      </c>
      <c r="JZ47" s="3">
        <f t="shared" si="282"/>
        <v>0</v>
      </c>
      <c r="KA47" s="3">
        <f t="shared" si="282"/>
        <v>0</v>
      </c>
      <c r="KB47" s="3">
        <f t="shared" ref="KB47:KJ47" si="283">IF(BN1=1,HF47,0)</f>
        <v>0</v>
      </c>
      <c r="KC47" s="3">
        <f t="shared" si="283"/>
        <v>0</v>
      </c>
      <c r="KD47" s="3">
        <f t="shared" si="283"/>
        <v>0</v>
      </c>
      <c r="KE47" s="3">
        <f t="shared" si="283"/>
        <v>0</v>
      </c>
      <c r="KF47" s="3">
        <f t="shared" si="283"/>
        <v>0</v>
      </c>
      <c r="KG47" s="3">
        <f t="shared" si="283"/>
        <v>0</v>
      </c>
      <c r="KH47" s="3">
        <f t="shared" si="283"/>
        <v>0</v>
      </c>
      <c r="KI47" s="3">
        <f t="shared" si="283"/>
        <v>0</v>
      </c>
      <c r="KJ47" s="3">
        <f t="shared" si="283"/>
        <v>0</v>
      </c>
    </row>
    <row r="48" spans="1:296" x14ac:dyDescent="0.2">
      <c r="A48" s="3" t="str">
        <f>'Respondent Data'!A48</f>
        <v>405</v>
      </c>
      <c r="B48" s="3">
        <f>SUMPRODUCT('Respondent Data'!B48:T48,'Product Coding'!A101:S101)</f>
        <v>0.54564019755977111</v>
      </c>
      <c r="C48" s="3">
        <f>SUMPRODUCT('Respondent Data'!B48:T48,'Product Coding'!A102:S102)</f>
        <v>8.6084313740183882E-2</v>
      </c>
      <c r="D48" s="3">
        <f>SUMPRODUCT('Respondent Data'!B48:T48,'Product Coding'!A103:S103)</f>
        <v>0.27203863146413565</v>
      </c>
      <c r="E48" s="3">
        <f>SUMPRODUCT('Respondent Data'!B48:T48,'Product Coding'!A104:S104)</f>
        <v>0.4071382425142569</v>
      </c>
      <c r="F48" s="3">
        <f>SUMPRODUCT('Respondent Data'!B48:T48,'Product Coding'!A105:S105)</f>
        <v>7.8189259198969685E-3</v>
      </c>
      <c r="G48" s="3">
        <f>SUMPRODUCT('Respondent Data'!B48:T48,'Product Coding'!A106:S106)</f>
        <v>0.1206040804682631</v>
      </c>
      <c r="H48" s="3">
        <f>SUMPRODUCT('Respondent Data'!B48:T48,'Product Coding'!A107:S107)</f>
        <v>1.5456378154000361</v>
      </c>
      <c r="I48" s="3">
        <f>SUMPRODUCT('Respondent Data'!B48:T48,'Product Coding'!A108:S108)</f>
        <v>1.0860819315804489</v>
      </c>
      <c r="J48" s="3">
        <f>SUMPRODUCT('Respondent Data'!B48:T48,'Product Coding'!A109:S109)</f>
        <v>1.2720362493044006</v>
      </c>
      <c r="K48" s="3">
        <f>SUMPRODUCT('Respondent Data'!B48:T48,'Product Coding'!A110:S110)</f>
        <v>1.4071358603545219</v>
      </c>
      <c r="L48" s="3">
        <f>SUMPRODUCT('Respondent Data'!B48:T48,'Product Coding'!A111:S111)</f>
        <v>1.0078165437601618</v>
      </c>
      <c r="M48" s="3">
        <f>SUMPRODUCT('Respondent Data'!B48:T48,'Product Coding'!A112:S112)</f>
        <v>1.1206016983085281</v>
      </c>
      <c r="N48" s="3">
        <f>SUMPRODUCT('Respondent Data'!B48:T48,'Product Coding'!A113:S113)</f>
        <v>-3.0825036592654289</v>
      </c>
      <c r="O48" s="3">
        <f>SUMPRODUCT('Respondent Data'!B48:T48,'Product Coding'!A114:S114)</f>
        <v>-3.542059543085017</v>
      </c>
      <c r="P48" s="3">
        <f>SUMPRODUCT('Respondent Data'!B48:T48,'Product Coding'!A115:S115)</f>
        <v>-3.3561052253610644</v>
      </c>
      <c r="Q48" s="3">
        <f>SUMPRODUCT('Respondent Data'!B48:T48,'Product Coding'!A116:S116)</f>
        <v>-3.2210056143109433</v>
      </c>
      <c r="R48" s="3">
        <f>SUMPRODUCT('Respondent Data'!B48:T48,'Product Coding'!A117:S117)</f>
        <v>-3.6203249309053032</v>
      </c>
      <c r="S48" s="3">
        <f>SUMPRODUCT('Respondent Data'!B48:T48,'Product Coding'!A118:S118)</f>
        <v>-3.5075397763569374</v>
      </c>
      <c r="T48" s="3">
        <f>SUMPRODUCT('Respondent Data'!B48:T48,'Product Coding'!A119:S119)</f>
        <v>-2.0825060414251637</v>
      </c>
      <c r="U48" s="3">
        <f>SUMPRODUCT('Respondent Data'!B48:T48,'Product Coding'!A120:S120)</f>
        <v>-2.5420619252447518</v>
      </c>
      <c r="V48" s="3">
        <f>SUMPRODUCT('Respondent Data'!B48:T48,'Product Coding'!A121:S121)</f>
        <v>-2.3561076075207992</v>
      </c>
      <c r="W48" s="3">
        <f>SUMPRODUCT('Respondent Data'!B48:T48,'Product Coding'!A122:S122)</f>
        <v>-2.2210079964706781</v>
      </c>
      <c r="X48" s="3">
        <f>SUMPRODUCT('Respondent Data'!B48:T48,'Product Coding'!A123:S123)</f>
        <v>-2.620327313065038</v>
      </c>
      <c r="Y48" s="3">
        <f>SUMPRODUCT('Respondent Data'!B48:T48,'Product Coding'!A124:S124)</f>
        <v>-2.5075421585166722</v>
      </c>
      <c r="Z48" s="3">
        <f>SUMPRODUCT('Respondent Data'!B48:T48,'Product Coding'!A125:S125)</f>
        <v>0</v>
      </c>
      <c r="AA48" s="3">
        <f>SUMPRODUCT('Respondent Data'!B48:T48,'Product Coding'!A126:S126)</f>
        <v>0</v>
      </c>
      <c r="AB48" s="3">
        <f>SUMPRODUCT('Respondent Data'!B48:T48,'Product Coding'!A127:S127)</f>
        <v>0</v>
      </c>
      <c r="AC48" s="3">
        <f>SUMPRODUCT('Respondent Data'!B48:T48,'Product Coding'!A128:S128)</f>
        <v>0</v>
      </c>
      <c r="AD48" s="3">
        <f>SUMPRODUCT('Respondent Data'!B48:T48,'Product Coding'!A129:S129)</f>
        <v>0</v>
      </c>
      <c r="AE48" s="3">
        <f>SUMPRODUCT('Respondent Data'!B48:T48,'Product Coding'!A130:S130)</f>
        <v>0</v>
      </c>
      <c r="AF48" s="3">
        <f>SUMPRODUCT('Respondent Data'!B48:T48,'Product Coding'!A131:S131)</f>
        <v>0</v>
      </c>
      <c r="AG48" s="3">
        <f>SUMPRODUCT('Respondent Data'!B48:T48,'Product Coding'!A132:S132)</f>
        <v>0</v>
      </c>
      <c r="AH48" s="3">
        <f>SUMPRODUCT('Respondent Data'!B48:T48,'Product Coding'!A133:S133)</f>
        <v>0</v>
      </c>
      <c r="AI48" s="3">
        <f>SUMPRODUCT('Respondent Data'!B48:T48,'Product Coding'!A134:S134)</f>
        <v>0</v>
      </c>
      <c r="AJ48" s="3">
        <f>SUMPRODUCT('Respondent Data'!B48:T48,'Product Coding'!A135:S135)</f>
        <v>0</v>
      </c>
      <c r="AK48" s="3">
        <f>SUMPRODUCT('Respondent Data'!B48:T48,'Product Coding'!A136:S136)</f>
        <v>0</v>
      </c>
      <c r="AL48" s="3">
        <f>SUMPRODUCT('Respondent Data'!B48:T48,'Product Coding'!A137:S137)</f>
        <v>0</v>
      </c>
      <c r="AM48" s="3">
        <f>SUMPRODUCT('Respondent Data'!B48:T48,'Product Coding'!A138:S138)</f>
        <v>0</v>
      </c>
      <c r="AN48" s="3">
        <f>SUMPRODUCT('Respondent Data'!B48:T48,'Product Coding'!A139:S139)</f>
        <v>0</v>
      </c>
      <c r="AO48" s="3">
        <f>SUMPRODUCT('Respondent Data'!B48:T48,'Product Coding'!A140:S140)</f>
        <v>0</v>
      </c>
      <c r="AP48" s="3">
        <f>SUMPRODUCT('Respondent Data'!B48:T48,'Product Coding'!A141:S141)</f>
        <v>0</v>
      </c>
      <c r="AQ48" s="3">
        <f>SUMPRODUCT('Respondent Data'!B48:T48,'Product Coding'!A142:S142)</f>
        <v>0</v>
      </c>
      <c r="AR48" s="3">
        <f>SUMPRODUCT('Respondent Data'!B48:T48,'Product Coding'!A143:S143)</f>
        <v>0</v>
      </c>
      <c r="AS48" s="3">
        <f>SUMPRODUCT('Respondent Data'!B48:T48,'Product Coding'!A144:S144)</f>
        <v>0</v>
      </c>
      <c r="AT48" s="3">
        <f>SUMPRODUCT('Respondent Data'!B48:T48,'Product Coding'!A145:S145)</f>
        <v>0</v>
      </c>
      <c r="AU48" s="3">
        <f>SUMPRODUCT('Respondent Data'!B48:T48,'Product Coding'!A146:S146)</f>
        <v>0</v>
      </c>
      <c r="AV48" s="3">
        <f>SUMPRODUCT('Respondent Data'!B48:T48,'Product Coding'!A147:S147)</f>
        <v>0</v>
      </c>
      <c r="AW48" s="3">
        <f>SUMPRODUCT('Respondent Data'!B48:T48,'Product Coding'!A148:S148)</f>
        <v>0</v>
      </c>
      <c r="AX48" s="3">
        <f>SUMPRODUCT('Respondent Data'!B48:T48,'Product Coding'!A149:S149)</f>
        <v>0</v>
      </c>
      <c r="AY48" s="3">
        <f>SUMPRODUCT('Respondent Data'!B48:T48,'Product Coding'!A150:S150)</f>
        <v>0</v>
      </c>
      <c r="AZ48" s="3">
        <f>SUMPRODUCT('Respondent Data'!B48:T48,'Product Coding'!A151:S151)</f>
        <v>0</v>
      </c>
      <c r="BA48" s="3">
        <f>SUMPRODUCT('Respondent Data'!B48:T48,'Product Coding'!A152:S152)</f>
        <v>0</v>
      </c>
      <c r="BB48" s="3">
        <f>SUMPRODUCT('Respondent Data'!B48:T48,'Product Coding'!A153:S153)</f>
        <v>0</v>
      </c>
      <c r="BC48" s="3">
        <f>SUMPRODUCT('Respondent Data'!B48:T48,'Product Coding'!A154:S154)</f>
        <v>0</v>
      </c>
      <c r="BD48" s="3">
        <f>SUMPRODUCT('Respondent Data'!B48:T48,'Product Coding'!A155:S155)</f>
        <v>0</v>
      </c>
      <c r="BE48" s="3">
        <f>SUMPRODUCT('Respondent Data'!B48:T48,'Product Coding'!A156:S156)</f>
        <v>0</v>
      </c>
      <c r="BF48" s="3">
        <f>SUMPRODUCT('Respondent Data'!B48:T48,'Product Coding'!A157:S157)</f>
        <v>0</v>
      </c>
      <c r="BG48" s="3">
        <f>SUMPRODUCT('Respondent Data'!B48:T48,'Product Coding'!A158:S158)</f>
        <v>0</v>
      </c>
      <c r="BH48" s="3">
        <f>SUMPRODUCT('Respondent Data'!B48:T48,'Product Coding'!A159:S159)</f>
        <v>0</v>
      </c>
      <c r="BI48" s="3">
        <f>SUMPRODUCT('Respondent Data'!B48:T48,'Product Coding'!A160:S160)</f>
        <v>0</v>
      </c>
      <c r="BJ48" s="3">
        <f>SUMPRODUCT('Respondent Data'!B48:T48,'Product Coding'!A161:S161)</f>
        <v>0</v>
      </c>
      <c r="BK48" s="3">
        <f>SUMPRODUCT('Respondent Data'!B48:T48,'Product Coding'!A162:S162)</f>
        <v>0</v>
      </c>
      <c r="BL48" s="3">
        <f>SUMPRODUCT('Respondent Data'!B48:T48,'Product Coding'!A163:S163)</f>
        <v>0</v>
      </c>
      <c r="BM48" s="3">
        <f>SUMPRODUCT('Respondent Data'!B48:T48,'Product Coding'!A164:S164)</f>
        <v>0</v>
      </c>
      <c r="BN48" s="3">
        <f>SUMPRODUCT('Respondent Data'!B48:T48,'Product Coding'!A165:S165)</f>
        <v>0</v>
      </c>
      <c r="BO48" s="3">
        <f>SUMPRODUCT('Respondent Data'!B48:T48,'Product Coding'!A166:S166)</f>
        <v>0</v>
      </c>
      <c r="BP48" s="3">
        <f>SUMPRODUCT('Respondent Data'!B48:T48,'Product Coding'!A167:S167)</f>
        <v>0</v>
      </c>
      <c r="BQ48" s="3">
        <f>SUMPRODUCT('Respondent Data'!B48:T48,'Product Coding'!A168:S168)</f>
        <v>0</v>
      </c>
      <c r="BR48" s="3">
        <f>SUMPRODUCT('Respondent Data'!B48:T48,'Product Coding'!A169:S169)</f>
        <v>0</v>
      </c>
      <c r="BS48" s="3">
        <f>SUMPRODUCT('Respondent Data'!B48:T48,'Product Coding'!A170:S170)</f>
        <v>0</v>
      </c>
      <c r="BT48" s="3">
        <f>SUMPRODUCT('Respondent Data'!B48:T48,'Product Coding'!A171:S171)</f>
        <v>0</v>
      </c>
      <c r="BU48" s="3">
        <f>SUMPRODUCT('Respondent Data'!B48:T48,'Product Coding'!A172:S172)</f>
        <v>0</v>
      </c>
      <c r="BV48" s="3">
        <f>SUMPRODUCT('Respondent Data'!B48:T48,'Product Coding'!A173:S173)</f>
        <v>6.8111260610629101</v>
      </c>
      <c r="BX48" s="3">
        <f t="shared" si="0"/>
        <v>0.57947068884466857</v>
      </c>
      <c r="BY48" s="3">
        <f t="shared" si="1"/>
        <v>0.91751686867995408</v>
      </c>
      <c r="BZ48" s="3">
        <f t="shared" si="2"/>
        <v>0.76182483011275814</v>
      </c>
      <c r="CA48" s="3">
        <f t="shared" si="3"/>
        <v>0.66555217633532104</v>
      </c>
      <c r="CB48" s="3">
        <f t="shared" si="4"/>
        <v>0.99221156236773744</v>
      </c>
      <c r="CC48" s="3">
        <f t="shared" si="5"/>
        <v>0.88638482719634593</v>
      </c>
      <c r="CD48" s="3">
        <f t="shared" si="6"/>
        <v>0.21317586100575511</v>
      </c>
      <c r="CE48" s="3">
        <f t="shared" si="7"/>
        <v>0.33753639698000942</v>
      </c>
      <c r="CF48" s="3">
        <f t="shared" si="8"/>
        <v>0.28026036039656116</v>
      </c>
      <c r="CG48" s="3">
        <f t="shared" si="9"/>
        <v>0.244843545956417</v>
      </c>
      <c r="CH48" s="3">
        <f t="shared" si="10"/>
        <v>0.36501510461093617</v>
      </c>
      <c r="CI48" s="3">
        <f t="shared" si="11"/>
        <v>0.32608353167397142</v>
      </c>
      <c r="CJ48" s="3">
        <f t="shared" si="12"/>
        <v>21.812946273107155</v>
      </c>
      <c r="CK48" s="3">
        <f t="shared" si="13"/>
        <v>34.537978445619366</v>
      </c>
      <c r="CL48" s="3">
        <f t="shared" si="14"/>
        <v>28.677281541022115</v>
      </c>
      <c r="CM48" s="3">
        <f t="shared" si="15"/>
        <v>25.053301476381435</v>
      </c>
      <c r="CN48" s="3">
        <f t="shared" si="16"/>
        <v>37.349701923033336</v>
      </c>
      <c r="CO48" s="3">
        <f t="shared" si="17"/>
        <v>33.36607870793285</v>
      </c>
      <c r="CP48" s="3">
        <f t="shared" si="18"/>
        <v>8.0245536009990666</v>
      </c>
      <c r="CQ48" s="3">
        <f t="shared" si="19"/>
        <v>12.705842477076068</v>
      </c>
      <c r="CR48" s="3">
        <f t="shared" si="20"/>
        <v>10.549807438923891</v>
      </c>
      <c r="CS48" s="3">
        <f t="shared" si="21"/>
        <v>9.2166165020574446</v>
      </c>
      <c r="CT48" s="3">
        <f t="shared" si="22"/>
        <v>13.740220202725778</v>
      </c>
      <c r="CU48" s="3">
        <f t="shared" si="23"/>
        <v>12.274723629474254</v>
      </c>
      <c r="CV48" s="3">
        <f t="shared" si="24"/>
        <v>1</v>
      </c>
      <c r="CW48" s="3">
        <f t="shared" si="25"/>
        <v>1</v>
      </c>
      <c r="CX48" s="3">
        <f t="shared" si="26"/>
        <v>1</v>
      </c>
      <c r="CY48" s="3">
        <f t="shared" si="27"/>
        <v>1</v>
      </c>
      <c r="CZ48" s="3">
        <f t="shared" si="28"/>
        <v>1</v>
      </c>
      <c r="DA48" s="3">
        <f t="shared" si="29"/>
        <v>1</v>
      </c>
      <c r="DB48" s="3">
        <f t="shared" si="30"/>
        <v>1</v>
      </c>
      <c r="DC48" s="3">
        <f t="shared" si="31"/>
        <v>1</v>
      </c>
      <c r="DD48" s="3">
        <f t="shared" si="32"/>
        <v>1</v>
      </c>
      <c r="DE48" s="3">
        <f t="shared" si="33"/>
        <v>1</v>
      </c>
      <c r="DF48" s="3">
        <f t="shared" si="34"/>
        <v>1</v>
      </c>
      <c r="DG48" s="3">
        <f t="shared" si="35"/>
        <v>1</v>
      </c>
      <c r="DH48" s="3">
        <f t="shared" si="36"/>
        <v>1</v>
      </c>
      <c r="DI48" s="3">
        <f t="shared" si="37"/>
        <v>1</v>
      </c>
      <c r="DJ48" s="3">
        <f t="shared" si="38"/>
        <v>1</v>
      </c>
      <c r="DK48" s="3">
        <f t="shared" si="39"/>
        <v>1</v>
      </c>
      <c r="DL48" s="3">
        <f t="shared" si="40"/>
        <v>1</v>
      </c>
      <c r="DM48" s="3">
        <f t="shared" si="41"/>
        <v>1</v>
      </c>
      <c r="DN48" s="3">
        <f t="shared" si="42"/>
        <v>1</v>
      </c>
      <c r="DO48" s="3">
        <f t="shared" si="43"/>
        <v>1</v>
      </c>
      <c r="DP48" s="3">
        <f t="shared" si="44"/>
        <v>1</v>
      </c>
      <c r="DQ48" s="3">
        <f t="shared" si="45"/>
        <v>1</v>
      </c>
      <c r="DR48" s="3">
        <f t="shared" si="46"/>
        <v>1</v>
      </c>
      <c r="DS48" s="3">
        <f t="shared" si="47"/>
        <v>1</v>
      </c>
      <c r="DT48" s="3">
        <f t="shared" si="48"/>
        <v>1</v>
      </c>
      <c r="DU48" s="3">
        <f t="shared" si="49"/>
        <v>1</v>
      </c>
      <c r="DV48" s="3">
        <f t="shared" si="50"/>
        <v>1</v>
      </c>
      <c r="DW48" s="3">
        <f t="shared" si="51"/>
        <v>1</v>
      </c>
      <c r="DX48" s="3">
        <f t="shared" si="52"/>
        <v>1</v>
      </c>
      <c r="DY48" s="3">
        <f t="shared" si="53"/>
        <v>1</v>
      </c>
      <c r="DZ48" s="3">
        <f t="shared" si="54"/>
        <v>1</v>
      </c>
      <c r="EA48" s="3">
        <f t="shared" si="55"/>
        <v>1</v>
      </c>
      <c r="EB48" s="3">
        <f t="shared" si="56"/>
        <v>1</v>
      </c>
      <c r="EC48" s="3">
        <f t="shared" si="57"/>
        <v>1</v>
      </c>
      <c r="ED48" s="3">
        <f t="shared" si="58"/>
        <v>1</v>
      </c>
      <c r="EE48" s="3">
        <f t="shared" si="59"/>
        <v>1</v>
      </c>
      <c r="EF48" s="3">
        <f t="shared" si="60"/>
        <v>1</v>
      </c>
      <c r="EG48" s="3">
        <f t="shared" si="61"/>
        <v>1</v>
      </c>
      <c r="EH48" s="3">
        <f t="shared" si="62"/>
        <v>1</v>
      </c>
      <c r="EI48" s="3">
        <f t="shared" si="63"/>
        <v>1</v>
      </c>
      <c r="EJ48" s="3">
        <f t="shared" si="64"/>
        <v>1</v>
      </c>
      <c r="EK48" s="3">
        <f t="shared" si="65"/>
        <v>1</v>
      </c>
      <c r="EL48" s="3">
        <f t="shared" si="66"/>
        <v>1</v>
      </c>
      <c r="EM48" s="3">
        <f t="shared" si="67"/>
        <v>1</v>
      </c>
      <c r="EN48" s="3">
        <f t="shared" si="68"/>
        <v>1</v>
      </c>
      <c r="EO48" s="3">
        <f t="shared" si="69"/>
        <v>1</v>
      </c>
      <c r="EP48" s="3">
        <f t="shared" si="70"/>
        <v>1</v>
      </c>
      <c r="EQ48" s="3">
        <f t="shared" si="71"/>
        <v>1</v>
      </c>
      <c r="ER48" s="3">
        <f t="shared" si="72"/>
        <v>1.1014518992711224E-3</v>
      </c>
      <c r="ET48" s="3">
        <f t="shared" si="73"/>
        <v>0.63312349324536532</v>
      </c>
      <c r="EU48" s="3">
        <f t="shared" si="74"/>
        <v>0.52150779809744996</v>
      </c>
      <c r="EV48" s="3">
        <f t="shared" si="75"/>
        <v>0.56759331739921004</v>
      </c>
      <c r="EW48" s="3">
        <f t="shared" si="76"/>
        <v>0.60040148498996815</v>
      </c>
      <c r="EX48" s="3">
        <f t="shared" si="77"/>
        <v>0.50195472152139453</v>
      </c>
      <c r="EY48" s="3">
        <f t="shared" si="78"/>
        <v>0.53011452678309423</v>
      </c>
      <c r="EZ48" s="3">
        <f t="shared" si="79"/>
        <v>0.82428280362500239</v>
      </c>
      <c r="FA48" s="3">
        <f t="shared" si="80"/>
        <v>0.74764320601508527</v>
      </c>
      <c r="FB48" s="3">
        <f t="shared" si="81"/>
        <v>0.78109112094218835</v>
      </c>
      <c r="FC48" s="3">
        <f t="shared" si="82"/>
        <v>0.80331380055611501</v>
      </c>
      <c r="FD48" s="3">
        <f t="shared" si="83"/>
        <v>0.73259262598784591</v>
      </c>
      <c r="FE48" s="3">
        <f t="shared" si="84"/>
        <v>0.75410030824955476</v>
      </c>
      <c r="FF48" s="3">
        <f t="shared" si="85"/>
        <v>4.383475891401372E-2</v>
      </c>
      <c r="FG48" s="3">
        <f t="shared" si="86"/>
        <v>2.8138910645415911E-2</v>
      </c>
      <c r="FH48" s="3">
        <f t="shared" si="87"/>
        <v>3.36958086480302E-2</v>
      </c>
      <c r="FI48" s="3">
        <f t="shared" si="88"/>
        <v>3.8382851436565453E-2</v>
      </c>
      <c r="FJ48" s="3">
        <f t="shared" si="89"/>
        <v>2.6075821971366792E-2</v>
      </c>
      <c r="FK48" s="3">
        <f t="shared" si="90"/>
        <v>2.9098460970735259E-2</v>
      </c>
      <c r="FL48" s="3">
        <f t="shared" si="91"/>
        <v>0.11080880497948338</v>
      </c>
      <c r="FM48" s="3">
        <f t="shared" si="92"/>
        <v>7.2961585664840845E-2</v>
      </c>
      <c r="FN48" s="3">
        <f t="shared" si="93"/>
        <v>8.6581530063428586E-2</v>
      </c>
      <c r="FO48" s="3">
        <f t="shared" si="94"/>
        <v>9.7879762815665808E-2</v>
      </c>
      <c r="FP48" s="3">
        <f t="shared" si="95"/>
        <v>6.7841591661912823E-2</v>
      </c>
      <c r="FQ48" s="3">
        <f t="shared" si="96"/>
        <v>7.5331135164250884E-2</v>
      </c>
      <c r="FR48" s="3">
        <f t="shared" si="97"/>
        <v>0.5</v>
      </c>
      <c r="FS48" s="3">
        <f t="shared" si="98"/>
        <v>0.5</v>
      </c>
      <c r="FT48" s="3">
        <f t="shared" si="99"/>
        <v>0.5</v>
      </c>
      <c r="FU48" s="3">
        <f t="shared" si="100"/>
        <v>0.5</v>
      </c>
      <c r="FV48" s="3">
        <f t="shared" si="101"/>
        <v>0.5</v>
      </c>
      <c r="FW48" s="3">
        <f t="shared" si="102"/>
        <v>0.5</v>
      </c>
      <c r="FX48" s="3">
        <f t="shared" si="103"/>
        <v>0.5</v>
      </c>
      <c r="FY48" s="3">
        <f t="shared" si="104"/>
        <v>0.5</v>
      </c>
      <c r="FZ48" s="3">
        <f t="shared" si="105"/>
        <v>0.5</v>
      </c>
      <c r="GA48" s="3">
        <f t="shared" si="106"/>
        <v>0.5</v>
      </c>
      <c r="GB48" s="3">
        <f t="shared" si="107"/>
        <v>0.5</v>
      </c>
      <c r="GC48" s="3">
        <f t="shared" si="108"/>
        <v>0.5</v>
      </c>
      <c r="GD48" s="3">
        <f t="shared" si="109"/>
        <v>0.5</v>
      </c>
      <c r="GE48" s="3">
        <f t="shared" si="110"/>
        <v>0.5</v>
      </c>
      <c r="GF48" s="3">
        <f t="shared" si="111"/>
        <v>0.5</v>
      </c>
      <c r="GG48" s="3">
        <f t="shared" si="112"/>
        <v>0.5</v>
      </c>
      <c r="GH48" s="3">
        <f t="shared" si="113"/>
        <v>0.5</v>
      </c>
      <c r="GI48" s="3">
        <f t="shared" si="114"/>
        <v>0.5</v>
      </c>
      <c r="GJ48" s="3">
        <f t="shared" si="115"/>
        <v>0.5</v>
      </c>
      <c r="GK48" s="3">
        <f t="shared" si="116"/>
        <v>0.5</v>
      </c>
      <c r="GL48" s="3">
        <f t="shared" si="117"/>
        <v>0.5</v>
      </c>
      <c r="GM48" s="3">
        <f t="shared" si="118"/>
        <v>0.5</v>
      </c>
      <c r="GN48" s="3">
        <f t="shared" si="119"/>
        <v>0.5</v>
      </c>
      <c r="GO48" s="3">
        <f t="shared" si="120"/>
        <v>0.5</v>
      </c>
      <c r="GP48" s="3">
        <f t="shared" si="121"/>
        <v>0.5</v>
      </c>
      <c r="GQ48" s="3">
        <f t="shared" si="122"/>
        <v>0.5</v>
      </c>
      <c r="GR48" s="3">
        <f t="shared" si="123"/>
        <v>0.5</v>
      </c>
      <c r="GS48" s="3">
        <f t="shared" si="124"/>
        <v>0.5</v>
      </c>
      <c r="GT48" s="3">
        <f t="shared" si="125"/>
        <v>0.5</v>
      </c>
      <c r="GU48" s="3">
        <f t="shared" si="126"/>
        <v>0.5</v>
      </c>
      <c r="GV48" s="3">
        <f t="shared" si="127"/>
        <v>0.5</v>
      </c>
      <c r="GW48" s="3">
        <f t="shared" si="128"/>
        <v>0.5</v>
      </c>
      <c r="GX48" s="3">
        <f t="shared" si="129"/>
        <v>0.5</v>
      </c>
      <c r="GY48" s="3">
        <f t="shared" si="130"/>
        <v>0.5</v>
      </c>
      <c r="GZ48" s="3">
        <f t="shared" si="131"/>
        <v>0.5</v>
      </c>
      <c r="HA48" s="3">
        <f t="shared" si="132"/>
        <v>0.5</v>
      </c>
      <c r="HB48" s="3">
        <f t="shared" si="133"/>
        <v>0.5</v>
      </c>
      <c r="HC48" s="3">
        <f t="shared" si="134"/>
        <v>0.5</v>
      </c>
      <c r="HD48" s="3">
        <f t="shared" si="135"/>
        <v>0.5</v>
      </c>
      <c r="HE48" s="3">
        <f t="shared" si="136"/>
        <v>0.5</v>
      </c>
      <c r="HF48" s="3">
        <f t="shared" si="137"/>
        <v>0.5</v>
      </c>
      <c r="HG48" s="3">
        <f t="shared" si="138"/>
        <v>0.5</v>
      </c>
      <c r="HH48" s="3">
        <f t="shared" si="139"/>
        <v>0.5</v>
      </c>
      <c r="HI48" s="3">
        <f t="shared" si="140"/>
        <v>0.5</v>
      </c>
      <c r="HJ48" s="3">
        <f t="shared" si="141"/>
        <v>0.5</v>
      </c>
      <c r="HK48" s="3">
        <f t="shared" si="142"/>
        <v>0.5</v>
      </c>
      <c r="HL48" s="3">
        <f t="shared" si="143"/>
        <v>0.5</v>
      </c>
      <c r="HM48" s="3">
        <f t="shared" si="144"/>
        <v>0.5</v>
      </c>
      <c r="HN48" s="3">
        <f t="shared" si="145"/>
        <v>0.99889975996220814</v>
      </c>
      <c r="HP48" s="3">
        <f t="shared" ref="HP48:IU48" si="284">IF(B1=1,ET48,0)</f>
        <v>0.63312349324536532</v>
      </c>
      <c r="HQ48" s="3">
        <f t="shared" si="284"/>
        <v>0.52150779809744996</v>
      </c>
      <c r="HR48" s="3">
        <f t="shared" si="284"/>
        <v>0.56759331739921004</v>
      </c>
      <c r="HS48" s="3">
        <f t="shared" si="284"/>
        <v>0.60040148498996815</v>
      </c>
      <c r="HT48" s="3">
        <f t="shared" si="284"/>
        <v>0.50195472152139453</v>
      </c>
      <c r="HU48" s="3">
        <f t="shared" si="284"/>
        <v>0.53011452678309423</v>
      </c>
      <c r="HV48" s="3">
        <f t="shared" si="284"/>
        <v>0.82428280362500239</v>
      </c>
      <c r="HW48" s="3">
        <f t="shared" si="284"/>
        <v>0.74764320601508527</v>
      </c>
      <c r="HX48" s="3">
        <f t="shared" si="284"/>
        <v>0.78109112094218835</v>
      </c>
      <c r="HY48" s="3">
        <f t="shared" si="284"/>
        <v>0.80331380055611501</v>
      </c>
      <c r="HZ48" s="3">
        <f t="shared" si="284"/>
        <v>0.73259262598784591</v>
      </c>
      <c r="IA48" s="3">
        <f t="shared" si="284"/>
        <v>0.75410030824955476</v>
      </c>
      <c r="IB48" s="3">
        <f t="shared" si="284"/>
        <v>4.383475891401372E-2</v>
      </c>
      <c r="IC48" s="3">
        <f t="shared" si="284"/>
        <v>2.8138910645415911E-2</v>
      </c>
      <c r="ID48" s="3">
        <f t="shared" si="284"/>
        <v>3.36958086480302E-2</v>
      </c>
      <c r="IE48" s="3">
        <f t="shared" si="284"/>
        <v>3.8382851436565453E-2</v>
      </c>
      <c r="IF48" s="3">
        <f t="shared" si="284"/>
        <v>2.6075821971366792E-2</v>
      </c>
      <c r="IG48" s="3">
        <f t="shared" si="284"/>
        <v>2.9098460970735259E-2</v>
      </c>
      <c r="IH48" s="3">
        <f t="shared" si="284"/>
        <v>0.11080880497948338</v>
      </c>
      <c r="II48" s="3">
        <f t="shared" si="284"/>
        <v>7.2961585664840845E-2</v>
      </c>
      <c r="IJ48" s="3">
        <f t="shared" si="284"/>
        <v>8.6581530063428586E-2</v>
      </c>
      <c r="IK48" s="3">
        <f t="shared" si="284"/>
        <v>9.7879762815665808E-2</v>
      </c>
      <c r="IL48" s="3">
        <f t="shared" si="284"/>
        <v>6.7841591661912823E-2</v>
      </c>
      <c r="IM48" s="3">
        <f t="shared" si="284"/>
        <v>7.5331135164250884E-2</v>
      </c>
      <c r="IN48" s="3">
        <f t="shared" si="284"/>
        <v>0</v>
      </c>
      <c r="IO48" s="3">
        <f t="shared" si="284"/>
        <v>0</v>
      </c>
      <c r="IP48" s="3">
        <f t="shared" si="284"/>
        <v>0</v>
      </c>
      <c r="IQ48" s="3">
        <f t="shared" si="284"/>
        <v>0</v>
      </c>
      <c r="IR48" s="3">
        <f t="shared" si="284"/>
        <v>0</v>
      </c>
      <c r="IS48" s="3">
        <f t="shared" si="284"/>
        <v>0</v>
      </c>
      <c r="IT48" s="3">
        <f t="shared" si="284"/>
        <v>0</v>
      </c>
      <c r="IU48" s="3">
        <f t="shared" si="284"/>
        <v>0</v>
      </c>
      <c r="IV48" s="3">
        <f t="shared" ref="IV48:KA48" si="285">IF(AH1=1,FZ48,0)</f>
        <v>0</v>
      </c>
      <c r="IW48" s="3">
        <f t="shared" si="285"/>
        <v>0</v>
      </c>
      <c r="IX48" s="3">
        <f t="shared" si="285"/>
        <v>0</v>
      </c>
      <c r="IY48" s="3">
        <f t="shared" si="285"/>
        <v>0</v>
      </c>
      <c r="IZ48" s="3">
        <f t="shared" si="285"/>
        <v>0</v>
      </c>
      <c r="JA48" s="3">
        <f t="shared" si="285"/>
        <v>0</v>
      </c>
      <c r="JB48" s="3">
        <f t="shared" si="285"/>
        <v>0</v>
      </c>
      <c r="JC48" s="3">
        <f t="shared" si="285"/>
        <v>0</v>
      </c>
      <c r="JD48" s="3">
        <f t="shared" si="285"/>
        <v>0</v>
      </c>
      <c r="JE48" s="3">
        <f t="shared" si="285"/>
        <v>0</v>
      </c>
      <c r="JF48" s="3">
        <f t="shared" si="285"/>
        <v>0</v>
      </c>
      <c r="JG48" s="3">
        <f t="shared" si="285"/>
        <v>0</v>
      </c>
      <c r="JH48" s="3">
        <f t="shared" si="285"/>
        <v>0</v>
      </c>
      <c r="JI48" s="3">
        <f t="shared" si="285"/>
        <v>0</v>
      </c>
      <c r="JJ48" s="3">
        <f t="shared" si="285"/>
        <v>0</v>
      </c>
      <c r="JK48" s="3">
        <f t="shared" si="285"/>
        <v>0</v>
      </c>
      <c r="JL48" s="3">
        <f t="shared" si="285"/>
        <v>0</v>
      </c>
      <c r="JM48" s="3">
        <f t="shared" si="285"/>
        <v>0</v>
      </c>
      <c r="JN48" s="3">
        <f t="shared" si="285"/>
        <v>0</v>
      </c>
      <c r="JO48" s="3">
        <f t="shared" si="285"/>
        <v>0</v>
      </c>
      <c r="JP48" s="3">
        <f t="shared" si="285"/>
        <v>0</v>
      </c>
      <c r="JQ48" s="3">
        <f t="shared" si="285"/>
        <v>0</v>
      </c>
      <c r="JR48" s="3">
        <f t="shared" si="285"/>
        <v>0</v>
      </c>
      <c r="JS48" s="3">
        <f t="shared" si="285"/>
        <v>0</v>
      </c>
      <c r="JT48" s="3">
        <f t="shared" si="285"/>
        <v>0</v>
      </c>
      <c r="JU48" s="3">
        <f t="shared" si="285"/>
        <v>0</v>
      </c>
      <c r="JV48" s="3">
        <f t="shared" si="285"/>
        <v>0</v>
      </c>
      <c r="JW48" s="3">
        <f t="shared" si="285"/>
        <v>0</v>
      </c>
      <c r="JX48" s="3">
        <f t="shared" si="285"/>
        <v>0</v>
      </c>
      <c r="JY48" s="3">
        <f t="shared" si="285"/>
        <v>0</v>
      </c>
      <c r="JZ48" s="3">
        <f t="shared" si="285"/>
        <v>0</v>
      </c>
      <c r="KA48" s="3">
        <f t="shared" si="285"/>
        <v>0</v>
      </c>
      <c r="KB48" s="3">
        <f t="shared" ref="KB48:KJ48" si="286">IF(BN1=1,HF48,0)</f>
        <v>0</v>
      </c>
      <c r="KC48" s="3">
        <f t="shared" si="286"/>
        <v>0</v>
      </c>
      <c r="KD48" s="3">
        <f t="shared" si="286"/>
        <v>0</v>
      </c>
      <c r="KE48" s="3">
        <f t="shared" si="286"/>
        <v>0</v>
      </c>
      <c r="KF48" s="3">
        <f t="shared" si="286"/>
        <v>0</v>
      </c>
      <c r="KG48" s="3">
        <f t="shared" si="286"/>
        <v>0</v>
      </c>
      <c r="KH48" s="3">
        <f t="shared" si="286"/>
        <v>0</v>
      </c>
      <c r="KI48" s="3">
        <f t="shared" si="286"/>
        <v>0</v>
      </c>
      <c r="KJ48" s="3">
        <f t="shared" si="286"/>
        <v>0</v>
      </c>
    </row>
    <row r="49" spans="1:296" x14ac:dyDescent="0.2">
      <c r="A49" s="3" t="str">
        <f>'Respondent Data'!A49</f>
        <v>423</v>
      </c>
      <c r="B49" s="3">
        <f>SUMPRODUCT('Respondent Data'!B49:T49,'Product Coding'!A101:S101)</f>
        <v>1.9775211740995289</v>
      </c>
      <c r="C49" s="3">
        <f>SUMPRODUCT('Respondent Data'!B49:T49,'Product Coding'!A102:S102)</f>
        <v>1.678170111015308</v>
      </c>
      <c r="D49" s="3">
        <f>SUMPRODUCT('Respondent Data'!B49:T49,'Product Coding'!A103:S103)</f>
        <v>0.75978887212407509</v>
      </c>
      <c r="E49" s="3">
        <f>SUMPRODUCT('Respondent Data'!B49:T49,'Product Coding'!A104:S104)</f>
        <v>1.6550734954749811</v>
      </c>
      <c r="F49" s="3">
        <f>SUMPRODUCT('Respondent Data'!B49:T49,'Product Coding'!A105:S105)</f>
        <v>0.23222358294624201</v>
      </c>
      <c r="G49" s="3">
        <f>SUMPRODUCT('Respondent Data'!B49:T49,'Product Coding'!A106:S106)</f>
        <v>0.94932197076101199</v>
      </c>
      <c r="H49" s="3">
        <f>SUMPRODUCT('Respondent Data'!B49:T49,'Product Coding'!A107:S107)</f>
        <v>3.5971294136224188</v>
      </c>
      <c r="I49" s="3">
        <f>SUMPRODUCT('Respondent Data'!B49:T49,'Product Coding'!A108:S108)</f>
        <v>3.2977783505381977</v>
      </c>
      <c r="J49" s="3">
        <f>SUMPRODUCT('Respondent Data'!B49:T49,'Product Coding'!A109:S109)</f>
        <v>2.379397111646965</v>
      </c>
      <c r="K49" s="3">
        <f>SUMPRODUCT('Respondent Data'!B49:T49,'Product Coding'!A110:S110)</f>
        <v>3.2746817349978707</v>
      </c>
      <c r="L49" s="3">
        <f>SUMPRODUCT('Respondent Data'!B49:T49,'Product Coding'!A111:S111)</f>
        <v>1.8518318224691319</v>
      </c>
      <c r="M49" s="3">
        <f>SUMPRODUCT('Respondent Data'!B49:T49,'Product Coding'!A112:S112)</f>
        <v>2.5689302102839018</v>
      </c>
      <c r="N49" s="3">
        <f>SUMPRODUCT('Respondent Data'!B49:T49,'Product Coding'!A113:S113)</f>
        <v>1.0450563261090888</v>
      </c>
      <c r="O49" s="3">
        <f>SUMPRODUCT('Respondent Data'!B49:T49,'Product Coding'!A114:S114)</f>
        <v>0.74570526302486795</v>
      </c>
      <c r="P49" s="3">
        <f>SUMPRODUCT('Respondent Data'!B49:T49,'Product Coding'!A115:S115)</f>
        <v>-0.17267597586636496</v>
      </c>
      <c r="Q49" s="3">
        <f>SUMPRODUCT('Respondent Data'!B49:T49,'Product Coding'!A116:S116)</f>
        <v>0.72260864748454101</v>
      </c>
      <c r="R49" s="3">
        <f>SUMPRODUCT('Respondent Data'!B49:T49,'Product Coding'!A117:S117)</f>
        <v>-0.70024126504419826</v>
      </c>
      <c r="S49" s="3">
        <f>SUMPRODUCT('Respondent Data'!B49:T49,'Product Coding'!A118:S118)</f>
        <v>1.6857122770571831E-2</v>
      </c>
      <c r="T49" s="3">
        <f>SUMPRODUCT('Respondent Data'!B49:T49,'Product Coding'!A119:S119)</f>
        <v>2.6646645656319787</v>
      </c>
      <c r="U49" s="3">
        <f>SUMPRODUCT('Respondent Data'!B49:T49,'Product Coding'!A120:S120)</f>
        <v>2.3653135025477576</v>
      </c>
      <c r="V49" s="3">
        <f>SUMPRODUCT('Respondent Data'!B49:T49,'Product Coding'!A121:S121)</f>
        <v>1.4469322636565249</v>
      </c>
      <c r="W49" s="3">
        <f>SUMPRODUCT('Respondent Data'!B49:T49,'Product Coding'!A122:S122)</f>
        <v>2.3422168870074307</v>
      </c>
      <c r="X49" s="3">
        <f>SUMPRODUCT('Respondent Data'!B49:T49,'Product Coding'!A123:S123)</f>
        <v>0.91936697447869165</v>
      </c>
      <c r="Y49" s="3">
        <f>SUMPRODUCT('Respondent Data'!B49:T49,'Product Coding'!A124:S124)</f>
        <v>1.6364653622934617</v>
      </c>
      <c r="Z49" s="3">
        <f>SUMPRODUCT('Respondent Data'!B49:T49,'Product Coding'!A125:S125)</f>
        <v>0</v>
      </c>
      <c r="AA49" s="3">
        <f>SUMPRODUCT('Respondent Data'!B49:T49,'Product Coding'!A126:S126)</f>
        <v>0</v>
      </c>
      <c r="AB49" s="3">
        <f>SUMPRODUCT('Respondent Data'!B49:T49,'Product Coding'!A127:S127)</f>
        <v>0</v>
      </c>
      <c r="AC49" s="3">
        <f>SUMPRODUCT('Respondent Data'!B49:T49,'Product Coding'!A128:S128)</f>
        <v>0</v>
      </c>
      <c r="AD49" s="3">
        <f>SUMPRODUCT('Respondent Data'!B49:T49,'Product Coding'!A129:S129)</f>
        <v>0</v>
      </c>
      <c r="AE49" s="3">
        <f>SUMPRODUCT('Respondent Data'!B49:T49,'Product Coding'!A130:S130)</f>
        <v>0</v>
      </c>
      <c r="AF49" s="3">
        <f>SUMPRODUCT('Respondent Data'!B49:T49,'Product Coding'!A131:S131)</f>
        <v>0</v>
      </c>
      <c r="AG49" s="3">
        <f>SUMPRODUCT('Respondent Data'!B49:T49,'Product Coding'!A132:S132)</f>
        <v>0</v>
      </c>
      <c r="AH49" s="3">
        <f>SUMPRODUCT('Respondent Data'!B49:T49,'Product Coding'!A133:S133)</f>
        <v>0</v>
      </c>
      <c r="AI49" s="3">
        <f>SUMPRODUCT('Respondent Data'!B49:T49,'Product Coding'!A134:S134)</f>
        <v>0</v>
      </c>
      <c r="AJ49" s="3">
        <f>SUMPRODUCT('Respondent Data'!B49:T49,'Product Coding'!A135:S135)</f>
        <v>0</v>
      </c>
      <c r="AK49" s="3">
        <f>SUMPRODUCT('Respondent Data'!B49:T49,'Product Coding'!A136:S136)</f>
        <v>0</v>
      </c>
      <c r="AL49" s="3">
        <f>SUMPRODUCT('Respondent Data'!B49:T49,'Product Coding'!A137:S137)</f>
        <v>0</v>
      </c>
      <c r="AM49" s="3">
        <f>SUMPRODUCT('Respondent Data'!B49:T49,'Product Coding'!A138:S138)</f>
        <v>0</v>
      </c>
      <c r="AN49" s="3">
        <f>SUMPRODUCT('Respondent Data'!B49:T49,'Product Coding'!A139:S139)</f>
        <v>0</v>
      </c>
      <c r="AO49" s="3">
        <f>SUMPRODUCT('Respondent Data'!B49:T49,'Product Coding'!A140:S140)</f>
        <v>0</v>
      </c>
      <c r="AP49" s="3">
        <f>SUMPRODUCT('Respondent Data'!B49:T49,'Product Coding'!A141:S141)</f>
        <v>0</v>
      </c>
      <c r="AQ49" s="3">
        <f>SUMPRODUCT('Respondent Data'!B49:T49,'Product Coding'!A142:S142)</f>
        <v>0</v>
      </c>
      <c r="AR49" s="3">
        <f>SUMPRODUCT('Respondent Data'!B49:T49,'Product Coding'!A143:S143)</f>
        <v>0</v>
      </c>
      <c r="AS49" s="3">
        <f>SUMPRODUCT('Respondent Data'!B49:T49,'Product Coding'!A144:S144)</f>
        <v>0</v>
      </c>
      <c r="AT49" s="3">
        <f>SUMPRODUCT('Respondent Data'!B49:T49,'Product Coding'!A145:S145)</f>
        <v>0</v>
      </c>
      <c r="AU49" s="3">
        <f>SUMPRODUCT('Respondent Data'!B49:T49,'Product Coding'!A146:S146)</f>
        <v>0</v>
      </c>
      <c r="AV49" s="3">
        <f>SUMPRODUCT('Respondent Data'!B49:T49,'Product Coding'!A147:S147)</f>
        <v>0</v>
      </c>
      <c r="AW49" s="3">
        <f>SUMPRODUCT('Respondent Data'!B49:T49,'Product Coding'!A148:S148)</f>
        <v>0</v>
      </c>
      <c r="AX49" s="3">
        <f>SUMPRODUCT('Respondent Data'!B49:T49,'Product Coding'!A149:S149)</f>
        <v>0</v>
      </c>
      <c r="AY49" s="3">
        <f>SUMPRODUCT('Respondent Data'!B49:T49,'Product Coding'!A150:S150)</f>
        <v>0</v>
      </c>
      <c r="AZ49" s="3">
        <f>SUMPRODUCT('Respondent Data'!B49:T49,'Product Coding'!A151:S151)</f>
        <v>0</v>
      </c>
      <c r="BA49" s="3">
        <f>SUMPRODUCT('Respondent Data'!B49:T49,'Product Coding'!A152:S152)</f>
        <v>0</v>
      </c>
      <c r="BB49" s="3">
        <f>SUMPRODUCT('Respondent Data'!B49:T49,'Product Coding'!A153:S153)</f>
        <v>0</v>
      </c>
      <c r="BC49" s="3">
        <f>SUMPRODUCT('Respondent Data'!B49:T49,'Product Coding'!A154:S154)</f>
        <v>0</v>
      </c>
      <c r="BD49" s="3">
        <f>SUMPRODUCT('Respondent Data'!B49:T49,'Product Coding'!A155:S155)</f>
        <v>0</v>
      </c>
      <c r="BE49" s="3">
        <f>SUMPRODUCT('Respondent Data'!B49:T49,'Product Coding'!A156:S156)</f>
        <v>0</v>
      </c>
      <c r="BF49" s="3">
        <f>SUMPRODUCT('Respondent Data'!B49:T49,'Product Coding'!A157:S157)</f>
        <v>0</v>
      </c>
      <c r="BG49" s="3">
        <f>SUMPRODUCT('Respondent Data'!B49:T49,'Product Coding'!A158:S158)</f>
        <v>0</v>
      </c>
      <c r="BH49" s="3">
        <f>SUMPRODUCT('Respondent Data'!B49:T49,'Product Coding'!A159:S159)</f>
        <v>0</v>
      </c>
      <c r="BI49" s="3">
        <f>SUMPRODUCT('Respondent Data'!B49:T49,'Product Coding'!A160:S160)</f>
        <v>0</v>
      </c>
      <c r="BJ49" s="3">
        <f>SUMPRODUCT('Respondent Data'!B49:T49,'Product Coding'!A161:S161)</f>
        <v>0</v>
      </c>
      <c r="BK49" s="3">
        <f>SUMPRODUCT('Respondent Data'!B49:T49,'Product Coding'!A162:S162)</f>
        <v>0</v>
      </c>
      <c r="BL49" s="3">
        <f>SUMPRODUCT('Respondent Data'!B49:T49,'Product Coding'!A163:S163)</f>
        <v>0</v>
      </c>
      <c r="BM49" s="3">
        <f>SUMPRODUCT('Respondent Data'!B49:T49,'Product Coding'!A164:S164)</f>
        <v>0</v>
      </c>
      <c r="BN49" s="3">
        <f>SUMPRODUCT('Respondent Data'!B49:T49,'Product Coding'!A165:S165)</f>
        <v>0</v>
      </c>
      <c r="BO49" s="3">
        <f>SUMPRODUCT('Respondent Data'!B49:T49,'Product Coding'!A166:S166)</f>
        <v>0</v>
      </c>
      <c r="BP49" s="3">
        <f>SUMPRODUCT('Respondent Data'!B49:T49,'Product Coding'!A167:S167)</f>
        <v>0</v>
      </c>
      <c r="BQ49" s="3">
        <f>SUMPRODUCT('Respondent Data'!B49:T49,'Product Coding'!A168:S168)</f>
        <v>0</v>
      </c>
      <c r="BR49" s="3">
        <f>SUMPRODUCT('Respondent Data'!B49:T49,'Product Coding'!A169:S169)</f>
        <v>0</v>
      </c>
      <c r="BS49" s="3">
        <f>SUMPRODUCT('Respondent Data'!B49:T49,'Product Coding'!A170:S170)</f>
        <v>0</v>
      </c>
      <c r="BT49" s="3">
        <f>SUMPRODUCT('Respondent Data'!B49:T49,'Product Coding'!A171:S171)</f>
        <v>0</v>
      </c>
      <c r="BU49" s="3">
        <f>SUMPRODUCT('Respondent Data'!B49:T49,'Product Coding'!A172:S172)</f>
        <v>0</v>
      </c>
      <c r="BV49" s="3">
        <f>SUMPRODUCT('Respondent Data'!B49:T49,'Product Coding'!A173:S173)</f>
        <v>-3.5475255215980899</v>
      </c>
      <c r="BX49" s="3">
        <f t="shared" si="0"/>
        <v>0.13841191145169954</v>
      </c>
      <c r="BY49" s="3">
        <f t="shared" si="1"/>
        <v>0.18671533195165724</v>
      </c>
      <c r="BZ49" s="3">
        <f t="shared" si="2"/>
        <v>0.46776517485312963</v>
      </c>
      <c r="CA49" s="3">
        <f t="shared" si="3"/>
        <v>0.1910780118201528</v>
      </c>
      <c r="CB49" s="3">
        <f t="shared" si="4"/>
        <v>0.79276885389417084</v>
      </c>
      <c r="CC49" s="3">
        <f t="shared" si="5"/>
        <v>0.38700333409341175</v>
      </c>
      <c r="CD49" s="3">
        <f t="shared" si="6"/>
        <v>2.7402270237905545E-2</v>
      </c>
      <c r="CE49" s="3">
        <f t="shared" si="7"/>
        <v>3.696519996030103E-2</v>
      </c>
      <c r="CF49" s="3">
        <f t="shared" si="8"/>
        <v>9.2606391998852858E-2</v>
      </c>
      <c r="CG49" s="3">
        <f t="shared" si="9"/>
        <v>3.7828906930778804E-2</v>
      </c>
      <c r="CH49" s="3">
        <f t="shared" si="10"/>
        <v>0.15694939938881963</v>
      </c>
      <c r="CI49" s="3">
        <f t="shared" si="11"/>
        <v>7.661746617449737E-2</v>
      </c>
      <c r="CJ49" s="3">
        <f t="shared" si="12"/>
        <v>0.35167201050416658</v>
      </c>
      <c r="CK49" s="3">
        <f t="shared" si="13"/>
        <v>0.47439960542923271</v>
      </c>
      <c r="CL49" s="3">
        <f t="shared" si="14"/>
        <v>1.1884809461780845</v>
      </c>
      <c r="CM49" s="3">
        <f t="shared" si="15"/>
        <v>0.48548414565737102</v>
      </c>
      <c r="CN49" s="3">
        <f t="shared" si="16"/>
        <v>2.0142386142202486</v>
      </c>
      <c r="CO49" s="3">
        <f t="shared" si="17"/>
        <v>0.98328416351607772</v>
      </c>
      <c r="CP49" s="3">
        <f t="shared" si="18"/>
        <v>6.96227034644019E-2</v>
      </c>
      <c r="CQ49" s="3">
        <f t="shared" si="19"/>
        <v>9.3919851639820556E-2</v>
      </c>
      <c r="CR49" s="3">
        <f t="shared" si="20"/>
        <v>0.23529099279246798</v>
      </c>
      <c r="CS49" s="3">
        <f t="shared" si="21"/>
        <v>9.6114327271351566E-2</v>
      </c>
      <c r="CT49" s="3">
        <f t="shared" si="22"/>
        <v>0.39877139367263542</v>
      </c>
      <c r="CU49" s="3">
        <f t="shared" si="23"/>
        <v>0.19466690465237141</v>
      </c>
      <c r="CV49" s="3">
        <f t="shared" si="24"/>
        <v>1</v>
      </c>
      <c r="CW49" s="3">
        <f t="shared" si="25"/>
        <v>1</v>
      </c>
      <c r="CX49" s="3">
        <f t="shared" si="26"/>
        <v>1</v>
      </c>
      <c r="CY49" s="3">
        <f t="shared" si="27"/>
        <v>1</v>
      </c>
      <c r="CZ49" s="3">
        <f t="shared" si="28"/>
        <v>1</v>
      </c>
      <c r="DA49" s="3">
        <f t="shared" si="29"/>
        <v>1</v>
      </c>
      <c r="DB49" s="3">
        <f t="shared" si="30"/>
        <v>1</v>
      </c>
      <c r="DC49" s="3">
        <f t="shared" si="31"/>
        <v>1</v>
      </c>
      <c r="DD49" s="3">
        <f t="shared" si="32"/>
        <v>1</v>
      </c>
      <c r="DE49" s="3">
        <f t="shared" si="33"/>
        <v>1</v>
      </c>
      <c r="DF49" s="3">
        <f t="shared" si="34"/>
        <v>1</v>
      </c>
      <c r="DG49" s="3">
        <f t="shared" si="35"/>
        <v>1</v>
      </c>
      <c r="DH49" s="3">
        <f t="shared" si="36"/>
        <v>1</v>
      </c>
      <c r="DI49" s="3">
        <f t="shared" si="37"/>
        <v>1</v>
      </c>
      <c r="DJ49" s="3">
        <f t="shared" si="38"/>
        <v>1</v>
      </c>
      <c r="DK49" s="3">
        <f t="shared" si="39"/>
        <v>1</v>
      </c>
      <c r="DL49" s="3">
        <f t="shared" si="40"/>
        <v>1</v>
      </c>
      <c r="DM49" s="3">
        <f t="shared" si="41"/>
        <v>1</v>
      </c>
      <c r="DN49" s="3">
        <f t="shared" si="42"/>
        <v>1</v>
      </c>
      <c r="DO49" s="3">
        <f t="shared" si="43"/>
        <v>1</v>
      </c>
      <c r="DP49" s="3">
        <f t="shared" si="44"/>
        <v>1</v>
      </c>
      <c r="DQ49" s="3">
        <f t="shared" si="45"/>
        <v>1</v>
      </c>
      <c r="DR49" s="3">
        <f t="shared" si="46"/>
        <v>1</v>
      </c>
      <c r="DS49" s="3">
        <f t="shared" si="47"/>
        <v>1</v>
      </c>
      <c r="DT49" s="3">
        <f t="shared" si="48"/>
        <v>1</v>
      </c>
      <c r="DU49" s="3">
        <f t="shared" si="49"/>
        <v>1</v>
      </c>
      <c r="DV49" s="3">
        <f t="shared" si="50"/>
        <v>1</v>
      </c>
      <c r="DW49" s="3">
        <f t="shared" si="51"/>
        <v>1</v>
      </c>
      <c r="DX49" s="3">
        <f t="shared" si="52"/>
        <v>1</v>
      </c>
      <c r="DY49" s="3">
        <f t="shared" si="53"/>
        <v>1</v>
      </c>
      <c r="DZ49" s="3">
        <f t="shared" si="54"/>
        <v>1</v>
      </c>
      <c r="EA49" s="3">
        <f t="shared" si="55"/>
        <v>1</v>
      </c>
      <c r="EB49" s="3">
        <f t="shared" si="56"/>
        <v>1</v>
      </c>
      <c r="EC49" s="3">
        <f t="shared" si="57"/>
        <v>1</v>
      </c>
      <c r="ED49" s="3">
        <f t="shared" si="58"/>
        <v>1</v>
      </c>
      <c r="EE49" s="3">
        <f t="shared" si="59"/>
        <v>1</v>
      </c>
      <c r="EF49" s="3">
        <f t="shared" si="60"/>
        <v>1</v>
      </c>
      <c r="EG49" s="3">
        <f t="shared" si="61"/>
        <v>1</v>
      </c>
      <c r="EH49" s="3">
        <f t="shared" si="62"/>
        <v>1</v>
      </c>
      <c r="EI49" s="3">
        <f t="shared" si="63"/>
        <v>1</v>
      </c>
      <c r="EJ49" s="3">
        <f t="shared" si="64"/>
        <v>1</v>
      </c>
      <c r="EK49" s="3">
        <f t="shared" si="65"/>
        <v>1</v>
      </c>
      <c r="EL49" s="3">
        <f t="shared" si="66"/>
        <v>1</v>
      </c>
      <c r="EM49" s="3">
        <f t="shared" si="67"/>
        <v>1</v>
      </c>
      <c r="EN49" s="3">
        <f t="shared" si="68"/>
        <v>1</v>
      </c>
      <c r="EO49" s="3">
        <f t="shared" si="69"/>
        <v>1</v>
      </c>
      <c r="EP49" s="3">
        <f t="shared" si="70"/>
        <v>1</v>
      </c>
      <c r="EQ49" s="3">
        <f t="shared" si="71"/>
        <v>1</v>
      </c>
      <c r="ER49" s="3">
        <f t="shared" si="72"/>
        <v>34.727279179249344</v>
      </c>
      <c r="ET49" s="3">
        <f t="shared" si="73"/>
        <v>0.87841666969629906</v>
      </c>
      <c r="EU49" s="3">
        <f t="shared" si="74"/>
        <v>0.84266207158157502</v>
      </c>
      <c r="EV49" s="3">
        <f t="shared" si="75"/>
        <v>0.68130789388708846</v>
      </c>
      <c r="EW49" s="3">
        <f t="shared" si="76"/>
        <v>0.83957556942206013</v>
      </c>
      <c r="EX49" s="3">
        <f t="shared" si="77"/>
        <v>0.55779639289685645</v>
      </c>
      <c r="EY49" s="3">
        <f t="shared" si="78"/>
        <v>0.72097880042489648</v>
      </c>
      <c r="EZ49" s="3">
        <f t="shared" si="79"/>
        <v>0.97332858702798053</v>
      </c>
      <c r="FA49" s="3">
        <f t="shared" si="80"/>
        <v>0.96435251639908814</v>
      </c>
      <c r="FB49" s="3">
        <f t="shared" si="81"/>
        <v>0.91524267780510105</v>
      </c>
      <c r="FC49" s="3">
        <f t="shared" si="82"/>
        <v>0.96354995830415624</v>
      </c>
      <c r="FD49" s="3">
        <f t="shared" si="83"/>
        <v>0.86434203650416253</v>
      </c>
      <c r="FE49" s="3">
        <f t="shared" si="84"/>
        <v>0.92883501468099039</v>
      </c>
      <c r="FF49" s="3">
        <f t="shared" si="85"/>
        <v>0.73982444870409447</v>
      </c>
      <c r="FG49" s="3">
        <f t="shared" si="86"/>
        <v>0.67824217825185606</v>
      </c>
      <c r="FH49" s="3">
        <f t="shared" si="87"/>
        <v>0.45693795129739567</v>
      </c>
      <c r="FI49" s="3">
        <f t="shared" si="88"/>
        <v>0.67318120016519611</v>
      </c>
      <c r="FJ49" s="3">
        <f t="shared" si="89"/>
        <v>0.33175873843640258</v>
      </c>
      <c r="FK49" s="3">
        <f t="shared" si="90"/>
        <v>0.50421418090040293</v>
      </c>
      <c r="FL49" s="3">
        <f t="shared" si="91"/>
        <v>0.93490910090174706</v>
      </c>
      <c r="FM49" s="3">
        <f t="shared" si="92"/>
        <v>0.91414375422565763</v>
      </c>
      <c r="FN49" s="3">
        <f t="shared" si="93"/>
        <v>0.80952585733619331</v>
      </c>
      <c r="FO49" s="3">
        <f t="shared" si="94"/>
        <v>0.91231359277036639</v>
      </c>
      <c r="FP49" s="3">
        <f t="shared" si="95"/>
        <v>0.71491310483150849</v>
      </c>
      <c r="FQ49" s="3">
        <f t="shared" si="96"/>
        <v>0.83705340468185452</v>
      </c>
      <c r="FR49" s="3">
        <f t="shared" si="97"/>
        <v>0.5</v>
      </c>
      <c r="FS49" s="3">
        <f t="shared" si="98"/>
        <v>0.5</v>
      </c>
      <c r="FT49" s="3">
        <f t="shared" si="99"/>
        <v>0.5</v>
      </c>
      <c r="FU49" s="3">
        <f t="shared" si="100"/>
        <v>0.5</v>
      </c>
      <c r="FV49" s="3">
        <f t="shared" si="101"/>
        <v>0.5</v>
      </c>
      <c r="FW49" s="3">
        <f t="shared" si="102"/>
        <v>0.5</v>
      </c>
      <c r="FX49" s="3">
        <f t="shared" si="103"/>
        <v>0.5</v>
      </c>
      <c r="FY49" s="3">
        <f t="shared" si="104"/>
        <v>0.5</v>
      </c>
      <c r="FZ49" s="3">
        <f t="shared" si="105"/>
        <v>0.5</v>
      </c>
      <c r="GA49" s="3">
        <f t="shared" si="106"/>
        <v>0.5</v>
      </c>
      <c r="GB49" s="3">
        <f t="shared" si="107"/>
        <v>0.5</v>
      </c>
      <c r="GC49" s="3">
        <f t="shared" si="108"/>
        <v>0.5</v>
      </c>
      <c r="GD49" s="3">
        <f t="shared" si="109"/>
        <v>0.5</v>
      </c>
      <c r="GE49" s="3">
        <f t="shared" si="110"/>
        <v>0.5</v>
      </c>
      <c r="GF49" s="3">
        <f t="shared" si="111"/>
        <v>0.5</v>
      </c>
      <c r="GG49" s="3">
        <f t="shared" si="112"/>
        <v>0.5</v>
      </c>
      <c r="GH49" s="3">
        <f t="shared" si="113"/>
        <v>0.5</v>
      </c>
      <c r="GI49" s="3">
        <f t="shared" si="114"/>
        <v>0.5</v>
      </c>
      <c r="GJ49" s="3">
        <f t="shared" si="115"/>
        <v>0.5</v>
      </c>
      <c r="GK49" s="3">
        <f t="shared" si="116"/>
        <v>0.5</v>
      </c>
      <c r="GL49" s="3">
        <f t="shared" si="117"/>
        <v>0.5</v>
      </c>
      <c r="GM49" s="3">
        <f t="shared" si="118"/>
        <v>0.5</v>
      </c>
      <c r="GN49" s="3">
        <f t="shared" si="119"/>
        <v>0.5</v>
      </c>
      <c r="GO49" s="3">
        <f t="shared" si="120"/>
        <v>0.5</v>
      </c>
      <c r="GP49" s="3">
        <f t="shared" si="121"/>
        <v>0.5</v>
      </c>
      <c r="GQ49" s="3">
        <f t="shared" si="122"/>
        <v>0.5</v>
      </c>
      <c r="GR49" s="3">
        <f t="shared" si="123"/>
        <v>0.5</v>
      </c>
      <c r="GS49" s="3">
        <f t="shared" si="124"/>
        <v>0.5</v>
      </c>
      <c r="GT49" s="3">
        <f t="shared" si="125"/>
        <v>0.5</v>
      </c>
      <c r="GU49" s="3">
        <f t="shared" si="126"/>
        <v>0.5</v>
      </c>
      <c r="GV49" s="3">
        <f t="shared" si="127"/>
        <v>0.5</v>
      </c>
      <c r="GW49" s="3">
        <f t="shared" si="128"/>
        <v>0.5</v>
      </c>
      <c r="GX49" s="3">
        <f t="shared" si="129"/>
        <v>0.5</v>
      </c>
      <c r="GY49" s="3">
        <f t="shared" si="130"/>
        <v>0.5</v>
      </c>
      <c r="GZ49" s="3">
        <f t="shared" si="131"/>
        <v>0.5</v>
      </c>
      <c r="HA49" s="3">
        <f t="shared" si="132"/>
        <v>0.5</v>
      </c>
      <c r="HB49" s="3">
        <f t="shared" si="133"/>
        <v>0.5</v>
      </c>
      <c r="HC49" s="3">
        <f t="shared" si="134"/>
        <v>0.5</v>
      </c>
      <c r="HD49" s="3">
        <f t="shared" si="135"/>
        <v>0.5</v>
      </c>
      <c r="HE49" s="3">
        <f t="shared" si="136"/>
        <v>0.5</v>
      </c>
      <c r="HF49" s="3">
        <f t="shared" si="137"/>
        <v>0.5</v>
      </c>
      <c r="HG49" s="3">
        <f t="shared" si="138"/>
        <v>0.5</v>
      </c>
      <c r="HH49" s="3">
        <f t="shared" si="139"/>
        <v>0.5</v>
      </c>
      <c r="HI49" s="3">
        <f t="shared" si="140"/>
        <v>0.5</v>
      </c>
      <c r="HJ49" s="3">
        <f t="shared" si="141"/>
        <v>0.5</v>
      </c>
      <c r="HK49" s="3">
        <f t="shared" si="142"/>
        <v>0.5</v>
      </c>
      <c r="HL49" s="3">
        <f t="shared" si="143"/>
        <v>0.5</v>
      </c>
      <c r="HM49" s="3">
        <f t="shared" si="144"/>
        <v>0.5</v>
      </c>
      <c r="HN49" s="3">
        <f t="shared" si="145"/>
        <v>2.7989816828279692E-2</v>
      </c>
      <c r="HP49" s="3">
        <f t="shared" ref="HP49:IU49" si="287">IF(B1=1,ET49,0)</f>
        <v>0.87841666969629906</v>
      </c>
      <c r="HQ49" s="3">
        <f t="shared" si="287"/>
        <v>0.84266207158157502</v>
      </c>
      <c r="HR49" s="3">
        <f t="shared" si="287"/>
        <v>0.68130789388708846</v>
      </c>
      <c r="HS49" s="3">
        <f t="shared" si="287"/>
        <v>0.83957556942206013</v>
      </c>
      <c r="HT49" s="3">
        <f t="shared" si="287"/>
        <v>0.55779639289685645</v>
      </c>
      <c r="HU49" s="3">
        <f t="shared" si="287"/>
        <v>0.72097880042489648</v>
      </c>
      <c r="HV49" s="3">
        <f t="shared" si="287"/>
        <v>0.97332858702798053</v>
      </c>
      <c r="HW49" s="3">
        <f t="shared" si="287"/>
        <v>0.96435251639908814</v>
      </c>
      <c r="HX49" s="3">
        <f t="shared" si="287"/>
        <v>0.91524267780510105</v>
      </c>
      <c r="HY49" s="3">
        <f t="shared" si="287"/>
        <v>0.96354995830415624</v>
      </c>
      <c r="HZ49" s="3">
        <f t="shared" si="287"/>
        <v>0.86434203650416253</v>
      </c>
      <c r="IA49" s="3">
        <f t="shared" si="287"/>
        <v>0.92883501468099039</v>
      </c>
      <c r="IB49" s="3">
        <f t="shared" si="287"/>
        <v>0.73982444870409447</v>
      </c>
      <c r="IC49" s="3">
        <f t="shared" si="287"/>
        <v>0.67824217825185606</v>
      </c>
      <c r="ID49" s="3">
        <f t="shared" si="287"/>
        <v>0.45693795129739567</v>
      </c>
      <c r="IE49" s="3">
        <f t="shared" si="287"/>
        <v>0.67318120016519611</v>
      </c>
      <c r="IF49" s="3">
        <f t="shared" si="287"/>
        <v>0.33175873843640258</v>
      </c>
      <c r="IG49" s="3">
        <f t="shared" si="287"/>
        <v>0.50421418090040293</v>
      </c>
      <c r="IH49" s="3">
        <f t="shared" si="287"/>
        <v>0.93490910090174706</v>
      </c>
      <c r="II49" s="3">
        <f t="shared" si="287"/>
        <v>0.91414375422565763</v>
      </c>
      <c r="IJ49" s="3">
        <f t="shared" si="287"/>
        <v>0.80952585733619331</v>
      </c>
      <c r="IK49" s="3">
        <f t="shared" si="287"/>
        <v>0.91231359277036639</v>
      </c>
      <c r="IL49" s="3">
        <f t="shared" si="287"/>
        <v>0.71491310483150849</v>
      </c>
      <c r="IM49" s="3">
        <f t="shared" si="287"/>
        <v>0.83705340468185452</v>
      </c>
      <c r="IN49" s="3">
        <f t="shared" si="287"/>
        <v>0</v>
      </c>
      <c r="IO49" s="3">
        <f t="shared" si="287"/>
        <v>0</v>
      </c>
      <c r="IP49" s="3">
        <f t="shared" si="287"/>
        <v>0</v>
      </c>
      <c r="IQ49" s="3">
        <f t="shared" si="287"/>
        <v>0</v>
      </c>
      <c r="IR49" s="3">
        <f t="shared" si="287"/>
        <v>0</v>
      </c>
      <c r="IS49" s="3">
        <f t="shared" si="287"/>
        <v>0</v>
      </c>
      <c r="IT49" s="3">
        <f t="shared" si="287"/>
        <v>0</v>
      </c>
      <c r="IU49" s="3">
        <f t="shared" si="287"/>
        <v>0</v>
      </c>
      <c r="IV49" s="3">
        <f t="shared" ref="IV49:KA49" si="288">IF(AH1=1,FZ49,0)</f>
        <v>0</v>
      </c>
      <c r="IW49" s="3">
        <f t="shared" si="288"/>
        <v>0</v>
      </c>
      <c r="IX49" s="3">
        <f t="shared" si="288"/>
        <v>0</v>
      </c>
      <c r="IY49" s="3">
        <f t="shared" si="288"/>
        <v>0</v>
      </c>
      <c r="IZ49" s="3">
        <f t="shared" si="288"/>
        <v>0</v>
      </c>
      <c r="JA49" s="3">
        <f t="shared" si="288"/>
        <v>0</v>
      </c>
      <c r="JB49" s="3">
        <f t="shared" si="288"/>
        <v>0</v>
      </c>
      <c r="JC49" s="3">
        <f t="shared" si="288"/>
        <v>0</v>
      </c>
      <c r="JD49" s="3">
        <f t="shared" si="288"/>
        <v>0</v>
      </c>
      <c r="JE49" s="3">
        <f t="shared" si="288"/>
        <v>0</v>
      </c>
      <c r="JF49" s="3">
        <f t="shared" si="288"/>
        <v>0</v>
      </c>
      <c r="JG49" s="3">
        <f t="shared" si="288"/>
        <v>0</v>
      </c>
      <c r="JH49" s="3">
        <f t="shared" si="288"/>
        <v>0</v>
      </c>
      <c r="JI49" s="3">
        <f t="shared" si="288"/>
        <v>0</v>
      </c>
      <c r="JJ49" s="3">
        <f t="shared" si="288"/>
        <v>0</v>
      </c>
      <c r="JK49" s="3">
        <f t="shared" si="288"/>
        <v>0</v>
      </c>
      <c r="JL49" s="3">
        <f t="shared" si="288"/>
        <v>0</v>
      </c>
      <c r="JM49" s="3">
        <f t="shared" si="288"/>
        <v>0</v>
      </c>
      <c r="JN49" s="3">
        <f t="shared" si="288"/>
        <v>0</v>
      </c>
      <c r="JO49" s="3">
        <f t="shared" si="288"/>
        <v>0</v>
      </c>
      <c r="JP49" s="3">
        <f t="shared" si="288"/>
        <v>0</v>
      </c>
      <c r="JQ49" s="3">
        <f t="shared" si="288"/>
        <v>0</v>
      </c>
      <c r="JR49" s="3">
        <f t="shared" si="288"/>
        <v>0</v>
      </c>
      <c r="JS49" s="3">
        <f t="shared" si="288"/>
        <v>0</v>
      </c>
      <c r="JT49" s="3">
        <f t="shared" si="288"/>
        <v>0</v>
      </c>
      <c r="JU49" s="3">
        <f t="shared" si="288"/>
        <v>0</v>
      </c>
      <c r="JV49" s="3">
        <f t="shared" si="288"/>
        <v>0</v>
      </c>
      <c r="JW49" s="3">
        <f t="shared" si="288"/>
        <v>0</v>
      </c>
      <c r="JX49" s="3">
        <f t="shared" si="288"/>
        <v>0</v>
      </c>
      <c r="JY49" s="3">
        <f t="shared" si="288"/>
        <v>0</v>
      </c>
      <c r="JZ49" s="3">
        <f t="shared" si="288"/>
        <v>0</v>
      </c>
      <c r="KA49" s="3">
        <f t="shared" si="288"/>
        <v>0</v>
      </c>
      <c r="KB49" s="3">
        <f t="shared" ref="KB49:KJ49" si="289">IF(BN1=1,HF49,0)</f>
        <v>0</v>
      </c>
      <c r="KC49" s="3">
        <f t="shared" si="289"/>
        <v>0</v>
      </c>
      <c r="KD49" s="3">
        <f t="shared" si="289"/>
        <v>0</v>
      </c>
      <c r="KE49" s="3">
        <f t="shared" si="289"/>
        <v>0</v>
      </c>
      <c r="KF49" s="3">
        <f t="shared" si="289"/>
        <v>0</v>
      </c>
      <c r="KG49" s="3">
        <f t="shared" si="289"/>
        <v>0</v>
      </c>
      <c r="KH49" s="3">
        <f t="shared" si="289"/>
        <v>0</v>
      </c>
      <c r="KI49" s="3">
        <f t="shared" si="289"/>
        <v>0</v>
      </c>
      <c r="KJ49" s="3">
        <f t="shared" si="289"/>
        <v>0</v>
      </c>
    </row>
    <row r="50" spans="1:296" x14ac:dyDescent="0.2">
      <c r="A50" s="3" t="str">
        <f>'Respondent Data'!A50</f>
        <v>424</v>
      </c>
      <c r="B50" s="3">
        <f>SUMPRODUCT('Respondent Data'!B50:T50,'Product Coding'!A101:S101)</f>
        <v>0.86980080173964236</v>
      </c>
      <c r="C50" s="3">
        <f>SUMPRODUCT('Respondent Data'!B50:T50,'Product Coding'!A102:S102)</f>
        <v>0.6033999303483002</v>
      </c>
      <c r="D50" s="3">
        <f>SUMPRODUCT('Respondent Data'!B50:T50,'Product Coding'!A103:S103)</f>
        <v>-1.4376054391619375E-3</v>
      </c>
      <c r="E50" s="3">
        <f>SUMPRODUCT('Respondent Data'!B50:T50,'Product Coding'!A104:S104)</f>
        <v>-0.85357363692865384</v>
      </c>
      <c r="F50" s="3">
        <f>SUMPRODUCT('Respondent Data'!B50:T50,'Product Coding'!A105:S105)</f>
        <v>0.35820555561349821</v>
      </c>
      <c r="G50" s="3">
        <f>SUMPRODUCT('Respondent Data'!B50:T50,'Product Coding'!A106:S106)</f>
        <v>-0.73181289698922092</v>
      </c>
      <c r="H50" s="3">
        <f>SUMPRODUCT('Respondent Data'!B50:T50,'Product Coding'!A107:S107)</f>
        <v>1.4720230651842723</v>
      </c>
      <c r="I50" s="3">
        <f>SUMPRODUCT('Respondent Data'!B50:T50,'Product Coding'!A108:S108)</f>
        <v>1.2056221937929301</v>
      </c>
      <c r="J50" s="3">
        <f>SUMPRODUCT('Respondent Data'!B50:T50,'Product Coding'!A109:S109)</f>
        <v>0.6007846580054681</v>
      </c>
      <c r="K50" s="3">
        <f>SUMPRODUCT('Respondent Data'!B50:T50,'Product Coding'!A110:S110)</f>
        <v>-0.25135137348402381</v>
      </c>
      <c r="L50" s="3">
        <f>SUMPRODUCT('Respondent Data'!B50:T50,'Product Coding'!A111:S111)</f>
        <v>0.96042781905812824</v>
      </c>
      <c r="M50" s="3">
        <f>SUMPRODUCT('Respondent Data'!B50:T50,'Product Coding'!A112:S112)</f>
        <v>-0.12959063354459088</v>
      </c>
      <c r="N50" s="3">
        <f>SUMPRODUCT('Respondent Data'!B50:T50,'Product Coding'!A113:S113)</f>
        <v>-0.69529538967129068</v>
      </c>
      <c r="O50" s="3">
        <f>SUMPRODUCT('Respondent Data'!B50:T50,'Product Coding'!A114:S114)</f>
        <v>-0.96169626106263284</v>
      </c>
      <c r="P50" s="3">
        <f>SUMPRODUCT('Respondent Data'!B50:T50,'Product Coding'!A115:S115)</f>
        <v>-1.566533796850095</v>
      </c>
      <c r="Q50" s="3">
        <f>SUMPRODUCT('Respondent Data'!B50:T50,'Product Coding'!A116:S116)</f>
        <v>-2.4186698283395867</v>
      </c>
      <c r="R50" s="3">
        <f>SUMPRODUCT('Respondent Data'!B50:T50,'Product Coding'!A117:S117)</f>
        <v>-1.2068906357974347</v>
      </c>
      <c r="S50" s="3">
        <f>SUMPRODUCT('Respondent Data'!B50:T50,'Product Coding'!A118:S118)</f>
        <v>-2.2969090884001542</v>
      </c>
      <c r="T50" s="3">
        <f>SUMPRODUCT('Respondent Data'!B50:T50,'Product Coding'!A119:S119)</f>
        <v>-9.3073126226660641E-2</v>
      </c>
      <c r="U50" s="3">
        <f>SUMPRODUCT('Respondent Data'!B50:T50,'Product Coding'!A120:S120)</f>
        <v>-0.35947399761800281</v>
      </c>
      <c r="V50" s="3">
        <f>SUMPRODUCT('Respondent Data'!B50:T50,'Product Coding'!A121:S121)</f>
        <v>-0.96431153340546483</v>
      </c>
      <c r="W50" s="3">
        <f>SUMPRODUCT('Respondent Data'!B50:T50,'Product Coding'!A122:S122)</f>
        <v>-1.8164475648949565</v>
      </c>
      <c r="X50" s="3">
        <f>SUMPRODUCT('Respondent Data'!B50:T50,'Product Coding'!A123:S123)</f>
        <v>-0.60466837235280479</v>
      </c>
      <c r="Y50" s="3">
        <f>SUMPRODUCT('Respondent Data'!B50:T50,'Product Coding'!A124:S124)</f>
        <v>-1.694686824955524</v>
      </c>
      <c r="Z50" s="3">
        <f>SUMPRODUCT('Respondent Data'!B50:T50,'Product Coding'!A125:S125)</f>
        <v>0</v>
      </c>
      <c r="AA50" s="3">
        <f>SUMPRODUCT('Respondent Data'!B50:T50,'Product Coding'!A126:S126)</f>
        <v>0</v>
      </c>
      <c r="AB50" s="3">
        <f>SUMPRODUCT('Respondent Data'!B50:T50,'Product Coding'!A127:S127)</f>
        <v>0</v>
      </c>
      <c r="AC50" s="3">
        <f>SUMPRODUCT('Respondent Data'!B50:T50,'Product Coding'!A128:S128)</f>
        <v>0</v>
      </c>
      <c r="AD50" s="3">
        <f>SUMPRODUCT('Respondent Data'!B50:T50,'Product Coding'!A129:S129)</f>
        <v>0</v>
      </c>
      <c r="AE50" s="3">
        <f>SUMPRODUCT('Respondent Data'!B50:T50,'Product Coding'!A130:S130)</f>
        <v>0</v>
      </c>
      <c r="AF50" s="3">
        <f>SUMPRODUCT('Respondent Data'!B50:T50,'Product Coding'!A131:S131)</f>
        <v>0</v>
      </c>
      <c r="AG50" s="3">
        <f>SUMPRODUCT('Respondent Data'!B50:T50,'Product Coding'!A132:S132)</f>
        <v>0</v>
      </c>
      <c r="AH50" s="3">
        <f>SUMPRODUCT('Respondent Data'!B50:T50,'Product Coding'!A133:S133)</f>
        <v>0</v>
      </c>
      <c r="AI50" s="3">
        <f>SUMPRODUCT('Respondent Data'!B50:T50,'Product Coding'!A134:S134)</f>
        <v>0</v>
      </c>
      <c r="AJ50" s="3">
        <f>SUMPRODUCT('Respondent Data'!B50:T50,'Product Coding'!A135:S135)</f>
        <v>0</v>
      </c>
      <c r="AK50" s="3">
        <f>SUMPRODUCT('Respondent Data'!B50:T50,'Product Coding'!A136:S136)</f>
        <v>0</v>
      </c>
      <c r="AL50" s="3">
        <f>SUMPRODUCT('Respondent Data'!B50:T50,'Product Coding'!A137:S137)</f>
        <v>0</v>
      </c>
      <c r="AM50" s="3">
        <f>SUMPRODUCT('Respondent Data'!B50:T50,'Product Coding'!A138:S138)</f>
        <v>0</v>
      </c>
      <c r="AN50" s="3">
        <f>SUMPRODUCT('Respondent Data'!B50:T50,'Product Coding'!A139:S139)</f>
        <v>0</v>
      </c>
      <c r="AO50" s="3">
        <f>SUMPRODUCT('Respondent Data'!B50:T50,'Product Coding'!A140:S140)</f>
        <v>0</v>
      </c>
      <c r="AP50" s="3">
        <f>SUMPRODUCT('Respondent Data'!B50:T50,'Product Coding'!A141:S141)</f>
        <v>0</v>
      </c>
      <c r="AQ50" s="3">
        <f>SUMPRODUCT('Respondent Data'!B50:T50,'Product Coding'!A142:S142)</f>
        <v>0</v>
      </c>
      <c r="AR50" s="3">
        <f>SUMPRODUCT('Respondent Data'!B50:T50,'Product Coding'!A143:S143)</f>
        <v>0</v>
      </c>
      <c r="AS50" s="3">
        <f>SUMPRODUCT('Respondent Data'!B50:T50,'Product Coding'!A144:S144)</f>
        <v>0</v>
      </c>
      <c r="AT50" s="3">
        <f>SUMPRODUCT('Respondent Data'!B50:T50,'Product Coding'!A145:S145)</f>
        <v>0</v>
      </c>
      <c r="AU50" s="3">
        <f>SUMPRODUCT('Respondent Data'!B50:T50,'Product Coding'!A146:S146)</f>
        <v>0</v>
      </c>
      <c r="AV50" s="3">
        <f>SUMPRODUCT('Respondent Data'!B50:T50,'Product Coding'!A147:S147)</f>
        <v>0</v>
      </c>
      <c r="AW50" s="3">
        <f>SUMPRODUCT('Respondent Data'!B50:T50,'Product Coding'!A148:S148)</f>
        <v>0</v>
      </c>
      <c r="AX50" s="3">
        <f>SUMPRODUCT('Respondent Data'!B50:T50,'Product Coding'!A149:S149)</f>
        <v>0</v>
      </c>
      <c r="AY50" s="3">
        <f>SUMPRODUCT('Respondent Data'!B50:T50,'Product Coding'!A150:S150)</f>
        <v>0</v>
      </c>
      <c r="AZ50" s="3">
        <f>SUMPRODUCT('Respondent Data'!B50:T50,'Product Coding'!A151:S151)</f>
        <v>0</v>
      </c>
      <c r="BA50" s="3">
        <f>SUMPRODUCT('Respondent Data'!B50:T50,'Product Coding'!A152:S152)</f>
        <v>0</v>
      </c>
      <c r="BB50" s="3">
        <f>SUMPRODUCT('Respondent Data'!B50:T50,'Product Coding'!A153:S153)</f>
        <v>0</v>
      </c>
      <c r="BC50" s="3">
        <f>SUMPRODUCT('Respondent Data'!B50:T50,'Product Coding'!A154:S154)</f>
        <v>0</v>
      </c>
      <c r="BD50" s="3">
        <f>SUMPRODUCT('Respondent Data'!B50:T50,'Product Coding'!A155:S155)</f>
        <v>0</v>
      </c>
      <c r="BE50" s="3">
        <f>SUMPRODUCT('Respondent Data'!B50:T50,'Product Coding'!A156:S156)</f>
        <v>0</v>
      </c>
      <c r="BF50" s="3">
        <f>SUMPRODUCT('Respondent Data'!B50:T50,'Product Coding'!A157:S157)</f>
        <v>0</v>
      </c>
      <c r="BG50" s="3">
        <f>SUMPRODUCT('Respondent Data'!B50:T50,'Product Coding'!A158:S158)</f>
        <v>0</v>
      </c>
      <c r="BH50" s="3">
        <f>SUMPRODUCT('Respondent Data'!B50:T50,'Product Coding'!A159:S159)</f>
        <v>0</v>
      </c>
      <c r="BI50" s="3">
        <f>SUMPRODUCT('Respondent Data'!B50:T50,'Product Coding'!A160:S160)</f>
        <v>0</v>
      </c>
      <c r="BJ50" s="3">
        <f>SUMPRODUCT('Respondent Data'!B50:T50,'Product Coding'!A161:S161)</f>
        <v>0</v>
      </c>
      <c r="BK50" s="3">
        <f>SUMPRODUCT('Respondent Data'!B50:T50,'Product Coding'!A162:S162)</f>
        <v>0</v>
      </c>
      <c r="BL50" s="3">
        <f>SUMPRODUCT('Respondent Data'!B50:T50,'Product Coding'!A163:S163)</f>
        <v>0</v>
      </c>
      <c r="BM50" s="3">
        <f>SUMPRODUCT('Respondent Data'!B50:T50,'Product Coding'!A164:S164)</f>
        <v>0</v>
      </c>
      <c r="BN50" s="3">
        <f>SUMPRODUCT('Respondent Data'!B50:T50,'Product Coding'!A165:S165)</f>
        <v>0</v>
      </c>
      <c r="BO50" s="3">
        <f>SUMPRODUCT('Respondent Data'!B50:T50,'Product Coding'!A166:S166)</f>
        <v>0</v>
      </c>
      <c r="BP50" s="3">
        <f>SUMPRODUCT('Respondent Data'!B50:T50,'Product Coding'!A167:S167)</f>
        <v>0</v>
      </c>
      <c r="BQ50" s="3">
        <f>SUMPRODUCT('Respondent Data'!B50:T50,'Product Coding'!A168:S168)</f>
        <v>0</v>
      </c>
      <c r="BR50" s="3">
        <f>SUMPRODUCT('Respondent Data'!B50:T50,'Product Coding'!A169:S169)</f>
        <v>0</v>
      </c>
      <c r="BS50" s="3">
        <f>SUMPRODUCT('Respondent Data'!B50:T50,'Product Coding'!A170:S170)</f>
        <v>0</v>
      </c>
      <c r="BT50" s="3">
        <f>SUMPRODUCT('Respondent Data'!B50:T50,'Product Coding'!A171:S171)</f>
        <v>0</v>
      </c>
      <c r="BU50" s="3">
        <f>SUMPRODUCT('Respondent Data'!B50:T50,'Product Coding'!A172:S172)</f>
        <v>0</v>
      </c>
      <c r="BV50" s="3">
        <f>SUMPRODUCT('Respondent Data'!B50:T50,'Product Coding'!A173:S173)</f>
        <v>4.4625516364445703</v>
      </c>
      <c r="BX50" s="3">
        <f t="shared" si="0"/>
        <v>0.41903501197996279</v>
      </c>
      <c r="BY50" s="3">
        <f t="shared" si="1"/>
        <v>0.54694888316645307</v>
      </c>
      <c r="BZ50" s="3">
        <f t="shared" si="2"/>
        <v>1.0014386392892247</v>
      </c>
      <c r="CA50" s="3">
        <f t="shared" si="3"/>
        <v>2.3480228578039233</v>
      </c>
      <c r="CB50" s="3">
        <f t="shared" si="4"/>
        <v>0.69892939137970655</v>
      </c>
      <c r="CC50" s="3">
        <f t="shared" si="5"/>
        <v>2.0788459270970314</v>
      </c>
      <c r="CD50" s="3">
        <f t="shared" si="6"/>
        <v>0.22946080114420767</v>
      </c>
      <c r="CE50" s="3">
        <f t="shared" si="7"/>
        <v>0.29950559100847929</v>
      </c>
      <c r="CF50" s="3">
        <f t="shared" si="8"/>
        <v>0.54838117555451116</v>
      </c>
      <c r="CG50" s="3">
        <f t="shared" si="9"/>
        <v>1.2857617875672003</v>
      </c>
      <c r="CH50" s="3">
        <f t="shared" si="10"/>
        <v>0.38272911213655275</v>
      </c>
      <c r="CI50" s="3">
        <f t="shared" si="11"/>
        <v>1.138362280595941</v>
      </c>
      <c r="CJ50" s="3">
        <f t="shared" si="12"/>
        <v>2.0043010363313725</v>
      </c>
      <c r="CK50" s="3">
        <f t="shared" si="13"/>
        <v>2.6161303519029779</v>
      </c>
      <c r="CL50" s="3">
        <f t="shared" si="14"/>
        <v>4.7900162162240782</v>
      </c>
      <c r="CM50" s="3">
        <f t="shared" si="15"/>
        <v>11.230910336082344</v>
      </c>
      <c r="CN50" s="3">
        <f t="shared" si="16"/>
        <v>3.3430736416168179</v>
      </c>
      <c r="CO50" s="3">
        <f t="shared" si="17"/>
        <v>9.943400734860484</v>
      </c>
      <c r="CP50" s="3">
        <f t="shared" si="18"/>
        <v>1.0975419914380662</v>
      </c>
      <c r="CQ50" s="3">
        <f t="shared" si="19"/>
        <v>1.4325756781250536</v>
      </c>
      <c r="CR50" s="3">
        <f t="shared" si="20"/>
        <v>2.6229811997692454</v>
      </c>
      <c r="CS50" s="3">
        <f t="shared" si="21"/>
        <v>6.1499722209833978</v>
      </c>
      <c r="CT50" s="3">
        <f t="shared" si="22"/>
        <v>1.8306450157109062</v>
      </c>
      <c r="CU50" s="3">
        <f t="shared" si="23"/>
        <v>5.4449404786922457</v>
      </c>
      <c r="CV50" s="3">
        <f t="shared" si="24"/>
        <v>1</v>
      </c>
      <c r="CW50" s="3">
        <f t="shared" si="25"/>
        <v>1</v>
      </c>
      <c r="CX50" s="3">
        <f t="shared" si="26"/>
        <v>1</v>
      </c>
      <c r="CY50" s="3">
        <f t="shared" si="27"/>
        <v>1</v>
      </c>
      <c r="CZ50" s="3">
        <f t="shared" si="28"/>
        <v>1</v>
      </c>
      <c r="DA50" s="3">
        <f t="shared" si="29"/>
        <v>1</v>
      </c>
      <c r="DB50" s="3">
        <f t="shared" si="30"/>
        <v>1</v>
      </c>
      <c r="DC50" s="3">
        <f t="shared" si="31"/>
        <v>1</v>
      </c>
      <c r="DD50" s="3">
        <f t="shared" si="32"/>
        <v>1</v>
      </c>
      <c r="DE50" s="3">
        <f t="shared" si="33"/>
        <v>1</v>
      </c>
      <c r="DF50" s="3">
        <f t="shared" si="34"/>
        <v>1</v>
      </c>
      <c r="DG50" s="3">
        <f t="shared" si="35"/>
        <v>1</v>
      </c>
      <c r="DH50" s="3">
        <f t="shared" si="36"/>
        <v>1</v>
      </c>
      <c r="DI50" s="3">
        <f t="shared" si="37"/>
        <v>1</v>
      </c>
      <c r="DJ50" s="3">
        <f t="shared" si="38"/>
        <v>1</v>
      </c>
      <c r="DK50" s="3">
        <f t="shared" si="39"/>
        <v>1</v>
      </c>
      <c r="DL50" s="3">
        <f t="shared" si="40"/>
        <v>1</v>
      </c>
      <c r="DM50" s="3">
        <f t="shared" si="41"/>
        <v>1</v>
      </c>
      <c r="DN50" s="3">
        <f t="shared" si="42"/>
        <v>1</v>
      </c>
      <c r="DO50" s="3">
        <f t="shared" si="43"/>
        <v>1</v>
      </c>
      <c r="DP50" s="3">
        <f t="shared" si="44"/>
        <v>1</v>
      </c>
      <c r="DQ50" s="3">
        <f t="shared" si="45"/>
        <v>1</v>
      </c>
      <c r="DR50" s="3">
        <f t="shared" si="46"/>
        <v>1</v>
      </c>
      <c r="DS50" s="3">
        <f t="shared" si="47"/>
        <v>1</v>
      </c>
      <c r="DT50" s="3">
        <f t="shared" si="48"/>
        <v>1</v>
      </c>
      <c r="DU50" s="3">
        <f t="shared" si="49"/>
        <v>1</v>
      </c>
      <c r="DV50" s="3">
        <f t="shared" si="50"/>
        <v>1</v>
      </c>
      <c r="DW50" s="3">
        <f t="shared" si="51"/>
        <v>1</v>
      </c>
      <c r="DX50" s="3">
        <f t="shared" si="52"/>
        <v>1</v>
      </c>
      <c r="DY50" s="3">
        <f t="shared" si="53"/>
        <v>1</v>
      </c>
      <c r="DZ50" s="3">
        <f t="shared" si="54"/>
        <v>1</v>
      </c>
      <c r="EA50" s="3">
        <f t="shared" si="55"/>
        <v>1</v>
      </c>
      <c r="EB50" s="3">
        <f t="shared" si="56"/>
        <v>1</v>
      </c>
      <c r="EC50" s="3">
        <f t="shared" si="57"/>
        <v>1</v>
      </c>
      <c r="ED50" s="3">
        <f t="shared" si="58"/>
        <v>1</v>
      </c>
      <c r="EE50" s="3">
        <f t="shared" si="59"/>
        <v>1</v>
      </c>
      <c r="EF50" s="3">
        <f t="shared" si="60"/>
        <v>1</v>
      </c>
      <c r="EG50" s="3">
        <f t="shared" si="61"/>
        <v>1</v>
      </c>
      <c r="EH50" s="3">
        <f t="shared" si="62"/>
        <v>1</v>
      </c>
      <c r="EI50" s="3">
        <f t="shared" si="63"/>
        <v>1</v>
      </c>
      <c r="EJ50" s="3">
        <f t="shared" si="64"/>
        <v>1</v>
      </c>
      <c r="EK50" s="3">
        <f t="shared" si="65"/>
        <v>1</v>
      </c>
      <c r="EL50" s="3">
        <f t="shared" si="66"/>
        <v>1</v>
      </c>
      <c r="EM50" s="3">
        <f t="shared" si="67"/>
        <v>1</v>
      </c>
      <c r="EN50" s="3">
        <f t="shared" si="68"/>
        <v>1</v>
      </c>
      <c r="EO50" s="3">
        <f t="shared" si="69"/>
        <v>1</v>
      </c>
      <c r="EP50" s="3">
        <f t="shared" si="70"/>
        <v>1</v>
      </c>
      <c r="EQ50" s="3">
        <f t="shared" si="71"/>
        <v>1</v>
      </c>
      <c r="ER50" s="3">
        <f t="shared" si="72"/>
        <v>1.1532897948322506E-2</v>
      </c>
      <c r="ET50" s="3">
        <f t="shared" si="73"/>
        <v>0.70470424729317405</v>
      </c>
      <c r="EU50" s="3">
        <f t="shared" si="74"/>
        <v>0.64643377094212562</v>
      </c>
      <c r="EV50" s="3">
        <f t="shared" si="75"/>
        <v>0.49964059870210775</v>
      </c>
      <c r="EW50" s="3">
        <f t="shared" si="76"/>
        <v>0.29868374335291498</v>
      </c>
      <c r="EX50" s="3">
        <f t="shared" si="77"/>
        <v>0.58860598037443834</v>
      </c>
      <c r="EY50" s="3">
        <f t="shared" si="78"/>
        <v>0.32479702579429676</v>
      </c>
      <c r="EZ50" s="3">
        <f t="shared" si="79"/>
        <v>0.81336468724284816</v>
      </c>
      <c r="FA50" s="3">
        <f t="shared" si="80"/>
        <v>0.76952343023314851</v>
      </c>
      <c r="FB50" s="3">
        <f t="shared" si="81"/>
        <v>0.64583580308761945</v>
      </c>
      <c r="FC50" s="3">
        <f t="shared" si="82"/>
        <v>0.4374909080374153</v>
      </c>
      <c r="FD50" s="3">
        <f t="shared" si="83"/>
        <v>0.7232074534503935</v>
      </c>
      <c r="FE50" s="3">
        <f t="shared" si="84"/>
        <v>0.46764760540076006</v>
      </c>
      <c r="FF50" s="3">
        <f t="shared" si="85"/>
        <v>0.33285612457169911</v>
      </c>
      <c r="FG50" s="3">
        <f t="shared" si="86"/>
        <v>0.27653870372060924</v>
      </c>
      <c r="FH50" s="3">
        <f t="shared" si="87"/>
        <v>0.17271108795825507</v>
      </c>
      <c r="FI50" s="3">
        <f t="shared" si="88"/>
        <v>8.1760063030623747E-2</v>
      </c>
      <c r="FJ50" s="3">
        <f t="shared" si="89"/>
        <v>0.2302516794598318</v>
      </c>
      <c r="FK50" s="3">
        <f t="shared" si="90"/>
        <v>9.1379272698519975E-2</v>
      </c>
      <c r="FL50" s="3">
        <f t="shared" si="91"/>
        <v>0.4767485009033855</v>
      </c>
      <c r="FM50" s="3">
        <f t="shared" si="92"/>
        <v>0.41108690224625027</v>
      </c>
      <c r="FN50" s="3">
        <f t="shared" si="93"/>
        <v>0.27601578502910584</v>
      </c>
      <c r="FO50" s="3">
        <f t="shared" si="94"/>
        <v>0.13986068324367018</v>
      </c>
      <c r="FP50" s="3">
        <f t="shared" si="95"/>
        <v>0.35327637144527418</v>
      </c>
      <c r="FQ50" s="3">
        <f t="shared" si="96"/>
        <v>0.15516047096262894</v>
      </c>
      <c r="FR50" s="3">
        <f t="shared" si="97"/>
        <v>0.5</v>
      </c>
      <c r="FS50" s="3">
        <f t="shared" si="98"/>
        <v>0.5</v>
      </c>
      <c r="FT50" s="3">
        <f t="shared" si="99"/>
        <v>0.5</v>
      </c>
      <c r="FU50" s="3">
        <f t="shared" si="100"/>
        <v>0.5</v>
      </c>
      <c r="FV50" s="3">
        <f t="shared" si="101"/>
        <v>0.5</v>
      </c>
      <c r="FW50" s="3">
        <f t="shared" si="102"/>
        <v>0.5</v>
      </c>
      <c r="FX50" s="3">
        <f t="shared" si="103"/>
        <v>0.5</v>
      </c>
      <c r="FY50" s="3">
        <f t="shared" si="104"/>
        <v>0.5</v>
      </c>
      <c r="FZ50" s="3">
        <f t="shared" si="105"/>
        <v>0.5</v>
      </c>
      <c r="GA50" s="3">
        <f t="shared" si="106"/>
        <v>0.5</v>
      </c>
      <c r="GB50" s="3">
        <f t="shared" si="107"/>
        <v>0.5</v>
      </c>
      <c r="GC50" s="3">
        <f t="shared" si="108"/>
        <v>0.5</v>
      </c>
      <c r="GD50" s="3">
        <f t="shared" si="109"/>
        <v>0.5</v>
      </c>
      <c r="GE50" s="3">
        <f t="shared" si="110"/>
        <v>0.5</v>
      </c>
      <c r="GF50" s="3">
        <f t="shared" si="111"/>
        <v>0.5</v>
      </c>
      <c r="GG50" s="3">
        <f t="shared" si="112"/>
        <v>0.5</v>
      </c>
      <c r="GH50" s="3">
        <f t="shared" si="113"/>
        <v>0.5</v>
      </c>
      <c r="GI50" s="3">
        <f t="shared" si="114"/>
        <v>0.5</v>
      </c>
      <c r="GJ50" s="3">
        <f t="shared" si="115"/>
        <v>0.5</v>
      </c>
      <c r="GK50" s="3">
        <f t="shared" si="116"/>
        <v>0.5</v>
      </c>
      <c r="GL50" s="3">
        <f t="shared" si="117"/>
        <v>0.5</v>
      </c>
      <c r="GM50" s="3">
        <f t="shared" si="118"/>
        <v>0.5</v>
      </c>
      <c r="GN50" s="3">
        <f t="shared" si="119"/>
        <v>0.5</v>
      </c>
      <c r="GO50" s="3">
        <f t="shared" si="120"/>
        <v>0.5</v>
      </c>
      <c r="GP50" s="3">
        <f t="shared" si="121"/>
        <v>0.5</v>
      </c>
      <c r="GQ50" s="3">
        <f t="shared" si="122"/>
        <v>0.5</v>
      </c>
      <c r="GR50" s="3">
        <f t="shared" si="123"/>
        <v>0.5</v>
      </c>
      <c r="GS50" s="3">
        <f t="shared" si="124"/>
        <v>0.5</v>
      </c>
      <c r="GT50" s="3">
        <f t="shared" si="125"/>
        <v>0.5</v>
      </c>
      <c r="GU50" s="3">
        <f t="shared" si="126"/>
        <v>0.5</v>
      </c>
      <c r="GV50" s="3">
        <f t="shared" si="127"/>
        <v>0.5</v>
      </c>
      <c r="GW50" s="3">
        <f t="shared" si="128"/>
        <v>0.5</v>
      </c>
      <c r="GX50" s="3">
        <f t="shared" si="129"/>
        <v>0.5</v>
      </c>
      <c r="GY50" s="3">
        <f t="shared" si="130"/>
        <v>0.5</v>
      </c>
      <c r="GZ50" s="3">
        <f t="shared" si="131"/>
        <v>0.5</v>
      </c>
      <c r="HA50" s="3">
        <f t="shared" si="132"/>
        <v>0.5</v>
      </c>
      <c r="HB50" s="3">
        <f t="shared" si="133"/>
        <v>0.5</v>
      </c>
      <c r="HC50" s="3">
        <f t="shared" si="134"/>
        <v>0.5</v>
      </c>
      <c r="HD50" s="3">
        <f t="shared" si="135"/>
        <v>0.5</v>
      </c>
      <c r="HE50" s="3">
        <f t="shared" si="136"/>
        <v>0.5</v>
      </c>
      <c r="HF50" s="3">
        <f t="shared" si="137"/>
        <v>0.5</v>
      </c>
      <c r="HG50" s="3">
        <f t="shared" si="138"/>
        <v>0.5</v>
      </c>
      <c r="HH50" s="3">
        <f t="shared" si="139"/>
        <v>0.5</v>
      </c>
      <c r="HI50" s="3">
        <f t="shared" si="140"/>
        <v>0.5</v>
      </c>
      <c r="HJ50" s="3">
        <f t="shared" si="141"/>
        <v>0.5</v>
      </c>
      <c r="HK50" s="3">
        <f t="shared" si="142"/>
        <v>0.5</v>
      </c>
      <c r="HL50" s="3">
        <f t="shared" si="143"/>
        <v>0.5</v>
      </c>
      <c r="HM50" s="3">
        <f t="shared" si="144"/>
        <v>0.5</v>
      </c>
      <c r="HN50" s="3">
        <f t="shared" si="145"/>
        <v>0.98859859331148348</v>
      </c>
      <c r="HP50" s="3">
        <f t="shared" ref="HP50:IU50" si="290">IF(B1=1,ET50,0)</f>
        <v>0.70470424729317405</v>
      </c>
      <c r="HQ50" s="3">
        <f t="shared" si="290"/>
        <v>0.64643377094212562</v>
      </c>
      <c r="HR50" s="3">
        <f t="shared" si="290"/>
        <v>0.49964059870210775</v>
      </c>
      <c r="HS50" s="3">
        <f t="shared" si="290"/>
        <v>0.29868374335291498</v>
      </c>
      <c r="HT50" s="3">
        <f t="shared" si="290"/>
        <v>0.58860598037443834</v>
      </c>
      <c r="HU50" s="3">
        <f t="shared" si="290"/>
        <v>0.32479702579429676</v>
      </c>
      <c r="HV50" s="3">
        <f t="shared" si="290"/>
        <v>0.81336468724284816</v>
      </c>
      <c r="HW50" s="3">
        <f t="shared" si="290"/>
        <v>0.76952343023314851</v>
      </c>
      <c r="HX50" s="3">
        <f t="shared" si="290"/>
        <v>0.64583580308761945</v>
      </c>
      <c r="HY50" s="3">
        <f t="shared" si="290"/>
        <v>0.4374909080374153</v>
      </c>
      <c r="HZ50" s="3">
        <f t="shared" si="290"/>
        <v>0.7232074534503935</v>
      </c>
      <c r="IA50" s="3">
        <f t="shared" si="290"/>
        <v>0.46764760540076006</v>
      </c>
      <c r="IB50" s="3">
        <f t="shared" si="290"/>
        <v>0.33285612457169911</v>
      </c>
      <c r="IC50" s="3">
        <f t="shared" si="290"/>
        <v>0.27653870372060924</v>
      </c>
      <c r="ID50" s="3">
        <f t="shared" si="290"/>
        <v>0.17271108795825507</v>
      </c>
      <c r="IE50" s="3">
        <f t="shared" si="290"/>
        <v>8.1760063030623747E-2</v>
      </c>
      <c r="IF50" s="3">
        <f t="shared" si="290"/>
        <v>0.2302516794598318</v>
      </c>
      <c r="IG50" s="3">
        <f t="shared" si="290"/>
        <v>9.1379272698519975E-2</v>
      </c>
      <c r="IH50" s="3">
        <f t="shared" si="290"/>
        <v>0.4767485009033855</v>
      </c>
      <c r="II50" s="3">
        <f t="shared" si="290"/>
        <v>0.41108690224625027</v>
      </c>
      <c r="IJ50" s="3">
        <f t="shared" si="290"/>
        <v>0.27601578502910584</v>
      </c>
      <c r="IK50" s="3">
        <f t="shared" si="290"/>
        <v>0.13986068324367018</v>
      </c>
      <c r="IL50" s="3">
        <f t="shared" si="290"/>
        <v>0.35327637144527418</v>
      </c>
      <c r="IM50" s="3">
        <f t="shared" si="290"/>
        <v>0.15516047096262894</v>
      </c>
      <c r="IN50" s="3">
        <f t="shared" si="290"/>
        <v>0</v>
      </c>
      <c r="IO50" s="3">
        <f t="shared" si="290"/>
        <v>0</v>
      </c>
      <c r="IP50" s="3">
        <f t="shared" si="290"/>
        <v>0</v>
      </c>
      <c r="IQ50" s="3">
        <f t="shared" si="290"/>
        <v>0</v>
      </c>
      <c r="IR50" s="3">
        <f t="shared" si="290"/>
        <v>0</v>
      </c>
      <c r="IS50" s="3">
        <f t="shared" si="290"/>
        <v>0</v>
      </c>
      <c r="IT50" s="3">
        <f t="shared" si="290"/>
        <v>0</v>
      </c>
      <c r="IU50" s="3">
        <f t="shared" si="290"/>
        <v>0</v>
      </c>
      <c r="IV50" s="3">
        <f t="shared" ref="IV50:KA50" si="291">IF(AH1=1,FZ50,0)</f>
        <v>0</v>
      </c>
      <c r="IW50" s="3">
        <f t="shared" si="291"/>
        <v>0</v>
      </c>
      <c r="IX50" s="3">
        <f t="shared" si="291"/>
        <v>0</v>
      </c>
      <c r="IY50" s="3">
        <f t="shared" si="291"/>
        <v>0</v>
      </c>
      <c r="IZ50" s="3">
        <f t="shared" si="291"/>
        <v>0</v>
      </c>
      <c r="JA50" s="3">
        <f t="shared" si="291"/>
        <v>0</v>
      </c>
      <c r="JB50" s="3">
        <f t="shared" si="291"/>
        <v>0</v>
      </c>
      <c r="JC50" s="3">
        <f t="shared" si="291"/>
        <v>0</v>
      </c>
      <c r="JD50" s="3">
        <f t="shared" si="291"/>
        <v>0</v>
      </c>
      <c r="JE50" s="3">
        <f t="shared" si="291"/>
        <v>0</v>
      </c>
      <c r="JF50" s="3">
        <f t="shared" si="291"/>
        <v>0</v>
      </c>
      <c r="JG50" s="3">
        <f t="shared" si="291"/>
        <v>0</v>
      </c>
      <c r="JH50" s="3">
        <f t="shared" si="291"/>
        <v>0</v>
      </c>
      <c r="JI50" s="3">
        <f t="shared" si="291"/>
        <v>0</v>
      </c>
      <c r="JJ50" s="3">
        <f t="shared" si="291"/>
        <v>0</v>
      </c>
      <c r="JK50" s="3">
        <f t="shared" si="291"/>
        <v>0</v>
      </c>
      <c r="JL50" s="3">
        <f t="shared" si="291"/>
        <v>0</v>
      </c>
      <c r="JM50" s="3">
        <f t="shared" si="291"/>
        <v>0</v>
      </c>
      <c r="JN50" s="3">
        <f t="shared" si="291"/>
        <v>0</v>
      </c>
      <c r="JO50" s="3">
        <f t="shared" si="291"/>
        <v>0</v>
      </c>
      <c r="JP50" s="3">
        <f t="shared" si="291"/>
        <v>0</v>
      </c>
      <c r="JQ50" s="3">
        <f t="shared" si="291"/>
        <v>0</v>
      </c>
      <c r="JR50" s="3">
        <f t="shared" si="291"/>
        <v>0</v>
      </c>
      <c r="JS50" s="3">
        <f t="shared" si="291"/>
        <v>0</v>
      </c>
      <c r="JT50" s="3">
        <f t="shared" si="291"/>
        <v>0</v>
      </c>
      <c r="JU50" s="3">
        <f t="shared" si="291"/>
        <v>0</v>
      </c>
      <c r="JV50" s="3">
        <f t="shared" si="291"/>
        <v>0</v>
      </c>
      <c r="JW50" s="3">
        <f t="shared" si="291"/>
        <v>0</v>
      </c>
      <c r="JX50" s="3">
        <f t="shared" si="291"/>
        <v>0</v>
      </c>
      <c r="JY50" s="3">
        <f t="shared" si="291"/>
        <v>0</v>
      </c>
      <c r="JZ50" s="3">
        <f t="shared" si="291"/>
        <v>0</v>
      </c>
      <c r="KA50" s="3">
        <f t="shared" si="291"/>
        <v>0</v>
      </c>
      <c r="KB50" s="3">
        <f t="shared" ref="KB50:KJ50" si="292">IF(BN1=1,HF50,0)</f>
        <v>0</v>
      </c>
      <c r="KC50" s="3">
        <f t="shared" si="292"/>
        <v>0</v>
      </c>
      <c r="KD50" s="3">
        <f t="shared" si="292"/>
        <v>0</v>
      </c>
      <c r="KE50" s="3">
        <f t="shared" si="292"/>
        <v>0</v>
      </c>
      <c r="KF50" s="3">
        <f t="shared" si="292"/>
        <v>0</v>
      </c>
      <c r="KG50" s="3">
        <f t="shared" si="292"/>
        <v>0</v>
      </c>
      <c r="KH50" s="3">
        <f t="shared" si="292"/>
        <v>0</v>
      </c>
      <c r="KI50" s="3">
        <f t="shared" si="292"/>
        <v>0</v>
      </c>
      <c r="KJ50" s="3">
        <f t="shared" si="292"/>
        <v>0</v>
      </c>
    </row>
    <row r="51" spans="1:296" x14ac:dyDescent="0.2">
      <c r="A51" s="3" t="str">
        <f>'Respondent Data'!A51</f>
        <v>428</v>
      </c>
      <c r="B51" s="3">
        <f>SUMPRODUCT('Respondent Data'!B51:T51,'Product Coding'!A101:S101)</f>
        <v>1.3565879079265379</v>
      </c>
      <c r="C51" s="3">
        <f>SUMPRODUCT('Respondent Data'!B51:T51,'Product Coding'!A102:S102)</f>
        <v>0.6219236593597629</v>
      </c>
      <c r="D51" s="3">
        <f>SUMPRODUCT('Respondent Data'!B51:T51,'Product Coding'!A103:S103)</f>
        <v>1.815838142695575</v>
      </c>
      <c r="E51" s="3">
        <f>SUMPRODUCT('Respondent Data'!B51:T51,'Product Coding'!A104:S104)</f>
        <v>1.2983637987141339</v>
      </c>
      <c r="F51" s="3">
        <f>SUMPRODUCT('Respondent Data'!B51:T51,'Product Coding'!A105:S105)</f>
        <v>2.1761144242982251</v>
      </c>
      <c r="G51" s="3">
        <f>SUMPRODUCT('Respondent Data'!B51:T51,'Product Coding'!A106:S106)</f>
        <v>2.0121403494229999</v>
      </c>
      <c r="H51" s="3">
        <f>SUMPRODUCT('Respondent Data'!B51:T51,'Product Coding'!A107:S107)</f>
        <v>2.6601041043220377</v>
      </c>
      <c r="I51" s="3">
        <f>SUMPRODUCT('Respondent Data'!B51:T51,'Product Coding'!A108:S108)</f>
        <v>1.925439855755263</v>
      </c>
      <c r="J51" s="3">
        <f>SUMPRODUCT('Respondent Data'!B51:T51,'Product Coding'!A109:S109)</f>
        <v>3.1193543390910747</v>
      </c>
      <c r="K51" s="3">
        <f>SUMPRODUCT('Respondent Data'!B51:T51,'Product Coding'!A110:S110)</f>
        <v>2.6018799951096341</v>
      </c>
      <c r="L51" s="3">
        <f>SUMPRODUCT('Respondent Data'!B51:T51,'Product Coding'!A111:S111)</f>
        <v>3.4796306206937251</v>
      </c>
      <c r="M51" s="3">
        <f>SUMPRODUCT('Respondent Data'!B51:T51,'Product Coding'!A112:S112)</f>
        <v>3.3156565458184999</v>
      </c>
      <c r="N51" s="3">
        <f>SUMPRODUCT('Respondent Data'!B51:T51,'Product Coding'!A113:S113)</f>
        <v>0.20020358993345</v>
      </c>
      <c r="O51" s="3">
        <f>SUMPRODUCT('Respondent Data'!B51:T51,'Product Coding'!A114:S114)</f>
        <v>-0.53446065863332493</v>
      </c>
      <c r="P51" s="3">
        <f>SUMPRODUCT('Respondent Data'!B51:T51,'Product Coding'!A115:S115)</f>
        <v>0.65945382470248703</v>
      </c>
      <c r="Q51" s="3">
        <f>SUMPRODUCT('Respondent Data'!B51:T51,'Product Coding'!A116:S116)</f>
        <v>0.14197948072104594</v>
      </c>
      <c r="R51" s="3">
        <f>SUMPRODUCT('Respondent Data'!B51:T51,'Product Coding'!A117:S117)</f>
        <v>1.0197301063051369</v>
      </c>
      <c r="S51" s="3">
        <f>SUMPRODUCT('Respondent Data'!B51:T51,'Product Coding'!A118:S118)</f>
        <v>0.85575603142991197</v>
      </c>
      <c r="T51" s="3">
        <f>SUMPRODUCT('Respondent Data'!B51:T51,'Product Coding'!A119:S119)</f>
        <v>1.50371978632895</v>
      </c>
      <c r="U51" s="3">
        <f>SUMPRODUCT('Respondent Data'!B51:T51,'Product Coding'!A120:S120)</f>
        <v>0.76905553776217506</v>
      </c>
      <c r="V51" s="3">
        <f>SUMPRODUCT('Respondent Data'!B51:T51,'Product Coding'!A121:S121)</f>
        <v>1.962970021097987</v>
      </c>
      <c r="W51" s="3">
        <f>SUMPRODUCT('Respondent Data'!B51:T51,'Product Coding'!A122:S122)</f>
        <v>1.4454956771165459</v>
      </c>
      <c r="X51" s="3">
        <f>SUMPRODUCT('Respondent Data'!B51:T51,'Product Coding'!A123:S123)</f>
        <v>2.3232463027006371</v>
      </c>
      <c r="Y51" s="3">
        <f>SUMPRODUCT('Respondent Data'!B51:T51,'Product Coding'!A124:S124)</f>
        <v>2.1592722278254119</v>
      </c>
      <c r="Z51" s="3">
        <f>SUMPRODUCT('Respondent Data'!B51:T51,'Product Coding'!A125:S125)</f>
        <v>0</v>
      </c>
      <c r="AA51" s="3">
        <f>SUMPRODUCT('Respondent Data'!B51:T51,'Product Coding'!A126:S126)</f>
        <v>0</v>
      </c>
      <c r="AB51" s="3">
        <f>SUMPRODUCT('Respondent Data'!B51:T51,'Product Coding'!A127:S127)</f>
        <v>0</v>
      </c>
      <c r="AC51" s="3">
        <f>SUMPRODUCT('Respondent Data'!B51:T51,'Product Coding'!A128:S128)</f>
        <v>0</v>
      </c>
      <c r="AD51" s="3">
        <f>SUMPRODUCT('Respondent Data'!B51:T51,'Product Coding'!A129:S129)</f>
        <v>0</v>
      </c>
      <c r="AE51" s="3">
        <f>SUMPRODUCT('Respondent Data'!B51:T51,'Product Coding'!A130:S130)</f>
        <v>0</v>
      </c>
      <c r="AF51" s="3">
        <f>SUMPRODUCT('Respondent Data'!B51:T51,'Product Coding'!A131:S131)</f>
        <v>0</v>
      </c>
      <c r="AG51" s="3">
        <f>SUMPRODUCT('Respondent Data'!B51:T51,'Product Coding'!A132:S132)</f>
        <v>0</v>
      </c>
      <c r="AH51" s="3">
        <f>SUMPRODUCT('Respondent Data'!B51:T51,'Product Coding'!A133:S133)</f>
        <v>0</v>
      </c>
      <c r="AI51" s="3">
        <f>SUMPRODUCT('Respondent Data'!B51:T51,'Product Coding'!A134:S134)</f>
        <v>0</v>
      </c>
      <c r="AJ51" s="3">
        <f>SUMPRODUCT('Respondent Data'!B51:T51,'Product Coding'!A135:S135)</f>
        <v>0</v>
      </c>
      <c r="AK51" s="3">
        <f>SUMPRODUCT('Respondent Data'!B51:T51,'Product Coding'!A136:S136)</f>
        <v>0</v>
      </c>
      <c r="AL51" s="3">
        <f>SUMPRODUCT('Respondent Data'!B51:T51,'Product Coding'!A137:S137)</f>
        <v>0</v>
      </c>
      <c r="AM51" s="3">
        <f>SUMPRODUCT('Respondent Data'!B51:T51,'Product Coding'!A138:S138)</f>
        <v>0</v>
      </c>
      <c r="AN51" s="3">
        <f>SUMPRODUCT('Respondent Data'!B51:T51,'Product Coding'!A139:S139)</f>
        <v>0</v>
      </c>
      <c r="AO51" s="3">
        <f>SUMPRODUCT('Respondent Data'!B51:T51,'Product Coding'!A140:S140)</f>
        <v>0</v>
      </c>
      <c r="AP51" s="3">
        <f>SUMPRODUCT('Respondent Data'!B51:T51,'Product Coding'!A141:S141)</f>
        <v>0</v>
      </c>
      <c r="AQ51" s="3">
        <f>SUMPRODUCT('Respondent Data'!B51:T51,'Product Coding'!A142:S142)</f>
        <v>0</v>
      </c>
      <c r="AR51" s="3">
        <f>SUMPRODUCT('Respondent Data'!B51:T51,'Product Coding'!A143:S143)</f>
        <v>0</v>
      </c>
      <c r="AS51" s="3">
        <f>SUMPRODUCT('Respondent Data'!B51:T51,'Product Coding'!A144:S144)</f>
        <v>0</v>
      </c>
      <c r="AT51" s="3">
        <f>SUMPRODUCT('Respondent Data'!B51:T51,'Product Coding'!A145:S145)</f>
        <v>0</v>
      </c>
      <c r="AU51" s="3">
        <f>SUMPRODUCT('Respondent Data'!B51:T51,'Product Coding'!A146:S146)</f>
        <v>0</v>
      </c>
      <c r="AV51" s="3">
        <f>SUMPRODUCT('Respondent Data'!B51:T51,'Product Coding'!A147:S147)</f>
        <v>0</v>
      </c>
      <c r="AW51" s="3">
        <f>SUMPRODUCT('Respondent Data'!B51:T51,'Product Coding'!A148:S148)</f>
        <v>0</v>
      </c>
      <c r="AX51" s="3">
        <f>SUMPRODUCT('Respondent Data'!B51:T51,'Product Coding'!A149:S149)</f>
        <v>0</v>
      </c>
      <c r="AY51" s="3">
        <f>SUMPRODUCT('Respondent Data'!B51:T51,'Product Coding'!A150:S150)</f>
        <v>0</v>
      </c>
      <c r="AZ51" s="3">
        <f>SUMPRODUCT('Respondent Data'!B51:T51,'Product Coding'!A151:S151)</f>
        <v>0</v>
      </c>
      <c r="BA51" s="3">
        <f>SUMPRODUCT('Respondent Data'!B51:T51,'Product Coding'!A152:S152)</f>
        <v>0</v>
      </c>
      <c r="BB51" s="3">
        <f>SUMPRODUCT('Respondent Data'!B51:T51,'Product Coding'!A153:S153)</f>
        <v>0</v>
      </c>
      <c r="BC51" s="3">
        <f>SUMPRODUCT('Respondent Data'!B51:T51,'Product Coding'!A154:S154)</f>
        <v>0</v>
      </c>
      <c r="BD51" s="3">
        <f>SUMPRODUCT('Respondent Data'!B51:T51,'Product Coding'!A155:S155)</f>
        <v>0</v>
      </c>
      <c r="BE51" s="3">
        <f>SUMPRODUCT('Respondent Data'!B51:T51,'Product Coding'!A156:S156)</f>
        <v>0</v>
      </c>
      <c r="BF51" s="3">
        <f>SUMPRODUCT('Respondent Data'!B51:T51,'Product Coding'!A157:S157)</f>
        <v>0</v>
      </c>
      <c r="BG51" s="3">
        <f>SUMPRODUCT('Respondent Data'!B51:T51,'Product Coding'!A158:S158)</f>
        <v>0</v>
      </c>
      <c r="BH51" s="3">
        <f>SUMPRODUCT('Respondent Data'!B51:T51,'Product Coding'!A159:S159)</f>
        <v>0</v>
      </c>
      <c r="BI51" s="3">
        <f>SUMPRODUCT('Respondent Data'!B51:T51,'Product Coding'!A160:S160)</f>
        <v>0</v>
      </c>
      <c r="BJ51" s="3">
        <f>SUMPRODUCT('Respondent Data'!B51:T51,'Product Coding'!A161:S161)</f>
        <v>0</v>
      </c>
      <c r="BK51" s="3">
        <f>SUMPRODUCT('Respondent Data'!B51:T51,'Product Coding'!A162:S162)</f>
        <v>0</v>
      </c>
      <c r="BL51" s="3">
        <f>SUMPRODUCT('Respondent Data'!B51:T51,'Product Coding'!A163:S163)</f>
        <v>0</v>
      </c>
      <c r="BM51" s="3">
        <f>SUMPRODUCT('Respondent Data'!B51:T51,'Product Coding'!A164:S164)</f>
        <v>0</v>
      </c>
      <c r="BN51" s="3">
        <f>SUMPRODUCT('Respondent Data'!B51:T51,'Product Coding'!A165:S165)</f>
        <v>0</v>
      </c>
      <c r="BO51" s="3">
        <f>SUMPRODUCT('Respondent Data'!B51:T51,'Product Coding'!A166:S166)</f>
        <v>0</v>
      </c>
      <c r="BP51" s="3">
        <f>SUMPRODUCT('Respondent Data'!B51:T51,'Product Coding'!A167:S167)</f>
        <v>0</v>
      </c>
      <c r="BQ51" s="3">
        <f>SUMPRODUCT('Respondent Data'!B51:T51,'Product Coding'!A168:S168)</f>
        <v>0</v>
      </c>
      <c r="BR51" s="3">
        <f>SUMPRODUCT('Respondent Data'!B51:T51,'Product Coding'!A169:S169)</f>
        <v>0</v>
      </c>
      <c r="BS51" s="3">
        <f>SUMPRODUCT('Respondent Data'!B51:T51,'Product Coding'!A170:S170)</f>
        <v>0</v>
      </c>
      <c r="BT51" s="3">
        <f>SUMPRODUCT('Respondent Data'!B51:T51,'Product Coding'!A171:S171)</f>
        <v>0</v>
      </c>
      <c r="BU51" s="3">
        <f>SUMPRODUCT('Respondent Data'!B51:T51,'Product Coding'!A172:S172)</f>
        <v>0</v>
      </c>
      <c r="BV51" s="3">
        <f>SUMPRODUCT('Respondent Data'!B51:T51,'Product Coding'!A173:S173)</f>
        <v>-3.0654363154995199</v>
      </c>
      <c r="BX51" s="3">
        <f t="shared" si="0"/>
        <v>0.25753802292708222</v>
      </c>
      <c r="BY51" s="3">
        <f t="shared" si="1"/>
        <v>0.5369106104267205</v>
      </c>
      <c r="BZ51" s="3">
        <f t="shared" si="2"/>
        <v>0.16270148416618674</v>
      </c>
      <c r="CA51" s="3">
        <f t="shared" si="3"/>
        <v>0.27297807490813863</v>
      </c>
      <c r="CB51" s="3">
        <f t="shared" si="4"/>
        <v>0.11348161650497862</v>
      </c>
      <c r="CC51" s="3">
        <f t="shared" si="5"/>
        <v>0.1337021987749106</v>
      </c>
      <c r="CD51" s="3">
        <f t="shared" si="6"/>
        <v>6.9940940211479008E-2</v>
      </c>
      <c r="CE51" s="3">
        <f t="shared" si="7"/>
        <v>0.14581160667446844</v>
      </c>
      <c r="CF51" s="3">
        <f t="shared" si="8"/>
        <v>4.4185688183247751E-2</v>
      </c>
      <c r="CG51" s="3">
        <f t="shared" si="9"/>
        <v>7.4134075423885823E-2</v>
      </c>
      <c r="CH51" s="3">
        <f t="shared" si="10"/>
        <v>3.0818792754823372E-2</v>
      </c>
      <c r="CI51" s="3">
        <f t="shared" si="11"/>
        <v>3.6310201438903497E-2</v>
      </c>
      <c r="CJ51" s="3">
        <f t="shared" si="12"/>
        <v>0.8185640847050264</v>
      </c>
      <c r="CK51" s="3">
        <f t="shared" si="13"/>
        <v>1.7065275930801163</v>
      </c>
      <c r="CL51" s="3">
        <f t="shared" si="14"/>
        <v>0.51713370302742534</v>
      </c>
      <c r="CM51" s="3">
        <f t="shared" si="15"/>
        <v>0.86763905963115562</v>
      </c>
      <c r="CN51" s="3">
        <f t="shared" si="16"/>
        <v>0.36069227560834982</v>
      </c>
      <c r="CO51" s="3">
        <f t="shared" si="17"/>
        <v>0.42496178513501082</v>
      </c>
      <c r="CP51" s="3">
        <f t="shared" si="18"/>
        <v>0.22230170542168065</v>
      </c>
      <c r="CQ51" s="3">
        <f t="shared" si="19"/>
        <v>0.46345057324078837</v>
      </c>
      <c r="CR51" s="3">
        <f t="shared" si="20"/>
        <v>0.14044068908233603</v>
      </c>
      <c r="CS51" s="3">
        <f t="shared" si="21"/>
        <v>0.2356292515765257</v>
      </c>
      <c r="CT51" s="3">
        <f t="shared" si="22"/>
        <v>9.7955077065294383E-2</v>
      </c>
      <c r="CU51" s="3">
        <f t="shared" si="23"/>
        <v>0.11540908200070536</v>
      </c>
      <c r="CV51" s="3">
        <f t="shared" si="24"/>
        <v>1</v>
      </c>
      <c r="CW51" s="3">
        <f t="shared" si="25"/>
        <v>1</v>
      </c>
      <c r="CX51" s="3">
        <f t="shared" si="26"/>
        <v>1</v>
      </c>
      <c r="CY51" s="3">
        <f t="shared" si="27"/>
        <v>1</v>
      </c>
      <c r="CZ51" s="3">
        <f t="shared" si="28"/>
        <v>1</v>
      </c>
      <c r="DA51" s="3">
        <f t="shared" si="29"/>
        <v>1</v>
      </c>
      <c r="DB51" s="3">
        <f t="shared" si="30"/>
        <v>1</v>
      </c>
      <c r="DC51" s="3">
        <f t="shared" si="31"/>
        <v>1</v>
      </c>
      <c r="DD51" s="3">
        <f t="shared" si="32"/>
        <v>1</v>
      </c>
      <c r="DE51" s="3">
        <f t="shared" si="33"/>
        <v>1</v>
      </c>
      <c r="DF51" s="3">
        <f t="shared" si="34"/>
        <v>1</v>
      </c>
      <c r="DG51" s="3">
        <f t="shared" si="35"/>
        <v>1</v>
      </c>
      <c r="DH51" s="3">
        <f t="shared" si="36"/>
        <v>1</v>
      </c>
      <c r="DI51" s="3">
        <f t="shared" si="37"/>
        <v>1</v>
      </c>
      <c r="DJ51" s="3">
        <f t="shared" si="38"/>
        <v>1</v>
      </c>
      <c r="DK51" s="3">
        <f t="shared" si="39"/>
        <v>1</v>
      </c>
      <c r="DL51" s="3">
        <f t="shared" si="40"/>
        <v>1</v>
      </c>
      <c r="DM51" s="3">
        <f t="shared" si="41"/>
        <v>1</v>
      </c>
      <c r="DN51" s="3">
        <f t="shared" si="42"/>
        <v>1</v>
      </c>
      <c r="DO51" s="3">
        <f t="shared" si="43"/>
        <v>1</v>
      </c>
      <c r="DP51" s="3">
        <f t="shared" si="44"/>
        <v>1</v>
      </c>
      <c r="DQ51" s="3">
        <f t="shared" si="45"/>
        <v>1</v>
      </c>
      <c r="DR51" s="3">
        <f t="shared" si="46"/>
        <v>1</v>
      </c>
      <c r="DS51" s="3">
        <f t="shared" si="47"/>
        <v>1</v>
      </c>
      <c r="DT51" s="3">
        <f t="shared" si="48"/>
        <v>1</v>
      </c>
      <c r="DU51" s="3">
        <f t="shared" si="49"/>
        <v>1</v>
      </c>
      <c r="DV51" s="3">
        <f t="shared" si="50"/>
        <v>1</v>
      </c>
      <c r="DW51" s="3">
        <f t="shared" si="51"/>
        <v>1</v>
      </c>
      <c r="DX51" s="3">
        <f t="shared" si="52"/>
        <v>1</v>
      </c>
      <c r="DY51" s="3">
        <f t="shared" si="53"/>
        <v>1</v>
      </c>
      <c r="DZ51" s="3">
        <f t="shared" si="54"/>
        <v>1</v>
      </c>
      <c r="EA51" s="3">
        <f t="shared" si="55"/>
        <v>1</v>
      </c>
      <c r="EB51" s="3">
        <f t="shared" si="56"/>
        <v>1</v>
      </c>
      <c r="EC51" s="3">
        <f t="shared" si="57"/>
        <v>1</v>
      </c>
      <c r="ED51" s="3">
        <f t="shared" si="58"/>
        <v>1</v>
      </c>
      <c r="EE51" s="3">
        <f t="shared" si="59"/>
        <v>1</v>
      </c>
      <c r="EF51" s="3">
        <f t="shared" si="60"/>
        <v>1</v>
      </c>
      <c r="EG51" s="3">
        <f t="shared" si="61"/>
        <v>1</v>
      </c>
      <c r="EH51" s="3">
        <f t="shared" si="62"/>
        <v>1</v>
      </c>
      <c r="EI51" s="3">
        <f t="shared" si="63"/>
        <v>1</v>
      </c>
      <c r="EJ51" s="3">
        <f t="shared" si="64"/>
        <v>1</v>
      </c>
      <c r="EK51" s="3">
        <f t="shared" si="65"/>
        <v>1</v>
      </c>
      <c r="EL51" s="3">
        <f t="shared" si="66"/>
        <v>1</v>
      </c>
      <c r="EM51" s="3">
        <f t="shared" si="67"/>
        <v>1</v>
      </c>
      <c r="EN51" s="3">
        <f t="shared" si="68"/>
        <v>1</v>
      </c>
      <c r="EO51" s="3">
        <f t="shared" si="69"/>
        <v>1</v>
      </c>
      <c r="EP51" s="3">
        <f t="shared" si="70"/>
        <v>1</v>
      </c>
      <c r="EQ51" s="3">
        <f t="shared" si="71"/>
        <v>1</v>
      </c>
      <c r="ER51" s="3">
        <f t="shared" si="72"/>
        <v>21.443816215719558</v>
      </c>
      <c r="ET51" s="3">
        <f t="shared" si="73"/>
        <v>0.7952045836931203</v>
      </c>
      <c r="EU51" s="3">
        <f t="shared" si="74"/>
        <v>0.65065592833818209</v>
      </c>
      <c r="EV51" s="3">
        <f t="shared" si="75"/>
        <v>0.86006598737347828</v>
      </c>
      <c r="EW51" s="3">
        <f t="shared" si="76"/>
        <v>0.78555948426068745</v>
      </c>
      <c r="EX51" s="3">
        <f t="shared" si="77"/>
        <v>0.89808397837660114</v>
      </c>
      <c r="EY51" s="3">
        <f t="shared" si="78"/>
        <v>0.8820658556370532</v>
      </c>
      <c r="EZ51" s="3">
        <f t="shared" si="79"/>
        <v>0.93463102720636637</v>
      </c>
      <c r="FA51" s="3">
        <f t="shared" si="80"/>
        <v>0.87274382121362626</v>
      </c>
      <c r="FB51" s="3">
        <f t="shared" si="81"/>
        <v>0.95768407029201341</v>
      </c>
      <c r="FC51" s="3">
        <f t="shared" si="82"/>
        <v>0.93098247498141218</v>
      </c>
      <c r="FD51" s="3">
        <f t="shared" si="83"/>
        <v>0.97010260875001963</v>
      </c>
      <c r="FE51" s="3">
        <f t="shared" si="84"/>
        <v>0.9649620341588</v>
      </c>
      <c r="FF51" s="3">
        <f t="shared" si="85"/>
        <v>0.54988438868361433</v>
      </c>
      <c r="FG51" s="3">
        <f t="shared" si="86"/>
        <v>0.36947711250265425</v>
      </c>
      <c r="FH51" s="3">
        <f t="shared" si="87"/>
        <v>0.65913768707695952</v>
      </c>
      <c r="FI51" s="3">
        <f t="shared" si="88"/>
        <v>0.53543536415301374</v>
      </c>
      <c r="FJ51" s="3">
        <f t="shared" si="89"/>
        <v>0.734920024112661</v>
      </c>
      <c r="FK51" s="3">
        <f t="shared" si="90"/>
        <v>0.70177320573214741</v>
      </c>
      <c r="FL51" s="3">
        <f t="shared" si="91"/>
        <v>0.81812861388016389</v>
      </c>
      <c r="FM51" s="3">
        <f t="shared" si="92"/>
        <v>0.6833165521849609</v>
      </c>
      <c r="FN51" s="3">
        <f t="shared" si="93"/>
        <v>0.87685401755058157</v>
      </c>
      <c r="FO51" s="3">
        <f t="shared" si="94"/>
        <v>0.80930424617587438</v>
      </c>
      <c r="FP51" s="3">
        <f t="shared" si="95"/>
        <v>0.91078407567719721</v>
      </c>
      <c r="FQ51" s="3">
        <f t="shared" si="96"/>
        <v>0.89653205818111459</v>
      </c>
      <c r="FR51" s="3">
        <f t="shared" si="97"/>
        <v>0.5</v>
      </c>
      <c r="FS51" s="3">
        <f t="shared" si="98"/>
        <v>0.5</v>
      </c>
      <c r="FT51" s="3">
        <f t="shared" si="99"/>
        <v>0.5</v>
      </c>
      <c r="FU51" s="3">
        <f t="shared" si="100"/>
        <v>0.5</v>
      </c>
      <c r="FV51" s="3">
        <f t="shared" si="101"/>
        <v>0.5</v>
      </c>
      <c r="FW51" s="3">
        <f t="shared" si="102"/>
        <v>0.5</v>
      </c>
      <c r="FX51" s="3">
        <f t="shared" si="103"/>
        <v>0.5</v>
      </c>
      <c r="FY51" s="3">
        <f t="shared" si="104"/>
        <v>0.5</v>
      </c>
      <c r="FZ51" s="3">
        <f t="shared" si="105"/>
        <v>0.5</v>
      </c>
      <c r="GA51" s="3">
        <f t="shared" si="106"/>
        <v>0.5</v>
      </c>
      <c r="GB51" s="3">
        <f t="shared" si="107"/>
        <v>0.5</v>
      </c>
      <c r="GC51" s="3">
        <f t="shared" si="108"/>
        <v>0.5</v>
      </c>
      <c r="GD51" s="3">
        <f t="shared" si="109"/>
        <v>0.5</v>
      </c>
      <c r="GE51" s="3">
        <f t="shared" si="110"/>
        <v>0.5</v>
      </c>
      <c r="GF51" s="3">
        <f t="shared" si="111"/>
        <v>0.5</v>
      </c>
      <c r="GG51" s="3">
        <f t="shared" si="112"/>
        <v>0.5</v>
      </c>
      <c r="GH51" s="3">
        <f t="shared" si="113"/>
        <v>0.5</v>
      </c>
      <c r="GI51" s="3">
        <f t="shared" si="114"/>
        <v>0.5</v>
      </c>
      <c r="GJ51" s="3">
        <f t="shared" si="115"/>
        <v>0.5</v>
      </c>
      <c r="GK51" s="3">
        <f t="shared" si="116"/>
        <v>0.5</v>
      </c>
      <c r="GL51" s="3">
        <f t="shared" si="117"/>
        <v>0.5</v>
      </c>
      <c r="GM51" s="3">
        <f t="shared" si="118"/>
        <v>0.5</v>
      </c>
      <c r="GN51" s="3">
        <f t="shared" si="119"/>
        <v>0.5</v>
      </c>
      <c r="GO51" s="3">
        <f t="shared" si="120"/>
        <v>0.5</v>
      </c>
      <c r="GP51" s="3">
        <f t="shared" si="121"/>
        <v>0.5</v>
      </c>
      <c r="GQ51" s="3">
        <f t="shared" si="122"/>
        <v>0.5</v>
      </c>
      <c r="GR51" s="3">
        <f t="shared" si="123"/>
        <v>0.5</v>
      </c>
      <c r="GS51" s="3">
        <f t="shared" si="124"/>
        <v>0.5</v>
      </c>
      <c r="GT51" s="3">
        <f t="shared" si="125"/>
        <v>0.5</v>
      </c>
      <c r="GU51" s="3">
        <f t="shared" si="126"/>
        <v>0.5</v>
      </c>
      <c r="GV51" s="3">
        <f t="shared" si="127"/>
        <v>0.5</v>
      </c>
      <c r="GW51" s="3">
        <f t="shared" si="128"/>
        <v>0.5</v>
      </c>
      <c r="GX51" s="3">
        <f t="shared" si="129"/>
        <v>0.5</v>
      </c>
      <c r="GY51" s="3">
        <f t="shared" si="130"/>
        <v>0.5</v>
      </c>
      <c r="GZ51" s="3">
        <f t="shared" si="131"/>
        <v>0.5</v>
      </c>
      <c r="HA51" s="3">
        <f t="shared" si="132"/>
        <v>0.5</v>
      </c>
      <c r="HB51" s="3">
        <f t="shared" si="133"/>
        <v>0.5</v>
      </c>
      <c r="HC51" s="3">
        <f t="shared" si="134"/>
        <v>0.5</v>
      </c>
      <c r="HD51" s="3">
        <f t="shared" si="135"/>
        <v>0.5</v>
      </c>
      <c r="HE51" s="3">
        <f t="shared" si="136"/>
        <v>0.5</v>
      </c>
      <c r="HF51" s="3">
        <f t="shared" si="137"/>
        <v>0.5</v>
      </c>
      <c r="HG51" s="3">
        <f t="shared" si="138"/>
        <v>0.5</v>
      </c>
      <c r="HH51" s="3">
        <f t="shared" si="139"/>
        <v>0.5</v>
      </c>
      <c r="HI51" s="3">
        <f t="shared" si="140"/>
        <v>0.5</v>
      </c>
      <c r="HJ51" s="3">
        <f t="shared" si="141"/>
        <v>0.5</v>
      </c>
      <c r="HK51" s="3">
        <f t="shared" si="142"/>
        <v>0.5</v>
      </c>
      <c r="HL51" s="3">
        <f t="shared" si="143"/>
        <v>0.5</v>
      </c>
      <c r="HM51" s="3">
        <f t="shared" si="144"/>
        <v>0.5</v>
      </c>
      <c r="HN51" s="3">
        <f t="shared" si="145"/>
        <v>4.4555702576979939E-2</v>
      </c>
      <c r="HP51" s="3">
        <f t="shared" ref="HP51:IU51" si="293">IF(B1=1,ET51,0)</f>
        <v>0.7952045836931203</v>
      </c>
      <c r="HQ51" s="3">
        <f t="shared" si="293"/>
        <v>0.65065592833818209</v>
      </c>
      <c r="HR51" s="3">
        <f t="shared" si="293"/>
        <v>0.86006598737347828</v>
      </c>
      <c r="HS51" s="3">
        <f t="shared" si="293"/>
        <v>0.78555948426068745</v>
      </c>
      <c r="HT51" s="3">
        <f t="shared" si="293"/>
        <v>0.89808397837660114</v>
      </c>
      <c r="HU51" s="3">
        <f t="shared" si="293"/>
        <v>0.8820658556370532</v>
      </c>
      <c r="HV51" s="3">
        <f t="shared" si="293"/>
        <v>0.93463102720636637</v>
      </c>
      <c r="HW51" s="3">
        <f t="shared" si="293"/>
        <v>0.87274382121362626</v>
      </c>
      <c r="HX51" s="3">
        <f t="shared" si="293"/>
        <v>0.95768407029201341</v>
      </c>
      <c r="HY51" s="3">
        <f t="shared" si="293"/>
        <v>0.93098247498141218</v>
      </c>
      <c r="HZ51" s="3">
        <f t="shared" si="293"/>
        <v>0.97010260875001963</v>
      </c>
      <c r="IA51" s="3">
        <f t="shared" si="293"/>
        <v>0.9649620341588</v>
      </c>
      <c r="IB51" s="3">
        <f t="shared" si="293"/>
        <v>0.54988438868361433</v>
      </c>
      <c r="IC51" s="3">
        <f t="shared" si="293"/>
        <v>0.36947711250265425</v>
      </c>
      <c r="ID51" s="3">
        <f t="shared" si="293"/>
        <v>0.65913768707695952</v>
      </c>
      <c r="IE51" s="3">
        <f t="shared" si="293"/>
        <v>0.53543536415301374</v>
      </c>
      <c r="IF51" s="3">
        <f t="shared" si="293"/>
        <v>0.734920024112661</v>
      </c>
      <c r="IG51" s="3">
        <f t="shared" si="293"/>
        <v>0.70177320573214741</v>
      </c>
      <c r="IH51" s="3">
        <f t="shared" si="293"/>
        <v>0.81812861388016389</v>
      </c>
      <c r="II51" s="3">
        <f t="shared" si="293"/>
        <v>0.6833165521849609</v>
      </c>
      <c r="IJ51" s="3">
        <f t="shared" si="293"/>
        <v>0.87685401755058157</v>
      </c>
      <c r="IK51" s="3">
        <f t="shared" si="293"/>
        <v>0.80930424617587438</v>
      </c>
      <c r="IL51" s="3">
        <f t="shared" si="293"/>
        <v>0.91078407567719721</v>
      </c>
      <c r="IM51" s="3">
        <f t="shared" si="293"/>
        <v>0.89653205818111459</v>
      </c>
      <c r="IN51" s="3">
        <f t="shared" si="293"/>
        <v>0</v>
      </c>
      <c r="IO51" s="3">
        <f t="shared" si="293"/>
        <v>0</v>
      </c>
      <c r="IP51" s="3">
        <f t="shared" si="293"/>
        <v>0</v>
      </c>
      <c r="IQ51" s="3">
        <f t="shared" si="293"/>
        <v>0</v>
      </c>
      <c r="IR51" s="3">
        <f t="shared" si="293"/>
        <v>0</v>
      </c>
      <c r="IS51" s="3">
        <f t="shared" si="293"/>
        <v>0</v>
      </c>
      <c r="IT51" s="3">
        <f t="shared" si="293"/>
        <v>0</v>
      </c>
      <c r="IU51" s="3">
        <f t="shared" si="293"/>
        <v>0</v>
      </c>
      <c r="IV51" s="3">
        <f t="shared" ref="IV51:KA51" si="294">IF(AH1=1,FZ51,0)</f>
        <v>0</v>
      </c>
      <c r="IW51" s="3">
        <f t="shared" si="294"/>
        <v>0</v>
      </c>
      <c r="IX51" s="3">
        <f t="shared" si="294"/>
        <v>0</v>
      </c>
      <c r="IY51" s="3">
        <f t="shared" si="294"/>
        <v>0</v>
      </c>
      <c r="IZ51" s="3">
        <f t="shared" si="294"/>
        <v>0</v>
      </c>
      <c r="JA51" s="3">
        <f t="shared" si="294"/>
        <v>0</v>
      </c>
      <c r="JB51" s="3">
        <f t="shared" si="294"/>
        <v>0</v>
      </c>
      <c r="JC51" s="3">
        <f t="shared" si="294"/>
        <v>0</v>
      </c>
      <c r="JD51" s="3">
        <f t="shared" si="294"/>
        <v>0</v>
      </c>
      <c r="JE51" s="3">
        <f t="shared" si="294"/>
        <v>0</v>
      </c>
      <c r="JF51" s="3">
        <f t="shared" si="294"/>
        <v>0</v>
      </c>
      <c r="JG51" s="3">
        <f t="shared" si="294"/>
        <v>0</v>
      </c>
      <c r="JH51" s="3">
        <f t="shared" si="294"/>
        <v>0</v>
      </c>
      <c r="JI51" s="3">
        <f t="shared" si="294"/>
        <v>0</v>
      </c>
      <c r="JJ51" s="3">
        <f t="shared" si="294"/>
        <v>0</v>
      </c>
      <c r="JK51" s="3">
        <f t="shared" si="294"/>
        <v>0</v>
      </c>
      <c r="JL51" s="3">
        <f t="shared" si="294"/>
        <v>0</v>
      </c>
      <c r="JM51" s="3">
        <f t="shared" si="294"/>
        <v>0</v>
      </c>
      <c r="JN51" s="3">
        <f t="shared" si="294"/>
        <v>0</v>
      </c>
      <c r="JO51" s="3">
        <f t="shared" si="294"/>
        <v>0</v>
      </c>
      <c r="JP51" s="3">
        <f t="shared" si="294"/>
        <v>0</v>
      </c>
      <c r="JQ51" s="3">
        <f t="shared" si="294"/>
        <v>0</v>
      </c>
      <c r="JR51" s="3">
        <f t="shared" si="294"/>
        <v>0</v>
      </c>
      <c r="JS51" s="3">
        <f t="shared" si="294"/>
        <v>0</v>
      </c>
      <c r="JT51" s="3">
        <f t="shared" si="294"/>
        <v>0</v>
      </c>
      <c r="JU51" s="3">
        <f t="shared" si="294"/>
        <v>0</v>
      </c>
      <c r="JV51" s="3">
        <f t="shared" si="294"/>
        <v>0</v>
      </c>
      <c r="JW51" s="3">
        <f t="shared" si="294"/>
        <v>0</v>
      </c>
      <c r="JX51" s="3">
        <f t="shared" si="294"/>
        <v>0</v>
      </c>
      <c r="JY51" s="3">
        <f t="shared" si="294"/>
        <v>0</v>
      </c>
      <c r="JZ51" s="3">
        <f t="shared" si="294"/>
        <v>0</v>
      </c>
      <c r="KA51" s="3">
        <f t="shared" si="294"/>
        <v>0</v>
      </c>
      <c r="KB51" s="3">
        <f t="shared" ref="KB51:KJ51" si="295">IF(BN1=1,HF51,0)</f>
        <v>0</v>
      </c>
      <c r="KC51" s="3">
        <f t="shared" si="295"/>
        <v>0</v>
      </c>
      <c r="KD51" s="3">
        <f t="shared" si="295"/>
        <v>0</v>
      </c>
      <c r="KE51" s="3">
        <f t="shared" si="295"/>
        <v>0</v>
      </c>
      <c r="KF51" s="3">
        <f t="shared" si="295"/>
        <v>0</v>
      </c>
      <c r="KG51" s="3">
        <f t="shared" si="295"/>
        <v>0</v>
      </c>
      <c r="KH51" s="3">
        <f t="shared" si="295"/>
        <v>0</v>
      </c>
      <c r="KI51" s="3">
        <f t="shared" si="295"/>
        <v>0</v>
      </c>
      <c r="KJ51" s="3">
        <f t="shared" si="295"/>
        <v>0</v>
      </c>
    </row>
    <row r="52" spans="1:296" x14ac:dyDescent="0.2">
      <c r="A52" s="3" t="str">
        <f>'Respondent Data'!A52</f>
        <v>429</v>
      </c>
      <c r="B52" s="3">
        <f>SUMPRODUCT('Respondent Data'!B52:T52,'Product Coding'!A101:S101)</f>
        <v>0.38162617249374886</v>
      </c>
      <c r="C52" s="3">
        <f>SUMPRODUCT('Respondent Data'!B52:T52,'Product Coding'!A102:S102)</f>
        <v>-0.34897913447128981</v>
      </c>
      <c r="D52" s="3">
        <f>SUMPRODUCT('Respondent Data'!B52:T52,'Product Coding'!A103:S103)</f>
        <v>-0.18755333183332912</v>
      </c>
      <c r="E52" s="3">
        <f>SUMPRODUCT('Respondent Data'!B52:T52,'Product Coding'!A104:S104)</f>
        <v>-0.7380123255279174</v>
      </c>
      <c r="F52" s="3">
        <f>SUMPRODUCT('Respondent Data'!B52:T52,'Product Coding'!A105:S105)</f>
        <v>-0.33821411999483075</v>
      </c>
      <c r="G52" s="3">
        <f>SUMPRODUCT('Respondent Data'!B52:T52,'Product Coding'!A106:S106)</f>
        <v>-0.99359896793862124</v>
      </c>
      <c r="H52" s="3">
        <f>SUMPRODUCT('Respondent Data'!B52:T52,'Product Coding'!A107:S107)</f>
        <v>1.8366952244329489</v>
      </c>
      <c r="I52" s="3">
        <f>SUMPRODUCT('Respondent Data'!B52:T52,'Product Coding'!A108:S108)</f>
        <v>1.1060899174679102</v>
      </c>
      <c r="J52" s="3">
        <f>SUMPRODUCT('Respondent Data'!B52:T52,'Product Coding'!A109:S109)</f>
        <v>1.2675157201058709</v>
      </c>
      <c r="K52" s="3">
        <f>SUMPRODUCT('Respondent Data'!B52:T52,'Product Coding'!A110:S110)</f>
        <v>0.7170567264112826</v>
      </c>
      <c r="L52" s="3">
        <f>SUMPRODUCT('Respondent Data'!B52:T52,'Product Coding'!A111:S111)</f>
        <v>1.1168549319443692</v>
      </c>
      <c r="M52" s="3">
        <f>SUMPRODUCT('Respondent Data'!B52:T52,'Product Coding'!A112:S112)</f>
        <v>0.46147008400057876</v>
      </c>
      <c r="N52" s="3">
        <f>SUMPRODUCT('Respondent Data'!B52:T52,'Product Coding'!A113:S113)</f>
        <v>-2.1215606397558808</v>
      </c>
      <c r="O52" s="3">
        <f>SUMPRODUCT('Respondent Data'!B52:T52,'Product Coding'!A114:S114)</f>
        <v>-2.8521659467209193</v>
      </c>
      <c r="P52" s="3">
        <f>SUMPRODUCT('Respondent Data'!B52:T52,'Product Coding'!A115:S115)</f>
        <v>-2.6907401440829593</v>
      </c>
      <c r="Q52" s="3">
        <f>SUMPRODUCT('Respondent Data'!B52:T52,'Product Coding'!A116:S116)</f>
        <v>-3.2411991377775471</v>
      </c>
      <c r="R52" s="3">
        <f>SUMPRODUCT('Respondent Data'!B52:T52,'Product Coding'!A117:S117)</f>
        <v>-2.8414009322444609</v>
      </c>
      <c r="S52" s="3">
        <f>SUMPRODUCT('Respondent Data'!B52:T52,'Product Coding'!A118:S118)</f>
        <v>-3.4967857801882505</v>
      </c>
      <c r="T52" s="3">
        <f>SUMPRODUCT('Respondent Data'!B52:T52,'Product Coding'!A119:S119)</f>
        <v>-0.66649158781668083</v>
      </c>
      <c r="U52" s="3">
        <f>SUMPRODUCT('Respondent Data'!B52:T52,'Product Coding'!A120:S120)</f>
        <v>-1.3970968947817193</v>
      </c>
      <c r="V52" s="3">
        <f>SUMPRODUCT('Respondent Data'!B52:T52,'Product Coding'!A121:S121)</f>
        <v>-1.2356710921437593</v>
      </c>
      <c r="W52" s="3">
        <f>SUMPRODUCT('Respondent Data'!B52:T52,'Product Coding'!A122:S122)</f>
        <v>-1.7861300858383471</v>
      </c>
      <c r="X52" s="3">
        <f>SUMPRODUCT('Respondent Data'!B52:T52,'Product Coding'!A123:S123)</f>
        <v>-1.3863318803052609</v>
      </c>
      <c r="Y52" s="3">
        <f>SUMPRODUCT('Respondent Data'!B52:T52,'Product Coding'!A124:S124)</f>
        <v>-2.0417167282490505</v>
      </c>
      <c r="Z52" s="3">
        <f>SUMPRODUCT('Respondent Data'!B52:T52,'Product Coding'!A125:S125)</f>
        <v>0</v>
      </c>
      <c r="AA52" s="3">
        <f>SUMPRODUCT('Respondent Data'!B52:T52,'Product Coding'!A126:S126)</f>
        <v>0</v>
      </c>
      <c r="AB52" s="3">
        <f>SUMPRODUCT('Respondent Data'!B52:T52,'Product Coding'!A127:S127)</f>
        <v>0</v>
      </c>
      <c r="AC52" s="3">
        <f>SUMPRODUCT('Respondent Data'!B52:T52,'Product Coding'!A128:S128)</f>
        <v>0</v>
      </c>
      <c r="AD52" s="3">
        <f>SUMPRODUCT('Respondent Data'!B52:T52,'Product Coding'!A129:S129)</f>
        <v>0</v>
      </c>
      <c r="AE52" s="3">
        <f>SUMPRODUCT('Respondent Data'!B52:T52,'Product Coding'!A130:S130)</f>
        <v>0</v>
      </c>
      <c r="AF52" s="3">
        <f>SUMPRODUCT('Respondent Data'!B52:T52,'Product Coding'!A131:S131)</f>
        <v>0</v>
      </c>
      <c r="AG52" s="3">
        <f>SUMPRODUCT('Respondent Data'!B52:T52,'Product Coding'!A132:S132)</f>
        <v>0</v>
      </c>
      <c r="AH52" s="3">
        <f>SUMPRODUCT('Respondent Data'!B52:T52,'Product Coding'!A133:S133)</f>
        <v>0</v>
      </c>
      <c r="AI52" s="3">
        <f>SUMPRODUCT('Respondent Data'!B52:T52,'Product Coding'!A134:S134)</f>
        <v>0</v>
      </c>
      <c r="AJ52" s="3">
        <f>SUMPRODUCT('Respondent Data'!B52:T52,'Product Coding'!A135:S135)</f>
        <v>0</v>
      </c>
      <c r="AK52" s="3">
        <f>SUMPRODUCT('Respondent Data'!B52:T52,'Product Coding'!A136:S136)</f>
        <v>0</v>
      </c>
      <c r="AL52" s="3">
        <f>SUMPRODUCT('Respondent Data'!B52:T52,'Product Coding'!A137:S137)</f>
        <v>0</v>
      </c>
      <c r="AM52" s="3">
        <f>SUMPRODUCT('Respondent Data'!B52:T52,'Product Coding'!A138:S138)</f>
        <v>0</v>
      </c>
      <c r="AN52" s="3">
        <f>SUMPRODUCT('Respondent Data'!B52:T52,'Product Coding'!A139:S139)</f>
        <v>0</v>
      </c>
      <c r="AO52" s="3">
        <f>SUMPRODUCT('Respondent Data'!B52:T52,'Product Coding'!A140:S140)</f>
        <v>0</v>
      </c>
      <c r="AP52" s="3">
        <f>SUMPRODUCT('Respondent Data'!B52:T52,'Product Coding'!A141:S141)</f>
        <v>0</v>
      </c>
      <c r="AQ52" s="3">
        <f>SUMPRODUCT('Respondent Data'!B52:T52,'Product Coding'!A142:S142)</f>
        <v>0</v>
      </c>
      <c r="AR52" s="3">
        <f>SUMPRODUCT('Respondent Data'!B52:T52,'Product Coding'!A143:S143)</f>
        <v>0</v>
      </c>
      <c r="AS52" s="3">
        <f>SUMPRODUCT('Respondent Data'!B52:T52,'Product Coding'!A144:S144)</f>
        <v>0</v>
      </c>
      <c r="AT52" s="3">
        <f>SUMPRODUCT('Respondent Data'!B52:T52,'Product Coding'!A145:S145)</f>
        <v>0</v>
      </c>
      <c r="AU52" s="3">
        <f>SUMPRODUCT('Respondent Data'!B52:T52,'Product Coding'!A146:S146)</f>
        <v>0</v>
      </c>
      <c r="AV52" s="3">
        <f>SUMPRODUCT('Respondent Data'!B52:T52,'Product Coding'!A147:S147)</f>
        <v>0</v>
      </c>
      <c r="AW52" s="3">
        <f>SUMPRODUCT('Respondent Data'!B52:T52,'Product Coding'!A148:S148)</f>
        <v>0</v>
      </c>
      <c r="AX52" s="3">
        <f>SUMPRODUCT('Respondent Data'!B52:T52,'Product Coding'!A149:S149)</f>
        <v>0</v>
      </c>
      <c r="AY52" s="3">
        <f>SUMPRODUCT('Respondent Data'!B52:T52,'Product Coding'!A150:S150)</f>
        <v>0</v>
      </c>
      <c r="AZ52" s="3">
        <f>SUMPRODUCT('Respondent Data'!B52:T52,'Product Coding'!A151:S151)</f>
        <v>0</v>
      </c>
      <c r="BA52" s="3">
        <f>SUMPRODUCT('Respondent Data'!B52:T52,'Product Coding'!A152:S152)</f>
        <v>0</v>
      </c>
      <c r="BB52" s="3">
        <f>SUMPRODUCT('Respondent Data'!B52:T52,'Product Coding'!A153:S153)</f>
        <v>0</v>
      </c>
      <c r="BC52" s="3">
        <f>SUMPRODUCT('Respondent Data'!B52:T52,'Product Coding'!A154:S154)</f>
        <v>0</v>
      </c>
      <c r="BD52" s="3">
        <f>SUMPRODUCT('Respondent Data'!B52:T52,'Product Coding'!A155:S155)</f>
        <v>0</v>
      </c>
      <c r="BE52" s="3">
        <f>SUMPRODUCT('Respondent Data'!B52:T52,'Product Coding'!A156:S156)</f>
        <v>0</v>
      </c>
      <c r="BF52" s="3">
        <f>SUMPRODUCT('Respondent Data'!B52:T52,'Product Coding'!A157:S157)</f>
        <v>0</v>
      </c>
      <c r="BG52" s="3">
        <f>SUMPRODUCT('Respondent Data'!B52:T52,'Product Coding'!A158:S158)</f>
        <v>0</v>
      </c>
      <c r="BH52" s="3">
        <f>SUMPRODUCT('Respondent Data'!B52:T52,'Product Coding'!A159:S159)</f>
        <v>0</v>
      </c>
      <c r="BI52" s="3">
        <f>SUMPRODUCT('Respondent Data'!B52:T52,'Product Coding'!A160:S160)</f>
        <v>0</v>
      </c>
      <c r="BJ52" s="3">
        <f>SUMPRODUCT('Respondent Data'!B52:T52,'Product Coding'!A161:S161)</f>
        <v>0</v>
      </c>
      <c r="BK52" s="3">
        <f>SUMPRODUCT('Respondent Data'!B52:T52,'Product Coding'!A162:S162)</f>
        <v>0</v>
      </c>
      <c r="BL52" s="3">
        <f>SUMPRODUCT('Respondent Data'!B52:T52,'Product Coding'!A163:S163)</f>
        <v>0</v>
      </c>
      <c r="BM52" s="3">
        <f>SUMPRODUCT('Respondent Data'!B52:T52,'Product Coding'!A164:S164)</f>
        <v>0</v>
      </c>
      <c r="BN52" s="3">
        <f>SUMPRODUCT('Respondent Data'!B52:T52,'Product Coding'!A165:S165)</f>
        <v>0</v>
      </c>
      <c r="BO52" s="3">
        <f>SUMPRODUCT('Respondent Data'!B52:T52,'Product Coding'!A166:S166)</f>
        <v>0</v>
      </c>
      <c r="BP52" s="3">
        <f>SUMPRODUCT('Respondent Data'!B52:T52,'Product Coding'!A167:S167)</f>
        <v>0</v>
      </c>
      <c r="BQ52" s="3">
        <f>SUMPRODUCT('Respondent Data'!B52:T52,'Product Coding'!A168:S168)</f>
        <v>0</v>
      </c>
      <c r="BR52" s="3">
        <f>SUMPRODUCT('Respondent Data'!B52:T52,'Product Coding'!A169:S169)</f>
        <v>0</v>
      </c>
      <c r="BS52" s="3">
        <f>SUMPRODUCT('Respondent Data'!B52:T52,'Product Coding'!A170:S170)</f>
        <v>0</v>
      </c>
      <c r="BT52" s="3">
        <f>SUMPRODUCT('Respondent Data'!B52:T52,'Product Coding'!A171:S171)</f>
        <v>0</v>
      </c>
      <c r="BU52" s="3">
        <f>SUMPRODUCT('Respondent Data'!B52:T52,'Product Coding'!A172:S172)</f>
        <v>0</v>
      </c>
      <c r="BV52" s="3">
        <f>SUMPRODUCT('Respondent Data'!B52:T52,'Product Coding'!A173:S173)</f>
        <v>2.8499700515021602</v>
      </c>
      <c r="BX52" s="3">
        <f t="shared" si="0"/>
        <v>0.68275023632342113</v>
      </c>
      <c r="BY52" s="3">
        <f t="shared" si="1"/>
        <v>1.4176196106507031</v>
      </c>
      <c r="BZ52" s="3">
        <f t="shared" si="2"/>
        <v>1.2062945816070609</v>
      </c>
      <c r="CA52" s="3">
        <f t="shared" si="3"/>
        <v>2.0917736145984156</v>
      </c>
      <c r="CB52" s="3">
        <f t="shared" si="4"/>
        <v>1.4024407618671846</v>
      </c>
      <c r="CC52" s="3">
        <f t="shared" si="5"/>
        <v>2.7009375890601772</v>
      </c>
      <c r="CD52" s="3">
        <f t="shared" si="6"/>
        <v>0.15934315027806226</v>
      </c>
      <c r="CE52" s="3">
        <f t="shared" si="7"/>
        <v>0.33085008637044128</v>
      </c>
      <c r="CF52" s="3">
        <f t="shared" si="8"/>
        <v>0.28153015344482912</v>
      </c>
      <c r="CG52" s="3">
        <f t="shared" si="9"/>
        <v>0.48818701142235971</v>
      </c>
      <c r="CH52" s="3">
        <f t="shared" si="10"/>
        <v>0.32730758216599831</v>
      </c>
      <c r="CI52" s="3">
        <f t="shared" si="11"/>
        <v>0.63035628733405868</v>
      </c>
      <c r="CJ52" s="3">
        <f t="shared" si="12"/>
        <v>8.3441495429870791</v>
      </c>
      <c r="CK52" s="3">
        <f t="shared" si="13"/>
        <v>17.325266835553649</v>
      </c>
      <c r="CL52" s="3">
        <f t="shared" si="14"/>
        <v>14.742583519306596</v>
      </c>
      <c r="CM52" s="3">
        <f t="shared" si="15"/>
        <v>25.564358562910471</v>
      </c>
      <c r="CN52" s="3">
        <f t="shared" si="16"/>
        <v>17.139760368617676</v>
      </c>
      <c r="CO52" s="3">
        <f t="shared" si="17"/>
        <v>33.009182495130219</v>
      </c>
      <c r="CP52" s="3">
        <f t="shared" si="18"/>
        <v>1.9473930638685075</v>
      </c>
      <c r="CQ52" s="3">
        <f t="shared" si="19"/>
        <v>4.0434443667880586</v>
      </c>
      <c r="CR52" s="3">
        <f t="shared" si="20"/>
        <v>3.4406867639529657</v>
      </c>
      <c r="CS52" s="3">
        <f t="shared" si="21"/>
        <v>5.9663185913896593</v>
      </c>
      <c r="CT52" s="3">
        <f t="shared" si="22"/>
        <v>4.0001500795568949</v>
      </c>
      <c r="CU52" s="3">
        <f t="shared" si="23"/>
        <v>7.7038232241430329</v>
      </c>
      <c r="CV52" s="3">
        <f t="shared" si="24"/>
        <v>1</v>
      </c>
      <c r="CW52" s="3">
        <f t="shared" si="25"/>
        <v>1</v>
      </c>
      <c r="CX52" s="3">
        <f t="shared" si="26"/>
        <v>1</v>
      </c>
      <c r="CY52" s="3">
        <f t="shared" si="27"/>
        <v>1</v>
      </c>
      <c r="CZ52" s="3">
        <f t="shared" si="28"/>
        <v>1</v>
      </c>
      <c r="DA52" s="3">
        <f t="shared" si="29"/>
        <v>1</v>
      </c>
      <c r="DB52" s="3">
        <f t="shared" si="30"/>
        <v>1</v>
      </c>
      <c r="DC52" s="3">
        <f t="shared" si="31"/>
        <v>1</v>
      </c>
      <c r="DD52" s="3">
        <f t="shared" si="32"/>
        <v>1</v>
      </c>
      <c r="DE52" s="3">
        <f t="shared" si="33"/>
        <v>1</v>
      </c>
      <c r="DF52" s="3">
        <f t="shared" si="34"/>
        <v>1</v>
      </c>
      <c r="DG52" s="3">
        <f t="shared" si="35"/>
        <v>1</v>
      </c>
      <c r="DH52" s="3">
        <f t="shared" si="36"/>
        <v>1</v>
      </c>
      <c r="DI52" s="3">
        <f t="shared" si="37"/>
        <v>1</v>
      </c>
      <c r="DJ52" s="3">
        <f t="shared" si="38"/>
        <v>1</v>
      </c>
      <c r="DK52" s="3">
        <f t="shared" si="39"/>
        <v>1</v>
      </c>
      <c r="DL52" s="3">
        <f t="shared" si="40"/>
        <v>1</v>
      </c>
      <c r="DM52" s="3">
        <f t="shared" si="41"/>
        <v>1</v>
      </c>
      <c r="DN52" s="3">
        <f t="shared" si="42"/>
        <v>1</v>
      </c>
      <c r="DO52" s="3">
        <f t="shared" si="43"/>
        <v>1</v>
      </c>
      <c r="DP52" s="3">
        <f t="shared" si="44"/>
        <v>1</v>
      </c>
      <c r="DQ52" s="3">
        <f t="shared" si="45"/>
        <v>1</v>
      </c>
      <c r="DR52" s="3">
        <f t="shared" si="46"/>
        <v>1</v>
      </c>
      <c r="DS52" s="3">
        <f t="shared" si="47"/>
        <v>1</v>
      </c>
      <c r="DT52" s="3">
        <f t="shared" si="48"/>
        <v>1</v>
      </c>
      <c r="DU52" s="3">
        <f t="shared" si="49"/>
        <v>1</v>
      </c>
      <c r="DV52" s="3">
        <f t="shared" si="50"/>
        <v>1</v>
      </c>
      <c r="DW52" s="3">
        <f t="shared" si="51"/>
        <v>1</v>
      </c>
      <c r="DX52" s="3">
        <f t="shared" si="52"/>
        <v>1</v>
      </c>
      <c r="DY52" s="3">
        <f t="shared" si="53"/>
        <v>1</v>
      </c>
      <c r="DZ52" s="3">
        <f t="shared" si="54"/>
        <v>1</v>
      </c>
      <c r="EA52" s="3">
        <f t="shared" si="55"/>
        <v>1</v>
      </c>
      <c r="EB52" s="3">
        <f t="shared" si="56"/>
        <v>1</v>
      </c>
      <c r="EC52" s="3">
        <f t="shared" si="57"/>
        <v>1</v>
      </c>
      <c r="ED52" s="3">
        <f t="shared" si="58"/>
        <v>1</v>
      </c>
      <c r="EE52" s="3">
        <f t="shared" si="59"/>
        <v>1</v>
      </c>
      <c r="EF52" s="3">
        <f t="shared" si="60"/>
        <v>1</v>
      </c>
      <c r="EG52" s="3">
        <f t="shared" si="61"/>
        <v>1</v>
      </c>
      <c r="EH52" s="3">
        <f t="shared" si="62"/>
        <v>1</v>
      </c>
      <c r="EI52" s="3">
        <f t="shared" si="63"/>
        <v>1</v>
      </c>
      <c r="EJ52" s="3">
        <f t="shared" si="64"/>
        <v>1</v>
      </c>
      <c r="EK52" s="3">
        <f t="shared" si="65"/>
        <v>1</v>
      </c>
      <c r="EL52" s="3">
        <f t="shared" si="66"/>
        <v>1</v>
      </c>
      <c r="EM52" s="3">
        <f t="shared" si="67"/>
        <v>1</v>
      </c>
      <c r="EN52" s="3">
        <f t="shared" si="68"/>
        <v>1</v>
      </c>
      <c r="EO52" s="3">
        <f t="shared" si="69"/>
        <v>1</v>
      </c>
      <c r="EP52" s="3">
        <f t="shared" si="70"/>
        <v>1</v>
      </c>
      <c r="EQ52" s="3">
        <f t="shared" si="71"/>
        <v>1</v>
      </c>
      <c r="ER52" s="3">
        <f t="shared" si="72"/>
        <v>5.7846053251298137E-2</v>
      </c>
      <c r="ET52" s="3">
        <f t="shared" si="73"/>
        <v>0.59426525601616498</v>
      </c>
      <c r="EU52" s="3">
        <f t="shared" si="74"/>
        <v>0.41363000018470636</v>
      </c>
      <c r="EV52" s="3">
        <f t="shared" si="75"/>
        <v>0.45324863159098266</v>
      </c>
      <c r="EW52" s="3">
        <f t="shared" si="76"/>
        <v>0.32343894626640962</v>
      </c>
      <c r="EX52" s="3">
        <f t="shared" si="77"/>
        <v>0.41624335378941735</v>
      </c>
      <c r="EY52" s="3">
        <f t="shared" si="78"/>
        <v>0.27020180047238834</v>
      </c>
      <c r="EZ52" s="3">
        <f t="shared" si="79"/>
        <v>0.86255738843167817</v>
      </c>
      <c r="FA52" s="3">
        <f t="shared" si="80"/>
        <v>0.75139943276950771</v>
      </c>
      <c r="FB52" s="3">
        <f t="shared" si="81"/>
        <v>0.78031718357304403</v>
      </c>
      <c r="FC52" s="3">
        <f t="shared" si="82"/>
        <v>0.67195855918956937</v>
      </c>
      <c r="FD52" s="3">
        <f t="shared" si="83"/>
        <v>0.75340487271844425</v>
      </c>
      <c r="FE52" s="3">
        <f t="shared" si="84"/>
        <v>0.61336286293297848</v>
      </c>
      <c r="FF52" s="3">
        <f t="shared" si="85"/>
        <v>0.10701883519731495</v>
      </c>
      <c r="FG52" s="3">
        <f t="shared" si="86"/>
        <v>5.4569464607186861E-2</v>
      </c>
      <c r="FH52" s="3">
        <f t="shared" si="87"/>
        <v>6.3521975206522294E-2</v>
      </c>
      <c r="FI52" s="3">
        <f t="shared" si="88"/>
        <v>3.7644424864683688E-2</v>
      </c>
      <c r="FJ52" s="3">
        <f t="shared" si="89"/>
        <v>5.5127519861289331E-2</v>
      </c>
      <c r="FK52" s="3">
        <f t="shared" si="90"/>
        <v>2.9403823515698743E-2</v>
      </c>
      <c r="FL52" s="3">
        <f t="shared" si="91"/>
        <v>0.3392828775567116</v>
      </c>
      <c r="FM52" s="3">
        <f t="shared" si="92"/>
        <v>0.19827719456670734</v>
      </c>
      <c r="FN52" s="3">
        <f t="shared" si="93"/>
        <v>0.22519039354845871</v>
      </c>
      <c r="FO52" s="3">
        <f t="shared" si="94"/>
        <v>0.14354784193131734</v>
      </c>
      <c r="FP52" s="3">
        <f t="shared" si="95"/>
        <v>0.19999399699790979</v>
      </c>
      <c r="FQ52" s="3">
        <f t="shared" si="96"/>
        <v>0.11489203930821547</v>
      </c>
      <c r="FR52" s="3">
        <f t="shared" si="97"/>
        <v>0.5</v>
      </c>
      <c r="FS52" s="3">
        <f t="shared" si="98"/>
        <v>0.5</v>
      </c>
      <c r="FT52" s="3">
        <f t="shared" si="99"/>
        <v>0.5</v>
      </c>
      <c r="FU52" s="3">
        <f t="shared" si="100"/>
        <v>0.5</v>
      </c>
      <c r="FV52" s="3">
        <f t="shared" si="101"/>
        <v>0.5</v>
      </c>
      <c r="FW52" s="3">
        <f t="shared" si="102"/>
        <v>0.5</v>
      </c>
      <c r="FX52" s="3">
        <f t="shared" si="103"/>
        <v>0.5</v>
      </c>
      <c r="FY52" s="3">
        <f t="shared" si="104"/>
        <v>0.5</v>
      </c>
      <c r="FZ52" s="3">
        <f t="shared" si="105"/>
        <v>0.5</v>
      </c>
      <c r="GA52" s="3">
        <f t="shared" si="106"/>
        <v>0.5</v>
      </c>
      <c r="GB52" s="3">
        <f t="shared" si="107"/>
        <v>0.5</v>
      </c>
      <c r="GC52" s="3">
        <f t="shared" si="108"/>
        <v>0.5</v>
      </c>
      <c r="GD52" s="3">
        <f t="shared" si="109"/>
        <v>0.5</v>
      </c>
      <c r="GE52" s="3">
        <f t="shared" si="110"/>
        <v>0.5</v>
      </c>
      <c r="GF52" s="3">
        <f t="shared" si="111"/>
        <v>0.5</v>
      </c>
      <c r="GG52" s="3">
        <f t="shared" si="112"/>
        <v>0.5</v>
      </c>
      <c r="GH52" s="3">
        <f t="shared" si="113"/>
        <v>0.5</v>
      </c>
      <c r="GI52" s="3">
        <f t="shared" si="114"/>
        <v>0.5</v>
      </c>
      <c r="GJ52" s="3">
        <f t="shared" si="115"/>
        <v>0.5</v>
      </c>
      <c r="GK52" s="3">
        <f t="shared" si="116"/>
        <v>0.5</v>
      </c>
      <c r="GL52" s="3">
        <f t="shared" si="117"/>
        <v>0.5</v>
      </c>
      <c r="GM52" s="3">
        <f t="shared" si="118"/>
        <v>0.5</v>
      </c>
      <c r="GN52" s="3">
        <f t="shared" si="119"/>
        <v>0.5</v>
      </c>
      <c r="GO52" s="3">
        <f t="shared" si="120"/>
        <v>0.5</v>
      </c>
      <c r="GP52" s="3">
        <f t="shared" si="121"/>
        <v>0.5</v>
      </c>
      <c r="GQ52" s="3">
        <f t="shared" si="122"/>
        <v>0.5</v>
      </c>
      <c r="GR52" s="3">
        <f t="shared" si="123"/>
        <v>0.5</v>
      </c>
      <c r="GS52" s="3">
        <f t="shared" si="124"/>
        <v>0.5</v>
      </c>
      <c r="GT52" s="3">
        <f t="shared" si="125"/>
        <v>0.5</v>
      </c>
      <c r="GU52" s="3">
        <f t="shared" si="126"/>
        <v>0.5</v>
      </c>
      <c r="GV52" s="3">
        <f t="shared" si="127"/>
        <v>0.5</v>
      </c>
      <c r="GW52" s="3">
        <f t="shared" si="128"/>
        <v>0.5</v>
      </c>
      <c r="GX52" s="3">
        <f t="shared" si="129"/>
        <v>0.5</v>
      </c>
      <c r="GY52" s="3">
        <f t="shared" si="130"/>
        <v>0.5</v>
      </c>
      <c r="GZ52" s="3">
        <f t="shared" si="131"/>
        <v>0.5</v>
      </c>
      <c r="HA52" s="3">
        <f t="shared" si="132"/>
        <v>0.5</v>
      </c>
      <c r="HB52" s="3">
        <f t="shared" si="133"/>
        <v>0.5</v>
      </c>
      <c r="HC52" s="3">
        <f t="shared" si="134"/>
        <v>0.5</v>
      </c>
      <c r="HD52" s="3">
        <f t="shared" si="135"/>
        <v>0.5</v>
      </c>
      <c r="HE52" s="3">
        <f t="shared" si="136"/>
        <v>0.5</v>
      </c>
      <c r="HF52" s="3">
        <f t="shared" si="137"/>
        <v>0.5</v>
      </c>
      <c r="HG52" s="3">
        <f t="shared" si="138"/>
        <v>0.5</v>
      </c>
      <c r="HH52" s="3">
        <f t="shared" si="139"/>
        <v>0.5</v>
      </c>
      <c r="HI52" s="3">
        <f t="shared" si="140"/>
        <v>0.5</v>
      </c>
      <c r="HJ52" s="3">
        <f t="shared" si="141"/>
        <v>0.5</v>
      </c>
      <c r="HK52" s="3">
        <f t="shared" si="142"/>
        <v>0.5</v>
      </c>
      <c r="HL52" s="3">
        <f t="shared" si="143"/>
        <v>0.5</v>
      </c>
      <c r="HM52" s="3">
        <f t="shared" si="144"/>
        <v>0.5</v>
      </c>
      <c r="HN52" s="3">
        <f t="shared" si="145"/>
        <v>0.94531713468750223</v>
      </c>
      <c r="HP52" s="3">
        <f t="shared" ref="HP52:IU52" si="296">IF(B1=1,ET52,0)</f>
        <v>0.59426525601616498</v>
      </c>
      <c r="HQ52" s="3">
        <f t="shared" si="296"/>
        <v>0.41363000018470636</v>
      </c>
      <c r="HR52" s="3">
        <f t="shared" si="296"/>
        <v>0.45324863159098266</v>
      </c>
      <c r="HS52" s="3">
        <f t="shared" si="296"/>
        <v>0.32343894626640962</v>
      </c>
      <c r="HT52" s="3">
        <f t="shared" si="296"/>
        <v>0.41624335378941735</v>
      </c>
      <c r="HU52" s="3">
        <f t="shared" si="296"/>
        <v>0.27020180047238834</v>
      </c>
      <c r="HV52" s="3">
        <f t="shared" si="296"/>
        <v>0.86255738843167817</v>
      </c>
      <c r="HW52" s="3">
        <f t="shared" si="296"/>
        <v>0.75139943276950771</v>
      </c>
      <c r="HX52" s="3">
        <f t="shared" si="296"/>
        <v>0.78031718357304403</v>
      </c>
      <c r="HY52" s="3">
        <f t="shared" si="296"/>
        <v>0.67195855918956937</v>
      </c>
      <c r="HZ52" s="3">
        <f t="shared" si="296"/>
        <v>0.75340487271844425</v>
      </c>
      <c r="IA52" s="3">
        <f t="shared" si="296"/>
        <v>0.61336286293297848</v>
      </c>
      <c r="IB52" s="3">
        <f t="shared" si="296"/>
        <v>0.10701883519731495</v>
      </c>
      <c r="IC52" s="3">
        <f t="shared" si="296"/>
        <v>5.4569464607186861E-2</v>
      </c>
      <c r="ID52" s="3">
        <f t="shared" si="296"/>
        <v>6.3521975206522294E-2</v>
      </c>
      <c r="IE52" s="3">
        <f t="shared" si="296"/>
        <v>3.7644424864683688E-2</v>
      </c>
      <c r="IF52" s="3">
        <f t="shared" si="296"/>
        <v>5.5127519861289331E-2</v>
      </c>
      <c r="IG52" s="3">
        <f t="shared" si="296"/>
        <v>2.9403823515698743E-2</v>
      </c>
      <c r="IH52" s="3">
        <f t="shared" si="296"/>
        <v>0.3392828775567116</v>
      </c>
      <c r="II52" s="3">
        <f t="shared" si="296"/>
        <v>0.19827719456670734</v>
      </c>
      <c r="IJ52" s="3">
        <f t="shared" si="296"/>
        <v>0.22519039354845871</v>
      </c>
      <c r="IK52" s="3">
        <f t="shared" si="296"/>
        <v>0.14354784193131734</v>
      </c>
      <c r="IL52" s="3">
        <f t="shared" si="296"/>
        <v>0.19999399699790979</v>
      </c>
      <c r="IM52" s="3">
        <f t="shared" si="296"/>
        <v>0.11489203930821547</v>
      </c>
      <c r="IN52" s="3">
        <f t="shared" si="296"/>
        <v>0</v>
      </c>
      <c r="IO52" s="3">
        <f t="shared" si="296"/>
        <v>0</v>
      </c>
      <c r="IP52" s="3">
        <f t="shared" si="296"/>
        <v>0</v>
      </c>
      <c r="IQ52" s="3">
        <f t="shared" si="296"/>
        <v>0</v>
      </c>
      <c r="IR52" s="3">
        <f t="shared" si="296"/>
        <v>0</v>
      </c>
      <c r="IS52" s="3">
        <f t="shared" si="296"/>
        <v>0</v>
      </c>
      <c r="IT52" s="3">
        <f t="shared" si="296"/>
        <v>0</v>
      </c>
      <c r="IU52" s="3">
        <f t="shared" si="296"/>
        <v>0</v>
      </c>
      <c r="IV52" s="3">
        <f t="shared" ref="IV52:KA52" si="297">IF(AH1=1,FZ52,0)</f>
        <v>0</v>
      </c>
      <c r="IW52" s="3">
        <f t="shared" si="297"/>
        <v>0</v>
      </c>
      <c r="IX52" s="3">
        <f t="shared" si="297"/>
        <v>0</v>
      </c>
      <c r="IY52" s="3">
        <f t="shared" si="297"/>
        <v>0</v>
      </c>
      <c r="IZ52" s="3">
        <f t="shared" si="297"/>
        <v>0</v>
      </c>
      <c r="JA52" s="3">
        <f t="shared" si="297"/>
        <v>0</v>
      </c>
      <c r="JB52" s="3">
        <f t="shared" si="297"/>
        <v>0</v>
      </c>
      <c r="JC52" s="3">
        <f t="shared" si="297"/>
        <v>0</v>
      </c>
      <c r="JD52" s="3">
        <f t="shared" si="297"/>
        <v>0</v>
      </c>
      <c r="JE52" s="3">
        <f t="shared" si="297"/>
        <v>0</v>
      </c>
      <c r="JF52" s="3">
        <f t="shared" si="297"/>
        <v>0</v>
      </c>
      <c r="JG52" s="3">
        <f t="shared" si="297"/>
        <v>0</v>
      </c>
      <c r="JH52" s="3">
        <f t="shared" si="297"/>
        <v>0</v>
      </c>
      <c r="JI52" s="3">
        <f t="shared" si="297"/>
        <v>0</v>
      </c>
      <c r="JJ52" s="3">
        <f t="shared" si="297"/>
        <v>0</v>
      </c>
      <c r="JK52" s="3">
        <f t="shared" si="297"/>
        <v>0</v>
      </c>
      <c r="JL52" s="3">
        <f t="shared" si="297"/>
        <v>0</v>
      </c>
      <c r="JM52" s="3">
        <f t="shared" si="297"/>
        <v>0</v>
      </c>
      <c r="JN52" s="3">
        <f t="shared" si="297"/>
        <v>0</v>
      </c>
      <c r="JO52" s="3">
        <f t="shared" si="297"/>
        <v>0</v>
      </c>
      <c r="JP52" s="3">
        <f t="shared" si="297"/>
        <v>0</v>
      </c>
      <c r="JQ52" s="3">
        <f t="shared" si="297"/>
        <v>0</v>
      </c>
      <c r="JR52" s="3">
        <f t="shared" si="297"/>
        <v>0</v>
      </c>
      <c r="JS52" s="3">
        <f t="shared" si="297"/>
        <v>0</v>
      </c>
      <c r="JT52" s="3">
        <f t="shared" si="297"/>
        <v>0</v>
      </c>
      <c r="JU52" s="3">
        <f t="shared" si="297"/>
        <v>0</v>
      </c>
      <c r="JV52" s="3">
        <f t="shared" si="297"/>
        <v>0</v>
      </c>
      <c r="JW52" s="3">
        <f t="shared" si="297"/>
        <v>0</v>
      </c>
      <c r="JX52" s="3">
        <f t="shared" si="297"/>
        <v>0</v>
      </c>
      <c r="JY52" s="3">
        <f t="shared" si="297"/>
        <v>0</v>
      </c>
      <c r="JZ52" s="3">
        <f t="shared" si="297"/>
        <v>0</v>
      </c>
      <c r="KA52" s="3">
        <f t="shared" si="297"/>
        <v>0</v>
      </c>
      <c r="KB52" s="3">
        <f t="shared" ref="KB52:KJ52" si="298">IF(BN1=1,HF52,0)</f>
        <v>0</v>
      </c>
      <c r="KC52" s="3">
        <f t="shared" si="298"/>
        <v>0</v>
      </c>
      <c r="KD52" s="3">
        <f t="shared" si="298"/>
        <v>0</v>
      </c>
      <c r="KE52" s="3">
        <f t="shared" si="298"/>
        <v>0</v>
      </c>
      <c r="KF52" s="3">
        <f t="shared" si="298"/>
        <v>0</v>
      </c>
      <c r="KG52" s="3">
        <f t="shared" si="298"/>
        <v>0</v>
      </c>
      <c r="KH52" s="3">
        <f t="shared" si="298"/>
        <v>0</v>
      </c>
      <c r="KI52" s="3">
        <f t="shared" si="298"/>
        <v>0</v>
      </c>
      <c r="KJ52" s="3">
        <f t="shared" si="298"/>
        <v>0</v>
      </c>
    </row>
    <row r="53" spans="1:296" x14ac:dyDescent="0.2">
      <c r="A53" s="3" t="str">
        <f>'Respondent Data'!A53</f>
        <v>437</v>
      </c>
      <c r="B53" s="3">
        <f>SUMPRODUCT('Respondent Data'!B53:T53,'Product Coding'!A101:S101)</f>
        <v>1.2672585804240231</v>
      </c>
      <c r="C53" s="3">
        <f>SUMPRODUCT('Respondent Data'!B53:T53,'Product Coding'!A102:S102)</f>
        <v>0.55518246639822799</v>
      </c>
      <c r="D53" s="3">
        <f>SUMPRODUCT('Respondent Data'!B53:T53,'Product Coding'!A103:S103)</f>
        <v>-0.80578321286315702</v>
      </c>
      <c r="E53" s="3">
        <f>SUMPRODUCT('Respondent Data'!B53:T53,'Product Coding'!A104:S104)</f>
        <v>-0.97628366419162327</v>
      </c>
      <c r="F53" s="3">
        <f>SUMPRODUCT('Respondent Data'!B53:T53,'Product Coding'!A105:S105)</f>
        <v>-0.94447671594968985</v>
      </c>
      <c r="G53" s="3">
        <f>SUMPRODUCT('Respondent Data'!B53:T53,'Product Coding'!A106:S106)</f>
        <v>-1.2846643465915182</v>
      </c>
      <c r="H53" s="3">
        <f>SUMPRODUCT('Respondent Data'!B53:T53,'Product Coding'!A107:S107)</f>
        <v>2.3628966485819429</v>
      </c>
      <c r="I53" s="3">
        <f>SUMPRODUCT('Respondent Data'!B53:T53,'Product Coding'!A108:S108)</f>
        <v>1.6508205345561482</v>
      </c>
      <c r="J53" s="3">
        <f>SUMPRODUCT('Respondent Data'!B53:T53,'Product Coding'!A109:S109)</f>
        <v>0.28985485529476307</v>
      </c>
      <c r="K53" s="3">
        <f>SUMPRODUCT('Respondent Data'!B53:T53,'Product Coding'!A110:S110)</f>
        <v>0.11935440396629682</v>
      </c>
      <c r="L53" s="3">
        <f>SUMPRODUCT('Respondent Data'!B53:T53,'Product Coding'!A111:S111)</f>
        <v>0.15116135220823024</v>
      </c>
      <c r="M53" s="3">
        <f>SUMPRODUCT('Respondent Data'!B53:T53,'Product Coding'!A112:S112)</f>
        <v>-0.18902627843359809</v>
      </c>
      <c r="N53" s="3">
        <f>SUMPRODUCT('Respondent Data'!B53:T53,'Product Coding'!A113:S113)</f>
        <v>-0.13542379299383711</v>
      </c>
      <c r="O53" s="3">
        <f>SUMPRODUCT('Respondent Data'!B53:T53,'Product Coding'!A114:S114)</f>
        <v>-0.84749990701963207</v>
      </c>
      <c r="P53" s="3">
        <f>SUMPRODUCT('Respondent Data'!B53:T53,'Product Coding'!A115:S115)</f>
        <v>-2.208465586281017</v>
      </c>
      <c r="Q53" s="3">
        <f>SUMPRODUCT('Respondent Data'!B53:T53,'Product Coding'!A116:S116)</f>
        <v>-2.3789660376094828</v>
      </c>
      <c r="R53" s="3">
        <f>SUMPRODUCT('Respondent Data'!B53:T53,'Product Coding'!A117:S117)</f>
        <v>-2.3471590893675502</v>
      </c>
      <c r="S53" s="3">
        <f>SUMPRODUCT('Respondent Data'!B53:T53,'Product Coding'!A118:S118)</f>
        <v>-2.6873467200093781</v>
      </c>
      <c r="T53" s="3">
        <f>SUMPRODUCT('Respondent Data'!B53:T53,'Product Coding'!A119:S119)</f>
        <v>0.96021427516408298</v>
      </c>
      <c r="U53" s="3">
        <f>SUMPRODUCT('Respondent Data'!B53:T53,'Product Coding'!A120:S120)</f>
        <v>0.24813816113828802</v>
      </c>
      <c r="V53" s="3">
        <f>SUMPRODUCT('Respondent Data'!B53:T53,'Product Coding'!A121:S121)</f>
        <v>-1.1128275181230971</v>
      </c>
      <c r="W53" s="3">
        <f>SUMPRODUCT('Respondent Data'!B53:T53,'Product Coding'!A122:S122)</f>
        <v>-1.2833279694515629</v>
      </c>
      <c r="X53" s="3">
        <f>SUMPRODUCT('Respondent Data'!B53:T53,'Product Coding'!A123:S123)</f>
        <v>-1.2515210212096304</v>
      </c>
      <c r="Y53" s="3">
        <f>SUMPRODUCT('Respondent Data'!B53:T53,'Product Coding'!A124:S124)</f>
        <v>-1.5917086518514583</v>
      </c>
      <c r="Z53" s="3">
        <f>SUMPRODUCT('Respondent Data'!B53:T53,'Product Coding'!A125:S125)</f>
        <v>0</v>
      </c>
      <c r="AA53" s="3">
        <f>SUMPRODUCT('Respondent Data'!B53:T53,'Product Coding'!A126:S126)</f>
        <v>0</v>
      </c>
      <c r="AB53" s="3">
        <f>SUMPRODUCT('Respondent Data'!B53:T53,'Product Coding'!A127:S127)</f>
        <v>0</v>
      </c>
      <c r="AC53" s="3">
        <f>SUMPRODUCT('Respondent Data'!B53:T53,'Product Coding'!A128:S128)</f>
        <v>0</v>
      </c>
      <c r="AD53" s="3">
        <f>SUMPRODUCT('Respondent Data'!B53:T53,'Product Coding'!A129:S129)</f>
        <v>0</v>
      </c>
      <c r="AE53" s="3">
        <f>SUMPRODUCT('Respondent Data'!B53:T53,'Product Coding'!A130:S130)</f>
        <v>0</v>
      </c>
      <c r="AF53" s="3">
        <f>SUMPRODUCT('Respondent Data'!B53:T53,'Product Coding'!A131:S131)</f>
        <v>0</v>
      </c>
      <c r="AG53" s="3">
        <f>SUMPRODUCT('Respondent Data'!B53:T53,'Product Coding'!A132:S132)</f>
        <v>0</v>
      </c>
      <c r="AH53" s="3">
        <f>SUMPRODUCT('Respondent Data'!B53:T53,'Product Coding'!A133:S133)</f>
        <v>0</v>
      </c>
      <c r="AI53" s="3">
        <f>SUMPRODUCT('Respondent Data'!B53:T53,'Product Coding'!A134:S134)</f>
        <v>0</v>
      </c>
      <c r="AJ53" s="3">
        <f>SUMPRODUCT('Respondent Data'!B53:T53,'Product Coding'!A135:S135)</f>
        <v>0</v>
      </c>
      <c r="AK53" s="3">
        <f>SUMPRODUCT('Respondent Data'!B53:T53,'Product Coding'!A136:S136)</f>
        <v>0</v>
      </c>
      <c r="AL53" s="3">
        <f>SUMPRODUCT('Respondent Data'!B53:T53,'Product Coding'!A137:S137)</f>
        <v>0</v>
      </c>
      <c r="AM53" s="3">
        <f>SUMPRODUCT('Respondent Data'!B53:T53,'Product Coding'!A138:S138)</f>
        <v>0</v>
      </c>
      <c r="AN53" s="3">
        <f>SUMPRODUCT('Respondent Data'!B53:T53,'Product Coding'!A139:S139)</f>
        <v>0</v>
      </c>
      <c r="AO53" s="3">
        <f>SUMPRODUCT('Respondent Data'!B53:T53,'Product Coding'!A140:S140)</f>
        <v>0</v>
      </c>
      <c r="AP53" s="3">
        <f>SUMPRODUCT('Respondent Data'!B53:T53,'Product Coding'!A141:S141)</f>
        <v>0</v>
      </c>
      <c r="AQ53" s="3">
        <f>SUMPRODUCT('Respondent Data'!B53:T53,'Product Coding'!A142:S142)</f>
        <v>0</v>
      </c>
      <c r="AR53" s="3">
        <f>SUMPRODUCT('Respondent Data'!B53:T53,'Product Coding'!A143:S143)</f>
        <v>0</v>
      </c>
      <c r="AS53" s="3">
        <f>SUMPRODUCT('Respondent Data'!B53:T53,'Product Coding'!A144:S144)</f>
        <v>0</v>
      </c>
      <c r="AT53" s="3">
        <f>SUMPRODUCT('Respondent Data'!B53:T53,'Product Coding'!A145:S145)</f>
        <v>0</v>
      </c>
      <c r="AU53" s="3">
        <f>SUMPRODUCT('Respondent Data'!B53:T53,'Product Coding'!A146:S146)</f>
        <v>0</v>
      </c>
      <c r="AV53" s="3">
        <f>SUMPRODUCT('Respondent Data'!B53:T53,'Product Coding'!A147:S147)</f>
        <v>0</v>
      </c>
      <c r="AW53" s="3">
        <f>SUMPRODUCT('Respondent Data'!B53:T53,'Product Coding'!A148:S148)</f>
        <v>0</v>
      </c>
      <c r="AX53" s="3">
        <f>SUMPRODUCT('Respondent Data'!B53:T53,'Product Coding'!A149:S149)</f>
        <v>0</v>
      </c>
      <c r="AY53" s="3">
        <f>SUMPRODUCT('Respondent Data'!B53:T53,'Product Coding'!A150:S150)</f>
        <v>0</v>
      </c>
      <c r="AZ53" s="3">
        <f>SUMPRODUCT('Respondent Data'!B53:T53,'Product Coding'!A151:S151)</f>
        <v>0</v>
      </c>
      <c r="BA53" s="3">
        <f>SUMPRODUCT('Respondent Data'!B53:T53,'Product Coding'!A152:S152)</f>
        <v>0</v>
      </c>
      <c r="BB53" s="3">
        <f>SUMPRODUCT('Respondent Data'!B53:T53,'Product Coding'!A153:S153)</f>
        <v>0</v>
      </c>
      <c r="BC53" s="3">
        <f>SUMPRODUCT('Respondent Data'!B53:T53,'Product Coding'!A154:S154)</f>
        <v>0</v>
      </c>
      <c r="BD53" s="3">
        <f>SUMPRODUCT('Respondent Data'!B53:T53,'Product Coding'!A155:S155)</f>
        <v>0</v>
      </c>
      <c r="BE53" s="3">
        <f>SUMPRODUCT('Respondent Data'!B53:T53,'Product Coding'!A156:S156)</f>
        <v>0</v>
      </c>
      <c r="BF53" s="3">
        <f>SUMPRODUCT('Respondent Data'!B53:T53,'Product Coding'!A157:S157)</f>
        <v>0</v>
      </c>
      <c r="BG53" s="3">
        <f>SUMPRODUCT('Respondent Data'!B53:T53,'Product Coding'!A158:S158)</f>
        <v>0</v>
      </c>
      <c r="BH53" s="3">
        <f>SUMPRODUCT('Respondent Data'!B53:T53,'Product Coding'!A159:S159)</f>
        <v>0</v>
      </c>
      <c r="BI53" s="3">
        <f>SUMPRODUCT('Respondent Data'!B53:T53,'Product Coding'!A160:S160)</f>
        <v>0</v>
      </c>
      <c r="BJ53" s="3">
        <f>SUMPRODUCT('Respondent Data'!B53:T53,'Product Coding'!A161:S161)</f>
        <v>0</v>
      </c>
      <c r="BK53" s="3">
        <f>SUMPRODUCT('Respondent Data'!B53:T53,'Product Coding'!A162:S162)</f>
        <v>0</v>
      </c>
      <c r="BL53" s="3">
        <f>SUMPRODUCT('Respondent Data'!B53:T53,'Product Coding'!A163:S163)</f>
        <v>0</v>
      </c>
      <c r="BM53" s="3">
        <f>SUMPRODUCT('Respondent Data'!B53:T53,'Product Coding'!A164:S164)</f>
        <v>0</v>
      </c>
      <c r="BN53" s="3">
        <f>SUMPRODUCT('Respondent Data'!B53:T53,'Product Coding'!A165:S165)</f>
        <v>0</v>
      </c>
      <c r="BO53" s="3">
        <f>SUMPRODUCT('Respondent Data'!B53:T53,'Product Coding'!A166:S166)</f>
        <v>0</v>
      </c>
      <c r="BP53" s="3">
        <f>SUMPRODUCT('Respondent Data'!B53:T53,'Product Coding'!A167:S167)</f>
        <v>0</v>
      </c>
      <c r="BQ53" s="3">
        <f>SUMPRODUCT('Respondent Data'!B53:T53,'Product Coding'!A168:S168)</f>
        <v>0</v>
      </c>
      <c r="BR53" s="3">
        <f>SUMPRODUCT('Respondent Data'!B53:T53,'Product Coding'!A169:S169)</f>
        <v>0</v>
      </c>
      <c r="BS53" s="3">
        <f>SUMPRODUCT('Respondent Data'!B53:T53,'Product Coding'!A170:S170)</f>
        <v>0</v>
      </c>
      <c r="BT53" s="3">
        <f>SUMPRODUCT('Respondent Data'!B53:T53,'Product Coding'!A171:S171)</f>
        <v>0</v>
      </c>
      <c r="BU53" s="3">
        <f>SUMPRODUCT('Respondent Data'!B53:T53,'Product Coding'!A172:S172)</f>
        <v>0</v>
      </c>
      <c r="BV53" s="3">
        <f>SUMPRODUCT('Respondent Data'!B53:T53,'Product Coding'!A173:S173)</f>
        <v>-2.8273300696859098</v>
      </c>
      <c r="BX53" s="3">
        <f t="shared" si="0"/>
        <v>0.28160255532721606</v>
      </c>
      <c r="BY53" s="3">
        <f t="shared" si="1"/>
        <v>0.57396752185460875</v>
      </c>
      <c r="BZ53" s="3">
        <f t="shared" si="2"/>
        <v>2.2384489944878307</v>
      </c>
      <c r="CA53" s="3">
        <f t="shared" si="3"/>
        <v>2.6545726046206712</v>
      </c>
      <c r="CB53" s="3">
        <f t="shared" si="4"/>
        <v>2.5714674185733037</v>
      </c>
      <c r="CC53" s="3">
        <f t="shared" si="5"/>
        <v>3.6134548851943467</v>
      </c>
      <c r="CD53" s="3">
        <f t="shared" si="6"/>
        <v>9.4147116728365524E-2</v>
      </c>
      <c r="CE53" s="3">
        <f t="shared" si="7"/>
        <v>0.19189238966793554</v>
      </c>
      <c r="CF53" s="3">
        <f t="shared" si="8"/>
        <v>0.74837218195573119</v>
      </c>
      <c r="CG53" s="3">
        <f t="shared" si="9"/>
        <v>0.88749321390475844</v>
      </c>
      <c r="CH53" s="3">
        <f t="shared" si="10"/>
        <v>0.85970897152655068</v>
      </c>
      <c r="CI53" s="3">
        <f t="shared" si="11"/>
        <v>1.2080726983239691</v>
      </c>
      <c r="CJ53" s="3">
        <f t="shared" si="12"/>
        <v>1.1450219338159224</v>
      </c>
      <c r="CK53" s="3">
        <f t="shared" si="13"/>
        <v>2.3338048231055226</v>
      </c>
      <c r="CL53" s="3">
        <f t="shared" si="14"/>
        <v>9.101739838399288</v>
      </c>
      <c r="CM53" s="3">
        <f t="shared" si="15"/>
        <v>10.793736774389865</v>
      </c>
      <c r="CN53" s="3">
        <f t="shared" si="16"/>
        <v>10.455823431495958</v>
      </c>
      <c r="CO53" s="3">
        <f t="shared" si="17"/>
        <v>14.692640468386919</v>
      </c>
      <c r="CP53" s="3">
        <f t="shared" si="18"/>
        <v>0.38281085032855822</v>
      </c>
      <c r="CQ53" s="3">
        <f t="shared" si="19"/>
        <v>0.78025213530760407</v>
      </c>
      <c r="CR53" s="3">
        <f t="shared" si="20"/>
        <v>3.0429502388616125</v>
      </c>
      <c r="CS53" s="3">
        <f t="shared" si="21"/>
        <v>3.6086291718941705</v>
      </c>
      <c r="CT53" s="3">
        <f t="shared" si="22"/>
        <v>3.4956558826406758</v>
      </c>
      <c r="CU53" s="3">
        <f t="shared" si="23"/>
        <v>4.9121348903166062</v>
      </c>
      <c r="CV53" s="3">
        <f t="shared" si="24"/>
        <v>1</v>
      </c>
      <c r="CW53" s="3">
        <f t="shared" si="25"/>
        <v>1</v>
      </c>
      <c r="CX53" s="3">
        <f t="shared" si="26"/>
        <v>1</v>
      </c>
      <c r="CY53" s="3">
        <f t="shared" si="27"/>
        <v>1</v>
      </c>
      <c r="CZ53" s="3">
        <f t="shared" si="28"/>
        <v>1</v>
      </c>
      <c r="DA53" s="3">
        <f t="shared" si="29"/>
        <v>1</v>
      </c>
      <c r="DB53" s="3">
        <f t="shared" si="30"/>
        <v>1</v>
      </c>
      <c r="DC53" s="3">
        <f t="shared" si="31"/>
        <v>1</v>
      </c>
      <c r="DD53" s="3">
        <f t="shared" si="32"/>
        <v>1</v>
      </c>
      <c r="DE53" s="3">
        <f t="shared" si="33"/>
        <v>1</v>
      </c>
      <c r="DF53" s="3">
        <f t="shared" si="34"/>
        <v>1</v>
      </c>
      <c r="DG53" s="3">
        <f t="shared" si="35"/>
        <v>1</v>
      </c>
      <c r="DH53" s="3">
        <f t="shared" si="36"/>
        <v>1</v>
      </c>
      <c r="DI53" s="3">
        <f t="shared" si="37"/>
        <v>1</v>
      </c>
      <c r="DJ53" s="3">
        <f t="shared" si="38"/>
        <v>1</v>
      </c>
      <c r="DK53" s="3">
        <f t="shared" si="39"/>
        <v>1</v>
      </c>
      <c r="DL53" s="3">
        <f t="shared" si="40"/>
        <v>1</v>
      </c>
      <c r="DM53" s="3">
        <f t="shared" si="41"/>
        <v>1</v>
      </c>
      <c r="DN53" s="3">
        <f t="shared" si="42"/>
        <v>1</v>
      </c>
      <c r="DO53" s="3">
        <f t="shared" si="43"/>
        <v>1</v>
      </c>
      <c r="DP53" s="3">
        <f t="shared" si="44"/>
        <v>1</v>
      </c>
      <c r="DQ53" s="3">
        <f t="shared" si="45"/>
        <v>1</v>
      </c>
      <c r="DR53" s="3">
        <f t="shared" si="46"/>
        <v>1</v>
      </c>
      <c r="DS53" s="3">
        <f t="shared" si="47"/>
        <v>1</v>
      </c>
      <c r="DT53" s="3">
        <f t="shared" si="48"/>
        <v>1</v>
      </c>
      <c r="DU53" s="3">
        <f t="shared" si="49"/>
        <v>1</v>
      </c>
      <c r="DV53" s="3">
        <f t="shared" si="50"/>
        <v>1</v>
      </c>
      <c r="DW53" s="3">
        <f t="shared" si="51"/>
        <v>1</v>
      </c>
      <c r="DX53" s="3">
        <f t="shared" si="52"/>
        <v>1</v>
      </c>
      <c r="DY53" s="3">
        <f t="shared" si="53"/>
        <v>1</v>
      </c>
      <c r="DZ53" s="3">
        <f t="shared" si="54"/>
        <v>1</v>
      </c>
      <c r="EA53" s="3">
        <f t="shared" si="55"/>
        <v>1</v>
      </c>
      <c r="EB53" s="3">
        <f t="shared" si="56"/>
        <v>1</v>
      </c>
      <c r="EC53" s="3">
        <f t="shared" si="57"/>
        <v>1</v>
      </c>
      <c r="ED53" s="3">
        <f t="shared" si="58"/>
        <v>1</v>
      </c>
      <c r="EE53" s="3">
        <f t="shared" si="59"/>
        <v>1</v>
      </c>
      <c r="EF53" s="3">
        <f t="shared" si="60"/>
        <v>1</v>
      </c>
      <c r="EG53" s="3">
        <f t="shared" si="61"/>
        <v>1</v>
      </c>
      <c r="EH53" s="3">
        <f t="shared" si="62"/>
        <v>1</v>
      </c>
      <c r="EI53" s="3">
        <f t="shared" si="63"/>
        <v>1</v>
      </c>
      <c r="EJ53" s="3">
        <f t="shared" si="64"/>
        <v>1</v>
      </c>
      <c r="EK53" s="3">
        <f t="shared" si="65"/>
        <v>1</v>
      </c>
      <c r="EL53" s="3">
        <f t="shared" si="66"/>
        <v>1</v>
      </c>
      <c r="EM53" s="3">
        <f t="shared" si="67"/>
        <v>1</v>
      </c>
      <c r="EN53" s="3">
        <f t="shared" si="68"/>
        <v>1</v>
      </c>
      <c r="EO53" s="3">
        <f t="shared" si="69"/>
        <v>1</v>
      </c>
      <c r="EP53" s="3">
        <f t="shared" si="70"/>
        <v>1</v>
      </c>
      <c r="EQ53" s="3">
        <f t="shared" si="71"/>
        <v>1</v>
      </c>
      <c r="ER53" s="3">
        <f t="shared" si="72"/>
        <v>16.900277969377285</v>
      </c>
      <c r="ET53" s="3">
        <f t="shared" si="73"/>
        <v>0.78027310092611513</v>
      </c>
      <c r="EU53" s="3">
        <f t="shared" si="74"/>
        <v>0.63533712488660388</v>
      </c>
      <c r="EV53" s="3">
        <f t="shared" si="75"/>
        <v>0.30878979465234796</v>
      </c>
      <c r="EW53" s="3">
        <f t="shared" si="76"/>
        <v>0.2736298079659566</v>
      </c>
      <c r="EX53" s="3">
        <f t="shared" si="77"/>
        <v>0.27999695441698041</v>
      </c>
      <c r="EY53" s="3">
        <f t="shared" si="78"/>
        <v>0.21675729467068883</v>
      </c>
      <c r="EZ53" s="3">
        <f t="shared" si="79"/>
        <v>0.91395387760114277</v>
      </c>
      <c r="FA53" s="3">
        <f t="shared" si="80"/>
        <v>0.83900191717693806</v>
      </c>
      <c r="FB53" s="3">
        <f t="shared" si="81"/>
        <v>0.57196059873327365</v>
      </c>
      <c r="FC53" s="3">
        <f t="shared" si="82"/>
        <v>0.52980322929545609</v>
      </c>
      <c r="FD53" s="3">
        <f t="shared" si="83"/>
        <v>0.53771854376717099</v>
      </c>
      <c r="FE53" s="3">
        <f t="shared" si="84"/>
        <v>0.45288363954640037</v>
      </c>
      <c r="FF53" s="3">
        <f t="shared" si="85"/>
        <v>0.46619569909060721</v>
      </c>
      <c r="FG53" s="3">
        <f t="shared" si="86"/>
        <v>0.29995757192182443</v>
      </c>
      <c r="FH53" s="3">
        <f t="shared" si="87"/>
        <v>9.8992848360511629E-2</v>
      </c>
      <c r="FI53" s="3">
        <f t="shared" si="88"/>
        <v>8.4790768111045439E-2</v>
      </c>
      <c r="FJ53" s="3">
        <f t="shared" si="89"/>
        <v>8.7291848201034555E-2</v>
      </c>
      <c r="FK53" s="3">
        <f t="shared" si="90"/>
        <v>6.3724138841676534E-2</v>
      </c>
      <c r="FL53" s="3">
        <f t="shared" si="91"/>
        <v>0.72316470453091841</v>
      </c>
      <c r="FM53" s="3">
        <f t="shared" si="92"/>
        <v>0.56171818596202006</v>
      </c>
      <c r="FN53" s="3">
        <f t="shared" si="93"/>
        <v>0.24734412765900712</v>
      </c>
      <c r="FO53" s="3">
        <f t="shared" si="94"/>
        <v>0.21698426206615248</v>
      </c>
      <c r="FP53" s="3">
        <f t="shared" si="95"/>
        <v>0.22243695382944123</v>
      </c>
      <c r="FQ53" s="3">
        <f t="shared" si="96"/>
        <v>0.16914363737503427</v>
      </c>
      <c r="FR53" s="3">
        <f t="shared" si="97"/>
        <v>0.5</v>
      </c>
      <c r="FS53" s="3">
        <f t="shared" si="98"/>
        <v>0.5</v>
      </c>
      <c r="FT53" s="3">
        <f t="shared" si="99"/>
        <v>0.5</v>
      </c>
      <c r="FU53" s="3">
        <f t="shared" si="100"/>
        <v>0.5</v>
      </c>
      <c r="FV53" s="3">
        <f t="shared" si="101"/>
        <v>0.5</v>
      </c>
      <c r="FW53" s="3">
        <f t="shared" si="102"/>
        <v>0.5</v>
      </c>
      <c r="FX53" s="3">
        <f t="shared" si="103"/>
        <v>0.5</v>
      </c>
      <c r="FY53" s="3">
        <f t="shared" si="104"/>
        <v>0.5</v>
      </c>
      <c r="FZ53" s="3">
        <f t="shared" si="105"/>
        <v>0.5</v>
      </c>
      <c r="GA53" s="3">
        <f t="shared" si="106"/>
        <v>0.5</v>
      </c>
      <c r="GB53" s="3">
        <f t="shared" si="107"/>
        <v>0.5</v>
      </c>
      <c r="GC53" s="3">
        <f t="shared" si="108"/>
        <v>0.5</v>
      </c>
      <c r="GD53" s="3">
        <f t="shared" si="109"/>
        <v>0.5</v>
      </c>
      <c r="GE53" s="3">
        <f t="shared" si="110"/>
        <v>0.5</v>
      </c>
      <c r="GF53" s="3">
        <f t="shared" si="111"/>
        <v>0.5</v>
      </c>
      <c r="GG53" s="3">
        <f t="shared" si="112"/>
        <v>0.5</v>
      </c>
      <c r="GH53" s="3">
        <f t="shared" si="113"/>
        <v>0.5</v>
      </c>
      <c r="GI53" s="3">
        <f t="shared" si="114"/>
        <v>0.5</v>
      </c>
      <c r="GJ53" s="3">
        <f t="shared" si="115"/>
        <v>0.5</v>
      </c>
      <c r="GK53" s="3">
        <f t="shared" si="116"/>
        <v>0.5</v>
      </c>
      <c r="GL53" s="3">
        <f t="shared" si="117"/>
        <v>0.5</v>
      </c>
      <c r="GM53" s="3">
        <f t="shared" si="118"/>
        <v>0.5</v>
      </c>
      <c r="GN53" s="3">
        <f t="shared" si="119"/>
        <v>0.5</v>
      </c>
      <c r="GO53" s="3">
        <f t="shared" si="120"/>
        <v>0.5</v>
      </c>
      <c r="GP53" s="3">
        <f t="shared" si="121"/>
        <v>0.5</v>
      </c>
      <c r="GQ53" s="3">
        <f t="shared" si="122"/>
        <v>0.5</v>
      </c>
      <c r="GR53" s="3">
        <f t="shared" si="123"/>
        <v>0.5</v>
      </c>
      <c r="GS53" s="3">
        <f t="shared" si="124"/>
        <v>0.5</v>
      </c>
      <c r="GT53" s="3">
        <f t="shared" si="125"/>
        <v>0.5</v>
      </c>
      <c r="GU53" s="3">
        <f t="shared" si="126"/>
        <v>0.5</v>
      </c>
      <c r="GV53" s="3">
        <f t="shared" si="127"/>
        <v>0.5</v>
      </c>
      <c r="GW53" s="3">
        <f t="shared" si="128"/>
        <v>0.5</v>
      </c>
      <c r="GX53" s="3">
        <f t="shared" si="129"/>
        <v>0.5</v>
      </c>
      <c r="GY53" s="3">
        <f t="shared" si="130"/>
        <v>0.5</v>
      </c>
      <c r="GZ53" s="3">
        <f t="shared" si="131"/>
        <v>0.5</v>
      </c>
      <c r="HA53" s="3">
        <f t="shared" si="132"/>
        <v>0.5</v>
      </c>
      <c r="HB53" s="3">
        <f t="shared" si="133"/>
        <v>0.5</v>
      </c>
      <c r="HC53" s="3">
        <f t="shared" si="134"/>
        <v>0.5</v>
      </c>
      <c r="HD53" s="3">
        <f t="shared" si="135"/>
        <v>0.5</v>
      </c>
      <c r="HE53" s="3">
        <f t="shared" si="136"/>
        <v>0.5</v>
      </c>
      <c r="HF53" s="3">
        <f t="shared" si="137"/>
        <v>0.5</v>
      </c>
      <c r="HG53" s="3">
        <f t="shared" si="138"/>
        <v>0.5</v>
      </c>
      <c r="HH53" s="3">
        <f t="shared" si="139"/>
        <v>0.5</v>
      </c>
      <c r="HI53" s="3">
        <f t="shared" si="140"/>
        <v>0.5</v>
      </c>
      <c r="HJ53" s="3">
        <f t="shared" si="141"/>
        <v>0.5</v>
      </c>
      <c r="HK53" s="3">
        <f t="shared" si="142"/>
        <v>0.5</v>
      </c>
      <c r="HL53" s="3">
        <f t="shared" si="143"/>
        <v>0.5</v>
      </c>
      <c r="HM53" s="3">
        <f t="shared" si="144"/>
        <v>0.5</v>
      </c>
      <c r="HN53" s="3">
        <f t="shared" si="145"/>
        <v>5.5865054258416522E-2</v>
      </c>
      <c r="HP53" s="3">
        <f t="shared" ref="HP53:IU53" si="299">IF(B1=1,ET53,0)</f>
        <v>0.78027310092611513</v>
      </c>
      <c r="HQ53" s="3">
        <f t="shared" si="299"/>
        <v>0.63533712488660388</v>
      </c>
      <c r="HR53" s="3">
        <f t="shared" si="299"/>
        <v>0.30878979465234796</v>
      </c>
      <c r="HS53" s="3">
        <f t="shared" si="299"/>
        <v>0.2736298079659566</v>
      </c>
      <c r="HT53" s="3">
        <f t="shared" si="299"/>
        <v>0.27999695441698041</v>
      </c>
      <c r="HU53" s="3">
        <f t="shared" si="299"/>
        <v>0.21675729467068883</v>
      </c>
      <c r="HV53" s="3">
        <f t="shared" si="299"/>
        <v>0.91395387760114277</v>
      </c>
      <c r="HW53" s="3">
        <f t="shared" si="299"/>
        <v>0.83900191717693806</v>
      </c>
      <c r="HX53" s="3">
        <f t="shared" si="299"/>
        <v>0.57196059873327365</v>
      </c>
      <c r="HY53" s="3">
        <f t="shared" si="299"/>
        <v>0.52980322929545609</v>
      </c>
      <c r="HZ53" s="3">
        <f t="shared" si="299"/>
        <v>0.53771854376717099</v>
      </c>
      <c r="IA53" s="3">
        <f t="shared" si="299"/>
        <v>0.45288363954640037</v>
      </c>
      <c r="IB53" s="3">
        <f t="shared" si="299"/>
        <v>0.46619569909060721</v>
      </c>
      <c r="IC53" s="3">
        <f t="shared" si="299"/>
        <v>0.29995757192182443</v>
      </c>
      <c r="ID53" s="3">
        <f t="shared" si="299"/>
        <v>9.8992848360511629E-2</v>
      </c>
      <c r="IE53" s="3">
        <f t="shared" si="299"/>
        <v>8.4790768111045439E-2</v>
      </c>
      <c r="IF53" s="3">
        <f t="shared" si="299"/>
        <v>8.7291848201034555E-2</v>
      </c>
      <c r="IG53" s="3">
        <f t="shared" si="299"/>
        <v>6.3724138841676534E-2</v>
      </c>
      <c r="IH53" s="3">
        <f t="shared" si="299"/>
        <v>0.72316470453091841</v>
      </c>
      <c r="II53" s="3">
        <f t="shared" si="299"/>
        <v>0.56171818596202006</v>
      </c>
      <c r="IJ53" s="3">
        <f t="shared" si="299"/>
        <v>0.24734412765900712</v>
      </c>
      <c r="IK53" s="3">
        <f t="shared" si="299"/>
        <v>0.21698426206615248</v>
      </c>
      <c r="IL53" s="3">
        <f t="shared" si="299"/>
        <v>0.22243695382944123</v>
      </c>
      <c r="IM53" s="3">
        <f t="shared" si="299"/>
        <v>0.16914363737503427</v>
      </c>
      <c r="IN53" s="3">
        <f t="shared" si="299"/>
        <v>0</v>
      </c>
      <c r="IO53" s="3">
        <f t="shared" si="299"/>
        <v>0</v>
      </c>
      <c r="IP53" s="3">
        <f t="shared" si="299"/>
        <v>0</v>
      </c>
      <c r="IQ53" s="3">
        <f t="shared" si="299"/>
        <v>0</v>
      </c>
      <c r="IR53" s="3">
        <f t="shared" si="299"/>
        <v>0</v>
      </c>
      <c r="IS53" s="3">
        <f t="shared" si="299"/>
        <v>0</v>
      </c>
      <c r="IT53" s="3">
        <f t="shared" si="299"/>
        <v>0</v>
      </c>
      <c r="IU53" s="3">
        <f t="shared" si="299"/>
        <v>0</v>
      </c>
      <c r="IV53" s="3">
        <f t="shared" ref="IV53:KA53" si="300">IF(AH1=1,FZ53,0)</f>
        <v>0</v>
      </c>
      <c r="IW53" s="3">
        <f t="shared" si="300"/>
        <v>0</v>
      </c>
      <c r="IX53" s="3">
        <f t="shared" si="300"/>
        <v>0</v>
      </c>
      <c r="IY53" s="3">
        <f t="shared" si="300"/>
        <v>0</v>
      </c>
      <c r="IZ53" s="3">
        <f t="shared" si="300"/>
        <v>0</v>
      </c>
      <c r="JA53" s="3">
        <f t="shared" si="300"/>
        <v>0</v>
      </c>
      <c r="JB53" s="3">
        <f t="shared" si="300"/>
        <v>0</v>
      </c>
      <c r="JC53" s="3">
        <f t="shared" si="300"/>
        <v>0</v>
      </c>
      <c r="JD53" s="3">
        <f t="shared" si="300"/>
        <v>0</v>
      </c>
      <c r="JE53" s="3">
        <f t="shared" si="300"/>
        <v>0</v>
      </c>
      <c r="JF53" s="3">
        <f t="shared" si="300"/>
        <v>0</v>
      </c>
      <c r="JG53" s="3">
        <f t="shared" si="300"/>
        <v>0</v>
      </c>
      <c r="JH53" s="3">
        <f t="shared" si="300"/>
        <v>0</v>
      </c>
      <c r="JI53" s="3">
        <f t="shared" si="300"/>
        <v>0</v>
      </c>
      <c r="JJ53" s="3">
        <f t="shared" si="300"/>
        <v>0</v>
      </c>
      <c r="JK53" s="3">
        <f t="shared" si="300"/>
        <v>0</v>
      </c>
      <c r="JL53" s="3">
        <f t="shared" si="300"/>
        <v>0</v>
      </c>
      <c r="JM53" s="3">
        <f t="shared" si="300"/>
        <v>0</v>
      </c>
      <c r="JN53" s="3">
        <f t="shared" si="300"/>
        <v>0</v>
      </c>
      <c r="JO53" s="3">
        <f t="shared" si="300"/>
        <v>0</v>
      </c>
      <c r="JP53" s="3">
        <f t="shared" si="300"/>
        <v>0</v>
      </c>
      <c r="JQ53" s="3">
        <f t="shared" si="300"/>
        <v>0</v>
      </c>
      <c r="JR53" s="3">
        <f t="shared" si="300"/>
        <v>0</v>
      </c>
      <c r="JS53" s="3">
        <f t="shared" si="300"/>
        <v>0</v>
      </c>
      <c r="JT53" s="3">
        <f t="shared" si="300"/>
        <v>0</v>
      </c>
      <c r="JU53" s="3">
        <f t="shared" si="300"/>
        <v>0</v>
      </c>
      <c r="JV53" s="3">
        <f t="shared" si="300"/>
        <v>0</v>
      </c>
      <c r="JW53" s="3">
        <f t="shared" si="300"/>
        <v>0</v>
      </c>
      <c r="JX53" s="3">
        <f t="shared" si="300"/>
        <v>0</v>
      </c>
      <c r="JY53" s="3">
        <f t="shared" si="300"/>
        <v>0</v>
      </c>
      <c r="JZ53" s="3">
        <f t="shared" si="300"/>
        <v>0</v>
      </c>
      <c r="KA53" s="3">
        <f t="shared" si="300"/>
        <v>0</v>
      </c>
      <c r="KB53" s="3">
        <f t="shared" ref="KB53:KJ53" si="301">IF(BN1=1,HF53,0)</f>
        <v>0</v>
      </c>
      <c r="KC53" s="3">
        <f t="shared" si="301"/>
        <v>0</v>
      </c>
      <c r="KD53" s="3">
        <f t="shared" si="301"/>
        <v>0</v>
      </c>
      <c r="KE53" s="3">
        <f t="shared" si="301"/>
        <v>0</v>
      </c>
      <c r="KF53" s="3">
        <f t="shared" si="301"/>
        <v>0</v>
      </c>
      <c r="KG53" s="3">
        <f t="shared" si="301"/>
        <v>0</v>
      </c>
      <c r="KH53" s="3">
        <f t="shared" si="301"/>
        <v>0</v>
      </c>
      <c r="KI53" s="3">
        <f t="shared" si="301"/>
        <v>0</v>
      </c>
      <c r="KJ53" s="3">
        <f t="shared" si="301"/>
        <v>0</v>
      </c>
    </row>
    <row r="54" spans="1:296" x14ac:dyDescent="0.2">
      <c r="A54" s="3" t="str">
        <f>'Respondent Data'!A54</f>
        <v>453</v>
      </c>
      <c r="B54" s="3">
        <f>SUMPRODUCT('Respondent Data'!B54:T54,'Product Coding'!A101:S101)</f>
        <v>0.87033889564665978</v>
      </c>
      <c r="C54" s="3">
        <f>SUMPRODUCT('Respondent Data'!B54:T54,'Product Coding'!A102:S102)</f>
        <v>0.52996088658198004</v>
      </c>
      <c r="D54" s="3">
        <f>SUMPRODUCT('Respondent Data'!B54:T54,'Product Coding'!A103:S103)</f>
        <v>0.593868543810122</v>
      </c>
      <c r="E54" s="3">
        <f>SUMPRODUCT('Respondent Data'!B54:T54,'Product Coding'!A104:S104)</f>
        <v>1.2270267216932591</v>
      </c>
      <c r="F54" s="3">
        <f>SUMPRODUCT('Respondent Data'!B54:T54,'Product Coding'!A105:S105)</f>
        <v>0.65627806770974595</v>
      </c>
      <c r="G54" s="3">
        <f>SUMPRODUCT('Respondent Data'!B54:T54,'Product Coding'!A106:S106)</f>
        <v>0.97831504883384812</v>
      </c>
      <c r="H54" s="3">
        <f>SUMPRODUCT('Respondent Data'!B54:T54,'Product Coding'!A107:S107)</f>
        <v>1.8848898812805999</v>
      </c>
      <c r="I54" s="3">
        <f>SUMPRODUCT('Respondent Data'!B54:T54,'Product Coding'!A108:S108)</f>
        <v>1.5445118722159201</v>
      </c>
      <c r="J54" s="3">
        <f>SUMPRODUCT('Respondent Data'!B54:T54,'Product Coding'!A109:S109)</f>
        <v>1.608419529444062</v>
      </c>
      <c r="K54" s="3">
        <f>SUMPRODUCT('Respondent Data'!B54:T54,'Product Coding'!A110:S110)</f>
        <v>2.241577707327199</v>
      </c>
      <c r="L54" s="3">
        <f>SUMPRODUCT('Respondent Data'!B54:T54,'Product Coding'!A111:S111)</f>
        <v>1.670829053343686</v>
      </c>
      <c r="M54" s="3">
        <f>SUMPRODUCT('Respondent Data'!B54:T54,'Product Coding'!A112:S112)</f>
        <v>1.9928660344677882</v>
      </c>
      <c r="N54" s="3">
        <f>SUMPRODUCT('Respondent Data'!B54:T54,'Product Coding'!A113:S113)</f>
        <v>-2.4101203413495207</v>
      </c>
      <c r="O54" s="3">
        <f>SUMPRODUCT('Respondent Data'!B54:T54,'Product Coding'!A114:S114)</f>
        <v>-2.7504983504142002</v>
      </c>
      <c r="P54" s="3">
        <f>SUMPRODUCT('Respondent Data'!B54:T54,'Product Coding'!A115:S115)</f>
        <v>-2.6865906931860581</v>
      </c>
      <c r="Q54" s="3">
        <f>SUMPRODUCT('Respondent Data'!B54:T54,'Product Coding'!A116:S116)</f>
        <v>-2.0534325153029211</v>
      </c>
      <c r="R54" s="3">
        <f>SUMPRODUCT('Respondent Data'!B54:T54,'Product Coding'!A117:S117)</f>
        <v>-2.6241811692864343</v>
      </c>
      <c r="S54" s="3">
        <f>SUMPRODUCT('Respondent Data'!B54:T54,'Product Coding'!A118:S118)</f>
        <v>-2.3021441881623321</v>
      </c>
      <c r="T54" s="3">
        <f>SUMPRODUCT('Respondent Data'!B54:T54,'Product Coding'!A119:S119)</f>
        <v>-1.3955693557155806</v>
      </c>
      <c r="U54" s="3">
        <f>SUMPRODUCT('Respondent Data'!B54:T54,'Product Coding'!A120:S120)</f>
        <v>-1.7359473647802601</v>
      </c>
      <c r="V54" s="3">
        <f>SUMPRODUCT('Respondent Data'!B54:T54,'Product Coding'!A121:S121)</f>
        <v>-1.6720397075521181</v>
      </c>
      <c r="W54" s="3">
        <f>SUMPRODUCT('Respondent Data'!B54:T54,'Product Coding'!A122:S122)</f>
        <v>-1.0388815296689811</v>
      </c>
      <c r="X54" s="3">
        <f>SUMPRODUCT('Respondent Data'!B54:T54,'Product Coding'!A123:S123)</f>
        <v>-1.6096301836524942</v>
      </c>
      <c r="Y54" s="3">
        <f>SUMPRODUCT('Respondent Data'!B54:T54,'Product Coding'!A124:S124)</f>
        <v>-1.287593202528392</v>
      </c>
      <c r="Z54" s="3">
        <f>SUMPRODUCT('Respondent Data'!B54:T54,'Product Coding'!A125:S125)</f>
        <v>0</v>
      </c>
      <c r="AA54" s="3">
        <f>SUMPRODUCT('Respondent Data'!B54:T54,'Product Coding'!A126:S126)</f>
        <v>0</v>
      </c>
      <c r="AB54" s="3">
        <f>SUMPRODUCT('Respondent Data'!B54:T54,'Product Coding'!A127:S127)</f>
        <v>0</v>
      </c>
      <c r="AC54" s="3">
        <f>SUMPRODUCT('Respondent Data'!B54:T54,'Product Coding'!A128:S128)</f>
        <v>0</v>
      </c>
      <c r="AD54" s="3">
        <f>SUMPRODUCT('Respondent Data'!B54:T54,'Product Coding'!A129:S129)</f>
        <v>0</v>
      </c>
      <c r="AE54" s="3">
        <f>SUMPRODUCT('Respondent Data'!B54:T54,'Product Coding'!A130:S130)</f>
        <v>0</v>
      </c>
      <c r="AF54" s="3">
        <f>SUMPRODUCT('Respondent Data'!B54:T54,'Product Coding'!A131:S131)</f>
        <v>0</v>
      </c>
      <c r="AG54" s="3">
        <f>SUMPRODUCT('Respondent Data'!B54:T54,'Product Coding'!A132:S132)</f>
        <v>0</v>
      </c>
      <c r="AH54" s="3">
        <f>SUMPRODUCT('Respondent Data'!B54:T54,'Product Coding'!A133:S133)</f>
        <v>0</v>
      </c>
      <c r="AI54" s="3">
        <f>SUMPRODUCT('Respondent Data'!B54:T54,'Product Coding'!A134:S134)</f>
        <v>0</v>
      </c>
      <c r="AJ54" s="3">
        <f>SUMPRODUCT('Respondent Data'!B54:T54,'Product Coding'!A135:S135)</f>
        <v>0</v>
      </c>
      <c r="AK54" s="3">
        <f>SUMPRODUCT('Respondent Data'!B54:T54,'Product Coding'!A136:S136)</f>
        <v>0</v>
      </c>
      <c r="AL54" s="3">
        <f>SUMPRODUCT('Respondent Data'!B54:T54,'Product Coding'!A137:S137)</f>
        <v>0</v>
      </c>
      <c r="AM54" s="3">
        <f>SUMPRODUCT('Respondent Data'!B54:T54,'Product Coding'!A138:S138)</f>
        <v>0</v>
      </c>
      <c r="AN54" s="3">
        <f>SUMPRODUCT('Respondent Data'!B54:T54,'Product Coding'!A139:S139)</f>
        <v>0</v>
      </c>
      <c r="AO54" s="3">
        <f>SUMPRODUCT('Respondent Data'!B54:T54,'Product Coding'!A140:S140)</f>
        <v>0</v>
      </c>
      <c r="AP54" s="3">
        <f>SUMPRODUCT('Respondent Data'!B54:T54,'Product Coding'!A141:S141)</f>
        <v>0</v>
      </c>
      <c r="AQ54" s="3">
        <f>SUMPRODUCT('Respondent Data'!B54:T54,'Product Coding'!A142:S142)</f>
        <v>0</v>
      </c>
      <c r="AR54" s="3">
        <f>SUMPRODUCT('Respondent Data'!B54:T54,'Product Coding'!A143:S143)</f>
        <v>0</v>
      </c>
      <c r="AS54" s="3">
        <f>SUMPRODUCT('Respondent Data'!B54:T54,'Product Coding'!A144:S144)</f>
        <v>0</v>
      </c>
      <c r="AT54" s="3">
        <f>SUMPRODUCT('Respondent Data'!B54:T54,'Product Coding'!A145:S145)</f>
        <v>0</v>
      </c>
      <c r="AU54" s="3">
        <f>SUMPRODUCT('Respondent Data'!B54:T54,'Product Coding'!A146:S146)</f>
        <v>0</v>
      </c>
      <c r="AV54" s="3">
        <f>SUMPRODUCT('Respondent Data'!B54:T54,'Product Coding'!A147:S147)</f>
        <v>0</v>
      </c>
      <c r="AW54" s="3">
        <f>SUMPRODUCT('Respondent Data'!B54:T54,'Product Coding'!A148:S148)</f>
        <v>0</v>
      </c>
      <c r="AX54" s="3">
        <f>SUMPRODUCT('Respondent Data'!B54:T54,'Product Coding'!A149:S149)</f>
        <v>0</v>
      </c>
      <c r="AY54" s="3">
        <f>SUMPRODUCT('Respondent Data'!B54:T54,'Product Coding'!A150:S150)</f>
        <v>0</v>
      </c>
      <c r="AZ54" s="3">
        <f>SUMPRODUCT('Respondent Data'!B54:T54,'Product Coding'!A151:S151)</f>
        <v>0</v>
      </c>
      <c r="BA54" s="3">
        <f>SUMPRODUCT('Respondent Data'!B54:T54,'Product Coding'!A152:S152)</f>
        <v>0</v>
      </c>
      <c r="BB54" s="3">
        <f>SUMPRODUCT('Respondent Data'!B54:T54,'Product Coding'!A153:S153)</f>
        <v>0</v>
      </c>
      <c r="BC54" s="3">
        <f>SUMPRODUCT('Respondent Data'!B54:T54,'Product Coding'!A154:S154)</f>
        <v>0</v>
      </c>
      <c r="BD54" s="3">
        <f>SUMPRODUCT('Respondent Data'!B54:T54,'Product Coding'!A155:S155)</f>
        <v>0</v>
      </c>
      <c r="BE54" s="3">
        <f>SUMPRODUCT('Respondent Data'!B54:T54,'Product Coding'!A156:S156)</f>
        <v>0</v>
      </c>
      <c r="BF54" s="3">
        <f>SUMPRODUCT('Respondent Data'!B54:T54,'Product Coding'!A157:S157)</f>
        <v>0</v>
      </c>
      <c r="BG54" s="3">
        <f>SUMPRODUCT('Respondent Data'!B54:T54,'Product Coding'!A158:S158)</f>
        <v>0</v>
      </c>
      <c r="BH54" s="3">
        <f>SUMPRODUCT('Respondent Data'!B54:T54,'Product Coding'!A159:S159)</f>
        <v>0</v>
      </c>
      <c r="BI54" s="3">
        <f>SUMPRODUCT('Respondent Data'!B54:T54,'Product Coding'!A160:S160)</f>
        <v>0</v>
      </c>
      <c r="BJ54" s="3">
        <f>SUMPRODUCT('Respondent Data'!B54:T54,'Product Coding'!A161:S161)</f>
        <v>0</v>
      </c>
      <c r="BK54" s="3">
        <f>SUMPRODUCT('Respondent Data'!B54:T54,'Product Coding'!A162:S162)</f>
        <v>0</v>
      </c>
      <c r="BL54" s="3">
        <f>SUMPRODUCT('Respondent Data'!B54:T54,'Product Coding'!A163:S163)</f>
        <v>0</v>
      </c>
      <c r="BM54" s="3">
        <f>SUMPRODUCT('Respondent Data'!B54:T54,'Product Coding'!A164:S164)</f>
        <v>0</v>
      </c>
      <c r="BN54" s="3">
        <f>SUMPRODUCT('Respondent Data'!B54:T54,'Product Coding'!A165:S165)</f>
        <v>0</v>
      </c>
      <c r="BO54" s="3">
        <f>SUMPRODUCT('Respondent Data'!B54:T54,'Product Coding'!A166:S166)</f>
        <v>0</v>
      </c>
      <c r="BP54" s="3">
        <f>SUMPRODUCT('Respondent Data'!B54:T54,'Product Coding'!A167:S167)</f>
        <v>0</v>
      </c>
      <c r="BQ54" s="3">
        <f>SUMPRODUCT('Respondent Data'!B54:T54,'Product Coding'!A168:S168)</f>
        <v>0</v>
      </c>
      <c r="BR54" s="3">
        <f>SUMPRODUCT('Respondent Data'!B54:T54,'Product Coding'!A169:S169)</f>
        <v>0</v>
      </c>
      <c r="BS54" s="3">
        <f>SUMPRODUCT('Respondent Data'!B54:T54,'Product Coding'!A170:S170)</f>
        <v>0</v>
      </c>
      <c r="BT54" s="3">
        <f>SUMPRODUCT('Respondent Data'!B54:T54,'Product Coding'!A171:S171)</f>
        <v>0</v>
      </c>
      <c r="BU54" s="3">
        <f>SUMPRODUCT('Respondent Data'!B54:T54,'Product Coding'!A172:S172)</f>
        <v>0</v>
      </c>
      <c r="BV54" s="3">
        <f>SUMPRODUCT('Respondent Data'!B54:T54,'Product Coding'!A173:S173)</f>
        <v>-1.8303218154217999</v>
      </c>
      <c r="BX54" s="3">
        <f t="shared" si="0"/>
        <v>0.41880959244706711</v>
      </c>
      <c r="BY54" s="3">
        <f t="shared" si="1"/>
        <v>0.5886279924808302</v>
      </c>
      <c r="BZ54" s="3">
        <f t="shared" si="2"/>
        <v>0.55218698793357657</v>
      </c>
      <c r="CA54" s="3">
        <f t="shared" si="3"/>
        <v>0.29316293813203026</v>
      </c>
      <c r="CB54" s="3">
        <f t="shared" si="4"/>
        <v>0.51877860452224733</v>
      </c>
      <c r="CC54" s="3">
        <f t="shared" si="5"/>
        <v>0.37594401278987821</v>
      </c>
      <c r="CD54" s="3">
        <f t="shared" si="6"/>
        <v>0.15184577957160614</v>
      </c>
      <c r="CE54" s="3">
        <f t="shared" si="7"/>
        <v>0.21341602009084329</v>
      </c>
      <c r="CF54" s="3">
        <f t="shared" si="8"/>
        <v>0.20020378034361372</v>
      </c>
      <c r="CG54" s="3">
        <f t="shared" si="9"/>
        <v>0.10629067644334568</v>
      </c>
      <c r="CH54" s="3">
        <f t="shared" si="10"/>
        <v>0.18809106345554111</v>
      </c>
      <c r="CI54" s="3">
        <f t="shared" si="11"/>
        <v>0.13630421252725222</v>
      </c>
      <c r="CJ54" s="3">
        <f t="shared" si="12"/>
        <v>11.135301101599484</v>
      </c>
      <c r="CK54" s="3">
        <f t="shared" si="13"/>
        <v>15.650429339037888</v>
      </c>
      <c r="CL54" s="3">
        <f t="shared" si="14"/>
        <v>14.681536636013872</v>
      </c>
      <c r="CM54" s="3">
        <f t="shared" si="15"/>
        <v>7.7946103594614504</v>
      </c>
      <c r="CN54" s="3">
        <f t="shared" si="16"/>
        <v>13.793275203344205</v>
      </c>
      <c r="CO54" s="3">
        <f t="shared" si="17"/>
        <v>9.9955919235253816</v>
      </c>
      <c r="CP54" s="3">
        <f t="shared" si="18"/>
        <v>4.0372725625921353</v>
      </c>
      <c r="CQ54" s="3">
        <f t="shared" si="19"/>
        <v>5.6743008910831039</v>
      </c>
      <c r="CR54" s="3">
        <f t="shared" si="20"/>
        <v>5.3230141238619906</v>
      </c>
      <c r="CS54" s="3">
        <f t="shared" si="21"/>
        <v>2.8260543880425382</v>
      </c>
      <c r="CT54" s="3">
        <f t="shared" si="22"/>
        <v>5.0009614485184466</v>
      </c>
      <c r="CU54" s="3">
        <f t="shared" si="23"/>
        <v>3.6240536875935891</v>
      </c>
      <c r="CV54" s="3">
        <f t="shared" si="24"/>
        <v>1</v>
      </c>
      <c r="CW54" s="3">
        <f t="shared" si="25"/>
        <v>1</v>
      </c>
      <c r="CX54" s="3">
        <f t="shared" si="26"/>
        <v>1</v>
      </c>
      <c r="CY54" s="3">
        <f t="shared" si="27"/>
        <v>1</v>
      </c>
      <c r="CZ54" s="3">
        <f t="shared" si="28"/>
        <v>1</v>
      </c>
      <c r="DA54" s="3">
        <f t="shared" si="29"/>
        <v>1</v>
      </c>
      <c r="DB54" s="3">
        <f t="shared" si="30"/>
        <v>1</v>
      </c>
      <c r="DC54" s="3">
        <f t="shared" si="31"/>
        <v>1</v>
      </c>
      <c r="DD54" s="3">
        <f t="shared" si="32"/>
        <v>1</v>
      </c>
      <c r="DE54" s="3">
        <f t="shared" si="33"/>
        <v>1</v>
      </c>
      <c r="DF54" s="3">
        <f t="shared" si="34"/>
        <v>1</v>
      </c>
      <c r="DG54" s="3">
        <f t="shared" si="35"/>
        <v>1</v>
      </c>
      <c r="DH54" s="3">
        <f t="shared" si="36"/>
        <v>1</v>
      </c>
      <c r="DI54" s="3">
        <f t="shared" si="37"/>
        <v>1</v>
      </c>
      <c r="DJ54" s="3">
        <f t="shared" si="38"/>
        <v>1</v>
      </c>
      <c r="DK54" s="3">
        <f t="shared" si="39"/>
        <v>1</v>
      </c>
      <c r="DL54" s="3">
        <f t="shared" si="40"/>
        <v>1</v>
      </c>
      <c r="DM54" s="3">
        <f t="shared" si="41"/>
        <v>1</v>
      </c>
      <c r="DN54" s="3">
        <f t="shared" si="42"/>
        <v>1</v>
      </c>
      <c r="DO54" s="3">
        <f t="shared" si="43"/>
        <v>1</v>
      </c>
      <c r="DP54" s="3">
        <f t="shared" si="44"/>
        <v>1</v>
      </c>
      <c r="DQ54" s="3">
        <f t="shared" si="45"/>
        <v>1</v>
      </c>
      <c r="DR54" s="3">
        <f t="shared" si="46"/>
        <v>1</v>
      </c>
      <c r="DS54" s="3">
        <f t="shared" si="47"/>
        <v>1</v>
      </c>
      <c r="DT54" s="3">
        <f t="shared" si="48"/>
        <v>1</v>
      </c>
      <c r="DU54" s="3">
        <f t="shared" si="49"/>
        <v>1</v>
      </c>
      <c r="DV54" s="3">
        <f t="shared" si="50"/>
        <v>1</v>
      </c>
      <c r="DW54" s="3">
        <f t="shared" si="51"/>
        <v>1</v>
      </c>
      <c r="DX54" s="3">
        <f t="shared" si="52"/>
        <v>1</v>
      </c>
      <c r="DY54" s="3">
        <f t="shared" si="53"/>
        <v>1</v>
      </c>
      <c r="DZ54" s="3">
        <f t="shared" si="54"/>
        <v>1</v>
      </c>
      <c r="EA54" s="3">
        <f t="shared" si="55"/>
        <v>1</v>
      </c>
      <c r="EB54" s="3">
        <f t="shared" si="56"/>
        <v>1</v>
      </c>
      <c r="EC54" s="3">
        <f t="shared" si="57"/>
        <v>1</v>
      </c>
      <c r="ED54" s="3">
        <f t="shared" si="58"/>
        <v>1</v>
      </c>
      <c r="EE54" s="3">
        <f t="shared" si="59"/>
        <v>1</v>
      </c>
      <c r="EF54" s="3">
        <f t="shared" si="60"/>
        <v>1</v>
      </c>
      <c r="EG54" s="3">
        <f t="shared" si="61"/>
        <v>1</v>
      </c>
      <c r="EH54" s="3">
        <f t="shared" si="62"/>
        <v>1</v>
      </c>
      <c r="EI54" s="3">
        <f t="shared" si="63"/>
        <v>1</v>
      </c>
      <c r="EJ54" s="3">
        <f t="shared" si="64"/>
        <v>1</v>
      </c>
      <c r="EK54" s="3">
        <f t="shared" si="65"/>
        <v>1</v>
      </c>
      <c r="EL54" s="3">
        <f t="shared" si="66"/>
        <v>1</v>
      </c>
      <c r="EM54" s="3">
        <f t="shared" si="67"/>
        <v>1</v>
      </c>
      <c r="EN54" s="3">
        <f t="shared" si="68"/>
        <v>1</v>
      </c>
      <c r="EO54" s="3">
        <f t="shared" si="69"/>
        <v>1</v>
      </c>
      <c r="EP54" s="3">
        <f t="shared" si="70"/>
        <v>1</v>
      </c>
      <c r="EQ54" s="3">
        <f t="shared" si="71"/>
        <v>1</v>
      </c>
      <c r="ER54" s="3">
        <f t="shared" si="72"/>
        <v>6.2358931422305668</v>
      </c>
      <c r="ET54" s="3">
        <f t="shared" si="73"/>
        <v>0.70481621023950602</v>
      </c>
      <c r="EU54" s="3">
        <f t="shared" si="74"/>
        <v>0.62947398933741683</v>
      </c>
      <c r="EV54" s="3">
        <f t="shared" si="75"/>
        <v>0.64425227615862057</v>
      </c>
      <c r="EW54" s="3">
        <f t="shared" si="76"/>
        <v>0.77329775739203976</v>
      </c>
      <c r="EX54" s="3">
        <f t="shared" si="77"/>
        <v>0.65842381307087461</v>
      </c>
      <c r="EY54" s="3">
        <f t="shared" si="78"/>
        <v>0.72677375729292193</v>
      </c>
      <c r="EZ54" s="3">
        <f t="shared" si="79"/>
        <v>0.86817177936087886</v>
      </c>
      <c r="FA54" s="3">
        <f t="shared" si="80"/>
        <v>0.82411966171761464</v>
      </c>
      <c r="FB54" s="3">
        <f t="shared" si="81"/>
        <v>0.83319184323324158</v>
      </c>
      <c r="FC54" s="3">
        <f t="shared" si="82"/>
        <v>0.903921565365566</v>
      </c>
      <c r="FD54" s="3">
        <f t="shared" si="83"/>
        <v>0.84168632418757394</v>
      </c>
      <c r="FE54" s="3">
        <f t="shared" si="84"/>
        <v>0.88004602022543044</v>
      </c>
      <c r="FF54" s="3">
        <f t="shared" si="85"/>
        <v>8.2404218208330715E-2</v>
      </c>
      <c r="FG54" s="3">
        <f t="shared" si="86"/>
        <v>6.0058511383573911E-2</v>
      </c>
      <c r="FH54" s="3">
        <f t="shared" si="87"/>
        <v>6.3769260832731281E-2</v>
      </c>
      <c r="FI54" s="3">
        <f t="shared" si="88"/>
        <v>0.11370600391911351</v>
      </c>
      <c r="FJ54" s="3">
        <f t="shared" si="89"/>
        <v>6.7598282750390357E-2</v>
      </c>
      <c r="FK54" s="3">
        <f t="shared" si="90"/>
        <v>9.0945535897933028E-2</v>
      </c>
      <c r="FL54" s="3">
        <f t="shared" si="91"/>
        <v>0.19852012921163212</v>
      </c>
      <c r="FM54" s="3">
        <f t="shared" si="92"/>
        <v>0.14982842642530614</v>
      </c>
      <c r="FN54" s="3">
        <f t="shared" si="93"/>
        <v>0.1581524223117213</v>
      </c>
      <c r="FO54" s="3">
        <f t="shared" si="94"/>
        <v>0.26136586116634208</v>
      </c>
      <c r="FP54" s="3">
        <f t="shared" si="95"/>
        <v>0.16663996404224293</v>
      </c>
      <c r="FQ54" s="3">
        <f t="shared" si="96"/>
        <v>0.21626046485641293</v>
      </c>
      <c r="FR54" s="3">
        <f t="shared" si="97"/>
        <v>0.5</v>
      </c>
      <c r="FS54" s="3">
        <f t="shared" si="98"/>
        <v>0.5</v>
      </c>
      <c r="FT54" s="3">
        <f t="shared" si="99"/>
        <v>0.5</v>
      </c>
      <c r="FU54" s="3">
        <f t="shared" si="100"/>
        <v>0.5</v>
      </c>
      <c r="FV54" s="3">
        <f t="shared" si="101"/>
        <v>0.5</v>
      </c>
      <c r="FW54" s="3">
        <f t="shared" si="102"/>
        <v>0.5</v>
      </c>
      <c r="FX54" s="3">
        <f t="shared" si="103"/>
        <v>0.5</v>
      </c>
      <c r="FY54" s="3">
        <f t="shared" si="104"/>
        <v>0.5</v>
      </c>
      <c r="FZ54" s="3">
        <f t="shared" si="105"/>
        <v>0.5</v>
      </c>
      <c r="GA54" s="3">
        <f t="shared" si="106"/>
        <v>0.5</v>
      </c>
      <c r="GB54" s="3">
        <f t="shared" si="107"/>
        <v>0.5</v>
      </c>
      <c r="GC54" s="3">
        <f t="shared" si="108"/>
        <v>0.5</v>
      </c>
      <c r="GD54" s="3">
        <f t="shared" si="109"/>
        <v>0.5</v>
      </c>
      <c r="GE54" s="3">
        <f t="shared" si="110"/>
        <v>0.5</v>
      </c>
      <c r="GF54" s="3">
        <f t="shared" si="111"/>
        <v>0.5</v>
      </c>
      <c r="GG54" s="3">
        <f t="shared" si="112"/>
        <v>0.5</v>
      </c>
      <c r="GH54" s="3">
        <f t="shared" si="113"/>
        <v>0.5</v>
      </c>
      <c r="GI54" s="3">
        <f t="shared" si="114"/>
        <v>0.5</v>
      </c>
      <c r="GJ54" s="3">
        <f t="shared" si="115"/>
        <v>0.5</v>
      </c>
      <c r="GK54" s="3">
        <f t="shared" si="116"/>
        <v>0.5</v>
      </c>
      <c r="GL54" s="3">
        <f t="shared" si="117"/>
        <v>0.5</v>
      </c>
      <c r="GM54" s="3">
        <f t="shared" si="118"/>
        <v>0.5</v>
      </c>
      <c r="GN54" s="3">
        <f t="shared" si="119"/>
        <v>0.5</v>
      </c>
      <c r="GO54" s="3">
        <f t="shared" si="120"/>
        <v>0.5</v>
      </c>
      <c r="GP54" s="3">
        <f t="shared" si="121"/>
        <v>0.5</v>
      </c>
      <c r="GQ54" s="3">
        <f t="shared" si="122"/>
        <v>0.5</v>
      </c>
      <c r="GR54" s="3">
        <f t="shared" si="123"/>
        <v>0.5</v>
      </c>
      <c r="GS54" s="3">
        <f t="shared" si="124"/>
        <v>0.5</v>
      </c>
      <c r="GT54" s="3">
        <f t="shared" si="125"/>
        <v>0.5</v>
      </c>
      <c r="GU54" s="3">
        <f t="shared" si="126"/>
        <v>0.5</v>
      </c>
      <c r="GV54" s="3">
        <f t="shared" si="127"/>
        <v>0.5</v>
      </c>
      <c r="GW54" s="3">
        <f t="shared" si="128"/>
        <v>0.5</v>
      </c>
      <c r="GX54" s="3">
        <f t="shared" si="129"/>
        <v>0.5</v>
      </c>
      <c r="GY54" s="3">
        <f t="shared" si="130"/>
        <v>0.5</v>
      </c>
      <c r="GZ54" s="3">
        <f t="shared" si="131"/>
        <v>0.5</v>
      </c>
      <c r="HA54" s="3">
        <f t="shared" si="132"/>
        <v>0.5</v>
      </c>
      <c r="HB54" s="3">
        <f t="shared" si="133"/>
        <v>0.5</v>
      </c>
      <c r="HC54" s="3">
        <f t="shared" si="134"/>
        <v>0.5</v>
      </c>
      <c r="HD54" s="3">
        <f t="shared" si="135"/>
        <v>0.5</v>
      </c>
      <c r="HE54" s="3">
        <f t="shared" si="136"/>
        <v>0.5</v>
      </c>
      <c r="HF54" s="3">
        <f t="shared" si="137"/>
        <v>0.5</v>
      </c>
      <c r="HG54" s="3">
        <f t="shared" si="138"/>
        <v>0.5</v>
      </c>
      <c r="HH54" s="3">
        <f t="shared" si="139"/>
        <v>0.5</v>
      </c>
      <c r="HI54" s="3">
        <f t="shared" si="140"/>
        <v>0.5</v>
      </c>
      <c r="HJ54" s="3">
        <f t="shared" si="141"/>
        <v>0.5</v>
      </c>
      <c r="HK54" s="3">
        <f t="shared" si="142"/>
        <v>0.5</v>
      </c>
      <c r="HL54" s="3">
        <f t="shared" si="143"/>
        <v>0.5</v>
      </c>
      <c r="HM54" s="3">
        <f t="shared" si="144"/>
        <v>0.5</v>
      </c>
      <c r="HN54" s="3">
        <f t="shared" si="145"/>
        <v>0.13819994026221008</v>
      </c>
      <c r="HP54" s="3">
        <f t="shared" ref="HP54:IU54" si="302">IF(B1=1,ET54,0)</f>
        <v>0.70481621023950602</v>
      </c>
      <c r="HQ54" s="3">
        <f t="shared" si="302"/>
        <v>0.62947398933741683</v>
      </c>
      <c r="HR54" s="3">
        <f t="shared" si="302"/>
        <v>0.64425227615862057</v>
      </c>
      <c r="HS54" s="3">
        <f t="shared" si="302"/>
        <v>0.77329775739203976</v>
      </c>
      <c r="HT54" s="3">
        <f t="shared" si="302"/>
        <v>0.65842381307087461</v>
      </c>
      <c r="HU54" s="3">
        <f t="shared" si="302"/>
        <v>0.72677375729292193</v>
      </c>
      <c r="HV54" s="3">
        <f t="shared" si="302"/>
        <v>0.86817177936087886</v>
      </c>
      <c r="HW54" s="3">
        <f t="shared" si="302"/>
        <v>0.82411966171761464</v>
      </c>
      <c r="HX54" s="3">
        <f t="shared" si="302"/>
        <v>0.83319184323324158</v>
      </c>
      <c r="HY54" s="3">
        <f t="shared" si="302"/>
        <v>0.903921565365566</v>
      </c>
      <c r="HZ54" s="3">
        <f t="shared" si="302"/>
        <v>0.84168632418757394</v>
      </c>
      <c r="IA54" s="3">
        <f t="shared" si="302"/>
        <v>0.88004602022543044</v>
      </c>
      <c r="IB54" s="3">
        <f t="shared" si="302"/>
        <v>8.2404218208330715E-2</v>
      </c>
      <c r="IC54" s="3">
        <f t="shared" si="302"/>
        <v>6.0058511383573911E-2</v>
      </c>
      <c r="ID54" s="3">
        <f t="shared" si="302"/>
        <v>6.3769260832731281E-2</v>
      </c>
      <c r="IE54" s="3">
        <f t="shared" si="302"/>
        <v>0.11370600391911351</v>
      </c>
      <c r="IF54" s="3">
        <f t="shared" si="302"/>
        <v>6.7598282750390357E-2</v>
      </c>
      <c r="IG54" s="3">
        <f t="shared" si="302"/>
        <v>9.0945535897933028E-2</v>
      </c>
      <c r="IH54" s="3">
        <f t="shared" si="302"/>
        <v>0.19852012921163212</v>
      </c>
      <c r="II54" s="3">
        <f t="shared" si="302"/>
        <v>0.14982842642530614</v>
      </c>
      <c r="IJ54" s="3">
        <f t="shared" si="302"/>
        <v>0.1581524223117213</v>
      </c>
      <c r="IK54" s="3">
        <f t="shared" si="302"/>
        <v>0.26136586116634208</v>
      </c>
      <c r="IL54" s="3">
        <f t="shared" si="302"/>
        <v>0.16663996404224293</v>
      </c>
      <c r="IM54" s="3">
        <f t="shared" si="302"/>
        <v>0.21626046485641293</v>
      </c>
      <c r="IN54" s="3">
        <f t="shared" si="302"/>
        <v>0</v>
      </c>
      <c r="IO54" s="3">
        <f t="shared" si="302"/>
        <v>0</v>
      </c>
      <c r="IP54" s="3">
        <f t="shared" si="302"/>
        <v>0</v>
      </c>
      <c r="IQ54" s="3">
        <f t="shared" si="302"/>
        <v>0</v>
      </c>
      <c r="IR54" s="3">
        <f t="shared" si="302"/>
        <v>0</v>
      </c>
      <c r="IS54" s="3">
        <f t="shared" si="302"/>
        <v>0</v>
      </c>
      <c r="IT54" s="3">
        <f t="shared" si="302"/>
        <v>0</v>
      </c>
      <c r="IU54" s="3">
        <f t="shared" si="302"/>
        <v>0</v>
      </c>
      <c r="IV54" s="3">
        <f t="shared" ref="IV54:KA54" si="303">IF(AH1=1,FZ54,0)</f>
        <v>0</v>
      </c>
      <c r="IW54" s="3">
        <f t="shared" si="303"/>
        <v>0</v>
      </c>
      <c r="IX54" s="3">
        <f t="shared" si="303"/>
        <v>0</v>
      </c>
      <c r="IY54" s="3">
        <f t="shared" si="303"/>
        <v>0</v>
      </c>
      <c r="IZ54" s="3">
        <f t="shared" si="303"/>
        <v>0</v>
      </c>
      <c r="JA54" s="3">
        <f t="shared" si="303"/>
        <v>0</v>
      </c>
      <c r="JB54" s="3">
        <f t="shared" si="303"/>
        <v>0</v>
      </c>
      <c r="JC54" s="3">
        <f t="shared" si="303"/>
        <v>0</v>
      </c>
      <c r="JD54" s="3">
        <f t="shared" si="303"/>
        <v>0</v>
      </c>
      <c r="JE54" s="3">
        <f t="shared" si="303"/>
        <v>0</v>
      </c>
      <c r="JF54" s="3">
        <f t="shared" si="303"/>
        <v>0</v>
      </c>
      <c r="JG54" s="3">
        <f t="shared" si="303"/>
        <v>0</v>
      </c>
      <c r="JH54" s="3">
        <f t="shared" si="303"/>
        <v>0</v>
      </c>
      <c r="JI54" s="3">
        <f t="shared" si="303"/>
        <v>0</v>
      </c>
      <c r="JJ54" s="3">
        <f t="shared" si="303"/>
        <v>0</v>
      </c>
      <c r="JK54" s="3">
        <f t="shared" si="303"/>
        <v>0</v>
      </c>
      <c r="JL54" s="3">
        <f t="shared" si="303"/>
        <v>0</v>
      </c>
      <c r="JM54" s="3">
        <f t="shared" si="303"/>
        <v>0</v>
      </c>
      <c r="JN54" s="3">
        <f t="shared" si="303"/>
        <v>0</v>
      </c>
      <c r="JO54" s="3">
        <f t="shared" si="303"/>
        <v>0</v>
      </c>
      <c r="JP54" s="3">
        <f t="shared" si="303"/>
        <v>0</v>
      </c>
      <c r="JQ54" s="3">
        <f t="shared" si="303"/>
        <v>0</v>
      </c>
      <c r="JR54" s="3">
        <f t="shared" si="303"/>
        <v>0</v>
      </c>
      <c r="JS54" s="3">
        <f t="shared" si="303"/>
        <v>0</v>
      </c>
      <c r="JT54" s="3">
        <f t="shared" si="303"/>
        <v>0</v>
      </c>
      <c r="JU54" s="3">
        <f t="shared" si="303"/>
        <v>0</v>
      </c>
      <c r="JV54" s="3">
        <f t="shared" si="303"/>
        <v>0</v>
      </c>
      <c r="JW54" s="3">
        <f t="shared" si="303"/>
        <v>0</v>
      </c>
      <c r="JX54" s="3">
        <f t="shared" si="303"/>
        <v>0</v>
      </c>
      <c r="JY54" s="3">
        <f t="shared" si="303"/>
        <v>0</v>
      </c>
      <c r="JZ54" s="3">
        <f t="shared" si="303"/>
        <v>0</v>
      </c>
      <c r="KA54" s="3">
        <f t="shared" si="303"/>
        <v>0</v>
      </c>
      <c r="KB54" s="3">
        <f t="shared" ref="KB54:KJ54" si="304">IF(BN1=1,HF54,0)</f>
        <v>0</v>
      </c>
      <c r="KC54" s="3">
        <f t="shared" si="304"/>
        <v>0</v>
      </c>
      <c r="KD54" s="3">
        <f t="shared" si="304"/>
        <v>0</v>
      </c>
      <c r="KE54" s="3">
        <f t="shared" si="304"/>
        <v>0</v>
      </c>
      <c r="KF54" s="3">
        <f t="shared" si="304"/>
        <v>0</v>
      </c>
      <c r="KG54" s="3">
        <f t="shared" si="304"/>
        <v>0</v>
      </c>
      <c r="KH54" s="3">
        <f t="shared" si="304"/>
        <v>0</v>
      </c>
      <c r="KI54" s="3">
        <f t="shared" si="304"/>
        <v>0</v>
      </c>
      <c r="KJ54" s="3">
        <f t="shared" si="304"/>
        <v>0</v>
      </c>
    </row>
    <row r="55" spans="1:296" x14ac:dyDescent="0.2">
      <c r="A55" s="3" t="str">
        <f>'Respondent Data'!A55</f>
        <v>458</v>
      </c>
      <c r="B55" s="3">
        <f>SUMPRODUCT('Respondent Data'!B55:T55,'Product Coding'!A101:S101)</f>
        <v>2.8842692238386674</v>
      </c>
      <c r="C55" s="3">
        <f>SUMPRODUCT('Respondent Data'!B55:T55,'Product Coding'!A102:S102)</f>
        <v>2.318957078856517</v>
      </c>
      <c r="D55" s="3">
        <f>SUMPRODUCT('Respondent Data'!B55:T55,'Product Coding'!A103:S103)</f>
        <v>2.2681135731440829</v>
      </c>
      <c r="E55" s="3">
        <f>SUMPRODUCT('Respondent Data'!B55:T55,'Product Coding'!A104:S104)</f>
        <v>1.9005730357801742</v>
      </c>
      <c r="F55" s="3">
        <f>SUMPRODUCT('Respondent Data'!B55:T55,'Product Coding'!A105:S105)</f>
        <v>1.7201361779635183</v>
      </c>
      <c r="G55" s="3">
        <f>SUMPRODUCT('Respondent Data'!B55:T55,'Product Coding'!A106:S106)</f>
        <v>1.7762404826760492</v>
      </c>
      <c r="H55" s="3">
        <f>SUMPRODUCT('Respondent Data'!B55:T55,'Product Coding'!A107:S107)</f>
        <v>5.1420162061730474</v>
      </c>
      <c r="I55" s="3">
        <f>SUMPRODUCT('Respondent Data'!B55:T55,'Product Coding'!A108:S108)</f>
        <v>4.5767040611908971</v>
      </c>
      <c r="J55" s="3">
        <f>SUMPRODUCT('Respondent Data'!B55:T55,'Product Coding'!A109:S109)</f>
        <v>4.525860555478463</v>
      </c>
      <c r="K55" s="3">
        <f>SUMPRODUCT('Respondent Data'!B55:T55,'Product Coding'!A110:S110)</f>
        <v>4.1583200181145541</v>
      </c>
      <c r="L55" s="3">
        <f>SUMPRODUCT('Respondent Data'!B55:T55,'Product Coding'!A111:S111)</f>
        <v>3.9778831602978983</v>
      </c>
      <c r="M55" s="3">
        <f>SUMPRODUCT('Respondent Data'!B55:T55,'Product Coding'!A112:S112)</f>
        <v>4.033987465010429</v>
      </c>
      <c r="N55" s="3">
        <f>SUMPRODUCT('Respondent Data'!B55:T55,'Product Coding'!A113:S113)</f>
        <v>4.8669915612707282E-2</v>
      </c>
      <c r="O55" s="3">
        <f>SUMPRODUCT('Respondent Data'!B55:T55,'Product Coding'!A114:S114)</f>
        <v>-0.5166422293694426</v>
      </c>
      <c r="P55" s="3">
        <f>SUMPRODUCT('Respondent Data'!B55:T55,'Product Coding'!A115:S115)</f>
        <v>-0.56748573508187672</v>
      </c>
      <c r="Q55" s="3">
        <f>SUMPRODUCT('Respondent Data'!B55:T55,'Product Coding'!A116:S116)</f>
        <v>-0.93502627244578562</v>
      </c>
      <c r="R55" s="3">
        <f>SUMPRODUCT('Respondent Data'!B55:T55,'Product Coding'!A117:S117)</f>
        <v>-1.1154631302624418</v>
      </c>
      <c r="S55" s="3">
        <f>SUMPRODUCT('Respondent Data'!B55:T55,'Product Coding'!A118:S118)</f>
        <v>-1.0593588255499107</v>
      </c>
      <c r="T55" s="3">
        <f>SUMPRODUCT('Respondent Data'!B55:T55,'Product Coding'!A119:S119)</f>
        <v>2.3064168979470874</v>
      </c>
      <c r="U55" s="3">
        <f>SUMPRODUCT('Respondent Data'!B55:T55,'Product Coding'!A120:S120)</f>
        <v>1.7411047529649375</v>
      </c>
      <c r="V55" s="3">
        <f>SUMPRODUCT('Respondent Data'!B55:T55,'Product Coding'!A121:S121)</f>
        <v>1.6902612472525034</v>
      </c>
      <c r="W55" s="3">
        <f>SUMPRODUCT('Respondent Data'!B55:T55,'Product Coding'!A122:S122)</f>
        <v>1.3227207098885945</v>
      </c>
      <c r="X55" s="3">
        <f>SUMPRODUCT('Respondent Data'!B55:T55,'Product Coding'!A123:S123)</f>
        <v>1.1422838520719383</v>
      </c>
      <c r="Y55" s="3">
        <f>SUMPRODUCT('Respondent Data'!B55:T55,'Product Coding'!A124:S124)</f>
        <v>1.1983881567844694</v>
      </c>
      <c r="Z55" s="3">
        <f>SUMPRODUCT('Respondent Data'!B55:T55,'Product Coding'!A125:S125)</f>
        <v>0</v>
      </c>
      <c r="AA55" s="3">
        <f>SUMPRODUCT('Respondent Data'!B55:T55,'Product Coding'!A126:S126)</f>
        <v>0</v>
      </c>
      <c r="AB55" s="3">
        <f>SUMPRODUCT('Respondent Data'!B55:T55,'Product Coding'!A127:S127)</f>
        <v>0</v>
      </c>
      <c r="AC55" s="3">
        <f>SUMPRODUCT('Respondent Data'!B55:T55,'Product Coding'!A128:S128)</f>
        <v>0</v>
      </c>
      <c r="AD55" s="3">
        <f>SUMPRODUCT('Respondent Data'!B55:T55,'Product Coding'!A129:S129)</f>
        <v>0</v>
      </c>
      <c r="AE55" s="3">
        <f>SUMPRODUCT('Respondent Data'!B55:T55,'Product Coding'!A130:S130)</f>
        <v>0</v>
      </c>
      <c r="AF55" s="3">
        <f>SUMPRODUCT('Respondent Data'!B55:T55,'Product Coding'!A131:S131)</f>
        <v>0</v>
      </c>
      <c r="AG55" s="3">
        <f>SUMPRODUCT('Respondent Data'!B55:T55,'Product Coding'!A132:S132)</f>
        <v>0</v>
      </c>
      <c r="AH55" s="3">
        <f>SUMPRODUCT('Respondent Data'!B55:T55,'Product Coding'!A133:S133)</f>
        <v>0</v>
      </c>
      <c r="AI55" s="3">
        <f>SUMPRODUCT('Respondent Data'!B55:T55,'Product Coding'!A134:S134)</f>
        <v>0</v>
      </c>
      <c r="AJ55" s="3">
        <f>SUMPRODUCT('Respondent Data'!B55:T55,'Product Coding'!A135:S135)</f>
        <v>0</v>
      </c>
      <c r="AK55" s="3">
        <f>SUMPRODUCT('Respondent Data'!B55:T55,'Product Coding'!A136:S136)</f>
        <v>0</v>
      </c>
      <c r="AL55" s="3">
        <f>SUMPRODUCT('Respondent Data'!B55:T55,'Product Coding'!A137:S137)</f>
        <v>0</v>
      </c>
      <c r="AM55" s="3">
        <f>SUMPRODUCT('Respondent Data'!B55:T55,'Product Coding'!A138:S138)</f>
        <v>0</v>
      </c>
      <c r="AN55" s="3">
        <f>SUMPRODUCT('Respondent Data'!B55:T55,'Product Coding'!A139:S139)</f>
        <v>0</v>
      </c>
      <c r="AO55" s="3">
        <f>SUMPRODUCT('Respondent Data'!B55:T55,'Product Coding'!A140:S140)</f>
        <v>0</v>
      </c>
      <c r="AP55" s="3">
        <f>SUMPRODUCT('Respondent Data'!B55:T55,'Product Coding'!A141:S141)</f>
        <v>0</v>
      </c>
      <c r="AQ55" s="3">
        <f>SUMPRODUCT('Respondent Data'!B55:T55,'Product Coding'!A142:S142)</f>
        <v>0</v>
      </c>
      <c r="AR55" s="3">
        <f>SUMPRODUCT('Respondent Data'!B55:T55,'Product Coding'!A143:S143)</f>
        <v>0</v>
      </c>
      <c r="AS55" s="3">
        <f>SUMPRODUCT('Respondent Data'!B55:T55,'Product Coding'!A144:S144)</f>
        <v>0</v>
      </c>
      <c r="AT55" s="3">
        <f>SUMPRODUCT('Respondent Data'!B55:T55,'Product Coding'!A145:S145)</f>
        <v>0</v>
      </c>
      <c r="AU55" s="3">
        <f>SUMPRODUCT('Respondent Data'!B55:T55,'Product Coding'!A146:S146)</f>
        <v>0</v>
      </c>
      <c r="AV55" s="3">
        <f>SUMPRODUCT('Respondent Data'!B55:T55,'Product Coding'!A147:S147)</f>
        <v>0</v>
      </c>
      <c r="AW55" s="3">
        <f>SUMPRODUCT('Respondent Data'!B55:T55,'Product Coding'!A148:S148)</f>
        <v>0</v>
      </c>
      <c r="AX55" s="3">
        <f>SUMPRODUCT('Respondent Data'!B55:T55,'Product Coding'!A149:S149)</f>
        <v>0</v>
      </c>
      <c r="AY55" s="3">
        <f>SUMPRODUCT('Respondent Data'!B55:T55,'Product Coding'!A150:S150)</f>
        <v>0</v>
      </c>
      <c r="AZ55" s="3">
        <f>SUMPRODUCT('Respondent Data'!B55:T55,'Product Coding'!A151:S151)</f>
        <v>0</v>
      </c>
      <c r="BA55" s="3">
        <f>SUMPRODUCT('Respondent Data'!B55:T55,'Product Coding'!A152:S152)</f>
        <v>0</v>
      </c>
      <c r="BB55" s="3">
        <f>SUMPRODUCT('Respondent Data'!B55:T55,'Product Coding'!A153:S153)</f>
        <v>0</v>
      </c>
      <c r="BC55" s="3">
        <f>SUMPRODUCT('Respondent Data'!B55:T55,'Product Coding'!A154:S154)</f>
        <v>0</v>
      </c>
      <c r="BD55" s="3">
        <f>SUMPRODUCT('Respondent Data'!B55:T55,'Product Coding'!A155:S155)</f>
        <v>0</v>
      </c>
      <c r="BE55" s="3">
        <f>SUMPRODUCT('Respondent Data'!B55:T55,'Product Coding'!A156:S156)</f>
        <v>0</v>
      </c>
      <c r="BF55" s="3">
        <f>SUMPRODUCT('Respondent Data'!B55:T55,'Product Coding'!A157:S157)</f>
        <v>0</v>
      </c>
      <c r="BG55" s="3">
        <f>SUMPRODUCT('Respondent Data'!B55:T55,'Product Coding'!A158:S158)</f>
        <v>0</v>
      </c>
      <c r="BH55" s="3">
        <f>SUMPRODUCT('Respondent Data'!B55:T55,'Product Coding'!A159:S159)</f>
        <v>0</v>
      </c>
      <c r="BI55" s="3">
        <f>SUMPRODUCT('Respondent Data'!B55:T55,'Product Coding'!A160:S160)</f>
        <v>0</v>
      </c>
      <c r="BJ55" s="3">
        <f>SUMPRODUCT('Respondent Data'!B55:T55,'Product Coding'!A161:S161)</f>
        <v>0</v>
      </c>
      <c r="BK55" s="3">
        <f>SUMPRODUCT('Respondent Data'!B55:T55,'Product Coding'!A162:S162)</f>
        <v>0</v>
      </c>
      <c r="BL55" s="3">
        <f>SUMPRODUCT('Respondent Data'!B55:T55,'Product Coding'!A163:S163)</f>
        <v>0</v>
      </c>
      <c r="BM55" s="3">
        <f>SUMPRODUCT('Respondent Data'!B55:T55,'Product Coding'!A164:S164)</f>
        <v>0</v>
      </c>
      <c r="BN55" s="3">
        <f>SUMPRODUCT('Respondent Data'!B55:T55,'Product Coding'!A165:S165)</f>
        <v>0</v>
      </c>
      <c r="BO55" s="3">
        <f>SUMPRODUCT('Respondent Data'!B55:T55,'Product Coding'!A166:S166)</f>
        <v>0</v>
      </c>
      <c r="BP55" s="3">
        <f>SUMPRODUCT('Respondent Data'!B55:T55,'Product Coding'!A167:S167)</f>
        <v>0</v>
      </c>
      <c r="BQ55" s="3">
        <f>SUMPRODUCT('Respondent Data'!B55:T55,'Product Coding'!A168:S168)</f>
        <v>0</v>
      </c>
      <c r="BR55" s="3">
        <f>SUMPRODUCT('Respondent Data'!B55:T55,'Product Coding'!A169:S169)</f>
        <v>0</v>
      </c>
      <c r="BS55" s="3">
        <f>SUMPRODUCT('Respondent Data'!B55:T55,'Product Coding'!A170:S170)</f>
        <v>0</v>
      </c>
      <c r="BT55" s="3">
        <f>SUMPRODUCT('Respondent Data'!B55:T55,'Product Coding'!A171:S171)</f>
        <v>0</v>
      </c>
      <c r="BU55" s="3">
        <f>SUMPRODUCT('Respondent Data'!B55:T55,'Product Coding'!A172:S172)</f>
        <v>0</v>
      </c>
      <c r="BV55" s="3">
        <f>SUMPRODUCT('Respondent Data'!B55:T55,'Product Coding'!A173:S173)</f>
        <v>-2.4384315219503701</v>
      </c>
      <c r="BX55" s="3">
        <f t="shared" si="0"/>
        <v>5.5895621802980487E-2</v>
      </c>
      <c r="BY55" s="3">
        <f t="shared" si="1"/>
        <v>9.8376130668547279E-2</v>
      </c>
      <c r="BZ55" s="3">
        <f t="shared" si="2"/>
        <v>0.10350725489348338</v>
      </c>
      <c r="CA55" s="3">
        <f t="shared" si="3"/>
        <v>0.14948293560446338</v>
      </c>
      <c r="CB55" s="3">
        <f t="shared" si="4"/>
        <v>0.17904176470840072</v>
      </c>
      <c r="CC55" s="3">
        <f t="shared" si="5"/>
        <v>0.16927333856292054</v>
      </c>
      <c r="CD55" s="3">
        <f t="shared" si="6"/>
        <v>5.8458913011882963E-3</v>
      </c>
      <c r="CE55" s="3">
        <f t="shared" si="7"/>
        <v>1.0288751568895835E-2</v>
      </c>
      <c r="CF55" s="3">
        <f t="shared" si="8"/>
        <v>1.0825394574274677E-2</v>
      </c>
      <c r="CG55" s="3">
        <f t="shared" si="9"/>
        <v>1.5633800371814215E-2</v>
      </c>
      <c r="CH55" s="3">
        <f t="shared" si="10"/>
        <v>1.8725235735769761E-2</v>
      </c>
      <c r="CI55" s="3">
        <f t="shared" si="11"/>
        <v>1.7703596552088335E-2</v>
      </c>
      <c r="CJ55" s="3">
        <f t="shared" si="12"/>
        <v>0.95249548170178311</v>
      </c>
      <c r="CK55" s="3">
        <f t="shared" si="13"/>
        <v>1.676389258167247</v>
      </c>
      <c r="CL55" s="3">
        <f t="shared" si="14"/>
        <v>1.7638267440141544</v>
      </c>
      <c r="CM55" s="3">
        <f t="shared" si="15"/>
        <v>2.5472803801455841</v>
      </c>
      <c r="CN55" s="3">
        <f t="shared" si="16"/>
        <v>3.0509808535947274</v>
      </c>
      <c r="CO55" s="3">
        <f t="shared" si="17"/>
        <v>2.8845209151096824</v>
      </c>
      <c r="CP55" s="3">
        <f t="shared" si="18"/>
        <v>9.9617552704364065E-2</v>
      </c>
      <c r="CQ55" s="3">
        <f t="shared" si="19"/>
        <v>0.17532660100406741</v>
      </c>
      <c r="CR55" s="3">
        <f t="shared" si="20"/>
        <v>0.18447132507050504</v>
      </c>
      <c r="CS55" s="3">
        <f t="shared" si="21"/>
        <v>0.26640949211493803</v>
      </c>
      <c r="CT55" s="3">
        <f t="shared" si="22"/>
        <v>0.31908943593092687</v>
      </c>
      <c r="CU55" s="3">
        <f t="shared" si="23"/>
        <v>0.30168008122661666</v>
      </c>
      <c r="CV55" s="3">
        <f t="shared" si="24"/>
        <v>1</v>
      </c>
      <c r="CW55" s="3">
        <f t="shared" si="25"/>
        <v>1</v>
      </c>
      <c r="CX55" s="3">
        <f t="shared" si="26"/>
        <v>1</v>
      </c>
      <c r="CY55" s="3">
        <f t="shared" si="27"/>
        <v>1</v>
      </c>
      <c r="CZ55" s="3">
        <f t="shared" si="28"/>
        <v>1</v>
      </c>
      <c r="DA55" s="3">
        <f t="shared" si="29"/>
        <v>1</v>
      </c>
      <c r="DB55" s="3">
        <f t="shared" si="30"/>
        <v>1</v>
      </c>
      <c r="DC55" s="3">
        <f t="shared" si="31"/>
        <v>1</v>
      </c>
      <c r="DD55" s="3">
        <f t="shared" si="32"/>
        <v>1</v>
      </c>
      <c r="DE55" s="3">
        <f t="shared" si="33"/>
        <v>1</v>
      </c>
      <c r="DF55" s="3">
        <f t="shared" si="34"/>
        <v>1</v>
      </c>
      <c r="DG55" s="3">
        <f t="shared" si="35"/>
        <v>1</v>
      </c>
      <c r="DH55" s="3">
        <f t="shared" si="36"/>
        <v>1</v>
      </c>
      <c r="DI55" s="3">
        <f t="shared" si="37"/>
        <v>1</v>
      </c>
      <c r="DJ55" s="3">
        <f t="shared" si="38"/>
        <v>1</v>
      </c>
      <c r="DK55" s="3">
        <f t="shared" si="39"/>
        <v>1</v>
      </c>
      <c r="DL55" s="3">
        <f t="shared" si="40"/>
        <v>1</v>
      </c>
      <c r="DM55" s="3">
        <f t="shared" si="41"/>
        <v>1</v>
      </c>
      <c r="DN55" s="3">
        <f t="shared" si="42"/>
        <v>1</v>
      </c>
      <c r="DO55" s="3">
        <f t="shared" si="43"/>
        <v>1</v>
      </c>
      <c r="DP55" s="3">
        <f t="shared" si="44"/>
        <v>1</v>
      </c>
      <c r="DQ55" s="3">
        <f t="shared" si="45"/>
        <v>1</v>
      </c>
      <c r="DR55" s="3">
        <f t="shared" si="46"/>
        <v>1</v>
      </c>
      <c r="DS55" s="3">
        <f t="shared" si="47"/>
        <v>1</v>
      </c>
      <c r="DT55" s="3">
        <f t="shared" si="48"/>
        <v>1</v>
      </c>
      <c r="DU55" s="3">
        <f t="shared" si="49"/>
        <v>1</v>
      </c>
      <c r="DV55" s="3">
        <f t="shared" si="50"/>
        <v>1</v>
      </c>
      <c r="DW55" s="3">
        <f t="shared" si="51"/>
        <v>1</v>
      </c>
      <c r="DX55" s="3">
        <f t="shared" si="52"/>
        <v>1</v>
      </c>
      <c r="DY55" s="3">
        <f t="shared" si="53"/>
        <v>1</v>
      </c>
      <c r="DZ55" s="3">
        <f t="shared" si="54"/>
        <v>1</v>
      </c>
      <c r="EA55" s="3">
        <f t="shared" si="55"/>
        <v>1</v>
      </c>
      <c r="EB55" s="3">
        <f t="shared" si="56"/>
        <v>1</v>
      </c>
      <c r="EC55" s="3">
        <f t="shared" si="57"/>
        <v>1</v>
      </c>
      <c r="ED55" s="3">
        <f t="shared" si="58"/>
        <v>1</v>
      </c>
      <c r="EE55" s="3">
        <f t="shared" si="59"/>
        <v>1</v>
      </c>
      <c r="EF55" s="3">
        <f t="shared" si="60"/>
        <v>1</v>
      </c>
      <c r="EG55" s="3">
        <f t="shared" si="61"/>
        <v>1</v>
      </c>
      <c r="EH55" s="3">
        <f t="shared" si="62"/>
        <v>1</v>
      </c>
      <c r="EI55" s="3">
        <f t="shared" si="63"/>
        <v>1</v>
      </c>
      <c r="EJ55" s="3">
        <f t="shared" si="64"/>
        <v>1</v>
      </c>
      <c r="EK55" s="3">
        <f t="shared" si="65"/>
        <v>1</v>
      </c>
      <c r="EL55" s="3">
        <f t="shared" si="66"/>
        <v>1</v>
      </c>
      <c r="EM55" s="3">
        <f t="shared" si="67"/>
        <v>1</v>
      </c>
      <c r="EN55" s="3">
        <f t="shared" si="68"/>
        <v>1</v>
      </c>
      <c r="EO55" s="3">
        <f t="shared" si="69"/>
        <v>1</v>
      </c>
      <c r="EP55" s="3">
        <f t="shared" si="70"/>
        <v>1</v>
      </c>
      <c r="EQ55" s="3">
        <f t="shared" si="71"/>
        <v>1</v>
      </c>
      <c r="ER55" s="3">
        <f t="shared" si="72"/>
        <v>11.455059635399691</v>
      </c>
      <c r="ET55" s="3">
        <f t="shared" si="73"/>
        <v>0.94706330753835621</v>
      </c>
      <c r="EU55" s="3">
        <f t="shared" si="74"/>
        <v>0.91043493397050712</v>
      </c>
      <c r="EV55" s="3">
        <f t="shared" si="75"/>
        <v>0.90620156375548744</v>
      </c>
      <c r="EW55" s="3">
        <f t="shared" si="76"/>
        <v>0.86995636822928846</v>
      </c>
      <c r="EX55" s="3">
        <f t="shared" si="77"/>
        <v>0.84814637609323262</v>
      </c>
      <c r="EY55" s="3">
        <f t="shared" si="78"/>
        <v>0.85523202062319859</v>
      </c>
      <c r="EZ55" s="3">
        <f t="shared" si="79"/>
        <v>0.99418808452493068</v>
      </c>
      <c r="FA55" s="3">
        <f t="shared" si="80"/>
        <v>0.98981602878096164</v>
      </c>
      <c r="FB55" s="3">
        <f t="shared" si="81"/>
        <v>0.98929053956065882</v>
      </c>
      <c r="FC55" s="3">
        <f t="shared" si="82"/>
        <v>0.98460685301523954</v>
      </c>
      <c r="FD55" s="3">
        <f t="shared" si="83"/>
        <v>0.98161895368946517</v>
      </c>
      <c r="FE55" s="3">
        <f t="shared" si="84"/>
        <v>0.9826043686864554</v>
      </c>
      <c r="FF55" s="3">
        <f t="shared" si="85"/>
        <v>0.51216507765150165</v>
      </c>
      <c r="FG55" s="3">
        <f t="shared" si="86"/>
        <v>0.37363772737781259</v>
      </c>
      <c r="FH55" s="3">
        <f t="shared" si="87"/>
        <v>0.36181718053267337</v>
      </c>
      <c r="FI55" s="3">
        <f t="shared" si="88"/>
        <v>0.28190610632220703</v>
      </c>
      <c r="FJ55" s="3">
        <f t="shared" si="89"/>
        <v>0.24685379569558516</v>
      </c>
      <c r="FK55" s="3">
        <f t="shared" si="90"/>
        <v>0.25743200303293107</v>
      </c>
      <c r="FL55" s="3">
        <f t="shared" si="91"/>
        <v>0.90940709116604412</v>
      </c>
      <c r="FM55" s="3">
        <f t="shared" si="92"/>
        <v>0.85082733526639487</v>
      </c>
      <c r="FN55" s="3">
        <f t="shared" si="93"/>
        <v>0.84425851334178603</v>
      </c>
      <c r="FO55" s="3">
        <f t="shared" si="94"/>
        <v>0.78963400560901753</v>
      </c>
      <c r="FP55" s="3">
        <f t="shared" si="95"/>
        <v>0.75809871018659591</v>
      </c>
      <c r="FQ55" s="3">
        <f t="shared" si="96"/>
        <v>0.7682379214542997</v>
      </c>
      <c r="FR55" s="3">
        <f t="shared" si="97"/>
        <v>0.5</v>
      </c>
      <c r="FS55" s="3">
        <f t="shared" si="98"/>
        <v>0.5</v>
      </c>
      <c r="FT55" s="3">
        <f t="shared" si="99"/>
        <v>0.5</v>
      </c>
      <c r="FU55" s="3">
        <f t="shared" si="100"/>
        <v>0.5</v>
      </c>
      <c r="FV55" s="3">
        <f t="shared" si="101"/>
        <v>0.5</v>
      </c>
      <c r="FW55" s="3">
        <f t="shared" si="102"/>
        <v>0.5</v>
      </c>
      <c r="FX55" s="3">
        <f t="shared" si="103"/>
        <v>0.5</v>
      </c>
      <c r="FY55" s="3">
        <f t="shared" si="104"/>
        <v>0.5</v>
      </c>
      <c r="FZ55" s="3">
        <f t="shared" si="105"/>
        <v>0.5</v>
      </c>
      <c r="GA55" s="3">
        <f t="shared" si="106"/>
        <v>0.5</v>
      </c>
      <c r="GB55" s="3">
        <f t="shared" si="107"/>
        <v>0.5</v>
      </c>
      <c r="GC55" s="3">
        <f t="shared" si="108"/>
        <v>0.5</v>
      </c>
      <c r="GD55" s="3">
        <f t="shared" si="109"/>
        <v>0.5</v>
      </c>
      <c r="GE55" s="3">
        <f t="shared" si="110"/>
        <v>0.5</v>
      </c>
      <c r="GF55" s="3">
        <f t="shared" si="111"/>
        <v>0.5</v>
      </c>
      <c r="GG55" s="3">
        <f t="shared" si="112"/>
        <v>0.5</v>
      </c>
      <c r="GH55" s="3">
        <f t="shared" si="113"/>
        <v>0.5</v>
      </c>
      <c r="GI55" s="3">
        <f t="shared" si="114"/>
        <v>0.5</v>
      </c>
      <c r="GJ55" s="3">
        <f t="shared" si="115"/>
        <v>0.5</v>
      </c>
      <c r="GK55" s="3">
        <f t="shared" si="116"/>
        <v>0.5</v>
      </c>
      <c r="GL55" s="3">
        <f t="shared" si="117"/>
        <v>0.5</v>
      </c>
      <c r="GM55" s="3">
        <f t="shared" si="118"/>
        <v>0.5</v>
      </c>
      <c r="GN55" s="3">
        <f t="shared" si="119"/>
        <v>0.5</v>
      </c>
      <c r="GO55" s="3">
        <f t="shared" si="120"/>
        <v>0.5</v>
      </c>
      <c r="GP55" s="3">
        <f t="shared" si="121"/>
        <v>0.5</v>
      </c>
      <c r="GQ55" s="3">
        <f t="shared" si="122"/>
        <v>0.5</v>
      </c>
      <c r="GR55" s="3">
        <f t="shared" si="123"/>
        <v>0.5</v>
      </c>
      <c r="GS55" s="3">
        <f t="shared" si="124"/>
        <v>0.5</v>
      </c>
      <c r="GT55" s="3">
        <f t="shared" si="125"/>
        <v>0.5</v>
      </c>
      <c r="GU55" s="3">
        <f t="shared" si="126"/>
        <v>0.5</v>
      </c>
      <c r="GV55" s="3">
        <f t="shared" si="127"/>
        <v>0.5</v>
      </c>
      <c r="GW55" s="3">
        <f t="shared" si="128"/>
        <v>0.5</v>
      </c>
      <c r="GX55" s="3">
        <f t="shared" si="129"/>
        <v>0.5</v>
      </c>
      <c r="GY55" s="3">
        <f t="shared" si="130"/>
        <v>0.5</v>
      </c>
      <c r="GZ55" s="3">
        <f t="shared" si="131"/>
        <v>0.5</v>
      </c>
      <c r="HA55" s="3">
        <f t="shared" si="132"/>
        <v>0.5</v>
      </c>
      <c r="HB55" s="3">
        <f t="shared" si="133"/>
        <v>0.5</v>
      </c>
      <c r="HC55" s="3">
        <f t="shared" si="134"/>
        <v>0.5</v>
      </c>
      <c r="HD55" s="3">
        <f t="shared" si="135"/>
        <v>0.5</v>
      </c>
      <c r="HE55" s="3">
        <f t="shared" si="136"/>
        <v>0.5</v>
      </c>
      <c r="HF55" s="3">
        <f t="shared" si="137"/>
        <v>0.5</v>
      </c>
      <c r="HG55" s="3">
        <f t="shared" si="138"/>
        <v>0.5</v>
      </c>
      <c r="HH55" s="3">
        <f t="shared" si="139"/>
        <v>0.5</v>
      </c>
      <c r="HI55" s="3">
        <f t="shared" si="140"/>
        <v>0.5</v>
      </c>
      <c r="HJ55" s="3">
        <f t="shared" si="141"/>
        <v>0.5</v>
      </c>
      <c r="HK55" s="3">
        <f t="shared" si="142"/>
        <v>0.5</v>
      </c>
      <c r="HL55" s="3">
        <f t="shared" si="143"/>
        <v>0.5</v>
      </c>
      <c r="HM55" s="3">
        <f t="shared" si="144"/>
        <v>0.5</v>
      </c>
      <c r="HN55" s="3">
        <f t="shared" si="145"/>
        <v>8.0288656118338159E-2</v>
      </c>
      <c r="HP55" s="3">
        <f t="shared" ref="HP55:IU55" si="305">IF(B1=1,ET55,0)</f>
        <v>0.94706330753835621</v>
      </c>
      <c r="HQ55" s="3">
        <f t="shared" si="305"/>
        <v>0.91043493397050712</v>
      </c>
      <c r="HR55" s="3">
        <f t="shared" si="305"/>
        <v>0.90620156375548744</v>
      </c>
      <c r="HS55" s="3">
        <f t="shared" si="305"/>
        <v>0.86995636822928846</v>
      </c>
      <c r="HT55" s="3">
        <f t="shared" si="305"/>
        <v>0.84814637609323262</v>
      </c>
      <c r="HU55" s="3">
        <f t="shared" si="305"/>
        <v>0.85523202062319859</v>
      </c>
      <c r="HV55" s="3">
        <f t="shared" si="305"/>
        <v>0.99418808452493068</v>
      </c>
      <c r="HW55" s="3">
        <f t="shared" si="305"/>
        <v>0.98981602878096164</v>
      </c>
      <c r="HX55" s="3">
        <f t="shared" si="305"/>
        <v>0.98929053956065882</v>
      </c>
      <c r="HY55" s="3">
        <f t="shared" si="305"/>
        <v>0.98460685301523954</v>
      </c>
      <c r="HZ55" s="3">
        <f t="shared" si="305"/>
        <v>0.98161895368946517</v>
      </c>
      <c r="IA55" s="3">
        <f t="shared" si="305"/>
        <v>0.9826043686864554</v>
      </c>
      <c r="IB55" s="3">
        <f t="shared" si="305"/>
        <v>0.51216507765150165</v>
      </c>
      <c r="IC55" s="3">
        <f t="shared" si="305"/>
        <v>0.37363772737781259</v>
      </c>
      <c r="ID55" s="3">
        <f t="shared" si="305"/>
        <v>0.36181718053267337</v>
      </c>
      <c r="IE55" s="3">
        <f t="shared" si="305"/>
        <v>0.28190610632220703</v>
      </c>
      <c r="IF55" s="3">
        <f t="shared" si="305"/>
        <v>0.24685379569558516</v>
      </c>
      <c r="IG55" s="3">
        <f t="shared" si="305"/>
        <v>0.25743200303293107</v>
      </c>
      <c r="IH55" s="3">
        <f t="shared" si="305"/>
        <v>0.90940709116604412</v>
      </c>
      <c r="II55" s="3">
        <f t="shared" si="305"/>
        <v>0.85082733526639487</v>
      </c>
      <c r="IJ55" s="3">
        <f t="shared" si="305"/>
        <v>0.84425851334178603</v>
      </c>
      <c r="IK55" s="3">
        <f t="shared" si="305"/>
        <v>0.78963400560901753</v>
      </c>
      <c r="IL55" s="3">
        <f t="shared" si="305"/>
        <v>0.75809871018659591</v>
      </c>
      <c r="IM55" s="3">
        <f t="shared" si="305"/>
        <v>0.7682379214542997</v>
      </c>
      <c r="IN55" s="3">
        <f t="shared" si="305"/>
        <v>0</v>
      </c>
      <c r="IO55" s="3">
        <f t="shared" si="305"/>
        <v>0</v>
      </c>
      <c r="IP55" s="3">
        <f t="shared" si="305"/>
        <v>0</v>
      </c>
      <c r="IQ55" s="3">
        <f t="shared" si="305"/>
        <v>0</v>
      </c>
      <c r="IR55" s="3">
        <f t="shared" si="305"/>
        <v>0</v>
      </c>
      <c r="IS55" s="3">
        <f t="shared" si="305"/>
        <v>0</v>
      </c>
      <c r="IT55" s="3">
        <f t="shared" si="305"/>
        <v>0</v>
      </c>
      <c r="IU55" s="3">
        <f t="shared" si="305"/>
        <v>0</v>
      </c>
      <c r="IV55" s="3">
        <f t="shared" ref="IV55:KA55" si="306">IF(AH1=1,FZ55,0)</f>
        <v>0</v>
      </c>
      <c r="IW55" s="3">
        <f t="shared" si="306"/>
        <v>0</v>
      </c>
      <c r="IX55" s="3">
        <f t="shared" si="306"/>
        <v>0</v>
      </c>
      <c r="IY55" s="3">
        <f t="shared" si="306"/>
        <v>0</v>
      </c>
      <c r="IZ55" s="3">
        <f t="shared" si="306"/>
        <v>0</v>
      </c>
      <c r="JA55" s="3">
        <f t="shared" si="306"/>
        <v>0</v>
      </c>
      <c r="JB55" s="3">
        <f t="shared" si="306"/>
        <v>0</v>
      </c>
      <c r="JC55" s="3">
        <f t="shared" si="306"/>
        <v>0</v>
      </c>
      <c r="JD55" s="3">
        <f t="shared" si="306"/>
        <v>0</v>
      </c>
      <c r="JE55" s="3">
        <f t="shared" si="306"/>
        <v>0</v>
      </c>
      <c r="JF55" s="3">
        <f t="shared" si="306"/>
        <v>0</v>
      </c>
      <c r="JG55" s="3">
        <f t="shared" si="306"/>
        <v>0</v>
      </c>
      <c r="JH55" s="3">
        <f t="shared" si="306"/>
        <v>0</v>
      </c>
      <c r="JI55" s="3">
        <f t="shared" si="306"/>
        <v>0</v>
      </c>
      <c r="JJ55" s="3">
        <f t="shared" si="306"/>
        <v>0</v>
      </c>
      <c r="JK55" s="3">
        <f t="shared" si="306"/>
        <v>0</v>
      </c>
      <c r="JL55" s="3">
        <f t="shared" si="306"/>
        <v>0</v>
      </c>
      <c r="JM55" s="3">
        <f t="shared" si="306"/>
        <v>0</v>
      </c>
      <c r="JN55" s="3">
        <f t="shared" si="306"/>
        <v>0</v>
      </c>
      <c r="JO55" s="3">
        <f t="shared" si="306"/>
        <v>0</v>
      </c>
      <c r="JP55" s="3">
        <f t="shared" si="306"/>
        <v>0</v>
      </c>
      <c r="JQ55" s="3">
        <f t="shared" si="306"/>
        <v>0</v>
      </c>
      <c r="JR55" s="3">
        <f t="shared" si="306"/>
        <v>0</v>
      </c>
      <c r="JS55" s="3">
        <f t="shared" si="306"/>
        <v>0</v>
      </c>
      <c r="JT55" s="3">
        <f t="shared" si="306"/>
        <v>0</v>
      </c>
      <c r="JU55" s="3">
        <f t="shared" si="306"/>
        <v>0</v>
      </c>
      <c r="JV55" s="3">
        <f t="shared" si="306"/>
        <v>0</v>
      </c>
      <c r="JW55" s="3">
        <f t="shared" si="306"/>
        <v>0</v>
      </c>
      <c r="JX55" s="3">
        <f t="shared" si="306"/>
        <v>0</v>
      </c>
      <c r="JY55" s="3">
        <f t="shared" si="306"/>
        <v>0</v>
      </c>
      <c r="JZ55" s="3">
        <f t="shared" si="306"/>
        <v>0</v>
      </c>
      <c r="KA55" s="3">
        <f t="shared" si="306"/>
        <v>0</v>
      </c>
      <c r="KB55" s="3">
        <f t="shared" ref="KB55:KJ55" si="307">IF(BN1=1,HF55,0)</f>
        <v>0</v>
      </c>
      <c r="KC55" s="3">
        <f t="shared" si="307"/>
        <v>0</v>
      </c>
      <c r="KD55" s="3">
        <f t="shared" si="307"/>
        <v>0</v>
      </c>
      <c r="KE55" s="3">
        <f t="shared" si="307"/>
        <v>0</v>
      </c>
      <c r="KF55" s="3">
        <f t="shared" si="307"/>
        <v>0</v>
      </c>
      <c r="KG55" s="3">
        <f t="shared" si="307"/>
        <v>0</v>
      </c>
      <c r="KH55" s="3">
        <f t="shared" si="307"/>
        <v>0</v>
      </c>
      <c r="KI55" s="3">
        <f t="shared" si="307"/>
        <v>0</v>
      </c>
      <c r="KJ55" s="3">
        <f t="shared" si="307"/>
        <v>0</v>
      </c>
    </row>
    <row r="56" spans="1:296" x14ac:dyDescent="0.2">
      <c r="A56" s="3" t="str">
        <f>'Respondent Data'!A56</f>
        <v>480</v>
      </c>
      <c r="B56" s="3">
        <f>SUMPRODUCT('Respondent Data'!B56:T56,'Product Coding'!A101:S101)</f>
        <v>0.4021181464002167</v>
      </c>
      <c r="C56" s="3">
        <f>SUMPRODUCT('Respondent Data'!B56:T56,'Product Coding'!A102:S102)</f>
        <v>1.2389895900391106</v>
      </c>
      <c r="D56" s="3">
        <f>SUMPRODUCT('Respondent Data'!B56:T56,'Product Coding'!A103:S103)</f>
        <v>0.92024308536971977</v>
      </c>
      <c r="E56" s="3">
        <f>SUMPRODUCT('Respondent Data'!B56:T56,'Product Coding'!A104:S104)</f>
        <v>0.2456037470750097</v>
      </c>
      <c r="F56" s="3">
        <f>SUMPRODUCT('Respondent Data'!B56:T56,'Product Coding'!A105:S105)</f>
        <v>0.23261049961164171</v>
      </c>
      <c r="G56" s="3">
        <f>SUMPRODUCT('Respondent Data'!B56:T56,'Product Coding'!A106:S106)</f>
        <v>-0.30532819353861934</v>
      </c>
      <c r="H56" s="3">
        <f>SUMPRODUCT('Respondent Data'!B56:T56,'Product Coding'!A107:S107)</f>
        <v>0.49467858122287078</v>
      </c>
      <c r="I56" s="3">
        <f>SUMPRODUCT('Respondent Data'!B56:T56,'Product Coding'!A108:S108)</f>
        <v>1.3315500248617647</v>
      </c>
      <c r="J56" s="3">
        <f>SUMPRODUCT('Respondent Data'!B56:T56,'Product Coding'!A109:S109)</f>
        <v>1.012803520192374</v>
      </c>
      <c r="K56" s="3">
        <f>SUMPRODUCT('Respondent Data'!B56:T56,'Product Coding'!A110:S110)</f>
        <v>0.33816418189766384</v>
      </c>
      <c r="L56" s="3">
        <f>SUMPRODUCT('Respondent Data'!B56:T56,'Product Coding'!A111:S111)</f>
        <v>0.32517093443429579</v>
      </c>
      <c r="M56" s="3">
        <f>SUMPRODUCT('Respondent Data'!B56:T56,'Product Coding'!A112:S112)</f>
        <v>-0.21276775871596523</v>
      </c>
      <c r="N56" s="3">
        <f>SUMPRODUCT('Respondent Data'!B56:T56,'Product Coding'!A113:S113)</f>
        <v>-2.1821879367003989</v>
      </c>
      <c r="O56" s="3">
        <f>SUMPRODUCT('Respondent Data'!B56:T56,'Product Coding'!A114:S114)</f>
        <v>-1.3453164930615049</v>
      </c>
      <c r="P56" s="3">
        <f>SUMPRODUCT('Respondent Data'!B56:T56,'Product Coding'!A115:S115)</f>
        <v>-1.6640629977308956</v>
      </c>
      <c r="Q56" s="3">
        <f>SUMPRODUCT('Respondent Data'!B56:T56,'Product Coding'!A116:S116)</f>
        <v>-2.3387023360256056</v>
      </c>
      <c r="R56" s="3">
        <f>SUMPRODUCT('Respondent Data'!B56:T56,'Product Coding'!A117:S117)</f>
        <v>-2.3516955834889739</v>
      </c>
      <c r="S56" s="3">
        <f>SUMPRODUCT('Respondent Data'!B56:T56,'Product Coding'!A118:S118)</f>
        <v>-2.8896342766392347</v>
      </c>
      <c r="T56" s="3">
        <f>SUMPRODUCT('Respondent Data'!B56:T56,'Product Coding'!A119:S119)</f>
        <v>-2.0896275018777448</v>
      </c>
      <c r="U56" s="3">
        <f>SUMPRODUCT('Respondent Data'!B56:T56,'Product Coding'!A120:S120)</f>
        <v>-1.2527560582388508</v>
      </c>
      <c r="V56" s="3">
        <f>SUMPRODUCT('Respondent Data'!B56:T56,'Product Coding'!A121:S121)</f>
        <v>-1.5715025629082415</v>
      </c>
      <c r="W56" s="3">
        <f>SUMPRODUCT('Respondent Data'!B56:T56,'Product Coding'!A122:S122)</f>
        <v>-2.2461419012029515</v>
      </c>
      <c r="X56" s="3">
        <f>SUMPRODUCT('Respondent Data'!B56:T56,'Product Coding'!A123:S123)</f>
        <v>-2.2591351486663198</v>
      </c>
      <c r="Y56" s="3">
        <f>SUMPRODUCT('Respondent Data'!B56:T56,'Product Coding'!A124:S124)</f>
        <v>-2.7970738418165806</v>
      </c>
      <c r="Z56" s="3">
        <f>SUMPRODUCT('Respondent Data'!B56:T56,'Product Coding'!A125:S125)</f>
        <v>0</v>
      </c>
      <c r="AA56" s="3">
        <f>SUMPRODUCT('Respondent Data'!B56:T56,'Product Coding'!A126:S126)</f>
        <v>0</v>
      </c>
      <c r="AB56" s="3">
        <f>SUMPRODUCT('Respondent Data'!B56:T56,'Product Coding'!A127:S127)</f>
        <v>0</v>
      </c>
      <c r="AC56" s="3">
        <f>SUMPRODUCT('Respondent Data'!B56:T56,'Product Coding'!A128:S128)</f>
        <v>0</v>
      </c>
      <c r="AD56" s="3">
        <f>SUMPRODUCT('Respondent Data'!B56:T56,'Product Coding'!A129:S129)</f>
        <v>0</v>
      </c>
      <c r="AE56" s="3">
        <f>SUMPRODUCT('Respondent Data'!B56:T56,'Product Coding'!A130:S130)</f>
        <v>0</v>
      </c>
      <c r="AF56" s="3">
        <f>SUMPRODUCT('Respondent Data'!B56:T56,'Product Coding'!A131:S131)</f>
        <v>0</v>
      </c>
      <c r="AG56" s="3">
        <f>SUMPRODUCT('Respondent Data'!B56:T56,'Product Coding'!A132:S132)</f>
        <v>0</v>
      </c>
      <c r="AH56" s="3">
        <f>SUMPRODUCT('Respondent Data'!B56:T56,'Product Coding'!A133:S133)</f>
        <v>0</v>
      </c>
      <c r="AI56" s="3">
        <f>SUMPRODUCT('Respondent Data'!B56:T56,'Product Coding'!A134:S134)</f>
        <v>0</v>
      </c>
      <c r="AJ56" s="3">
        <f>SUMPRODUCT('Respondent Data'!B56:T56,'Product Coding'!A135:S135)</f>
        <v>0</v>
      </c>
      <c r="AK56" s="3">
        <f>SUMPRODUCT('Respondent Data'!B56:T56,'Product Coding'!A136:S136)</f>
        <v>0</v>
      </c>
      <c r="AL56" s="3">
        <f>SUMPRODUCT('Respondent Data'!B56:T56,'Product Coding'!A137:S137)</f>
        <v>0</v>
      </c>
      <c r="AM56" s="3">
        <f>SUMPRODUCT('Respondent Data'!B56:T56,'Product Coding'!A138:S138)</f>
        <v>0</v>
      </c>
      <c r="AN56" s="3">
        <f>SUMPRODUCT('Respondent Data'!B56:T56,'Product Coding'!A139:S139)</f>
        <v>0</v>
      </c>
      <c r="AO56" s="3">
        <f>SUMPRODUCT('Respondent Data'!B56:T56,'Product Coding'!A140:S140)</f>
        <v>0</v>
      </c>
      <c r="AP56" s="3">
        <f>SUMPRODUCT('Respondent Data'!B56:T56,'Product Coding'!A141:S141)</f>
        <v>0</v>
      </c>
      <c r="AQ56" s="3">
        <f>SUMPRODUCT('Respondent Data'!B56:T56,'Product Coding'!A142:S142)</f>
        <v>0</v>
      </c>
      <c r="AR56" s="3">
        <f>SUMPRODUCT('Respondent Data'!B56:T56,'Product Coding'!A143:S143)</f>
        <v>0</v>
      </c>
      <c r="AS56" s="3">
        <f>SUMPRODUCT('Respondent Data'!B56:T56,'Product Coding'!A144:S144)</f>
        <v>0</v>
      </c>
      <c r="AT56" s="3">
        <f>SUMPRODUCT('Respondent Data'!B56:T56,'Product Coding'!A145:S145)</f>
        <v>0</v>
      </c>
      <c r="AU56" s="3">
        <f>SUMPRODUCT('Respondent Data'!B56:T56,'Product Coding'!A146:S146)</f>
        <v>0</v>
      </c>
      <c r="AV56" s="3">
        <f>SUMPRODUCT('Respondent Data'!B56:T56,'Product Coding'!A147:S147)</f>
        <v>0</v>
      </c>
      <c r="AW56" s="3">
        <f>SUMPRODUCT('Respondent Data'!B56:T56,'Product Coding'!A148:S148)</f>
        <v>0</v>
      </c>
      <c r="AX56" s="3">
        <f>SUMPRODUCT('Respondent Data'!B56:T56,'Product Coding'!A149:S149)</f>
        <v>0</v>
      </c>
      <c r="AY56" s="3">
        <f>SUMPRODUCT('Respondent Data'!B56:T56,'Product Coding'!A150:S150)</f>
        <v>0</v>
      </c>
      <c r="AZ56" s="3">
        <f>SUMPRODUCT('Respondent Data'!B56:T56,'Product Coding'!A151:S151)</f>
        <v>0</v>
      </c>
      <c r="BA56" s="3">
        <f>SUMPRODUCT('Respondent Data'!B56:T56,'Product Coding'!A152:S152)</f>
        <v>0</v>
      </c>
      <c r="BB56" s="3">
        <f>SUMPRODUCT('Respondent Data'!B56:T56,'Product Coding'!A153:S153)</f>
        <v>0</v>
      </c>
      <c r="BC56" s="3">
        <f>SUMPRODUCT('Respondent Data'!B56:T56,'Product Coding'!A154:S154)</f>
        <v>0</v>
      </c>
      <c r="BD56" s="3">
        <f>SUMPRODUCT('Respondent Data'!B56:T56,'Product Coding'!A155:S155)</f>
        <v>0</v>
      </c>
      <c r="BE56" s="3">
        <f>SUMPRODUCT('Respondent Data'!B56:T56,'Product Coding'!A156:S156)</f>
        <v>0</v>
      </c>
      <c r="BF56" s="3">
        <f>SUMPRODUCT('Respondent Data'!B56:T56,'Product Coding'!A157:S157)</f>
        <v>0</v>
      </c>
      <c r="BG56" s="3">
        <f>SUMPRODUCT('Respondent Data'!B56:T56,'Product Coding'!A158:S158)</f>
        <v>0</v>
      </c>
      <c r="BH56" s="3">
        <f>SUMPRODUCT('Respondent Data'!B56:T56,'Product Coding'!A159:S159)</f>
        <v>0</v>
      </c>
      <c r="BI56" s="3">
        <f>SUMPRODUCT('Respondent Data'!B56:T56,'Product Coding'!A160:S160)</f>
        <v>0</v>
      </c>
      <c r="BJ56" s="3">
        <f>SUMPRODUCT('Respondent Data'!B56:T56,'Product Coding'!A161:S161)</f>
        <v>0</v>
      </c>
      <c r="BK56" s="3">
        <f>SUMPRODUCT('Respondent Data'!B56:T56,'Product Coding'!A162:S162)</f>
        <v>0</v>
      </c>
      <c r="BL56" s="3">
        <f>SUMPRODUCT('Respondent Data'!B56:T56,'Product Coding'!A163:S163)</f>
        <v>0</v>
      </c>
      <c r="BM56" s="3">
        <f>SUMPRODUCT('Respondent Data'!B56:T56,'Product Coding'!A164:S164)</f>
        <v>0</v>
      </c>
      <c r="BN56" s="3">
        <f>SUMPRODUCT('Respondent Data'!B56:T56,'Product Coding'!A165:S165)</f>
        <v>0</v>
      </c>
      <c r="BO56" s="3">
        <f>SUMPRODUCT('Respondent Data'!B56:T56,'Product Coding'!A166:S166)</f>
        <v>0</v>
      </c>
      <c r="BP56" s="3">
        <f>SUMPRODUCT('Respondent Data'!B56:T56,'Product Coding'!A167:S167)</f>
        <v>0</v>
      </c>
      <c r="BQ56" s="3">
        <f>SUMPRODUCT('Respondent Data'!B56:T56,'Product Coding'!A168:S168)</f>
        <v>0</v>
      </c>
      <c r="BR56" s="3">
        <f>SUMPRODUCT('Respondent Data'!B56:T56,'Product Coding'!A169:S169)</f>
        <v>0</v>
      </c>
      <c r="BS56" s="3">
        <f>SUMPRODUCT('Respondent Data'!B56:T56,'Product Coding'!A170:S170)</f>
        <v>0</v>
      </c>
      <c r="BT56" s="3">
        <f>SUMPRODUCT('Respondent Data'!B56:T56,'Product Coding'!A171:S171)</f>
        <v>0</v>
      </c>
      <c r="BU56" s="3">
        <f>SUMPRODUCT('Respondent Data'!B56:T56,'Product Coding'!A172:S172)</f>
        <v>0</v>
      </c>
      <c r="BV56" s="3">
        <f>SUMPRODUCT('Respondent Data'!B56:T56,'Product Coding'!A173:S173)</f>
        <v>0.64213244659168101</v>
      </c>
      <c r="BX56" s="3">
        <f t="shared" si="0"/>
        <v>0.66890171269225318</v>
      </c>
      <c r="BY56" s="3">
        <f t="shared" si="1"/>
        <v>0.28967676240541296</v>
      </c>
      <c r="BZ56" s="3">
        <f t="shared" si="2"/>
        <v>0.39842217870946189</v>
      </c>
      <c r="CA56" s="3">
        <f t="shared" si="3"/>
        <v>0.78223212528962682</v>
      </c>
      <c r="CB56" s="3">
        <f t="shared" si="4"/>
        <v>0.79246217774567163</v>
      </c>
      <c r="CC56" s="3">
        <f t="shared" si="5"/>
        <v>1.3570703116362506</v>
      </c>
      <c r="CD56" s="3">
        <f t="shared" si="6"/>
        <v>0.60976686632267429</v>
      </c>
      <c r="CE56" s="3">
        <f t="shared" si="7"/>
        <v>0.26406763251884885</v>
      </c>
      <c r="CF56" s="3">
        <f t="shared" si="8"/>
        <v>0.36319931430179264</v>
      </c>
      <c r="CG56" s="3">
        <f t="shared" si="9"/>
        <v>0.71307820375432174</v>
      </c>
      <c r="CH56" s="3">
        <f t="shared" si="10"/>
        <v>0.72240385939262464</v>
      </c>
      <c r="CI56" s="3">
        <f t="shared" si="11"/>
        <v>1.2370973128105658</v>
      </c>
      <c r="CJ56" s="3">
        <f t="shared" si="12"/>
        <v>8.8656826062285674</v>
      </c>
      <c r="CK56" s="3">
        <f t="shared" si="13"/>
        <v>3.8394014922605497</v>
      </c>
      <c r="CL56" s="3">
        <f t="shared" si="14"/>
        <v>5.280722881547308</v>
      </c>
      <c r="CM56" s="3">
        <f t="shared" si="15"/>
        <v>10.367773942902277</v>
      </c>
      <c r="CN56" s="3">
        <f t="shared" si="16"/>
        <v>10.503363965172246</v>
      </c>
      <c r="CO56" s="3">
        <f t="shared" si="17"/>
        <v>17.986730231079619</v>
      </c>
      <c r="CP56" s="3">
        <f t="shared" si="18"/>
        <v>8.0819041094287236</v>
      </c>
      <c r="CQ56" s="3">
        <f t="shared" si="19"/>
        <v>3.4999758141857553</v>
      </c>
      <c r="CR56" s="3">
        <f t="shared" si="20"/>
        <v>4.8138759137562559</v>
      </c>
      <c r="CS56" s="3">
        <f t="shared" si="21"/>
        <v>9.4512017355440303</v>
      </c>
      <c r="CT56" s="3">
        <f t="shared" si="22"/>
        <v>9.5748048022059642</v>
      </c>
      <c r="CU56" s="3">
        <f t="shared" si="23"/>
        <v>16.396597467590475</v>
      </c>
      <c r="CV56" s="3">
        <f t="shared" si="24"/>
        <v>1</v>
      </c>
      <c r="CW56" s="3">
        <f t="shared" si="25"/>
        <v>1</v>
      </c>
      <c r="CX56" s="3">
        <f t="shared" si="26"/>
        <v>1</v>
      </c>
      <c r="CY56" s="3">
        <f t="shared" si="27"/>
        <v>1</v>
      </c>
      <c r="CZ56" s="3">
        <f t="shared" si="28"/>
        <v>1</v>
      </c>
      <c r="DA56" s="3">
        <f t="shared" si="29"/>
        <v>1</v>
      </c>
      <c r="DB56" s="3">
        <f t="shared" si="30"/>
        <v>1</v>
      </c>
      <c r="DC56" s="3">
        <f t="shared" si="31"/>
        <v>1</v>
      </c>
      <c r="DD56" s="3">
        <f t="shared" si="32"/>
        <v>1</v>
      </c>
      <c r="DE56" s="3">
        <f t="shared" si="33"/>
        <v>1</v>
      </c>
      <c r="DF56" s="3">
        <f t="shared" si="34"/>
        <v>1</v>
      </c>
      <c r="DG56" s="3">
        <f t="shared" si="35"/>
        <v>1</v>
      </c>
      <c r="DH56" s="3">
        <f t="shared" si="36"/>
        <v>1</v>
      </c>
      <c r="DI56" s="3">
        <f t="shared" si="37"/>
        <v>1</v>
      </c>
      <c r="DJ56" s="3">
        <f t="shared" si="38"/>
        <v>1</v>
      </c>
      <c r="DK56" s="3">
        <f t="shared" si="39"/>
        <v>1</v>
      </c>
      <c r="DL56" s="3">
        <f t="shared" si="40"/>
        <v>1</v>
      </c>
      <c r="DM56" s="3">
        <f t="shared" si="41"/>
        <v>1</v>
      </c>
      <c r="DN56" s="3">
        <f t="shared" si="42"/>
        <v>1</v>
      </c>
      <c r="DO56" s="3">
        <f t="shared" si="43"/>
        <v>1</v>
      </c>
      <c r="DP56" s="3">
        <f t="shared" si="44"/>
        <v>1</v>
      </c>
      <c r="DQ56" s="3">
        <f t="shared" si="45"/>
        <v>1</v>
      </c>
      <c r="DR56" s="3">
        <f t="shared" si="46"/>
        <v>1</v>
      </c>
      <c r="DS56" s="3">
        <f t="shared" si="47"/>
        <v>1</v>
      </c>
      <c r="DT56" s="3">
        <f t="shared" si="48"/>
        <v>1</v>
      </c>
      <c r="DU56" s="3">
        <f t="shared" si="49"/>
        <v>1</v>
      </c>
      <c r="DV56" s="3">
        <f t="shared" si="50"/>
        <v>1</v>
      </c>
      <c r="DW56" s="3">
        <f t="shared" si="51"/>
        <v>1</v>
      </c>
      <c r="DX56" s="3">
        <f t="shared" si="52"/>
        <v>1</v>
      </c>
      <c r="DY56" s="3">
        <f t="shared" si="53"/>
        <v>1</v>
      </c>
      <c r="DZ56" s="3">
        <f t="shared" si="54"/>
        <v>1</v>
      </c>
      <c r="EA56" s="3">
        <f t="shared" si="55"/>
        <v>1</v>
      </c>
      <c r="EB56" s="3">
        <f t="shared" si="56"/>
        <v>1</v>
      </c>
      <c r="EC56" s="3">
        <f t="shared" si="57"/>
        <v>1</v>
      </c>
      <c r="ED56" s="3">
        <f t="shared" si="58"/>
        <v>1</v>
      </c>
      <c r="EE56" s="3">
        <f t="shared" si="59"/>
        <v>1</v>
      </c>
      <c r="EF56" s="3">
        <f t="shared" si="60"/>
        <v>1</v>
      </c>
      <c r="EG56" s="3">
        <f t="shared" si="61"/>
        <v>1</v>
      </c>
      <c r="EH56" s="3">
        <f t="shared" si="62"/>
        <v>1</v>
      </c>
      <c r="EI56" s="3">
        <f t="shared" si="63"/>
        <v>1</v>
      </c>
      <c r="EJ56" s="3">
        <f t="shared" si="64"/>
        <v>1</v>
      </c>
      <c r="EK56" s="3">
        <f t="shared" si="65"/>
        <v>1</v>
      </c>
      <c r="EL56" s="3">
        <f t="shared" si="66"/>
        <v>1</v>
      </c>
      <c r="EM56" s="3">
        <f t="shared" si="67"/>
        <v>1</v>
      </c>
      <c r="EN56" s="3">
        <f t="shared" si="68"/>
        <v>1</v>
      </c>
      <c r="EO56" s="3">
        <f t="shared" si="69"/>
        <v>1</v>
      </c>
      <c r="EP56" s="3">
        <f t="shared" si="70"/>
        <v>1</v>
      </c>
      <c r="EQ56" s="3">
        <f t="shared" si="71"/>
        <v>1</v>
      </c>
      <c r="ER56" s="3">
        <f t="shared" si="72"/>
        <v>0.52616919914477112</v>
      </c>
      <c r="ET56" s="3">
        <f t="shared" si="73"/>
        <v>0.59919646099877955</v>
      </c>
      <c r="EU56" s="3">
        <f t="shared" si="74"/>
        <v>0.77538808882224985</v>
      </c>
      <c r="EV56" s="3">
        <f t="shared" si="75"/>
        <v>0.71509163343136684</v>
      </c>
      <c r="EW56" s="3">
        <f t="shared" si="76"/>
        <v>0.56109413909116479</v>
      </c>
      <c r="EX56" s="3">
        <f t="shared" si="77"/>
        <v>0.55789182746253063</v>
      </c>
      <c r="EY56" s="3">
        <f t="shared" si="78"/>
        <v>0.42425548150314268</v>
      </c>
      <c r="EZ56" s="3">
        <f t="shared" si="79"/>
        <v>0.6212079655263274</v>
      </c>
      <c r="FA56" s="3">
        <f t="shared" si="80"/>
        <v>0.79109691148989114</v>
      </c>
      <c r="FB56" s="3">
        <f t="shared" si="81"/>
        <v>0.73356844410693012</v>
      </c>
      <c r="FC56" s="3">
        <f t="shared" si="82"/>
        <v>0.58374451196007004</v>
      </c>
      <c r="FD56" s="3">
        <f t="shared" si="83"/>
        <v>0.58058392899365219</v>
      </c>
      <c r="FE56" s="3">
        <f t="shared" si="84"/>
        <v>0.44700782316154819</v>
      </c>
      <c r="FF56" s="3">
        <f t="shared" si="85"/>
        <v>0.10136146072332221</v>
      </c>
      <c r="FG56" s="3">
        <f t="shared" si="86"/>
        <v>0.20663712271016527</v>
      </c>
      <c r="FH56" s="3">
        <f t="shared" si="87"/>
        <v>0.15921734151621122</v>
      </c>
      <c r="FI56" s="3">
        <f t="shared" si="88"/>
        <v>8.7967970248420735E-2</v>
      </c>
      <c r="FJ56" s="3">
        <f t="shared" si="89"/>
        <v>8.693109276796028E-2</v>
      </c>
      <c r="FK56" s="3">
        <f t="shared" si="90"/>
        <v>5.2668363000338378E-2</v>
      </c>
      <c r="FL56" s="3">
        <f t="shared" si="91"/>
        <v>0.110109068313308</v>
      </c>
      <c r="FM56" s="3">
        <f t="shared" si="92"/>
        <v>0.22222341658983877</v>
      </c>
      <c r="FN56" s="3">
        <f t="shared" si="93"/>
        <v>0.17200229499805669</v>
      </c>
      <c r="FO56" s="3">
        <f t="shared" si="94"/>
        <v>9.5682776517369145E-2</v>
      </c>
      <c r="FP56" s="3">
        <f t="shared" si="95"/>
        <v>9.4564393263447691E-2</v>
      </c>
      <c r="FQ56" s="3">
        <f t="shared" si="96"/>
        <v>5.748250494747497E-2</v>
      </c>
      <c r="FR56" s="3">
        <f t="shared" si="97"/>
        <v>0.5</v>
      </c>
      <c r="FS56" s="3">
        <f t="shared" si="98"/>
        <v>0.5</v>
      </c>
      <c r="FT56" s="3">
        <f t="shared" si="99"/>
        <v>0.5</v>
      </c>
      <c r="FU56" s="3">
        <f t="shared" si="100"/>
        <v>0.5</v>
      </c>
      <c r="FV56" s="3">
        <f t="shared" si="101"/>
        <v>0.5</v>
      </c>
      <c r="FW56" s="3">
        <f t="shared" si="102"/>
        <v>0.5</v>
      </c>
      <c r="FX56" s="3">
        <f t="shared" si="103"/>
        <v>0.5</v>
      </c>
      <c r="FY56" s="3">
        <f t="shared" si="104"/>
        <v>0.5</v>
      </c>
      <c r="FZ56" s="3">
        <f t="shared" si="105"/>
        <v>0.5</v>
      </c>
      <c r="GA56" s="3">
        <f t="shared" si="106"/>
        <v>0.5</v>
      </c>
      <c r="GB56" s="3">
        <f t="shared" si="107"/>
        <v>0.5</v>
      </c>
      <c r="GC56" s="3">
        <f t="shared" si="108"/>
        <v>0.5</v>
      </c>
      <c r="GD56" s="3">
        <f t="shared" si="109"/>
        <v>0.5</v>
      </c>
      <c r="GE56" s="3">
        <f t="shared" si="110"/>
        <v>0.5</v>
      </c>
      <c r="GF56" s="3">
        <f t="shared" si="111"/>
        <v>0.5</v>
      </c>
      <c r="GG56" s="3">
        <f t="shared" si="112"/>
        <v>0.5</v>
      </c>
      <c r="GH56" s="3">
        <f t="shared" si="113"/>
        <v>0.5</v>
      </c>
      <c r="GI56" s="3">
        <f t="shared" si="114"/>
        <v>0.5</v>
      </c>
      <c r="GJ56" s="3">
        <f t="shared" si="115"/>
        <v>0.5</v>
      </c>
      <c r="GK56" s="3">
        <f t="shared" si="116"/>
        <v>0.5</v>
      </c>
      <c r="GL56" s="3">
        <f t="shared" si="117"/>
        <v>0.5</v>
      </c>
      <c r="GM56" s="3">
        <f t="shared" si="118"/>
        <v>0.5</v>
      </c>
      <c r="GN56" s="3">
        <f t="shared" si="119"/>
        <v>0.5</v>
      </c>
      <c r="GO56" s="3">
        <f t="shared" si="120"/>
        <v>0.5</v>
      </c>
      <c r="GP56" s="3">
        <f t="shared" si="121"/>
        <v>0.5</v>
      </c>
      <c r="GQ56" s="3">
        <f t="shared" si="122"/>
        <v>0.5</v>
      </c>
      <c r="GR56" s="3">
        <f t="shared" si="123"/>
        <v>0.5</v>
      </c>
      <c r="GS56" s="3">
        <f t="shared" si="124"/>
        <v>0.5</v>
      </c>
      <c r="GT56" s="3">
        <f t="shared" si="125"/>
        <v>0.5</v>
      </c>
      <c r="GU56" s="3">
        <f t="shared" si="126"/>
        <v>0.5</v>
      </c>
      <c r="GV56" s="3">
        <f t="shared" si="127"/>
        <v>0.5</v>
      </c>
      <c r="GW56" s="3">
        <f t="shared" si="128"/>
        <v>0.5</v>
      </c>
      <c r="GX56" s="3">
        <f t="shared" si="129"/>
        <v>0.5</v>
      </c>
      <c r="GY56" s="3">
        <f t="shared" si="130"/>
        <v>0.5</v>
      </c>
      <c r="GZ56" s="3">
        <f t="shared" si="131"/>
        <v>0.5</v>
      </c>
      <c r="HA56" s="3">
        <f t="shared" si="132"/>
        <v>0.5</v>
      </c>
      <c r="HB56" s="3">
        <f t="shared" si="133"/>
        <v>0.5</v>
      </c>
      <c r="HC56" s="3">
        <f t="shared" si="134"/>
        <v>0.5</v>
      </c>
      <c r="HD56" s="3">
        <f t="shared" si="135"/>
        <v>0.5</v>
      </c>
      <c r="HE56" s="3">
        <f t="shared" si="136"/>
        <v>0.5</v>
      </c>
      <c r="HF56" s="3">
        <f t="shared" si="137"/>
        <v>0.5</v>
      </c>
      <c r="HG56" s="3">
        <f t="shared" si="138"/>
        <v>0.5</v>
      </c>
      <c r="HH56" s="3">
        <f t="shared" si="139"/>
        <v>0.5</v>
      </c>
      <c r="HI56" s="3">
        <f t="shared" si="140"/>
        <v>0.5</v>
      </c>
      <c r="HJ56" s="3">
        <f t="shared" si="141"/>
        <v>0.5</v>
      </c>
      <c r="HK56" s="3">
        <f t="shared" si="142"/>
        <v>0.5</v>
      </c>
      <c r="HL56" s="3">
        <f t="shared" si="143"/>
        <v>0.5</v>
      </c>
      <c r="HM56" s="3">
        <f t="shared" si="144"/>
        <v>0.5</v>
      </c>
      <c r="HN56" s="3">
        <f t="shared" si="145"/>
        <v>0.65523534386644422</v>
      </c>
      <c r="HP56" s="3">
        <f t="shared" ref="HP56:IU56" si="308">IF(B1=1,ET56,0)</f>
        <v>0.59919646099877955</v>
      </c>
      <c r="HQ56" s="3">
        <f t="shared" si="308"/>
        <v>0.77538808882224985</v>
      </c>
      <c r="HR56" s="3">
        <f t="shared" si="308"/>
        <v>0.71509163343136684</v>
      </c>
      <c r="HS56" s="3">
        <f t="shared" si="308"/>
        <v>0.56109413909116479</v>
      </c>
      <c r="HT56" s="3">
        <f t="shared" si="308"/>
        <v>0.55789182746253063</v>
      </c>
      <c r="HU56" s="3">
        <f t="shared" si="308"/>
        <v>0.42425548150314268</v>
      </c>
      <c r="HV56" s="3">
        <f t="shared" si="308"/>
        <v>0.6212079655263274</v>
      </c>
      <c r="HW56" s="3">
        <f t="shared" si="308"/>
        <v>0.79109691148989114</v>
      </c>
      <c r="HX56" s="3">
        <f t="shared" si="308"/>
        <v>0.73356844410693012</v>
      </c>
      <c r="HY56" s="3">
        <f t="shared" si="308"/>
        <v>0.58374451196007004</v>
      </c>
      <c r="HZ56" s="3">
        <f t="shared" si="308"/>
        <v>0.58058392899365219</v>
      </c>
      <c r="IA56" s="3">
        <f t="shared" si="308"/>
        <v>0.44700782316154819</v>
      </c>
      <c r="IB56" s="3">
        <f t="shared" si="308"/>
        <v>0.10136146072332221</v>
      </c>
      <c r="IC56" s="3">
        <f t="shared" si="308"/>
        <v>0.20663712271016527</v>
      </c>
      <c r="ID56" s="3">
        <f t="shared" si="308"/>
        <v>0.15921734151621122</v>
      </c>
      <c r="IE56" s="3">
        <f t="shared" si="308"/>
        <v>8.7967970248420735E-2</v>
      </c>
      <c r="IF56" s="3">
        <f t="shared" si="308"/>
        <v>8.693109276796028E-2</v>
      </c>
      <c r="IG56" s="3">
        <f t="shared" si="308"/>
        <v>5.2668363000338378E-2</v>
      </c>
      <c r="IH56" s="3">
        <f t="shared" si="308"/>
        <v>0.110109068313308</v>
      </c>
      <c r="II56" s="3">
        <f t="shared" si="308"/>
        <v>0.22222341658983877</v>
      </c>
      <c r="IJ56" s="3">
        <f t="shared" si="308"/>
        <v>0.17200229499805669</v>
      </c>
      <c r="IK56" s="3">
        <f t="shared" si="308"/>
        <v>9.5682776517369145E-2</v>
      </c>
      <c r="IL56" s="3">
        <f t="shared" si="308"/>
        <v>9.4564393263447691E-2</v>
      </c>
      <c r="IM56" s="3">
        <f t="shared" si="308"/>
        <v>5.748250494747497E-2</v>
      </c>
      <c r="IN56" s="3">
        <f t="shared" si="308"/>
        <v>0</v>
      </c>
      <c r="IO56" s="3">
        <f t="shared" si="308"/>
        <v>0</v>
      </c>
      <c r="IP56" s="3">
        <f t="shared" si="308"/>
        <v>0</v>
      </c>
      <c r="IQ56" s="3">
        <f t="shared" si="308"/>
        <v>0</v>
      </c>
      <c r="IR56" s="3">
        <f t="shared" si="308"/>
        <v>0</v>
      </c>
      <c r="IS56" s="3">
        <f t="shared" si="308"/>
        <v>0</v>
      </c>
      <c r="IT56" s="3">
        <f t="shared" si="308"/>
        <v>0</v>
      </c>
      <c r="IU56" s="3">
        <f t="shared" si="308"/>
        <v>0</v>
      </c>
      <c r="IV56" s="3">
        <f t="shared" ref="IV56:KA56" si="309">IF(AH1=1,FZ56,0)</f>
        <v>0</v>
      </c>
      <c r="IW56" s="3">
        <f t="shared" si="309"/>
        <v>0</v>
      </c>
      <c r="IX56" s="3">
        <f t="shared" si="309"/>
        <v>0</v>
      </c>
      <c r="IY56" s="3">
        <f t="shared" si="309"/>
        <v>0</v>
      </c>
      <c r="IZ56" s="3">
        <f t="shared" si="309"/>
        <v>0</v>
      </c>
      <c r="JA56" s="3">
        <f t="shared" si="309"/>
        <v>0</v>
      </c>
      <c r="JB56" s="3">
        <f t="shared" si="309"/>
        <v>0</v>
      </c>
      <c r="JC56" s="3">
        <f t="shared" si="309"/>
        <v>0</v>
      </c>
      <c r="JD56" s="3">
        <f t="shared" si="309"/>
        <v>0</v>
      </c>
      <c r="JE56" s="3">
        <f t="shared" si="309"/>
        <v>0</v>
      </c>
      <c r="JF56" s="3">
        <f t="shared" si="309"/>
        <v>0</v>
      </c>
      <c r="JG56" s="3">
        <f t="shared" si="309"/>
        <v>0</v>
      </c>
      <c r="JH56" s="3">
        <f t="shared" si="309"/>
        <v>0</v>
      </c>
      <c r="JI56" s="3">
        <f t="shared" si="309"/>
        <v>0</v>
      </c>
      <c r="JJ56" s="3">
        <f t="shared" si="309"/>
        <v>0</v>
      </c>
      <c r="JK56" s="3">
        <f t="shared" si="309"/>
        <v>0</v>
      </c>
      <c r="JL56" s="3">
        <f t="shared" si="309"/>
        <v>0</v>
      </c>
      <c r="JM56" s="3">
        <f t="shared" si="309"/>
        <v>0</v>
      </c>
      <c r="JN56" s="3">
        <f t="shared" si="309"/>
        <v>0</v>
      </c>
      <c r="JO56" s="3">
        <f t="shared" si="309"/>
        <v>0</v>
      </c>
      <c r="JP56" s="3">
        <f t="shared" si="309"/>
        <v>0</v>
      </c>
      <c r="JQ56" s="3">
        <f t="shared" si="309"/>
        <v>0</v>
      </c>
      <c r="JR56" s="3">
        <f t="shared" si="309"/>
        <v>0</v>
      </c>
      <c r="JS56" s="3">
        <f t="shared" si="309"/>
        <v>0</v>
      </c>
      <c r="JT56" s="3">
        <f t="shared" si="309"/>
        <v>0</v>
      </c>
      <c r="JU56" s="3">
        <f t="shared" si="309"/>
        <v>0</v>
      </c>
      <c r="JV56" s="3">
        <f t="shared" si="309"/>
        <v>0</v>
      </c>
      <c r="JW56" s="3">
        <f t="shared" si="309"/>
        <v>0</v>
      </c>
      <c r="JX56" s="3">
        <f t="shared" si="309"/>
        <v>0</v>
      </c>
      <c r="JY56" s="3">
        <f t="shared" si="309"/>
        <v>0</v>
      </c>
      <c r="JZ56" s="3">
        <f t="shared" si="309"/>
        <v>0</v>
      </c>
      <c r="KA56" s="3">
        <f t="shared" si="309"/>
        <v>0</v>
      </c>
      <c r="KB56" s="3">
        <f t="shared" ref="KB56:KJ56" si="310">IF(BN1=1,HF56,0)</f>
        <v>0</v>
      </c>
      <c r="KC56" s="3">
        <f t="shared" si="310"/>
        <v>0</v>
      </c>
      <c r="KD56" s="3">
        <f t="shared" si="310"/>
        <v>0</v>
      </c>
      <c r="KE56" s="3">
        <f t="shared" si="310"/>
        <v>0</v>
      </c>
      <c r="KF56" s="3">
        <f t="shared" si="310"/>
        <v>0</v>
      </c>
      <c r="KG56" s="3">
        <f t="shared" si="310"/>
        <v>0</v>
      </c>
      <c r="KH56" s="3">
        <f t="shared" si="310"/>
        <v>0</v>
      </c>
      <c r="KI56" s="3">
        <f t="shared" si="310"/>
        <v>0</v>
      </c>
      <c r="KJ56" s="3">
        <f t="shared" si="310"/>
        <v>0</v>
      </c>
    </row>
    <row r="57" spans="1:296" x14ac:dyDescent="0.2">
      <c r="A57" s="3" t="str">
        <f>'Respondent Data'!A57</f>
        <v>489</v>
      </c>
      <c r="B57" s="3">
        <f>SUMPRODUCT('Respondent Data'!B57:T57,'Product Coding'!A101:S101)</f>
        <v>0.30758351361628189</v>
      </c>
      <c r="C57" s="3">
        <f>SUMPRODUCT('Respondent Data'!B57:T57,'Product Coding'!A102:S102)</f>
        <v>-1.3759717774739342</v>
      </c>
      <c r="D57" s="3">
        <f>SUMPRODUCT('Respondent Data'!B57:T57,'Product Coding'!A103:S103)</f>
        <v>-1.5299952014293998</v>
      </c>
      <c r="E57" s="3">
        <f>SUMPRODUCT('Respondent Data'!B57:T57,'Product Coding'!A104:S104)</f>
        <v>-1.726991547966559</v>
      </c>
      <c r="F57" s="3">
        <f>SUMPRODUCT('Respondent Data'!B57:T57,'Product Coding'!A105:S105)</f>
        <v>-2.5074125426539267</v>
      </c>
      <c r="G57" s="3">
        <f>SUMPRODUCT('Respondent Data'!B57:T57,'Product Coding'!A106:S106)</f>
        <v>-2.6674574778248683</v>
      </c>
      <c r="H57" s="3">
        <f>SUMPRODUCT('Respondent Data'!B57:T57,'Product Coding'!A107:S107)</f>
        <v>0.63657907137548486</v>
      </c>
      <c r="I57" s="3">
        <f>SUMPRODUCT('Respondent Data'!B57:T57,'Product Coding'!A108:S108)</f>
        <v>-1.0469762197147312</v>
      </c>
      <c r="J57" s="3">
        <f>SUMPRODUCT('Respondent Data'!B57:T57,'Product Coding'!A109:S109)</f>
        <v>-1.2009996436701968</v>
      </c>
      <c r="K57" s="3">
        <f>SUMPRODUCT('Respondent Data'!B57:T57,'Product Coding'!A110:S110)</f>
        <v>-1.397995990207356</v>
      </c>
      <c r="L57" s="3">
        <f>SUMPRODUCT('Respondent Data'!B57:T57,'Product Coding'!A111:S111)</f>
        <v>-2.1784169848947239</v>
      </c>
      <c r="M57" s="3">
        <f>SUMPRODUCT('Respondent Data'!B57:T57,'Product Coding'!A112:S112)</f>
        <v>-2.3384619200656651</v>
      </c>
      <c r="N57" s="3">
        <f>SUMPRODUCT('Respondent Data'!B57:T57,'Product Coding'!A113:S113)</f>
        <v>-1.4574761984912479</v>
      </c>
      <c r="O57" s="3">
        <f>SUMPRODUCT('Respondent Data'!B57:T57,'Product Coding'!A114:S114)</f>
        <v>-3.1410314895814642</v>
      </c>
      <c r="P57" s="3">
        <f>SUMPRODUCT('Respondent Data'!B57:T57,'Product Coding'!A115:S115)</f>
        <v>-3.29505491353693</v>
      </c>
      <c r="Q57" s="3">
        <f>SUMPRODUCT('Respondent Data'!B57:T57,'Product Coding'!A116:S116)</f>
        <v>-3.4920512600740885</v>
      </c>
      <c r="R57" s="3">
        <f>SUMPRODUCT('Respondent Data'!B57:T57,'Product Coding'!A117:S117)</f>
        <v>-4.2724722547614569</v>
      </c>
      <c r="S57" s="3">
        <f>SUMPRODUCT('Respondent Data'!B57:T57,'Product Coding'!A118:S118)</f>
        <v>-4.4325171899323976</v>
      </c>
      <c r="T57" s="3">
        <f>SUMPRODUCT('Respondent Data'!B57:T57,'Product Coding'!A119:S119)</f>
        <v>-1.1284806407320449</v>
      </c>
      <c r="U57" s="3">
        <f>SUMPRODUCT('Respondent Data'!B57:T57,'Product Coding'!A120:S120)</f>
        <v>-2.812035931822261</v>
      </c>
      <c r="V57" s="3">
        <f>SUMPRODUCT('Respondent Data'!B57:T57,'Product Coding'!A121:S121)</f>
        <v>-2.9660593557777268</v>
      </c>
      <c r="W57" s="3">
        <f>SUMPRODUCT('Respondent Data'!B57:T57,'Product Coding'!A122:S122)</f>
        <v>-3.1630557023148858</v>
      </c>
      <c r="X57" s="3">
        <f>SUMPRODUCT('Respondent Data'!B57:T57,'Product Coding'!A123:S123)</f>
        <v>-3.9434766970022541</v>
      </c>
      <c r="Y57" s="3">
        <f>SUMPRODUCT('Respondent Data'!B57:T57,'Product Coding'!A124:S124)</f>
        <v>-4.1035216321731944</v>
      </c>
      <c r="Z57" s="3">
        <f>SUMPRODUCT('Respondent Data'!B57:T57,'Product Coding'!A125:S125)</f>
        <v>0</v>
      </c>
      <c r="AA57" s="3">
        <f>SUMPRODUCT('Respondent Data'!B57:T57,'Product Coding'!A126:S126)</f>
        <v>0</v>
      </c>
      <c r="AB57" s="3">
        <f>SUMPRODUCT('Respondent Data'!B57:T57,'Product Coding'!A127:S127)</f>
        <v>0</v>
      </c>
      <c r="AC57" s="3">
        <f>SUMPRODUCT('Respondent Data'!B57:T57,'Product Coding'!A128:S128)</f>
        <v>0</v>
      </c>
      <c r="AD57" s="3">
        <f>SUMPRODUCT('Respondent Data'!B57:T57,'Product Coding'!A129:S129)</f>
        <v>0</v>
      </c>
      <c r="AE57" s="3">
        <f>SUMPRODUCT('Respondent Data'!B57:T57,'Product Coding'!A130:S130)</f>
        <v>0</v>
      </c>
      <c r="AF57" s="3">
        <f>SUMPRODUCT('Respondent Data'!B57:T57,'Product Coding'!A131:S131)</f>
        <v>0</v>
      </c>
      <c r="AG57" s="3">
        <f>SUMPRODUCT('Respondent Data'!B57:T57,'Product Coding'!A132:S132)</f>
        <v>0</v>
      </c>
      <c r="AH57" s="3">
        <f>SUMPRODUCT('Respondent Data'!B57:T57,'Product Coding'!A133:S133)</f>
        <v>0</v>
      </c>
      <c r="AI57" s="3">
        <f>SUMPRODUCT('Respondent Data'!B57:T57,'Product Coding'!A134:S134)</f>
        <v>0</v>
      </c>
      <c r="AJ57" s="3">
        <f>SUMPRODUCT('Respondent Data'!B57:T57,'Product Coding'!A135:S135)</f>
        <v>0</v>
      </c>
      <c r="AK57" s="3">
        <f>SUMPRODUCT('Respondent Data'!B57:T57,'Product Coding'!A136:S136)</f>
        <v>0</v>
      </c>
      <c r="AL57" s="3">
        <f>SUMPRODUCT('Respondent Data'!B57:T57,'Product Coding'!A137:S137)</f>
        <v>0</v>
      </c>
      <c r="AM57" s="3">
        <f>SUMPRODUCT('Respondent Data'!B57:T57,'Product Coding'!A138:S138)</f>
        <v>0</v>
      </c>
      <c r="AN57" s="3">
        <f>SUMPRODUCT('Respondent Data'!B57:T57,'Product Coding'!A139:S139)</f>
        <v>0</v>
      </c>
      <c r="AO57" s="3">
        <f>SUMPRODUCT('Respondent Data'!B57:T57,'Product Coding'!A140:S140)</f>
        <v>0</v>
      </c>
      <c r="AP57" s="3">
        <f>SUMPRODUCT('Respondent Data'!B57:T57,'Product Coding'!A141:S141)</f>
        <v>0</v>
      </c>
      <c r="AQ57" s="3">
        <f>SUMPRODUCT('Respondent Data'!B57:T57,'Product Coding'!A142:S142)</f>
        <v>0</v>
      </c>
      <c r="AR57" s="3">
        <f>SUMPRODUCT('Respondent Data'!B57:T57,'Product Coding'!A143:S143)</f>
        <v>0</v>
      </c>
      <c r="AS57" s="3">
        <f>SUMPRODUCT('Respondent Data'!B57:T57,'Product Coding'!A144:S144)</f>
        <v>0</v>
      </c>
      <c r="AT57" s="3">
        <f>SUMPRODUCT('Respondent Data'!B57:T57,'Product Coding'!A145:S145)</f>
        <v>0</v>
      </c>
      <c r="AU57" s="3">
        <f>SUMPRODUCT('Respondent Data'!B57:T57,'Product Coding'!A146:S146)</f>
        <v>0</v>
      </c>
      <c r="AV57" s="3">
        <f>SUMPRODUCT('Respondent Data'!B57:T57,'Product Coding'!A147:S147)</f>
        <v>0</v>
      </c>
      <c r="AW57" s="3">
        <f>SUMPRODUCT('Respondent Data'!B57:T57,'Product Coding'!A148:S148)</f>
        <v>0</v>
      </c>
      <c r="AX57" s="3">
        <f>SUMPRODUCT('Respondent Data'!B57:T57,'Product Coding'!A149:S149)</f>
        <v>0</v>
      </c>
      <c r="AY57" s="3">
        <f>SUMPRODUCT('Respondent Data'!B57:T57,'Product Coding'!A150:S150)</f>
        <v>0</v>
      </c>
      <c r="AZ57" s="3">
        <f>SUMPRODUCT('Respondent Data'!B57:T57,'Product Coding'!A151:S151)</f>
        <v>0</v>
      </c>
      <c r="BA57" s="3">
        <f>SUMPRODUCT('Respondent Data'!B57:T57,'Product Coding'!A152:S152)</f>
        <v>0</v>
      </c>
      <c r="BB57" s="3">
        <f>SUMPRODUCT('Respondent Data'!B57:T57,'Product Coding'!A153:S153)</f>
        <v>0</v>
      </c>
      <c r="BC57" s="3">
        <f>SUMPRODUCT('Respondent Data'!B57:T57,'Product Coding'!A154:S154)</f>
        <v>0</v>
      </c>
      <c r="BD57" s="3">
        <f>SUMPRODUCT('Respondent Data'!B57:T57,'Product Coding'!A155:S155)</f>
        <v>0</v>
      </c>
      <c r="BE57" s="3">
        <f>SUMPRODUCT('Respondent Data'!B57:T57,'Product Coding'!A156:S156)</f>
        <v>0</v>
      </c>
      <c r="BF57" s="3">
        <f>SUMPRODUCT('Respondent Data'!B57:T57,'Product Coding'!A157:S157)</f>
        <v>0</v>
      </c>
      <c r="BG57" s="3">
        <f>SUMPRODUCT('Respondent Data'!B57:T57,'Product Coding'!A158:S158)</f>
        <v>0</v>
      </c>
      <c r="BH57" s="3">
        <f>SUMPRODUCT('Respondent Data'!B57:T57,'Product Coding'!A159:S159)</f>
        <v>0</v>
      </c>
      <c r="BI57" s="3">
        <f>SUMPRODUCT('Respondent Data'!B57:T57,'Product Coding'!A160:S160)</f>
        <v>0</v>
      </c>
      <c r="BJ57" s="3">
        <f>SUMPRODUCT('Respondent Data'!B57:T57,'Product Coding'!A161:S161)</f>
        <v>0</v>
      </c>
      <c r="BK57" s="3">
        <f>SUMPRODUCT('Respondent Data'!B57:T57,'Product Coding'!A162:S162)</f>
        <v>0</v>
      </c>
      <c r="BL57" s="3">
        <f>SUMPRODUCT('Respondent Data'!B57:T57,'Product Coding'!A163:S163)</f>
        <v>0</v>
      </c>
      <c r="BM57" s="3">
        <f>SUMPRODUCT('Respondent Data'!B57:T57,'Product Coding'!A164:S164)</f>
        <v>0</v>
      </c>
      <c r="BN57" s="3">
        <f>SUMPRODUCT('Respondent Data'!B57:T57,'Product Coding'!A165:S165)</f>
        <v>0</v>
      </c>
      <c r="BO57" s="3">
        <f>SUMPRODUCT('Respondent Data'!B57:T57,'Product Coding'!A166:S166)</f>
        <v>0</v>
      </c>
      <c r="BP57" s="3">
        <f>SUMPRODUCT('Respondent Data'!B57:T57,'Product Coding'!A167:S167)</f>
        <v>0</v>
      </c>
      <c r="BQ57" s="3">
        <f>SUMPRODUCT('Respondent Data'!B57:T57,'Product Coding'!A168:S168)</f>
        <v>0</v>
      </c>
      <c r="BR57" s="3">
        <f>SUMPRODUCT('Respondent Data'!B57:T57,'Product Coding'!A169:S169)</f>
        <v>0</v>
      </c>
      <c r="BS57" s="3">
        <f>SUMPRODUCT('Respondent Data'!B57:T57,'Product Coding'!A170:S170)</f>
        <v>0</v>
      </c>
      <c r="BT57" s="3">
        <f>SUMPRODUCT('Respondent Data'!B57:T57,'Product Coding'!A171:S171)</f>
        <v>0</v>
      </c>
      <c r="BU57" s="3">
        <f>SUMPRODUCT('Respondent Data'!B57:T57,'Product Coding'!A172:S172)</f>
        <v>0</v>
      </c>
      <c r="BV57" s="3">
        <f>SUMPRODUCT('Respondent Data'!B57:T57,'Product Coding'!A173:S173)</f>
        <v>-0.81186815951550295</v>
      </c>
      <c r="BX57" s="3">
        <f t="shared" si="0"/>
        <v>0.73522146398059429</v>
      </c>
      <c r="BY57" s="3">
        <f t="shared" si="1"/>
        <v>3.9589220454839049</v>
      </c>
      <c r="BZ57" s="3">
        <f t="shared" si="2"/>
        <v>4.6181546617054243</v>
      </c>
      <c r="CA57" s="3">
        <f t="shared" si="3"/>
        <v>5.6237097722977785</v>
      </c>
      <c r="CB57" s="3">
        <f t="shared" si="4"/>
        <v>12.27313273368595</v>
      </c>
      <c r="CC57" s="3">
        <f t="shared" si="5"/>
        <v>14.403301884397059</v>
      </c>
      <c r="CD57" s="3">
        <f t="shared" si="6"/>
        <v>0.52909934269766146</v>
      </c>
      <c r="CE57" s="3">
        <f t="shared" si="7"/>
        <v>2.8490232598977858</v>
      </c>
      <c r="CF57" s="3">
        <f t="shared" si="8"/>
        <v>3.3234375160311895</v>
      </c>
      <c r="CG57" s="3">
        <f t="shared" si="9"/>
        <v>4.0470814439167491</v>
      </c>
      <c r="CH57" s="3">
        <f t="shared" si="10"/>
        <v>8.8323135005832576</v>
      </c>
      <c r="CI57" s="3">
        <f t="shared" si="11"/>
        <v>10.365281664181143</v>
      </c>
      <c r="CJ57" s="3">
        <f t="shared" si="12"/>
        <v>4.2951058432254952</v>
      </c>
      <c r="CK57" s="3">
        <f t="shared" si="13"/>
        <v>23.127710551824915</v>
      </c>
      <c r="CL57" s="3">
        <f t="shared" si="14"/>
        <v>26.978895535799513</v>
      </c>
      <c r="CM57" s="3">
        <f t="shared" si="15"/>
        <v>32.85326923512946</v>
      </c>
      <c r="CN57" s="3">
        <f t="shared" si="16"/>
        <v>71.698674075336854</v>
      </c>
      <c r="CO57" s="3">
        <f t="shared" si="17"/>
        <v>84.142954356195759</v>
      </c>
      <c r="CP57" s="3">
        <f t="shared" si="18"/>
        <v>3.0909566570100524</v>
      </c>
      <c r="CQ57" s="3">
        <f t="shared" si="19"/>
        <v>16.643769327435351</v>
      </c>
      <c r="CR57" s="3">
        <f t="shared" si="20"/>
        <v>19.415260018955539</v>
      </c>
      <c r="CS57" s="3">
        <f t="shared" si="21"/>
        <v>23.642730808842526</v>
      </c>
      <c r="CT57" s="3">
        <f t="shared" si="22"/>
        <v>51.597679317147744</v>
      </c>
      <c r="CU57" s="3">
        <f t="shared" si="23"/>
        <v>60.553158502017794</v>
      </c>
      <c r="CV57" s="3">
        <f t="shared" si="24"/>
        <v>1</v>
      </c>
      <c r="CW57" s="3">
        <f t="shared" si="25"/>
        <v>1</v>
      </c>
      <c r="CX57" s="3">
        <f t="shared" si="26"/>
        <v>1</v>
      </c>
      <c r="CY57" s="3">
        <f t="shared" si="27"/>
        <v>1</v>
      </c>
      <c r="CZ57" s="3">
        <f t="shared" si="28"/>
        <v>1</v>
      </c>
      <c r="DA57" s="3">
        <f t="shared" si="29"/>
        <v>1</v>
      </c>
      <c r="DB57" s="3">
        <f t="shared" si="30"/>
        <v>1</v>
      </c>
      <c r="DC57" s="3">
        <f t="shared" si="31"/>
        <v>1</v>
      </c>
      <c r="DD57" s="3">
        <f t="shared" si="32"/>
        <v>1</v>
      </c>
      <c r="DE57" s="3">
        <f t="shared" si="33"/>
        <v>1</v>
      </c>
      <c r="DF57" s="3">
        <f t="shared" si="34"/>
        <v>1</v>
      </c>
      <c r="DG57" s="3">
        <f t="shared" si="35"/>
        <v>1</v>
      </c>
      <c r="DH57" s="3">
        <f t="shared" si="36"/>
        <v>1</v>
      </c>
      <c r="DI57" s="3">
        <f t="shared" si="37"/>
        <v>1</v>
      </c>
      <c r="DJ57" s="3">
        <f t="shared" si="38"/>
        <v>1</v>
      </c>
      <c r="DK57" s="3">
        <f t="shared" si="39"/>
        <v>1</v>
      </c>
      <c r="DL57" s="3">
        <f t="shared" si="40"/>
        <v>1</v>
      </c>
      <c r="DM57" s="3">
        <f t="shared" si="41"/>
        <v>1</v>
      </c>
      <c r="DN57" s="3">
        <f t="shared" si="42"/>
        <v>1</v>
      </c>
      <c r="DO57" s="3">
        <f t="shared" si="43"/>
        <v>1</v>
      </c>
      <c r="DP57" s="3">
        <f t="shared" si="44"/>
        <v>1</v>
      </c>
      <c r="DQ57" s="3">
        <f t="shared" si="45"/>
        <v>1</v>
      </c>
      <c r="DR57" s="3">
        <f t="shared" si="46"/>
        <v>1</v>
      </c>
      <c r="DS57" s="3">
        <f t="shared" si="47"/>
        <v>1</v>
      </c>
      <c r="DT57" s="3">
        <f t="shared" si="48"/>
        <v>1</v>
      </c>
      <c r="DU57" s="3">
        <f t="shared" si="49"/>
        <v>1</v>
      </c>
      <c r="DV57" s="3">
        <f t="shared" si="50"/>
        <v>1</v>
      </c>
      <c r="DW57" s="3">
        <f t="shared" si="51"/>
        <v>1</v>
      </c>
      <c r="DX57" s="3">
        <f t="shared" si="52"/>
        <v>1</v>
      </c>
      <c r="DY57" s="3">
        <f t="shared" si="53"/>
        <v>1</v>
      </c>
      <c r="DZ57" s="3">
        <f t="shared" si="54"/>
        <v>1</v>
      </c>
      <c r="EA57" s="3">
        <f t="shared" si="55"/>
        <v>1</v>
      </c>
      <c r="EB57" s="3">
        <f t="shared" si="56"/>
        <v>1</v>
      </c>
      <c r="EC57" s="3">
        <f t="shared" si="57"/>
        <v>1</v>
      </c>
      <c r="ED57" s="3">
        <f t="shared" si="58"/>
        <v>1</v>
      </c>
      <c r="EE57" s="3">
        <f t="shared" si="59"/>
        <v>1</v>
      </c>
      <c r="EF57" s="3">
        <f t="shared" si="60"/>
        <v>1</v>
      </c>
      <c r="EG57" s="3">
        <f t="shared" si="61"/>
        <v>1</v>
      </c>
      <c r="EH57" s="3">
        <f t="shared" si="62"/>
        <v>1</v>
      </c>
      <c r="EI57" s="3">
        <f t="shared" si="63"/>
        <v>1</v>
      </c>
      <c r="EJ57" s="3">
        <f t="shared" si="64"/>
        <v>1</v>
      </c>
      <c r="EK57" s="3">
        <f t="shared" si="65"/>
        <v>1</v>
      </c>
      <c r="EL57" s="3">
        <f t="shared" si="66"/>
        <v>1</v>
      </c>
      <c r="EM57" s="3">
        <f t="shared" si="67"/>
        <v>1</v>
      </c>
      <c r="EN57" s="3">
        <f t="shared" si="68"/>
        <v>1</v>
      </c>
      <c r="EO57" s="3">
        <f t="shared" si="69"/>
        <v>1</v>
      </c>
      <c r="EP57" s="3">
        <f t="shared" si="70"/>
        <v>1</v>
      </c>
      <c r="EQ57" s="3">
        <f t="shared" si="71"/>
        <v>1</v>
      </c>
      <c r="ER57" s="3">
        <f t="shared" si="72"/>
        <v>2.2521113624374802</v>
      </c>
      <c r="ET57" s="3">
        <f t="shared" si="73"/>
        <v>0.57629531489657937</v>
      </c>
      <c r="EU57" s="3">
        <f t="shared" si="74"/>
        <v>0.20165672918990549</v>
      </c>
      <c r="EV57" s="3">
        <f t="shared" si="75"/>
        <v>0.17799438787547442</v>
      </c>
      <c r="EW57" s="3">
        <f t="shared" si="76"/>
        <v>0.1509727983829065</v>
      </c>
      <c r="EX57" s="3">
        <f t="shared" si="77"/>
        <v>7.5340164229812531E-2</v>
      </c>
      <c r="EY57" s="3">
        <f t="shared" si="78"/>
        <v>6.4921145317093393E-2</v>
      </c>
      <c r="EZ57" s="3">
        <f t="shared" si="79"/>
        <v>0.65397974616599086</v>
      </c>
      <c r="FA57" s="3">
        <f t="shared" si="80"/>
        <v>0.25980617223564295</v>
      </c>
      <c r="FB57" s="3">
        <f t="shared" si="81"/>
        <v>0.23129743318644644</v>
      </c>
      <c r="FC57" s="3">
        <f t="shared" si="82"/>
        <v>0.19813431011803875</v>
      </c>
      <c r="FD57" s="3">
        <f t="shared" si="83"/>
        <v>0.10170546331142508</v>
      </c>
      <c r="FE57" s="3">
        <f t="shared" si="84"/>
        <v>8.798726063706834E-2</v>
      </c>
      <c r="FF57" s="3">
        <f t="shared" si="85"/>
        <v>0.18885363760563725</v>
      </c>
      <c r="FG57" s="3">
        <f t="shared" si="86"/>
        <v>4.1446120544759449E-2</v>
      </c>
      <c r="FH57" s="3">
        <f t="shared" si="87"/>
        <v>3.5741224978680146E-2</v>
      </c>
      <c r="FI57" s="3">
        <f t="shared" si="88"/>
        <v>2.9539244586821244E-2</v>
      </c>
      <c r="FJ57" s="3">
        <f t="shared" si="89"/>
        <v>1.3755409059644069E-2</v>
      </c>
      <c r="FK57" s="3">
        <f t="shared" si="90"/>
        <v>1.1744953032948533E-2</v>
      </c>
      <c r="FL57" s="3">
        <f t="shared" si="91"/>
        <v>0.24444160225614997</v>
      </c>
      <c r="FM57" s="3">
        <f t="shared" si="92"/>
        <v>5.6677231573473374E-2</v>
      </c>
      <c r="FN57" s="3">
        <f t="shared" si="93"/>
        <v>4.8982966617691935E-2</v>
      </c>
      <c r="FO57" s="3">
        <f t="shared" si="94"/>
        <v>4.0579918181842534E-2</v>
      </c>
      <c r="FP57" s="3">
        <f t="shared" si="95"/>
        <v>1.9012245653849274E-2</v>
      </c>
      <c r="FQ57" s="3">
        <f t="shared" si="96"/>
        <v>1.6246120009702162E-2</v>
      </c>
      <c r="FR57" s="3">
        <f t="shared" si="97"/>
        <v>0.5</v>
      </c>
      <c r="FS57" s="3">
        <f t="shared" si="98"/>
        <v>0.5</v>
      </c>
      <c r="FT57" s="3">
        <f t="shared" si="99"/>
        <v>0.5</v>
      </c>
      <c r="FU57" s="3">
        <f t="shared" si="100"/>
        <v>0.5</v>
      </c>
      <c r="FV57" s="3">
        <f t="shared" si="101"/>
        <v>0.5</v>
      </c>
      <c r="FW57" s="3">
        <f t="shared" si="102"/>
        <v>0.5</v>
      </c>
      <c r="FX57" s="3">
        <f t="shared" si="103"/>
        <v>0.5</v>
      </c>
      <c r="FY57" s="3">
        <f t="shared" si="104"/>
        <v>0.5</v>
      </c>
      <c r="FZ57" s="3">
        <f t="shared" si="105"/>
        <v>0.5</v>
      </c>
      <c r="GA57" s="3">
        <f t="shared" si="106"/>
        <v>0.5</v>
      </c>
      <c r="GB57" s="3">
        <f t="shared" si="107"/>
        <v>0.5</v>
      </c>
      <c r="GC57" s="3">
        <f t="shared" si="108"/>
        <v>0.5</v>
      </c>
      <c r="GD57" s="3">
        <f t="shared" si="109"/>
        <v>0.5</v>
      </c>
      <c r="GE57" s="3">
        <f t="shared" si="110"/>
        <v>0.5</v>
      </c>
      <c r="GF57" s="3">
        <f t="shared" si="111"/>
        <v>0.5</v>
      </c>
      <c r="GG57" s="3">
        <f t="shared" si="112"/>
        <v>0.5</v>
      </c>
      <c r="GH57" s="3">
        <f t="shared" si="113"/>
        <v>0.5</v>
      </c>
      <c r="GI57" s="3">
        <f t="shared" si="114"/>
        <v>0.5</v>
      </c>
      <c r="GJ57" s="3">
        <f t="shared" si="115"/>
        <v>0.5</v>
      </c>
      <c r="GK57" s="3">
        <f t="shared" si="116"/>
        <v>0.5</v>
      </c>
      <c r="GL57" s="3">
        <f t="shared" si="117"/>
        <v>0.5</v>
      </c>
      <c r="GM57" s="3">
        <f t="shared" si="118"/>
        <v>0.5</v>
      </c>
      <c r="GN57" s="3">
        <f t="shared" si="119"/>
        <v>0.5</v>
      </c>
      <c r="GO57" s="3">
        <f t="shared" si="120"/>
        <v>0.5</v>
      </c>
      <c r="GP57" s="3">
        <f t="shared" si="121"/>
        <v>0.5</v>
      </c>
      <c r="GQ57" s="3">
        <f t="shared" si="122"/>
        <v>0.5</v>
      </c>
      <c r="GR57" s="3">
        <f t="shared" si="123"/>
        <v>0.5</v>
      </c>
      <c r="GS57" s="3">
        <f t="shared" si="124"/>
        <v>0.5</v>
      </c>
      <c r="GT57" s="3">
        <f t="shared" si="125"/>
        <v>0.5</v>
      </c>
      <c r="GU57" s="3">
        <f t="shared" si="126"/>
        <v>0.5</v>
      </c>
      <c r="GV57" s="3">
        <f t="shared" si="127"/>
        <v>0.5</v>
      </c>
      <c r="GW57" s="3">
        <f t="shared" si="128"/>
        <v>0.5</v>
      </c>
      <c r="GX57" s="3">
        <f t="shared" si="129"/>
        <v>0.5</v>
      </c>
      <c r="GY57" s="3">
        <f t="shared" si="130"/>
        <v>0.5</v>
      </c>
      <c r="GZ57" s="3">
        <f t="shared" si="131"/>
        <v>0.5</v>
      </c>
      <c r="HA57" s="3">
        <f t="shared" si="132"/>
        <v>0.5</v>
      </c>
      <c r="HB57" s="3">
        <f t="shared" si="133"/>
        <v>0.5</v>
      </c>
      <c r="HC57" s="3">
        <f t="shared" si="134"/>
        <v>0.5</v>
      </c>
      <c r="HD57" s="3">
        <f t="shared" si="135"/>
        <v>0.5</v>
      </c>
      <c r="HE57" s="3">
        <f t="shared" si="136"/>
        <v>0.5</v>
      </c>
      <c r="HF57" s="3">
        <f t="shared" si="137"/>
        <v>0.5</v>
      </c>
      <c r="HG57" s="3">
        <f t="shared" si="138"/>
        <v>0.5</v>
      </c>
      <c r="HH57" s="3">
        <f t="shared" si="139"/>
        <v>0.5</v>
      </c>
      <c r="HI57" s="3">
        <f t="shared" si="140"/>
        <v>0.5</v>
      </c>
      <c r="HJ57" s="3">
        <f t="shared" si="141"/>
        <v>0.5</v>
      </c>
      <c r="HK57" s="3">
        <f t="shared" si="142"/>
        <v>0.5</v>
      </c>
      <c r="HL57" s="3">
        <f t="shared" si="143"/>
        <v>0.5</v>
      </c>
      <c r="HM57" s="3">
        <f t="shared" si="144"/>
        <v>0.5</v>
      </c>
      <c r="HN57" s="3">
        <f t="shared" si="145"/>
        <v>0.30749254516625563</v>
      </c>
      <c r="HP57" s="3">
        <f t="shared" ref="HP57:IU57" si="311">IF(B1=1,ET57,0)</f>
        <v>0.57629531489657937</v>
      </c>
      <c r="HQ57" s="3">
        <f t="shared" si="311"/>
        <v>0.20165672918990549</v>
      </c>
      <c r="HR57" s="3">
        <f t="shared" si="311"/>
        <v>0.17799438787547442</v>
      </c>
      <c r="HS57" s="3">
        <f t="shared" si="311"/>
        <v>0.1509727983829065</v>
      </c>
      <c r="HT57" s="3">
        <f t="shared" si="311"/>
        <v>7.5340164229812531E-2</v>
      </c>
      <c r="HU57" s="3">
        <f t="shared" si="311"/>
        <v>6.4921145317093393E-2</v>
      </c>
      <c r="HV57" s="3">
        <f t="shared" si="311"/>
        <v>0.65397974616599086</v>
      </c>
      <c r="HW57" s="3">
        <f t="shared" si="311"/>
        <v>0.25980617223564295</v>
      </c>
      <c r="HX57" s="3">
        <f t="shared" si="311"/>
        <v>0.23129743318644644</v>
      </c>
      <c r="HY57" s="3">
        <f t="shared" si="311"/>
        <v>0.19813431011803875</v>
      </c>
      <c r="HZ57" s="3">
        <f t="shared" si="311"/>
        <v>0.10170546331142508</v>
      </c>
      <c r="IA57" s="3">
        <f t="shared" si="311"/>
        <v>8.798726063706834E-2</v>
      </c>
      <c r="IB57" s="3">
        <f t="shared" si="311"/>
        <v>0.18885363760563725</v>
      </c>
      <c r="IC57" s="3">
        <f t="shared" si="311"/>
        <v>4.1446120544759449E-2</v>
      </c>
      <c r="ID57" s="3">
        <f t="shared" si="311"/>
        <v>3.5741224978680146E-2</v>
      </c>
      <c r="IE57" s="3">
        <f t="shared" si="311"/>
        <v>2.9539244586821244E-2</v>
      </c>
      <c r="IF57" s="3">
        <f t="shared" si="311"/>
        <v>1.3755409059644069E-2</v>
      </c>
      <c r="IG57" s="3">
        <f t="shared" si="311"/>
        <v>1.1744953032948533E-2</v>
      </c>
      <c r="IH57" s="3">
        <f t="shared" si="311"/>
        <v>0.24444160225614997</v>
      </c>
      <c r="II57" s="3">
        <f t="shared" si="311"/>
        <v>5.6677231573473374E-2</v>
      </c>
      <c r="IJ57" s="3">
        <f t="shared" si="311"/>
        <v>4.8982966617691935E-2</v>
      </c>
      <c r="IK57" s="3">
        <f t="shared" si="311"/>
        <v>4.0579918181842534E-2</v>
      </c>
      <c r="IL57" s="3">
        <f t="shared" si="311"/>
        <v>1.9012245653849274E-2</v>
      </c>
      <c r="IM57" s="3">
        <f t="shared" si="311"/>
        <v>1.6246120009702162E-2</v>
      </c>
      <c r="IN57" s="3">
        <f t="shared" si="311"/>
        <v>0</v>
      </c>
      <c r="IO57" s="3">
        <f t="shared" si="311"/>
        <v>0</v>
      </c>
      <c r="IP57" s="3">
        <f t="shared" si="311"/>
        <v>0</v>
      </c>
      <c r="IQ57" s="3">
        <f t="shared" si="311"/>
        <v>0</v>
      </c>
      <c r="IR57" s="3">
        <f t="shared" si="311"/>
        <v>0</v>
      </c>
      <c r="IS57" s="3">
        <f t="shared" si="311"/>
        <v>0</v>
      </c>
      <c r="IT57" s="3">
        <f t="shared" si="311"/>
        <v>0</v>
      </c>
      <c r="IU57" s="3">
        <f t="shared" si="311"/>
        <v>0</v>
      </c>
      <c r="IV57" s="3">
        <f t="shared" ref="IV57:KA57" si="312">IF(AH1=1,FZ57,0)</f>
        <v>0</v>
      </c>
      <c r="IW57" s="3">
        <f t="shared" si="312"/>
        <v>0</v>
      </c>
      <c r="IX57" s="3">
        <f t="shared" si="312"/>
        <v>0</v>
      </c>
      <c r="IY57" s="3">
        <f t="shared" si="312"/>
        <v>0</v>
      </c>
      <c r="IZ57" s="3">
        <f t="shared" si="312"/>
        <v>0</v>
      </c>
      <c r="JA57" s="3">
        <f t="shared" si="312"/>
        <v>0</v>
      </c>
      <c r="JB57" s="3">
        <f t="shared" si="312"/>
        <v>0</v>
      </c>
      <c r="JC57" s="3">
        <f t="shared" si="312"/>
        <v>0</v>
      </c>
      <c r="JD57" s="3">
        <f t="shared" si="312"/>
        <v>0</v>
      </c>
      <c r="JE57" s="3">
        <f t="shared" si="312"/>
        <v>0</v>
      </c>
      <c r="JF57" s="3">
        <f t="shared" si="312"/>
        <v>0</v>
      </c>
      <c r="JG57" s="3">
        <f t="shared" si="312"/>
        <v>0</v>
      </c>
      <c r="JH57" s="3">
        <f t="shared" si="312"/>
        <v>0</v>
      </c>
      <c r="JI57" s="3">
        <f t="shared" si="312"/>
        <v>0</v>
      </c>
      <c r="JJ57" s="3">
        <f t="shared" si="312"/>
        <v>0</v>
      </c>
      <c r="JK57" s="3">
        <f t="shared" si="312"/>
        <v>0</v>
      </c>
      <c r="JL57" s="3">
        <f t="shared" si="312"/>
        <v>0</v>
      </c>
      <c r="JM57" s="3">
        <f t="shared" si="312"/>
        <v>0</v>
      </c>
      <c r="JN57" s="3">
        <f t="shared" si="312"/>
        <v>0</v>
      </c>
      <c r="JO57" s="3">
        <f t="shared" si="312"/>
        <v>0</v>
      </c>
      <c r="JP57" s="3">
        <f t="shared" si="312"/>
        <v>0</v>
      </c>
      <c r="JQ57" s="3">
        <f t="shared" si="312"/>
        <v>0</v>
      </c>
      <c r="JR57" s="3">
        <f t="shared" si="312"/>
        <v>0</v>
      </c>
      <c r="JS57" s="3">
        <f t="shared" si="312"/>
        <v>0</v>
      </c>
      <c r="JT57" s="3">
        <f t="shared" si="312"/>
        <v>0</v>
      </c>
      <c r="JU57" s="3">
        <f t="shared" si="312"/>
        <v>0</v>
      </c>
      <c r="JV57" s="3">
        <f t="shared" si="312"/>
        <v>0</v>
      </c>
      <c r="JW57" s="3">
        <f t="shared" si="312"/>
        <v>0</v>
      </c>
      <c r="JX57" s="3">
        <f t="shared" si="312"/>
        <v>0</v>
      </c>
      <c r="JY57" s="3">
        <f t="shared" si="312"/>
        <v>0</v>
      </c>
      <c r="JZ57" s="3">
        <f t="shared" si="312"/>
        <v>0</v>
      </c>
      <c r="KA57" s="3">
        <f t="shared" si="312"/>
        <v>0</v>
      </c>
      <c r="KB57" s="3">
        <f t="shared" ref="KB57:KJ57" si="313">IF(BN1=1,HF57,0)</f>
        <v>0</v>
      </c>
      <c r="KC57" s="3">
        <f t="shared" si="313"/>
        <v>0</v>
      </c>
      <c r="KD57" s="3">
        <f t="shared" si="313"/>
        <v>0</v>
      </c>
      <c r="KE57" s="3">
        <f t="shared" si="313"/>
        <v>0</v>
      </c>
      <c r="KF57" s="3">
        <f t="shared" si="313"/>
        <v>0</v>
      </c>
      <c r="KG57" s="3">
        <f t="shared" si="313"/>
        <v>0</v>
      </c>
      <c r="KH57" s="3">
        <f t="shared" si="313"/>
        <v>0</v>
      </c>
      <c r="KI57" s="3">
        <f t="shared" si="313"/>
        <v>0</v>
      </c>
      <c r="KJ57" s="3">
        <f t="shared" si="313"/>
        <v>0</v>
      </c>
    </row>
    <row r="58" spans="1:296" x14ac:dyDescent="0.2">
      <c r="A58" s="3" t="str">
        <f>'Respondent Data'!A58</f>
        <v>491</v>
      </c>
      <c r="B58" s="3">
        <f>SUMPRODUCT('Respondent Data'!B58:T58,'Product Coding'!A101:S101)</f>
        <v>1.2951736412338699</v>
      </c>
      <c r="C58" s="3">
        <f>SUMPRODUCT('Respondent Data'!B58:T58,'Product Coding'!A102:S102)</f>
        <v>1.2044159016714469</v>
      </c>
      <c r="D58" s="3">
        <f>SUMPRODUCT('Respondent Data'!B58:T58,'Product Coding'!A103:S103)</f>
        <v>0.50967521723811193</v>
      </c>
      <c r="E58" s="3">
        <f>SUMPRODUCT('Respondent Data'!B58:T58,'Product Coding'!A104:S104)</f>
        <v>-0.31725369026731509</v>
      </c>
      <c r="F58" s="3">
        <f>SUMPRODUCT('Respondent Data'!B58:T58,'Product Coding'!A105:S105)</f>
        <v>-6.5819522091022042E-2</v>
      </c>
      <c r="G58" s="3">
        <f>SUMPRODUCT('Respondent Data'!B58:T58,'Product Coding'!A106:S106)</f>
        <v>0.21440422315778296</v>
      </c>
      <c r="H58" s="3">
        <f>SUMPRODUCT('Respondent Data'!B58:T58,'Product Coding'!A107:S107)</f>
        <v>2.6940683756740302</v>
      </c>
      <c r="I58" s="3">
        <f>SUMPRODUCT('Respondent Data'!B58:T58,'Product Coding'!A108:S108)</f>
        <v>2.603310636111607</v>
      </c>
      <c r="J58" s="3">
        <f>SUMPRODUCT('Respondent Data'!B58:T58,'Product Coding'!A109:S109)</f>
        <v>1.9085699516782721</v>
      </c>
      <c r="K58" s="3">
        <f>SUMPRODUCT('Respondent Data'!B58:T58,'Product Coding'!A110:S110)</f>
        <v>1.081641044172845</v>
      </c>
      <c r="L58" s="3">
        <f>SUMPRODUCT('Respondent Data'!B58:T58,'Product Coding'!A111:S111)</f>
        <v>1.3330752123491381</v>
      </c>
      <c r="M58" s="3">
        <f>SUMPRODUCT('Respondent Data'!B58:T58,'Product Coding'!A112:S112)</f>
        <v>1.6132989575979431</v>
      </c>
      <c r="N58" s="3">
        <f>SUMPRODUCT('Respondent Data'!B58:T58,'Product Coding'!A113:S113)</f>
        <v>-1.569107096987536</v>
      </c>
      <c r="O58" s="3">
        <f>SUMPRODUCT('Respondent Data'!B58:T58,'Product Coding'!A114:S114)</f>
        <v>-1.6598648365499589</v>
      </c>
      <c r="P58" s="3">
        <f>SUMPRODUCT('Respondent Data'!B58:T58,'Product Coding'!A115:S115)</f>
        <v>-2.3546055209832937</v>
      </c>
      <c r="Q58" s="3">
        <f>SUMPRODUCT('Respondent Data'!B58:T58,'Product Coding'!A116:S116)</f>
        <v>-3.1815344284887206</v>
      </c>
      <c r="R58" s="3">
        <f>SUMPRODUCT('Respondent Data'!B58:T58,'Product Coding'!A117:S117)</f>
        <v>-2.9301002603124275</v>
      </c>
      <c r="S58" s="3">
        <f>SUMPRODUCT('Respondent Data'!B58:T58,'Product Coding'!A118:S118)</f>
        <v>-2.6498765150636232</v>
      </c>
      <c r="T58" s="3">
        <f>SUMPRODUCT('Respondent Data'!B58:T58,'Product Coding'!A119:S119)</f>
        <v>-0.17021236254737593</v>
      </c>
      <c r="U58" s="3">
        <f>SUMPRODUCT('Respondent Data'!B58:T58,'Product Coding'!A120:S120)</f>
        <v>-0.26097010210979876</v>
      </c>
      <c r="V58" s="3">
        <f>SUMPRODUCT('Respondent Data'!B58:T58,'Product Coding'!A121:S121)</f>
        <v>-0.95571078654313357</v>
      </c>
      <c r="W58" s="3">
        <f>SUMPRODUCT('Respondent Data'!B58:T58,'Product Coding'!A122:S122)</f>
        <v>-1.7826396940485605</v>
      </c>
      <c r="X58" s="3">
        <f>SUMPRODUCT('Respondent Data'!B58:T58,'Product Coding'!A123:S123)</f>
        <v>-1.5312055258722674</v>
      </c>
      <c r="Y58" s="3">
        <f>SUMPRODUCT('Respondent Data'!B58:T58,'Product Coding'!A124:S124)</f>
        <v>-1.2509817806234631</v>
      </c>
      <c r="Z58" s="3">
        <f>SUMPRODUCT('Respondent Data'!B58:T58,'Product Coding'!A125:S125)</f>
        <v>0</v>
      </c>
      <c r="AA58" s="3">
        <f>SUMPRODUCT('Respondent Data'!B58:T58,'Product Coding'!A126:S126)</f>
        <v>0</v>
      </c>
      <c r="AB58" s="3">
        <f>SUMPRODUCT('Respondent Data'!B58:T58,'Product Coding'!A127:S127)</f>
        <v>0</v>
      </c>
      <c r="AC58" s="3">
        <f>SUMPRODUCT('Respondent Data'!B58:T58,'Product Coding'!A128:S128)</f>
        <v>0</v>
      </c>
      <c r="AD58" s="3">
        <f>SUMPRODUCT('Respondent Data'!B58:T58,'Product Coding'!A129:S129)</f>
        <v>0</v>
      </c>
      <c r="AE58" s="3">
        <f>SUMPRODUCT('Respondent Data'!B58:T58,'Product Coding'!A130:S130)</f>
        <v>0</v>
      </c>
      <c r="AF58" s="3">
        <f>SUMPRODUCT('Respondent Data'!B58:T58,'Product Coding'!A131:S131)</f>
        <v>0</v>
      </c>
      <c r="AG58" s="3">
        <f>SUMPRODUCT('Respondent Data'!B58:T58,'Product Coding'!A132:S132)</f>
        <v>0</v>
      </c>
      <c r="AH58" s="3">
        <f>SUMPRODUCT('Respondent Data'!B58:T58,'Product Coding'!A133:S133)</f>
        <v>0</v>
      </c>
      <c r="AI58" s="3">
        <f>SUMPRODUCT('Respondent Data'!B58:T58,'Product Coding'!A134:S134)</f>
        <v>0</v>
      </c>
      <c r="AJ58" s="3">
        <f>SUMPRODUCT('Respondent Data'!B58:T58,'Product Coding'!A135:S135)</f>
        <v>0</v>
      </c>
      <c r="AK58" s="3">
        <f>SUMPRODUCT('Respondent Data'!B58:T58,'Product Coding'!A136:S136)</f>
        <v>0</v>
      </c>
      <c r="AL58" s="3">
        <f>SUMPRODUCT('Respondent Data'!B58:T58,'Product Coding'!A137:S137)</f>
        <v>0</v>
      </c>
      <c r="AM58" s="3">
        <f>SUMPRODUCT('Respondent Data'!B58:T58,'Product Coding'!A138:S138)</f>
        <v>0</v>
      </c>
      <c r="AN58" s="3">
        <f>SUMPRODUCT('Respondent Data'!B58:T58,'Product Coding'!A139:S139)</f>
        <v>0</v>
      </c>
      <c r="AO58" s="3">
        <f>SUMPRODUCT('Respondent Data'!B58:T58,'Product Coding'!A140:S140)</f>
        <v>0</v>
      </c>
      <c r="AP58" s="3">
        <f>SUMPRODUCT('Respondent Data'!B58:T58,'Product Coding'!A141:S141)</f>
        <v>0</v>
      </c>
      <c r="AQ58" s="3">
        <f>SUMPRODUCT('Respondent Data'!B58:T58,'Product Coding'!A142:S142)</f>
        <v>0</v>
      </c>
      <c r="AR58" s="3">
        <f>SUMPRODUCT('Respondent Data'!B58:T58,'Product Coding'!A143:S143)</f>
        <v>0</v>
      </c>
      <c r="AS58" s="3">
        <f>SUMPRODUCT('Respondent Data'!B58:T58,'Product Coding'!A144:S144)</f>
        <v>0</v>
      </c>
      <c r="AT58" s="3">
        <f>SUMPRODUCT('Respondent Data'!B58:T58,'Product Coding'!A145:S145)</f>
        <v>0</v>
      </c>
      <c r="AU58" s="3">
        <f>SUMPRODUCT('Respondent Data'!B58:T58,'Product Coding'!A146:S146)</f>
        <v>0</v>
      </c>
      <c r="AV58" s="3">
        <f>SUMPRODUCT('Respondent Data'!B58:T58,'Product Coding'!A147:S147)</f>
        <v>0</v>
      </c>
      <c r="AW58" s="3">
        <f>SUMPRODUCT('Respondent Data'!B58:T58,'Product Coding'!A148:S148)</f>
        <v>0</v>
      </c>
      <c r="AX58" s="3">
        <f>SUMPRODUCT('Respondent Data'!B58:T58,'Product Coding'!A149:S149)</f>
        <v>0</v>
      </c>
      <c r="AY58" s="3">
        <f>SUMPRODUCT('Respondent Data'!B58:T58,'Product Coding'!A150:S150)</f>
        <v>0</v>
      </c>
      <c r="AZ58" s="3">
        <f>SUMPRODUCT('Respondent Data'!B58:T58,'Product Coding'!A151:S151)</f>
        <v>0</v>
      </c>
      <c r="BA58" s="3">
        <f>SUMPRODUCT('Respondent Data'!B58:T58,'Product Coding'!A152:S152)</f>
        <v>0</v>
      </c>
      <c r="BB58" s="3">
        <f>SUMPRODUCT('Respondent Data'!B58:T58,'Product Coding'!A153:S153)</f>
        <v>0</v>
      </c>
      <c r="BC58" s="3">
        <f>SUMPRODUCT('Respondent Data'!B58:T58,'Product Coding'!A154:S154)</f>
        <v>0</v>
      </c>
      <c r="BD58" s="3">
        <f>SUMPRODUCT('Respondent Data'!B58:T58,'Product Coding'!A155:S155)</f>
        <v>0</v>
      </c>
      <c r="BE58" s="3">
        <f>SUMPRODUCT('Respondent Data'!B58:T58,'Product Coding'!A156:S156)</f>
        <v>0</v>
      </c>
      <c r="BF58" s="3">
        <f>SUMPRODUCT('Respondent Data'!B58:T58,'Product Coding'!A157:S157)</f>
        <v>0</v>
      </c>
      <c r="BG58" s="3">
        <f>SUMPRODUCT('Respondent Data'!B58:T58,'Product Coding'!A158:S158)</f>
        <v>0</v>
      </c>
      <c r="BH58" s="3">
        <f>SUMPRODUCT('Respondent Data'!B58:T58,'Product Coding'!A159:S159)</f>
        <v>0</v>
      </c>
      <c r="BI58" s="3">
        <f>SUMPRODUCT('Respondent Data'!B58:T58,'Product Coding'!A160:S160)</f>
        <v>0</v>
      </c>
      <c r="BJ58" s="3">
        <f>SUMPRODUCT('Respondent Data'!B58:T58,'Product Coding'!A161:S161)</f>
        <v>0</v>
      </c>
      <c r="BK58" s="3">
        <f>SUMPRODUCT('Respondent Data'!B58:T58,'Product Coding'!A162:S162)</f>
        <v>0</v>
      </c>
      <c r="BL58" s="3">
        <f>SUMPRODUCT('Respondent Data'!B58:T58,'Product Coding'!A163:S163)</f>
        <v>0</v>
      </c>
      <c r="BM58" s="3">
        <f>SUMPRODUCT('Respondent Data'!B58:T58,'Product Coding'!A164:S164)</f>
        <v>0</v>
      </c>
      <c r="BN58" s="3">
        <f>SUMPRODUCT('Respondent Data'!B58:T58,'Product Coding'!A165:S165)</f>
        <v>0</v>
      </c>
      <c r="BO58" s="3">
        <f>SUMPRODUCT('Respondent Data'!B58:T58,'Product Coding'!A166:S166)</f>
        <v>0</v>
      </c>
      <c r="BP58" s="3">
        <f>SUMPRODUCT('Respondent Data'!B58:T58,'Product Coding'!A167:S167)</f>
        <v>0</v>
      </c>
      <c r="BQ58" s="3">
        <f>SUMPRODUCT('Respondent Data'!B58:T58,'Product Coding'!A168:S168)</f>
        <v>0</v>
      </c>
      <c r="BR58" s="3">
        <f>SUMPRODUCT('Respondent Data'!B58:T58,'Product Coding'!A169:S169)</f>
        <v>0</v>
      </c>
      <c r="BS58" s="3">
        <f>SUMPRODUCT('Respondent Data'!B58:T58,'Product Coding'!A170:S170)</f>
        <v>0</v>
      </c>
      <c r="BT58" s="3">
        <f>SUMPRODUCT('Respondent Data'!B58:T58,'Product Coding'!A171:S171)</f>
        <v>0</v>
      </c>
      <c r="BU58" s="3">
        <f>SUMPRODUCT('Respondent Data'!B58:T58,'Product Coding'!A172:S172)</f>
        <v>0</v>
      </c>
      <c r="BV58" s="3">
        <f>SUMPRODUCT('Respondent Data'!B58:T58,'Product Coding'!A173:S173)</f>
        <v>3.1465898760873801</v>
      </c>
      <c r="BX58" s="3">
        <f t="shared" si="0"/>
        <v>0.2738503084972751</v>
      </c>
      <c r="BY58" s="3">
        <f t="shared" si="1"/>
        <v>0.29986710024228608</v>
      </c>
      <c r="BZ58" s="3">
        <f t="shared" si="2"/>
        <v>0.60069064109957371</v>
      </c>
      <c r="CA58" s="3">
        <f t="shared" si="3"/>
        <v>1.3733509335010572</v>
      </c>
      <c r="CB58" s="3">
        <f t="shared" si="4"/>
        <v>1.0680339432380057</v>
      </c>
      <c r="CC58" s="3">
        <f t="shared" si="5"/>
        <v>0.80702210205906433</v>
      </c>
      <c r="CD58" s="3">
        <f t="shared" si="6"/>
        <v>6.7605335220046844E-2</v>
      </c>
      <c r="CE58" s="3">
        <f t="shared" si="7"/>
        <v>7.4028092006129198E-2</v>
      </c>
      <c r="CF58" s="3">
        <f t="shared" si="8"/>
        <v>0.14829230019102066</v>
      </c>
      <c r="CG58" s="3">
        <f t="shared" si="9"/>
        <v>0.33903869140621073</v>
      </c>
      <c r="CH58" s="3">
        <f t="shared" si="10"/>
        <v>0.26366518685047363</v>
      </c>
      <c r="CI58" s="3">
        <f t="shared" si="11"/>
        <v>0.1992292798174182</v>
      </c>
      <c r="CJ58" s="3">
        <f t="shared" si="12"/>
        <v>4.8023582386650459</v>
      </c>
      <c r="CK58" s="3">
        <f t="shared" si="13"/>
        <v>5.258600025887751</v>
      </c>
      <c r="CL58" s="3">
        <f t="shared" si="14"/>
        <v>10.533972610814967</v>
      </c>
      <c r="CM58" s="3">
        <f t="shared" si="15"/>
        <v>24.083679898950184</v>
      </c>
      <c r="CN58" s="3">
        <f t="shared" si="16"/>
        <v>18.729508228886974</v>
      </c>
      <c r="CO58" s="3">
        <f t="shared" si="17"/>
        <v>14.1522909427239</v>
      </c>
      <c r="CP58" s="3">
        <f t="shared" si="18"/>
        <v>1.1855565924072522</v>
      </c>
      <c r="CQ58" s="3">
        <f t="shared" si="19"/>
        <v>1.2981888517457192</v>
      </c>
      <c r="CR58" s="3">
        <f t="shared" si="20"/>
        <v>2.6005183396023974</v>
      </c>
      <c r="CS58" s="3">
        <f t="shared" si="21"/>
        <v>5.9455301030527501</v>
      </c>
      <c r="CT58" s="3">
        <f t="shared" si="22"/>
        <v>4.6237475110718362</v>
      </c>
      <c r="CU58" s="3">
        <f t="shared" si="23"/>
        <v>3.4937713912562653</v>
      </c>
      <c r="CV58" s="3">
        <f t="shared" si="24"/>
        <v>1</v>
      </c>
      <c r="CW58" s="3">
        <f t="shared" si="25"/>
        <v>1</v>
      </c>
      <c r="CX58" s="3">
        <f t="shared" si="26"/>
        <v>1</v>
      </c>
      <c r="CY58" s="3">
        <f t="shared" si="27"/>
        <v>1</v>
      </c>
      <c r="CZ58" s="3">
        <f t="shared" si="28"/>
        <v>1</v>
      </c>
      <c r="DA58" s="3">
        <f t="shared" si="29"/>
        <v>1</v>
      </c>
      <c r="DB58" s="3">
        <f t="shared" si="30"/>
        <v>1</v>
      </c>
      <c r="DC58" s="3">
        <f t="shared" si="31"/>
        <v>1</v>
      </c>
      <c r="DD58" s="3">
        <f t="shared" si="32"/>
        <v>1</v>
      </c>
      <c r="DE58" s="3">
        <f t="shared" si="33"/>
        <v>1</v>
      </c>
      <c r="DF58" s="3">
        <f t="shared" si="34"/>
        <v>1</v>
      </c>
      <c r="DG58" s="3">
        <f t="shared" si="35"/>
        <v>1</v>
      </c>
      <c r="DH58" s="3">
        <f t="shared" si="36"/>
        <v>1</v>
      </c>
      <c r="DI58" s="3">
        <f t="shared" si="37"/>
        <v>1</v>
      </c>
      <c r="DJ58" s="3">
        <f t="shared" si="38"/>
        <v>1</v>
      </c>
      <c r="DK58" s="3">
        <f t="shared" si="39"/>
        <v>1</v>
      </c>
      <c r="DL58" s="3">
        <f t="shared" si="40"/>
        <v>1</v>
      </c>
      <c r="DM58" s="3">
        <f t="shared" si="41"/>
        <v>1</v>
      </c>
      <c r="DN58" s="3">
        <f t="shared" si="42"/>
        <v>1</v>
      </c>
      <c r="DO58" s="3">
        <f t="shared" si="43"/>
        <v>1</v>
      </c>
      <c r="DP58" s="3">
        <f t="shared" si="44"/>
        <v>1</v>
      </c>
      <c r="DQ58" s="3">
        <f t="shared" si="45"/>
        <v>1</v>
      </c>
      <c r="DR58" s="3">
        <f t="shared" si="46"/>
        <v>1</v>
      </c>
      <c r="DS58" s="3">
        <f t="shared" si="47"/>
        <v>1</v>
      </c>
      <c r="DT58" s="3">
        <f t="shared" si="48"/>
        <v>1</v>
      </c>
      <c r="DU58" s="3">
        <f t="shared" si="49"/>
        <v>1</v>
      </c>
      <c r="DV58" s="3">
        <f t="shared" si="50"/>
        <v>1</v>
      </c>
      <c r="DW58" s="3">
        <f t="shared" si="51"/>
        <v>1</v>
      </c>
      <c r="DX58" s="3">
        <f t="shared" si="52"/>
        <v>1</v>
      </c>
      <c r="DY58" s="3">
        <f t="shared" si="53"/>
        <v>1</v>
      </c>
      <c r="DZ58" s="3">
        <f t="shared" si="54"/>
        <v>1</v>
      </c>
      <c r="EA58" s="3">
        <f t="shared" si="55"/>
        <v>1</v>
      </c>
      <c r="EB58" s="3">
        <f t="shared" si="56"/>
        <v>1</v>
      </c>
      <c r="EC58" s="3">
        <f t="shared" si="57"/>
        <v>1</v>
      </c>
      <c r="ED58" s="3">
        <f t="shared" si="58"/>
        <v>1</v>
      </c>
      <c r="EE58" s="3">
        <f t="shared" si="59"/>
        <v>1</v>
      </c>
      <c r="EF58" s="3">
        <f t="shared" si="60"/>
        <v>1</v>
      </c>
      <c r="EG58" s="3">
        <f t="shared" si="61"/>
        <v>1</v>
      </c>
      <c r="EH58" s="3">
        <f t="shared" si="62"/>
        <v>1</v>
      </c>
      <c r="EI58" s="3">
        <f t="shared" si="63"/>
        <v>1</v>
      </c>
      <c r="EJ58" s="3">
        <f t="shared" si="64"/>
        <v>1</v>
      </c>
      <c r="EK58" s="3">
        <f t="shared" si="65"/>
        <v>1</v>
      </c>
      <c r="EL58" s="3">
        <f t="shared" si="66"/>
        <v>1</v>
      </c>
      <c r="EM58" s="3">
        <f t="shared" si="67"/>
        <v>1</v>
      </c>
      <c r="EN58" s="3">
        <f t="shared" si="68"/>
        <v>1</v>
      </c>
      <c r="EO58" s="3">
        <f t="shared" si="69"/>
        <v>1</v>
      </c>
      <c r="EP58" s="3">
        <f t="shared" si="70"/>
        <v>1</v>
      </c>
      <c r="EQ58" s="3">
        <f t="shared" si="71"/>
        <v>1</v>
      </c>
      <c r="ER58" s="3">
        <f t="shared" si="72"/>
        <v>4.2998507375558104E-2</v>
      </c>
      <c r="ET58" s="3">
        <f t="shared" si="73"/>
        <v>0.78502159424027729</v>
      </c>
      <c r="EU58" s="3">
        <f t="shared" si="74"/>
        <v>0.76930941618078263</v>
      </c>
      <c r="EV58" s="3">
        <f t="shared" si="75"/>
        <v>0.62473033472168182</v>
      </c>
      <c r="EW58" s="3">
        <f t="shared" si="76"/>
        <v>0.4213451899946572</v>
      </c>
      <c r="EX58" s="3">
        <f t="shared" si="77"/>
        <v>0.48355105740395099</v>
      </c>
      <c r="EY58" s="3">
        <f t="shared" si="78"/>
        <v>0.5533966623100629</v>
      </c>
      <c r="EZ58" s="3">
        <f t="shared" si="79"/>
        <v>0.93667572370635221</v>
      </c>
      <c r="FA58" s="3">
        <f t="shared" si="80"/>
        <v>0.93107434288068258</v>
      </c>
      <c r="FB58" s="3">
        <f t="shared" si="81"/>
        <v>0.87085840411335003</v>
      </c>
      <c r="FC58" s="3">
        <f t="shared" si="82"/>
        <v>0.7468044100725989</v>
      </c>
      <c r="FD58" s="3">
        <f t="shared" si="83"/>
        <v>0.79134885601491811</v>
      </c>
      <c r="FE58" s="3">
        <f t="shared" si="84"/>
        <v>0.8338688996588286</v>
      </c>
      <c r="FF58" s="3">
        <f t="shared" si="85"/>
        <v>0.17234371937539503</v>
      </c>
      <c r="FG58" s="3">
        <f t="shared" si="86"/>
        <v>0.15978014186298078</v>
      </c>
      <c r="FH58" s="3">
        <f t="shared" si="87"/>
        <v>8.670039662330549E-2</v>
      </c>
      <c r="FI58" s="3">
        <f t="shared" si="88"/>
        <v>3.9866558815473185E-2</v>
      </c>
      <c r="FJ58" s="3">
        <f t="shared" si="89"/>
        <v>5.0685500540548156E-2</v>
      </c>
      <c r="FK58" s="3">
        <f t="shared" si="90"/>
        <v>6.5996620826515875E-2</v>
      </c>
      <c r="FL58" s="3">
        <f t="shared" si="91"/>
        <v>0.4575493508033866</v>
      </c>
      <c r="FM58" s="3">
        <f t="shared" si="92"/>
        <v>0.43512525058173246</v>
      </c>
      <c r="FN58" s="3">
        <f t="shared" si="93"/>
        <v>0.27773778819591549</v>
      </c>
      <c r="FO58" s="3">
        <f t="shared" si="94"/>
        <v>0.14397749130199186</v>
      </c>
      <c r="FP58" s="3">
        <f t="shared" si="95"/>
        <v>0.17781737142914669</v>
      </c>
      <c r="FQ58" s="3">
        <f t="shared" si="96"/>
        <v>0.22253023416939841</v>
      </c>
      <c r="FR58" s="3">
        <f t="shared" si="97"/>
        <v>0.5</v>
      </c>
      <c r="FS58" s="3">
        <f t="shared" si="98"/>
        <v>0.5</v>
      </c>
      <c r="FT58" s="3">
        <f t="shared" si="99"/>
        <v>0.5</v>
      </c>
      <c r="FU58" s="3">
        <f t="shared" si="100"/>
        <v>0.5</v>
      </c>
      <c r="FV58" s="3">
        <f t="shared" si="101"/>
        <v>0.5</v>
      </c>
      <c r="FW58" s="3">
        <f t="shared" si="102"/>
        <v>0.5</v>
      </c>
      <c r="FX58" s="3">
        <f t="shared" si="103"/>
        <v>0.5</v>
      </c>
      <c r="FY58" s="3">
        <f t="shared" si="104"/>
        <v>0.5</v>
      </c>
      <c r="FZ58" s="3">
        <f t="shared" si="105"/>
        <v>0.5</v>
      </c>
      <c r="GA58" s="3">
        <f t="shared" si="106"/>
        <v>0.5</v>
      </c>
      <c r="GB58" s="3">
        <f t="shared" si="107"/>
        <v>0.5</v>
      </c>
      <c r="GC58" s="3">
        <f t="shared" si="108"/>
        <v>0.5</v>
      </c>
      <c r="GD58" s="3">
        <f t="shared" si="109"/>
        <v>0.5</v>
      </c>
      <c r="GE58" s="3">
        <f t="shared" si="110"/>
        <v>0.5</v>
      </c>
      <c r="GF58" s="3">
        <f t="shared" si="111"/>
        <v>0.5</v>
      </c>
      <c r="GG58" s="3">
        <f t="shared" si="112"/>
        <v>0.5</v>
      </c>
      <c r="GH58" s="3">
        <f t="shared" si="113"/>
        <v>0.5</v>
      </c>
      <c r="GI58" s="3">
        <f t="shared" si="114"/>
        <v>0.5</v>
      </c>
      <c r="GJ58" s="3">
        <f t="shared" si="115"/>
        <v>0.5</v>
      </c>
      <c r="GK58" s="3">
        <f t="shared" si="116"/>
        <v>0.5</v>
      </c>
      <c r="GL58" s="3">
        <f t="shared" si="117"/>
        <v>0.5</v>
      </c>
      <c r="GM58" s="3">
        <f t="shared" si="118"/>
        <v>0.5</v>
      </c>
      <c r="GN58" s="3">
        <f t="shared" si="119"/>
        <v>0.5</v>
      </c>
      <c r="GO58" s="3">
        <f t="shared" si="120"/>
        <v>0.5</v>
      </c>
      <c r="GP58" s="3">
        <f t="shared" si="121"/>
        <v>0.5</v>
      </c>
      <c r="GQ58" s="3">
        <f t="shared" si="122"/>
        <v>0.5</v>
      </c>
      <c r="GR58" s="3">
        <f t="shared" si="123"/>
        <v>0.5</v>
      </c>
      <c r="GS58" s="3">
        <f t="shared" si="124"/>
        <v>0.5</v>
      </c>
      <c r="GT58" s="3">
        <f t="shared" si="125"/>
        <v>0.5</v>
      </c>
      <c r="GU58" s="3">
        <f t="shared" si="126"/>
        <v>0.5</v>
      </c>
      <c r="GV58" s="3">
        <f t="shared" si="127"/>
        <v>0.5</v>
      </c>
      <c r="GW58" s="3">
        <f t="shared" si="128"/>
        <v>0.5</v>
      </c>
      <c r="GX58" s="3">
        <f t="shared" si="129"/>
        <v>0.5</v>
      </c>
      <c r="GY58" s="3">
        <f t="shared" si="130"/>
        <v>0.5</v>
      </c>
      <c r="GZ58" s="3">
        <f t="shared" si="131"/>
        <v>0.5</v>
      </c>
      <c r="HA58" s="3">
        <f t="shared" si="132"/>
        <v>0.5</v>
      </c>
      <c r="HB58" s="3">
        <f t="shared" si="133"/>
        <v>0.5</v>
      </c>
      <c r="HC58" s="3">
        <f t="shared" si="134"/>
        <v>0.5</v>
      </c>
      <c r="HD58" s="3">
        <f t="shared" si="135"/>
        <v>0.5</v>
      </c>
      <c r="HE58" s="3">
        <f t="shared" si="136"/>
        <v>0.5</v>
      </c>
      <c r="HF58" s="3">
        <f t="shared" si="137"/>
        <v>0.5</v>
      </c>
      <c r="HG58" s="3">
        <f t="shared" si="138"/>
        <v>0.5</v>
      </c>
      <c r="HH58" s="3">
        <f t="shared" si="139"/>
        <v>0.5</v>
      </c>
      <c r="HI58" s="3">
        <f t="shared" si="140"/>
        <v>0.5</v>
      </c>
      <c r="HJ58" s="3">
        <f t="shared" si="141"/>
        <v>0.5</v>
      </c>
      <c r="HK58" s="3">
        <f t="shared" si="142"/>
        <v>0.5</v>
      </c>
      <c r="HL58" s="3">
        <f t="shared" si="143"/>
        <v>0.5</v>
      </c>
      <c r="HM58" s="3">
        <f t="shared" si="144"/>
        <v>0.5</v>
      </c>
      <c r="HN58" s="3">
        <f t="shared" si="145"/>
        <v>0.95877414294316399</v>
      </c>
      <c r="HP58" s="3">
        <f t="shared" ref="HP58:IU58" si="314">IF(B1=1,ET58,0)</f>
        <v>0.78502159424027729</v>
      </c>
      <c r="HQ58" s="3">
        <f t="shared" si="314"/>
        <v>0.76930941618078263</v>
      </c>
      <c r="HR58" s="3">
        <f t="shared" si="314"/>
        <v>0.62473033472168182</v>
      </c>
      <c r="HS58" s="3">
        <f t="shared" si="314"/>
        <v>0.4213451899946572</v>
      </c>
      <c r="HT58" s="3">
        <f t="shared" si="314"/>
        <v>0.48355105740395099</v>
      </c>
      <c r="HU58" s="3">
        <f t="shared" si="314"/>
        <v>0.5533966623100629</v>
      </c>
      <c r="HV58" s="3">
        <f t="shared" si="314"/>
        <v>0.93667572370635221</v>
      </c>
      <c r="HW58" s="3">
        <f t="shared" si="314"/>
        <v>0.93107434288068258</v>
      </c>
      <c r="HX58" s="3">
        <f t="shared" si="314"/>
        <v>0.87085840411335003</v>
      </c>
      <c r="HY58" s="3">
        <f t="shared" si="314"/>
        <v>0.7468044100725989</v>
      </c>
      <c r="HZ58" s="3">
        <f t="shared" si="314"/>
        <v>0.79134885601491811</v>
      </c>
      <c r="IA58" s="3">
        <f t="shared" si="314"/>
        <v>0.8338688996588286</v>
      </c>
      <c r="IB58" s="3">
        <f t="shared" si="314"/>
        <v>0.17234371937539503</v>
      </c>
      <c r="IC58" s="3">
        <f t="shared" si="314"/>
        <v>0.15978014186298078</v>
      </c>
      <c r="ID58" s="3">
        <f t="shared" si="314"/>
        <v>8.670039662330549E-2</v>
      </c>
      <c r="IE58" s="3">
        <f t="shared" si="314"/>
        <v>3.9866558815473185E-2</v>
      </c>
      <c r="IF58" s="3">
        <f t="shared" si="314"/>
        <v>5.0685500540548156E-2</v>
      </c>
      <c r="IG58" s="3">
        <f t="shared" si="314"/>
        <v>6.5996620826515875E-2</v>
      </c>
      <c r="IH58" s="3">
        <f t="shared" si="314"/>
        <v>0.4575493508033866</v>
      </c>
      <c r="II58" s="3">
        <f t="shared" si="314"/>
        <v>0.43512525058173246</v>
      </c>
      <c r="IJ58" s="3">
        <f t="shared" si="314"/>
        <v>0.27773778819591549</v>
      </c>
      <c r="IK58" s="3">
        <f t="shared" si="314"/>
        <v>0.14397749130199186</v>
      </c>
      <c r="IL58" s="3">
        <f t="shared" si="314"/>
        <v>0.17781737142914669</v>
      </c>
      <c r="IM58" s="3">
        <f t="shared" si="314"/>
        <v>0.22253023416939841</v>
      </c>
      <c r="IN58" s="3">
        <f t="shared" si="314"/>
        <v>0</v>
      </c>
      <c r="IO58" s="3">
        <f t="shared" si="314"/>
        <v>0</v>
      </c>
      <c r="IP58" s="3">
        <f t="shared" si="314"/>
        <v>0</v>
      </c>
      <c r="IQ58" s="3">
        <f t="shared" si="314"/>
        <v>0</v>
      </c>
      <c r="IR58" s="3">
        <f t="shared" si="314"/>
        <v>0</v>
      </c>
      <c r="IS58" s="3">
        <f t="shared" si="314"/>
        <v>0</v>
      </c>
      <c r="IT58" s="3">
        <f t="shared" si="314"/>
        <v>0</v>
      </c>
      <c r="IU58" s="3">
        <f t="shared" si="314"/>
        <v>0</v>
      </c>
      <c r="IV58" s="3">
        <f t="shared" ref="IV58:KA58" si="315">IF(AH1=1,FZ58,0)</f>
        <v>0</v>
      </c>
      <c r="IW58" s="3">
        <f t="shared" si="315"/>
        <v>0</v>
      </c>
      <c r="IX58" s="3">
        <f t="shared" si="315"/>
        <v>0</v>
      </c>
      <c r="IY58" s="3">
        <f t="shared" si="315"/>
        <v>0</v>
      </c>
      <c r="IZ58" s="3">
        <f t="shared" si="315"/>
        <v>0</v>
      </c>
      <c r="JA58" s="3">
        <f t="shared" si="315"/>
        <v>0</v>
      </c>
      <c r="JB58" s="3">
        <f t="shared" si="315"/>
        <v>0</v>
      </c>
      <c r="JC58" s="3">
        <f t="shared" si="315"/>
        <v>0</v>
      </c>
      <c r="JD58" s="3">
        <f t="shared" si="315"/>
        <v>0</v>
      </c>
      <c r="JE58" s="3">
        <f t="shared" si="315"/>
        <v>0</v>
      </c>
      <c r="JF58" s="3">
        <f t="shared" si="315"/>
        <v>0</v>
      </c>
      <c r="JG58" s="3">
        <f t="shared" si="315"/>
        <v>0</v>
      </c>
      <c r="JH58" s="3">
        <f t="shared" si="315"/>
        <v>0</v>
      </c>
      <c r="JI58" s="3">
        <f t="shared" si="315"/>
        <v>0</v>
      </c>
      <c r="JJ58" s="3">
        <f t="shared" si="315"/>
        <v>0</v>
      </c>
      <c r="JK58" s="3">
        <f t="shared" si="315"/>
        <v>0</v>
      </c>
      <c r="JL58" s="3">
        <f t="shared" si="315"/>
        <v>0</v>
      </c>
      <c r="JM58" s="3">
        <f t="shared" si="315"/>
        <v>0</v>
      </c>
      <c r="JN58" s="3">
        <f t="shared" si="315"/>
        <v>0</v>
      </c>
      <c r="JO58" s="3">
        <f t="shared" si="315"/>
        <v>0</v>
      </c>
      <c r="JP58" s="3">
        <f t="shared" si="315"/>
        <v>0</v>
      </c>
      <c r="JQ58" s="3">
        <f t="shared" si="315"/>
        <v>0</v>
      </c>
      <c r="JR58" s="3">
        <f t="shared" si="315"/>
        <v>0</v>
      </c>
      <c r="JS58" s="3">
        <f t="shared" si="315"/>
        <v>0</v>
      </c>
      <c r="JT58" s="3">
        <f t="shared" si="315"/>
        <v>0</v>
      </c>
      <c r="JU58" s="3">
        <f t="shared" si="315"/>
        <v>0</v>
      </c>
      <c r="JV58" s="3">
        <f t="shared" si="315"/>
        <v>0</v>
      </c>
      <c r="JW58" s="3">
        <f t="shared" si="315"/>
        <v>0</v>
      </c>
      <c r="JX58" s="3">
        <f t="shared" si="315"/>
        <v>0</v>
      </c>
      <c r="JY58" s="3">
        <f t="shared" si="315"/>
        <v>0</v>
      </c>
      <c r="JZ58" s="3">
        <f t="shared" si="315"/>
        <v>0</v>
      </c>
      <c r="KA58" s="3">
        <f t="shared" si="315"/>
        <v>0</v>
      </c>
      <c r="KB58" s="3">
        <f t="shared" ref="KB58:KJ58" si="316">IF(BN1=1,HF58,0)</f>
        <v>0</v>
      </c>
      <c r="KC58" s="3">
        <f t="shared" si="316"/>
        <v>0</v>
      </c>
      <c r="KD58" s="3">
        <f t="shared" si="316"/>
        <v>0</v>
      </c>
      <c r="KE58" s="3">
        <f t="shared" si="316"/>
        <v>0</v>
      </c>
      <c r="KF58" s="3">
        <f t="shared" si="316"/>
        <v>0</v>
      </c>
      <c r="KG58" s="3">
        <f t="shared" si="316"/>
        <v>0</v>
      </c>
      <c r="KH58" s="3">
        <f t="shared" si="316"/>
        <v>0</v>
      </c>
      <c r="KI58" s="3">
        <f t="shared" si="316"/>
        <v>0</v>
      </c>
      <c r="KJ58" s="3">
        <f t="shared" si="316"/>
        <v>0</v>
      </c>
    </row>
    <row r="59" spans="1:296" x14ac:dyDescent="0.2">
      <c r="A59" s="3" t="str">
        <f>'Respondent Data'!A59</f>
        <v>493</v>
      </c>
      <c r="B59" s="3">
        <f>SUMPRODUCT('Respondent Data'!B59:T59,'Product Coding'!A101:S101)</f>
        <v>-0.36587009400706705</v>
      </c>
      <c r="C59" s="3">
        <f>SUMPRODUCT('Respondent Data'!B59:T59,'Product Coding'!A102:S102)</f>
        <v>-1.2720391102840964</v>
      </c>
      <c r="D59" s="3">
        <f>SUMPRODUCT('Respondent Data'!B59:T59,'Product Coding'!A103:S103)</f>
        <v>-0.65759231802095008</v>
      </c>
      <c r="E59" s="3">
        <f>SUMPRODUCT('Respondent Data'!B59:T59,'Product Coding'!A104:S104)</f>
        <v>-1.098110586359994</v>
      </c>
      <c r="F59" s="3">
        <f>SUMPRODUCT('Respondent Data'!B59:T59,'Product Coding'!A105:S105)</f>
        <v>-1.0697717577843631</v>
      </c>
      <c r="G59" s="3">
        <f>SUMPRODUCT('Respondent Data'!B59:T59,'Product Coding'!A106:S106)</f>
        <v>-0.78862523386494476</v>
      </c>
      <c r="H59" s="3">
        <f>SUMPRODUCT('Respondent Data'!B59:T59,'Product Coding'!A107:S107)</f>
        <v>0.36588555500016695</v>
      </c>
      <c r="I59" s="3">
        <f>SUMPRODUCT('Respondent Data'!B59:T59,'Product Coding'!A108:S108)</f>
        <v>-0.54028346127686233</v>
      </c>
      <c r="J59" s="3">
        <f>SUMPRODUCT('Respondent Data'!B59:T59,'Product Coding'!A109:S109)</f>
        <v>7.4163330986283915E-2</v>
      </c>
      <c r="K59" s="3">
        <f>SUMPRODUCT('Respondent Data'!B59:T59,'Product Coding'!A110:S110)</f>
        <v>-0.36635493735276015</v>
      </c>
      <c r="L59" s="3">
        <f>SUMPRODUCT('Respondent Data'!B59:T59,'Product Coding'!A111:S111)</f>
        <v>-0.33801610877712918</v>
      </c>
      <c r="M59" s="3">
        <f>SUMPRODUCT('Respondent Data'!B59:T59,'Product Coding'!A112:S112)</f>
        <v>-5.6869584857710764E-2</v>
      </c>
      <c r="N59" s="3">
        <f>SUMPRODUCT('Respondent Data'!B59:T59,'Product Coding'!A113:S113)</f>
        <v>-3.216190207049467</v>
      </c>
      <c r="O59" s="3">
        <f>SUMPRODUCT('Respondent Data'!B59:T59,'Product Coding'!A114:S114)</f>
        <v>-4.1223592233264954</v>
      </c>
      <c r="P59" s="3">
        <f>SUMPRODUCT('Respondent Data'!B59:T59,'Product Coding'!A115:S115)</f>
        <v>-3.50791243106335</v>
      </c>
      <c r="Q59" s="3">
        <f>SUMPRODUCT('Respondent Data'!B59:T59,'Product Coding'!A116:S116)</f>
        <v>-3.9484306994023943</v>
      </c>
      <c r="R59" s="3">
        <f>SUMPRODUCT('Respondent Data'!B59:T59,'Product Coding'!A117:S117)</f>
        <v>-3.9200918708267634</v>
      </c>
      <c r="S59" s="3">
        <f>SUMPRODUCT('Respondent Data'!B59:T59,'Product Coding'!A118:S118)</f>
        <v>-3.6389453469073447</v>
      </c>
      <c r="T59" s="3">
        <f>SUMPRODUCT('Respondent Data'!B59:T59,'Product Coding'!A119:S119)</f>
        <v>-2.4844345580422331</v>
      </c>
      <c r="U59" s="3">
        <f>SUMPRODUCT('Respondent Data'!B59:T59,'Product Coding'!A120:S120)</f>
        <v>-3.390603574319262</v>
      </c>
      <c r="V59" s="3">
        <f>SUMPRODUCT('Respondent Data'!B59:T59,'Product Coding'!A121:S121)</f>
        <v>-2.7761567820561162</v>
      </c>
      <c r="W59" s="3">
        <f>SUMPRODUCT('Respondent Data'!B59:T59,'Product Coding'!A122:S122)</f>
        <v>-3.2166750503951604</v>
      </c>
      <c r="X59" s="3">
        <f>SUMPRODUCT('Respondent Data'!B59:T59,'Product Coding'!A123:S123)</f>
        <v>-3.1883362218195295</v>
      </c>
      <c r="Y59" s="3">
        <f>SUMPRODUCT('Respondent Data'!B59:T59,'Product Coding'!A124:S124)</f>
        <v>-2.9071896979001108</v>
      </c>
      <c r="Z59" s="3">
        <f>SUMPRODUCT('Respondent Data'!B59:T59,'Product Coding'!A125:S125)</f>
        <v>0</v>
      </c>
      <c r="AA59" s="3">
        <f>SUMPRODUCT('Respondent Data'!B59:T59,'Product Coding'!A126:S126)</f>
        <v>0</v>
      </c>
      <c r="AB59" s="3">
        <f>SUMPRODUCT('Respondent Data'!B59:T59,'Product Coding'!A127:S127)</f>
        <v>0</v>
      </c>
      <c r="AC59" s="3">
        <f>SUMPRODUCT('Respondent Data'!B59:T59,'Product Coding'!A128:S128)</f>
        <v>0</v>
      </c>
      <c r="AD59" s="3">
        <f>SUMPRODUCT('Respondent Data'!B59:T59,'Product Coding'!A129:S129)</f>
        <v>0</v>
      </c>
      <c r="AE59" s="3">
        <f>SUMPRODUCT('Respondent Data'!B59:T59,'Product Coding'!A130:S130)</f>
        <v>0</v>
      </c>
      <c r="AF59" s="3">
        <f>SUMPRODUCT('Respondent Data'!B59:T59,'Product Coding'!A131:S131)</f>
        <v>0</v>
      </c>
      <c r="AG59" s="3">
        <f>SUMPRODUCT('Respondent Data'!B59:T59,'Product Coding'!A132:S132)</f>
        <v>0</v>
      </c>
      <c r="AH59" s="3">
        <f>SUMPRODUCT('Respondent Data'!B59:T59,'Product Coding'!A133:S133)</f>
        <v>0</v>
      </c>
      <c r="AI59" s="3">
        <f>SUMPRODUCT('Respondent Data'!B59:T59,'Product Coding'!A134:S134)</f>
        <v>0</v>
      </c>
      <c r="AJ59" s="3">
        <f>SUMPRODUCT('Respondent Data'!B59:T59,'Product Coding'!A135:S135)</f>
        <v>0</v>
      </c>
      <c r="AK59" s="3">
        <f>SUMPRODUCT('Respondent Data'!B59:T59,'Product Coding'!A136:S136)</f>
        <v>0</v>
      </c>
      <c r="AL59" s="3">
        <f>SUMPRODUCT('Respondent Data'!B59:T59,'Product Coding'!A137:S137)</f>
        <v>0</v>
      </c>
      <c r="AM59" s="3">
        <f>SUMPRODUCT('Respondent Data'!B59:T59,'Product Coding'!A138:S138)</f>
        <v>0</v>
      </c>
      <c r="AN59" s="3">
        <f>SUMPRODUCT('Respondent Data'!B59:T59,'Product Coding'!A139:S139)</f>
        <v>0</v>
      </c>
      <c r="AO59" s="3">
        <f>SUMPRODUCT('Respondent Data'!B59:T59,'Product Coding'!A140:S140)</f>
        <v>0</v>
      </c>
      <c r="AP59" s="3">
        <f>SUMPRODUCT('Respondent Data'!B59:T59,'Product Coding'!A141:S141)</f>
        <v>0</v>
      </c>
      <c r="AQ59" s="3">
        <f>SUMPRODUCT('Respondent Data'!B59:T59,'Product Coding'!A142:S142)</f>
        <v>0</v>
      </c>
      <c r="AR59" s="3">
        <f>SUMPRODUCT('Respondent Data'!B59:T59,'Product Coding'!A143:S143)</f>
        <v>0</v>
      </c>
      <c r="AS59" s="3">
        <f>SUMPRODUCT('Respondent Data'!B59:T59,'Product Coding'!A144:S144)</f>
        <v>0</v>
      </c>
      <c r="AT59" s="3">
        <f>SUMPRODUCT('Respondent Data'!B59:T59,'Product Coding'!A145:S145)</f>
        <v>0</v>
      </c>
      <c r="AU59" s="3">
        <f>SUMPRODUCT('Respondent Data'!B59:T59,'Product Coding'!A146:S146)</f>
        <v>0</v>
      </c>
      <c r="AV59" s="3">
        <f>SUMPRODUCT('Respondent Data'!B59:T59,'Product Coding'!A147:S147)</f>
        <v>0</v>
      </c>
      <c r="AW59" s="3">
        <f>SUMPRODUCT('Respondent Data'!B59:T59,'Product Coding'!A148:S148)</f>
        <v>0</v>
      </c>
      <c r="AX59" s="3">
        <f>SUMPRODUCT('Respondent Data'!B59:T59,'Product Coding'!A149:S149)</f>
        <v>0</v>
      </c>
      <c r="AY59" s="3">
        <f>SUMPRODUCT('Respondent Data'!B59:T59,'Product Coding'!A150:S150)</f>
        <v>0</v>
      </c>
      <c r="AZ59" s="3">
        <f>SUMPRODUCT('Respondent Data'!B59:T59,'Product Coding'!A151:S151)</f>
        <v>0</v>
      </c>
      <c r="BA59" s="3">
        <f>SUMPRODUCT('Respondent Data'!B59:T59,'Product Coding'!A152:S152)</f>
        <v>0</v>
      </c>
      <c r="BB59" s="3">
        <f>SUMPRODUCT('Respondent Data'!B59:T59,'Product Coding'!A153:S153)</f>
        <v>0</v>
      </c>
      <c r="BC59" s="3">
        <f>SUMPRODUCT('Respondent Data'!B59:T59,'Product Coding'!A154:S154)</f>
        <v>0</v>
      </c>
      <c r="BD59" s="3">
        <f>SUMPRODUCT('Respondent Data'!B59:T59,'Product Coding'!A155:S155)</f>
        <v>0</v>
      </c>
      <c r="BE59" s="3">
        <f>SUMPRODUCT('Respondent Data'!B59:T59,'Product Coding'!A156:S156)</f>
        <v>0</v>
      </c>
      <c r="BF59" s="3">
        <f>SUMPRODUCT('Respondent Data'!B59:T59,'Product Coding'!A157:S157)</f>
        <v>0</v>
      </c>
      <c r="BG59" s="3">
        <f>SUMPRODUCT('Respondent Data'!B59:T59,'Product Coding'!A158:S158)</f>
        <v>0</v>
      </c>
      <c r="BH59" s="3">
        <f>SUMPRODUCT('Respondent Data'!B59:T59,'Product Coding'!A159:S159)</f>
        <v>0</v>
      </c>
      <c r="BI59" s="3">
        <f>SUMPRODUCT('Respondent Data'!B59:T59,'Product Coding'!A160:S160)</f>
        <v>0</v>
      </c>
      <c r="BJ59" s="3">
        <f>SUMPRODUCT('Respondent Data'!B59:T59,'Product Coding'!A161:S161)</f>
        <v>0</v>
      </c>
      <c r="BK59" s="3">
        <f>SUMPRODUCT('Respondent Data'!B59:T59,'Product Coding'!A162:S162)</f>
        <v>0</v>
      </c>
      <c r="BL59" s="3">
        <f>SUMPRODUCT('Respondent Data'!B59:T59,'Product Coding'!A163:S163)</f>
        <v>0</v>
      </c>
      <c r="BM59" s="3">
        <f>SUMPRODUCT('Respondent Data'!B59:T59,'Product Coding'!A164:S164)</f>
        <v>0</v>
      </c>
      <c r="BN59" s="3">
        <f>SUMPRODUCT('Respondent Data'!B59:T59,'Product Coding'!A165:S165)</f>
        <v>0</v>
      </c>
      <c r="BO59" s="3">
        <f>SUMPRODUCT('Respondent Data'!B59:T59,'Product Coding'!A166:S166)</f>
        <v>0</v>
      </c>
      <c r="BP59" s="3">
        <f>SUMPRODUCT('Respondent Data'!B59:T59,'Product Coding'!A167:S167)</f>
        <v>0</v>
      </c>
      <c r="BQ59" s="3">
        <f>SUMPRODUCT('Respondent Data'!B59:T59,'Product Coding'!A168:S168)</f>
        <v>0</v>
      </c>
      <c r="BR59" s="3">
        <f>SUMPRODUCT('Respondent Data'!B59:T59,'Product Coding'!A169:S169)</f>
        <v>0</v>
      </c>
      <c r="BS59" s="3">
        <f>SUMPRODUCT('Respondent Data'!B59:T59,'Product Coding'!A170:S170)</f>
        <v>0</v>
      </c>
      <c r="BT59" s="3">
        <f>SUMPRODUCT('Respondent Data'!B59:T59,'Product Coding'!A171:S171)</f>
        <v>0</v>
      </c>
      <c r="BU59" s="3">
        <f>SUMPRODUCT('Respondent Data'!B59:T59,'Product Coding'!A172:S172)</f>
        <v>0</v>
      </c>
      <c r="BV59" s="3">
        <f>SUMPRODUCT('Respondent Data'!B59:T59,'Product Coding'!A173:S173)</f>
        <v>-3.1107298529323901</v>
      </c>
      <c r="BX59" s="3">
        <f t="shared" si="0"/>
        <v>1.4417679361933335</v>
      </c>
      <c r="BY59" s="3">
        <f t="shared" si="1"/>
        <v>3.5681209414303554</v>
      </c>
      <c r="BZ59" s="3">
        <f t="shared" si="2"/>
        <v>1.9301395731975852</v>
      </c>
      <c r="CA59" s="3">
        <f t="shared" si="3"/>
        <v>2.9984952705703294</v>
      </c>
      <c r="CB59" s="3">
        <f t="shared" si="4"/>
        <v>2.9147141632323543</v>
      </c>
      <c r="CC59" s="3">
        <f t="shared" si="5"/>
        <v>2.2003693527028823</v>
      </c>
      <c r="CD59" s="3">
        <f t="shared" si="6"/>
        <v>0.6935821736795289</v>
      </c>
      <c r="CE59" s="3">
        <f t="shared" si="7"/>
        <v>1.7164933526284616</v>
      </c>
      <c r="CF59" s="3">
        <f t="shared" si="8"/>
        <v>0.92852002536401634</v>
      </c>
      <c r="CG59" s="3">
        <f t="shared" si="9"/>
        <v>1.4424671372710285</v>
      </c>
      <c r="CH59" s="3">
        <f t="shared" si="10"/>
        <v>1.4021630903561173</v>
      </c>
      <c r="CI59" s="3">
        <f t="shared" si="11"/>
        <v>1.0585177546498277</v>
      </c>
      <c r="CJ59" s="3">
        <f t="shared" si="12"/>
        <v>24.932949630665277</v>
      </c>
      <c r="CK59" s="3">
        <f t="shared" si="13"/>
        <v>61.704645716906384</v>
      </c>
      <c r="CL59" s="3">
        <f t="shared" si="14"/>
        <v>33.378515051284914</v>
      </c>
      <c r="CM59" s="3">
        <f t="shared" si="15"/>
        <v>51.85392854990846</v>
      </c>
      <c r="CN59" s="3">
        <f t="shared" si="16"/>
        <v>50.405075321299151</v>
      </c>
      <c r="CO59" s="3">
        <f t="shared" si="17"/>
        <v>38.051684229190585</v>
      </c>
      <c r="CP59" s="3">
        <f t="shared" si="18"/>
        <v>11.994336236064086</v>
      </c>
      <c r="CQ59" s="3">
        <f t="shared" si="19"/>
        <v>29.683863282085298</v>
      </c>
      <c r="CR59" s="3">
        <f t="shared" si="20"/>
        <v>16.057190926710049</v>
      </c>
      <c r="CS59" s="3">
        <f t="shared" si="21"/>
        <v>24.945041136388394</v>
      </c>
      <c r="CT59" s="3">
        <f t="shared" si="22"/>
        <v>24.248050485941096</v>
      </c>
      <c r="CU59" s="3">
        <f t="shared" si="23"/>
        <v>18.305282838742528</v>
      </c>
      <c r="CV59" s="3">
        <f t="shared" si="24"/>
        <v>1</v>
      </c>
      <c r="CW59" s="3">
        <f t="shared" si="25"/>
        <v>1</v>
      </c>
      <c r="CX59" s="3">
        <f t="shared" si="26"/>
        <v>1</v>
      </c>
      <c r="CY59" s="3">
        <f t="shared" si="27"/>
        <v>1</v>
      </c>
      <c r="CZ59" s="3">
        <f t="shared" si="28"/>
        <v>1</v>
      </c>
      <c r="DA59" s="3">
        <f t="shared" si="29"/>
        <v>1</v>
      </c>
      <c r="DB59" s="3">
        <f t="shared" si="30"/>
        <v>1</v>
      </c>
      <c r="DC59" s="3">
        <f t="shared" si="31"/>
        <v>1</v>
      </c>
      <c r="DD59" s="3">
        <f t="shared" si="32"/>
        <v>1</v>
      </c>
      <c r="DE59" s="3">
        <f t="shared" si="33"/>
        <v>1</v>
      </c>
      <c r="DF59" s="3">
        <f t="shared" si="34"/>
        <v>1</v>
      </c>
      <c r="DG59" s="3">
        <f t="shared" si="35"/>
        <v>1</v>
      </c>
      <c r="DH59" s="3">
        <f t="shared" si="36"/>
        <v>1</v>
      </c>
      <c r="DI59" s="3">
        <f t="shared" si="37"/>
        <v>1</v>
      </c>
      <c r="DJ59" s="3">
        <f t="shared" si="38"/>
        <v>1</v>
      </c>
      <c r="DK59" s="3">
        <f t="shared" si="39"/>
        <v>1</v>
      </c>
      <c r="DL59" s="3">
        <f t="shared" si="40"/>
        <v>1</v>
      </c>
      <c r="DM59" s="3">
        <f t="shared" si="41"/>
        <v>1</v>
      </c>
      <c r="DN59" s="3">
        <f t="shared" si="42"/>
        <v>1</v>
      </c>
      <c r="DO59" s="3">
        <f t="shared" si="43"/>
        <v>1</v>
      </c>
      <c r="DP59" s="3">
        <f t="shared" si="44"/>
        <v>1</v>
      </c>
      <c r="DQ59" s="3">
        <f t="shared" si="45"/>
        <v>1</v>
      </c>
      <c r="DR59" s="3">
        <f t="shared" si="46"/>
        <v>1</v>
      </c>
      <c r="DS59" s="3">
        <f t="shared" si="47"/>
        <v>1</v>
      </c>
      <c r="DT59" s="3">
        <f t="shared" si="48"/>
        <v>1</v>
      </c>
      <c r="DU59" s="3">
        <f t="shared" si="49"/>
        <v>1</v>
      </c>
      <c r="DV59" s="3">
        <f t="shared" si="50"/>
        <v>1</v>
      </c>
      <c r="DW59" s="3">
        <f t="shared" si="51"/>
        <v>1</v>
      </c>
      <c r="DX59" s="3">
        <f t="shared" si="52"/>
        <v>1</v>
      </c>
      <c r="DY59" s="3">
        <f t="shared" si="53"/>
        <v>1</v>
      </c>
      <c r="DZ59" s="3">
        <f t="shared" si="54"/>
        <v>1</v>
      </c>
      <c r="EA59" s="3">
        <f t="shared" si="55"/>
        <v>1</v>
      </c>
      <c r="EB59" s="3">
        <f t="shared" si="56"/>
        <v>1</v>
      </c>
      <c r="EC59" s="3">
        <f t="shared" si="57"/>
        <v>1</v>
      </c>
      <c r="ED59" s="3">
        <f t="shared" si="58"/>
        <v>1</v>
      </c>
      <c r="EE59" s="3">
        <f t="shared" si="59"/>
        <v>1</v>
      </c>
      <c r="EF59" s="3">
        <f t="shared" si="60"/>
        <v>1</v>
      </c>
      <c r="EG59" s="3">
        <f t="shared" si="61"/>
        <v>1</v>
      </c>
      <c r="EH59" s="3">
        <f t="shared" si="62"/>
        <v>1</v>
      </c>
      <c r="EI59" s="3">
        <f t="shared" si="63"/>
        <v>1</v>
      </c>
      <c r="EJ59" s="3">
        <f t="shared" si="64"/>
        <v>1</v>
      </c>
      <c r="EK59" s="3">
        <f t="shared" si="65"/>
        <v>1</v>
      </c>
      <c r="EL59" s="3">
        <f t="shared" si="66"/>
        <v>1</v>
      </c>
      <c r="EM59" s="3">
        <f t="shared" si="67"/>
        <v>1</v>
      </c>
      <c r="EN59" s="3">
        <f t="shared" si="68"/>
        <v>1</v>
      </c>
      <c r="EO59" s="3">
        <f t="shared" si="69"/>
        <v>1</v>
      </c>
      <c r="EP59" s="3">
        <f t="shared" si="70"/>
        <v>1</v>
      </c>
      <c r="EQ59" s="3">
        <f t="shared" si="71"/>
        <v>1</v>
      </c>
      <c r="ER59" s="3">
        <f t="shared" si="72"/>
        <v>22.437414438882975</v>
      </c>
      <c r="ET59" s="3">
        <f t="shared" si="73"/>
        <v>0.40953932811443977</v>
      </c>
      <c r="EU59" s="3">
        <f t="shared" si="74"/>
        <v>0.2189083898656333</v>
      </c>
      <c r="EV59" s="3">
        <f t="shared" si="75"/>
        <v>0.34128067111449101</v>
      </c>
      <c r="EW59" s="3">
        <f t="shared" si="76"/>
        <v>0.25009408098095964</v>
      </c>
      <c r="EX59" s="3">
        <f t="shared" si="77"/>
        <v>0.25544649195391228</v>
      </c>
      <c r="EY59" s="3">
        <f t="shared" si="78"/>
        <v>0.31246393456288002</v>
      </c>
      <c r="EZ59" s="3">
        <f t="shared" si="79"/>
        <v>0.59046441060924082</v>
      </c>
      <c r="FA59" s="3">
        <f t="shared" si="80"/>
        <v>0.36812164441058048</v>
      </c>
      <c r="FB59" s="3">
        <f t="shared" si="81"/>
        <v>0.51853233922797648</v>
      </c>
      <c r="FC59" s="3">
        <f t="shared" si="82"/>
        <v>0.40942208995994978</v>
      </c>
      <c r="FD59" s="3">
        <f t="shared" si="83"/>
        <v>0.41629146830815367</v>
      </c>
      <c r="FE59" s="3">
        <f t="shared" si="84"/>
        <v>0.48578643431234769</v>
      </c>
      <c r="FF59" s="3">
        <f t="shared" si="85"/>
        <v>3.8560981849034129E-2</v>
      </c>
      <c r="FG59" s="3">
        <f t="shared" si="86"/>
        <v>1.5947781676571703E-2</v>
      </c>
      <c r="FH59" s="3">
        <f t="shared" si="87"/>
        <v>2.9087934673973782E-2</v>
      </c>
      <c r="FI59" s="3">
        <f t="shared" si="88"/>
        <v>1.8920069471387135E-2</v>
      </c>
      <c r="FJ59" s="3">
        <f t="shared" si="89"/>
        <v>1.9453332063996812E-2</v>
      </c>
      <c r="FK59" s="3">
        <f t="shared" si="90"/>
        <v>2.5607090186715021E-2</v>
      </c>
      <c r="FL59" s="3">
        <f t="shared" si="91"/>
        <v>7.6956604926431749E-2</v>
      </c>
      <c r="FM59" s="3">
        <f t="shared" si="92"/>
        <v>3.2590420274224326E-2</v>
      </c>
      <c r="FN59" s="3">
        <f t="shared" si="93"/>
        <v>5.8626300444001515E-2</v>
      </c>
      <c r="FO59" s="3">
        <f t="shared" si="94"/>
        <v>3.8543010772007669E-2</v>
      </c>
      <c r="FP59" s="3">
        <f t="shared" si="95"/>
        <v>3.9607018393631274E-2</v>
      </c>
      <c r="FQ59" s="3">
        <f t="shared" si="96"/>
        <v>5.1799292885425355E-2</v>
      </c>
      <c r="FR59" s="3">
        <f t="shared" si="97"/>
        <v>0.5</v>
      </c>
      <c r="FS59" s="3">
        <f t="shared" si="98"/>
        <v>0.5</v>
      </c>
      <c r="FT59" s="3">
        <f t="shared" si="99"/>
        <v>0.5</v>
      </c>
      <c r="FU59" s="3">
        <f t="shared" si="100"/>
        <v>0.5</v>
      </c>
      <c r="FV59" s="3">
        <f t="shared" si="101"/>
        <v>0.5</v>
      </c>
      <c r="FW59" s="3">
        <f t="shared" si="102"/>
        <v>0.5</v>
      </c>
      <c r="FX59" s="3">
        <f t="shared" si="103"/>
        <v>0.5</v>
      </c>
      <c r="FY59" s="3">
        <f t="shared" si="104"/>
        <v>0.5</v>
      </c>
      <c r="FZ59" s="3">
        <f t="shared" si="105"/>
        <v>0.5</v>
      </c>
      <c r="GA59" s="3">
        <f t="shared" si="106"/>
        <v>0.5</v>
      </c>
      <c r="GB59" s="3">
        <f t="shared" si="107"/>
        <v>0.5</v>
      </c>
      <c r="GC59" s="3">
        <f t="shared" si="108"/>
        <v>0.5</v>
      </c>
      <c r="GD59" s="3">
        <f t="shared" si="109"/>
        <v>0.5</v>
      </c>
      <c r="GE59" s="3">
        <f t="shared" si="110"/>
        <v>0.5</v>
      </c>
      <c r="GF59" s="3">
        <f t="shared" si="111"/>
        <v>0.5</v>
      </c>
      <c r="GG59" s="3">
        <f t="shared" si="112"/>
        <v>0.5</v>
      </c>
      <c r="GH59" s="3">
        <f t="shared" si="113"/>
        <v>0.5</v>
      </c>
      <c r="GI59" s="3">
        <f t="shared" si="114"/>
        <v>0.5</v>
      </c>
      <c r="GJ59" s="3">
        <f t="shared" si="115"/>
        <v>0.5</v>
      </c>
      <c r="GK59" s="3">
        <f t="shared" si="116"/>
        <v>0.5</v>
      </c>
      <c r="GL59" s="3">
        <f t="shared" si="117"/>
        <v>0.5</v>
      </c>
      <c r="GM59" s="3">
        <f t="shared" si="118"/>
        <v>0.5</v>
      </c>
      <c r="GN59" s="3">
        <f t="shared" si="119"/>
        <v>0.5</v>
      </c>
      <c r="GO59" s="3">
        <f t="shared" si="120"/>
        <v>0.5</v>
      </c>
      <c r="GP59" s="3">
        <f t="shared" si="121"/>
        <v>0.5</v>
      </c>
      <c r="GQ59" s="3">
        <f t="shared" si="122"/>
        <v>0.5</v>
      </c>
      <c r="GR59" s="3">
        <f t="shared" si="123"/>
        <v>0.5</v>
      </c>
      <c r="GS59" s="3">
        <f t="shared" si="124"/>
        <v>0.5</v>
      </c>
      <c r="GT59" s="3">
        <f t="shared" si="125"/>
        <v>0.5</v>
      </c>
      <c r="GU59" s="3">
        <f t="shared" si="126"/>
        <v>0.5</v>
      </c>
      <c r="GV59" s="3">
        <f t="shared" si="127"/>
        <v>0.5</v>
      </c>
      <c r="GW59" s="3">
        <f t="shared" si="128"/>
        <v>0.5</v>
      </c>
      <c r="GX59" s="3">
        <f t="shared" si="129"/>
        <v>0.5</v>
      </c>
      <c r="GY59" s="3">
        <f t="shared" si="130"/>
        <v>0.5</v>
      </c>
      <c r="GZ59" s="3">
        <f t="shared" si="131"/>
        <v>0.5</v>
      </c>
      <c r="HA59" s="3">
        <f t="shared" si="132"/>
        <v>0.5</v>
      </c>
      <c r="HB59" s="3">
        <f t="shared" si="133"/>
        <v>0.5</v>
      </c>
      <c r="HC59" s="3">
        <f t="shared" si="134"/>
        <v>0.5</v>
      </c>
      <c r="HD59" s="3">
        <f t="shared" si="135"/>
        <v>0.5</v>
      </c>
      <c r="HE59" s="3">
        <f t="shared" si="136"/>
        <v>0.5</v>
      </c>
      <c r="HF59" s="3">
        <f t="shared" si="137"/>
        <v>0.5</v>
      </c>
      <c r="HG59" s="3">
        <f t="shared" si="138"/>
        <v>0.5</v>
      </c>
      <c r="HH59" s="3">
        <f t="shared" si="139"/>
        <v>0.5</v>
      </c>
      <c r="HI59" s="3">
        <f t="shared" si="140"/>
        <v>0.5</v>
      </c>
      <c r="HJ59" s="3">
        <f t="shared" si="141"/>
        <v>0.5</v>
      </c>
      <c r="HK59" s="3">
        <f t="shared" si="142"/>
        <v>0.5</v>
      </c>
      <c r="HL59" s="3">
        <f t="shared" si="143"/>
        <v>0.5</v>
      </c>
      <c r="HM59" s="3">
        <f t="shared" si="144"/>
        <v>0.5</v>
      </c>
      <c r="HN59" s="3">
        <f t="shared" si="145"/>
        <v>4.2666822426495436E-2</v>
      </c>
      <c r="HP59" s="3">
        <f t="shared" ref="HP59:IU59" si="317">IF(B1=1,ET59,0)</f>
        <v>0.40953932811443977</v>
      </c>
      <c r="HQ59" s="3">
        <f t="shared" si="317"/>
        <v>0.2189083898656333</v>
      </c>
      <c r="HR59" s="3">
        <f t="shared" si="317"/>
        <v>0.34128067111449101</v>
      </c>
      <c r="HS59" s="3">
        <f t="shared" si="317"/>
        <v>0.25009408098095964</v>
      </c>
      <c r="HT59" s="3">
        <f t="shared" si="317"/>
        <v>0.25544649195391228</v>
      </c>
      <c r="HU59" s="3">
        <f t="shared" si="317"/>
        <v>0.31246393456288002</v>
      </c>
      <c r="HV59" s="3">
        <f t="shared" si="317"/>
        <v>0.59046441060924082</v>
      </c>
      <c r="HW59" s="3">
        <f t="shared" si="317"/>
        <v>0.36812164441058048</v>
      </c>
      <c r="HX59" s="3">
        <f t="shared" si="317"/>
        <v>0.51853233922797648</v>
      </c>
      <c r="HY59" s="3">
        <f t="shared" si="317"/>
        <v>0.40942208995994978</v>
      </c>
      <c r="HZ59" s="3">
        <f t="shared" si="317"/>
        <v>0.41629146830815367</v>
      </c>
      <c r="IA59" s="3">
        <f t="shared" si="317"/>
        <v>0.48578643431234769</v>
      </c>
      <c r="IB59" s="3">
        <f t="shared" si="317"/>
        <v>3.8560981849034129E-2</v>
      </c>
      <c r="IC59" s="3">
        <f t="shared" si="317"/>
        <v>1.5947781676571703E-2</v>
      </c>
      <c r="ID59" s="3">
        <f t="shared" si="317"/>
        <v>2.9087934673973782E-2</v>
      </c>
      <c r="IE59" s="3">
        <f t="shared" si="317"/>
        <v>1.8920069471387135E-2</v>
      </c>
      <c r="IF59" s="3">
        <f t="shared" si="317"/>
        <v>1.9453332063996812E-2</v>
      </c>
      <c r="IG59" s="3">
        <f t="shared" si="317"/>
        <v>2.5607090186715021E-2</v>
      </c>
      <c r="IH59" s="3">
        <f t="shared" si="317"/>
        <v>7.6956604926431749E-2</v>
      </c>
      <c r="II59" s="3">
        <f t="shared" si="317"/>
        <v>3.2590420274224326E-2</v>
      </c>
      <c r="IJ59" s="3">
        <f t="shared" si="317"/>
        <v>5.8626300444001515E-2</v>
      </c>
      <c r="IK59" s="3">
        <f t="shared" si="317"/>
        <v>3.8543010772007669E-2</v>
      </c>
      <c r="IL59" s="3">
        <f t="shared" si="317"/>
        <v>3.9607018393631274E-2</v>
      </c>
      <c r="IM59" s="3">
        <f t="shared" si="317"/>
        <v>5.1799292885425355E-2</v>
      </c>
      <c r="IN59" s="3">
        <f t="shared" si="317"/>
        <v>0</v>
      </c>
      <c r="IO59" s="3">
        <f t="shared" si="317"/>
        <v>0</v>
      </c>
      <c r="IP59" s="3">
        <f t="shared" si="317"/>
        <v>0</v>
      </c>
      <c r="IQ59" s="3">
        <f t="shared" si="317"/>
        <v>0</v>
      </c>
      <c r="IR59" s="3">
        <f t="shared" si="317"/>
        <v>0</v>
      </c>
      <c r="IS59" s="3">
        <f t="shared" si="317"/>
        <v>0</v>
      </c>
      <c r="IT59" s="3">
        <f t="shared" si="317"/>
        <v>0</v>
      </c>
      <c r="IU59" s="3">
        <f t="shared" si="317"/>
        <v>0</v>
      </c>
      <c r="IV59" s="3">
        <f t="shared" ref="IV59:KA59" si="318">IF(AH1=1,FZ59,0)</f>
        <v>0</v>
      </c>
      <c r="IW59" s="3">
        <f t="shared" si="318"/>
        <v>0</v>
      </c>
      <c r="IX59" s="3">
        <f t="shared" si="318"/>
        <v>0</v>
      </c>
      <c r="IY59" s="3">
        <f t="shared" si="318"/>
        <v>0</v>
      </c>
      <c r="IZ59" s="3">
        <f t="shared" si="318"/>
        <v>0</v>
      </c>
      <c r="JA59" s="3">
        <f t="shared" si="318"/>
        <v>0</v>
      </c>
      <c r="JB59" s="3">
        <f t="shared" si="318"/>
        <v>0</v>
      </c>
      <c r="JC59" s="3">
        <f t="shared" si="318"/>
        <v>0</v>
      </c>
      <c r="JD59" s="3">
        <f t="shared" si="318"/>
        <v>0</v>
      </c>
      <c r="JE59" s="3">
        <f t="shared" si="318"/>
        <v>0</v>
      </c>
      <c r="JF59" s="3">
        <f t="shared" si="318"/>
        <v>0</v>
      </c>
      <c r="JG59" s="3">
        <f t="shared" si="318"/>
        <v>0</v>
      </c>
      <c r="JH59" s="3">
        <f t="shared" si="318"/>
        <v>0</v>
      </c>
      <c r="JI59" s="3">
        <f t="shared" si="318"/>
        <v>0</v>
      </c>
      <c r="JJ59" s="3">
        <f t="shared" si="318"/>
        <v>0</v>
      </c>
      <c r="JK59" s="3">
        <f t="shared" si="318"/>
        <v>0</v>
      </c>
      <c r="JL59" s="3">
        <f t="shared" si="318"/>
        <v>0</v>
      </c>
      <c r="JM59" s="3">
        <f t="shared" si="318"/>
        <v>0</v>
      </c>
      <c r="JN59" s="3">
        <f t="shared" si="318"/>
        <v>0</v>
      </c>
      <c r="JO59" s="3">
        <f t="shared" si="318"/>
        <v>0</v>
      </c>
      <c r="JP59" s="3">
        <f t="shared" si="318"/>
        <v>0</v>
      </c>
      <c r="JQ59" s="3">
        <f t="shared" si="318"/>
        <v>0</v>
      </c>
      <c r="JR59" s="3">
        <f t="shared" si="318"/>
        <v>0</v>
      </c>
      <c r="JS59" s="3">
        <f t="shared" si="318"/>
        <v>0</v>
      </c>
      <c r="JT59" s="3">
        <f t="shared" si="318"/>
        <v>0</v>
      </c>
      <c r="JU59" s="3">
        <f t="shared" si="318"/>
        <v>0</v>
      </c>
      <c r="JV59" s="3">
        <f t="shared" si="318"/>
        <v>0</v>
      </c>
      <c r="JW59" s="3">
        <f t="shared" si="318"/>
        <v>0</v>
      </c>
      <c r="JX59" s="3">
        <f t="shared" si="318"/>
        <v>0</v>
      </c>
      <c r="JY59" s="3">
        <f t="shared" si="318"/>
        <v>0</v>
      </c>
      <c r="JZ59" s="3">
        <f t="shared" si="318"/>
        <v>0</v>
      </c>
      <c r="KA59" s="3">
        <f t="shared" si="318"/>
        <v>0</v>
      </c>
      <c r="KB59" s="3">
        <f t="shared" ref="KB59:KJ59" si="319">IF(BN1=1,HF59,0)</f>
        <v>0</v>
      </c>
      <c r="KC59" s="3">
        <f t="shared" si="319"/>
        <v>0</v>
      </c>
      <c r="KD59" s="3">
        <f t="shared" si="319"/>
        <v>0</v>
      </c>
      <c r="KE59" s="3">
        <f t="shared" si="319"/>
        <v>0</v>
      </c>
      <c r="KF59" s="3">
        <f t="shared" si="319"/>
        <v>0</v>
      </c>
      <c r="KG59" s="3">
        <f t="shared" si="319"/>
        <v>0</v>
      </c>
      <c r="KH59" s="3">
        <f t="shared" si="319"/>
        <v>0</v>
      </c>
      <c r="KI59" s="3">
        <f t="shared" si="319"/>
        <v>0</v>
      </c>
      <c r="KJ59" s="3">
        <f t="shared" si="319"/>
        <v>0</v>
      </c>
    </row>
    <row r="60" spans="1:296" x14ac:dyDescent="0.2">
      <c r="A60" s="3" t="str">
        <f>'Respondent Data'!A60</f>
        <v>496</v>
      </c>
      <c r="B60" s="3">
        <f>SUMPRODUCT('Respondent Data'!B60:T60,'Product Coding'!A101:S101)</f>
        <v>0.40104242835789494</v>
      </c>
      <c r="C60" s="3">
        <f>SUMPRODUCT('Respondent Data'!B60:T60,'Product Coding'!A102:S102)</f>
        <v>0.62193417915405491</v>
      </c>
      <c r="D60" s="3">
        <f>SUMPRODUCT('Respondent Data'!B60:T60,'Product Coding'!A103:S103)</f>
        <v>0.40693787688582195</v>
      </c>
      <c r="E60" s="3">
        <f>SUMPRODUCT('Respondent Data'!B60:T60,'Product Coding'!A104:S104)</f>
        <v>0.31113648355716395</v>
      </c>
      <c r="F60" s="3">
        <f>SUMPRODUCT('Respondent Data'!B60:T60,'Product Coding'!A105:S105)</f>
        <v>0.20980854414541505</v>
      </c>
      <c r="G60" s="3">
        <f>SUMPRODUCT('Respondent Data'!B60:T60,'Product Coding'!A106:S106)</f>
        <v>-0.21751208973591907</v>
      </c>
      <c r="H60" s="3">
        <f>SUMPRODUCT('Respondent Data'!B60:T60,'Product Coding'!A107:S107)</f>
        <v>1.566615087878175</v>
      </c>
      <c r="I60" s="3">
        <f>SUMPRODUCT('Respondent Data'!B60:T60,'Product Coding'!A108:S108)</f>
        <v>1.7875068386743349</v>
      </c>
      <c r="J60" s="3">
        <f>SUMPRODUCT('Respondent Data'!B60:T60,'Product Coding'!A109:S109)</f>
        <v>1.5725105364061021</v>
      </c>
      <c r="K60" s="3">
        <f>SUMPRODUCT('Respondent Data'!B60:T60,'Product Coding'!A110:S110)</f>
        <v>1.4767091430774439</v>
      </c>
      <c r="L60" s="3">
        <f>SUMPRODUCT('Respondent Data'!B60:T60,'Product Coding'!A111:S111)</f>
        <v>1.3753812036656949</v>
      </c>
      <c r="M60" s="3">
        <f>SUMPRODUCT('Respondent Data'!B60:T60,'Product Coding'!A112:S112)</f>
        <v>0.94806056978436093</v>
      </c>
      <c r="N60" s="3">
        <f>SUMPRODUCT('Respondent Data'!B60:T60,'Product Coding'!A113:S113)</f>
        <v>-1.8439345563800849</v>
      </c>
      <c r="O60" s="3">
        <f>SUMPRODUCT('Respondent Data'!B60:T60,'Product Coding'!A114:S114)</f>
        <v>-1.623042805583925</v>
      </c>
      <c r="P60" s="3">
        <f>SUMPRODUCT('Respondent Data'!B60:T60,'Product Coding'!A115:S115)</f>
        <v>-1.8380391078521578</v>
      </c>
      <c r="Q60" s="3">
        <f>SUMPRODUCT('Respondent Data'!B60:T60,'Product Coding'!A116:S116)</f>
        <v>-1.9338405011808162</v>
      </c>
      <c r="R60" s="3">
        <f>SUMPRODUCT('Respondent Data'!B60:T60,'Product Coding'!A117:S117)</f>
        <v>-2.0351684405925647</v>
      </c>
      <c r="S60" s="3">
        <f>SUMPRODUCT('Respondent Data'!B60:T60,'Product Coding'!A118:S118)</f>
        <v>-2.4624890744738988</v>
      </c>
      <c r="T60" s="3">
        <f>SUMPRODUCT('Respondent Data'!B60:T60,'Product Coding'!A119:S119)</f>
        <v>-0.67836189685980486</v>
      </c>
      <c r="U60" s="3">
        <f>SUMPRODUCT('Respondent Data'!B60:T60,'Product Coding'!A120:S120)</f>
        <v>-0.457470146063645</v>
      </c>
      <c r="V60" s="3">
        <f>SUMPRODUCT('Respondent Data'!B60:T60,'Product Coding'!A121:S121)</f>
        <v>-0.67246644833187785</v>
      </c>
      <c r="W60" s="3">
        <f>SUMPRODUCT('Respondent Data'!B60:T60,'Product Coding'!A122:S122)</f>
        <v>-0.76826784166053619</v>
      </c>
      <c r="X60" s="3">
        <f>SUMPRODUCT('Respondent Data'!B60:T60,'Product Coding'!A123:S123)</f>
        <v>-0.86959578107228497</v>
      </c>
      <c r="Y60" s="3">
        <f>SUMPRODUCT('Respondent Data'!B60:T60,'Product Coding'!A124:S124)</f>
        <v>-1.296916414953619</v>
      </c>
      <c r="Z60" s="3">
        <f>SUMPRODUCT('Respondent Data'!B60:T60,'Product Coding'!A125:S125)</f>
        <v>0</v>
      </c>
      <c r="AA60" s="3">
        <f>SUMPRODUCT('Respondent Data'!B60:T60,'Product Coding'!A126:S126)</f>
        <v>0</v>
      </c>
      <c r="AB60" s="3">
        <f>SUMPRODUCT('Respondent Data'!B60:T60,'Product Coding'!A127:S127)</f>
        <v>0</v>
      </c>
      <c r="AC60" s="3">
        <f>SUMPRODUCT('Respondent Data'!B60:T60,'Product Coding'!A128:S128)</f>
        <v>0</v>
      </c>
      <c r="AD60" s="3">
        <f>SUMPRODUCT('Respondent Data'!B60:T60,'Product Coding'!A129:S129)</f>
        <v>0</v>
      </c>
      <c r="AE60" s="3">
        <f>SUMPRODUCT('Respondent Data'!B60:T60,'Product Coding'!A130:S130)</f>
        <v>0</v>
      </c>
      <c r="AF60" s="3">
        <f>SUMPRODUCT('Respondent Data'!B60:T60,'Product Coding'!A131:S131)</f>
        <v>0</v>
      </c>
      <c r="AG60" s="3">
        <f>SUMPRODUCT('Respondent Data'!B60:T60,'Product Coding'!A132:S132)</f>
        <v>0</v>
      </c>
      <c r="AH60" s="3">
        <f>SUMPRODUCT('Respondent Data'!B60:T60,'Product Coding'!A133:S133)</f>
        <v>0</v>
      </c>
      <c r="AI60" s="3">
        <f>SUMPRODUCT('Respondent Data'!B60:T60,'Product Coding'!A134:S134)</f>
        <v>0</v>
      </c>
      <c r="AJ60" s="3">
        <f>SUMPRODUCT('Respondent Data'!B60:T60,'Product Coding'!A135:S135)</f>
        <v>0</v>
      </c>
      <c r="AK60" s="3">
        <f>SUMPRODUCT('Respondent Data'!B60:T60,'Product Coding'!A136:S136)</f>
        <v>0</v>
      </c>
      <c r="AL60" s="3">
        <f>SUMPRODUCT('Respondent Data'!B60:T60,'Product Coding'!A137:S137)</f>
        <v>0</v>
      </c>
      <c r="AM60" s="3">
        <f>SUMPRODUCT('Respondent Data'!B60:T60,'Product Coding'!A138:S138)</f>
        <v>0</v>
      </c>
      <c r="AN60" s="3">
        <f>SUMPRODUCT('Respondent Data'!B60:T60,'Product Coding'!A139:S139)</f>
        <v>0</v>
      </c>
      <c r="AO60" s="3">
        <f>SUMPRODUCT('Respondent Data'!B60:T60,'Product Coding'!A140:S140)</f>
        <v>0</v>
      </c>
      <c r="AP60" s="3">
        <f>SUMPRODUCT('Respondent Data'!B60:T60,'Product Coding'!A141:S141)</f>
        <v>0</v>
      </c>
      <c r="AQ60" s="3">
        <f>SUMPRODUCT('Respondent Data'!B60:T60,'Product Coding'!A142:S142)</f>
        <v>0</v>
      </c>
      <c r="AR60" s="3">
        <f>SUMPRODUCT('Respondent Data'!B60:T60,'Product Coding'!A143:S143)</f>
        <v>0</v>
      </c>
      <c r="AS60" s="3">
        <f>SUMPRODUCT('Respondent Data'!B60:T60,'Product Coding'!A144:S144)</f>
        <v>0</v>
      </c>
      <c r="AT60" s="3">
        <f>SUMPRODUCT('Respondent Data'!B60:T60,'Product Coding'!A145:S145)</f>
        <v>0</v>
      </c>
      <c r="AU60" s="3">
        <f>SUMPRODUCT('Respondent Data'!B60:T60,'Product Coding'!A146:S146)</f>
        <v>0</v>
      </c>
      <c r="AV60" s="3">
        <f>SUMPRODUCT('Respondent Data'!B60:T60,'Product Coding'!A147:S147)</f>
        <v>0</v>
      </c>
      <c r="AW60" s="3">
        <f>SUMPRODUCT('Respondent Data'!B60:T60,'Product Coding'!A148:S148)</f>
        <v>0</v>
      </c>
      <c r="AX60" s="3">
        <f>SUMPRODUCT('Respondent Data'!B60:T60,'Product Coding'!A149:S149)</f>
        <v>0</v>
      </c>
      <c r="AY60" s="3">
        <f>SUMPRODUCT('Respondent Data'!B60:T60,'Product Coding'!A150:S150)</f>
        <v>0</v>
      </c>
      <c r="AZ60" s="3">
        <f>SUMPRODUCT('Respondent Data'!B60:T60,'Product Coding'!A151:S151)</f>
        <v>0</v>
      </c>
      <c r="BA60" s="3">
        <f>SUMPRODUCT('Respondent Data'!B60:T60,'Product Coding'!A152:S152)</f>
        <v>0</v>
      </c>
      <c r="BB60" s="3">
        <f>SUMPRODUCT('Respondent Data'!B60:T60,'Product Coding'!A153:S153)</f>
        <v>0</v>
      </c>
      <c r="BC60" s="3">
        <f>SUMPRODUCT('Respondent Data'!B60:T60,'Product Coding'!A154:S154)</f>
        <v>0</v>
      </c>
      <c r="BD60" s="3">
        <f>SUMPRODUCT('Respondent Data'!B60:T60,'Product Coding'!A155:S155)</f>
        <v>0</v>
      </c>
      <c r="BE60" s="3">
        <f>SUMPRODUCT('Respondent Data'!B60:T60,'Product Coding'!A156:S156)</f>
        <v>0</v>
      </c>
      <c r="BF60" s="3">
        <f>SUMPRODUCT('Respondent Data'!B60:T60,'Product Coding'!A157:S157)</f>
        <v>0</v>
      </c>
      <c r="BG60" s="3">
        <f>SUMPRODUCT('Respondent Data'!B60:T60,'Product Coding'!A158:S158)</f>
        <v>0</v>
      </c>
      <c r="BH60" s="3">
        <f>SUMPRODUCT('Respondent Data'!B60:T60,'Product Coding'!A159:S159)</f>
        <v>0</v>
      </c>
      <c r="BI60" s="3">
        <f>SUMPRODUCT('Respondent Data'!B60:T60,'Product Coding'!A160:S160)</f>
        <v>0</v>
      </c>
      <c r="BJ60" s="3">
        <f>SUMPRODUCT('Respondent Data'!B60:T60,'Product Coding'!A161:S161)</f>
        <v>0</v>
      </c>
      <c r="BK60" s="3">
        <f>SUMPRODUCT('Respondent Data'!B60:T60,'Product Coding'!A162:S162)</f>
        <v>0</v>
      </c>
      <c r="BL60" s="3">
        <f>SUMPRODUCT('Respondent Data'!B60:T60,'Product Coding'!A163:S163)</f>
        <v>0</v>
      </c>
      <c r="BM60" s="3">
        <f>SUMPRODUCT('Respondent Data'!B60:T60,'Product Coding'!A164:S164)</f>
        <v>0</v>
      </c>
      <c r="BN60" s="3">
        <f>SUMPRODUCT('Respondent Data'!B60:T60,'Product Coding'!A165:S165)</f>
        <v>0</v>
      </c>
      <c r="BO60" s="3">
        <f>SUMPRODUCT('Respondent Data'!B60:T60,'Product Coding'!A166:S166)</f>
        <v>0</v>
      </c>
      <c r="BP60" s="3">
        <f>SUMPRODUCT('Respondent Data'!B60:T60,'Product Coding'!A167:S167)</f>
        <v>0</v>
      </c>
      <c r="BQ60" s="3">
        <f>SUMPRODUCT('Respondent Data'!B60:T60,'Product Coding'!A168:S168)</f>
        <v>0</v>
      </c>
      <c r="BR60" s="3">
        <f>SUMPRODUCT('Respondent Data'!B60:T60,'Product Coding'!A169:S169)</f>
        <v>0</v>
      </c>
      <c r="BS60" s="3">
        <f>SUMPRODUCT('Respondent Data'!B60:T60,'Product Coding'!A170:S170)</f>
        <v>0</v>
      </c>
      <c r="BT60" s="3">
        <f>SUMPRODUCT('Respondent Data'!B60:T60,'Product Coding'!A171:S171)</f>
        <v>0</v>
      </c>
      <c r="BU60" s="3">
        <f>SUMPRODUCT('Respondent Data'!B60:T60,'Product Coding'!A172:S172)</f>
        <v>0</v>
      </c>
      <c r="BV60" s="3">
        <f>SUMPRODUCT('Respondent Data'!B60:T60,'Product Coding'!A173:S173)</f>
        <v>10.4058865259485</v>
      </c>
      <c r="BX60" s="3">
        <f t="shared" si="0"/>
        <v>0.66962164948821246</v>
      </c>
      <c r="BY60" s="3">
        <f t="shared" si="1"/>
        <v>0.53690496226725448</v>
      </c>
      <c r="BZ60" s="3">
        <f t="shared" si="2"/>
        <v>0.66568554347603803</v>
      </c>
      <c r="CA60" s="3">
        <f t="shared" si="3"/>
        <v>0.73261387929726962</v>
      </c>
      <c r="CB60" s="3">
        <f t="shared" si="4"/>
        <v>0.81073945192678287</v>
      </c>
      <c r="CC60" s="3">
        <f t="shared" si="5"/>
        <v>1.2429804567223677</v>
      </c>
      <c r="CD60" s="3">
        <f t="shared" si="6"/>
        <v>0.20875059021494752</v>
      </c>
      <c r="CE60" s="3">
        <f t="shared" si="7"/>
        <v>0.16737694763645253</v>
      </c>
      <c r="CF60" s="3">
        <f t="shared" si="8"/>
        <v>0.20752353243714416</v>
      </c>
      <c r="CG60" s="3">
        <f t="shared" si="9"/>
        <v>0.22838804542812127</v>
      </c>
      <c r="CH60" s="3">
        <f t="shared" si="10"/>
        <v>0.25274323079250777</v>
      </c>
      <c r="CI60" s="3">
        <f t="shared" si="11"/>
        <v>0.38749180849327797</v>
      </c>
      <c r="CJ60" s="3">
        <f t="shared" si="12"/>
        <v>6.3213611473138007</v>
      </c>
      <c r="CK60" s="3">
        <f t="shared" si="13"/>
        <v>5.0684893041767616</v>
      </c>
      <c r="CL60" s="3">
        <f t="shared" si="14"/>
        <v>6.2842035260868219</v>
      </c>
      <c r="CM60" s="3">
        <f t="shared" si="15"/>
        <v>6.9160202871459386</v>
      </c>
      <c r="CN60" s="3">
        <f t="shared" si="16"/>
        <v>7.6535411839229468</v>
      </c>
      <c r="CO60" s="3">
        <f t="shared" si="17"/>
        <v>11.733981976240528</v>
      </c>
      <c r="CP60" s="3">
        <f t="shared" si="18"/>
        <v>1.9706469638073181</v>
      </c>
      <c r="CQ60" s="3">
        <f t="shared" si="19"/>
        <v>1.5800715740802418</v>
      </c>
      <c r="CR60" s="3">
        <f t="shared" si="20"/>
        <v>1.9590632950773064</v>
      </c>
      <c r="CS60" s="3">
        <f t="shared" si="21"/>
        <v>2.156028434838829</v>
      </c>
      <c r="CT60" s="3">
        <f t="shared" si="22"/>
        <v>2.3859462139544347</v>
      </c>
      <c r="CU60" s="3">
        <f t="shared" si="23"/>
        <v>3.6579995061149622</v>
      </c>
      <c r="CV60" s="3">
        <f t="shared" si="24"/>
        <v>1</v>
      </c>
      <c r="CW60" s="3">
        <f t="shared" si="25"/>
        <v>1</v>
      </c>
      <c r="CX60" s="3">
        <f t="shared" si="26"/>
        <v>1</v>
      </c>
      <c r="CY60" s="3">
        <f t="shared" si="27"/>
        <v>1</v>
      </c>
      <c r="CZ60" s="3">
        <f t="shared" si="28"/>
        <v>1</v>
      </c>
      <c r="DA60" s="3">
        <f t="shared" si="29"/>
        <v>1</v>
      </c>
      <c r="DB60" s="3">
        <f t="shared" si="30"/>
        <v>1</v>
      </c>
      <c r="DC60" s="3">
        <f t="shared" si="31"/>
        <v>1</v>
      </c>
      <c r="DD60" s="3">
        <f t="shared" si="32"/>
        <v>1</v>
      </c>
      <c r="DE60" s="3">
        <f t="shared" si="33"/>
        <v>1</v>
      </c>
      <c r="DF60" s="3">
        <f t="shared" si="34"/>
        <v>1</v>
      </c>
      <c r="DG60" s="3">
        <f t="shared" si="35"/>
        <v>1</v>
      </c>
      <c r="DH60" s="3">
        <f t="shared" si="36"/>
        <v>1</v>
      </c>
      <c r="DI60" s="3">
        <f t="shared" si="37"/>
        <v>1</v>
      </c>
      <c r="DJ60" s="3">
        <f t="shared" si="38"/>
        <v>1</v>
      </c>
      <c r="DK60" s="3">
        <f t="shared" si="39"/>
        <v>1</v>
      </c>
      <c r="DL60" s="3">
        <f t="shared" si="40"/>
        <v>1</v>
      </c>
      <c r="DM60" s="3">
        <f t="shared" si="41"/>
        <v>1</v>
      </c>
      <c r="DN60" s="3">
        <f t="shared" si="42"/>
        <v>1</v>
      </c>
      <c r="DO60" s="3">
        <f t="shared" si="43"/>
        <v>1</v>
      </c>
      <c r="DP60" s="3">
        <f t="shared" si="44"/>
        <v>1</v>
      </c>
      <c r="DQ60" s="3">
        <f t="shared" si="45"/>
        <v>1</v>
      </c>
      <c r="DR60" s="3">
        <f t="shared" si="46"/>
        <v>1</v>
      </c>
      <c r="DS60" s="3">
        <f t="shared" si="47"/>
        <v>1</v>
      </c>
      <c r="DT60" s="3">
        <f t="shared" si="48"/>
        <v>1</v>
      </c>
      <c r="DU60" s="3">
        <f t="shared" si="49"/>
        <v>1</v>
      </c>
      <c r="DV60" s="3">
        <f t="shared" si="50"/>
        <v>1</v>
      </c>
      <c r="DW60" s="3">
        <f t="shared" si="51"/>
        <v>1</v>
      </c>
      <c r="DX60" s="3">
        <f t="shared" si="52"/>
        <v>1</v>
      </c>
      <c r="DY60" s="3">
        <f t="shared" si="53"/>
        <v>1</v>
      </c>
      <c r="DZ60" s="3">
        <f t="shared" si="54"/>
        <v>1</v>
      </c>
      <c r="EA60" s="3">
        <f t="shared" si="55"/>
        <v>1</v>
      </c>
      <c r="EB60" s="3">
        <f t="shared" si="56"/>
        <v>1</v>
      </c>
      <c r="EC60" s="3">
        <f t="shared" si="57"/>
        <v>1</v>
      </c>
      <c r="ED60" s="3">
        <f t="shared" si="58"/>
        <v>1</v>
      </c>
      <c r="EE60" s="3">
        <f t="shared" si="59"/>
        <v>1</v>
      </c>
      <c r="EF60" s="3">
        <f t="shared" si="60"/>
        <v>1</v>
      </c>
      <c r="EG60" s="3">
        <f t="shared" si="61"/>
        <v>1</v>
      </c>
      <c r="EH60" s="3">
        <f t="shared" si="62"/>
        <v>1</v>
      </c>
      <c r="EI60" s="3">
        <f t="shared" si="63"/>
        <v>1</v>
      </c>
      <c r="EJ60" s="3">
        <f t="shared" si="64"/>
        <v>1</v>
      </c>
      <c r="EK60" s="3">
        <f t="shared" si="65"/>
        <v>1</v>
      </c>
      <c r="EL60" s="3">
        <f t="shared" si="66"/>
        <v>1</v>
      </c>
      <c r="EM60" s="3">
        <f t="shared" si="67"/>
        <v>1</v>
      </c>
      <c r="EN60" s="3">
        <f t="shared" si="68"/>
        <v>1</v>
      </c>
      <c r="EO60" s="3">
        <f t="shared" si="69"/>
        <v>1</v>
      </c>
      <c r="EP60" s="3">
        <f t="shared" si="70"/>
        <v>1</v>
      </c>
      <c r="EQ60" s="3">
        <f t="shared" si="71"/>
        <v>1</v>
      </c>
      <c r="ER60" s="3">
        <f t="shared" si="72"/>
        <v>3.0253867635281011E-5</v>
      </c>
      <c r="ET60" s="3">
        <f t="shared" si="73"/>
        <v>0.59893808894160494</v>
      </c>
      <c r="EU60" s="3">
        <f t="shared" si="74"/>
        <v>0.65065831951299835</v>
      </c>
      <c r="EV60" s="3">
        <f t="shared" si="75"/>
        <v>0.60035341239328321</v>
      </c>
      <c r="EW60" s="3">
        <f t="shared" si="76"/>
        <v>0.57716263960992265</v>
      </c>
      <c r="EX60" s="3">
        <f t="shared" si="77"/>
        <v>0.55226056898241971</v>
      </c>
      <c r="EY60" s="3">
        <f t="shared" si="78"/>
        <v>0.44583536026938209</v>
      </c>
      <c r="EZ60" s="3">
        <f t="shared" si="79"/>
        <v>0.8273005267547987</v>
      </c>
      <c r="FA60" s="3">
        <f t="shared" si="80"/>
        <v>0.85662133557174069</v>
      </c>
      <c r="FB60" s="3">
        <f t="shared" si="81"/>
        <v>0.82814121061616119</v>
      </c>
      <c r="FC60" s="3">
        <f t="shared" si="82"/>
        <v>0.81407500156147905</v>
      </c>
      <c r="FD60" s="3">
        <f t="shared" si="83"/>
        <v>0.79824817681703386</v>
      </c>
      <c r="FE60" s="3">
        <f t="shared" si="84"/>
        <v>0.7207249757286367</v>
      </c>
      <c r="FF60" s="3">
        <f t="shared" si="85"/>
        <v>0.13658662370000679</v>
      </c>
      <c r="FG60" s="3">
        <f t="shared" si="86"/>
        <v>0.16478565749662433</v>
      </c>
      <c r="FH60" s="3">
        <f t="shared" si="87"/>
        <v>0.13728336892547183</v>
      </c>
      <c r="FI60" s="3">
        <f t="shared" si="88"/>
        <v>0.12632610373975461</v>
      </c>
      <c r="FJ60" s="3">
        <f t="shared" si="89"/>
        <v>0.11555962798881206</v>
      </c>
      <c r="FK60" s="3">
        <f t="shared" si="90"/>
        <v>7.8530031051232213E-2</v>
      </c>
      <c r="FL60" s="3">
        <f t="shared" si="91"/>
        <v>0.33662700825222058</v>
      </c>
      <c r="FM60" s="3">
        <f t="shared" si="92"/>
        <v>0.38758614685194753</v>
      </c>
      <c r="FN60" s="3">
        <f t="shared" si="93"/>
        <v>0.33794478193947347</v>
      </c>
      <c r="FO60" s="3">
        <f t="shared" si="94"/>
        <v>0.31685392595363854</v>
      </c>
      <c r="FP60" s="3">
        <f t="shared" si="95"/>
        <v>0.29533841851318232</v>
      </c>
      <c r="FQ60" s="3">
        <f t="shared" si="96"/>
        <v>0.21468443667441633</v>
      </c>
      <c r="FR60" s="3">
        <f t="shared" si="97"/>
        <v>0.5</v>
      </c>
      <c r="FS60" s="3">
        <f t="shared" si="98"/>
        <v>0.5</v>
      </c>
      <c r="FT60" s="3">
        <f t="shared" si="99"/>
        <v>0.5</v>
      </c>
      <c r="FU60" s="3">
        <f t="shared" si="100"/>
        <v>0.5</v>
      </c>
      <c r="FV60" s="3">
        <f t="shared" si="101"/>
        <v>0.5</v>
      </c>
      <c r="FW60" s="3">
        <f t="shared" si="102"/>
        <v>0.5</v>
      </c>
      <c r="FX60" s="3">
        <f t="shared" si="103"/>
        <v>0.5</v>
      </c>
      <c r="FY60" s="3">
        <f t="shared" si="104"/>
        <v>0.5</v>
      </c>
      <c r="FZ60" s="3">
        <f t="shared" si="105"/>
        <v>0.5</v>
      </c>
      <c r="GA60" s="3">
        <f t="shared" si="106"/>
        <v>0.5</v>
      </c>
      <c r="GB60" s="3">
        <f t="shared" si="107"/>
        <v>0.5</v>
      </c>
      <c r="GC60" s="3">
        <f t="shared" si="108"/>
        <v>0.5</v>
      </c>
      <c r="GD60" s="3">
        <f t="shared" si="109"/>
        <v>0.5</v>
      </c>
      <c r="GE60" s="3">
        <f t="shared" si="110"/>
        <v>0.5</v>
      </c>
      <c r="GF60" s="3">
        <f t="shared" si="111"/>
        <v>0.5</v>
      </c>
      <c r="GG60" s="3">
        <f t="shared" si="112"/>
        <v>0.5</v>
      </c>
      <c r="GH60" s="3">
        <f t="shared" si="113"/>
        <v>0.5</v>
      </c>
      <c r="GI60" s="3">
        <f t="shared" si="114"/>
        <v>0.5</v>
      </c>
      <c r="GJ60" s="3">
        <f t="shared" si="115"/>
        <v>0.5</v>
      </c>
      <c r="GK60" s="3">
        <f t="shared" si="116"/>
        <v>0.5</v>
      </c>
      <c r="GL60" s="3">
        <f t="shared" si="117"/>
        <v>0.5</v>
      </c>
      <c r="GM60" s="3">
        <f t="shared" si="118"/>
        <v>0.5</v>
      </c>
      <c r="GN60" s="3">
        <f t="shared" si="119"/>
        <v>0.5</v>
      </c>
      <c r="GO60" s="3">
        <f t="shared" si="120"/>
        <v>0.5</v>
      </c>
      <c r="GP60" s="3">
        <f t="shared" si="121"/>
        <v>0.5</v>
      </c>
      <c r="GQ60" s="3">
        <f t="shared" si="122"/>
        <v>0.5</v>
      </c>
      <c r="GR60" s="3">
        <f t="shared" si="123"/>
        <v>0.5</v>
      </c>
      <c r="GS60" s="3">
        <f t="shared" si="124"/>
        <v>0.5</v>
      </c>
      <c r="GT60" s="3">
        <f t="shared" si="125"/>
        <v>0.5</v>
      </c>
      <c r="GU60" s="3">
        <f t="shared" si="126"/>
        <v>0.5</v>
      </c>
      <c r="GV60" s="3">
        <f t="shared" si="127"/>
        <v>0.5</v>
      </c>
      <c r="GW60" s="3">
        <f t="shared" si="128"/>
        <v>0.5</v>
      </c>
      <c r="GX60" s="3">
        <f t="shared" si="129"/>
        <v>0.5</v>
      </c>
      <c r="GY60" s="3">
        <f t="shared" si="130"/>
        <v>0.5</v>
      </c>
      <c r="GZ60" s="3">
        <f t="shared" si="131"/>
        <v>0.5</v>
      </c>
      <c r="HA60" s="3">
        <f t="shared" si="132"/>
        <v>0.5</v>
      </c>
      <c r="HB60" s="3">
        <f t="shared" si="133"/>
        <v>0.5</v>
      </c>
      <c r="HC60" s="3">
        <f t="shared" si="134"/>
        <v>0.5</v>
      </c>
      <c r="HD60" s="3">
        <f t="shared" si="135"/>
        <v>0.5</v>
      </c>
      <c r="HE60" s="3">
        <f t="shared" si="136"/>
        <v>0.5</v>
      </c>
      <c r="HF60" s="3">
        <f t="shared" si="137"/>
        <v>0.5</v>
      </c>
      <c r="HG60" s="3">
        <f t="shared" si="138"/>
        <v>0.5</v>
      </c>
      <c r="HH60" s="3">
        <f t="shared" si="139"/>
        <v>0.5</v>
      </c>
      <c r="HI60" s="3">
        <f t="shared" si="140"/>
        <v>0.5</v>
      </c>
      <c r="HJ60" s="3">
        <f t="shared" si="141"/>
        <v>0.5</v>
      </c>
      <c r="HK60" s="3">
        <f t="shared" si="142"/>
        <v>0.5</v>
      </c>
      <c r="HL60" s="3">
        <f t="shared" si="143"/>
        <v>0.5</v>
      </c>
      <c r="HM60" s="3">
        <f t="shared" si="144"/>
        <v>0.5</v>
      </c>
      <c r="HN60" s="3">
        <f t="shared" si="145"/>
        <v>0.99996974704763353</v>
      </c>
      <c r="HP60" s="3">
        <f t="shared" ref="HP60:IU60" si="320">IF(B1=1,ET60,0)</f>
        <v>0.59893808894160494</v>
      </c>
      <c r="HQ60" s="3">
        <f t="shared" si="320"/>
        <v>0.65065831951299835</v>
      </c>
      <c r="HR60" s="3">
        <f t="shared" si="320"/>
        <v>0.60035341239328321</v>
      </c>
      <c r="HS60" s="3">
        <f t="shared" si="320"/>
        <v>0.57716263960992265</v>
      </c>
      <c r="HT60" s="3">
        <f t="shared" si="320"/>
        <v>0.55226056898241971</v>
      </c>
      <c r="HU60" s="3">
        <f t="shared" si="320"/>
        <v>0.44583536026938209</v>
      </c>
      <c r="HV60" s="3">
        <f t="shared" si="320"/>
        <v>0.8273005267547987</v>
      </c>
      <c r="HW60" s="3">
        <f t="shared" si="320"/>
        <v>0.85662133557174069</v>
      </c>
      <c r="HX60" s="3">
        <f t="shared" si="320"/>
        <v>0.82814121061616119</v>
      </c>
      <c r="HY60" s="3">
        <f t="shared" si="320"/>
        <v>0.81407500156147905</v>
      </c>
      <c r="HZ60" s="3">
        <f t="shared" si="320"/>
        <v>0.79824817681703386</v>
      </c>
      <c r="IA60" s="3">
        <f t="shared" si="320"/>
        <v>0.7207249757286367</v>
      </c>
      <c r="IB60" s="3">
        <f t="shared" si="320"/>
        <v>0.13658662370000679</v>
      </c>
      <c r="IC60" s="3">
        <f t="shared" si="320"/>
        <v>0.16478565749662433</v>
      </c>
      <c r="ID60" s="3">
        <f t="shared" si="320"/>
        <v>0.13728336892547183</v>
      </c>
      <c r="IE60" s="3">
        <f t="shared" si="320"/>
        <v>0.12632610373975461</v>
      </c>
      <c r="IF60" s="3">
        <f t="shared" si="320"/>
        <v>0.11555962798881206</v>
      </c>
      <c r="IG60" s="3">
        <f t="shared" si="320"/>
        <v>7.8530031051232213E-2</v>
      </c>
      <c r="IH60" s="3">
        <f t="shared" si="320"/>
        <v>0.33662700825222058</v>
      </c>
      <c r="II60" s="3">
        <f t="shared" si="320"/>
        <v>0.38758614685194753</v>
      </c>
      <c r="IJ60" s="3">
        <f t="shared" si="320"/>
        <v>0.33794478193947347</v>
      </c>
      <c r="IK60" s="3">
        <f t="shared" si="320"/>
        <v>0.31685392595363854</v>
      </c>
      <c r="IL60" s="3">
        <f t="shared" si="320"/>
        <v>0.29533841851318232</v>
      </c>
      <c r="IM60" s="3">
        <f t="shared" si="320"/>
        <v>0.21468443667441633</v>
      </c>
      <c r="IN60" s="3">
        <f t="shared" si="320"/>
        <v>0</v>
      </c>
      <c r="IO60" s="3">
        <f t="shared" si="320"/>
        <v>0</v>
      </c>
      <c r="IP60" s="3">
        <f t="shared" si="320"/>
        <v>0</v>
      </c>
      <c r="IQ60" s="3">
        <f t="shared" si="320"/>
        <v>0</v>
      </c>
      <c r="IR60" s="3">
        <f t="shared" si="320"/>
        <v>0</v>
      </c>
      <c r="IS60" s="3">
        <f t="shared" si="320"/>
        <v>0</v>
      </c>
      <c r="IT60" s="3">
        <f t="shared" si="320"/>
        <v>0</v>
      </c>
      <c r="IU60" s="3">
        <f t="shared" si="320"/>
        <v>0</v>
      </c>
      <c r="IV60" s="3">
        <f t="shared" ref="IV60:KA60" si="321">IF(AH1=1,FZ60,0)</f>
        <v>0</v>
      </c>
      <c r="IW60" s="3">
        <f t="shared" si="321"/>
        <v>0</v>
      </c>
      <c r="IX60" s="3">
        <f t="shared" si="321"/>
        <v>0</v>
      </c>
      <c r="IY60" s="3">
        <f t="shared" si="321"/>
        <v>0</v>
      </c>
      <c r="IZ60" s="3">
        <f t="shared" si="321"/>
        <v>0</v>
      </c>
      <c r="JA60" s="3">
        <f t="shared" si="321"/>
        <v>0</v>
      </c>
      <c r="JB60" s="3">
        <f t="shared" si="321"/>
        <v>0</v>
      </c>
      <c r="JC60" s="3">
        <f t="shared" si="321"/>
        <v>0</v>
      </c>
      <c r="JD60" s="3">
        <f t="shared" si="321"/>
        <v>0</v>
      </c>
      <c r="JE60" s="3">
        <f t="shared" si="321"/>
        <v>0</v>
      </c>
      <c r="JF60" s="3">
        <f t="shared" si="321"/>
        <v>0</v>
      </c>
      <c r="JG60" s="3">
        <f t="shared" si="321"/>
        <v>0</v>
      </c>
      <c r="JH60" s="3">
        <f t="shared" si="321"/>
        <v>0</v>
      </c>
      <c r="JI60" s="3">
        <f t="shared" si="321"/>
        <v>0</v>
      </c>
      <c r="JJ60" s="3">
        <f t="shared" si="321"/>
        <v>0</v>
      </c>
      <c r="JK60" s="3">
        <f t="shared" si="321"/>
        <v>0</v>
      </c>
      <c r="JL60" s="3">
        <f t="shared" si="321"/>
        <v>0</v>
      </c>
      <c r="JM60" s="3">
        <f t="shared" si="321"/>
        <v>0</v>
      </c>
      <c r="JN60" s="3">
        <f t="shared" si="321"/>
        <v>0</v>
      </c>
      <c r="JO60" s="3">
        <f t="shared" si="321"/>
        <v>0</v>
      </c>
      <c r="JP60" s="3">
        <f t="shared" si="321"/>
        <v>0</v>
      </c>
      <c r="JQ60" s="3">
        <f t="shared" si="321"/>
        <v>0</v>
      </c>
      <c r="JR60" s="3">
        <f t="shared" si="321"/>
        <v>0</v>
      </c>
      <c r="JS60" s="3">
        <f t="shared" si="321"/>
        <v>0</v>
      </c>
      <c r="JT60" s="3">
        <f t="shared" si="321"/>
        <v>0</v>
      </c>
      <c r="JU60" s="3">
        <f t="shared" si="321"/>
        <v>0</v>
      </c>
      <c r="JV60" s="3">
        <f t="shared" si="321"/>
        <v>0</v>
      </c>
      <c r="JW60" s="3">
        <f t="shared" si="321"/>
        <v>0</v>
      </c>
      <c r="JX60" s="3">
        <f t="shared" si="321"/>
        <v>0</v>
      </c>
      <c r="JY60" s="3">
        <f t="shared" si="321"/>
        <v>0</v>
      </c>
      <c r="JZ60" s="3">
        <f t="shared" si="321"/>
        <v>0</v>
      </c>
      <c r="KA60" s="3">
        <f t="shared" si="321"/>
        <v>0</v>
      </c>
      <c r="KB60" s="3">
        <f t="shared" ref="KB60:KJ60" si="322">IF(BN1=1,HF60,0)</f>
        <v>0</v>
      </c>
      <c r="KC60" s="3">
        <f t="shared" si="322"/>
        <v>0</v>
      </c>
      <c r="KD60" s="3">
        <f t="shared" si="322"/>
        <v>0</v>
      </c>
      <c r="KE60" s="3">
        <f t="shared" si="322"/>
        <v>0</v>
      </c>
      <c r="KF60" s="3">
        <f t="shared" si="322"/>
        <v>0</v>
      </c>
      <c r="KG60" s="3">
        <f t="shared" si="322"/>
        <v>0</v>
      </c>
      <c r="KH60" s="3">
        <f t="shared" si="322"/>
        <v>0</v>
      </c>
      <c r="KI60" s="3">
        <f t="shared" si="322"/>
        <v>0</v>
      </c>
      <c r="KJ60" s="3">
        <f t="shared" si="322"/>
        <v>0</v>
      </c>
    </row>
    <row r="61" spans="1:296" x14ac:dyDescent="0.2">
      <c r="A61" s="3" t="str">
        <f>'Respondent Data'!A61</f>
        <v>509</v>
      </c>
      <c r="B61" s="3">
        <f>SUMPRODUCT('Respondent Data'!B61:T61,'Product Coding'!A101:S101)</f>
        <v>-0.50419458585248011</v>
      </c>
      <c r="C61" s="3">
        <f>SUMPRODUCT('Respondent Data'!B61:T61,'Product Coding'!A102:S102)</f>
        <v>0.26776035793012398</v>
      </c>
      <c r="D61" s="3">
        <f>SUMPRODUCT('Respondent Data'!B61:T61,'Product Coding'!A103:S103)</f>
        <v>0.11911863174080983</v>
      </c>
      <c r="E61" s="3">
        <f>SUMPRODUCT('Respondent Data'!B61:T61,'Product Coding'!A104:S104)</f>
        <v>0.16894027718927551</v>
      </c>
      <c r="F61" s="3">
        <f>SUMPRODUCT('Respondent Data'!B61:T61,'Product Coding'!A105:S105)</f>
        <v>0.196558483523394</v>
      </c>
      <c r="G61" s="3">
        <f>SUMPRODUCT('Respondent Data'!B61:T61,'Product Coding'!A106:S106)</f>
        <v>0.43962424293484403</v>
      </c>
      <c r="H61" s="3">
        <f>SUMPRODUCT('Respondent Data'!B61:T61,'Product Coding'!A107:S107)</f>
        <v>0.44803044089995092</v>
      </c>
      <c r="I61" s="3">
        <f>SUMPRODUCT('Respondent Data'!B61:T61,'Product Coding'!A108:S108)</f>
        <v>1.219985384682555</v>
      </c>
      <c r="J61" s="3">
        <f>SUMPRODUCT('Respondent Data'!B61:T61,'Product Coding'!A109:S109)</f>
        <v>1.071343658493241</v>
      </c>
      <c r="K61" s="3">
        <f>SUMPRODUCT('Respondent Data'!B61:T61,'Product Coding'!A110:S110)</f>
        <v>1.1211653039417064</v>
      </c>
      <c r="L61" s="3">
        <f>SUMPRODUCT('Respondent Data'!B61:T61,'Product Coding'!A111:S111)</f>
        <v>1.148783510275825</v>
      </c>
      <c r="M61" s="3">
        <f>SUMPRODUCT('Respondent Data'!B61:T61,'Product Coding'!A112:S112)</f>
        <v>1.3918492696872751</v>
      </c>
      <c r="N61" s="3">
        <f>SUMPRODUCT('Respondent Data'!B61:T61,'Product Coding'!A113:S113)</f>
        <v>-3.3163782160038995</v>
      </c>
      <c r="O61" s="3">
        <f>SUMPRODUCT('Respondent Data'!B61:T61,'Product Coding'!A114:S114)</f>
        <v>-2.5444232722212954</v>
      </c>
      <c r="P61" s="3">
        <f>SUMPRODUCT('Respondent Data'!B61:T61,'Product Coding'!A115:S115)</f>
        <v>-2.6930649984106099</v>
      </c>
      <c r="Q61" s="3">
        <f>SUMPRODUCT('Respondent Data'!B61:T61,'Product Coding'!A116:S116)</f>
        <v>-2.643243352962144</v>
      </c>
      <c r="R61" s="3">
        <f>SUMPRODUCT('Respondent Data'!B61:T61,'Product Coding'!A117:S117)</f>
        <v>-2.6156251466280258</v>
      </c>
      <c r="S61" s="3">
        <f>SUMPRODUCT('Respondent Data'!B61:T61,'Product Coding'!A118:S118)</f>
        <v>-2.372559387216576</v>
      </c>
      <c r="T61" s="3">
        <f>SUMPRODUCT('Respondent Data'!B61:T61,'Product Coding'!A119:S119)</f>
        <v>-2.3641531892514682</v>
      </c>
      <c r="U61" s="3">
        <f>SUMPRODUCT('Respondent Data'!B61:T61,'Product Coding'!A120:S120)</f>
        <v>-1.5921982454688646</v>
      </c>
      <c r="V61" s="3">
        <f>SUMPRODUCT('Respondent Data'!B61:T61,'Product Coding'!A121:S121)</f>
        <v>-1.7408399716581786</v>
      </c>
      <c r="W61" s="3">
        <f>SUMPRODUCT('Respondent Data'!B61:T61,'Product Coding'!A122:S122)</f>
        <v>-1.6910183262097132</v>
      </c>
      <c r="X61" s="3">
        <f>SUMPRODUCT('Respondent Data'!B61:T61,'Product Coding'!A123:S123)</f>
        <v>-1.6634001198755946</v>
      </c>
      <c r="Y61" s="3">
        <f>SUMPRODUCT('Respondent Data'!B61:T61,'Product Coding'!A124:S124)</f>
        <v>-1.4203343604641447</v>
      </c>
      <c r="Z61" s="3">
        <f>SUMPRODUCT('Respondent Data'!B61:T61,'Product Coding'!A125:S125)</f>
        <v>0</v>
      </c>
      <c r="AA61" s="3">
        <f>SUMPRODUCT('Respondent Data'!B61:T61,'Product Coding'!A126:S126)</f>
        <v>0</v>
      </c>
      <c r="AB61" s="3">
        <f>SUMPRODUCT('Respondent Data'!B61:T61,'Product Coding'!A127:S127)</f>
        <v>0</v>
      </c>
      <c r="AC61" s="3">
        <f>SUMPRODUCT('Respondent Data'!B61:T61,'Product Coding'!A128:S128)</f>
        <v>0</v>
      </c>
      <c r="AD61" s="3">
        <f>SUMPRODUCT('Respondent Data'!B61:T61,'Product Coding'!A129:S129)</f>
        <v>0</v>
      </c>
      <c r="AE61" s="3">
        <f>SUMPRODUCT('Respondent Data'!B61:T61,'Product Coding'!A130:S130)</f>
        <v>0</v>
      </c>
      <c r="AF61" s="3">
        <f>SUMPRODUCT('Respondent Data'!B61:T61,'Product Coding'!A131:S131)</f>
        <v>0</v>
      </c>
      <c r="AG61" s="3">
        <f>SUMPRODUCT('Respondent Data'!B61:T61,'Product Coding'!A132:S132)</f>
        <v>0</v>
      </c>
      <c r="AH61" s="3">
        <f>SUMPRODUCT('Respondent Data'!B61:T61,'Product Coding'!A133:S133)</f>
        <v>0</v>
      </c>
      <c r="AI61" s="3">
        <f>SUMPRODUCT('Respondent Data'!B61:T61,'Product Coding'!A134:S134)</f>
        <v>0</v>
      </c>
      <c r="AJ61" s="3">
        <f>SUMPRODUCT('Respondent Data'!B61:T61,'Product Coding'!A135:S135)</f>
        <v>0</v>
      </c>
      <c r="AK61" s="3">
        <f>SUMPRODUCT('Respondent Data'!B61:T61,'Product Coding'!A136:S136)</f>
        <v>0</v>
      </c>
      <c r="AL61" s="3">
        <f>SUMPRODUCT('Respondent Data'!B61:T61,'Product Coding'!A137:S137)</f>
        <v>0</v>
      </c>
      <c r="AM61" s="3">
        <f>SUMPRODUCT('Respondent Data'!B61:T61,'Product Coding'!A138:S138)</f>
        <v>0</v>
      </c>
      <c r="AN61" s="3">
        <f>SUMPRODUCT('Respondent Data'!B61:T61,'Product Coding'!A139:S139)</f>
        <v>0</v>
      </c>
      <c r="AO61" s="3">
        <f>SUMPRODUCT('Respondent Data'!B61:T61,'Product Coding'!A140:S140)</f>
        <v>0</v>
      </c>
      <c r="AP61" s="3">
        <f>SUMPRODUCT('Respondent Data'!B61:T61,'Product Coding'!A141:S141)</f>
        <v>0</v>
      </c>
      <c r="AQ61" s="3">
        <f>SUMPRODUCT('Respondent Data'!B61:T61,'Product Coding'!A142:S142)</f>
        <v>0</v>
      </c>
      <c r="AR61" s="3">
        <f>SUMPRODUCT('Respondent Data'!B61:T61,'Product Coding'!A143:S143)</f>
        <v>0</v>
      </c>
      <c r="AS61" s="3">
        <f>SUMPRODUCT('Respondent Data'!B61:T61,'Product Coding'!A144:S144)</f>
        <v>0</v>
      </c>
      <c r="AT61" s="3">
        <f>SUMPRODUCT('Respondent Data'!B61:T61,'Product Coding'!A145:S145)</f>
        <v>0</v>
      </c>
      <c r="AU61" s="3">
        <f>SUMPRODUCT('Respondent Data'!B61:T61,'Product Coding'!A146:S146)</f>
        <v>0</v>
      </c>
      <c r="AV61" s="3">
        <f>SUMPRODUCT('Respondent Data'!B61:T61,'Product Coding'!A147:S147)</f>
        <v>0</v>
      </c>
      <c r="AW61" s="3">
        <f>SUMPRODUCT('Respondent Data'!B61:T61,'Product Coding'!A148:S148)</f>
        <v>0</v>
      </c>
      <c r="AX61" s="3">
        <f>SUMPRODUCT('Respondent Data'!B61:T61,'Product Coding'!A149:S149)</f>
        <v>0</v>
      </c>
      <c r="AY61" s="3">
        <f>SUMPRODUCT('Respondent Data'!B61:T61,'Product Coding'!A150:S150)</f>
        <v>0</v>
      </c>
      <c r="AZ61" s="3">
        <f>SUMPRODUCT('Respondent Data'!B61:T61,'Product Coding'!A151:S151)</f>
        <v>0</v>
      </c>
      <c r="BA61" s="3">
        <f>SUMPRODUCT('Respondent Data'!B61:T61,'Product Coding'!A152:S152)</f>
        <v>0</v>
      </c>
      <c r="BB61" s="3">
        <f>SUMPRODUCT('Respondent Data'!B61:T61,'Product Coding'!A153:S153)</f>
        <v>0</v>
      </c>
      <c r="BC61" s="3">
        <f>SUMPRODUCT('Respondent Data'!B61:T61,'Product Coding'!A154:S154)</f>
        <v>0</v>
      </c>
      <c r="BD61" s="3">
        <f>SUMPRODUCT('Respondent Data'!B61:T61,'Product Coding'!A155:S155)</f>
        <v>0</v>
      </c>
      <c r="BE61" s="3">
        <f>SUMPRODUCT('Respondent Data'!B61:T61,'Product Coding'!A156:S156)</f>
        <v>0</v>
      </c>
      <c r="BF61" s="3">
        <f>SUMPRODUCT('Respondent Data'!B61:T61,'Product Coding'!A157:S157)</f>
        <v>0</v>
      </c>
      <c r="BG61" s="3">
        <f>SUMPRODUCT('Respondent Data'!B61:T61,'Product Coding'!A158:S158)</f>
        <v>0</v>
      </c>
      <c r="BH61" s="3">
        <f>SUMPRODUCT('Respondent Data'!B61:T61,'Product Coding'!A159:S159)</f>
        <v>0</v>
      </c>
      <c r="BI61" s="3">
        <f>SUMPRODUCT('Respondent Data'!B61:T61,'Product Coding'!A160:S160)</f>
        <v>0</v>
      </c>
      <c r="BJ61" s="3">
        <f>SUMPRODUCT('Respondent Data'!B61:T61,'Product Coding'!A161:S161)</f>
        <v>0</v>
      </c>
      <c r="BK61" s="3">
        <f>SUMPRODUCT('Respondent Data'!B61:T61,'Product Coding'!A162:S162)</f>
        <v>0</v>
      </c>
      <c r="BL61" s="3">
        <f>SUMPRODUCT('Respondent Data'!B61:T61,'Product Coding'!A163:S163)</f>
        <v>0</v>
      </c>
      <c r="BM61" s="3">
        <f>SUMPRODUCT('Respondent Data'!B61:T61,'Product Coding'!A164:S164)</f>
        <v>0</v>
      </c>
      <c r="BN61" s="3">
        <f>SUMPRODUCT('Respondent Data'!B61:T61,'Product Coding'!A165:S165)</f>
        <v>0</v>
      </c>
      <c r="BO61" s="3">
        <f>SUMPRODUCT('Respondent Data'!B61:T61,'Product Coding'!A166:S166)</f>
        <v>0</v>
      </c>
      <c r="BP61" s="3">
        <f>SUMPRODUCT('Respondent Data'!B61:T61,'Product Coding'!A167:S167)</f>
        <v>0</v>
      </c>
      <c r="BQ61" s="3">
        <f>SUMPRODUCT('Respondent Data'!B61:T61,'Product Coding'!A168:S168)</f>
        <v>0</v>
      </c>
      <c r="BR61" s="3">
        <f>SUMPRODUCT('Respondent Data'!B61:T61,'Product Coding'!A169:S169)</f>
        <v>0</v>
      </c>
      <c r="BS61" s="3">
        <f>SUMPRODUCT('Respondent Data'!B61:T61,'Product Coding'!A170:S170)</f>
        <v>0</v>
      </c>
      <c r="BT61" s="3">
        <f>SUMPRODUCT('Respondent Data'!B61:T61,'Product Coding'!A171:S171)</f>
        <v>0</v>
      </c>
      <c r="BU61" s="3">
        <f>SUMPRODUCT('Respondent Data'!B61:T61,'Product Coding'!A172:S172)</f>
        <v>0</v>
      </c>
      <c r="BV61" s="3">
        <f>SUMPRODUCT('Respondent Data'!B61:T61,'Product Coding'!A173:S173)</f>
        <v>3.5308939755439801</v>
      </c>
      <c r="BX61" s="3">
        <f t="shared" si="0"/>
        <v>1.6556514981727621</v>
      </c>
      <c r="BY61" s="3">
        <f t="shared" si="1"/>
        <v>0.76509110715223139</v>
      </c>
      <c r="BZ61" s="3">
        <f t="shared" si="2"/>
        <v>0.88770248482407121</v>
      </c>
      <c r="CA61" s="3">
        <f t="shared" si="3"/>
        <v>0.8445593413375595</v>
      </c>
      <c r="CB61" s="3">
        <f t="shared" si="4"/>
        <v>0.82155328255961768</v>
      </c>
      <c r="CC61" s="3">
        <f t="shared" si="5"/>
        <v>0.64427846779111342</v>
      </c>
      <c r="CD61" s="3">
        <f t="shared" si="6"/>
        <v>0.63888523549436838</v>
      </c>
      <c r="CE61" s="3">
        <f t="shared" si="7"/>
        <v>0.29523448183815498</v>
      </c>
      <c r="CF61" s="3">
        <f t="shared" si="8"/>
        <v>0.34254794060928839</v>
      </c>
      <c r="CG61" s="3">
        <f t="shared" si="9"/>
        <v>0.32589980093933529</v>
      </c>
      <c r="CH61" s="3">
        <f t="shared" si="10"/>
        <v>0.31702218913735636</v>
      </c>
      <c r="CI61" s="3">
        <f t="shared" si="11"/>
        <v>0.24861512285221579</v>
      </c>
      <c r="CJ61" s="3">
        <f t="shared" si="12"/>
        <v>27.560351939545757</v>
      </c>
      <c r="CK61" s="3">
        <f t="shared" si="13"/>
        <v>12.735880831324524</v>
      </c>
      <c r="CL61" s="3">
        <f t="shared" si="14"/>
        <v>14.77689775074138</v>
      </c>
      <c r="CM61" s="3">
        <f t="shared" si="15"/>
        <v>14.05872715772778</v>
      </c>
      <c r="CN61" s="3">
        <f t="shared" si="16"/>
        <v>13.675763063314367</v>
      </c>
      <c r="CO61" s="3">
        <f t="shared" si="17"/>
        <v>10.724806119519215</v>
      </c>
      <c r="CP61" s="3">
        <f t="shared" si="18"/>
        <v>10.635029146313151</v>
      </c>
      <c r="CQ61" s="3">
        <f t="shared" si="19"/>
        <v>4.9145404290268919</v>
      </c>
      <c r="CR61" s="3">
        <f t="shared" si="20"/>
        <v>5.7021310401239376</v>
      </c>
      <c r="CS61" s="3">
        <f t="shared" si="21"/>
        <v>5.4250023152992997</v>
      </c>
      <c r="CT61" s="3">
        <f t="shared" si="22"/>
        <v>5.2772235672262706</v>
      </c>
      <c r="CU61" s="3">
        <f t="shared" si="23"/>
        <v>4.1385039610464558</v>
      </c>
      <c r="CV61" s="3">
        <f t="shared" si="24"/>
        <v>1</v>
      </c>
      <c r="CW61" s="3">
        <f t="shared" si="25"/>
        <v>1</v>
      </c>
      <c r="CX61" s="3">
        <f t="shared" si="26"/>
        <v>1</v>
      </c>
      <c r="CY61" s="3">
        <f t="shared" si="27"/>
        <v>1</v>
      </c>
      <c r="CZ61" s="3">
        <f t="shared" si="28"/>
        <v>1</v>
      </c>
      <c r="DA61" s="3">
        <f t="shared" si="29"/>
        <v>1</v>
      </c>
      <c r="DB61" s="3">
        <f t="shared" si="30"/>
        <v>1</v>
      </c>
      <c r="DC61" s="3">
        <f t="shared" si="31"/>
        <v>1</v>
      </c>
      <c r="DD61" s="3">
        <f t="shared" si="32"/>
        <v>1</v>
      </c>
      <c r="DE61" s="3">
        <f t="shared" si="33"/>
        <v>1</v>
      </c>
      <c r="DF61" s="3">
        <f t="shared" si="34"/>
        <v>1</v>
      </c>
      <c r="DG61" s="3">
        <f t="shared" si="35"/>
        <v>1</v>
      </c>
      <c r="DH61" s="3">
        <f t="shared" si="36"/>
        <v>1</v>
      </c>
      <c r="DI61" s="3">
        <f t="shared" si="37"/>
        <v>1</v>
      </c>
      <c r="DJ61" s="3">
        <f t="shared" si="38"/>
        <v>1</v>
      </c>
      <c r="DK61" s="3">
        <f t="shared" si="39"/>
        <v>1</v>
      </c>
      <c r="DL61" s="3">
        <f t="shared" si="40"/>
        <v>1</v>
      </c>
      <c r="DM61" s="3">
        <f t="shared" si="41"/>
        <v>1</v>
      </c>
      <c r="DN61" s="3">
        <f t="shared" si="42"/>
        <v>1</v>
      </c>
      <c r="DO61" s="3">
        <f t="shared" si="43"/>
        <v>1</v>
      </c>
      <c r="DP61" s="3">
        <f t="shared" si="44"/>
        <v>1</v>
      </c>
      <c r="DQ61" s="3">
        <f t="shared" si="45"/>
        <v>1</v>
      </c>
      <c r="DR61" s="3">
        <f t="shared" si="46"/>
        <v>1</v>
      </c>
      <c r="DS61" s="3">
        <f t="shared" si="47"/>
        <v>1</v>
      </c>
      <c r="DT61" s="3">
        <f t="shared" si="48"/>
        <v>1</v>
      </c>
      <c r="DU61" s="3">
        <f t="shared" si="49"/>
        <v>1</v>
      </c>
      <c r="DV61" s="3">
        <f t="shared" si="50"/>
        <v>1</v>
      </c>
      <c r="DW61" s="3">
        <f t="shared" si="51"/>
        <v>1</v>
      </c>
      <c r="DX61" s="3">
        <f t="shared" si="52"/>
        <v>1</v>
      </c>
      <c r="DY61" s="3">
        <f t="shared" si="53"/>
        <v>1</v>
      </c>
      <c r="DZ61" s="3">
        <f t="shared" si="54"/>
        <v>1</v>
      </c>
      <c r="EA61" s="3">
        <f t="shared" si="55"/>
        <v>1</v>
      </c>
      <c r="EB61" s="3">
        <f t="shared" si="56"/>
        <v>1</v>
      </c>
      <c r="EC61" s="3">
        <f t="shared" si="57"/>
        <v>1</v>
      </c>
      <c r="ED61" s="3">
        <f t="shared" si="58"/>
        <v>1</v>
      </c>
      <c r="EE61" s="3">
        <f t="shared" si="59"/>
        <v>1</v>
      </c>
      <c r="EF61" s="3">
        <f t="shared" si="60"/>
        <v>1</v>
      </c>
      <c r="EG61" s="3">
        <f t="shared" si="61"/>
        <v>1</v>
      </c>
      <c r="EH61" s="3">
        <f t="shared" si="62"/>
        <v>1</v>
      </c>
      <c r="EI61" s="3">
        <f t="shared" si="63"/>
        <v>1</v>
      </c>
      <c r="EJ61" s="3">
        <f t="shared" si="64"/>
        <v>1</v>
      </c>
      <c r="EK61" s="3">
        <f t="shared" si="65"/>
        <v>1</v>
      </c>
      <c r="EL61" s="3">
        <f t="shared" si="66"/>
        <v>1</v>
      </c>
      <c r="EM61" s="3">
        <f t="shared" si="67"/>
        <v>1</v>
      </c>
      <c r="EN61" s="3">
        <f t="shared" si="68"/>
        <v>1</v>
      </c>
      <c r="EO61" s="3">
        <f t="shared" si="69"/>
        <v>1</v>
      </c>
      <c r="EP61" s="3">
        <f t="shared" si="70"/>
        <v>1</v>
      </c>
      <c r="EQ61" s="3">
        <f t="shared" si="71"/>
        <v>1</v>
      </c>
      <c r="ER61" s="3">
        <f t="shared" si="72"/>
        <v>2.9278729695579646E-2</v>
      </c>
      <c r="ET61" s="3">
        <f t="shared" si="73"/>
        <v>0.37655543307849554</v>
      </c>
      <c r="EU61" s="3">
        <f t="shared" si="74"/>
        <v>0.56654299370041206</v>
      </c>
      <c r="EV61" s="3">
        <f t="shared" si="75"/>
        <v>0.52974449524719325</v>
      </c>
      <c r="EW61" s="3">
        <f t="shared" si="76"/>
        <v>0.54213490322022517</v>
      </c>
      <c r="EX61" s="3">
        <f t="shared" si="77"/>
        <v>0.54898201967214266</v>
      </c>
      <c r="EY61" s="3">
        <f t="shared" si="78"/>
        <v>0.60816949171838119</v>
      </c>
      <c r="EZ61" s="3">
        <f t="shared" si="79"/>
        <v>0.61017085171210961</v>
      </c>
      <c r="FA61" s="3">
        <f t="shared" si="80"/>
        <v>0.77206097739216484</v>
      </c>
      <c r="FB61" s="3">
        <f t="shared" si="81"/>
        <v>0.74485235852819531</v>
      </c>
      <c r="FC61" s="3">
        <f t="shared" si="82"/>
        <v>0.75420480438382209</v>
      </c>
      <c r="FD61" s="3">
        <f t="shared" si="83"/>
        <v>0.75928864999229473</v>
      </c>
      <c r="FE61" s="3">
        <f t="shared" si="84"/>
        <v>0.80088730442067413</v>
      </c>
      <c r="FF61" s="3">
        <f t="shared" si="85"/>
        <v>3.5013574136506409E-2</v>
      </c>
      <c r="FG61" s="3">
        <f t="shared" si="86"/>
        <v>7.2802029391483294E-2</v>
      </c>
      <c r="FH61" s="3">
        <f t="shared" si="87"/>
        <v>6.3383817008829155E-2</v>
      </c>
      <c r="FI61" s="3">
        <f t="shared" si="88"/>
        <v>6.6406674981611832E-2</v>
      </c>
      <c r="FJ61" s="3">
        <f t="shared" si="89"/>
        <v>6.8139557424427413E-2</v>
      </c>
      <c r="FK61" s="3">
        <f t="shared" si="90"/>
        <v>8.5289256795062968E-2</v>
      </c>
      <c r="FL61" s="3">
        <f t="shared" si="91"/>
        <v>8.5947356678249057E-2</v>
      </c>
      <c r="FM61" s="3">
        <f t="shared" si="92"/>
        <v>0.16907484393754124</v>
      </c>
      <c r="FN61" s="3">
        <f t="shared" si="93"/>
        <v>0.14920627394678748</v>
      </c>
      <c r="FO61" s="3">
        <f t="shared" si="94"/>
        <v>0.15564196725949606</v>
      </c>
      <c r="FP61" s="3">
        <f t="shared" si="95"/>
        <v>0.15930609915202876</v>
      </c>
      <c r="FQ61" s="3">
        <f t="shared" si="96"/>
        <v>0.19460917177075604</v>
      </c>
      <c r="FR61" s="3">
        <f t="shared" si="97"/>
        <v>0.5</v>
      </c>
      <c r="FS61" s="3">
        <f t="shared" si="98"/>
        <v>0.5</v>
      </c>
      <c r="FT61" s="3">
        <f t="shared" si="99"/>
        <v>0.5</v>
      </c>
      <c r="FU61" s="3">
        <f t="shared" si="100"/>
        <v>0.5</v>
      </c>
      <c r="FV61" s="3">
        <f t="shared" si="101"/>
        <v>0.5</v>
      </c>
      <c r="FW61" s="3">
        <f t="shared" si="102"/>
        <v>0.5</v>
      </c>
      <c r="FX61" s="3">
        <f t="shared" si="103"/>
        <v>0.5</v>
      </c>
      <c r="FY61" s="3">
        <f t="shared" si="104"/>
        <v>0.5</v>
      </c>
      <c r="FZ61" s="3">
        <f t="shared" si="105"/>
        <v>0.5</v>
      </c>
      <c r="GA61" s="3">
        <f t="shared" si="106"/>
        <v>0.5</v>
      </c>
      <c r="GB61" s="3">
        <f t="shared" si="107"/>
        <v>0.5</v>
      </c>
      <c r="GC61" s="3">
        <f t="shared" si="108"/>
        <v>0.5</v>
      </c>
      <c r="GD61" s="3">
        <f t="shared" si="109"/>
        <v>0.5</v>
      </c>
      <c r="GE61" s="3">
        <f t="shared" si="110"/>
        <v>0.5</v>
      </c>
      <c r="GF61" s="3">
        <f t="shared" si="111"/>
        <v>0.5</v>
      </c>
      <c r="GG61" s="3">
        <f t="shared" si="112"/>
        <v>0.5</v>
      </c>
      <c r="GH61" s="3">
        <f t="shared" si="113"/>
        <v>0.5</v>
      </c>
      <c r="GI61" s="3">
        <f t="shared" si="114"/>
        <v>0.5</v>
      </c>
      <c r="GJ61" s="3">
        <f t="shared" si="115"/>
        <v>0.5</v>
      </c>
      <c r="GK61" s="3">
        <f t="shared" si="116"/>
        <v>0.5</v>
      </c>
      <c r="GL61" s="3">
        <f t="shared" si="117"/>
        <v>0.5</v>
      </c>
      <c r="GM61" s="3">
        <f t="shared" si="118"/>
        <v>0.5</v>
      </c>
      <c r="GN61" s="3">
        <f t="shared" si="119"/>
        <v>0.5</v>
      </c>
      <c r="GO61" s="3">
        <f t="shared" si="120"/>
        <v>0.5</v>
      </c>
      <c r="GP61" s="3">
        <f t="shared" si="121"/>
        <v>0.5</v>
      </c>
      <c r="GQ61" s="3">
        <f t="shared" si="122"/>
        <v>0.5</v>
      </c>
      <c r="GR61" s="3">
        <f t="shared" si="123"/>
        <v>0.5</v>
      </c>
      <c r="GS61" s="3">
        <f t="shared" si="124"/>
        <v>0.5</v>
      </c>
      <c r="GT61" s="3">
        <f t="shared" si="125"/>
        <v>0.5</v>
      </c>
      <c r="GU61" s="3">
        <f t="shared" si="126"/>
        <v>0.5</v>
      </c>
      <c r="GV61" s="3">
        <f t="shared" si="127"/>
        <v>0.5</v>
      </c>
      <c r="GW61" s="3">
        <f t="shared" si="128"/>
        <v>0.5</v>
      </c>
      <c r="GX61" s="3">
        <f t="shared" si="129"/>
        <v>0.5</v>
      </c>
      <c r="GY61" s="3">
        <f t="shared" si="130"/>
        <v>0.5</v>
      </c>
      <c r="GZ61" s="3">
        <f t="shared" si="131"/>
        <v>0.5</v>
      </c>
      <c r="HA61" s="3">
        <f t="shared" si="132"/>
        <v>0.5</v>
      </c>
      <c r="HB61" s="3">
        <f t="shared" si="133"/>
        <v>0.5</v>
      </c>
      <c r="HC61" s="3">
        <f t="shared" si="134"/>
        <v>0.5</v>
      </c>
      <c r="HD61" s="3">
        <f t="shared" si="135"/>
        <v>0.5</v>
      </c>
      <c r="HE61" s="3">
        <f t="shared" si="136"/>
        <v>0.5</v>
      </c>
      <c r="HF61" s="3">
        <f t="shared" si="137"/>
        <v>0.5</v>
      </c>
      <c r="HG61" s="3">
        <f t="shared" si="138"/>
        <v>0.5</v>
      </c>
      <c r="HH61" s="3">
        <f t="shared" si="139"/>
        <v>0.5</v>
      </c>
      <c r="HI61" s="3">
        <f t="shared" si="140"/>
        <v>0.5</v>
      </c>
      <c r="HJ61" s="3">
        <f t="shared" si="141"/>
        <v>0.5</v>
      </c>
      <c r="HK61" s="3">
        <f t="shared" si="142"/>
        <v>0.5</v>
      </c>
      <c r="HL61" s="3">
        <f t="shared" si="143"/>
        <v>0.5</v>
      </c>
      <c r="HM61" s="3">
        <f t="shared" si="144"/>
        <v>0.5</v>
      </c>
      <c r="HN61" s="3">
        <f t="shared" si="145"/>
        <v>0.97155412926463647</v>
      </c>
      <c r="HP61" s="3">
        <f t="shared" ref="HP61:IU61" si="323">IF(B1=1,ET61,0)</f>
        <v>0.37655543307849554</v>
      </c>
      <c r="HQ61" s="3">
        <f t="shared" si="323"/>
        <v>0.56654299370041206</v>
      </c>
      <c r="HR61" s="3">
        <f t="shared" si="323"/>
        <v>0.52974449524719325</v>
      </c>
      <c r="HS61" s="3">
        <f t="shared" si="323"/>
        <v>0.54213490322022517</v>
      </c>
      <c r="HT61" s="3">
        <f t="shared" si="323"/>
        <v>0.54898201967214266</v>
      </c>
      <c r="HU61" s="3">
        <f t="shared" si="323"/>
        <v>0.60816949171838119</v>
      </c>
      <c r="HV61" s="3">
        <f t="shared" si="323"/>
        <v>0.61017085171210961</v>
      </c>
      <c r="HW61" s="3">
        <f t="shared" si="323"/>
        <v>0.77206097739216484</v>
      </c>
      <c r="HX61" s="3">
        <f t="shared" si="323"/>
        <v>0.74485235852819531</v>
      </c>
      <c r="HY61" s="3">
        <f t="shared" si="323"/>
        <v>0.75420480438382209</v>
      </c>
      <c r="HZ61" s="3">
        <f t="shared" si="323"/>
        <v>0.75928864999229473</v>
      </c>
      <c r="IA61" s="3">
        <f t="shared" si="323"/>
        <v>0.80088730442067413</v>
      </c>
      <c r="IB61" s="3">
        <f t="shared" si="323"/>
        <v>3.5013574136506409E-2</v>
      </c>
      <c r="IC61" s="3">
        <f t="shared" si="323"/>
        <v>7.2802029391483294E-2</v>
      </c>
      <c r="ID61" s="3">
        <f t="shared" si="323"/>
        <v>6.3383817008829155E-2</v>
      </c>
      <c r="IE61" s="3">
        <f t="shared" si="323"/>
        <v>6.6406674981611832E-2</v>
      </c>
      <c r="IF61" s="3">
        <f t="shared" si="323"/>
        <v>6.8139557424427413E-2</v>
      </c>
      <c r="IG61" s="3">
        <f t="shared" si="323"/>
        <v>8.5289256795062968E-2</v>
      </c>
      <c r="IH61" s="3">
        <f t="shared" si="323"/>
        <v>8.5947356678249057E-2</v>
      </c>
      <c r="II61" s="3">
        <f t="shared" si="323"/>
        <v>0.16907484393754124</v>
      </c>
      <c r="IJ61" s="3">
        <f t="shared" si="323"/>
        <v>0.14920627394678748</v>
      </c>
      <c r="IK61" s="3">
        <f t="shared" si="323"/>
        <v>0.15564196725949606</v>
      </c>
      <c r="IL61" s="3">
        <f t="shared" si="323"/>
        <v>0.15930609915202876</v>
      </c>
      <c r="IM61" s="3">
        <f t="shared" si="323"/>
        <v>0.19460917177075604</v>
      </c>
      <c r="IN61" s="3">
        <f t="shared" si="323"/>
        <v>0</v>
      </c>
      <c r="IO61" s="3">
        <f t="shared" si="323"/>
        <v>0</v>
      </c>
      <c r="IP61" s="3">
        <f t="shared" si="323"/>
        <v>0</v>
      </c>
      <c r="IQ61" s="3">
        <f t="shared" si="323"/>
        <v>0</v>
      </c>
      <c r="IR61" s="3">
        <f t="shared" si="323"/>
        <v>0</v>
      </c>
      <c r="IS61" s="3">
        <f t="shared" si="323"/>
        <v>0</v>
      </c>
      <c r="IT61" s="3">
        <f t="shared" si="323"/>
        <v>0</v>
      </c>
      <c r="IU61" s="3">
        <f t="shared" si="323"/>
        <v>0</v>
      </c>
      <c r="IV61" s="3">
        <f t="shared" ref="IV61:KA61" si="324">IF(AH1=1,FZ61,0)</f>
        <v>0</v>
      </c>
      <c r="IW61" s="3">
        <f t="shared" si="324"/>
        <v>0</v>
      </c>
      <c r="IX61" s="3">
        <f t="shared" si="324"/>
        <v>0</v>
      </c>
      <c r="IY61" s="3">
        <f t="shared" si="324"/>
        <v>0</v>
      </c>
      <c r="IZ61" s="3">
        <f t="shared" si="324"/>
        <v>0</v>
      </c>
      <c r="JA61" s="3">
        <f t="shared" si="324"/>
        <v>0</v>
      </c>
      <c r="JB61" s="3">
        <f t="shared" si="324"/>
        <v>0</v>
      </c>
      <c r="JC61" s="3">
        <f t="shared" si="324"/>
        <v>0</v>
      </c>
      <c r="JD61" s="3">
        <f t="shared" si="324"/>
        <v>0</v>
      </c>
      <c r="JE61" s="3">
        <f t="shared" si="324"/>
        <v>0</v>
      </c>
      <c r="JF61" s="3">
        <f t="shared" si="324"/>
        <v>0</v>
      </c>
      <c r="JG61" s="3">
        <f t="shared" si="324"/>
        <v>0</v>
      </c>
      <c r="JH61" s="3">
        <f t="shared" si="324"/>
        <v>0</v>
      </c>
      <c r="JI61" s="3">
        <f t="shared" si="324"/>
        <v>0</v>
      </c>
      <c r="JJ61" s="3">
        <f t="shared" si="324"/>
        <v>0</v>
      </c>
      <c r="JK61" s="3">
        <f t="shared" si="324"/>
        <v>0</v>
      </c>
      <c r="JL61" s="3">
        <f t="shared" si="324"/>
        <v>0</v>
      </c>
      <c r="JM61" s="3">
        <f t="shared" si="324"/>
        <v>0</v>
      </c>
      <c r="JN61" s="3">
        <f t="shared" si="324"/>
        <v>0</v>
      </c>
      <c r="JO61" s="3">
        <f t="shared" si="324"/>
        <v>0</v>
      </c>
      <c r="JP61" s="3">
        <f t="shared" si="324"/>
        <v>0</v>
      </c>
      <c r="JQ61" s="3">
        <f t="shared" si="324"/>
        <v>0</v>
      </c>
      <c r="JR61" s="3">
        <f t="shared" si="324"/>
        <v>0</v>
      </c>
      <c r="JS61" s="3">
        <f t="shared" si="324"/>
        <v>0</v>
      </c>
      <c r="JT61" s="3">
        <f t="shared" si="324"/>
        <v>0</v>
      </c>
      <c r="JU61" s="3">
        <f t="shared" si="324"/>
        <v>0</v>
      </c>
      <c r="JV61" s="3">
        <f t="shared" si="324"/>
        <v>0</v>
      </c>
      <c r="JW61" s="3">
        <f t="shared" si="324"/>
        <v>0</v>
      </c>
      <c r="JX61" s="3">
        <f t="shared" si="324"/>
        <v>0</v>
      </c>
      <c r="JY61" s="3">
        <f t="shared" si="324"/>
        <v>0</v>
      </c>
      <c r="JZ61" s="3">
        <f t="shared" si="324"/>
        <v>0</v>
      </c>
      <c r="KA61" s="3">
        <f t="shared" si="324"/>
        <v>0</v>
      </c>
      <c r="KB61" s="3">
        <f t="shared" ref="KB61:KJ61" si="325">IF(BN1=1,HF61,0)</f>
        <v>0</v>
      </c>
      <c r="KC61" s="3">
        <f t="shared" si="325"/>
        <v>0</v>
      </c>
      <c r="KD61" s="3">
        <f t="shared" si="325"/>
        <v>0</v>
      </c>
      <c r="KE61" s="3">
        <f t="shared" si="325"/>
        <v>0</v>
      </c>
      <c r="KF61" s="3">
        <f t="shared" si="325"/>
        <v>0</v>
      </c>
      <c r="KG61" s="3">
        <f t="shared" si="325"/>
        <v>0</v>
      </c>
      <c r="KH61" s="3">
        <f t="shared" si="325"/>
        <v>0</v>
      </c>
      <c r="KI61" s="3">
        <f t="shared" si="325"/>
        <v>0</v>
      </c>
      <c r="KJ61" s="3">
        <f t="shared" si="325"/>
        <v>0</v>
      </c>
    </row>
    <row r="62" spans="1:296" x14ac:dyDescent="0.2">
      <c r="A62" s="3" t="str">
        <f>'Respondent Data'!A62</f>
        <v>513</v>
      </c>
      <c r="B62" s="3">
        <f>SUMPRODUCT('Respondent Data'!B62:T62,'Product Coding'!A101:S101)</f>
        <v>1.0079756459388798</v>
      </c>
      <c r="C62" s="3">
        <f>SUMPRODUCT('Respondent Data'!B62:T62,'Product Coding'!A102:S102)</f>
        <v>0.57261065751072693</v>
      </c>
      <c r="D62" s="3">
        <f>SUMPRODUCT('Respondent Data'!B62:T62,'Product Coding'!A103:S103)</f>
        <v>0.82691514168568692</v>
      </c>
      <c r="E62" s="3">
        <f>SUMPRODUCT('Respondent Data'!B62:T62,'Product Coding'!A104:S104)</f>
        <v>-0.30508375515922803</v>
      </c>
      <c r="F62" s="3">
        <f>SUMPRODUCT('Respondent Data'!B62:T62,'Product Coding'!A105:S105)</f>
        <v>-4.0248777784788081E-2</v>
      </c>
      <c r="G62" s="3">
        <f>SUMPRODUCT('Respondent Data'!B62:T62,'Product Coding'!A106:S106)</f>
        <v>-0.29739461497773023</v>
      </c>
      <c r="H62" s="3">
        <f>SUMPRODUCT('Respondent Data'!B62:T62,'Product Coding'!A107:S107)</f>
        <v>1.7799189322519418</v>
      </c>
      <c r="I62" s="3">
        <f>SUMPRODUCT('Respondent Data'!B62:T62,'Product Coding'!A108:S108)</f>
        <v>1.344553943823789</v>
      </c>
      <c r="J62" s="3">
        <f>SUMPRODUCT('Respondent Data'!B62:T62,'Product Coding'!A109:S109)</f>
        <v>1.5988584279987488</v>
      </c>
      <c r="K62" s="3">
        <f>SUMPRODUCT('Respondent Data'!B62:T62,'Product Coding'!A110:S110)</f>
        <v>0.46685953115383394</v>
      </c>
      <c r="L62" s="3">
        <f>SUMPRODUCT('Respondent Data'!B62:T62,'Product Coding'!A111:S111)</f>
        <v>0.73169450852827389</v>
      </c>
      <c r="M62" s="3">
        <f>SUMPRODUCT('Respondent Data'!B62:T62,'Product Coding'!A112:S112)</f>
        <v>0.47454867133533174</v>
      </c>
      <c r="N62" s="3">
        <f>SUMPRODUCT('Respondent Data'!B62:T62,'Product Coding'!A113:S113)</f>
        <v>2.8652758317321418</v>
      </c>
      <c r="O62" s="3">
        <f>SUMPRODUCT('Respondent Data'!B62:T62,'Product Coding'!A114:S114)</f>
        <v>2.4299108433039889</v>
      </c>
      <c r="P62" s="3">
        <f>SUMPRODUCT('Respondent Data'!B62:T62,'Product Coding'!A115:S115)</f>
        <v>2.6842153274789489</v>
      </c>
      <c r="Q62" s="3">
        <f>SUMPRODUCT('Respondent Data'!B62:T62,'Product Coding'!A116:S116)</f>
        <v>1.552216430634034</v>
      </c>
      <c r="R62" s="3">
        <f>SUMPRODUCT('Respondent Data'!B62:T62,'Product Coding'!A117:S117)</f>
        <v>1.8170514080084739</v>
      </c>
      <c r="S62" s="3">
        <f>SUMPRODUCT('Respondent Data'!B62:T62,'Product Coding'!A118:S118)</f>
        <v>1.5599055708155318</v>
      </c>
      <c r="T62" s="3">
        <f>SUMPRODUCT('Respondent Data'!B62:T62,'Product Coding'!A119:S119)</f>
        <v>3.6372191180452038</v>
      </c>
      <c r="U62" s="3">
        <f>SUMPRODUCT('Respondent Data'!B62:T62,'Product Coding'!A120:S120)</f>
        <v>3.2018541296170513</v>
      </c>
      <c r="V62" s="3">
        <f>SUMPRODUCT('Respondent Data'!B62:T62,'Product Coding'!A121:S121)</f>
        <v>3.4561586137920108</v>
      </c>
      <c r="W62" s="3">
        <f>SUMPRODUCT('Respondent Data'!B62:T62,'Product Coding'!A122:S122)</f>
        <v>2.3241597169470962</v>
      </c>
      <c r="X62" s="3">
        <f>SUMPRODUCT('Respondent Data'!B62:T62,'Product Coding'!A123:S123)</f>
        <v>2.5889946943215358</v>
      </c>
      <c r="Y62" s="3">
        <f>SUMPRODUCT('Respondent Data'!B62:T62,'Product Coding'!A124:S124)</f>
        <v>2.3318488571285938</v>
      </c>
      <c r="Z62" s="3">
        <f>SUMPRODUCT('Respondent Data'!B62:T62,'Product Coding'!A125:S125)</f>
        <v>0</v>
      </c>
      <c r="AA62" s="3">
        <f>SUMPRODUCT('Respondent Data'!B62:T62,'Product Coding'!A126:S126)</f>
        <v>0</v>
      </c>
      <c r="AB62" s="3">
        <f>SUMPRODUCT('Respondent Data'!B62:T62,'Product Coding'!A127:S127)</f>
        <v>0</v>
      </c>
      <c r="AC62" s="3">
        <f>SUMPRODUCT('Respondent Data'!B62:T62,'Product Coding'!A128:S128)</f>
        <v>0</v>
      </c>
      <c r="AD62" s="3">
        <f>SUMPRODUCT('Respondent Data'!B62:T62,'Product Coding'!A129:S129)</f>
        <v>0</v>
      </c>
      <c r="AE62" s="3">
        <f>SUMPRODUCT('Respondent Data'!B62:T62,'Product Coding'!A130:S130)</f>
        <v>0</v>
      </c>
      <c r="AF62" s="3">
        <f>SUMPRODUCT('Respondent Data'!B62:T62,'Product Coding'!A131:S131)</f>
        <v>0</v>
      </c>
      <c r="AG62" s="3">
        <f>SUMPRODUCT('Respondent Data'!B62:T62,'Product Coding'!A132:S132)</f>
        <v>0</v>
      </c>
      <c r="AH62" s="3">
        <f>SUMPRODUCT('Respondent Data'!B62:T62,'Product Coding'!A133:S133)</f>
        <v>0</v>
      </c>
      <c r="AI62" s="3">
        <f>SUMPRODUCT('Respondent Data'!B62:T62,'Product Coding'!A134:S134)</f>
        <v>0</v>
      </c>
      <c r="AJ62" s="3">
        <f>SUMPRODUCT('Respondent Data'!B62:T62,'Product Coding'!A135:S135)</f>
        <v>0</v>
      </c>
      <c r="AK62" s="3">
        <f>SUMPRODUCT('Respondent Data'!B62:T62,'Product Coding'!A136:S136)</f>
        <v>0</v>
      </c>
      <c r="AL62" s="3">
        <f>SUMPRODUCT('Respondent Data'!B62:T62,'Product Coding'!A137:S137)</f>
        <v>0</v>
      </c>
      <c r="AM62" s="3">
        <f>SUMPRODUCT('Respondent Data'!B62:T62,'Product Coding'!A138:S138)</f>
        <v>0</v>
      </c>
      <c r="AN62" s="3">
        <f>SUMPRODUCT('Respondent Data'!B62:T62,'Product Coding'!A139:S139)</f>
        <v>0</v>
      </c>
      <c r="AO62" s="3">
        <f>SUMPRODUCT('Respondent Data'!B62:T62,'Product Coding'!A140:S140)</f>
        <v>0</v>
      </c>
      <c r="AP62" s="3">
        <f>SUMPRODUCT('Respondent Data'!B62:T62,'Product Coding'!A141:S141)</f>
        <v>0</v>
      </c>
      <c r="AQ62" s="3">
        <f>SUMPRODUCT('Respondent Data'!B62:T62,'Product Coding'!A142:S142)</f>
        <v>0</v>
      </c>
      <c r="AR62" s="3">
        <f>SUMPRODUCT('Respondent Data'!B62:T62,'Product Coding'!A143:S143)</f>
        <v>0</v>
      </c>
      <c r="AS62" s="3">
        <f>SUMPRODUCT('Respondent Data'!B62:T62,'Product Coding'!A144:S144)</f>
        <v>0</v>
      </c>
      <c r="AT62" s="3">
        <f>SUMPRODUCT('Respondent Data'!B62:T62,'Product Coding'!A145:S145)</f>
        <v>0</v>
      </c>
      <c r="AU62" s="3">
        <f>SUMPRODUCT('Respondent Data'!B62:T62,'Product Coding'!A146:S146)</f>
        <v>0</v>
      </c>
      <c r="AV62" s="3">
        <f>SUMPRODUCT('Respondent Data'!B62:T62,'Product Coding'!A147:S147)</f>
        <v>0</v>
      </c>
      <c r="AW62" s="3">
        <f>SUMPRODUCT('Respondent Data'!B62:T62,'Product Coding'!A148:S148)</f>
        <v>0</v>
      </c>
      <c r="AX62" s="3">
        <f>SUMPRODUCT('Respondent Data'!B62:T62,'Product Coding'!A149:S149)</f>
        <v>0</v>
      </c>
      <c r="AY62" s="3">
        <f>SUMPRODUCT('Respondent Data'!B62:T62,'Product Coding'!A150:S150)</f>
        <v>0</v>
      </c>
      <c r="AZ62" s="3">
        <f>SUMPRODUCT('Respondent Data'!B62:T62,'Product Coding'!A151:S151)</f>
        <v>0</v>
      </c>
      <c r="BA62" s="3">
        <f>SUMPRODUCT('Respondent Data'!B62:T62,'Product Coding'!A152:S152)</f>
        <v>0</v>
      </c>
      <c r="BB62" s="3">
        <f>SUMPRODUCT('Respondent Data'!B62:T62,'Product Coding'!A153:S153)</f>
        <v>0</v>
      </c>
      <c r="BC62" s="3">
        <f>SUMPRODUCT('Respondent Data'!B62:T62,'Product Coding'!A154:S154)</f>
        <v>0</v>
      </c>
      <c r="BD62" s="3">
        <f>SUMPRODUCT('Respondent Data'!B62:T62,'Product Coding'!A155:S155)</f>
        <v>0</v>
      </c>
      <c r="BE62" s="3">
        <f>SUMPRODUCT('Respondent Data'!B62:T62,'Product Coding'!A156:S156)</f>
        <v>0</v>
      </c>
      <c r="BF62" s="3">
        <f>SUMPRODUCT('Respondent Data'!B62:T62,'Product Coding'!A157:S157)</f>
        <v>0</v>
      </c>
      <c r="BG62" s="3">
        <f>SUMPRODUCT('Respondent Data'!B62:T62,'Product Coding'!A158:S158)</f>
        <v>0</v>
      </c>
      <c r="BH62" s="3">
        <f>SUMPRODUCT('Respondent Data'!B62:T62,'Product Coding'!A159:S159)</f>
        <v>0</v>
      </c>
      <c r="BI62" s="3">
        <f>SUMPRODUCT('Respondent Data'!B62:T62,'Product Coding'!A160:S160)</f>
        <v>0</v>
      </c>
      <c r="BJ62" s="3">
        <f>SUMPRODUCT('Respondent Data'!B62:T62,'Product Coding'!A161:S161)</f>
        <v>0</v>
      </c>
      <c r="BK62" s="3">
        <f>SUMPRODUCT('Respondent Data'!B62:T62,'Product Coding'!A162:S162)</f>
        <v>0</v>
      </c>
      <c r="BL62" s="3">
        <f>SUMPRODUCT('Respondent Data'!B62:T62,'Product Coding'!A163:S163)</f>
        <v>0</v>
      </c>
      <c r="BM62" s="3">
        <f>SUMPRODUCT('Respondent Data'!B62:T62,'Product Coding'!A164:S164)</f>
        <v>0</v>
      </c>
      <c r="BN62" s="3">
        <f>SUMPRODUCT('Respondent Data'!B62:T62,'Product Coding'!A165:S165)</f>
        <v>0</v>
      </c>
      <c r="BO62" s="3">
        <f>SUMPRODUCT('Respondent Data'!B62:T62,'Product Coding'!A166:S166)</f>
        <v>0</v>
      </c>
      <c r="BP62" s="3">
        <f>SUMPRODUCT('Respondent Data'!B62:T62,'Product Coding'!A167:S167)</f>
        <v>0</v>
      </c>
      <c r="BQ62" s="3">
        <f>SUMPRODUCT('Respondent Data'!B62:T62,'Product Coding'!A168:S168)</f>
        <v>0</v>
      </c>
      <c r="BR62" s="3">
        <f>SUMPRODUCT('Respondent Data'!B62:T62,'Product Coding'!A169:S169)</f>
        <v>0</v>
      </c>
      <c r="BS62" s="3">
        <f>SUMPRODUCT('Respondent Data'!B62:T62,'Product Coding'!A170:S170)</f>
        <v>0</v>
      </c>
      <c r="BT62" s="3">
        <f>SUMPRODUCT('Respondent Data'!B62:T62,'Product Coding'!A171:S171)</f>
        <v>0</v>
      </c>
      <c r="BU62" s="3">
        <f>SUMPRODUCT('Respondent Data'!B62:T62,'Product Coding'!A172:S172)</f>
        <v>0</v>
      </c>
      <c r="BV62" s="3">
        <f>SUMPRODUCT('Respondent Data'!B62:T62,'Product Coding'!A173:S173)</f>
        <v>1.6811572446083201</v>
      </c>
      <c r="BX62" s="3">
        <f t="shared" si="0"/>
        <v>0.36495703453218814</v>
      </c>
      <c r="BY62" s="3">
        <f t="shared" si="1"/>
        <v>0.5640509709680579</v>
      </c>
      <c r="BZ62" s="3">
        <f t="shared" si="2"/>
        <v>0.4373965135220198</v>
      </c>
      <c r="CA62" s="3">
        <f t="shared" si="3"/>
        <v>1.356738632107809</v>
      </c>
      <c r="CB62" s="3">
        <f t="shared" si="4"/>
        <v>1.0410697370019368</v>
      </c>
      <c r="CC62" s="3">
        <f t="shared" si="5"/>
        <v>1.3463464831221421</v>
      </c>
      <c r="CD62" s="3">
        <f t="shared" si="6"/>
        <v>0.16865181893758951</v>
      </c>
      <c r="CE62" s="3">
        <f t="shared" si="7"/>
        <v>0.2606559491289554</v>
      </c>
      <c r="CF62" s="3">
        <f t="shared" si="8"/>
        <v>0.20212712901124399</v>
      </c>
      <c r="CG62" s="3">
        <f t="shared" si="9"/>
        <v>0.62696815372029258</v>
      </c>
      <c r="CH62" s="3">
        <f t="shared" si="10"/>
        <v>0.4810930826729114</v>
      </c>
      <c r="CI62" s="3">
        <f t="shared" si="11"/>
        <v>0.62216579436489683</v>
      </c>
      <c r="CJ62" s="3">
        <f t="shared" si="12"/>
        <v>5.6967415543799631E-2</v>
      </c>
      <c r="CK62" s="3">
        <f t="shared" si="13"/>
        <v>8.8044682005401997E-2</v>
      </c>
      <c r="CL62" s="3">
        <f t="shared" si="14"/>
        <v>6.8274746300363315E-2</v>
      </c>
      <c r="CM62" s="3">
        <f t="shared" si="15"/>
        <v>0.21177806187154094</v>
      </c>
      <c r="CN62" s="3">
        <f t="shared" si="16"/>
        <v>0.16250420380000327</v>
      </c>
      <c r="CO62" s="3">
        <f t="shared" si="17"/>
        <v>0.21015591511550316</v>
      </c>
      <c r="CP62" s="3">
        <f t="shared" si="18"/>
        <v>2.6325450238137416E-2</v>
      </c>
      <c r="CQ62" s="3">
        <f t="shared" si="19"/>
        <v>4.0686695591513715E-2</v>
      </c>
      <c r="CR62" s="3">
        <f t="shared" si="20"/>
        <v>3.1550728062602049E-2</v>
      </c>
      <c r="CS62" s="3">
        <f t="shared" si="21"/>
        <v>9.7865644353164624E-2</v>
      </c>
      <c r="CT62" s="3">
        <f t="shared" si="22"/>
        <v>7.509549607943812E-2</v>
      </c>
      <c r="CU62" s="3">
        <f t="shared" si="23"/>
        <v>9.7116027343205749E-2</v>
      </c>
      <c r="CV62" s="3">
        <f t="shared" si="24"/>
        <v>1</v>
      </c>
      <c r="CW62" s="3">
        <f t="shared" si="25"/>
        <v>1</v>
      </c>
      <c r="CX62" s="3">
        <f t="shared" si="26"/>
        <v>1</v>
      </c>
      <c r="CY62" s="3">
        <f t="shared" si="27"/>
        <v>1</v>
      </c>
      <c r="CZ62" s="3">
        <f t="shared" si="28"/>
        <v>1</v>
      </c>
      <c r="DA62" s="3">
        <f t="shared" si="29"/>
        <v>1</v>
      </c>
      <c r="DB62" s="3">
        <f t="shared" si="30"/>
        <v>1</v>
      </c>
      <c r="DC62" s="3">
        <f t="shared" si="31"/>
        <v>1</v>
      </c>
      <c r="DD62" s="3">
        <f t="shared" si="32"/>
        <v>1</v>
      </c>
      <c r="DE62" s="3">
        <f t="shared" si="33"/>
        <v>1</v>
      </c>
      <c r="DF62" s="3">
        <f t="shared" si="34"/>
        <v>1</v>
      </c>
      <c r="DG62" s="3">
        <f t="shared" si="35"/>
        <v>1</v>
      </c>
      <c r="DH62" s="3">
        <f t="shared" si="36"/>
        <v>1</v>
      </c>
      <c r="DI62" s="3">
        <f t="shared" si="37"/>
        <v>1</v>
      </c>
      <c r="DJ62" s="3">
        <f t="shared" si="38"/>
        <v>1</v>
      </c>
      <c r="DK62" s="3">
        <f t="shared" si="39"/>
        <v>1</v>
      </c>
      <c r="DL62" s="3">
        <f t="shared" si="40"/>
        <v>1</v>
      </c>
      <c r="DM62" s="3">
        <f t="shared" si="41"/>
        <v>1</v>
      </c>
      <c r="DN62" s="3">
        <f t="shared" si="42"/>
        <v>1</v>
      </c>
      <c r="DO62" s="3">
        <f t="shared" si="43"/>
        <v>1</v>
      </c>
      <c r="DP62" s="3">
        <f t="shared" si="44"/>
        <v>1</v>
      </c>
      <c r="DQ62" s="3">
        <f t="shared" si="45"/>
        <v>1</v>
      </c>
      <c r="DR62" s="3">
        <f t="shared" si="46"/>
        <v>1</v>
      </c>
      <c r="DS62" s="3">
        <f t="shared" si="47"/>
        <v>1</v>
      </c>
      <c r="DT62" s="3">
        <f t="shared" si="48"/>
        <v>1</v>
      </c>
      <c r="DU62" s="3">
        <f t="shared" si="49"/>
        <v>1</v>
      </c>
      <c r="DV62" s="3">
        <f t="shared" si="50"/>
        <v>1</v>
      </c>
      <c r="DW62" s="3">
        <f t="shared" si="51"/>
        <v>1</v>
      </c>
      <c r="DX62" s="3">
        <f t="shared" si="52"/>
        <v>1</v>
      </c>
      <c r="DY62" s="3">
        <f t="shared" si="53"/>
        <v>1</v>
      </c>
      <c r="DZ62" s="3">
        <f t="shared" si="54"/>
        <v>1</v>
      </c>
      <c r="EA62" s="3">
        <f t="shared" si="55"/>
        <v>1</v>
      </c>
      <c r="EB62" s="3">
        <f t="shared" si="56"/>
        <v>1</v>
      </c>
      <c r="EC62" s="3">
        <f t="shared" si="57"/>
        <v>1</v>
      </c>
      <c r="ED62" s="3">
        <f t="shared" si="58"/>
        <v>1</v>
      </c>
      <c r="EE62" s="3">
        <f t="shared" si="59"/>
        <v>1</v>
      </c>
      <c r="EF62" s="3">
        <f t="shared" si="60"/>
        <v>1</v>
      </c>
      <c r="EG62" s="3">
        <f t="shared" si="61"/>
        <v>1</v>
      </c>
      <c r="EH62" s="3">
        <f t="shared" si="62"/>
        <v>1</v>
      </c>
      <c r="EI62" s="3">
        <f t="shared" si="63"/>
        <v>1</v>
      </c>
      <c r="EJ62" s="3">
        <f t="shared" si="64"/>
        <v>1</v>
      </c>
      <c r="EK62" s="3">
        <f t="shared" si="65"/>
        <v>1</v>
      </c>
      <c r="EL62" s="3">
        <f t="shared" si="66"/>
        <v>1</v>
      </c>
      <c r="EM62" s="3">
        <f t="shared" si="67"/>
        <v>1</v>
      </c>
      <c r="EN62" s="3">
        <f t="shared" si="68"/>
        <v>1</v>
      </c>
      <c r="EO62" s="3">
        <f t="shared" si="69"/>
        <v>1</v>
      </c>
      <c r="EP62" s="3">
        <f t="shared" si="70"/>
        <v>1</v>
      </c>
      <c r="EQ62" s="3">
        <f t="shared" si="71"/>
        <v>1</v>
      </c>
      <c r="ER62" s="3">
        <f t="shared" si="72"/>
        <v>0.18615842050980067</v>
      </c>
      <c r="ET62" s="3">
        <f t="shared" si="73"/>
        <v>0.73262379305787462</v>
      </c>
      <c r="EU62" s="3">
        <f t="shared" si="74"/>
        <v>0.63936535225642765</v>
      </c>
      <c r="EV62" s="3">
        <f t="shared" si="75"/>
        <v>0.69570225793140605</v>
      </c>
      <c r="EW62" s="3">
        <f t="shared" si="76"/>
        <v>0.42431518980347205</v>
      </c>
      <c r="EX62" s="3">
        <f t="shared" si="77"/>
        <v>0.48993916369994711</v>
      </c>
      <c r="EY62" s="3">
        <f t="shared" si="78"/>
        <v>0.42619451440494854</v>
      </c>
      <c r="EZ62" s="3">
        <f t="shared" si="79"/>
        <v>0.85568685539640954</v>
      </c>
      <c r="FA62" s="3">
        <f t="shared" si="80"/>
        <v>0.79323783835783712</v>
      </c>
      <c r="FB62" s="3">
        <f t="shared" si="81"/>
        <v>0.83185877422340959</v>
      </c>
      <c r="FC62" s="3">
        <f t="shared" si="82"/>
        <v>0.61464018070259008</v>
      </c>
      <c r="FD62" s="3">
        <f t="shared" si="83"/>
        <v>0.67517701061388502</v>
      </c>
      <c r="FE62" s="3">
        <f t="shared" si="84"/>
        <v>0.61645979928427452</v>
      </c>
      <c r="FF62" s="3">
        <f t="shared" si="85"/>
        <v>0.94610295955576795</v>
      </c>
      <c r="FG62" s="3">
        <f t="shared" si="86"/>
        <v>0.91907990226731806</v>
      </c>
      <c r="FH62" s="3">
        <f t="shared" si="87"/>
        <v>0.93608877628455456</v>
      </c>
      <c r="FI62" s="3">
        <f t="shared" si="88"/>
        <v>0.8252336227770467</v>
      </c>
      <c r="FJ62" s="3">
        <f t="shared" si="89"/>
        <v>0.86021194308905879</v>
      </c>
      <c r="FK62" s="3">
        <f t="shared" si="90"/>
        <v>0.82633980259027617</v>
      </c>
      <c r="FL62" s="3">
        <f t="shared" si="91"/>
        <v>0.97434980275308469</v>
      </c>
      <c r="FM62" s="3">
        <f t="shared" si="92"/>
        <v>0.96090399179323815</v>
      </c>
      <c r="FN62" s="3">
        <f t="shared" si="93"/>
        <v>0.96941427386527201</v>
      </c>
      <c r="FO62" s="3">
        <f t="shared" si="94"/>
        <v>0.91085826862646324</v>
      </c>
      <c r="FP62" s="3">
        <f t="shared" si="95"/>
        <v>0.93014992960784448</v>
      </c>
      <c r="FQ62" s="3">
        <f t="shared" si="96"/>
        <v>0.9114806229033191</v>
      </c>
      <c r="FR62" s="3">
        <f t="shared" si="97"/>
        <v>0.5</v>
      </c>
      <c r="FS62" s="3">
        <f t="shared" si="98"/>
        <v>0.5</v>
      </c>
      <c r="FT62" s="3">
        <f t="shared" si="99"/>
        <v>0.5</v>
      </c>
      <c r="FU62" s="3">
        <f t="shared" si="100"/>
        <v>0.5</v>
      </c>
      <c r="FV62" s="3">
        <f t="shared" si="101"/>
        <v>0.5</v>
      </c>
      <c r="FW62" s="3">
        <f t="shared" si="102"/>
        <v>0.5</v>
      </c>
      <c r="FX62" s="3">
        <f t="shared" si="103"/>
        <v>0.5</v>
      </c>
      <c r="FY62" s="3">
        <f t="shared" si="104"/>
        <v>0.5</v>
      </c>
      <c r="FZ62" s="3">
        <f t="shared" si="105"/>
        <v>0.5</v>
      </c>
      <c r="GA62" s="3">
        <f t="shared" si="106"/>
        <v>0.5</v>
      </c>
      <c r="GB62" s="3">
        <f t="shared" si="107"/>
        <v>0.5</v>
      </c>
      <c r="GC62" s="3">
        <f t="shared" si="108"/>
        <v>0.5</v>
      </c>
      <c r="GD62" s="3">
        <f t="shared" si="109"/>
        <v>0.5</v>
      </c>
      <c r="GE62" s="3">
        <f t="shared" si="110"/>
        <v>0.5</v>
      </c>
      <c r="GF62" s="3">
        <f t="shared" si="111"/>
        <v>0.5</v>
      </c>
      <c r="GG62" s="3">
        <f t="shared" si="112"/>
        <v>0.5</v>
      </c>
      <c r="GH62" s="3">
        <f t="shared" si="113"/>
        <v>0.5</v>
      </c>
      <c r="GI62" s="3">
        <f t="shared" si="114"/>
        <v>0.5</v>
      </c>
      <c r="GJ62" s="3">
        <f t="shared" si="115"/>
        <v>0.5</v>
      </c>
      <c r="GK62" s="3">
        <f t="shared" si="116"/>
        <v>0.5</v>
      </c>
      <c r="GL62" s="3">
        <f t="shared" si="117"/>
        <v>0.5</v>
      </c>
      <c r="GM62" s="3">
        <f t="shared" si="118"/>
        <v>0.5</v>
      </c>
      <c r="GN62" s="3">
        <f t="shared" si="119"/>
        <v>0.5</v>
      </c>
      <c r="GO62" s="3">
        <f t="shared" si="120"/>
        <v>0.5</v>
      </c>
      <c r="GP62" s="3">
        <f t="shared" si="121"/>
        <v>0.5</v>
      </c>
      <c r="GQ62" s="3">
        <f t="shared" si="122"/>
        <v>0.5</v>
      </c>
      <c r="GR62" s="3">
        <f t="shared" si="123"/>
        <v>0.5</v>
      </c>
      <c r="GS62" s="3">
        <f t="shared" si="124"/>
        <v>0.5</v>
      </c>
      <c r="GT62" s="3">
        <f t="shared" si="125"/>
        <v>0.5</v>
      </c>
      <c r="GU62" s="3">
        <f t="shared" si="126"/>
        <v>0.5</v>
      </c>
      <c r="GV62" s="3">
        <f t="shared" si="127"/>
        <v>0.5</v>
      </c>
      <c r="GW62" s="3">
        <f t="shared" si="128"/>
        <v>0.5</v>
      </c>
      <c r="GX62" s="3">
        <f t="shared" si="129"/>
        <v>0.5</v>
      </c>
      <c r="GY62" s="3">
        <f t="shared" si="130"/>
        <v>0.5</v>
      </c>
      <c r="GZ62" s="3">
        <f t="shared" si="131"/>
        <v>0.5</v>
      </c>
      <c r="HA62" s="3">
        <f t="shared" si="132"/>
        <v>0.5</v>
      </c>
      <c r="HB62" s="3">
        <f t="shared" si="133"/>
        <v>0.5</v>
      </c>
      <c r="HC62" s="3">
        <f t="shared" si="134"/>
        <v>0.5</v>
      </c>
      <c r="HD62" s="3">
        <f t="shared" si="135"/>
        <v>0.5</v>
      </c>
      <c r="HE62" s="3">
        <f t="shared" si="136"/>
        <v>0.5</v>
      </c>
      <c r="HF62" s="3">
        <f t="shared" si="137"/>
        <v>0.5</v>
      </c>
      <c r="HG62" s="3">
        <f t="shared" si="138"/>
        <v>0.5</v>
      </c>
      <c r="HH62" s="3">
        <f t="shared" si="139"/>
        <v>0.5</v>
      </c>
      <c r="HI62" s="3">
        <f t="shared" si="140"/>
        <v>0.5</v>
      </c>
      <c r="HJ62" s="3">
        <f t="shared" si="141"/>
        <v>0.5</v>
      </c>
      <c r="HK62" s="3">
        <f t="shared" si="142"/>
        <v>0.5</v>
      </c>
      <c r="HL62" s="3">
        <f t="shared" si="143"/>
        <v>0.5</v>
      </c>
      <c r="HM62" s="3">
        <f t="shared" si="144"/>
        <v>0.5</v>
      </c>
      <c r="HN62" s="3">
        <f t="shared" si="145"/>
        <v>0.8430577085733697</v>
      </c>
      <c r="HP62" s="3">
        <f t="shared" ref="HP62:IU62" si="326">IF(B1=1,ET62,0)</f>
        <v>0.73262379305787462</v>
      </c>
      <c r="HQ62" s="3">
        <f t="shared" si="326"/>
        <v>0.63936535225642765</v>
      </c>
      <c r="HR62" s="3">
        <f t="shared" si="326"/>
        <v>0.69570225793140605</v>
      </c>
      <c r="HS62" s="3">
        <f t="shared" si="326"/>
        <v>0.42431518980347205</v>
      </c>
      <c r="HT62" s="3">
        <f t="shared" si="326"/>
        <v>0.48993916369994711</v>
      </c>
      <c r="HU62" s="3">
        <f t="shared" si="326"/>
        <v>0.42619451440494854</v>
      </c>
      <c r="HV62" s="3">
        <f t="shared" si="326"/>
        <v>0.85568685539640954</v>
      </c>
      <c r="HW62" s="3">
        <f t="shared" si="326"/>
        <v>0.79323783835783712</v>
      </c>
      <c r="HX62" s="3">
        <f t="shared" si="326"/>
        <v>0.83185877422340959</v>
      </c>
      <c r="HY62" s="3">
        <f t="shared" si="326"/>
        <v>0.61464018070259008</v>
      </c>
      <c r="HZ62" s="3">
        <f t="shared" si="326"/>
        <v>0.67517701061388502</v>
      </c>
      <c r="IA62" s="3">
        <f t="shared" si="326"/>
        <v>0.61645979928427452</v>
      </c>
      <c r="IB62" s="3">
        <f t="shared" si="326"/>
        <v>0.94610295955576795</v>
      </c>
      <c r="IC62" s="3">
        <f t="shared" si="326"/>
        <v>0.91907990226731806</v>
      </c>
      <c r="ID62" s="3">
        <f t="shared" si="326"/>
        <v>0.93608877628455456</v>
      </c>
      <c r="IE62" s="3">
        <f t="shared" si="326"/>
        <v>0.8252336227770467</v>
      </c>
      <c r="IF62" s="3">
        <f t="shared" si="326"/>
        <v>0.86021194308905879</v>
      </c>
      <c r="IG62" s="3">
        <f t="shared" si="326"/>
        <v>0.82633980259027617</v>
      </c>
      <c r="IH62" s="3">
        <f t="shared" si="326"/>
        <v>0.97434980275308469</v>
      </c>
      <c r="II62" s="3">
        <f t="shared" si="326"/>
        <v>0.96090399179323815</v>
      </c>
      <c r="IJ62" s="3">
        <f t="shared" si="326"/>
        <v>0.96941427386527201</v>
      </c>
      <c r="IK62" s="3">
        <f t="shared" si="326"/>
        <v>0.91085826862646324</v>
      </c>
      <c r="IL62" s="3">
        <f t="shared" si="326"/>
        <v>0.93014992960784448</v>
      </c>
      <c r="IM62" s="3">
        <f t="shared" si="326"/>
        <v>0.9114806229033191</v>
      </c>
      <c r="IN62" s="3">
        <f t="shared" si="326"/>
        <v>0</v>
      </c>
      <c r="IO62" s="3">
        <f t="shared" si="326"/>
        <v>0</v>
      </c>
      <c r="IP62" s="3">
        <f t="shared" si="326"/>
        <v>0</v>
      </c>
      <c r="IQ62" s="3">
        <f t="shared" si="326"/>
        <v>0</v>
      </c>
      <c r="IR62" s="3">
        <f t="shared" si="326"/>
        <v>0</v>
      </c>
      <c r="IS62" s="3">
        <f t="shared" si="326"/>
        <v>0</v>
      </c>
      <c r="IT62" s="3">
        <f t="shared" si="326"/>
        <v>0</v>
      </c>
      <c r="IU62" s="3">
        <f t="shared" si="326"/>
        <v>0</v>
      </c>
      <c r="IV62" s="3">
        <f t="shared" ref="IV62:KA62" si="327">IF(AH1=1,FZ62,0)</f>
        <v>0</v>
      </c>
      <c r="IW62" s="3">
        <f t="shared" si="327"/>
        <v>0</v>
      </c>
      <c r="IX62" s="3">
        <f t="shared" si="327"/>
        <v>0</v>
      </c>
      <c r="IY62" s="3">
        <f t="shared" si="327"/>
        <v>0</v>
      </c>
      <c r="IZ62" s="3">
        <f t="shared" si="327"/>
        <v>0</v>
      </c>
      <c r="JA62" s="3">
        <f t="shared" si="327"/>
        <v>0</v>
      </c>
      <c r="JB62" s="3">
        <f t="shared" si="327"/>
        <v>0</v>
      </c>
      <c r="JC62" s="3">
        <f t="shared" si="327"/>
        <v>0</v>
      </c>
      <c r="JD62" s="3">
        <f t="shared" si="327"/>
        <v>0</v>
      </c>
      <c r="JE62" s="3">
        <f t="shared" si="327"/>
        <v>0</v>
      </c>
      <c r="JF62" s="3">
        <f t="shared" si="327"/>
        <v>0</v>
      </c>
      <c r="JG62" s="3">
        <f t="shared" si="327"/>
        <v>0</v>
      </c>
      <c r="JH62" s="3">
        <f t="shared" si="327"/>
        <v>0</v>
      </c>
      <c r="JI62" s="3">
        <f t="shared" si="327"/>
        <v>0</v>
      </c>
      <c r="JJ62" s="3">
        <f t="shared" si="327"/>
        <v>0</v>
      </c>
      <c r="JK62" s="3">
        <f t="shared" si="327"/>
        <v>0</v>
      </c>
      <c r="JL62" s="3">
        <f t="shared" si="327"/>
        <v>0</v>
      </c>
      <c r="JM62" s="3">
        <f t="shared" si="327"/>
        <v>0</v>
      </c>
      <c r="JN62" s="3">
        <f t="shared" si="327"/>
        <v>0</v>
      </c>
      <c r="JO62" s="3">
        <f t="shared" si="327"/>
        <v>0</v>
      </c>
      <c r="JP62" s="3">
        <f t="shared" si="327"/>
        <v>0</v>
      </c>
      <c r="JQ62" s="3">
        <f t="shared" si="327"/>
        <v>0</v>
      </c>
      <c r="JR62" s="3">
        <f t="shared" si="327"/>
        <v>0</v>
      </c>
      <c r="JS62" s="3">
        <f t="shared" si="327"/>
        <v>0</v>
      </c>
      <c r="JT62" s="3">
        <f t="shared" si="327"/>
        <v>0</v>
      </c>
      <c r="JU62" s="3">
        <f t="shared" si="327"/>
        <v>0</v>
      </c>
      <c r="JV62" s="3">
        <f t="shared" si="327"/>
        <v>0</v>
      </c>
      <c r="JW62" s="3">
        <f t="shared" si="327"/>
        <v>0</v>
      </c>
      <c r="JX62" s="3">
        <f t="shared" si="327"/>
        <v>0</v>
      </c>
      <c r="JY62" s="3">
        <f t="shared" si="327"/>
        <v>0</v>
      </c>
      <c r="JZ62" s="3">
        <f t="shared" si="327"/>
        <v>0</v>
      </c>
      <c r="KA62" s="3">
        <f t="shared" si="327"/>
        <v>0</v>
      </c>
      <c r="KB62" s="3">
        <f t="shared" ref="KB62:KJ62" si="328">IF(BN1=1,HF62,0)</f>
        <v>0</v>
      </c>
      <c r="KC62" s="3">
        <f t="shared" si="328"/>
        <v>0</v>
      </c>
      <c r="KD62" s="3">
        <f t="shared" si="328"/>
        <v>0</v>
      </c>
      <c r="KE62" s="3">
        <f t="shared" si="328"/>
        <v>0</v>
      </c>
      <c r="KF62" s="3">
        <f t="shared" si="328"/>
        <v>0</v>
      </c>
      <c r="KG62" s="3">
        <f t="shared" si="328"/>
        <v>0</v>
      </c>
      <c r="KH62" s="3">
        <f t="shared" si="328"/>
        <v>0</v>
      </c>
      <c r="KI62" s="3">
        <f t="shared" si="328"/>
        <v>0</v>
      </c>
      <c r="KJ62" s="3">
        <f t="shared" si="328"/>
        <v>0</v>
      </c>
    </row>
    <row r="63" spans="1:296" x14ac:dyDescent="0.2">
      <c r="A63" s="3" t="str">
        <f>'Respondent Data'!A63</f>
        <v>514</v>
      </c>
      <c r="B63" s="3">
        <f>SUMPRODUCT('Respondent Data'!B63:T63,'Product Coding'!A101:S101)</f>
        <v>0.95085344689162898</v>
      </c>
      <c r="C63" s="3">
        <f>SUMPRODUCT('Respondent Data'!B63:T63,'Product Coding'!A102:S102)</f>
        <v>0.48520962455263317</v>
      </c>
      <c r="D63" s="3">
        <f>SUMPRODUCT('Respondent Data'!B63:T63,'Product Coding'!A103:S103)</f>
        <v>1.1711461506881071</v>
      </c>
      <c r="E63" s="3">
        <f>SUMPRODUCT('Respondent Data'!B63:T63,'Product Coding'!A104:S104)</f>
        <v>-0.37119539705921889</v>
      </c>
      <c r="F63" s="3">
        <f>SUMPRODUCT('Respondent Data'!B63:T63,'Product Coding'!A105:S105)</f>
        <v>-0.14387773005712687</v>
      </c>
      <c r="G63" s="3">
        <f>SUMPRODUCT('Respondent Data'!B63:T63,'Product Coding'!A106:S106)</f>
        <v>-0.47954613486821385</v>
      </c>
      <c r="H63" s="3">
        <f>SUMPRODUCT('Respondent Data'!B63:T63,'Product Coding'!A107:S107)</f>
        <v>0.956430402525278</v>
      </c>
      <c r="I63" s="3">
        <f>SUMPRODUCT('Respondent Data'!B63:T63,'Product Coding'!A108:S108)</f>
        <v>0.4907865801862823</v>
      </c>
      <c r="J63" s="3">
        <f>SUMPRODUCT('Respondent Data'!B63:T63,'Product Coding'!A109:S109)</f>
        <v>1.1767231063217563</v>
      </c>
      <c r="K63" s="3">
        <f>SUMPRODUCT('Respondent Data'!B63:T63,'Product Coding'!A110:S110)</f>
        <v>-0.36561844142556976</v>
      </c>
      <c r="L63" s="3">
        <f>SUMPRODUCT('Respondent Data'!B63:T63,'Product Coding'!A111:S111)</f>
        <v>-0.1383007744234778</v>
      </c>
      <c r="M63" s="3">
        <f>SUMPRODUCT('Respondent Data'!B63:T63,'Product Coding'!A112:S112)</f>
        <v>-0.47396917923456472</v>
      </c>
      <c r="N63" s="3">
        <f>SUMPRODUCT('Respondent Data'!B63:T63,'Product Coding'!A113:S113)</f>
        <v>1.426784236427687</v>
      </c>
      <c r="O63" s="3">
        <f>SUMPRODUCT('Respondent Data'!B63:T63,'Product Coding'!A114:S114)</f>
        <v>0.96114041408869122</v>
      </c>
      <c r="P63" s="3">
        <f>SUMPRODUCT('Respondent Data'!B63:T63,'Product Coding'!A115:S115)</f>
        <v>1.6470769402241652</v>
      </c>
      <c r="Q63" s="3">
        <f>SUMPRODUCT('Respondent Data'!B63:T63,'Product Coding'!A116:S116)</f>
        <v>0.10473539247683915</v>
      </c>
      <c r="R63" s="3">
        <f>SUMPRODUCT('Respondent Data'!B63:T63,'Product Coding'!A117:S117)</f>
        <v>0.3320530594789311</v>
      </c>
      <c r="S63" s="3">
        <f>SUMPRODUCT('Respondent Data'!B63:T63,'Product Coding'!A118:S118)</f>
        <v>-3.6153453321558044E-3</v>
      </c>
      <c r="T63" s="3">
        <f>SUMPRODUCT('Respondent Data'!B63:T63,'Product Coding'!A119:S119)</f>
        <v>1.4323611920613362</v>
      </c>
      <c r="U63" s="3">
        <f>SUMPRODUCT('Respondent Data'!B63:T63,'Product Coding'!A120:S120)</f>
        <v>0.96671736972234024</v>
      </c>
      <c r="V63" s="3">
        <f>SUMPRODUCT('Respondent Data'!B63:T63,'Product Coding'!A121:S121)</f>
        <v>1.6526538958578143</v>
      </c>
      <c r="W63" s="3">
        <f>SUMPRODUCT('Respondent Data'!B63:T63,'Product Coding'!A122:S122)</f>
        <v>0.11031234811048825</v>
      </c>
      <c r="X63" s="3">
        <f>SUMPRODUCT('Respondent Data'!B63:T63,'Product Coding'!A123:S123)</f>
        <v>0.33763001511258023</v>
      </c>
      <c r="Y63" s="3">
        <f>SUMPRODUCT('Respondent Data'!B63:T63,'Product Coding'!A124:S124)</f>
        <v>1.961610301493286E-3</v>
      </c>
      <c r="Z63" s="3">
        <f>SUMPRODUCT('Respondent Data'!B63:T63,'Product Coding'!A125:S125)</f>
        <v>0</v>
      </c>
      <c r="AA63" s="3">
        <f>SUMPRODUCT('Respondent Data'!B63:T63,'Product Coding'!A126:S126)</f>
        <v>0</v>
      </c>
      <c r="AB63" s="3">
        <f>SUMPRODUCT('Respondent Data'!B63:T63,'Product Coding'!A127:S127)</f>
        <v>0</v>
      </c>
      <c r="AC63" s="3">
        <f>SUMPRODUCT('Respondent Data'!B63:T63,'Product Coding'!A128:S128)</f>
        <v>0</v>
      </c>
      <c r="AD63" s="3">
        <f>SUMPRODUCT('Respondent Data'!B63:T63,'Product Coding'!A129:S129)</f>
        <v>0</v>
      </c>
      <c r="AE63" s="3">
        <f>SUMPRODUCT('Respondent Data'!B63:T63,'Product Coding'!A130:S130)</f>
        <v>0</v>
      </c>
      <c r="AF63" s="3">
        <f>SUMPRODUCT('Respondent Data'!B63:T63,'Product Coding'!A131:S131)</f>
        <v>0</v>
      </c>
      <c r="AG63" s="3">
        <f>SUMPRODUCT('Respondent Data'!B63:T63,'Product Coding'!A132:S132)</f>
        <v>0</v>
      </c>
      <c r="AH63" s="3">
        <f>SUMPRODUCT('Respondent Data'!B63:T63,'Product Coding'!A133:S133)</f>
        <v>0</v>
      </c>
      <c r="AI63" s="3">
        <f>SUMPRODUCT('Respondent Data'!B63:T63,'Product Coding'!A134:S134)</f>
        <v>0</v>
      </c>
      <c r="AJ63" s="3">
        <f>SUMPRODUCT('Respondent Data'!B63:T63,'Product Coding'!A135:S135)</f>
        <v>0</v>
      </c>
      <c r="AK63" s="3">
        <f>SUMPRODUCT('Respondent Data'!B63:T63,'Product Coding'!A136:S136)</f>
        <v>0</v>
      </c>
      <c r="AL63" s="3">
        <f>SUMPRODUCT('Respondent Data'!B63:T63,'Product Coding'!A137:S137)</f>
        <v>0</v>
      </c>
      <c r="AM63" s="3">
        <f>SUMPRODUCT('Respondent Data'!B63:T63,'Product Coding'!A138:S138)</f>
        <v>0</v>
      </c>
      <c r="AN63" s="3">
        <f>SUMPRODUCT('Respondent Data'!B63:T63,'Product Coding'!A139:S139)</f>
        <v>0</v>
      </c>
      <c r="AO63" s="3">
        <f>SUMPRODUCT('Respondent Data'!B63:T63,'Product Coding'!A140:S140)</f>
        <v>0</v>
      </c>
      <c r="AP63" s="3">
        <f>SUMPRODUCT('Respondent Data'!B63:T63,'Product Coding'!A141:S141)</f>
        <v>0</v>
      </c>
      <c r="AQ63" s="3">
        <f>SUMPRODUCT('Respondent Data'!B63:T63,'Product Coding'!A142:S142)</f>
        <v>0</v>
      </c>
      <c r="AR63" s="3">
        <f>SUMPRODUCT('Respondent Data'!B63:T63,'Product Coding'!A143:S143)</f>
        <v>0</v>
      </c>
      <c r="AS63" s="3">
        <f>SUMPRODUCT('Respondent Data'!B63:T63,'Product Coding'!A144:S144)</f>
        <v>0</v>
      </c>
      <c r="AT63" s="3">
        <f>SUMPRODUCT('Respondent Data'!B63:T63,'Product Coding'!A145:S145)</f>
        <v>0</v>
      </c>
      <c r="AU63" s="3">
        <f>SUMPRODUCT('Respondent Data'!B63:T63,'Product Coding'!A146:S146)</f>
        <v>0</v>
      </c>
      <c r="AV63" s="3">
        <f>SUMPRODUCT('Respondent Data'!B63:T63,'Product Coding'!A147:S147)</f>
        <v>0</v>
      </c>
      <c r="AW63" s="3">
        <f>SUMPRODUCT('Respondent Data'!B63:T63,'Product Coding'!A148:S148)</f>
        <v>0</v>
      </c>
      <c r="AX63" s="3">
        <f>SUMPRODUCT('Respondent Data'!B63:T63,'Product Coding'!A149:S149)</f>
        <v>0</v>
      </c>
      <c r="AY63" s="3">
        <f>SUMPRODUCT('Respondent Data'!B63:T63,'Product Coding'!A150:S150)</f>
        <v>0</v>
      </c>
      <c r="AZ63" s="3">
        <f>SUMPRODUCT('Respondent Data'!B63:T63,'Product Coding'!A151:S151)</f>
        <v>0</v>
      </c>
      <c r="BA63" s="3">
        <f>SUMPRODUCT('Respondent Data'!B63:T63,'Product Coding'!A152:S152)</f>
        <v>0</v>
      </c>
      <c r="BB63" s="3">
        <f>SUMPRODUCT('Respondent Data'!B63:T63,'Product Coding'!A153:S153)</f>
        <v>0</v>
      </c>
      <c r="BC63" s="3">
        <f>SUMPRODUCT('Respondent Data'!B63:T63,'Product Coding'!A154:S154)</f>
        <v>0</v>
      </c>
      <c r="BD63" s="3">
        <f>SUMPRODUCT('Respondent Data'!B63:T63,'Product Coding'!A155:S155)</f>
        <v>0</v>
      </c>
      <c r="BE63" s="3">
        <f>SUMPRODUCT('Respondent Data'!B63:T63,'Product Coding'!A156:S156)</f>
        <v>0</v>
      </c>
      <c r="BF63" s="3">
        <f>SUMPRODUCT('Respondent Data'!B63:T63,'Product Coding'!A157:S157)</f>
        <v>0</v>
      </c>
      <c r="BG63" s="3">
        <f>SUMPRODUCT('Respondent Data'!B63:T63,'Product Coding'!A158:S158)</f>
        <v>0</v>
      </c>
      <c r="BH63" s="3">
        <f>SUMPRODUCT('Respondent Data'!B63:T63,'Product Coding'!A159:S159)</f>
        <v>0</v>
      </c>
      <c r="BI63" s="3">
        <f>SUMPRODUCT('Respondent Data'!B63:T63,'Product Coding'!A160:S160)</f>
        <v>0</v>
      </c>
      <c r="BJ63" s="3">
        <f>SUMPRODUCT('Respondent Data'!B63:T63,'Product Coding'!A161:S161)</f>
        <v>0</v>
      </c>
      <c r="BK63" s="3">
        <f>SUMPRODUCT('Respondent Data'!B63:T63,'Product Coding'!A162:S162)</f>
        <v>0</v>
      </c>
      <c r="BL63" s="3">
        <f>SUMPRODUCT('Respondent Data'!B63:T63,'Product Coding'!A163:S163)</f>
        <v>0</v>
      </c>
      <c r="BM63" s="3">
        <f>SUMPRODUCT('Respondent Data'!B63:T63,'Product Coding'!A164:S164)</f>
        <v>0</v>
      </c>
      <c r="BN63" s="3">
        <f>SUMPRODUCT('Respondent Data'!B63:T63,'Product Coding'!A165:S165)</f>
        <v>0</v>
      </c>
      <c r="BO63" s="3">
        <f>SUMPRODUCT('Respondent Data'!B63:T63,'Product Coding'!A166:S166)</f>
        <v>0</v>
      </c>
      <c r="BP63" s="3">
        <f>SUMPRODUCT('Respondent Data'!B63:T63,'Product Coding'!A167:S167)</f>
        <v>0</v>
      </c>
      <c r="BQ63" s="3">
        <f>SUMPRODUCT('Respondent Data'!B63:T63,'Product Coding'!A168:S168)</f>
        <v>0</v>
      </c>
      <c r="BR63" s="3">
        <f>SUMPRODUCT('Respondent Data'!B63:T63,'Product Coding'!A169:S169)</f>
        <v>0</v>
      </c>
      <c r="BS63" s="3">
        <f>SUMPRODUCT('Respondent Data'!B63:T63,'Product Coding'!A170:S170)</f>
        <v>0</v>
      </c>
      <c r="BT63" s="3">
        <f>SUMPRODUCT('Respondent Data'!B63:T63,'Product Coding'!A171:S171)</f>
        <v>0</v>
      </c>
      <c r="BU63" s="3">
        <f>SUMPRODUCT('Respondent Data'!B63:T63,'Product Coding'!A172:S172)</f>
        <v>0</v>
      </c>
      <c r="BV63" s="3">
        <f>SUMPRODUCT('Respondent Data'!B63:T63,'Product Coding'!A173:S173)</f>
        <v>3.7934342612129801</v>
      </c>
      <c r="BX63" s="3">
        <f t="shared" si="0"/>
        <v>0.38641110133569745</v>
      </c>
      <c r="BY63" s="3">
        <f t="shared" si="1"/>
        <v>0.61556814504153334</v>
      </c>
      <c r="BZ63" s="3">
        <f t="shared" si="2"/>
        <v>0.31001141776286123</v>
      </c>
      <c r="CA63" s="3">
        <f t="shared" si="3"/>
        <v>1.4494662671641687</v>
      </c>
      <c r="CB63" s="3">
        <f t="shared" si="4"/>
        <v>1.1547429095433108</v>
      </c>
      <c r="CC63" s="3">
        <f t="shared" si="5"/>
        <v>1.6153410887966446</v>
      </c>
      <c r="CD63" s="3">
        <f t="shared" si="6"/>
        <v>0.38426210177472647</v>
      </c>
      <c r="CE63" s="3">
        <f t="shared" si="7"/>
        <v>0.61214470387002118</v>
      </c>
      <c r="CF63" s="3">
        <f t="shared" si="8"/>
        <v>0.30828730994513681</v>
      </c>
      <c r="CG63" s="3">
        <f t="shared" si="9"/>
        <v>1.4414051572193176</v>
      </c>
      <c r="CH63" s="3">
        <f t="shared" si="10"/>
        <v>1.148320883889635</v>
      </c>
      <c r="CI63" s="3">
        <f t="shared" si="11"/>
        <v>1.6063574770974904</v>
      </c>
      <c r="CJ63" s="3">
        <f t="shared" si="12"/>
        <v>0.24007972184883611</v>
      </c>
      <c r="CK63" s="3">
        <f t="shared" si="13"/>
        <v>0.38245647842344382</v>
      </c>
      <c r="CL63" s="3">
        <f t="shared" si="14"/>
        <v>0.19261210324755051</v>
      </c>
      <c r="CM63" s="3">
        <f t="shared" si="15"/>
        <v>0.90056278675008306</v>
      </c>
      <c r="CN63" s="3">
        <f t="shared" si="16"/>
        <v>0.71744925436090912</v>
      </c>
      <c r="CO63" s="3">
        <f t="shared" si="17"/>
        <v>1.003621888576077</v>
      </c>
      <c r="CP63" s="3">
        <f t="shared" si="18"/>
        <v>0.23874453449250038</v>
      </c>
      <c r="CQ63" s="3">
        <f t="shared" si="19"/>
        <v>0.38032947223396985</v>
      </c>
      <c r="CR63" s="3">
        <f t="shared" si="20"/>
        <v>0.19154090388530165</v>
      </c>
      <c r="CS63" s="3">
        <f t="shared" si="21"/>
        <v>0.89555436689189838</v>
      </c>
      <c r="CT63" s="3">
        <f t="shared" si="22"/>
        <v>0.71345920819683395</v>
      </c>
      <c r="CU63" s="3">
        <f t="shared" si="23"/>
        <v>0.99804031239859259</v>
      </c>
      <c r="CV63" s="3">
        <f t="shared" si="24"/>
        <v>1</v>
      </c>
      <c r="CW63" s="3">
        <f t="shared" si="25"/>
        <v>1</v>
      </c>
      <c r="CX63" s="3">
        <f t="shared" si="26"/>
        <v>1</v>
      </c>
      <c r="CY63" s="3">
        <f t="shared" si="27"/>
        <v>1</v>
      </c>
      <c r="CZ63" s="3">
        <f t="shared" si="28"/>
        <v>1</v>
      </c>
      <c r="DA63" s="3">
        <f t="shared" si="29"/>
        <v>1</v>
      </c>
      <c r="DB63" s="3">
        <f t="shared" si="30"/>
        <v>1</v>
      </c>
      <c r="DC63" s="3">
        <f t="shared" si="31"/>
        <v>1</v>
      </c>
      <c r="DD63" s="3">
        <f t="shared" si="32"/>
        <v>1</v>
      </c>
      <c r="DE63" s="3">
        <f t="shared" si="33"/>
        <v>1</v>
      </c>
      <c r="DF63" s="3">
        <f t="shared" si="34"/>
        <v>1</v>
      </c>
      <c r="DG63" s="3">
        <f t="shared" si="35"/>
        <v>1</v>
      </c>
      <c r="DH63" s="3">
        <f t="shared" si="36"/>
        <v>1</v>
      </c>
      <c r="DI63" s="3">
        <f t="shared" si="37"/>
        <v>1</v>
      </c>
      <c r="DJ63" s="3">
        <f t="shared" si="38"/>
        <v>1</v>
      </c>
      <c r="DK63" s="3">
        <f t="shared" si="39"/>
        <v>1</v>
      </c>
      <c r="DL63" s="3">
        <f t="shared" si="40"/>
        <v>1</v>
      </c>
      <c r="DM63" s="3">
        <f t="shared" si="41"/>
        <v>1</v>
      </c>
      <c r="DN63" s="3">
        <f t="shared" si="42"/>
        <v>1</v>
      </c>
      <c r="DO63" s="3">
        <f t="shared" si="43"/>
        <v>1</v>
      </c>
      <c r="DP63" s="3">
        <f t="shared" si="44"/>
        <v>1</v>
      </c>
      <c r="DQ63" s="3">
        <f t="shared" si="45"/>
        <v>1</v>
      </c>
      <c r="DR63" s="3">
        <f t="shared" si="46"/>
        <v>1</v>
      </c>
      <c r="DS63" s="3">
        <f t="shared" si="47"/>
        <v>1</v>
      </c>
      <c r="DT63" s="3">
        <f t="shared" si="48"/>
        <v>1</v>
      </c>
      <c r="DU63" s="3">
        <f t="shared" si="49"/>
        <v>1</v>
      </c>
      <c r="DV63" s="3">
        <f t="shared" si="50"/>
        <v>1</v>
      </c>
      <c r="DW63" s="3">
        <f t="shared" si="51"/>
        <v>1</v>
      </c>
      <c r="DX63" s="3">
        <f t="shared" si="52"/>
        <v>1</v>
      </c>
      <c r="DY63" s="3">
        <f t="shared" si="53"/>
        <v>1</v>
      </c>
      <c r="DZ63" s="3">
        <f t="shared" si="54"/>
        <v>1</v>
      </c>
      <c r="EA63" s="3">
        <f t="shared" si="55"/>
        <v>1</v>
      </c>
      <c r="EB63" s="3">
        <f t="shared" si="56"/>
        <v>1</v>
      </c>
      <c r="EC63" s="3">
        <f t="shared" si="57"/>
        <v>1</v>
      </c>
      <c r="ED63" s="3">
        <f t="shared" si="58"/>
        <v>1</v>
      </c>
      <c r="EE63" s="3">
        <f t="shared" si="59"/>
        <v>1</v>
      </c>
      <c r="EF63" s="3">
        <f t="shared" si="60"/>
        <v>1</v>
      </c>
      <c r="EG63" s="3">
        <f t="shared" si="61"/>
        <v>1</v>
      </c>
      <c r="EH63" s="3">
        <f t="shared" si="62"/>
        <v>1</v>
      </c>
      <c r="EI63" s="3">
        <f t="shared" si="63"/>
        <v>1</v>
      </c>
      <c r="EJ63" s="3">
        <f t="shared" si="64"/>
        <v>1</v>
      </c>
      <c r="EK63" s="3">
        <f t="shared" si="65"/>
        <v>1</v>
      </c>
      <c r="EL63" s="3">
        <f t="shared" si="66"/>
        <v>1</v>
      </c>
      <c r="EM63" s="3">
        <f t="shared" si="67"/>
        <v>1</v>
      </c>
      <c r="EN63" s="3">
        <f t="shared" si="68"/>
        <v>1</v>
      </c>
      <c r="EO63" s="3">
        <f t="shared" si="69"/>
        <v>1</v>
      </c>
      <c r="EP63" s="3">
        <f t="shared" si="70"/>
        <v>1</v>
      </c>
      <c r="EQ63" s="3">
        <f t="shared" si="71"/>
        <v>1</v>
      </c>
      <c r="ER63" s="3">
        <f t="shared" si="72"/>
        <v>2.2518135747655064E-2</v>
      </c>
      <c r="ET63" s="3">
        <f t="shared" si="73"/>
        <v>0.72128678069338814</v>
      </c>
      <c r="EU63" s="3">
        <f t="shared" si="74"/>
        <v>0.61897729481060781</v>
      </c>
      <c r="EV63" s="3">
        <f t="shared" si="75"/>
        <v>0.76335212536370456</v>
      </c>
      <c r="EW63" s="3">
        <f t="shared" si="76"/>
        <v>0.40825220310452953</v>
      </c>
      <c r="EX63" s="3">
        <f t="shared" si="77"/>
        <v>0.46409248897908945</v>
      </c>
      <c r="EY63" s="3">
        <f t="shared" si="78"/>
        <v>0.38235930459843542</v>
      </c>
      <c r="EZ63" s="3">
        <f t="shared" si="79"/>
        <v>0.72240654332580945</v>
      </c>
      <c r="FA63" s="3">
        <f t="shared" si="80"/>
        <v>0.62029171302021335</v>
      </c>
      <c r="FB63" s="3">
        <f t="shared" si="81"/>
        <v>0.76435809810150579</v>
      </c>
      <c r="FC63" s="3">
        <f t="shared" si="82"/>
        <v>0.40960018333825754</v>
      </c>
      <c r="FD63" s="3">
        <f t="shared" si="83"/>
        <v>0.46547981146534001</v>
      </c>
      <c r="FE63" s="3">
        <f t="shared" si="84"/>
        <v>0.383677223399772</v>
      </c>
      <c r="FF63" s="3">
        <f t="shared" si="85"/>
        <v>0.80639976799967261</v>
      </c>
      <c r="FG63" s="3">
        <f t="shared" si="86"/>
        <v>0.72335007691555109</v>
      </c>
      <c r="FH63" s="3">
        <f t="shared" si="87"/>
        <v>0.83849559909457838</v>
      </c>
      <c r="FI63" s="3">
        <f t="shared" si="88"/>
        <v>0.52615993903046798</v>
      </c>
      <c r="FJ63" s="3">
        <f t="shared" si="89"/>
        <v>0.58225883382628174</v>
      </c>
      <c r="FK63" s="3">
        <f t="shared" si="90"/>
        <v>0.49909616465144252</v>
      </c>
      <c r="FL63" s="3">
        <f t="shared" si="91"/>
        <v>0.80726895025994094</v>
      </c>
      <c r="FM63" s="3">
        <f t="shared" si="92"/>
        <v>0.72446471666041268</v>
      </c>
      <c r="FN63" s="3">
        <f t="shared" si="93"/>
        <v>0.83924940951608373</v>
      </c>
      <c r="FO63" s="3">
        <f t="shared" si="94"/>
        <v>0.52755015496584223</v>
      </c>
      <c r="FP63" s="3">
        <f t="shared" si="95"/>
        <v>0.58361471064861492</v>
      </c>
      <c r="FQ63" s="3">
        <f t="shared" si="96"/>
        <v>0.50049040241812115</v>
      </c>
      <c r="FR63" s="3">
        <f t="shared" si="97"/>
        <v>0.5</v>
      </c>
      <c r="FS63" s="3">
        <f t="shared" si="98"/>
        <v>0.5</v>
      </c>
      <c r="FT63" s="3">
        <f t="shared" si="99"/>
        <v>0.5</v>
      </c>
      <c r="FU63" s="3">
        <f t="shared" si="100"/>
        <v>0.5</v>
      </c>
      <c r="FV63" s="3">
        <f t="shared" si="101"/>
        <v>0.5</v>
      </c>
      <c r="FW63" s="3">
        <f t="shared" si="102"/>
        <v>0.5</v>
      </c>
      <c r="FX63" s="3">
        <f t="shared" si="103"/>
        <v>0.5</v>
      </c>
      <c r="FY63" s="3">
        <f t="shared" si="104"/>
        <v>0.5</v>
      </c>
      <c r="FZ63" s="3">
        <f t="shared" si="105"/>
        <v>0.5</v>
      </c>
      <c r="GA63" s="3">
        <f t="shared" si="106"/>
        <v>0.5</v>
      </c>
      <c r="GB63" s="3">
        <f t="shared" si="107"/>
        <v>0.5</v>
      </c>
      <c r="GC63" s="3">
        <f t="shared" si="108"/>
        <v>0.5</v>
      </c>
      <c r="GD63" s="3">
        <f t="shared" si="109"/>
        <v>0.5</v>
      </c>
      <c r="GE63" s="3">
        <f t="shared" si="110"/>
        <v>0.5</v>
      </c>
      <c r="GF63" s="3">
        <f t="shared" si="111"/>
        <v>0.5</v>
      </c>
      <c r="GG63" s="3">
        <f t="shared" si="112"/>
        <v>0.5</v>
      </c>
      <c r="GH63" s="3">
        <f t="shared" si="113"/>
        <v>0.5</v>
      </c>
      <c r="GI63" s="3">
        <f t="shared" si="114"/>
        <v>0.5</v>
      </c>
      <c r="GJ63" s="3">
        <f t="shared" si="115"/>
        <v>0.5</v>
      </c>
      <c r="GK63" s="3">
        <f t="shared" si="116"/>
        <v>0.5</v>
      </c>
      <c r="GL63" s="3">
        <f t="shared" si="117"/>
        <v>0.5</v>
      </c>
      <c r="GM63" s="3">
        <f t="shared" si="118"/>
        <v>0.5</v>
      </c>
      <c r="GN63" s="3">
        <f t="shared" si="119"/>
        <v>0.5</v>
      </c>
      <c r="GO63" s="3">
        <f t="shared" si="120"/>
        <v>0.5</v>
      </c>
      <c r="GP63" s="3">
        <f t="shared" si="121"/>
        <v>0.5</v>
      </c>
      <c r="GQ63" s="3">
        <f t="shared" si="122"/>
        <v>0.5</v>
      </c>
      <c r="GR63" s="3">
        <f t="shared" si="123"/>
        <v>0.5</v>
      </c>
      <c r="GS63" s="3">
        <f t="shared" si="124"/>
        <v>0.5</v>
      </c>
      <c r="GT63" s="3">
        <f t="shared" si="125"/>
        <v>0.5</v>
      </c>
      <c r="GU63" s="3">
        <f t="shared" si="126"/>
        <v>0.5</v>
      </c>
      <c r="GV63" s="3">
        <f t="shared" si="127"/>
        <v>0.5</v>
      </c>
      <c r="GW63" s="3">
        <f t="shared" si="128"/>
        <v>0.5</v>
      </c>
      <c r="GX63" s="3">
        <f t="shared" si="129"/>
        <v>0.5</v>
      </c>
      <c r="GY63" s="3">
        <f t="shared" si="130"/>
        <v>0.5</v>
      </c>
      <c r="GZ63" s="3">
        <f t="shared" si="131"/>
        <v>0.5</v>
      </c>
      <c r="HA63" s="3">
        <f t="shared" si="132"/>
        <v>0.5</v>
      </c>
      <c r="HB63" s="3">
        <f t="shared" si="133"/>
        <v>0.5</v>
      </c>
      <c r="HC63" s="3">
        <f t="shared" si="134"/>
        <v>0.5</v>
      </c>
      <c r="HD63" s="3">
        <f t="shared" si="135"/>
        <v>0.5</v>
      </c>
      <c r="HE63" s="3">
        <f t="shared" si="136"/>
        <v>0.5</v>
      </c>
      <c r="HF63" s="3">
        <f t="shared" si="137"/>
        <v>0.5</v>
      </c>
      <c r="HG63" s="3">
        <f t="shared" si="138"/>
        <v>0.5</v>
      </c>
      <c r="HH63" s="3">
        <f t="shared" si="139"/>
        <v>0.5</v>
      </c>
      <c r="HI63" s="3">
        <f t="shared" si="140"/>
        <v>0.5</v>
      </c>
      <c r="HJ63" s="3">
        <f t="shared" si="141"/>
        <v>0.5</v>
      </c>
      <c r="HK63" s="3">
        <f t="shared" si="142"/>
        <v>0.5</v>
      </c>
      <c r="HL63" s="3">
        <f t="shared" si="143"/>
        <v>0.5</v>
      </c>
      <c r="HM63" s="3">
        <f t="shared" si="144"/>
        <v>0.5</v>
      </c>
      <c r="HN63" s="3">
        <f t="shared" si="145"/>
        <v>0.97797776395311553</v>
      </c>
      <c r="HP63" s="3">
        <f t="shared" ref="HP63:IU63" si="329">IF(B1=1,ET63,0)</f>
        <v>0.72128678069338814</v>
      </c>
      <c r="HQ63" s="3">
        <f t="shared" si="329"/>
        <v>0.61897729481060781</v>
      </c>
      <c r="HR63" s="3">
        <f t="shared" si="329"/>
        <v>0.76335212536370456</v>
      </c>
      <c r="HS63" s="3">
        <f t="shared" si="329"/>
        <v>0.40825220310452953</v>
      </c>
      <c r="HT63" s="3">
        <f t="shared" si="329"/>
        <v>0.46409248897908945</v>
      </c>
      <c r="HU63" s="3">
        <f t="shared" si="329"/>
        <v>0.38235930459843542</v>
      </c>
      <c r="HV63" s="3">
        <f t="shared" si="329"/>
        <v>0.72240654332580945</v>
      </c>
      <c r="HW63" s="3">
        <f t="shared" si="329"/>
        <v>0.62029171302021335</v>
      </c>
      <c r="HX63" s="3">
        <f t="shared" si="329"/>
        <v>0.76435809810150579</v>
      </c>
      <c r="HY63" s="3">
        <f t="shared" si="329"/>
        <v>0.40960018333825754</v>
      </c>
      <c r="HZ63" s="3">
        <f t="shared" si="329"/>
        <v>0.46547981146534001</v>
      </c>
      <c r="IA63" s="3">
        <f t="shared" si="329"/>
        <v>0.383677223399772</v>
      </c>
      <c r="IB63" s="3">
        <f t="shared" si="329"/>
        <v>0.80639976799967261</v>
      </c>
      <c r="IC63" s="3">
        <f t="shared" si="329"/>
        <v>0.72335007691555109</v>
      </c>
      <c r="ID63" s="3">
        <f t="shared" si="329"/>
        <v>0.83849559909457838</v>
      </c>
      <c r="IE63" s="3">
        <f t="shared" si="329"/>
        <v>0.52615993903046798</v>
      </c>
      <c r="IF63" s="3">
        <f t="shared" si="329"/>
        <v>0.58225883382628174</v>
      </c>
      <c r="IG63" s="3">
        <f t="shared" si="329"/>
        <v>0.49909616465144252</v>
      </c>
      <c r="IH63" s="3">
        <f t="shared" si="329"/>
        <v>0.80726895025994094</v>
      </c>
      <c r="II63" s="3">
        <f t="shared" si="329"/>
        <v>0.72446471666041268</v>
      </c>
      <c r="IJ63" s="3">
        <f t="shared" si="329"/>
        <v>0.83924940951608373</v>
      </c>
      <c r="IK63" s="3">
        <f t="shared" si="329"/>
        <v>0.52755015496584223</v>
      </c>
      <c r="IL63" s="3">
        <f t="shared" si="329"/>
        <v>0.58361471064861492</v>
      </c>
      <c r="IM63" s="3">
        <f t="shared" si="329"/>
        <v>0.50049040241812115</v>
      </c>
      <c r="IN63" s="3">
        <f t="shared" si="329"/>
        <v>0</v>
      </c>
      <c r="IO63" s="3">
        <f t="shared" si="329"/>
        <v>0</v>
      </c>
      <c r="IP63" s="3">
        <f t="shared" si="329"/>
        <v>0</v>
      </c>
      <c r="IQ63" s="3">
        <f t="shared" si="329"/>
        <v>0</v>
      </c>
      <c r="IR63" s="3">
        <f t="shared" si="329"/>
        <v>0</v>
      </c>
      <c r="IS63" s="3">
        <f t="shared" si="329"/>
        <v>0</v>
      </c>
      <c r="IT63" s="3">
        <f t="shared" si="329"/>
        <v>0</v>
      </c>
      <c r="IU63" s="3">
        <f t="shared" si="329"/>
        <v>0</v>
      </c>
      <c r="IV63" s="3">
        <f t="shared" ref="IV63:KA63" si="330">IF(AH1=1,FZ63,0)</f>
        <v>0</v>
      </c>
      <c r="IW63" s="3">
        <f t="shared" si="330"/>
        <v>0</v>
      </c>
      <c r="IX63" s="3">
        <f t="shared" si="330"/>
        <v>0</v>
      </c>
      <c r="IY63" s="3">
        <f t="shared" si="330"/>
        <v>0</v>
      </c>
      <c r="IZ63" s="3">
        <f t="shared" si="330"/>
        <v>0</v>
      </c>
      <c r="JA63" s="3">
        <f t="shared" si="330"/>
        <v>0</v>
      </c>
      <c r="JB63" s="3">
        <f t="shared" si="330"/>
        <v>0</v>
      </c>
      <c r="JC63" s="3">
        <f t="shared" si="330"/>
        <v>0</v>
      </c>
      <c r="JD63" s="3">
        <f t="shared" si="330"/>
        <v>0</v>
      </c>
      <c r="JE63" s="3">
        <f t="shared" si="330"/>
        <v>0</v>
      </c>
      <c r="JF63" s="3">
        <f t="shared" si="330"/>
        <v>0</v>
      </c>
      <c r="JG63" s="3">
        <f t="shared" si="330"/>
        <v>0</v>
      </c>
      <c r="JH63" s="3">
        <f t="shared" si="330"/>
        <v>0</v>
      </c>
      <c r="JI63" s="3">
        <f t="shared" si="330"/>
        <v>0</v>
      </c>
      <c r="JJ63" s="3">
        <f t="shared" si="330"/>
        <v>0</v>
      </c>
      <c r="JK63" s="3">
        <f t="shared" si="330"/>
        <v>0</v>
      </c>
      <c r="JL63" s="3">
        <f t="shared" si="330"/>
        <v>0</v>
      </c>
      <c r="JM63" s="3">
        <f t="shared" si="330"/>
        <v>0</v>
      </c>
      <c r="JN63" s="3">
        <f t="shared" si="330"/>
        <v>0</v>
      </c>
      <c r="JO63" s="3">
        <f t="shared" si="330"/>
        <v>0</v>
      </c>
      <c r="JP63" s="3">
        <f t="shared" si="330"/>
        <v>0</v>
      </c>
      <c r="JQ63" s="3">
        <f t="shared" si="330"/>
        <v>0</v>
      </c>
      <c r="JR63" s="3">
        <f t="shared" si="330"/>
        <v>0</v>
      </c>
      <c r="JS63" s="3">
        <f t="shared" si="330"/>
        <v>0</v>
      </c>
      <c r="JT63" s="3">
        <f t="shared" si="330"/>
        <v>0</v>
      </c>
      <c r="JU63" s="3">
        <f t="shared" si="330"/>
        <v>0</v>
      </c>
      <c r="JV63" s="3">
        <f t="shared" si="330"/>
        <v>0</v>
      </c>
      <c r="JW63" s="3">
        <f t="shared" si="330"/>
        <v>0</v>
      </c>
      <c r="JX63" s="3">
        <f t="shared" si="330"/>
        <v>0</v>
      </c>
      <c r="JY63" s="3">
        <f t="shared" si="330"/>
        <v>0</v>
      </c>
      <c r="JZ63" s="3">
        <f t="shared" si="330"/>
        <v>0</v>
      </c>
      <c r="KA63" s="3">
        <f t="shared" si="330"/>
        <v>0</v>
      </c>
      <c r="KB63" s="3">
        <f t="shared" ref="KB63:KJ63" si="331">IF(BN1=1,HF63,0)</f>
        <v>0</v>
      </c>
      <c r="KC63" s="3">
        <f t="shared" si="331"/>
        <v>0</v>
      </c>
      <c r="KD63" s="3">
        <f t="shared" si="331"/>
        <v>0</v>
      </c>
      <c r="KE63" s="3">
        <f t="shared" si="331"/>
        <v>0</v>
      </c>
      <c r="KF63" s="3">
        <f t="shared" si="331"/>
        <v>0</v>
      </c>
      <c r="KG63" s="3">
        <f t="shared" si="331"/>
        <v>0</v>
      </c>
      <c r="KH63" s="3">
        <f t="shared" si="331"/>
        <v>0</v>
      </c>
      <c r="KI63" s="3">
        <f t="shared" si="331"/>
        <v>0</v>
      </c>
      <c r="KJ63" s="3">
        <f t="shared" si="331"/>
        <v>0</v>
      </c>
    </row>
    <row r="64" spans="1:296" x14ac:dyDescent="0.2">
      <c r="A64" s="3" t="str">
        <f>'Respondent Data'!A64</f>
        <v>525</v>
      </c>
      <c r="B64" s="3">
        <f>SUMPRODUCT('Respondent Data'!B64:T64,'Product Coding'!A101:S101)</f>
        <v>3.1169111693767224</v>
      </c>
      <c r="C64" s="3">
        <f>SUMPRODUCT('Respondent Data'!B64:T64,'Product Coding'!A102:S102)</f>
        <v>2.0029475655837263</v>
      </c>
      <c r="D64" s="3">
        <f>SUMPRODUCT('Respondent Data'!B64:T64,'Product Coding'!A103:S103)</f>
        <v>2.2285586686555066</v>
      </c>
      <c r="E64" s="3">
        <f>SUMPRODUCT('Respondent Data'!B64:T64,'Product Coding'!A104:S104)</f>
        <v>2.2587663389134933</v>
      </c>
      <c r="F64" s="3">
        <f>SUMPRODUCT('Respondent Data'!B64:T64,'Product Coding'!A105:S105)</f>
        <v>2.4427458421424091</v>
      </c>
      <c r="G64" s="3">
        <f>SUMPRODUCT('Respondent Data'!B64:T64,'Product Coding'!A106:S106)</f>
        <v>2.1739395143656712</v>
      </c>
      <c r="H64" s="3">
        <f>SUMPRODUCT('Respondent Data'!B64:T64,'Product Coding'!A107:S107)</f>
        <v>4.9830773126603329</v>
      </c>
      <c r="I64" s="3">
        <f>SUMPRODUCT('Respondent Data'!B64:T64,'Product Coding'!A108:S108)</f>
        <v>3.8691137088673364</v>
      </c>
      <c r="J64" s="3">
        <f>SUMPRODUCT('Respondent Data'!B64:T64,'Product Coding'!A109:S109)</f>
        <v>4.0947248119391162</v>
      </c>
      <c r="K64" s="3">
        <f>SUMPRODUCT('Respondent Data'!B64:T64,'Product Coding'!A110:S110)</f>
        <v>4.124932482197103</v>
      </c>
      <c r="L64" s="3">
        <f>SUMPRODUCT('Respondent Data'!B64:T64,'Product Coding'!A111:S111)</f>
        <v>4.3089119854260192</v>
      </c>
      <c r="M64" s="3">
        <f>SUMPRODUCT('Respondent Data'!B64:T64,'Product Coding'!A112:S112)</f>
        <v>4.0401056576492813</v>
      </c>
      <c r="N64" s="3">
        <f>SUMPRODUCT('Respondent Data'!B64:T64,'Product Coding'!A113:S113)</f>
        <v>2.1687586681462903</v>
      </c>
      <c r="O64" s="3">
        <f>SUMPRODUCT('Respondent Data'!B64:T64,'Product Coding'!A114:S114)</f>
        <v>1.0547950643532942</v>
      </c>
      <c r="P64" s="3">
        <f>SUMPRODUCT('Respondent Data'!B64:T64,'Product Coding'!A115:S115)</f>
        <v>1.2804061674250744</v>
      </c>
      <c r="Q64" s="3">
        <f>SUMPRODUCT('Respondent Data'!B64:T64,'Product Coding'!A116:S116)</f>
        <v>1.3106138376830612</v>
      </c>
      <c r="R64" s="3">
        <f>SUMPRODUCT('Respondent Data'!B64:T64,'Product Coding'!A117:S117)</f>
        <v>1.4945933409119772</v>
      </c>
      <c r="S64" s="3">
        <f>SUMPRODUCT('Respondent Data'!B64:T64,'Product Coding'!A118:S118)</f>
        <v>1.2257870131352393</v>
      </c>
      <c r="T64" s="3">
        <f>SUMPRODUCT('Respondent Data'!B64:T64,'Product Coding'!A119:S119)</f>
        <v>4.0349248114299003</v>
      </c>
      <c r="U64" s="3">
        <f>SUMPRODUCT('Respondent Data'!B64:T64,'Product Coding'!A120:S120)</f>
        <v>2.9209612076369043</v>
      </c>
      <c r="V64" s="3">
        <f>SUMPRODUCT('Respondent Data'!B64:T64,'Product Coding'!A121:S121)</f>
        <v>3.1465723107086845</v>
      </c>
      <c r="W64" s="3">
        <f>SUMPRODUCT('Respondent Data'!B64:T64,'Product Coding'!A122:S122)</f>
        <v>3.1767799809666712</v>
      </c>
      <c r="X64" s="3">
        <f>SUMPRODUCT('Respondent Data'!B64:T64,'Product Coding'!A123:S123)</f>
        <v>3.3607594841955875</v>
      </c>
      <c r="Y64" s="3">
        <f>SUMPRODUCT('Respondent Data'!B64:T64,'Product Coding'!A124:S124)</f>
        <v>3.0919531564188496</v>
      </c>
      <c r="Z64" s="3">
        <f>SUMPRODUCT('Respondent Data'!B64:T64,'Product Coding'!A125:S125)</f>
        <v>0</v>
      </c>
      <c r="AA64" s="3">
        <f>SUMPRODUCT('Respondent Data'!B64:T64,'Product Coding'!A126:S126)</f>
        <v>0</v>
      </c>
      <c r="AB64" s="3">
        <f>SUMPRODUCT('Respondent Data'!B64:T64,'Product Coding'!A127:S127)</f>
        <v>0</v>
      </c>
      <c r="AC64" s="3">
        <f>SUMPRODUCT('Respondent Data'!B64:T64,'Product Coding'!A128:S128)</f>
        <v>0</v>
      </c>
      <c r="AD64" s="3">
        <f>SUMPRODUCT('Respondent Data'!B64:T64,'Product Coding'!A129:S129)</f>
        <v>0</v>
      </c>
      <c r="AE64" s="3">
        <f>SUMPRODUCT('Respondent Data'!B64:T64,'Product Coding'!A130:S130)</f>
        <v>0</v>
      </c>
      <c r="AF64" s="3">
        <f>SUMPRODUCT('Respondent Data'!B64:T64,'Product Coding'!A131:S131)</f>
        <v>0</v>
      </c>
      <c r="AG64" s="3">
        <f>SUMPRODUCT('Respondent Data'!B64:T64,'Product Coding'!A132:S132)</f>
        <v>0</v>
      </c>
      <c r="AH64" s="3">
        <f>SUMPRODUCT('Respondent Data'!B64:T64,'Product Coding'!A133:S133)</f>
        <v>0</v>
      </c>
      <c r="AI64" s="3">
        <f>SUMPRODUCT('Respondent Data'!B64:T64,'Product Coding'!A134:S134)</f>
        <v>0</v>
      </c>
      <c r="AJ64" s="3">
        <f>SUMPRODUCT('Respondent Data'!B64:T64,'Product Coding'!A135:S135)</f>
        <v>0</v>
      </c>
      <c r="AK64" s="3">
        <f>SUMPRODUCT('Respondent Data'!B64:T64,'Product Coding'!A136:S136)</f>
        <v>0</v>
      </c>
      <c r="AL64" s="3">
        <f>SUMPRODUCT('Respondent Data'!B64:T64,'Product Coding'!A137:S137)</f>
        <v>0</v>
      </c>
      <c r="AM64" s="3">
        <f>SUMPRODUCT('Respondent Data'!B64:T64,'Product Coding'!A138:S138)</f>
        <v>0</v>
      </c>
      <c r="AN64" s="3">
        <f>SUMPRODUCT('Respondent Data'!B64:T64,'Product Coding'!A139:S139)</f>
        <v>0</v>
      </c>
      <c r="AO64" s="3">
        <f>SUMPRODUCT('Respondent Data'!B64:T64,'Product Coding'!A140:S140)</f>
        <v>0</v>
      </c>
      <c r="AP64" s="3">
        <f>SUMPRODUCT('Respondent Data'!B64:T64,'Product Coding'!A141:S141)</f>
        <v>0</v>
      </c>
      <c r="AQ64" s="3">
        <f>SUMPRODUCT('Respondent Data'!B64:T64,'Product Coding'!A142:S142)</f>
        <v>0</v>
      </c>
      <c r="AR64" s="3">
        <f>SUMPRODUCT('Respondent Data'!B64:T64,'Product Coding'!A143:S143)</f>
        <v>0</v>
      </c>
      <c r="AS64" s="3">
        <f>SUMPRODUCT('Respondent Data'!B64:T64,'Product Coding'!A144:S144)</f>
        <v>0</v>
      </c>
      <c r="AT64" s="3">
        <f>SUMPRODUCT('Respondent Data'!B64:T64,'Product Coding'!A145:S145)</f>
        <v>0</v>
      </c>
      <c r="AU64" s="3">
        <f>SUMPRODUCT('Respondent Data'!B64:T64,'Product Coding'!A146:S146)</f>
        <v>0</v>
      </c>
      <c r="AV64" s="3">
        <f>SUMPRODUCT('Respondent Data'!B64:T64,'Product Coding'!A147:S147)</f>
        <v>0</v>
      </c>
      <c r="AW64" s="3">
        <f>SUMPRODUCT('Respondent Data'!B64:T64,'Product Coding'!A148:S148)</f>
        <v>0</v>
      </c>
      <c r="AX64" s="3">
        <f>SUMPRODUCT('Respondent Data'!B64:T64,'Product Coding'!A149:S149)</f>
        <v>0</v>
      </c>
      <c r="AY64" s="3">
        <f>SUMPRODUCT('Respondent Data'!B64:T64,'Product Coding'!A150:S150)</f>
        <v>0</v>
      </c>
      <c r="AZ64" s="3">
        <f>SUMPRODUCT('Respondent Data'!B64:T64,'Product Coding'!A151:S151)</f>
        <v>0</v>
      </c>
      <c r="BA64" s="3">
        <f>SUMPRODUCT('Respondent Data'!B64:T64,'Product Coding'!A152:S152)</f>
        <v>0</v>
      </c>
      <c r="BB64" s="3">
        <f>SUMPRODUCT('Respondent Data'!B64:T64,'Product Coding'!A153:S153)</f>
        <v>0</v>
      </c>
      <c r="BC64" s="3">
        <f>SUMPRODUCT('Respondent Data'!B64:T64,'Product Coding'!A154:S154)</f>
        <v>0</v>
      </c>
      <c r="BD64" s="3">
        <f>SUMPRODUCT('Respondent Data'!B64:T64,'Product Coding'!A155:S155)</f>
        <v>0</v>
      </c>
      <c r="BE64" s="3">
        <f>SUMPRODUCT('Respondent Data'!B64:T64,'Product Coding'!A156:S156)</f>
        <v>0</v>
      </c>
      <c r="BF64" s="3">
        <f>SUMPRODUCT('Respondent Data'!B64:T64,'Product Coding'!A157:S157)</f>
        <v>0</v>
      </c>
      <c r="BG64" s="3">
        <f>SUMPRODUCT('Respondent Data'!B64:T64,'Product Coding'!A158:S158)</f>
        <v>0</v>
      </c>
      <c r="BH64" s="3">
        <f>SUMPRODUCT('Respondent Data'!B64:T64,'Product Coding'!A159:S159)</f>
        <v>0</v>
      </c>
      <c r="BI64" s="3">
        <f>SUMPRODUCT('Respondent Data'!B64:T64,'Product Coding'!A160:S160)</f>
        <v>0</v>
      </c>
      <c r="BJ64" s="3">
        <f>SUMPRODUCT('Respondent Data'!B64:T64,'Product Coding'!A161:S161)</f>
        <v>0</v>
      </c>
      <c r="BK64" s="3">
        <f>SUMPRODUCT('Respondent Data'!B64:T64,'Product Coding'!A162:S162)</f>
        <v>0</v>
      </c>
      <c r="BL64" s="3">
        <f>SUMPRODUCT('Respondent Data'!B64:T64,'Product Coding'!A163:S163)</f>
        <v>0</v>
      </c>
      <c r="BM64" s="3">
        <f>SUMPRODUCT('Respondent Data'!B64:T64,'Product Coding'!A164:S164)</f>
        <v>0</v>
      </c>
      <c r="BN64" s="3">
        <f>SUMPRODUCT('Respondent Data'!B64:T64,'Product Coding'!A165:S165)</f>
        <v>0</v>
      </c>
      <c r="BO64" s="3">
        <f>SUMPRODUCT('Respondent Data'!B64:T64,'Product Coding'!A166:S166)</f>
        <v>0</v>
      </c>
      <c r="BP64" s="3">
        <f>SUMPRODUCT('Respondent Data'!B64:T64,'Product Coding'!A167:S167)</f>
        <v>0</v>
      </c>
      <c r="BQ64" s="3">
        <f>SUMPRODUCT('Respondent Data'!B64:T64,'Product Coding'!A168:S168)</f>
        <v>0</v>
      </c>
      <c r="BR64" s="3">
        <f>SUMPRODUCT('Respondent Data'!B64:T64,'Product Coding'!A169:S169)</f>
        <v>0</v>
      </c>
      <c r="BS64" s="3">
        <f>SUMPRODUCT('Respondent Data'!B64:T64,'Product Coding'!A170:S170)</f>
        <v>0</v>
      </c>
      <c r="BT64" s="3">
        <f>SUMPRODUCT('Respondent Data'!B64:T64,'Product Coding'!A171:S171)</f>
        <v>0</v>
      </c>
      <c r="BU64" s="3">
        <f>SUMPRODUCT('Respondent Data'!B64:T64,'Product Coding'!A172:S172)</f>
        <v>0</v>
      </c>
      <c r="BV64" s="3">
        <f>SUMPRODUCT('Respondent Data'!B64:T64,'Product Coding'!A173:S173)</f>
        <v>5.8210477549127899E-2</v>
      </c>
      <c r="BX64" s="3">
        <f t="shared" si="0"/>
        <v>4.4293773299802511E-2</v>
      </c>
      <c r="BY64" s="3">
        <f t="shared" si="1"/>
        <v>0.13493696094241345</v>
      </c>
      <c r="BZ64" s="3">
        <f t="shared" si="2"/>
        <v>0.10768352597797307</v>
      </c>
      <c r="CA64" s="3">
        <f t="shared" si="3"/>
        <v>0.10447929732635673</v>
      </c>
      <c r="CB64" s="3">
        <f t="shared" si="4"/>
        <v>8.6921849803447485E-2</v>
      </c>
      <c r="CC64" s="3">
        <f t="shared" si="5"/>
        <v>0.11372869739181919</v>
      </c>
      <c r="CD64" s="3">
        <f t="shared" si="6"/>
        <v>6.8529414325805265E-3</v>
      </c>
      <c r="CE64" s="3">
        <f t="shared" si="7"/>
        <v>2.0876864207748334E-2</v>
      </c>
      <c r="CF64" s="3">
        <f t="shared" si="8"/>
        <v>1.6660330376145761E-2</v>
      </c>
      <c r="CG64" s="3">
        <f t="shared" si="9"/>
        <v>1.6164585948650324E-2</v>
      </c>
      <c r="CH64" s="3">
        <f t="shared" si="10"/>
        <v>1.344817344602346E-2</v>
      </c>
      <c r="CI64" s="3">
        <f t="shared" si="11"/>
        <v>1.7595613206276239E-2</v>
      </c>
      <c r="CJ64" s="3">
        <f t="shared" si="12"/>
        <v>0.11431943722851653</v>
      </c>
      <c r="CK64" s="3">
        <f t="shared" si="13"/>
        <v>0.3482637916587657</v>
      </c>
      <c r="CL64" s="3">
        <f t="shared" si="14"/>
        <v>0.27792439368987126</v>
      </c>
      <c r="CM64" s="3">
        <f t="shared" si="15"/>
        <v>0.26965448148968624</v>
      </c>
      <c r="CN64" s="3">
        <f t="shared" si="16"/>
        <v>0.22433981600831598</v>
      </c>
      <c r="CO64" s="3">
        <f t="shared" si="17"/>
        <v>0.29352660010618226</v>
      </c>
      <c r="CP64" s="3">
        <f t="shared" si="18"/>
        <v>1.7687009924171059E-2</v>
      </c>
      <c r="CQ64" s="3">
        <f t="shared" si="19"/>
        <v>5.3881870735464986E-2</v>
      </c>
      <c r="CR64" s="3">
        <f t="shared" si="20"/>
        <v>4.2999262667256968E-2</v>
      </c>
      <c r="CS64" s="3">
        <f t="shared" si="21"/>
        <v>4.1719777544667422E-2</v>
      </c>
      <c r="CT64" s="3">
        <f t="shared" si="22"/>
        <v>3.470888807993551E-2</v>
      </c>
      <c r="CU64" s="3">
        <f t="shared" si="23"/>
        <v>4.5413168704710939E-2</v>
      </c>
      <c r="CV64" s="3">
        <f t="shared" si="24"/>
        <v>1</v>
      </c>
      <c r="CW64" s="3">
        <f t="shared" si="25"/>
        <v>1</v>
      </c>
      <c r="CX64" s="3">
        <f t="shared" si="26"/>
        <v>1</v>
      </c>
      <c r="CY64" s="3">
        <f t="shared" si="27"/>
        <v>1</v>
      </c>
      <c r="CZ64" s="3">
        <f t="shared" si="28"/>
        <v>1</v>
      </c>
      <c r="DA64" s="3">
        <f t="shared" si="29"/>
        <v>1</v>
      </c>
      <c r="DB64" s="3">
        <f t="shared" si="30"/>
        <v>1</v>
      </c>
      <c r="DC64" s="3">
        <f t="shared" si="31"/>
        <v>1</v>
      </c>
      <c r="DD64" s="3">
        <f t="shared" si="32"/>
        <v>1</v>
      </c>
      <c r="DE64" s="3">
        <f t="shared" si="33"/>
        <v>1</v>
      </c>
      <c r="DF64" s="3">
        <f t="shared" si="34"/>
        <v>1</v>
      </c>
      <c r="DG64" s="3">
        <f t="shared" si="35"/>
        <v>1</v>
      </c>
      <c r="DH64" s="3">
        <f t="shared" si="36"/>
        <v>1</v>
      </c>
      <c r="DI64" s="3">
        <f t="shared" si="37"/>
        <v>1</v>
      </c>
      <c r="DJ64" s="3">
        <f t="shared" si="38"/>
        <v>1</v>
      </c>
      <c r="DK64" s="3">
        <f t="shared" si="39"/>
        <v>1</v>
      </c>
      <c r="DL64" s="3">
        <f t="shared" si="40"/>
        <v>1</v>
      </c>
      <c r="DM64" s="3">
        <f t="shared" si="41"/>
        <v>1</v>
      </c>
      <c r="DN64" s="3">
        <f t="shared" si="42"/>
        <v>1</v>
      </c>
      <c r="DO64" s="3">
        <f t="shared" si="43"/>
        <v>1</v>
      </c>
      <c r="DP64" s="3">
        <f t="shared" si="44"/>
        <v>1</v>
      </c>
      <c r="DQ64" s="3">
        <f t="shared" si="45"/>
        <v>1</v>
      </c>
      <c r="DR64" s="3">
        <f t="shared" si="46"/>
        <v>1</v>
      </c>
      <c r="DS64" s="3">
        <f t="shared" si="47"/>
        <v>1</v>
      </c>
      <c r="DT64" s="3">
        <f t="shared" si="48"/>
        <v>1</v>
      </c>
      <c r="DU64" s="3">
        <f t="shared" si="49"/>
        <v>1</v>
      </c>
      <c r="DV64" s="3">
        <f t="shared" si="50"/>
        <v>1</v>
      </c>
      <c r="DW64" s="3">
        <f t="shared" si="51"/>
        <v>1</v>
      </c>
      <c r="DX64" s="3">
        <f t="shared" si="52"/>
        <v>1</v>
      </c>
      <c r="DY64" s="3">
        <f t="shared" si="53"/>
        <v>1</v>
      </c>
      <c r="DZ64" s="3">
        <f t="shared" si="54"/>
        <v>1</v>
      </c>
      <c r="EA64" s="3">
        <f t="shared" si="55"/>
        <v>1</v>
      </c>
      <c r="EB64" s="3">
        <f t="shared" si="56"/>
        <v>1</v>
      </c>
      <c r="EC64" s="3">
        <f t="shared" si="57"/>
        <v>1</v>
      </c>
      <c r="ED64" s="3">
        <f t="shared" si="58"/>
        <v>1</v>
      </c>
      <c r="EE64" s="3">
        <f t="shared" si="59"/>
        <v>1</v>
      </c>
      <c r="EF64" s="3">
        <f t="shared" si="60"/>
        <v>1</v>
      </c>
      <c r="EG64" s="3">
        <f t="shared" si="61"/>
        <v>1</v>
      </c>
      <c r="EH64" s="3">
        <f t="shared" si="62"/>
        <v>1</v>
      </c>
      <c r="EI64" s="3">
        <f t="shared" si="63"/>
        <v>1</v>
      </c>
      <c r="EJ64" s="3">
        <f t="shared" si="64"/>
        <v>1</v>
      </c>
      <c r="EK64" s="3">
        <f t="shared" si="65"/>
        <v>1</v>
      </c>
      <c r="EL64" s="3">
        <f t="shared" si="66"/>
        <v>1</v>
      </c>
      <c r="EM64" s="3">
        <f t="shared" si="67"/>
        <v>1</v>
      </c>
      <c r="EN64" s="3">
        <f t="shared" si="68"/>
        <v>1</v>
      </c>
      <c r="EO64" s="3">
        <f t="shared" si="69"/>
        <v>1</v>
      </c>
      <c r="EP64" s="3">
        <f t="shared" si="70"/>
        <v>1</v>
      </c>
      <c r="EQ64" s="3">
        <f t="shared" si="71"/>
        <v>1</v>
      </c>
      <c r="ER64" s="3">
        <f t="shared" si="72"/>
        <v>0.94345135120938417</v>
      </c>
      <c r="ET64" s="3">
        <f t="shared" si="73"/>
        <v>0.95758494933868921</v>
      </c>
      <c r="EU64" s="3">
        <f t="shared" si="74"/>
        <v>0.88110620625980296</v>
      </c>
      <c r="EV64" s="3">
        <f t="shared" si="75"/>
        <v>0.90278493499946255</v>
      </c>
      <c r="EW64" s="3">
        <f t="shared" si="76"/>
        <v>0.90540402379721141</v>
      </c>
      <c r="EX64" s="3">
        <f t="shared" si="77"/>
        <v>0.92002934726248642</v>
      </c>
      <c r="EY64" s="3">
        <f t="shared" si="78"/>
        <v>0.89788473830462101</v>
      </c>
      <c r="EZ64" s="3">
        <f t="shared" si="79"/>
        <v>0.99319370173083088</v>
      </c>
      <c r="FA64" s="3">
        <f t="shared" si="80"/>
        <v>0.97955006628154917</v>
      </c>
      <c r="FB64" s="3">
        <f t="shared" si="81"/>
        <v>0.98361268766139265</v>
      </c>
      <c r="FC64" s="3">
        <f t="shared" si="82"/>
        <v>0.98409255137192198</v>
      </c>
      <c r="FD64" s="3">
        <f t="shared" si="83"/>
        <v>0.98673028004945174</v>
      </c>
      <c r="FE64" s="3">
        <f t="shared" si="84"/>
        <v>0.98270863889552806</v>
      </c>
      <c r="FF64" s="3">
        <f t="shared" si="85"/>
        <v>0.89740873809681854</v>
      </c>
      <c r="FG64" s="3">
        <f t="shared" si="86"/>
        <v>0.74169461954451987</v>
      </c>
      <c r="FH64" s="3">
        <f t="shared" si="87"/>
        <v>0.78251890717306527</v>
      </c>
      <c r="FI64" s="3">
        <f t="shared" si="88"/>
        <v>0.78761585500544962</v>
      </c>
      <c r="FJ64" s="3">
        <f t="shared" si="89"/>
        <v>0.81676670718777611</v>
      </c>
      <c r="FK64" s="3">
        <f t="shared" si="90"/>
        <v>0.77308035251684237</v>
      </c>
      <c r="FL64" s="3">
        <f t="shared" si="91"/>
        <v>0.98262038352490233</v>
      </c>
      <c r="FM64" s="3">
        <f t="shared" si="92"/>
        <v>0.94887295034512475</v>
      </c>
      <c r="FN64" s="3">
        <f t="shared" si="93"/>
        <v>0.95877344864339098</v>
      </c>
      <c r="FO64" s="3">
        <f t="shared" si="94"/>
        <v>0.95995105551033999</v>
      </c>
      <c r="FP64" s="3">
        <f t="shared" si="95"/>
        <v>0.96645540742928837</v>
      </c>
      <c r="FQ64" s="3">
        <f t="shared" si="96"/>
        <v>0.95655959761729525</v>
      </c>
      <c r="FR64" s="3">
        <f t="shared" si="97"/>
        <v>0.5</v>
      </c>
      <c r="FS64" s="3">
        <f t="shared" si="98"/>
        <v>0.5</v>
      </c>
      <c r="FT64" s="3">
        <f t="shared" si="99"/>
        <v>0.5</v>
      </c>
      <c r="FU64" s="3">
        <f t="shared" si="100"/>
        <v>0.5</v>
      </c>
      <c r="FV64" s="3">
        <f t="shared" si="101"/>
        <v>0.5</v>
      </c>
      <c r="FW64" s="3">
        <f t="shared" si="102"/>
        <v>0.5</v>
      </c>
      <c r="FX64" s="3">
        <f t="shared" si="103"/>
        <v>0.5</v>
      </c>
      <c r="FY64" s="3">
        <f t="shared" si="104"/>
        <v>0.5</v>
      </c>
      <c r="FZ64" s="3">
        <f t="shared" si="105"/>
        <v>0.5</v>
      </c>
      <c r="GA64" s="3">
        <f t="shared" si="106"/>
        <v>0.5</v>
      </c>
      <c r="GB64" s="3">
        <f t="shared" si="107"/>
        <v>0.5</v>
      </c>
      <c r="GC64" s="3">
        <f t="shared" si="108"/>
        <v>0.5</v>
      </c>
      <c r="GD64" s="3">
        <f t="shared" si="109"/>
        <v>0.5</v>
      </c>
      <c r="GE64" s="3">
        <f t="shared" si="110"/>
        <v>0.5</v>
      </c>
      <c r="GF64" s="3">
        <f t="shared" si="111"/>
        <v>0.5</v>
      </c>
      <c r="GG64" s="3">
        <f t="shared" si="112"/>
        <v>0.5</v>
      </c>
      <c r="GH64" s="3">
        <f t="shared" si="113"/>
        <v>0.5</v>
      </c>
      <c r="GI64" s="3">
        <f t="shared" si="114"/>
        <v>0.5</v>
      </c>
      <c r="GJ64" s="3">
        <f t="shared" si="115"/>
        <v>0.5</v>
      </c>
      <c r="GK64" s="3">
        <f t="shared" si="116"/>
        <v>0.5</v>
      </c>
      <c r="GL64" s="3">
        <f t="shared" si="117"/>
        <v>0.5</v>
      </c>
      <c r="GM64" s="3">
        <f t="shared" si="118"/>
        <v>0.5</v>
      </c>
      <c r="GN64" s="3">
        <f t="shared" si="119"/>
        <v>0.5</v>
      </c>
      <c r="GO64" s="3">
        <f t="shared" si="120"/>
        <v>0.5</v>
      </c>
      <c r="GP64" s="3">
        <f t="shared" si="121"/>
        <v>0.5</v>
      </c>
      <c r="GQ64" s="3">
        <f t="shared" si="122"/>
        <v>0.5</v>
      </c>
      <c r="GR64" s="3">
        <f t="shared" si="123"/>
        <v>0.5</v>
      </c>
      <c r="GS64" s="3">
        <f t="shared" si="124"/>
        <v>0.5</v>
      </c>
      <c r="GT64" s="3">
        <f t="shared" si="125"/>
        <v>0.5</v>
      </c>
      <c r="GU64" s="3">
        <f t="shared" si="126"/>
        <v>0.5</v>
      </c>
      <c r="GV64" s="3">
        <f t="shared" si="127"/>
        <v>0.5</v>
      </c>
      <c r="GW64" s="3">
        <f t="shared" si="128"/>
        <v>0.5</v>
      </c>
      <c r="GX64" s="3">
        <f t="shared" si="129"/>
        <v>0.5</v>
      </c>
      <c r="GY64" s="3">
        <f t="shared" si="130"/>
        <v>0.5</v>
      </c>
      <c r="GZ64" s="3">
        <f t="shared" si="131"/>
        <v>0.5</v>
      </c>
      <c r="HA64" s="3">
        <f t="shared" si="132"/>
        <v>0.5</v>
      </c>
      <c r="HB64" s="3">
        <f t="shared" si="133"/>
        <v>0.5</v>
      </c>
      <c r="HC64" s="3">
        <f t="shared" si="134"/>
        <v>0.5</v>
      </c>
      <c r="HD64" s="3">
        <f t="shared" si="135"/>
        <v>0.5</v>
      </c>
      <c r="HE64" s="3">
        <f t="shared" si="136"/>
        <v>0.5</v>
      </c>
      <c r="HF64" s="3">
        <f t="shared" si="137"/>
        <v>0.5</v>
      </c>
      <c r="HG64" s="3">
        <f t="shared" si="138"/>
        <v>0.5</v>
      </c>
      <c r="HH64" s="3">
        <f t="shared" si="139"/>
        <v>0.5</v>
      </c>
      <c r="HI64" s="3">
        <f t="shared" si="140"/>
        <v>0.5</v>
      </c>
      <c r="HJ64" s="3">
        <f t="shared" si="141"/>
        <v>0.5</v>
      </c>
      <c r="HK64" s="3">
        <f t="shared" si="142"/>
        <v>0.5</v>
      </c>
      <c r="HL64" s="3">
        <f t="shared" si="143"/>
        <v>0.5</v>
      </c>
      <c r="HM64" s="3">
        <f t="shared" si="144"/>
        <v>0.5</v>
      </c>
      <c r="HN64" s="3">
        <f t="shared" si="145"/>
        <v>0.51454851153218373</v>
      </c>
      <c r="HP64" s="3">
        <f t="shared" ref="HP64:IU64" si="332">IF(B1=1,ET64,0)</f>
        <v>0.95758494933868921</v>
      </c>
      <c r="HQ64" s="3">
        <f t="shared" si="332"/>
        <v>0.88110620625980296</v>
      </c>
      <c r="HR64" s="3">
        <f t="shared" si="332"/>
        <v>0.90278493499946255</v>
      </c>
      <c r="HS64" s="3">
        <f t="shared" si="332"/>
        <v>0.90540402379721141</v>
      </c>
      <c r="HT64" s="3">
        <f t="shared" si="332"/>
        <v>0.92002934726248642</v>
      </c>
      <c r="HU64" s="3">
        <f t="shared" si="332"/>
        <v>0.89788473830462101</v>
      </c>
      <c r="HV64" s="3">
        <f t="shared" si="332"/>
        <v>0.99319370173083088</v>
      </c>
      <c r="HW64" s="3">
        <f t="shared" si="332"/>
        <v>0.97955006628154917</v>
      </c>
      <c r="HX64" s="3">
        <f t="shared" si="332"/>
        <v>0.98361268766139265</v>
      </c>
      <c r="HY64" s="3">
        <f t="shared" si="332"/>
        <v>0.98409255137192198</v>
      </c>
      <c r="HZ64" s="3">
        <f t="shared" si="332"/>
        <v>0.98673028004945174</v>
      </c>
      <c r="IA64" s="3">
        <f t="shared" si="332"/>
        <v>0.98270863889552806</v>
      </c>
      <c r="IB64" s="3">
        <f t="shared" si="332"/>
        <v>0.89740873809681854</v>
      </c>
      <c r="IC64" s="3">
        <f t="shared" si="332"/>
        <v>0.74169461954451987</v>
      </c>
      <c r="ID64" s="3">
        <f t="shared" si="332"/>
        <v>0.78251890717306527</v>
      </c>
      <c r="IE64" s="3">
        <f t="shared" si="332"/>
        <v>0.78761585500544962</v>
      </c>
      <c r="IF64" s="3">
        <f t="shared" si="332"/>
        <v>0.81676670718777611</v>
      </c>
      <c r="IG64" s="3">
        <f t="shared" si="332"/>
        <v>0.77308035251684237</v>
      </c>
      <c r="IH64" s="3">
        <f t="shared" si="332"/>
        <v>0.98262038352490233</v>
      </c>
      <c r="II64" s="3">
        <f t="shared" si="332"/>
        <v>0.94887295034512475</v>
      </c>
      <c r="IJ64" s="3">
        <f t="shared" si="332"/>
        <v>0.95877344864339098</v>
      </c>
      <c r="IK64" s="3">
        <f t="shared" si="332"/>
        <v>0.95995105551033999</v>
      </c>
      <c r="IL64" s="3">
        <f t="shared" si="332"/>
        <v>0.96645540742928837</v>
      </c>
      <c r="IM64" s="3">
        <f t="shared" si="332"/>
        <v>0.95655959761729525</v>
      </c>
      <c r="IN64" s="3">
        <f t="shared" si="332"/>
        <v>0</v>
      </c>
      <c r="IO64" s="3">
        <f t="shared" si="332"/>
        <v>0</v>
      </c>
      <c r="IP64" s="3">
        <f t="shared" si="332"/>
        <v>0</v>
      </c>
      <c r="IQ64" s="3">
        <f t="shared" si="332"/>
        <v>0</v>
      </c>
      <c r="IR64" s="3">
        <f t="shared" si="332"/>
        <v>0</v>
      </c>
      <c r="IS64" s="3">
        <f t="shared" si="332"/>
        <v>0</v>
      </c>
      <c r="IT64" s="3">
        <f t="shared" si="332"/>
        <v>0</v>
      </c>
      <c r="IU64" s="3">
        <f t="shared" si="332"/>
        <v>0</v>
      </c>
      <c r="IV64" s="3">
        <f t="shared" ref="IV64:KA64" si="333">IF(AH1=1,FZ64,0)</f>
        <v>0</v>
      </c>
      <c r="IW64" s="3">
        <f t="shared" si="333"/>
        <v>0</v>
      </c>
      <c r="IX64" s="3">
        <f t="shared" si="333"/>
        <v>0</v>
      </c>
      <c r="IY64" s="3">
        <f t="shared" si="333"/>
        <v>0</v>
      </c>
      <c r="IZ64" s="3">
        <f t="shared" si="333"/>
        <v>0</v>
      </c>
      <c r="JA64" s="3">
        <f t="shared" si="333"/>
        <v>0</v>
      </c>
      <c r="JB64" s="3">
        <f t="shared" si="333"/>
        <v>0</v>
      </c>
      <c r="JC64" s="3">
        <f t="shared" si="333"/>
        <v>0</v>
      </c>
      <c r="JD64" s="3">
        <f t="shared" si="333"/>
        <v>0</v>
      </c>
      <c r="JE64" s="3">
        <f t="shared" si="333"/>
        <v>0</v>
      </c>
      <c r="JF64" s="3">
        <f t="shared" si="333"/>
        <v>0</v>
      </c>
      <c r="JG64" s="3">
        <f t="shared" si="333"/>
        <v>0</v>
      </c>
      <c r="JH64" s="3">
        <f t="shared" si="333"/>
        <v>0</v>
      </c>
      <c r="JI64" s="3">
        <f t="shared" si="333"/>
        <v>0</v>
      </c>
      <c r="JJ64" s="3">
        <f t="shared" si="333"/>
        <v>0</v>
      </c>
      <c r="JK64" s="3">
        <f t="shared" si="333"/>
        <v>0</v>
      </c>
      <c r="JL64" s="3">
        <f t="shared" si="333"/>
        <v>0</v>
      </c>
      <c r="JM64" s="3">
        <f t="shared" si="333"/>
        <v>0</v>
      </c>
      <c r="JN64" s="3">
        <f t="shared" si="333"/>
        <v>0</v>
      </c>
      <c r="JO64" s="3">
        <f t="shared" si="333"/>
        <v>0</v>
      </c>
      <c r="JP64" s="3">
        <f t="shared" si="333"/>
        <v>0</v>
      </c>
      <c r="JQ64" s="3">
        <f t="shared" si="333"/>
        <v>0</v>
      </c>
      <c r="JR64" s="3">
        <f t="shared" si="333"/>
        <v>0</v>
      </c>
      <c r="JS64" s="3">
        <f t="shared" si="333"/>
        <v>0</v>
      </c>
      <c r="JT64" s="3">
        <f t="shared" si="333"/>
        <v>0</v>
      </c>
      <c r="JU64" s="3">
        <f t="shared" si="333"/>
        <v>0</v>
      </c>
      <c r="JV64" s="3">
        <f t="shared" si="333"/>
        <v>0</v>
      </c>
      <c r="JW64" s="3">
        <f t="shared" si="333"/>
        <v>0</v>
      </c>
      <c r="JX64" s="3">
        <f t="shared" si="333"/>
        <v>0</v>
      </c>
      <c r="JY64" s="3">
        <f t="shared" si="333"/>
        <v>0</v>
      </c>
      <c r="JZ64" s="3">
        <f t="shared" si="333"/>
        <v>0</v>
      </c>
      <c r="KA64" s="3">
        <f t="shared" si="333"/>
        <v>0</v>
      </c>
      <c r="KB64" s="3">
        <f t="shared" ref="KB64:KJ64" si="334">IF(BN1=1,HF64,0)</f>
        <v>0</v>
      </c>
      <c r="KC64" s="3">
        <f t="shared" si="334"/>
        <v>0</v>
      </c>
      <c r="KD64" s="3">
        <f t="shared" si="334"/>
        <v>0</v>
      </c>
      <c r="KE64" s="3">
        <f t="shared" si="334"/>
        <v>0</v>
      </c>
      <c r="KF64" s="3">
        <f t="shared" si="334"/>
        <v>0</v>
      </c>
      <c r="KG64" s="3">
        <f t="shared" si="334"/>
        <v>0</v>
      </c>
      <c r="KH64" s="3">
        <f t="shared" si="334"/>
        <v>0</v>
      </c>
      <c r="KI64" s="3">
        <f t="shared" si="334"/>
        <v>0</v>
      </c>
      <c r="KJ64" s="3">
        <f t="shared" si="334"/>
        <v>0</v>
      </c>
    </row>
    <row r="65" spans="1:296" x14ac:dyDescent="0.2">
      <c r="A65" s="3" t="str">
        <f>'Respondent Data'!A65</f>
        <v>550</v>
      </c>
      <c r="B65" s="3">
        <f>SUMPRODUCT('Respondent Data'!B65:T65,'Product Coding'!A101:S101)</f>
        <v>3.1880911581237656</v>
      </c>
      <c r="C65" s="3">
        <f>SUMPRODUCT('Respondent Data'!B65:T65,'Product Coding'!A102:S102)</f>
        <v>2.6705809608941626</v>
      </c>
      <c r="D65" s="3">
        <f>SUMPRODUCT('Respondent Data'!B65:T65,'Product Coding'!A103:S103)</f>
        <v>2.6890226752654991</v>
      </c>
      <c r="E65" s="3">
        <f>SUMPRODUCT('Respondent Data'!B65:T65,'Product Coding'!A104:S104)</f>
        <v>1.6965873150960389</v>
      </c>
      <c r="F65" s="3">
        <f>SUMPRODUCT('Respondent Data'!B65:T65,'Product Coding'!A105:S105)</f>
        <v>1.5544020345384908</v>
      </c>
      <c r="G65" s="3">
        <f>SUMPRODUCT('Respondent Data'!B65:T65,'Product Coding'!A106:S106)</f>
        <v>1.6755599485521069</v>
      </c>
      <c r="H65" s="3">
        <f>SUMPRODUCT('Respondent Data'!B65:T65,'Product Coding'!A107:S107)</f>
        <v>5.2139408288064759</v>
      </c>
      <c r="I65" s="3">
        <f>SUMPRODUCT('Respondent Data'!B65:T65,'Product Coding'!A108:S108)</f>
        <v>4.6964306315768729</v>
      </c>
      <c r="J65" s="3">
        <f>SUMPRODUCT('Respondent Data'!B65:T65,'Product Coding'!A109:S109)</f>
        <v>4.7148723459482085</v>
      </c>
      <c r="K65" s="3">
        <f>SUMPRODUCT('Respondent Data'!B65:T65,'Product Coding'!A110:S110)</f>
        <v>3.7224369857787485</v>
      </c>
      <c r="L65" s="3">
        <f>SUMPRODUCT('Respondent Data'!B65:T65,'Product Coding'!A111:S111)</f>
        <v>3.5802517052212006</v>
      </c>
      <c r="M65" s="3">
        <f>SUMPRODUCT('Respondent Data'!B65:T65,'Product Coding'!A112:S112)</f>
        <v>3.7014096192348167</v>
      </c>
      <c r="N65" s="3">
        <f>SUMPRODUCT('Respondent Data'!B65:T65,'Product Coding'!A113:S113)</f>
        <v>2.3067911685334899</v>
      </c>
      <c r="O65" s="3">
        <f>SUMPRODUCT('Respondent Data'!B65:T65,'Product Coding'!A114:S114)</f>
        <v>1.7892809713038869</v>
      </c>
      <c r="P65" s="3">
        <f>SUMPRODUCT('Respondent Data'!B65:T65,'Product Coding'!A115:S115)</f>
        <v>1.8077226856752229</v>
      </c>
      <c r="Q65" s="3">
        <f>SUMPRODUCT('Respondent Data'!B65:T65,'Product Coding'!A116:S116)</f>
        <v>0.81528732550576288</v>
      </c>
      <c r="R65" s="3">
        <f>SUMPRODUCT('Respondent Data'!B65:T65,'Product Coding'!A117:S117)</f>
        <v>0.67310204494821502</v>
      </c>
      <c r="S65" s="3">
        <f>SUMPRODUCT('Respondent Data'!B65:T65,'Product Coding'!A118:S118)</f>
        <v>0.79425995896183088</v>
      </c>
      <c r="T65" s="3">
        <f>SUMPRODUCT('Respondent Data'!B65:T65,'Product Coding'!A119:S119)</f>
        <v>4.3326408392162001</v>
      </c>
      <c r="U65" s="3">
        <f>SUMPRODUCT('Respondent Data'!B65:T65,'Product Coding'!A120:S120)</f>
        <v>3.8151306419865967</v>
      </c>
      <c r="V65" s="3">
        <f>SUMPRODUCT('Respondent Data'!B65:T65,'Product Coding'!A121:S121)</f>
        <v>3.8335723563579327</v>
      </c>
      <c r="W65" s="3">
        <f>SUMPRODUCT('Respondent Data'!B65:T65,'Product Coding'!A122:S122)</f>
        <v>2.8411369961884727</v>
      </c>
      <c r="X65" s="3">
        <f>SUMPRODUCT('Respondent Data'!B65:T65,'Product Coding'!A123:S123)</f>
        <v>2.6989517156309248</v>
      </c>
      <c r="Y65" s="3">
        <f>SUMPRODUCT('Respondent Data'!B65:T65,'Product Coding'!A124:S124)</f>
        <v>2.8201096296445405</v>
      </c>
      <c r="Z65" s="3">
        <f>SUMPRODUCT('Respondent Data'!B65:T65,'Product Coding'!A125:S125)</f>
        <v>0</v>
      </c>
      <c r="AA65" s="3">
        <f>SUMPRODUCT('Respondent Data'!B65:T65,'Product Coding'!A126:S126)</f>
        <v>0</v>
      </c>
      <c r="AB65" s="3">
        <f>SUMPRODUCT('Respondent Data'!B65:T65,'Product Coding'!A127:S127)</f>
        <v>0</v>
      </c>
      <c r="AC65" s="3">
        <f>SUMPRODUCT('Respondent Data'!B65:T65,'Product Coding'!A128:S128)</f>
        <v>0</v>
      </c>
      <c r="AD65" s="3">
        <f>SUMPRODUCT('Respondent Data'!B65:T65,'Product Coding'!A129:S129)</f>
        <v>0</v>
      </c>
      <c r="AE65" s="3">
        <f>SUMPRODUCT('Respondent Data'!B65:T65,'Product Coding'!A130:S130)</f>
        <v>0</v>
      </c>
      <c r="AF65" s="3">
        <f>SUMPRODUCT('Respondent Data'!B65:T65,'Product Coding'!A131:S131)</f>
        <v>0</v>
      </c>
      <c r="AG65" s="3">
        <f>SUMPRODUCT('Respondent Data'!B65:T65,'Product Coding'!A132:S132)</f>
        <v>0</v>
      </c>
      <c r="AH65" s="3">
        <f>SUMPRODUCT('Respondent Data'!B65:T65,'Product Coding'!A133:S133)</f>
        <v>0</v>
      </c>
      <c r="AI65" s="3">
        <f>SUMPRODUCT('Respondent Data'!B65:T65,'Product Coding'!A134:S134)</f>
        <v>0</v>
      </c>
      <c r="AJ65" s="3">
        <f>SUMPRODUCT('Respondent Data'!B65:T65,'Product Coding'!A135:S135)</f>
        <v>0</v>
      </c>
      <c r="AK65" s="3">
        <f>SUMPRODUCT('Respondent Data'!B65:T65,'Product Coding'!A136:S136)</f>
        <v>0</v>
      </c>
      <c r="AL65" s="3">
        <f>SUMPRODUCT('Respondent Data'!B65:T65,'Product Coding'!A137:S137)</f>
        <v>0</v>
      </c>
      <c r="AM65" s="3">
        <f>SUMPRODUCT('Respondent Data'!B65:T65,'Product Coding'!A138:S138)</f>
        <v>0</v>
      </c>
      <c r="AN65" s="3">
        <f>SUMPRODUCT('Respondent Data'!B65:T65,'Product Coding'!A139:S139)</f>
        <v>0</v>
      </c>
      <c r="AO65" s="3">
        <f>SUMPRODUCT('Respondent Data'!B65:T65,'Product Coding'!A140:S140)</f>
        <v>0</v>
      </c>
      <c r="AP65" s="3">
        <f>SUMPRODUCT('Respondent Data'!B65:T65,'Product Coding'!A141:S141)</f>
        <v>0</v>
      </c>
      <c r="AQ65" s="3">
        <f>SUMPRODUCT('Respondent Data'!B65:T65,'Product Coding'!A142:S142)</f>
        <v>0</v>
      </c>
      <c r="AR65" s="3">
        <f>SUMPRODUCT('Respondent Data'!B65:T65,'Product Coding'!A143:S143)</f>
        <v>0</v>
      </c>
      <c r="AS65" s="3">
        <f>SUMPRODUCT('Respondent Data'!B65:T65,'Product Coding'!A144:S144)</f>
        <v>0</v>
      </c>
      <c r="AT65" s="3">
        <f>SUMPRODUCT('Respondent Data'!B65:T65,'Product Coding'!A145:S145)</f>
        <v>0</v>
      </c>
      <c r="AU65" s="3">
        <f>SUMPRODUCT('Respondent Data'!B65:T65,'Product Coding'!A146:S146)</f>
        <v>0</v>
      </c>
      <c r="AV65" s="3">
        <f>SUMPRODUCT('Respondent Data'!B65:T65,'Product Coding'!A147:S147)</f>
        <v>0</v>
      </c>
      <c r="AW65" s="3">
        <f>SUMPRODUCT('Respondent Data'!B65:T65,'Product Coding'!A148:S148)</f>
        <v>0</v>
      </c>
      <c r="AX65" s="3">
        <f>SUMPRODUCT('Respondent Data'!B65:T65,'Product Coding'!A149:S149)</f>
        <v>0</v>
      </c>
      <c r="AY65" s="3">
        <f>SUMPRODUCT('Respondent Data'!B65:T65,'Product Coding'!A150:S150)</f>
        <v>0</v>
      </c>
      <c r="AZ65" s="3">
        <f>SUMPRODUCT('Respondent Data'!B65:T65,'Product Coding'!A151:S151)</f>
        <v>0</v>
      </c>
      <c r="BA65" s="3">
        <f>SUMPRODUCT('Respondent Data'!B65:T65,'Product Coding'!A152:S152)</f>
        <v>0</v>
      </c>
      <c r="BB65" s="3">
        <f>SUMPRODUCT('Respondent Data'!B65:T65,'Product Coding'!A153:S153)</f>
        <v>0</v>
      </c>
      <c r="BC65" s="3">
        <f>SUMPRODUCT('Respondent Data'!B65:T65,'Product Coding'!A154:S154)</f>
        <v>0</v>
      </c>
      <c r="BD65" s="3">
        <f>SUMPRODUCT('Respondent Data'!B65:T65,'Product Coding'!A155:S155)</f>
        <v>0</v>
      </c>
      <c r="BE65" s="3">
        <f>SUMPRODUCT('Respondent Data'!B65:T65,'Product Coding'!A156:S156)</f>
        <v>0</v>
      </c>
      <c r="BF65" s="3">
        <f>SUMPRODUCT('Respondent Data'!B65:T65,'Product Coding'!A157:S157)</f>
        <v>0</v>
      </c>
      <c r="BG65" s="3">
        <f>SUMPRODUCT('Respondent Data'!B65:T65,'Product Coding'!A158:S158)</f>
        <v>0</v>
      </c>
      <c r="BH65" s="3">
        <f>SUMPRODUCT('Respondent Data'!B65:T65,'Product Coding'!A159:S159)</f>
        <v>0</v>
      </c>
      <c r="BI65" s="3">
        <f>SUMPRODUCT('Respondent Data'!B65:T65,'Product Coding'!A160:S160)</f>
        <v>0</v>
      </c>
      <c r="BJ65" s="3">
        <f>SUMPRODUCT('Respondent Data'!B65:T65,'Product Coding'!A161:S161)</f>
        <v>0</v>
      </c>
      <c r="BK65" s="3">
        <f>SUMPRODUCT('Respondent Data'!B65:T65,'Product Coding'!A162:S162)</f>
        <v>0</v>
      </c>
      <c r="BL65" s="3">
        <f>SUMPRODUCT('Respondent Data'!B65:T65,'Product Coding'!A163:S163)</f>
        <v>0</v>
      </c>
      <c r="BM65" s="3">
        <f>SUMPRODUCT('Respondent Data'!B65:T65,'Product Coding'!A164:S164)</f>
        <v>0</v>
      </c>
      <c r="BN65" s="3">
        <f>SUMPRODUCT('Respondent Data'!B65:T65,'Product Coding'!A165:S165)</f>
        <v>0</v>
      </c>
      <c r="BO65" s="3">
        <f>SUMPRODUCT('Respondent Data'!B65:T65,'Product Coding'!A166:S166)</f>
        <v>0</v>
      </c>
      <c r="BP65" s="3">
        <f>SUMPRODUCT('Respondent Data'!B65:T65,'Product Coding'!A167:S167)</f>
        <v>0</v>
      </c>
      <c r="BQ65" s="3">
        <f>SUMPRODUCT('Respondent Data'!B65:T65,'Product Coding'!A168:S168)</f>
        <v>0</v>
      </c>
      <c r="BR65" s="3">
        <f>SUMPRODUCT('Respondent Data'!B65:T65,'Product Coding'!A169:S169)</f>
        <v>0</v>
      </c>
      <c r="BS65" s="3">
        <f>SUMPRODUCT('Respondent Data'!B65:T65,'Product Coding'!A170:S170)</f>
        <v>0</v>
      </c>
      <c r="BT65" s="3">
        <f>SUMPRODUCT('Respondent Data'!B65:T65,'Product Coding'!A171:S171)</f>
        <v>0</v>
      </c>
      <c r="BU65" s="3">
        <f>SUMPRODUCT('Respondent Data'!B65:T65,'Product Coding'!A172:S172)</f>
        <v>0</v>
      </c>
      <c r="BV65" s="3">
        <f>SUMPRODUCT('Respondent Data'!B65:T65,'Product Coding'!A173:S173)</f>
        <v>-3.7978949870808498</v>
      </c>
      <c r="BX65" s="3">
        <f t="shared" si="0"/>
        <v>4.1250536586694329E-2</v>
      </c>
      <c r="BY65" s="3">
        <f t="shared" si="1"/>
        <v>6.9212004159196469E-2</v>
      </c>
      <c r="BZ65" s="3">
        <f t="shared" si="2"/>
        <v>6.7947313522076849E-2</v>
      </c>
      <c r="CA65" s="3">
        <f t="shared" si="3"/>
        <v>0.18330803037301263</v>
      </c>
      <c r="CB65" s="3">
        <f t="shared" si="4"/>
        <v>0.21131570436187699</v>
      </c>
      <c r="CC65" s="3">
        <f t="shared" si="5"/>
        <v>0.18720332589710451</v>
      </c>
      <c r="CD65" s="3">
        <f t="shared" si="6"/>
        <v>5.4401925212410624E-3</v>
      </c>
      <c r="CE65" s="3">
        <f t="shared" si="7"/>
        <v>9.1277995042715974E-3</v>
      </c>
      <c r="CF65" s="3">
        <f t="shared" si="8"/>
        <v>8.9610099030919457E-3</v>
      </c>
      <c r="CG65" s="3">
        <f t="shared" si="9"/>
        <v>2.4174981913819706E-2</v>
      </c>
      <c r="CH65" s="3">
        <f t="shared" si="10"/>
        <v>2.7868682679417132E-2</v>
      </c>
      <c r="CI65" s="3">
        <f t="shared" si="11"/>
        <v>2.4688700263486546E-2</v>
      </c>
      <c r="CJ65" s="3">
        <f t="shared" si="12"/>
        <v>9.9580275760764336E-2</v>
      </c>
      <c r="CK65" s="3">
        <f t="shared" si="13"/>
        <v>0.16708026198987838</v>
      </c>
      <c r="CL65" s="3">
        <f t="shared" si="14"/>
        <v>0.16402725340339014</v>
      </c>
      <c r="CM65" s="3">
        <f t="shared" si="15"/>
        <v>0.44251216406225091</v>
      </c>
      <c r="CN65" s="3">
        <f t="shared" si="16"/>
        <v>0.51012369423876536</v>
      </c>
      <c r="CO65" s="3">
        <f t="shared" si="17"/>
        <v>0.45191554725566757</v>
      </c>
      <c r="CP65" s="3">
        <f t="shared" si="18"/>
        <v>1.3132819989342242E-2</v>
      </c>
      <c r="CQ65" s="3">
        <f t="shared" si="19"/>
        <v>2.2034835590902892E-2</v>
      </c>
      <c r="CR65" s="3">
        <f t="shared" si="20"/>
        <v>2.16321995077433E-2</v>
      </c>
      <c r="CS65" s="3">
        <f t="shared" si="21"/>
        <v>5.8359273955872995E-2</v>
      </c>
      <c r="CT65" s="3">
        <f t="shared" si="22"/>
        <v>6.7276000167249869E-2</v>
      </c>
      <c r="CU65" s="3">
        <f t="shared" si="23"/>
        <v>5.9599408488806335E-2</v>
      </c>
      <c r="CV65" s="3">
        <f t="shared" si="24"/>
        <v>1</v>
      </c>
      <c r="CW65" s="3">
        <f t="shared" si="25"/>
        <v>1</v>
      </c>
      <c r="CX65" s="3">
        <f t="shared" si="26"/>
        <v>1</v>
      </c>
      <c r="CY65" s="3">
        <f t="shared" si="27"/>
        <v>1</v>
      </c>
      <c r="CZ65" s="3">
        <f t="shared" si="28"/>
        <v>1</v>
      </c>
      <c r="DA65" s="3">
        <f t="shared" si="29"/>
        <v>1</v>
      </c>
      <c r="DB65" s="3">
        <f t="shared" si="30"/>
        <v>1</v>
      </c>
      <c r="DC65" s="3">
        <f t="shared" si="31"/>
        <v>1</v>
      </c>
      <c r="DD65" s="3">
        <f t="shared" si="32"/>
        <v>1</v>
      </c>
      <c r="DE65" s="3">
        <f t="shared" si="33"/>
        <v>1</v>
      </c>
      <c r="DF65" s="3">
        <f t="shared" si="34"/>
        <v>1</v>
      </c>
      <c r="DG65" s="3">
        <f t="shared" si="35"/>
        <v>1</v>
      </c>
      <c r="DH65" s="3">
        <f t="shared" si="36"/>
        <v>1</v>
      </c>
      <c r="DI65" s="3">
        <f t="shared" si="37"/>
        <v>1</v>
      </c>
      <c r="DJ65" s="3">
        <f t="shared" si="38"/>
        <v>1</v>
      </c>
      <c r="DK65" s="3">
        <f t="shared" si="39"/>
        <v>1</v>
      </c>
      <c r="DL65" s="3">
        <f t="shared" si="40"/>
        <v>1</v>
      </c>
      <c r="DM65" s="3">
        <f t="shared" si="41"/>
        <v>1</v>
      </c>
      <c r="DN65" s="3">
        <f t="shared" si="42"/>
        <v>1</v>
      </c>
      <c r="DO65" s="3">
        <f t="shared" si="43"/>
        <v>1</v>
      </c>
      <c r="DP65" s="3">
        <f t="shared" si="44"/>
        <v>1</v>
      </c>
      <c r="DQ65" s="3">
        <f t="shared" si="45"/>
        <v>1</v>
      </c>
      <c r="DR65" s="3">
        <f t="shared" si="46"/>
        <v>1</v>
      </c>
      <c r="DS65" s="3">
        <f t="shared" si="47"/>
        <v>1</v>
      </c>
      <c r="DT65" s="3">
        <f t="shared" si="48"/>
        <v>1</v>
      </c>
      <c r="DU65" s="3">
        <f t="shared" si="49"/>
        <v>1</v>
      </c>
      <c r="DV65" s="3">
        <f t="shared" si="50"/>
        <v>1</v>
      </c>
      <c r="DW65" s="3">
        <f t="shared" si="51"/>
        <v>1</v>
      </c>
      <c r="DX65" s="3">
        <f t="shared" si="52"/>
        <v>1</v>
      </c>
      <c r="DY65" s="3">
        <f t="shared" si="53"/>
        <v>1</v>
      </c>
      <c r="DZ65" s="3">
        <f t="shared" si="54"/>
        <v>1</v>
      </c>
      <c r="EA65" s="3">
        <f t="shared" si="55"/>
        <v>1</v>
      </c>
      <c r="EB65" s="3">
        <f t="shared" si="56"/>
        <v>1</v>
      </c>
      <c r="EC65" s="3">
        <f t="shared" si="57"/>
        <v>1</v>
      </c>
      <c r="ED65" s="3">
        <f t="shared" si="58"/>
        <v>1</v>
      </c>
      <c r="EE65" s="3">
        <f t="shared" si="59"/>
        <v>1</v>
      </c>
      <c r="EF65" s="3">
        <f t="shared" si="60"/>
        <v>1</v>
      </c>
      <c r="EG65" s="3">
        <f t="shared" si="61"/>
        <v>1</v>
      </c>
      <c r="EH65" s="3">
        <f t="shared" si="62"/>
        <v>1</v>
      </c>
      <c r="EI65" s="3">
        <f t="shared" si="63"/>
        <v>1</v>
      </c>
      <c r="EJ65" s="3">
        <f t="shared" si="64"/>
        <v>1</v>
      </c>
      <c r="EK65" s="3">
        <f t="shared" si="65"/>
        <v>1</v>
      </c>
      <c r="EL65" s="3">
        <f t="shared" si="66"/>
        <v>1</v>
      </c>
      <c r="EM65" s="3">
        <f t="shared" si="67"/>
        <v>1</v>
      </c>
      <c r="EN65" s="3">
        <f t="shared" si="68"/>
        <v>1</v>
      </c>
      <c r="EO65" s="3">
        <f t="shared" si="69"/>
        <v>1</v>
      </c>
      <c r="EP65" s="3">
        <f t="shared" si="70"/>
        <v>1</v>
      </c>
      <c r="EQ65" s="3">
        <f t="shared" si="71"/>
        <v>1</v>
      </c>
      <c r="ER65" s="3">
        <f t="shared" si="72"/>
        <v>44.607186890234757</v>
      </c>
      <c r="ET65" s="3">
        <f t="shared" si="73"/>
        <v>0.96038365874756992</v>
      </c>
      <c r="EU65" s="3">
        <f t="shared" si="74"/>
        <v>0.93526821258088744</v>
      </c>
      <c r="EV65" s="3">
        <f t="shared" si="75"/>
        <v>0.93637578121903076</v>
      </c>
      <c r="EW65" s="3">
        <f t="shared" si="76"/>
        <v>0.8450884928793827</v>
      </c>
      <c r="EX65" s="3">
        <f t="shared" si="77"/>
        <v>0.82554861329631779</v>
      </c>
      <c r="EY65" s="3">
        <f t="shared" si="78"/>
        <v>0.84231569958276087</v>
      </c>
      <c r="EZ65" s="3">
        <f t="shared" si="79"/>
        <v>0.9945892430383162</v>
      </c>
      <c r="FA65" s="3">
        <f t="shared" si="80"/>
        <v>0.99095476360005585</v>
      </c>
      <c r="FB65" s="3">
        <f t="shared" si="81"/>
        <v>0.99111857661977187</v>
      </c>
      <c r="FC65" s="3">
        <f t="shared" si="82"/>
        <v>0.97639565275394125</v>
      </c>
      <c r="FD65" s="3">
        <f t="shared" si="83"/>
        <v>0.97288692305833269</v>
      </c>
      <c r="FE65" s="3">
        <f t="shared" si="84"/>
        <v>0.97590614568391532</v>
      </c>
      <c r="FF65" s="3">
        <f t="shared" si="85"/>
        <v>0.90943792103594434</v>
      </c>
      <c r="FG65" s="3">
        <f t="shared" si="86"/>
        <v>0.85683909887653698</v>
      </c>
      <c r="FH65" s="3">
        <f t="shared" si="87"/>
        <v>0.85908641492387205</v>
      </c>
      <c r="FI65" s="3">
        <f t="shared" si="88"/>
        <v>0.69323505542158148</v>
      </c>
      <c r="FJ65" s="3">
        <f t="shared" si="89"/>
        <v>0.66219741059296977</v>
      </c>
      <c r="FK65" s="3">
        <f t="shared" si="90"/>
        <v>0.68874529368470916</v>
      </c>
      <c r="FL65" s="3">
        <f t="shared" si="91"/>
        <v>0.98703741530209188</v>
      </c>
      <c r="FM65" s="3">
        <f t="shared" si="92"/>
        <v>0.97844023038787808</v>
      </c>
      <c r="FN65" s="3">
        <f t="shared" si="93"/>
        <v>0.9788258440580021</v>
      </c>
      <c r="FO65" s="3">
        <f t="shared" si="94"/>
        <v>0.94485873049730917</v>
      </c>
      <c r="FP65" s="3">
        <f t="shared" si="95"/>
        <v>0.93696475873465979</v>
      </c>
      <c r="FQ65" s="3">
        <f t="shared" si="96"/>
        <v>0.94375288622158959</v>
      </c>
      <c r="FR65" s="3">
        <f t="shared" si="97"/>
        <v>0.5</v>
      </c>
      <c r="FS65" s="3">
        <f t="shared" si="98"/>
        <v>0.5</v>
      </c>
      <c r="FT65" s="3">
        <f t="shared" si="99"/>
        <v>0.5</v>
      </c>
      <c r="FU65" s="3">
        <f t="shared" si="100"/>
        <v>0.5</v>
      </c>
      <c r="FV65" s="3">
        <f t="shared" si="101"/>
        <v>0.5</v>
      </c>
      <c r="FW65" s="3">
        <f t="shared" si="102"/>
        <v>0.5</v>
      </c>
      <c r="FX65" s="3">
        <f t="shared" si="103"/>
        <v>0.5</v>
      </c>
      <c r="FY65" s="3">
        <f t="shared" si="104"/>
        <v>0.5</v>
      </c>
      <c r="FZ65" s="3">
        <f t="shared" si="105"/>
        <v>0.5</v>
      </c>
      <c r="GA65" s="3">
        <f t="shared" si="106"/>
        <v>0.5</v>
      </c>
      <c r="GB65" s="3">
        <f t="shared" si="107"/>
        <v>0.5</v>
      </c>
      <c r="GC65" s="3">
        <f t="shared" si="108"/>
        <v>0.5</v>
      </c>
      <c r="GD65" s="3">
        <f t="shared" si="109"/>
        <v>0.5</v>
      </c>
      <c r="GE65" s="3">
        <f t="shared" si="110"/>
        <v>0.5</v>
      </c>
      <c r="GF65" s="3">
        <f t="shared" si="111"/>
        <v>0.5</v>
      </c>
      <c r="GG65" s="3">
        <f t="shared" si="112"/>
        <v>0.5</v>
      </c>
      <c r="GH65" s="3">
        <f t="shared" si="113"/>
        <v>0.5</v>
      </c>
      <c r="GI65" s="3">
        <f t="shared" si="114"/>
        <v>0.5</v>
      </c>
      <c r="GJ65" s="3">
        <f t="shared" si="115"/>
        <v>0.5</v>
      </c>
      <c r="GK65" s="3">
        <f t="shared" si="116"/>
        <v>0.5</v>
      </c>
      <c r="GL65" s="3">
        <f t="shared" si="117"/>
        <v>0.5</v>
      </c>
      <c r="GM65" s="3">
        <f t="shared" si="118"/>
        <v>0.5</v>
      </c>
      <c r="GN65" s="3">
        <f t="shared" si="119"/>
        <v>0.5</v>
      </c>
      <c r="GO65" s="3">
        <f t="shared" si="120"/>
        <v>0.5</v>
      </c>
      <c r="GP65" s="3">
        <f t="shared" si="121"/>
        <v>0.5</v>
      </c>
      <c r="GQ65" s="3">
        <f t="shared" si="122"/>
        <v>0.5</v>
      </c>
      <c r="GR65" s="3">
        <f t="shared" si="123"/>
        <v>0.5</v>
      </c>
      <c r="GS65" s="3">
        <f t="shared" si="124"/>
        <v>0.5</v>
      </c>
      <c r="GT65" s="3">
        <f t="shared" si="125"/>
        <v>0.5</v>
      </c>
      <c r="GU65" s="3">
        <f t="shared" si="126"/>
        <v>0.5</v>
      </c>
      <c r="GV65" s="3">
        <f t="shared" si="127"/>
        <v>0.5</v>
      </c>
      <c r="GW65" s="3">
        <f t="shared" si="128"/>
        <v>0.5</v>
      </c>
      <c r="GX65" s="3">
        <f t="shared" si="129"/>
        <v>0.5</v>
      </c>
      <c r="GY65" s="3">
        <f t="shared" si="130"/>
        <v>0.5</v>
      </c>
      <c r="GZ65" s="3">
        <f t="shared" si="131"/>
        <v>0.5</v>
      </c>
      <c r="HA65" s="3">
        <f t="shared" si="132"/>
        <v>0.5</v>
      </c>
      <c r="HB65" s="3">
        <f t="shared" si="133"/>
        <v>0.5</v>
      </c>
      <c r="HC65" s="3">
        <f t="shared" si="134"/>
        <v>0.5</v>
      </c>
      <c r="HD65" s="3">
        <f t="shared" si="135"/>
        <v>0.5</v>
      </c>
      <c r="HE65" s="3">
        <f t="shared" si="136"/>
        <v>0.5</v>
      </c>
      <c r="HF65" s="3">
        <f t="shared" si="137"/>
        <v>0.5</v>
      </c>
      <c r="HG65" s="3">
        <f t="shared" si="138"/>
        <v>0.5</v>
      </c>
      <c r="HH65" s="3">
        <f t="shared" si="139"/>
        <v>0.5</v>
      </c>
      <c r="HI65" s="3">
        <f t="shared" si="140"/>
        <v>0.5</v>
      </c>
      <c r="HJ65" s="3">
        <f t="shared" si="141"/>
        <v>0.5</v>
      </c>
      <c r="HK65" s="3">
        <f t="shared" si="142"/>
        <v>0.5</v>
      </c>
      <c r="HL65" s="3">
        <f t="shared" si="143"/>
        <v>0.5</v>
      </c>
      <c r="HM65" s="3">
        <f t="shared" si="144"/>
        <v>0.5</v>
      </c>
      <c r="HN65" s="3">
        <f t="shared" si="145"/>
        <v>2.1926368806888991E-2</v>
      </c>
      <c r="HP65" s="3">
        <f t="shared" ref="HP65:IU65" si="335">IF(B1=1,ET65,0)</f>
        <v>0.96038365874756992</v>
      </c>
      <c r="HQ65" s="3">
        <f t="shared" si="335"/>
        <v>0.93526821258088744</v>
      </c>
      <c r="HR65" s="3">
        <f t="shared" si="335"/>
        <v>0.93637578121903076</v>
      </c>
      <c r="HS65" s="3">
        <f t="shared" si="335"/>
        <v>0.8450884928793827</v>
      </c>
      <c r="HT65" s="3">
        <f t="shared" si="335"/>
        <v>0.82554861329631779</v>
      </c>
      <c r="HU65" s="3">
        <f t="shared" si="335"/>
        <v>0.84231569958276087</v>
      </c>
      <c r="HV65" s="3">
        <f t="shared" si="335"/>
        <v>0.9945892430383162</v>
      </c>
      <c r="HW65" s="3">
        <f t="shared" si="335"/>
        <v>0.99095476360005585</v>
      </c>
      <c r="HX65" s="3">
        <f t="shared" si="335"/>
        <v>0.99111857661977187</v>
      </c>
      <c r="HY65" s="3">
        <f t="shared" si="335"/>
        <v>0.97639565275394125</v>
      </c>
      <c r="HZ65" s="3">
        <f t="shared" si="335"/>
        <v>0.97288692305833269</v>
      </c>
      <c r="IA65" s="3">
        <f t="shared" si="335"/>
        <v>0.97590614568391532</v>
      </c>
      <c r="IB65" s="3">
        <f t="shared" si="335"/>
        <v>0.90943792103594434</v>
      </c>
      <c r="IC65" s="3">
        <f t="shared" si="335"/>
        <v>0.85683909887653698</v>
      </c>
      <c r="ID65" s="3">
        <f t="shared" si="335"/>
        <v>0.85908641492387205</v>
      </c>
      <c r="IE65" s="3">
        <f t="shared" si="335"/>
        <v>0.69323505542158148</v>
      </c>
      <c r="IF65" s="3">
        <f t="shared" si="335"/>
        <v>0.66219741059296977</v>
      </c>
      <c r="IG65" s="3">
        <f t="shared" si="335"/>
        <v>0.68874529368470916</v>
      </c>
      <c r="IH65" s="3">
        <f t="shared" si="335"/>
        <v>0.98703741530209188</v>
      </c>
      <c r="II65" s="3">
        <f t="shared" si="335"/>
        <v>0.97844023038787808</v>
      </c>
      <c r="IJ65" s="3">
        <f t="shared" si="335"/>
        <v>0.9788258440580021</v>
      </c>
      <c r="IK65" s="3">
        <f t="shared" si="335"/>
        <v>0.94485873049730917</v>
      </c>
      <c r="IL65" s="3">
        <f t="shared" si="335"/>
        <v>0.93696475873465979</v>
      </c>
      <c r="IM65" s="3">
        <f t="shared" si="335"/>
        <v>0.94375288622158959</v>
      </c>
      <c r="IN65" s="3">
        <f t="shared" si="335"/>
        <v>0</v>
      </c>
      <c r="IO65" s="3">
        <f t="shared" si="335"/>
        <v>0</v>
      </c>
      <c r="IP65" s="3">
        <f t="shared" si="335"/>
        <v>0</v>
      </c>
      <c r="IQ65" s="3">
        <f t="shared" si="335"/>
        <v>0</v>
      </c>
      <c r="IR65" s="3">
        <f t="shared" si="335"/>
        <v>0</v>
      </c>
      <c r="IS65" s="3">
        <f t="shared" si="335"/>
        <v>0</v>
      </c>
      <c r="IT65" s="3">
        <f t="shared" si="335"/>
        <v>0</v>
      </c>
      <c r="IU65" s="3">
        <f t="shared" si="335"/>
        <v>0</v>
      </c>
      <c r="IV65" s="3">
        <f t="shared" ref="IV65:KA65" si="336">IF(AH1=1,FZ65,0)</f>
        <v>0</v>
      </c>
      <c r="IW65" s="3">
        <f t="shared" si="336"/>
        <v>0</v>
      </c>
      <c r="IX65" s="3">
        <f t="shared" si="336"/>
        <v>0</v>
      </c>
      <c r="IY65" s="3">
        <f t="shared" si="336"/>
        <v>0</v>
      </c>
      <c r="IZ65" s="3">
        <f t="shared" si="336"/>
        <v>0</v>
      </c>
      <c r="JA65" s="3">
        <f t="shared" si="336"/>
        <v>0</v>
      </c>
      <c r="JB65" s="3">
        <f t="shared" si="336"/>
        <v>0</v>
      </c>
      <c r="JC65" s="3">
        <f t="shared" si="336"/>
        <v>0</v>
      </c>
      <c r="JD65" s="3">
        <f t="shared" si="336"/>
        <v>0</v>
      </c>
      <c r="JE65" s="3">
        <f t="shared" si="336"/>
        <v>0</v>
      </c>
      <c r="JF65" s="3">
        <f t="shared" si="336"/>
        <v>0</v>
      </c>
      <c r="JG65" s="3">
        <f t="shared" si="336"/>
        <v>0</v>
      </c>
      <c r="JH65" s="3">
        <f t="shared" si="336"/>
        <v>0</v>
      </c>
      <c r="JI65" s="3">
        <f t="shared" si="336"/>
        <v>0</v>
      </c>
      <c r="JJ65" s="3">
        <f t="shared" si="336"/>
        <v>0</v>
      </c>
      <c r="JK65" s="3">
        <f t="shared" si="336"/>
        <v>0</v>
      </c>
      <c r="JL65" s="3">
        <f t="shared" si="336"/>
        <v>0</v>
      </c>
      <c r="JM65" s="3">
        <f t="shared" si="336"/>
        <v>0</v>
      </c>
      <c r="JN65" s="3">
        <f t="shared" si="336"/>
        <v>0</v>
      </c>
      <c r="JO65" s="3">
        <f t="shared" si="336"/>
        <v>0</v>
      </c>
      <c r="JP65" s="3">
        <f t="shared" si="336"/>
        <v>0</v>
      </c>
      <c r="JQ65" s="3">
        <f t="shared" si="336"/>
        <v>0</v>
      </c>
      <c r="JR65" s="3">
        <f t="shared" si="336"/>
        <v>0</v>
      </c>
      <c r="JS65" s="3">
        <f t="shared" si="336"/>
        <v>0</v>
      </c>
      <c r="JT65" s="3">
        <f t="shared" si="336"/>
        <v>0</v>
      </c>
      <c r="JU65" s="3">
        <f t="shared" si="336"/>
        <v>0</v>
      </c>
      <c r="JV65" s="3">
        <f t="shared" si="336"/>
        <v>0</v>
      </c>
      <c r="JW65" s="3">
        <f t="shared" si="336"/>
        <v>0</v>
      </c>
      <c r="JX65" s="3">
        <f t="shared" si="336"/>
        <v>0</v>
      </c>
      <c r="JY65" s="3">
        <f t="shared" si="336"/>
        <v>0</v>
      </c>
      <c r="JZ65" s="3">
        <f t="shared" si="336"/>
        <v>0</v>
      </c>
      <c r="KA65" s="3">
        <f t="shared" si="336"/>
        <v>0</v>
      </c>
      <c r="KB65" s="3">
        <f t="shared" ref="KB65:KJ65" si="337">IF(BN1=1,HF65,0)</f>
        <v>0</v>
      </c>
      <c r="KC65" s="3">
        <f t="shared" si="337"/>
        <v>0</v>
      </c>
      <c r="KD65" s="3">
        <f t="shared" si="337"/>
        <v>0</v>
      </c>
      <c r="KE65" s="3">
        <f t="shared" si="337"/>
        <v>0</v>
      </c>
      <c r="KF65" s="3">
        <f t="shared" si="337"/>
        <v>0</v>
      </c>
      <c r="KG65" s="3">
        <f t="shared" si="337"/>
        <v>0</v>
      </c>
      <c r="KH65" s="3">
        <f t="shared" si="337"/>
        <v>0</v>
      </c>
      <c r="KI65" s="3">
        <f t="shared" si="337"/>
        <v>0</v>
      </c>
      <c r="KJ65" s="3">
        <f t="shared" si="337"/>
        <v>0</v>
      </c>
    </row>
    <row r="66" spans="1:296" x14ac:dyDescent="0.2">
      <c r="A66" s="3" t="str">
        <f>'Respondent Data'!A66</f>
        <v>551</v>
      </c>
      <c r="B66" s="3">
        <f>SUMPRODUCT('Respondent Data'!B66:T66,'Product Coding'!A101:S101)</f>
        <v>2.0334557668955382</v>
      </c>
      <c r="C66" s="3">
        <f>SUMPRODUCT('Respondent Data'!B66:T66,'Product Coding'!A102:S102)</f>
        <v>1.5929495124114481</v>
      </c>
      <c r="D66" s="3">
        <f>SUMPRODUCT('Respondent Data'!B66:T66,'Product Coding'!A103:S103)</f>
        <v>1.943755851675474</v>
      </c>
      <c r="E66" s="3">
        <f>SUMPRODUCT('Respondent Data'!B66:T66,'Product Coding'!A104:S104)</f>
        <v>0.90593417246353414</v>
      </c>
      <c r="F66" s="3">
        <f>SUMPRODUCT('Respondent Data'!B66:T66,'Product Coding'!A105:S105)</f>
        <v>0.44376481882949803</v>
      </c>
      <c r="G66" s="3">
        <f>SUMPRODUCT('Respondent Data'!B66:T66,'Product Coding'!A106:S106)</f>
        <v>0.4254433389201302</v>
      </c>
      <c r="H66" s="3">
        <f>SUMPRODUCT('Respondent Data'!B66:T66,'Product Coding'!A107:S107)</f>
        <v>4.2000546406599684</v>
      </c>
      <c r="I66" s="3">
        <f>SUMPRODUCT('Respondent Data'!B66:T66,'Product Coding'!A108:S108)</f>
        <v>3.7595483861758785</v>
      </c>
      <c r="J66" s="3">
        <f>SUMPRODUCT('Respondent Data'!B66:T66,'Product Coding'!A109:S109)</f>
        <v>4.1103547254399047</v>
      </c>
      <c r="K66" s="3">
        <f>SUMPRODUCT('Respondent Data'!B66:T66,'Product Coding'!A110:S110)</f>
        <v>3.0725330462279645</v>
      </c>
      <c r="L66" s="3">
        <f>SUMPRODUCT('Respondent Data'!B66:T66,'Product Coding'!A111:S111)</f>
        <v>2.6103636925939284</v>
      </c>
      <c r="M66" s="3">
        <f>SUMPRODUCT('Respondent Data'!B66:T66,'Product Coding'!A112:S112)</f>
        <v>2.5920422126845604</v>
      </c>
      <c r="N66" s="3">
        <f>SUMPRODUCT('Respondent Data'!B66:T66,'Product Coding'!A113:S113)</f>
        <v>1.264041852684668</v>
      </c>
      <c r="O66" s="3">
        <f>SUMPRODUCT('Respondent Data'!B66:T66,'Product Coding'!A114:S114)</f>
        <v>0.82353559820057809</v>
      </c>
      <c r="P66" s="3">
        <f>SUMPRODUCT('Respondent Data'!B66:T66,'Product Coding'!A115:S115)</f>
        <v>1.174341937464604</v>
      </c>
      <c r="Q66" s="3">
        <f>SUMPRODUCT('Respondent Data'!B66:T66,'Product Coding'!A116:S116)</f>
        <v>0.13652025825266412</v>
      </c>
      <c r="R66" s="3">
        <f>SUMPRODUCT('Respondent Data'!B66:T66,'Product Coding'!A117:S117)</f>
        <v>-0.32564909538137199</v>
      </c>
      <c r="S66" s="3">
        <f>SUMPRODUCT('Respondent Data'!B66:T66,'Product Coding'!A118:S118)</f>
        <v>-0.34397057529074004</v>
      </c>
      <c r="T66" s="3">
        <f>SUMPRODUCT('Respondent Data'!B66:T66,'Product Coding'!A119:S119)</f>
        <v>3.4306407264490981</v>
      </c>
      <c r="U66" s="3">
        <f>SUMPRODUCT('Respondent Data'!B66:T66,'Product Coding'!A120:S120)</f>
        <v>2.9901344719650083</v>
      </c>
      <c r="V66" s="3">
        <f>SUMPRODUCT('Respondent Data'!B66:T66,'Product Coding'!A121:S121)</f>
        <v>3.340940811229034</v>
      </c>
      <c r="W66" s="3">
        <f>SUMPRODUCT('Respondent Data'!B66:T66,'Product Coding'!A122:S122)</f>
        <v>2.3031191320170943</v>
      </c>
      <c r="X66" s="3">
        <f>SUMPRODUCT('Respondent Data'!B66:T66,'Product Coding'!A123:S123)</f>
        <v>1.8409497783830582</v>
      </c>
      <c r="Y66" s="3">
        <f>SUMPRODUCT('Respondent Data'!B66:T66,'Product Coding'!A124:S124)</f>
        <v>1.8226282984736901</v>
      </c>
      <c r="Z66" s="3">
        <f>SUMPRODUCT('Respondent Data'!B66:T66,'Product Coding'!A125:S125)</f>
        <v>0</v>
      </c>
      <c r="AA66" s="3">
        <f>SUMPRODUCT('Respondent Data'!B66:T66,'Product Coding'!A126:S126)</f>
        <v>0</v>
      </c>
      <c r="AB66" s="3">
        <f>SUMPRODUCT('Respondent Data'!B66:T66,'Product Coding'!A127:S127)</f>
        <v>0</v>
      </c>
      <c r="AC66" s="3">
        <f>SUMPRODUCT('Respondent Data'!B66:T66,'Product Coding'!A128:S128)</f>
        <v>0</v>
      </c>
      <c r="AD66" s="3">
        <f>SUMPRODUCT('Respondent Data'!B66:T66,'Product Coding'!A129:S129)</f>
        <v>0</v>
      </c>
      <c r="AE66" s="3">
        <f>SUMPRODUCT('Respondent Data'!B66:T66,'Product Coding'!A130:S130)</f>
        <v>0</v>
      </c>
      <c r="AF66" s="3">
        <f>SUMPRODUCT('Respondent Data'!B66:T66,'Product Coding'!A131:S131)</f>
        <v>0</v>
      </c>
      <c r="AG66" s="3">
        <f>SUMPRODUCT('Respondent Data'!B66:T66,'Product Coding'!A132:S132)</f>
        <v>0</v>
      </c>
      <c r="AH66" s="3">
        <f>SUMPRODUCT('Respondent Data'!B66:T66,'Product Coding'!A133:S133)</f>
        <v>0</v>
      </c>
      <c r="AI66" s="3">
        <f>SUMPRODUCT('Respondent Data'!B66:T66,'Product Coding'!A134:S134)</f>
        <v>0</v>
      </c>
      <c r="AJ66" s="3">
        <f>SUMPRODUCT('Respondent Data'!B66:T66,'Product Coding'!A135:S135)</f>
        <v>0</v>
      </c>
      <c r="AK66" s="3">
        <f>SUMPRODUCT('Respondent Data'!B66:T66,'Product Coding'!A136:S136)</f>
        <v>0</v>
      </c>
      <c r="AL66" s="3">
        <f>SUMPRODUCT('Respondent Data'!B66:T66,'Product Coding'!A137:S137)</f>
        <v>0</v>
      </c>
      <c r="AM66" s="3">
        <f>SUMPRODUCT('Respondent Data'!B66:T66,'Product Coding'!A138:S138)</f>
        <v>0</v>
      </c>
      <c r="AN66" s="3">
        <f>SUMPRODUCT('Respondent Data'!B66:T66,'Product Coding'!A139:S139)</f>
        <v>0</v>
      </c>
      <c r="AO66" s="3">
        <f>SUMPRODUCT('Respondent Data'!B66:T66,'Product Coding'!A140:S140)</f>
        <v>0</v>
      </c>
      <c r="AP66" s="3">
        <f>SUMPRODUCT('Respondent Data'!B66:T66,'Product Coding'!A141:S141)</f>
        <v>0</v>
      </c>
      <c r="AQ66" s="3">
        <f>SUMPRODUCT('Respondent Data'!B66:T66,'Product Coding'!A142:S142)</f>
        <v>0</v>
      </c>
      <c r="AR66" s="3">
        <f>SUMPRODUCT('Respondent Data'!B66:T66,'Product Coding'!A143:S143)</f>
        <v>0</v>
      </c>
      <c r="AS66" s="3">
        <f>SUMPRODUCT('Respondent Data'!B66:T66,'Product Coding'!A144:S144)</f>
        <v>0</v>
      </c>
      <c r="AT66" s="3">
        <f>SUMPRODUCT('Respondent Data'!B66:T66,'Product Coding'!A145:S145)</f>
        <v>0</v>
      </c>
      <c r="AU66" s="3">
        <f>SUMPRODUCT('Respondent Data'!B66:T66,'Product Coding'!A146:S146)</f>
        <v>0</v>
      </c>
      <c r="AV66" s="3">
        <f>SUMPRODUCT('Respondent Data'!B66:T66,'Product Coding'!A147:S147)</f>
        <v>0</v>
      </c>
      <c r="AW66" s="3">
        <f>SUMPRODUCT('Respondent Data'!B66:T66,'Product Coding'!A148:S148)</f>
        <v>0</v>
      </c>
      <c r="AX66" s="3">
        <f>SUMPRODUCT('Respondent Data'!B66:T66,'Product Coding'!A149:S149)</f>
        <v>0</v>
      </c>
      <c r="AY66" s="3">
        <f>SUMPRODUCT('Respondent Data'!B66:T66,'Product Coding'!A150:S150)</f>
        <v>0</v>
      </c>
      <c r="AZ66" s="3">
        <f>SUMPRODUCT('Respondent Data'!B66:T66,'Product Coding'!A151:S151)</f>
        <v>0</v>
      </c>
      <c r="BA66" s="3">
        <f>SUMPRODUCT('Respondent Data'!B66:T66,'Product Coding'!A152:S152)</f>
        <v>0</v>
      </c>
      <c r="BB66" s="3">
        <f>SUMPRODUCT('Respondent Data'!B66:T66,'Product Coding'!A153:S153)</f>
        <v>0</v>
      </c>
      <c r="BC66" s="3">
        <f>SUMPRODUCT('Respondent Data'!B66:T66,'Product Coding'!A154:S154)</f>
        <v>0</v>
      </c>
      <c r="BD66" s="3">
        <f>SUMPRODUCT('Respondent Data'!B66:T66,'Product Coding'!A155:S155)</f>
        <v>0</v>
      </c>
      <c r="BE66" s="3">
        <f>SUMPRODUCT('Respondent Data'!B66:T66,'Product Coding'!A156:S156)</f>
        <v>0</v>
      </c>
      <c r="BF66" s="3">
        <f>SUMPRODUCT('Respondent Data'!B66:T66,'Product Coding'!A157:S157)</f>
        <v>0</v>
      </c>
      <c r="BG66" s="3">
        <f>SUMPRODUCT('Respondent Data'!B66:T66,'Product Coding'!A158:S158)</f>
        <v>0</v>
      </c>
      <c r="BH66" s="3">
        <f>SUMPRODUCT('Respondent Data'!B66:T66,'Product Coding'!A159:S159)</f>
        <v>0</v>
      </c>
      <c r="BI66" s="3">
        <f>SUMPRODUCT('Respondent Data'!B66:T66,'Product Coding'!A160:S160)</f>
        <v>0</v>
      </c>
      <c r="BJ66" s="3">
        <f>SUMPRODUCT('Respondent Data'!B66:T66,'Product Coding'!A161:S161)</f>
        <v>0</v>
      </c>
      <c r="BK66" s="3">
        <f>SUMPRODUCT('Respondent Data'!B66:T66,'Product Coding'!A162:S162)</f>
        <v>0</v>
      </c>
      <c r="BL66" s="3">
        <f>SUMPRODUCT('Respondent Data'!B66:T66,'Product Coding'!A163:S163)</f>
        <v>0</v>
      </c>
      <c r="BM66" s="3">
        <f>SUMPRODUCT('Respondent Data'!B66:T66,'Product Coding'!A164:S164)</f>
        <v>0</v>
      </c>
      <c r="BN66" s="3">
        <f>SUMPRODUCT('Respondent Data'!B66:T66,'Product Coding'!A165:S165)</f>
        <v>0</v>
      </c>
      <c r="BO66" s="3">
        <f>SUMPRODUCT('Respondent Data'!B66:T66,'Product Coding'!A166:S166)</f>
        <v>0</v>
      </c>
      <c r="BP66" s="3">
        <f>SUMPRODUCT('Respondent Data'!B66:T66,'Product Coding'!A167:S167)</f>
        <v>0</v>
      </c>
      <c r="BQ66" s="3">
        <f>SUMPRODUCT('Respondent Data'!B66:T66,'Product Coding'!A168:S168)</f>
        <v>0</v>
      </c>
      <c r="BR66" s="3">
        <f>SUMPRODUCT('Respondent Data'!B66:T66,'Product Coding'!A169:S169)</f>
        <v>0</v>
      </c>
      <c r="BS66" s="3">
        <f>SUMPRODUCT('Respondent Data'!B66:T66,'Product Coding'!A170:S170)</f>
        <v>0</v>
      </c>
      <c r="BT66" s="3">
        <f>SUMPRODUCT('Respondent Data'!B66:T66,'Product Coding'!A171:S171)</f>
        <v>0</v>
      </c>
      <c r="BU66" s="3">
        <f>SUMPRODUCT('Respondent Data'!B66:T66,'Product Coding'!A172:S172)</f>
        <v>0</v>
      </c>
      <c r="BV66" s="3">
        <f>SUMPRODUCT('Respondent Data'!B66:T66,'Product Coding'!A173:S173)</f>
        <v>-3.8059287620134401</v>
      </c>
      <c r="BX66" s="3">
        <f t="shared" ref="BX66:BX129" si="338">EXP(-1*B66)</f>
        <v>0.13088243952544074</v>
      </c>
      <c r="BY66" s="3">
        <f t="shared" ref="BY66:BY129" si="339">EXP(-1*C66)</f>
        <v>0.20332501677794254</v>
      </c>
      <c r="BZ66" s="3">
        <f t="shared" ref="BZ66:BZ129" si="340">EXP(-1*D66)</f>
        <v>0.14316523136366935</v>
      </c>
      <c r="CA66" s="3">
        <f t="shared" ref="CA66:CA129" si="341">EXP(-1*E66)</f>
        <v>0.40416414967609665</v>
      </c>
      <c r="CB66" s="3">
        <f t="shared" ref="CB66:CB129" si="342">EXP(-1*F66)</f>
        <v>0.64161629915700225</v>
      </c>
      <c r="CC66" s="3">
        <f t="shared" ref="CC66:CC129" si="343">EXP(-1*G66)</f>
        <v>0.65348000777882931</v>
      </c>
      <c r="CD66" s="3">
        <f t="shared" ref="CD66:CD129" si="344">EXP(-1*H66)</f>
        <v>1.4994757474648632E-2</v>
      </c>
      <c r="CE66" s="3">
        <f t="shared" ref="CE66:CE129" si="345">EXP(-1*I66)</f>
        <v>2.3294258008703213E-2</v>
      </c>
      <c r="CF66" s="3">
        <f t="shared" ref="CF66:CF129" si="346">EXP(-1*J66)</f>
        <v>1.6401955303430169E-2</v>
      </c>
      <c r="CG66" s="3">
        <f t="shared" ref="CG66:CG129" si="347">EXP(-1*K66)</f>
        <v>4.6303716727121802E-2</v>
      </c>
      <c r="CH66" s="3">
        <f t="shared" ref="CH66:CH129" si="348">EXP(-1*L66)</f>
        <v>7.3507804656794754E-2</v>
      </c>
      <c r="CI66" s="3">
        <f t="shared" ref="CI66:CI129" si="349">EXP(-1*M66)</f>
        <v>7.4866989541942153E-2</v>
      </c>
      <c r="CJ66" s="3">
        <f t="shared" ref="CJ66:CJ129" si="350">EXP(-1*N66)</f>
        <v>0.28250985256015654</v>
      </c>
      <c r="CK66" s="3">
        <f t="shared" ref="CK66:CK129" si="351">EXP(-1*O66)</f>
        <v>0.43887721469741198</v>
      </c>
      <c r="CL66" s="3">
        <f t="shared" ref="CL66:CL129" si="352">EXP(-1*P66)</f>
        <v>0.30902226876989997</v>
      </c>
      <c r="CM66" s="3">
        <f t="shared" ref="CM66:CM129" si="353">EXP(-1*Q66)</f>
        <v>0.87238864701097563</v>
      </c>
      <c r="CN66" s="3">
        <f t="shared" ref="CN66:CN129" si="354">EXP(-1*R66)</f>
        <v>1.3849293055070564</v>
      </c>
      <c r="CO66" s="3">
        <f t="shared" ref="CO66:CO129" si="355">EXP(-1*S66)</f>
        <v>1.4105371302520833</v>
      </c>
      <c r="CP66" s="3">
        <f t="shared" ref="CP66:CP129" si="356">EXP(-1*T66)</f>
        <v>3.2366196249840454E-2</v>
      </c>
      <c r="CQ66" s="3">
        <f t="shared" ref="CQ66:CQ129" si="357">EXP(-1*U66)</f>
        <v>5.02806749278066E-2</v>
      </c>
      <c r="CR66" s="3">
        <f t="shared" ref="CR66:CR129" si="358">EXP(-1*V66)</f>
        <v>3.5403633912016459E-2</v>
      </c>
      <c r="CS66" s="3">
        <f t="shared" ref="CS66:CS129" si="359">EXP(-1*W66)</f>
        <v>9.9946610355040946E-2</v>
      </c>
      <c r="CT66" s="3">
        <f t="shared" ref="CT66:CT129" si="360">EXP(-1*X66)</f>
        <v>0.15866665635900895</v>
      </c>
      <c r="CU66" s="3">
        <f t="shared" ref="CU66:CU129" si="361">EXP(-1*Y66)</f>
        <v>0.16160045804315579</v>
      </c>
      <c r="CV66" s="3">
        <f t="shared" ref="CV66:CV129" si="362">EXP(-1*Z66)</f>
        <v>1</v>
      </c>
      <c r="CW66" s="3">
        <f t="shared" ref="CW66:CW129" si="363">EXP(-1*AA66)</f>
        <v>1</v>
      </c>
      <c r="CX66" s="3">
        <f t="shared" ref="CX66:CX129" si="364">EXP(-1*AB66)</f>
        <v>1</v>
      </c>
      <c r="CY66" s="3">
        <f t="shared" ref="CY66:CY129" si="365">EXP(-1*AC66)</f>
        <v>1</v>
      </c>
      <c r="CZ66" s="3">
        <f t="shared" ref="CZ66:CZ129" si="366">EXP(-1*AD66)</f>
        <v>1</v>
      </c>
      <c r="DA66" s="3">
        <f t="shared" ref="DA66:DA129" si="367">EXP(-1*AE66)</f>
        <v>1</v>
      </c>
      <c r="DB66" s="3">
        <f t="shared" ref="DB66:DB129" si="368">EXP(-1*AF66)</f>
        <v>1</v>
      </c>
      <c r="DC66" s="3">
        <f t="shared" ref="DC66:DC129" si="369">EXP(-1*AG66)</f>
        <v>1</v>
      </c>
      <c r="DD66" s="3">
        <f t="shared" ref="DD66:DD129" si="370">EXP(-1*AH66)</f>
        <v>1</v>
      </c>
      <c r="DE66" s="3">
        <f t="shared" ref="DE66:DE129" si="371">EXP(-1*AI66)</f>
        <v>1</v>
      </c>
      <c r="DF66" s="3">
        <f t="shared" ref="DF66:DF129" si="372">EXP(-1*AJ66)</f>
        <v>1</v>
      </c>
      <c r="DG66" s="3">
        <f t="shared" ref="DG66:DG129" si="373">EXP(-1*AK66)</f>
        <v>1</v>
      </c>
      <c r="DH66" s="3">
        <f t="shared" ref="DH66:DH129" si="374">EXP(-1*AL66)</f>
        <v>1</v>
      </c>
      <c r="DI66" s="3">
        <f t="shared" ref="DI66:DI129" si="375">EXP(-1*AM66)</f>
        <v>1</v>
      </c>
      <c r="DJ66" s="3">
        <f t="shared" ref="DJ66:DJ129" si="376">EXP(-1*AN66)</f>
        <v>1</v>
      </c>
      <c r="DK66" s="3">
        <f t="shared" ref="DK66:DK129" si="377">EXP(-1*AO66)</f>
        <v>1</v>
      </c>
      <c r="DL66" s="3">
        <f t="shared" ref="DL66:DL129" si="378">EXP(-1*AP66)</f>
        <v>1</v>
      </c>
      <c r="DM66" s="3">
        <f t="shared" ref="DM66:DM129" si="379">EXP(-1*AQ66)</f>
        <v>1</v>
      </c>
      <c r="DN66" s="3">
        <f t="shared" ref="DN66:DN129" si="380">EXP(-1*AR66)</f>
        <v>1</v>
      </c>
      <c r="DO66" s="3">
        <f t="shared" ref="DO66:DO129" si="381">EXP(-1*AS66)</f>
        <v>1</v>
      </c>
      <c r="DP66" s="3">
        <f t="shared" ref="DP66:DP129" si="382">EXP(-1*AT66)</f>
        <v>1</v>
      </c>
      <c r="DQ66" s="3">
        <f t="shared" ref="DQ66:DQ129" si="383">EXP(-1*AU66)</f>
        <v>1</v>
      </c>
      <c r="DR66" s="3">
        <f t="shared" ref="DR66:DR129" si="384">EXP(-1*AV66)</f>
        <v>1</v>
      </c>
      <c r="DS66" s="3">
        <f t="shared" ref="DS66:DS129" si="385">EXP(-1*AW66)</f>
        <v>1</v>
      </c>
      <c r="DT66" s="3">
        <f t="shared" ref="DT66:DT129" si="386">EXP(-1*AX66)</f>
        <v>1</v>
      </c>
      <c r="DU66" s="3">
        <f t="shared" ref="DU66:DU129" si="387">EXP(-1*AY66)</f>
        <v>1</v>
      </c>
      <c r="DV66" s="3">
        <f t="shared" ref="DV66:DV129" si="388">EXP(-1*AZ66)</f>
        <v>1</v>
      </c>
      <c r="DW66" s="3">
        <f t="shared" ref="DW66:DW129" si="389">EXP(-1*BA66)</f>
        <v>1</v>
      </c>
      <c r="DX66" s="3">
        <f t="shared" ref="DX66:DX129" si="390">EXP(-1*BB66)</f>
        <v>1</v>
      </c>
      <c r="DY66" s="3">
        <f t="shared" ref="DY66:DY129" si="391">EXP(-1*BC66)</f>
        <v>1</v>
      </c>
      <c r="DZ66" s="3">
        <f t="shared" ref="DZ66:DZ129" si="392">EXP(-1*BD66)</f>
        <v>1</v>
      </c>
      <c r="EA66" s="3">
        <f t="shared" ref="EA66:EA129" si="393">EXP(-1*BE66)</f>
        <v>1</v>
      </c>
      <c r="EB66" s="3">
        <f t="shared" ref="EB66:EB129" si="394">EXP(-1*BF66)</f>
        <v>1</v>
      </c>
      <c r="EC66" s="3">
        <f t="shared" ref="EC66:EC129" si="395">EXP(-1*BG66)</f>
        <v>1</v>
      </c>
      <c r="ED66" s="3">
        <f t="shared" ref="ED66:ED129" si="396">EXP(-1*BH66)</f>
        <v>1</v>
      </c>
      <c r="EE66" s="3">
        <f t="shared" ref="EE66:EE129" si="397">EXP(-1*BI66)</f>
        <v>1</v>
      </c>
      <c r="EF66" s="3">
        <f t="shared" ref="EF66:EF129" si="398">EXP(-1*BJ66)</f>
        <v>1</v>
      </c>
      <c r="EG66" s="3">
        <f t="shared" ref="EG66:EG129" si="399">EXP(-1*BK66)</f>
        <v>1</v>
      </c>
      <c r="EH66" s="3">
        <f t="shared" ref="EH66:EH129" si="400">EXP(-1*BL66)</f>
        <v>1</v>
      </c>
      <c r="EI66" s="3">
        <f t="shared" ref="EI66:EI129" si="401">EXP(-1*BM66)</f>
        <v>1</v>
      </c>
      <c r="EJ66" s="3">
        <f t="shared" ref="EJ66:EJ129" si="402">EXP(-1*BN66)</f>
        <v>1</v>
      </c>
      <c r="EK66" s="3">
        <f t="shared" ref="EK66:EK129" si="403">EXP(-1*BO66)</f>
        <v>1</v>
      </c>
      <c r="EL66" s="3">
        <f t="shared" ref="EL66:EL129" si="404">EXP(-1*BP66)</f>
        <v>1</v>
      </c>
      <c r="EM66" s="3">
        <f t="shared" ref="EM66:EM129" si="405">EXP(-1*BQ66)</f>
        <v>1</v>
      </c>
      <c r="EN66" s="3">
        <f t="shared" ref="EN66:EN129" si="406">EXP(-1*BR66)</f>
        <v>1</v>
      </c>
      <c r="EO66" s="3">
        <f t="shared" ref="EO66:EO129" si="407">EXP(-1*BS66)</f>
        <v>1</v>
      </c>
      <c r="EP66" s="3">
        <f t="shared" ref="EP66:EP129" si="408">EXP(-1*BT66)</f>
        <v>1</v>
      </c>
      <c r="EQ66" s="3">
        <f t="shared" ref="EQ66:EQ129" si="409">EXP(-1*BU66)</f>
        <v>1</v>
      </c>
      <c r="ER66" s="3">
        <f t="shared" ref="ER66:ER129" si="410">EXP(-1*BV66)</f>
        <v>44.96699436099788</v>
      </c>
      <c r="ET66" s="3">
        <f t="shared" ref="ET66:ET129" si="411">1/(1+BX66)</f>
        <v>0.88426521188147222</v>
      </c>
      <c r="EU66" s="3">
        <f t="shared" ref="EU66:EU129" si="412">1/(1+BY66)</f>
        <v>0.83103067422102517</v>
      </c>
      <c r="EV66" s="3">
        <f t="shared" ref="EV66:EV129" si="413">1/(1+BZ66)</f>
        <v>0.87476418330805161</v>
      </c>
      <c r="EW66" s="3">
        <f t="shared" ref="EW66:EW129" si="414">1/(1+CA66)</f>
        <v>0.71216744867804338</v>
      </c>
      <c r="EX66" s="3">
        <f t="shared" ref="EX66:EX129" si="415">1/(1+CB66)</f>
        <v>0.60915574517231397</v>
      </c>
      <c r="EY66" s="3">
        <f t="shared" ref="EY66:EY129" si="416">1/(1+CC66)</f>
        <v>0.60478505654466963</v>
      </c>
      <c r="EZ66" s="3">
        <f t="shared" ref="EZ66:EZ129" si="417">1/(1+CD66)</f>
        <v>0.98522676362195571</v>
      </c>
      <c r="FA66" s="3">
        <f t="shared" ref="FA66:FA129" si="418">1/(1+CE66)</f>
        <v>0.97723601219649847</v>
      </c>
      <c r="FB66" s="3">
        <f t="shared" ref="FB66:FB129" si="419">1/(1+CF66)</f>
        <v>0.9838627275185301</v>
      </c>
      <c r="FC66" s="3">
        <f t="shared" ref="FC66:FC129" si="420">1/(1+CG66)</f>
        <v>0.95574543415370672</v>
      </c>
      <c r="FD66" s="3">
        <f t="shared" ref="FD66:FD129" si="421">1/(1+CH66)</f>
        <v>0.93152559828822534</v>
      </c>
      <c r="FE66" s="3">
        <f t="shared" ref="FE66:FE129" si="422">1/(1+CI66)</f>
        <v>0.93034767066960811</v>
      </c>
      <c r="FF66" s="3">
        <f t="shared" ref="FF66:FF129" si="423">1/(1+CJ66)</f>
        <v>0.77972110545879381</v>
      </c>
      <c r="FG66" s="3">
        <f t="shared" ref="FG66:FG129" si="424">1/(1+CK66)</f>
        <v>0.69498633363952078</v>
      </c>
      <c r="FH66" s="3">
        <f t="shared" ref="FH66:FH129" si="425">1/(1+CL66)</f>
        <v>0.76392894441720149</v>
      </c>
      <c r="FI66" s="3">
        <f t="shared" ref="FI66:FI129" si="426">1/(1+CM66)</f>
        <v>0.53407715411881485</v>
      </c>
      <c r="FJ66" s="3">
        <f t="shared" ref="FJ66:FJ129" si="427">1/(1+CN66)</f>
        <v>0.41929964032514216</v>
      </c>
      <c r="FK66" s="3">
        <f t="shared" ref="FK66:FK129" si="428">1/(1+CO66)</f>
        <v>0.41484530043120488</v>
      </c>
      <c r="FL66" s="3">
        <f t="shared" ref="FL66:FL129" si="429">1/(1+CP66)</f>
        <v>0.9686485315313369</v>
      </c>
      <c r="FM66" s="3">
        <f t="shared" ref="FM66:FM129" si="430">1/(1+CQ66)</f>
        <v>0.95212643998113855</v>
      </c>
      <c r="FN66" s="3">
        <f t="shared" ref="FN66:FN129" si="431">1/(1+CR66)</f>
        <v>0.96580692519085276</v>
      </c>
      <c r="FO66" s="3">
        <f t="shared" ref="FO66:FO129" si="432">1/(1+CS66)</f>
        <v>0.90913503490612124</v>
      </c>
      <c r="FP66" s="3">
        <f t="shared" ref="FP66:FP129" si="433">1/(1+CT66)</f>
        <v>0.86306099732117725</v>
      </c>
      <c r="FQ66" s="3">
        <f t="shared" ref="FQ66:FQ129" si="434">1/(1+CU66)</f>
        <v>0.86088120323627482</v>
      </c>
      <c r="FR66" s="3">
        <f t="shared" ref="FR66:FR129" si="435">1/(1+CV66)</f>
        <v>0.5</v>
      </c>
      <c r="FS66" s="3">
        <f t="shared" ref="FS66:FS129" si="436">1/(1+CW66)</f>
        <v>0.5</v>
      </c>
      <c r="FT66" s="3">
        <f t="shared" ref="FT66:FT129" si="437">1/(1+CX66)</f>
        <v>0.5</v>
      </c>
      <c r="FU66" s="3">
        <f t="shared" ref="FU66:FU129" si="438">1/(1+CY66)</f>
        <v>0.5</v>
      </c>
      <c r="FV66" s="3">
        <f t="shared" ref="FV66:FV129" si="439">1/(1+CZ66)</f>
        <v>0.5</v>
      </c>
      <c r="FW66" s="3">
        <f t="shared" ref="FW66:FW129" si="440">1/(1+DA66)</f>
        <v>0.5</v>
      </c>
      <c r="FX66" s="3">
        <f t="shared" ref="FX66:FX129" si="441">1/(1+DB66)</f>
        <v>0.5</v>
      </c>
      <c r="FY66" s="3">
        <f t="shared" ref="FY66:FY129" si="442">1/(1+DC66)</f>
        <v>0.5</v>
      </c>
      <c r="FZ66" s="3">
        <f t="shared" ref="FZ66:FZ129" si="443">1/(1+DD66)</f>
        <v>0.5</v>
      </c>
      <c r="GA66" s="3">
        <f t="shared" ref="GA66:GA129" si="444">1/(1+DE66)</f>
        <v>0.5</v>
      </c>
      <c r="GB66" s="3">
        <f t="shared" ref="GB66:GB129" si="445">1/(1+DF66)</f>
        <v>0.5</v>
      </c>
      <c r="GC66" s="3">
        <f t="shared" ref="GC66:GC129" si="446">1/(1+DG66)</f>
        <v>0.5</v>
      </c>
      <c r="GD66" s="3">
        <f t="shared" ref="GD66:GD129" si="447">1/(1+DH66)</f>
        <v>0.5</v>
      </c>
      <c r="GE66" s="3">
        <f t="shared" ref="GE66:GE129" si="448">1/(1+DI66)</f>
        <v>0.5</v>
      </c>
      <c r="GF66" s="3">
        <f t="shared" ref="GF66:GF129" si="449">1/(1+DJ66)</f>
        <v>0.5</v>
      </c>
      <c r="GG66" s="3">
        <f t="shared" ref="GG66:GG129" si="450">1/(1+DK66)</f>
        <v>0.5</v>
      </c>
      <c r="GH66" s="3">
        <f t="shared" ref="GH66:GH129" si="451">1/(1+DL66)</f>
        <v>0.5</v>
      </c>
      <c r="GI66" s="3">
        <f t="shared" ref="GI66:GI129" si="452">1/(1+DM66)</f>
        <v>0.5</v>
      </c>
      <c r="GJ66" s="3">
        <f t="shared" ref="GJ66:GJ129" si="453">1/(1+DN66)</f>
        <v>0.5</v>
      </c>
      <c r="GK66" s="3">
        <f t="shared" ref="GK66:GK129" si="454">1/(1+DO66)</f>
        <v>0.5</v>
      </c>
      <c r="GL66" s="3">
        <f t="shared" ref="GL66:GL129" si="455">1/(1+DP66)</f>
        <v>0.5</v>
      </c>
      <c r="GM66" s="3">
        <f t="shared" ref="GM66:GM129" si="456">1/(1+DQ66)</f>
        <v>0.5</v>
      </c>
      <c r="GN66" s="3">
        <f t="shared" ref="GN66:GN129" si="457">1/(1+DR66)</f>
        <v>0.5</v>
      </c>
      <c r="GO66" s="3">
        <f t="shared" ref="GO66:GO129" si="458">1/(1+DS66)</f>
        <v>0.5</v>
      </c>
      <c r="GP66" s="3">
        <f t="shared" ref="GP66:GP129" si="459">1/(1+DT66)</f>
        <v>0.5</v>
      </c>
      <c r="GQ66" s="3">
        <f t="shared" ref="GQ66:GQ129" si="460">1/(1+DU66)</f>
        <v>0.5</v>
      </c>
      <c r="GR66" s="3">
        <f t="shared" ref="GR66:GR129" si="461">1/(1+DV66)</f>
        <v>0.5</v>
      </c>
      <c r="GS66" s="3">
        <f t="shared" ref="GS66:GS129" si="462">1/(1+DW66)</f>
        <v>0.5</v>
      </c>
      <c r="GT66" s="3">
        <f t="shared" ref="GT66:GT129" si="463">1/(1+DX66)</f>
        <v>0.5</v>
      </c>
      <c r="GU66" s="3">
        <f t="shared" ref="GU66:GU129" si="464">1/(1+DY66)</f>
        <v>0.5</v>
      </c>
      <c r="GV66" s="3">
        <f t="shared" ref="GV66:GV129" si="465">1/(1+DZ66)</f>
        <v>0.5</v>
      </c>
      <c r="GW66" s="3">
        <f t="shared" ref="GW66:GW129" si="466">1/(1+EA66)</f>
        <v>0.5</v>
      </c>
      <c r="GX66" s="3">
        <f t="shared" ref="GX66:GX129" si="467">1/(1+EB66)</f>
        <v>0.5</v>
      </c>
      <c r="GY66" s="3">
        <f t="shared" ref="GY66:GY129" si="468">1/(1+EC66)</f>
        <v>0.5</v>
      </c>
      <c r="GZ66" s="3">
        <f t="shared" ref="GZ66:GZ129" si="469">1/(1+ED66)</f>
        <v>0.5</v>
      </c>
      <c r="HA66" s="3">
        <f t="shared" ref="HA66:HA129" si="470">1/(1+EE66)</f>
        <v>0.5</v>
      </c>
      <c r="HB66" s="3">
        <f t="shared" ref="HB66:HB129" si="471">1/(1+EF66)</f>
        <v>0.5</v>
      </c>
      <c r="HC66" s="3">
        <f t="shared" ref="HC66:HC129" si="472">1/(1+EG66)</f>
        <v>0.5</v>
      </c>
      <c r="HD66" s="3">
        <f t="shared" ref="HD66:HD129" si="473">1/(1+EH66)</f>
        <v>0.5</v>
      </c>
      <c r="HE66" s="3">
        <f t="shared" ref="HE66:HE129" si="474">1/(1+EI66)</f>
        <v>0.5</v>
      </c>
      <c r="HF66" s="3">
        <f t="shared" ref="HF66:HF129" si="475">1/(1+EJ66)</f>
        <v>0.5</v>
      </c>
      <c r="HG66" s="3">
        <f t="shared" ref="HG66:HG129" si="476">1/(1+EK66)</f>
        <v>0.5</v>
      </c>
      <c r="HH66" s="3">
        <f t="shared" ref="HH66:HH129" si="477">1/(1+EL66)</f>
        <v>0.5</v>
      </c>
      <c r="HI66" s="3">
        <f t="shared" ref="HI66:HI129" si="478">1/(1+EM66)</f>
        <v>0.5</v>
      </c>
      <c r="HJ66" s="3">
        <f t="shared" ref="HJ66:HJ129" si="479">1/(1+EN66)</f>
        <v>0.5</v>
      </c>
      <c r="HK66" s="3">
        <f t="shared" ref="HK66:HK129" si="480">1/(1+EO66)</f>
        <v>0.5</v>
      </c>
      <c r="HL66" s="3">
        <f t="shared" ref="HL66:HL129" si="481">1/(1+EP66)</f>
        <v>0.5</v>
      </c>
      <c r="HM66" s="3">
        <f t="shared" ref="HM66:HM129" si="482">1/(1+EQ66)</f>
        <v>0.5</v>
      </c>
      <c r="HN66" s="3">
        <f t="shared" ref="HN66:HN129" si="483">1/(1+ER66)</f>
        <v>2.1754739762765107E-2</v>
      </c>
      <c r="HP66" s="3">
        <f t="shared" ref="HP66:IU66" si="484">IF(B1=1,ET66,0)</f>
        <v>0.88426521188147222</v>
      </c>
      <c r="HQ66" s="3">
        <f t="shared" si="484"/>
        <v>0.83103067422102517</v>
      </c>
      <c r="HR66" s="3">
        <f t="shared" si="484"/>
        <v>0.87476418330805161</v>
      </c>
      <c r="HS66" s="3">
        <f t="shared" si="484"/>
        <v>0.71216744867804338</v>
      </c>
      <c r="HT66" s="3">
        <f t="shared" si="484"/>
        <v>0.60915574517231397</v>
      </c>
      <c r="HU66" s="3">
        <f t="shared" si="484"/>
        <v>0.60478505654466963</v>
      </c>
      <c r="HV66" s="3">
        <f t="shared" si="484"/>
        <v>0.98522676362195571</v>
      </c>
      <c r="HW66" s="3">
        <f t="shared" si="484"/>
        <v>0.97723601219649847</v>
      </c>
      <c r="HX66" s="3">
        <f t="shared" si="484"/>
        <v>0.9838627275185301</v>
      </c>
      <c r="HY66" s="3">
        <f t="shared" si="484"/>
        <v>0.95574543415370672</v>
      </c>
      <c r="HZ66" s="3">
        <f t="shared" si="484"/>
        <v>0.93152559828822534</v>
      </c>
      <c r="IA66" s="3">
        <f t="shared" si="484"/>
        <v>0.93034767066960811</v>
      </c>
      <c r="IB66" s="3">
        <f t="shared" si="484"/>
        <v>0.77972110545879381</v>
      </c>
      <c r="IC66" s="3">
        <f t="shared" si="484"/>
        <v>0.69498633363952078</v>
      </c>
      <c r="ID66" s="3">
        <f t="shared" si="484"/>
        <v>0.76392894441720149</v>
      </c>
      <c r="IE66" s="3">
        <f t="shared" si="484"/>
        <v>0.53407715411881485</v>
      </c>
      <c r="IF66" s="3">
        <f t="shared" si="484"/>
        <v>0.41929964032514216</v>
      </c>
      <c r="IG66" s="3">
        <f t="shared" si="484"/>
        <v>0.41484530043120488</v>
      </c>
      <c r="IH66" s="3">
        <f t="shared" si="484"/>
        <v>0.9686485315313369</v>
      </c>
      <c r="II66" s="3">
        <f t="shared" si="484"/>
        <v>0.95212643998113855</v>
      </c>
      <c r="IJ66" s="3">
        <f t="shared" si="484"/>
        <v>0.96580692519085276</v>
      </c>
      <c r="IK66" s="3">
        <f t="shared" si="484"/>
        <v>0.90913503490612124</v>
      </c>
      <c r="IL66" s="3">
        <f t="shared" si="484"/>
        <v>0.86306099732117725</v>
      </c>
      <c r="IM66" s="3">
        <f t="shared" si="484"/>
        <v>0.86088120323627482</v>
      </c>
      <c r="IN66" s="3">
        <f t="shared" si="484"/>
        <v>0</v>
      </c>
      <c r="IO66" s="3">
        <f t="shared" si="484"/>
        <v>0</v>
      </c>
      <c r="IP66" s="3">
        <f t="shared" si="484"/>
        <v>0</v>
      </c>
      <c r="IQ66" s="3">
        <f t="shared" si="484"/>
        <v>0</v>
      </c>
      <c r="IR66" s="3">
        <f t="shared" si="484"/>
        <v>0</v>
      </c>
      <c r="IS66" s="3">
        <f t="shared" si="484"/>
        <v>0</v>
      </c>
      <c r="IT66" s="3">
        <f t="shared" si="484"/>
        <v>0</v>
      </c>
      <c r="IU66" s="3">
        <f t="shared" si="484"/>
        <v>0</v>
      </c>
      <c r="IV66" s="3">
        <f t="shared" ref="IV66:KA66" si="485">IF(AH1=1,FZ66,0)</f>
        <v>0</v>
      </c>
      <c r="IW66" s="3">
        <f t="shared" si="485"/>
        <v>0</v>
      </c>
      <c r="IX66" s="3">
        <f t="shared" si="485"/>
        <v>0</v>
      </c>
      <c r="IY66" s="3">
        <f t="shared" si="485"/>
        <v>0</v>
      </c>
      <c r="IZ66" s="3">
        <f t="shared" si="485"/>
        <v>0</v>
      </c>
      <c r="JA66" s="3">
        <f t="shared" si="485"/>
        <v>0</v>
      </c>
      <c r="JB66" s="3">
        <f t="shared" si="485"/>
        <v>0</v>
      </c>
      <c r="JC66" s="3">
        <f t="shared" si="485"/>
        <v>0</v>
      </c>
      <c r="JD66" s="3">
        <f t="shared" si="485"/>
        <v>0</v>
      </c>
      <c r="JE66" s="3">
        <f t="shared" si="485"/>
        <v>0</v>
      </c>
      <c r="JF66" s="3">
        <f t="shared" si="485"/>
        <v>0</v>
      </c>
      <c r="JG66" s="3">
        <f t="shared" si="485"/>
        <v>0</v>
      </c>
      <c r="JH66" s="3">
        <f t="shared" si="485"/>
        <v>0</v>
      </c>
      <c r="JI66" s="3">
        <f t="shared" si="485"/>
        <v>0</v>
      </c>
      <c r="JJ66" s="3">
        <f t="shared" si="485"/>
        <v>0</v>
      </c>
      <c r="JK66" s="3">
        <f t="shared" si="485"/>
        <v>0</v>
      </c>
      <c r="JL66" s="3">
        <f t="shared" si="485"/>
        <v>0</v>
      </c>
      <c r="JM66" s="3">
        <f t="shared" si="485"/>
        <v>0</v>
      </c>
      <c r="JN66" s="3">
        <f t="shared" si="485"/>
        <v>0</v>
      </c>
      <c r="JO66" s="3">
        <f t="shared" si="485"/>
        <v>0</v>
      </c>
      <c r="JP66" s="3">
        <f t="shared" si="485"/>
        <v>0</v>
      </c>
      <c r="JQ66" s="3">
        <f t="shared" si="485"/>
        <v>0</v>
      </c>
      <c r="JR66" s="3">
        <f t="shared" si="485"/>
        <v>0</v>
      </c>
      <c r="JS66" s="3">
        <f t="shared" si="485"/>
        <v>0</v>
      </c>
      <c r="JT66" s="3">
        <f t="shared" si="485"/>
        <v>0</v>
      </c>
      <c r="JU66" s="3">
        <f t="shared" si="485"/>
        <v>0</v>
      </c>
      <c r="JV66" s="3">
        <f t="shared" si="485"/>
        <v>0</v>
      </c>
      <c r="JW66" s="3">
        <f t="shared" si="485"/>
        <v>0</v>
      </c>
      <c r="JX66" s="3">
        <f t="shared" si="485"/>
        <v>0</v>
      </c>
      <c r="JY66" s="3">
        <f t="shared" si="485"/>
        <v>0</v>
      </c>
      <c r="JZ66" s="3">
        <f t="shared" si="485"/>
        <v>0</v>
      </c>
      <c r="KA66" s="3">
        <f t="shared" si="485"/>
        <v>0</v>
      </c>
      <c r="KB66" s="3">
        <f t="shared" ref="KB66:KJ66" si="486">IF(BN1=1,HF66,0)</f>
        <v>0</v>
      </c>
      <c r="KC66" s="3">
        <f t="shared" si="486"/>
        <v>0</v>
      </c>
      <c r="KD66" s="3">
        <f t="shared" si="486"/>
        <v>0</v>
      </c>
      <c r="KE66" s="3">
        <f t="shared" si="486"/>
        <v>0</v>
      </c>
      <c r="KF66" s="3">
        <f t="shared" si="486"/>
        <v>0</v>
      </c>
      <c r="KG66" s="3">
        <f t="shared" si="486"/>
        <v>0</v>
      </c>
      <c r="KH66" s="3">
        <f t="shared" si="486"/>
        <v>0</v>
      </c>
      <c r="KI66" s="3">
        <f t="shared" si="486"/>
        <v>0</v>
      </c>
      <c r="KJ66" s="3">
        <f t="shared" si="486"/>
        <v>0</v>
      </c>
    </row>
    <row r="67" spans="1:296" x14ac:dyDescent="0.2">
      <c r="A67" s="3" t="str">
        <f>'Respondent Data'!A67</f>
        <v>554</v>
      </c>
      <c r="B67" s="3">
        <f>SUMPRODUCT('Respondent Data'!B67:T67,'Product Coding'!A101:S101)</f>
        <v>1.6675819949677619</v>
      </c>
      <c r="C67" s="3">
        <f>SUMPRODUCT('Respondent Data'!B67:T67,'Product Coding'!A102:S102)</f>
        <v>2.2294208627116197</v>
      </c>
      <c r="D67" s="3">
        <f>SUMPRODUCT('Respondent Data'!B67:T67,'Product Coding'!A103:S103)</f>
        <v>1.893874054397537</v>
      </c>
      <c r="E67" s="3">
        <f>SUMPRODUCT('Respondent Data'!B67:T67,'Product Coding'!A104:S104)</f>
        <v>1.4088204943166309</v>
      </c>
      <c r="F67" s="3">
        <f>SUMPRODUCT('Respondent Data'!B67:T67,'Product Coding'!A105:S105)</f>
        <v>1.3449674792827859</v>
      </c>
      <c r="G67" s="3">
        <f>SUMPRODUCT('Respondent Data'!B67:T67,'Product Coding'!A106:S106)</f>
        <v>1.3282110565691068</v>
      </c>
      <c r="H67" s="3">
        <f>SUMPRODUCT('Respondent Data'!B67:T67,'Product Coding'!A107:S107)</f>
        <v>4.077238864573272</v>
      </c>
      <c r="I67" s="3">
        <f>SUMPRODUCT('Respondent Data'!B67:T67,'Product Coding'!A108:S108)</f>
        <v>4.6390777323171299</v>
      </c>
      <c r="J67" s="3">
        <f>SUMPRODUCT('Respondent Data'!B67:T67,'Product Coding'!A109:S109)</f>
        <v>4.3035309240030468</v>
      </c>
      <c r="K67" s="3">
        <f>SUMPRODUCT('Respondent Data'!B67:T67,'Product Coding'!A110:S110)</f>
        <v>3.818477363922141</v>
      </c>
      <c r="L67" s="3">
        <f>SUMPRODUCT('Respondent Data'!B67:T67,'Product Coding'!A111:S111)</f>
        <v>3.7546243488882958</v>
      </c>
      <c r="M67" s="3">
        <f>SUMPRODUCT('Respondent Data'!B67:T67,'Product Coding'!A112:S112)</f>
        <v>3.7378679261746166</v>
      </c>
      <c r="N67" s="3">
        <f>SUMPRODUCT('Respondent Data'!B67:T67,'Product Coding'!A113:S113)</f>
        <v>-0.25792133643028814</v>
      </c>
      <c r="O67" s="3">
        <f>SUMPRODUCT('Respondent Data'!B67:T67,'Product Coding'!A114:S114)</f>
        <v>0.3039175313135698</v>
      </c>
      <c r="P67" s="3">
        <f>SUMPRODUCT('Respondent Data'!B67:T67,'Product Coding'!A115:S115)</f>
        <v>-3.1629277000512879E-2</v>
      </c>
      <c r="Q67" s="3">
        <f>SUMPRODUCT('Respondent Data'!B67:T67,'Product Coding'!A116:S116)</f>
        <v>-0.51668283708141916</v>
      </c>
      <c r="R67" s="3">
        <f>SUMPRODUCT('Respondent Data'!B67:T67,'Product Coding'!A117:S117)</f>
        <v>-0.58053585211526393</v>
      </c>
      <c r="S67" s="3">
        <f>SUMPRODUCT('Respondent Data'!B67:T67,'Product Coding'!A118:S118)</f>
        <v>-0.59729227482894309</v>
      </c>
      <c r="T67" s="3">
        <f>SUMPRODUCT('Respondent Data'!B67:T67,'Product Coding'!A119:S119)</f>
        <v>2.1517355331752217</v>
      </c>
      <c r="U67" s="3">
        <f>SUMPRODUCT('Respondent Data'!B67:T67,'Product Coding'!A120:S120)</f>
        <v>2.7135744009190796</v>
      </c>
      <c r="V67" s="3">
        <f>SUMPRODUCT('Respondent Data'!B67:T67,'Product Coding'!A121:S121)</f>
        <v>2.378027592604997</v>
      </c>
      <c r="W67" s="3">
        <f>SUMPRODUCT('Respondent Data'!B67:T67,'Product Coding'!A122:S122)</f>
        <v>1.8929740325240907</v>
      </c>
      <c r="X67" s="3">
        <f>SUMPRODUCT('Respondent Data'!B67:T67,'Product Coding'!A123:S123)</f>
        <v>1.8291210174902459</v>
      </c>
      <c r="Y67" s="3">
        <f>SUMPRODUCT('Respondent Data'!B67:T67,'Product Coding'!A124:S124)</f>
        <v>1.8123645947765668</v>
      </c>
      <c r="Z67" s="3">
        <f>SUMPRODUCT('Respondent Data'!B67:T67,'Product Coding'!A125:S125)</f>
        <v>0</v>
      </c>
      <c r="AA67" s="3">
        <f>SUMPRODUCT('Respondent Data'!B67:T67,'Product Coding'!A126:S126)</f>
        <v>0</v>
      </c>
      <c r="AB67" s="3">
        <f>SUMPRODUCT('Respondent Data'!B67:T67,'Product Coding'!A127:S127)</f>
        <v>0</v>
      </c>
      <c r="AC67" s="3">
        <f>SUMPRODUCT('Respondent Data'!B67:T67,'Product Coding'!A128:S128)</f>
        <v>0</v>
      </c>
      <c r="AD67" s="3">
        <f>SUMPRODUCT('Respondent Data'!B67:T67,'Product Coding'!A129:S129)</f>
        <v>0</v>
      </c>
      <c r="AE67" s="3">
        <f>SUMPRODUCT('Respondent Data'!B67:T67,'Product Coding'!A130:S130)</f>
        <v>0</v>
      </c>
      <c r="AF67" s="3">
        <f>SUMPRODUCT('Respondent Data'!B67:T67,'Product Coding'!A131:S131)</f>
        <v>0</v>
      </c>
      <c r="AG67" s="3">
        <f>SUMPRODUCT('Respondent Data'!B67:T67,'Product Coding'!A132:S132)</f>
        <v>0</v>
      </c>
      <c r="AH67" s="3">
        <f>SUMPRODUCT('Respondent Data'!B67:T67,'Product Coding'!A133:S133)</f>
        <v>0</v>
      </c>
      <c r="AI67" s="3">
        <f>SUMPRODUCT('Respondent Data'!B67:T67,'Product Coding'!A134:S134)</f>
        <v>0</v>
      </c>
      <c r="AJ67" s="3">
        <f>SUMPRODUCT('Respondent Data'!B67:T67,'Product Coding'!A135:S135)</f>
        <v>0</v>
      </c>
      <c r="AK67" s="3">
        <f>SUMPRODUCT('Respondent Data'!B67:T67,'Product Coding'!A136:S136)</f>
        <v>0</v>
      </c>
      <c r="AL67" s="3">
        <f>SUMPRODUCT('Respondent Data'!B67:T67,'Product Coding'!A137:S137)</f>
        <v>0</v>
      </c>
      <c r="AM67" s="3">
        <f>SUMPRODUCT('Respondent Data'!B67:T67,'Product Coding'!A138:S138)</f>
        <v>0</v>
      </c>
      <c r="AN67" s="3">
        <f>SUMPRODUCT('Respondent Data'!B67:T67,'Product Coding'!A139:S139)</f>
        <v>0</v>
      </c>
      <c r="AO67" s="3">
        <f>SUMPRODUCT('Respondent Data'!B67:T67,'Product Coding'!A140:S140)</f>
        <v>0</v>
      </c>
      <c r="AP67" s="3">
        <f>SUMPRODUCT('Respondent Data'!B67:T67,'Product Coding'!A141:S141)</f>
        <v>0</v>
      </c>
      <c r="AQ67" s="3">
        <f>SUMPRODUCT('Respondent Data'!B67:T67,'Product Coding'!A142:S142)</f>
        <v>0</v>
      </c>
      <c r="AR67" s="3">
        <f>SUMPRODUCT('Respondent Data'!B67:T67,'Product Coding'!A143:S143)</f>
        <v>0</v>
      </c>
      <c r="AS67" s="3">
        <f>SUMPRODUCT('Respondent Data'!B67:T67,'Product Coding'!A144:S144)</f>
        <v>0</v>
      </c>
      <c r="AT67" s="3">
        <f>SUMPRODUCT('Respondent Data'!B67:T67,'Product Coding'!A145:S145)</f>
        <v>0</v>
      </c>
      <c r="AU67" s="3">
        <f>SUMPRODUCT('Respondent Data'!B67:T67,'Product Coding'!A146:S146)</f>
        <v>0</v>
      </c>
      <c r="AV67" s="3">
        <f>SUMPRODUCT('Respondent Data'!B67:T67,'Product Coding'!A147:S147)</f>
        <v>0</v>
      </c>
      <c r="AW67" s="3">
        <f>SUMPRODUCT('Respondent Data'!B67:T67,'Product Coding'!A148:S148)</f>
        <v>0</v>
      </c>
      <c r="AX67" s="3">
        <f>SUMPRODUCT('Respondent Data'!B67:T67,'Product Coding'!A149:S149)</f>
        <v>0</v>
      </c>
      <c r="AY67" s="3">
        <f>SUMPRODUCT('Respondent Data'!B67:T67,'Product Coding'!A150:S150)</f>
        <v>0</v>
      </c>
      <c r="AZ67" s="3">
        <f>SUMPRODUCT('Respondent Data'!B67:T67,'Product Coding'!A151:S151)</f>
        <v>0</v>
      </c>
      <c r="BA67" s="3">
        <f>SUMPRODUCT('Respondent Data'!B67:T67,'Product Coding'!A152:S152)</f>
        <v>0</v>
      </c>
      <c r="BB67" s="3">
        <f>SUMPRODUCT('Respondent Data'!B67:T67,'Product Coding'!A153:S153)</f>
        <v>0</v>
      </c>
      <c r="BC67" s="3">
        <f>SUMPRODUCT('Respondent Data'!B67:T67,'Product Coding'!A154:S154)</f>
        <v>0</v>
      </c>
      <c r="BD67" s="3">
        <f>SUMPRODUCT('Respondent Data'!B67:T67,'Product Coding'!A155:S155)</f>
        <v>0</v>
      </c>
      <c r="BE67" s="3">
        <f>SUMPRODUCT('Respondent Data'!B67:T67,'Product Coding'!A156:S156)</f>
        <v>0</v>
      </c>
      <c r="BF67" s="3">
        <f>SUMPRODUCT('Respondent Data'!B67:T67,'Product Coding'!A157:S157)</f>
        <v>0</v>
      </c>
      <c r="BG67" s="3">
        <f>SUMPRODUCT('Respondent Data'!B67:T67,'Product Coding'!A158:S158)</f>
        <v>0</v>
      </c>
      <c r="BH67" s="3">
        <f>SUMPRODUCT('Respondent Data'!B67:T67,'Product Coding'!A159:S159)</f>
        <v>0</v>
      </c>
      <c r="BI67" s="3">
        <f>SUMPRODUCT('Respondent Data'!B67:T67,'Product Coding'!A160:S160)</f>
        <v>0</v>
      </c>
      <c r="BJ67" s="3">
        <f>SUMPRODUCT('Respondent Data'!B67:T67,'Product Coding'!A161:S161)</f>
        <v>0</v>
      </c>
      <c r="BK67" s="3">
        <f>SUMPRODUCT('Respondent Data'!B67:T67,'Product Coding'!A162:S162)</f>
        <v>0</v>
      </c>
      <c r="BL67" s="3">
        <f>SUMPRODUCT('Respondent Data'!B67:T67,'Product Coding'!A163:S163)</f>
        <v>0</v>
      </c>
      <c r="BM67" s="3">
        <f>SUMPRODUCT('Respondent Data'!B67:T67,'Product Coding'!A164:S164)</f>
        <v>0</v>
      </c>
      <c r="BN67" s="3">
        <f>SUMPRODUCT('Respondent Data'!B67:T67,'Product Coding'!A165:S165)</f>
        <v>0</v>
      </c>
      <c r="BO67" s="3">
        <f>SUMPRODUCT('Respondent Data'!B67:T67,'Product Coding'!A166:S166)</f>
        <v>0</v>
      </c>
      <c r="BP67" s="3">
        <f>SUMPRODUCT('Respondent Data'!B67:T67,'Product Coding'!A167:S167)</f>
        <v>0</v>
      </c>
      <c r="BQ67" s="3">
        <f>SUMPRODUCT('Respondent Data'!B67:T67,'Product Coding'!A168:S168)</f>
        <v>0</v>
      </c>
      <c r="BR67" s="3">
        <f>SUMPRODUCT('Respondent Data'!B67:T67,'Product Coding'!A169:S169)</f>
        <v>0</v>
      </c>
      <c r="BS67" s="3">
        <f>SUMPRODUCT('Respondent Data'!B67:T67,'Product Coding'!A170:S170)</f>
        <v>0</v>
      </c>
      <c r="BT67" s="3">
        <f>SUMPRODUCT('Respondent Data'!B67:T67,'Product Coding'!A171:S171)</f>
        <v>0</v>
      </c>
      <c r="BU67" s="3">
        <f>SUMPRODUCT('Respondent Data'!B67:T67,'Product Coding'!A172:S172)</f>
        <v>0</v>
      </c>
      <c r="BV67" s="3">
        <f>SUMPRODUCT('Respondent Data'!B67:T67,'Product Coding'!A173:S173)</f>
        <v>-3.28559620358459</v>
      </c>
      <c r="BX67" s="3">
        <f t="shared" si="338"/>
        <v>0.18870279875119855</v>
      </c>
      <c r="BY67" s="3">
        <f t="shared" si="339"/>
        <v>0.10759072189524686</v>
      </c>
      <c r="BZ67" s="3">
        <f t="shared" si="340"/>
        <v>0.15048768063378437</v>
      </c>
      <c r="CA67" s="3">
        <f t="shared" si="341"/>
        <v>0.24443142144044086</v>
      </c>
      <c r="CB67" s="3">
        <f t="shared" si="342"/>
        <v>0.26054818093591248</v>
      </c>
      <c r="CC67" s="3">
        <f t="shared" si="343"/>
        <v>0.26495081961727268</v>
      </c>
      <c r="CD67" s="3">
        <f t="shared" si="344"/>
        <v>1.6954213964604968E-2</v>
      </c>
      <c r="CE67" s="3">
        <f t="shared" si="345"/>
        <v>9.6666087185245698E-3</v>
      </c>
      <c r="CF67" s="3">
        <f t="shared" si="346"/>
        <v>1.3520733944525637E-2</v>
      </c>
      <c r="CG67" s="3">
        <f t="shared" si="347"/>
        <v>2.1961214386850437E-2</v>
      </c>
      <c r="CH67" s="3">
        <f t="shared" si="348"/>
        <v>2.3409242665766303E-2</v>
      </c>
      <c r="CI67" s="3">
        <f t="shared" si="349"/>
        <v>2.3804802661201472E-2</v>
      </c>
      <c r="CJ67" s="3">
        <f t="shared" si="350"/>
        <v>1.2942370053168997</v>
      </c>
      <c r="CK67" s="3">
        <f t="shared" si="351"/>
        <v>0.73792171937621154</v>
      </c>
      <c r="CL67" s="3">
        <f t="shared" si="352"/>
        <v>1.0321347982620634</v>
      </c>
      <c r="CM67" s="3">
        <f t="shared" si="353"/>
        <v>1.6764573338815933</v>
      </c>
      <c r="CN67" s="3">
        <f t="shared" si="354"/>
        <v>1.7869957396862362</v>
      </c>
      <c r="CO67" s="3">
        <f t="shared" si="355"/>
        <v>1.8171916771082814</v>
      </c>
      <c r="CP67" s="3">
        <f t="shared" si="356"/>
        <v>0.11628217098138258</v>
      </c>
      <c r="CQ67" s="3">
        <f t="shared" si="357"/>
        <v>6.6299402034459817E-2</v>
      </c>
      <c r="CR67" s="3">
        <f t="shared" si="358"/>
        <v>9.2733305101222102E-2</v>
      </c>
      <c r="CS67" s="3">
        <f t="shared" si="359"/>
        <v>0.1506231838068019</v>
      </c>
      <c r="CT67" s="3">
        <f t="shared" si="360"/>
        <v>0.16055463048231836</v>
      </c>
      <c r="CU67" s="3">
        <f t="shared" si="361"/>
        <v>0.16326761824563277</v>
      </c>
      <c r="CV67" s="3">
        <f t="shared" si="362"/>
        <v>1</v>
      </c>
      <c r="CW67" s="3">
        <f t="shared" si="363"/>
        <v>1</v>
      </c>
      <c r="CX67" s="3">
        <f t="shared" si="364"/>
        <v>1</v>
      </c>
      <c r="CY67" s="3">
        <f t="shared" si="365"/>
        <v>1</v>
      </c>
      <c r="CZ67" s="3">
        <f t="shared" si="366"/>
        <v>1</v>
      </c>
      <c r="DA67" s="3">
        <f t="shared" si="367"/>
        <v>1</v>
      </c>
      <c r="DB67" s="3">
        <f t="shared" si="368"/>
        <v>1</v>
      </c>
      <c r="DC67" s="3">
        <f t="shared" si="369"/>
        <v>1</v>
      </c>
      <c r="DD67" s="3">
        <f t="shared" si="370"/>
        <v>1</v>
      </c>
      <c r="DE67" s="3">
        <f t="shared" si="371"/>
        <v>1</v>
      </c>
      <c r="DF67" s="3">
        <f t="shared" si="372"/>
        <v>1</v>
      </c>
      <c r="DG67" s="3">
        <f t="shared" si="373"/>
        <v>1</v>
      </c>
      <c r="DH67" s="3">
        <f t="shared" si="374"/>
        <v>1</v>
      </c>
      <c r="DI67" s="3">
        <f t="shared" si="375"/>
        <v>1</v>
      </c>
      <c r="DJ67" s="3">
        <f t="shared" si="376"/>
        <v>1</v>
      </c>
      <c r="DK67" s="3">
        <f t="shared" si="377"/>
        <v>1</v>
      </c>
      <c r="DL67" s="3">
        <f t="shared" si="378"/>
        <v>1</v>
      </c>
      <c r="DM67" s="3">
        <f t="shared" si="379"/>
        <v>1</v>
      </c>
      <c r="DN67" s="3">
        <f t="shared" si="380"/>
        <v>1</v>
      </c>
      <c r="DO67" s="3">
        <f t="shared" si="381"/>
        <v>1</v>
      </c>
      <c r="DP67" s="3">
        <f t="shared" si="382"/>
        <v>1</v>
      </c>
      <c r="DQ67" s="3">
        <f t="shared" si="383"/>
        <v>1</v>
      </c>
      <c r="DR67" s="3">
        <f t="shared" si="384"/>
        <v>1</v>
      </c>
      <c r="DS67" s="3">
        <f t="shared" si="385"/>
        <v>1</v>
      </c>
      <c r="DT67" s="3">
        <f t="shared" si="386"/>
        <v>1</v>
      </c>
      <c r="DU67" s="3">
        <f t="shared" si="387"/>
        <v>1</v>
      </c>
      <c r="DV67" s="3">
        <f t="shared" si="388"/>
        <v>1</v>
      </c>
      <c r="DW67" s="3">
        <f t="shared" si="389"/>
        <v>1</v>
      </c>
      <c r="DX67" s="3">
        <f t="shared" si="390"/>
        <v>1</v>
      </c>
      <c r="DY67" s="3">
        <f t="shared" si="391"/>
        <v>1</v>
      </c>
      <c r="DZ67" s="3">
        <f t="shared" si="392"/>
        <v>1</v>
      </c>
      <c r="EA67" s="3">
        <f t="shared" si="393"/>
        <v>1</v>
      </c>
      <c r="EB67" s="3">
        <f t="shared" si="394"/>
        <v>1</v>
      </c>
      <c r="EC67" s="3">
        <f t="shared" si="395"/>
        <v>1</v>
      </c>
      <c r="ED67" s="3">
        <f t="shared" si="396"/>
        <v>1</v>
      </c>
      <c r="EE67" s="3">
        <f t="shared" si="397"/>
        <v>1</v>
      </c>
      <c r="EF67" s="3">
        <f t="shared" si="398"/>
        <v>1</v>
      </c>
      <c r="EG67" s="3">
        <f t="shared" si="399"/>
        <v>1</v>
      </c>
      <c r="EH67" s="3">
        <f t="shared" si="400"/>
        <v>1</v>
      </c>
      <c r="EI67" s="3">
        <f t="shared" si="401"/>
        <v>1</v>
      </c>
      <c r="EJ67" s="3">
        <f t="shared" si="402"/>
        <v>1</v>
      </c>
      <c r="EK67" s="3">
        <f t="shared" si="403"/>
        <v>1</v>
      </c>
      <c r="EL67" s="3">
        <f t="shared" si="404"/>
        <v>1</v>
      </c>
      <c r="EM67" s="3">
        <f t="shared" si="405"/>
        <v>1</v>
      </c>
      <c r="EN67" s="3">
        <f t="shared" si="406"/>
        <v>1</v>
      </c>
      <c r="EO67" s="3">
        <f t="shared" si="407"/>
        <v>1</v>
      </c>
      <c r="EP67" s="3">
        <f t="shared" si="408"/>
        <v>1</v>
      </c>
      <c r="EQ67" s="3">
        <f t="shared" si="409"/>
        <v>1</v>
      </c>
      <c r="ER67" s="3">
        <f t="shared" si="410"/>
        <v>26.724913054990214</v>
      </c>
      <c r="ET67" s="3">
        <f t="shared" si="411"/>
        <v>0.84125317198761385</v>
      </c>
      <c r="EU67" s="3">
        <f t="shared" si="412"/>
        <v>0.90286057857983537</v>
      </c>
      <c r="EV67" s="3">
        <f t="shared" si="413"/>
        <v>0.86919661708078144</v>
      </c>
      <c r="EW67" s="3">
        <f t="shared" si="414"/>
        <v>0.80357983796526999</v>
      </c>
      <c r="EX67" s="3">
        <f t="shared" si="415"/>
        <v>0.7933056547331141</v>
      </c>
      <c r="EY67" s="3">
        <f t="shared" si="416"/>
        <v>0.79054456860430589</v>
      </c>
      <c r="EZ67" s="3">
        <f t="shared" si="417"/>
        <v>0.98332843924358315</v>
      </c>
      <c r="FA67" s="3">
        <f t="shared" si="418"/>
        <v>0.99042593997359829</v>
      </c>
      <c r="FB67" s="3">
        <f t="shared" si="419"/>
        <v>0.98665963754692598</v>
      </c>
      <c r="FC67" s="3">
        <f t="shared" si="420"/>
        <v>0.97851071637779663</v>
      </c>
      <c r="FD67" s="3">
        <f t="shared" si="421"/>
        <v>0.97712621531070976</v>
      </c>
      <c r="FE67" s="3">
        <f t="shared" si="422"/>
        <v>0.97674869018066235</v>
      </c>
      <c r="FF67" s="3">
        <f t="shared" si="423"/>
        <v>0.4358747582235391</v>
      </c>
      <c r="FG67" s="3">
        <f t="shared" si="424"/>
        <v>0.57539990947286612</v>
      </c>
      <c r="FH67" s="3">
        <f t="shared" si="425"/>
        <v>0.49209333989813414</v>
      </c>
      <c r="FI67" s="3">
        <f t="shared" si="426"/>
        <v>0.37362822389913725</v>
      </c>
      <c r="FJ67" s="3">
        <f t="shared" si="427"/>
        <v>0.35880930342311235</v>
      </c>
      <c r="FK67" s="3">
        <f t="shared" si="428"/>
        <v>0.35496342266155428</v>
      </c>
      <c r="FL67" s="3">
        <f t="shared" si="429"/>
        <v>0.89583084456221962</v>
      </c>
      <c r="FM67" s="3">
        <f t="shared" si="430"/>
        <v>0.93782290235935328</v>
      </c>
      <c r="FN67" s="3">
        <f t="shared" si="431"/>
        <v>0.9151363789606175</v>
      </c>
      <c r="FO67" s="3">
        <f t="shared" si="432"/>
        <v>0.86909425611565572</v>
      </c>
      <c r="FP67" s="3">
        <f t="shared" si="433"/>
        <v>0.86165698170055727</v>
      </c>
      <c r="FQ67" s="3">
        <f t="shared" si="434"/>
        <v>0.85964741415920898</v>
      </c>
      <c r="FR67" s="3">
        <f t="shared" si="435"/>
        <v>0.5</v>
      </c>
      <c r="FS67" s="3">
        <f t="shared" si="436"/>
        <v>0.5</v>
      </c>
      <c r="FT67" s="3">
        <f t="shared" si="437"/>
        <v>0.5</v>
      </c>
      <c r="FU67" s="3">
        <f t="shared" si="438"/>
        <v>0.5</v>
      </c>
      <c r="FV67" s="3">
        <f t="shared" si="439"/>
        <v>0.5</v>
      </c>
      <c r="FW67" s="3">
        <f t="shared" si="440"/>
        <v>0.5</v>
      </c>
      <c r="FX67" s="3">
        <f t="shared" si="441"/>
        <v>0.5</v>
      </c>
      <c r="FY67" s="3">
        <f t="shared" si="442"/>
        <v>0.5</v>
      </c>
      <c r="FZ67" s="3">
        <f t="shared" si="443"/>
        <v>0.5</v>
      </c>
      <c r="GA67" s="3">
        <f t="shared" si="444"/>
        <v>0.5</v>
      </c>
      <c r="GB67" s="3">
        <f t="shared" si="445"/>
        <v>0.5</v>
      </c>
      <c r="GC67" s="3">
        <f t="shared" si="446"/>
        <v>0.5</v>
      </c>
      <c r="GD67" s="3">
        <f t="shared" si="447"/>
        <v>0.5</v>
      </c>
      <c r="GE67" s="3">
        <f t="shared" si="448"/>
        <v>0.5</v>
      </c>
      <c r="GF67" s="3">
        <f t="shared" si="449"/>
        <v>0.5</v>
      </c>
      <c r="GG67" s="3">
        <f t="shared" si="450"/>
        <v>0.5</v>
      </c>
      <c r="GH67" s="3">
        <f t="shared" si="451"/>
        <v>0.5</v>
      </c>
      <c r="GI67" s="3">
        <f t="shared" si="452"/>
        <v>0.5</v>
      </c>
      <c r="GJ67" s="3">
        <f t="shared" si="453"/>
        <v>0.5</v>
      </c>
      <c r="GK67" s="3">
        <f t="shared" si="454"/>
        <v>0.5</v>
      </c>
      <c r="GL67" s="3">
        <f t="shared" si="455"/>
        <v>0.5</v>
      </c>
      <c r="GM67" s="3">
        <f t="shared" si="456"/>
        <v>0.5</v>
      </c>
      <c r="GN67" s="3">
        <f t="shared" si="457"/>
        <v>0.5</v>
      </c>
      <c r="GO67" s="3">
        <f t="shared" si="458"/>
        <v>0.5</v>
      </c>
      <c r="GP67" s="3">
        <f t="shared" si="459"/>
        <v>0.5</v>
      </c>
      <c r="GQ67" s="3">
        <f t="shared" si="460"/>
        <v>0.5</v>
      </c>
      <c r="GR67" s="3">
        <f t="shared" si="461"/>
        <v>0.5</v>
      </c>
      <c r="GS67" s="3">
        <f t="shared" si="462"/>
        <v>0.5</v>
      </c>
      <c r="GT67" s="3">
        <f t="shared" si="463"/>
        <v>0.5</v>
      </c>
      <c r="GU67" s="3">
        <f t="shared" si="464"/>
        <v>0.5</v>
      </c>
      <c r="GV67" s="3">
        <f t="shared" si="465"/>
        <v>0.5</v>
      </c>
      <c r="GW67" s="3">
        <f t="shared" si="466"/>
        <v>0.5</v>
      </c>
      <c r="GX67" s="3">
        <f t="shared" si="467"/>
        <v>0.5</v>
      </c>
      <c r="GY67" s="3">
        <f t="shared" si="468"/>
        <v>0.5</v>
      </c>
      <c r="GZ67" s="3">
        <f t="shared" si="469"/>
        <v>0.5</v>
      </c>
      <c r="HA67" s="3">
        <f t="shared" si="470"/>
        <v>0.5</v>
      </c>
      <c r="HB67" s="3">
        <f t="shared" si="471"/>
        <v>0.5</v>
      </c>
      <c r="HC67" s="3">
        <f t="shared" si="472"/>
        <v>0.5</v>
      </c>
      <c r="HD67" s="3">
        <f t="shared" si="473"/>
        <v>0.5</v>
      </c>
      <c r="HE67" s="3">
        <f t="shared" si="474"/>
        <v>0.5</v>
      </c>
      <c r="HF67" s="3">
        <f t="shared" si="475"/>
        <v>0.5</v>
      </c>
      <c r="HG67" s="3">
        <f t="shared" si="476"/>
        <v>0.5</v>
      </c>
      <c r="HH67" s="3">
        <f t="shared" si="477"/>
        <v>0.5</v>
      </c>
      <c r="HI67" s="3">
        <f t="shared" si="478"/>
        <v>0.5</v>
      </c>
      <c r="HJ67" s="3">
        <f t="shared" si="479"/>
        <v>0.5</v>
      </c>
      <c r="HK67" s="3">
        <f t="shared" si="480"/>
        <v>0.5</v>
      </c>
      <c r="HL67" s="3">
        <f t="shared" si="481"/>
        <v>0.5</v>
      </c>
      <c r="HM67" s="3">
        <f t="shared" si="482"/>
        <v>0.5</v>
      </c>
      <c r="HN67" s="3">
        <f t="shared" si="483"/>
        <v>3.6068643317891662E-2</v>
      </c>
      <c r="HP67" s="3">
        <f t="shared" ref="HP67:IU67" si="487">IF(B1=1,ET67,0)</f>
        <v>0.84125317198761385</v>
      </c>
      <c r="HQ67" s="3">
        <f t="shared" si="487"/>
        <v>0.90286057857983537</v>
      </c>
      <c r="HR67" s="3">
        <f t="shared" si="487"/>
        <v>0.86919661708078144</v>
      </c>
      <c r="HS67" s="3">
        <f t="shared" si="487"/>
        <v>0.80357983796526999</v>
      </c>
      <c r="HT67" s="3">
        <f t="shared" si="487"/>
        <v>0.7933056547331141</v>
      </c>
      <c r="HU67" s="3">
        <f t="shared" si="487"/>
        <v>0.79054456860430589</v>
      </c>
      <c r="HV67" s="3">
        <f t="shared" si="487"/>
        <v>0.98332843924358315</v>
      </c>
      <c r="HW67" s="3">
        <f t="shared" si="487"/>
        <v>0.99042593997359829</v>
      </c>
      <c r="HX67" s="3">
        <f t="shared" si="487"/>
        <v>0.98665963754692598</v>
      </c>
      <c r="HY67" s="3">
        <f t="shared" si="487"/>
        <v>0.97851071637779663</v>
      </c>
      <c r="HZ67" s="3">
        <f t="shared" si="487"/>
        <v>0.97712621531070976</v>
      </c>
      <c r="IA67" s="3">
        <f t="shared" si="487"/>
        <v>0.97674869018066235</v>
      </c>
      <c r="IB67" s="3">
        <f t="shared" si="487"/>
        <v>0.4358747582235391</v>
      </c>
      <c r="IC67" s="3">
        <f t="shared" si="487"/>
        <v>0.57539990947286612</v>
      </c>
      <c r="ID67" s="3">
        <f t="shared" si="487"/>
        <v>0.49209333989813414</v>
      </c>
      <c r="IE67" s="3">
        <f t="shared" si="487"/>
        <v>0.37362822389913725</v>
      </c>
      <c r="IF67" s="3">
        <f t="shared" si="487"/>
        <v>0.35880930342311235</v>
      </c>
      <c r="IG67" s="3">
        <f t="shared" si="487"/>
        <v>0.35496342266155428</v>
      </c>
      <c r="IH67" s="3">
        <f t="shared" si="487"/>
        <v>0.89583084456221962</v>
      </c>
      <c r="II67" s="3">
        <f t="shared" si="487"/>
        <v>0.93782290235935328</v>
      </c>
      <c r="IJ67" s="3">
        <f t="shared" si="487"/>
        <v>0.9151363789606175</v>
      </c>
      <c r="IK67" s="3">
        <f t="shared" si="487"/>
        <v>0.86909425611565572</v>
      </c>
      <c r="IL67" s="3">
        <f t="shared" si="487"/>
        <v>0.86165698170055727</v>
      </c>
      <c r="IM67" s="3">
        <f t="shared" si="487"/>
        <v>0.85964741415920898</v>
      </c>
      <c r="IN67" s="3">
        <f t="shared" si="487"/>
        <v>0</v>
      </c>
      <c r="IO67" s="3">
        <f t="shared" si="487"/>
        <v>0</v>
      </c>
      <c r="IP67" s="3">
        <f t="shared" si="487"/>
        <v>0</v>
      </c>
      <c r="IQ67" s="3">
        <f t="shared" si="487"/>
        <v>0</v>
      </c>
      <c r="IR67" s="3">
        <f t="shared" si="487"/>
        <v>0</v>
      </c>
      <c r="IS67" s="3">
        <f t="shared" si="487"/>
        <v>0</v>
      </c>
      <c r="IT67" s="3">
        <f t="shared" si="487"/>
        <v>0</v>
      </c>
      <c r="IU67" s="3">
        <f t="shared" si="487"/>
        <v>0</v>
      </c>
      <c r="IV67" s="3">
        <f t="shared" ref="IV67:KA67" si="488">IF(AH1=1,FZ67,0)</f>
        <v>0</v>
      </c>
      <c r="IW67" s="3">
        <f t="shared" si="488"/>
        <v>0</v>
      </c>
      <c r="IX67" s="3">
        <f t="shared" si="488"/>
        <v>0</v>
      </c>
      <c r="IY67" s="3">
        <f t="shared" si="488"/>
        <v>0</v>
      </c>
      <c r="IZ67" s="3">
        <f t="shared" si="488"/>
        <v>0</v>
      </c>
      <c r="JA67" s="3">
        <f t="shared" si="488"/>
        <v>0</v>
      </c>
      <c r="JB67" s="3">
        <f t="shared" si="488"/>
        <v>0</v>
      </c>
      <c r="JC67" s="3">
        <f t="shared" si="488"/>
        <v>0</v>
      </c>
      <c r="JD67" s="3">
        <f t="shared" si="488"/>
        <v>0</v>
      </c>
      <c r="JE67" s="3">
        <f t="shared" si="488"/>
        <v>0</v>
      </c>
      <c r="JF67" s="3">
        <f t="shared" si="488"/>
        <v>0</v>
      </c>
      <c r="JG67" s="3">
        <f t="shared" si="488"/>
        <v>0</v>
      </c>
      <c r="JH67" s="3">
        <f t="shared" si="488"/>
        <v>0</v>
      </c>
      <c r="JI67" s="3">
        <f t="shared" si="488"/>
        <v>0</v>
      </c>
      <c r="JJ67" s="3">
        <f t="shared" si="488"/>
        <v>0</v>
      </c>
      <c r="JK67" s="3">
        <f t="shared" si="488"/>
        <v>0</v>
      </c>
      <c r="JL67" s="3">
        <f t="shared" si="488"/>
        <v>0</v>
      </c>
      <c r="JM67" s="3">
        <f t="shared" si="488"/>
        <v>0</v>
      </c>
      <c r="JN67" s="3">
        <f t="shared" si="488"/>
        <v>0</v>
      </c>
      <c r="JO67" s="3">
        <f t="shared" si="488"/>
        <v>0</v>
      </c>
      <c r="JP67" s="3">
        <f t="shared" si="488"/>
        <v>0</v>
      </c>
      <c r="JQ67" s="3">
        <f t="shared" si="488"/>
        <v>0</v>
      </c>
      <c r="JR67" s="3">
        <f t="shared" si="488"/>
        <v>0</v>
      </c>
      <c r="JS67" s="3">
        <f t="shared" si="488"/>
        <v>0</v>
      </c>
      <c r="JT67" s="3">
        <f t="shared" si="488"/>
        <v>0</v>
      </c>
      <c r="JU67" s="3">
        <f t="shared" si="488"/>
        <v>0</v>
      </c>
      <c r="JV67" s="3">
        <f t="shared" si="488"/>
        <v>0</v>
      </c>
      <c r="JW67" s="3">
        <f t="shared" si="488"/>
        <v>0</v>
      </c>
      <c r="JX67" s="3">
        <f t="shared" si="488"/>
        <v>0</v>
      </c>
      <c r="JY67" s="3">
        <f t="shared" si="488"/>
        <v>0</v>
      </c>
      <c r="JZ67" s="3">
        <f t="shared" si="488"/>
        <v>0</v>
      </c>
      <c r="KA67" s="3">
        <f t="shared" si="488"/>
        <v>0</v>
      </c>
      <c r="KB67" s="3">
        <f t="shared" ref="KB67:KJ67" si="489">IF(BN1=1,HF67,0)</f>
        <v>0</v>
      </c>
      <c r="KC67" s="3">
        <f t="shared" si="489"/>
        <v>0</v>
      </c>
      <c r="KD67" s="3">
        <f t="shared" si="489"/>
        <v>0</v>
      </c>
      <c r="KE67" s="3">
        <f t="shared" si="489"/>
        <v>0</v>
      </c>
      <c r="KF67" s="3">
        <f t="shared" si="489"/>
        <v>0</v>
      </c>
      <c r="KG67" s="3">
        <f t="shared" si="489"/>
        <v>0</v>
      </c>
      <c r="KH67" s="3">
        <f t="shared" si="489"/>
        <v>0</v>
      </c>
      <c r="KI67" s="3">
        <f t="shared" si="489"/>
        <v>0</v>
      </c>
      <c r="KJ67" s="3">
        <f t="shared" si="489"/>
        <v>0</v>
      </c>
    </row>
    <row r="68" spans="1:296" x14ac:dyDescent="0.2">
      <c r="A68" s="3" t="str">
        <f>'Respondent Data'!A68</f>
        <v>568</v>
      </c>
      <c r="B68" s="3">
        <f>SUMPRODUCT('Respondent Data'!B68:T68,'Product Coding'!A101:S101)</f>
        <v>3.8604692539440708</v>
      </c>
      <c r="C68" s="3">
        <f>SUMPRODUCT('Respondent Data'!B68:T68,'Product Coding'!A102:S102)</f>
        <v>3.1893298271916799</v>
      </c>
      <c r="D68" s="3">
        <f>SUMPRODUCT('Respondent Data'!B68:T68,'Product Coding'!A103:S103)</f>
        <v>2.5875700369292929</v>
      </c>
      <c r="E68" s="3">
        <f>SUMPRODUCT('Respondent Data'!B68:T68,'Product Coding'!A104:S104)</f>
        <v>2.0111270609427998</v>
      </c>
      <c r="F68" s="3">
        <f>SUMPRODUCT('Respondent Data'!B68:T68,'Product Coding'!A105:S105)</f>
        <v>2.3697623896372897</v>
      </c>
      <c r="G68" s="3">
        <f>SUMPRODUCT('Respondent Data'!B68:T68,'Product Coding'!A106:S106)</f>
        <v>2.3004263501980846</v>
      </c>
      <c r="H68" s="3">
        <f>SUMPRODUCT('Respondent Data'!B68:T68,'Product Coding'!A107:S107)</f>
        <v>5.9302665148887002</v>
      </c>
      <c r="I68" s="3">
        <f>SUMPRODUCT('Respondent Data'!B68:T68,'Product Coding'!A108:S108)</f>
        <v>5.2591270881363101</v>
      </c>
      <c r="J68" s="3">
        <f>SUMPRODUCT('Respondent Data'!B68:T68,'Product Coding'!A109:S109)</f>
        <v>4.6573672978739227</v>
      </c>
      <c r="K68" s="3">
        <f>SUMPRODUCT('Respondent Data'!B68:T68,'Product Coding'!A110:S110)</f>
        <v>4.08092432188743</v>
      </c>
      <c r="L68" s="3">
        <f>SUMPRODUCT('Respondent Data'!B68:T68,'Product Coding'!A111:S111)</f>
        <v>4.4395596505819199</v>
      </c>
      <c r="M68" s="3">
        <f>SUMPRODUCT('Respondent Data'!B68:T68,'Product Coding'!A112:S112)</f>
        <v>4.3702236111427144</v>
      </c>
      <c r="N68" s="3">
        <f>SUMPRODUCT('Respondent Data'!B68:T68,'Product Coding'!A113:S113)</f>
        <v>1.41082046664271</v>
      </c>
      <c r="O68" s="3">
        <f>SUMPRODUCT('Respondent Data'!B68:T68,'Product Coding'!A114:S114)</f>
        <v>0.73968103989031886</v>
      </c>
      <c r="P68" s="3">
        <f>SUMPRODUCT('Respondent Data'!B68:T68,'Product Coding'!A115:S115)</f>
        <v>0.13792124962793184</v>
      </c>
      <c r="Q68" s="3">
        <f>SUMPRODUCT('Respondent Data'!B68:T68,'Product Coding'!A116:S116)</f>
        <v>-0.43852172635856101</v>
      </c>
      <c r="R68" s="3">
        <f>SUMPRODUCT('Respondent Data'!B68:T68,'Product Coding'!A117:S117)</f>
        <v>-7.9886397664071129E-2</v>
      </c>
      <c r="S68" s="3">
        <f>SUMPRODUCT('Respondent Data'!B68:T68,'Product Coding'!A118:S118)</f>
        <v>-0.14922243710327621</v>
      </c>
      <c r="T68" s="3">
        <f>SUMPRODUCT('Respondent Data'!B68:T68,'Product Coding'!A119:S119)</f>
        <v>3.4806177275873398</v>
      </c>
      <c r="U68" s="3">
        <f>SUMPRODUCT('Respondent Data'!B68:T68,'Product Coding'!A120:S120)</f>
        <v>2.8094783008349484</v>
      </c>
      <c r="V68" s="3">
        <f>SUMPRODUCT('Respondent Data'!B68:T68,'Product Coding'!A121:S121)</f>
        <v>2.2077185105725619</v>
      </c>
      <c r="W68" s="3">
        <f>SUMPRODUCT('Respondent Data'!B68:T68,'Product Coding'!A122:S122)</f>
        <v>1.6312755345860688</v>
      </c>
      <c r="X68" s="3">
        <f>SUMPRODUCT('Respondent Data'!B68:T68,'Product Coding'!A123:S123)</f>
        <v>1.9899108632805587</v>
      </c>
      <c r="Y68" s="3">
        <f>SUMPRODUCT('Respondent Data'!B68:T68,'Product Coding'!A124:S124)</f>
        <v>1.9205748238413536</v>
      </c>
      <c r="Z68" s="3">
        <f>SUMPRODUCT('Respondent Data'!B68:T68,'Product Coding'!A125:S125)</f>
        <v>0</v>
      </c>
      <c r="AA68" s="3">
        <f>SUMPRODUCT('Respondent Data'!B68:T68,'Product Coding'!A126:S126)</f>
        <v>0</v>
      </c>
      <c r="AB68" s="3">
        <f>SUMPRODUCT('Respondent Data'!B68:T68,'Product Coding'!A127:S127)</f>
        <v>0</v>
      </c>
      <c r="AC68" s="3">
        <f>SUMPRODUCT('Respondent Data'!B68:T68,'Product Coding'!A128:S128)</f>
        <v>0</v>
      </c>
      <c r="AD68" s="3">
        <f>SUMPRODUCT('Respondent Data'!B68:T68,'Product Coding'!A129:S129)</f>
        <v>0</v>
      </c>
      <c r="AE68" s="3">
        <f>SUMPRODUCT('Respondent Data'!B68:T68,'Product Coding'!A130:S130)</f>
        <v>0</v>
      </c>
      <c r="AF68" s="3">
        <f>SUMPRODUCT('Respondent Data'!B68:T68,'Product Coding'!A131:S131)</f>
        <v>0</v>
      </c>
      <c r="AG68" s="3">
        <f>SUMPRODUCT('Respondent Data'!B68:T68,'Product Coding'!A132:S132)</f>
        <v>0</v>
      </c>
      <c r="AH68" s="3">
        <f>SUMPRODUCT('Respondent Data'!B68:T68,'Product Coding'!A133:S133)</f>
        <v>0</v>
      </c>
      <c r="AI68" s="3">
        <f>SUMPRODUCT('Respondent Data'!B68:T68,'Product Coding'!A134:S134)</f>
        <v>0</v>
      </c>
      <c r="AJ68" s="3">
        <f>SUMPRODUCT('Respondent Data'!B68:T68,'Product Coding'!A135:S135)</f>
        <v>0</v>
      </c>
      <c r="AK68" s="3">
        <f>SUMPRODUCT('Respondent Data'!B68:T68,'Product Coding'!A136:S136)</f>
        <v>0</v>
      </c>
      <c r="AL68" s="3">
        <f>SUMPRODUCT('Respondent Data'!B68:T68,'Product Coding'!A137:S137)</f>
        <v>0</v>
      </c>
      <c r="AM68" s="3">
        <f>SUMPRODUCT('Respondent Data'!B68:T68,'Product Coding'!A138:S138)</f>
        <v>0</v>
      </c>
      <c r="AN68" s="3">
        <f>SUMPRODUCT('Respondent Data'!B68:T68,'Product Coding'!A139:S139)</f>
        <v>0</v>
      </c>
      <c r="AO68" s="3">
        <f>SUMPRODUCT('Respondent Data'!B68:T68,'Product Coding'!A140:S140)</f>
        <v>0</v>
      </c>
      <c r="AP68" s="3">
        <f>SUMPRODUCT('Respondent Data'!B68:T68,'Product Coding'!A141:S141)</f>
        <v>0</v>
      </c>
      <c r="AQ68" s="3">
        <f>SUMPRODUCT('Respondent Data'!B68:T68,'Product Coding'!A142:S142)</f>
        <v>0</v>
      </c>
      <c r="AR68" s="3">
        <f>SUMPRODUCT('Respondent Data'!B68:T68,'Product Coding'!A143:S143)</f>
        <v>0</v>
      </c>
      <c r="AS68" s="3">
        <f>SUMPRODUCT('Respondent Data'!B68:T68,'Product Coding'!A144:S144)</f>
        <v>0</v>
      </c>
      <c r="AT68" s="3">
        <f>SUMPRODUCT('Respondent Data'!B68:T68,'Product Coding'!A145:S145)</f>
        <v>0</v>
      </c>
      <c r="AU68" s="3">
        <f>SUMPRODUCT('Respondent Data'!B68:T68,'Product Coding'!A146:S146)</f>
        <v>0</v>
      </c>
      <c r="AV68" s="3">
        <f>SUMPRODUCT('Respondent Data'!B68:T68,'Product Coding'!A147:S147)</f>
        <v>0</v>
      </c>
      <c r="AW68" s="3">
        <f>SUMPRODUCT('Respondent Data'!B68:T68,'Product Coding'!A148:S148)</f>
        <v>0</v>
      </c>
      <c r="AX68" s="3">
        <f>SUMPRODUCT('Respondent Data'!B68:T68,'Product Coding'!A149:S149)</f>
        <v>0</v>
      </c>
      <c r="AY68" s="3">
        <f>SUMPRODUCT('Respondent Data'!B68:T68,'Product Coding'!A150:S150)</f>
        <v>0</v>
      </c>
      <c r="AZ68" s="3">
        <f>SUMPRODUCT('Respondent Data'!B68:T68,'Product Coding'!A151:S151)</f>
        <v>0</v>
      </c>
      <c r="BA68" s="3">
        <f>SUMPRODUCT('Respondent Data'!B68:T68,'Product Coding'!A152:S152)</f>
        <v>0</v>
      </c>
      <c r="BB68" s="3">
        <f>SUMPRODUCT('Respondent Data'!B68:T68,'Product Coding'!A153:S153)</f>
        <v>0</v>
      </c>
      <c r="BC68" s="3">
        <f>SUMPRODUCT('Respondent Data'!B68:T68,'Product Coding'!A154:S154)</f>
        <v>0</v>
      </c>
      <c r="BD68" s="3">
        <f>SUMPRODUCT('Respondent Data'!B68:T68,'Product Coding'!A155:S155)</f>
        <v>0</v>
      </c>
      <c r="BE68" s="3">
        <f>SUMPRODUCT('Respondent Data'!B68:T68,'Product Coding'!A156:S156)</f>
        <v>0</v>
      </c>
      <c r="BF68" s="3">
        <f>SUMPRODUCT('Respondent Data'!B68:T68,'Product Coding'!A157:S157)</f>
        <v>0</v>
      </c>
      <c r="BG68" s="3">
        <f>SUMPRODUCT('Respondent Data'!B68:T68,'Product Coding'!A158:S158)</f>
        <v>0</v>
      </c>
      <c r="BH68" s="3">
        <f>SUMPRODUCT('Respondent Data'!B68:T68,'Product Coding'!A159:S159)</f>
        <v>0</v>
      </c>
      <c r="BI68" s="3">
        <f>SUMPRODUCT('Respondent Data'!B68:T68,'Product Coding'!A160:S160)</f>
        <v>0</v>
      </c>
      <c r="BJ68" s="3">
        <f>SUMPRODUCT('Respondent Data'!B68:T68,'Product Coding'!A161:S161)</f>
        <v>0</v>
      </c>
      <c r="BK68" s="3">
        <f>SUMPRODUCT('Respondent Data'!B68:T68,'Product Coding'!A162:S162)</f>
        <v>0</v>
      </c>
      <c r="BL68" s="3">
        <f>SUMPRODUCT('Respondent Data'!B68:T68,'Product Coding'!A163:S163)</f>
        <v>0</v>
      </c>
      <c r="BM68" s="3">
        <f>SUMPRODUCT('Respondent Data'!B68:T68,'Product Coding'!A164:S164)</f>
        <v>0</v>
      </c>
      <c r="BN68" s="3">
        <f>SUMPRODUCT('Respondent Data'!B68:T68,'Product Coding'!A165:S165)</f>
        <v>0</v>
      </c>
      <c r="BO68" s="3">
        <f>SUMPRODUCT('Respondent Data'!B68:T68,'Product Coding'!A166:S166)</f>
        <v>0</v>
      </c>
      <c r="BP68" s="3">
        <f>SUMPRODUCT('Respondent Data'!B68:T68,'Product Coding'!A167:S167)</f>
        <v>0</v>
      </c>
      <c r="BQ68" s="3">
        <f>SUMPRODUCT('Respondent Data'!B68:T68,'Product Coding'!A168:S168)</f>
        <v>0</v>
      </c>
      <c r="BR68" s="3">
        <f>SUMPRODUCT('Respondent Data'!B68:T68,'Product Coding'!A169:S169)</f>
        <v>0</v>
      </c>
      <c r="BS68" s="3">
        <f>SUMPRODUCT('Respondent Data'!B68:T68,'Product Coding'!A170:S170)</f>
        <v>0</v>
      </c>
      <c r="BT68" s="3">
        <f>SUMPRODUCT('Respondent Data'!B68:T68,'Product Coding'!A171:S171)</f>
        <v>0</v>
      </c>
      <c r="BU68" s="3">
        <f>SUMPRODUCT('Respondent Data'!B68:T68,'Product Coding'!A172:S172)</f>
        <v>0</v>
      </c>
      <c r="BV68" s="3">
        <f>SUMPRODUCT('Respondent Data'!B68:T68,'Product Coding'!A173:S173)</f>
        <v>5.1772642163929499</v>
      </c>
      <c r="BX68" s="3">
        <f t="shared" si="338"/>
        <v>2.1058115600387773E-2</v>
      </c>
      <c r="BY68" s="3">
        <f t="shared" si="339"/>
        <v>4.1199472455298529E-2</v>
      </c>
      <c r="BZ68" s="3">
        <f t="shared" si="340"/>
        <v>7.5202557677992637E-2</v>
      </c>
      <c r="CA68" s="3">
        <f t="shared" si="341"/>
        <v>0.13383774633549966</v>
      </c>
      <c r="CB68" s="3">
        <f t="shared" si="342"/>
        <v>9.350294090644426E-2</v>
      </c>
      <c r="CC68" s="3">
        <f t="shared" si="343"/>
        <v>0.10021610745587808</v>
      </c>
      <c r="CD68" s="3">
        <f t="shared" si="344"/>
        <v>2.6577735581528638E-3</v>
      </c>
      <c r="CE68" s="3">
        <f t="shared" si="345"/>
        <v>5.1998417417522015E-3</v>
      </c>
      <c r="CF68" s="3">
        <f t="shared" si="346"/>
        <v>9.4914176128064291E-3</v>
      </c>
      <c r="CG68" s="3">
        <f t="shared" si="347"/>
        <v>1.689184493254044E-2</v>
      </c>
      <c r="CH68" s="3">
        <f t="shared" si="348"/>
        <v>1.1801133998243458E-2</v>
      </c>
      <c r="CI68" s="3">
        <f t="shared" si="349"/>
        <v>1.2648411925914871E-2</v>
      </c>
      <c r="CJ68" s="3">
        <f t="shared" si="350"/>
        <v>0.24394305388551787</v>
      </c>
      <c r="CK68" s="3">
        <f t="shared" si="351"/>
        <v>0.47726612010016362</v>
      </c>
      <c r="CL68" s="3">
        <f t="shared" si="352"/>
        <v>0.87116729379306435</v>
      </c>
      <c r="CM68" s="3">
        <f t="shared" si="353"/>
        <v>1.5504135880817302</v>
      </c>
      <c r="CN68" s="3">
        <f t="shared" si="354"/>
        <v>1.0831640107235001</v>
      </c>
      <c r="CO68" s="3">
        <f t="shared" si="355"/>
        <v>1.1609311946628282</v>
      </c>
      <c r="CP68" s="3">
        <f t="shared" si="356"/>
        <v>3.078838632171102E-2</v>
      </c>
      <c r="CQ68" s="3">
        <f t="shared" si="357"/>
        <v>6.0236409481058482E-2</v>
      </c>
      <c r="CR68" s="3">
        <f t="shared" si="358"/>
        <v>0.10995121510911243</v>
      </c>
      <c r="CS68" s="3">
        <f t="shared" si="359"/>
        <v>0.19567981849851027</v>
      </c>
      <c r="CT68" s="3">
        <f t="shared" si="360"/>
        <v>0.13670761057037367</v>
      </c>
      <c r="CU68" s="3">
        <f t="shared" si="361"/>
        <v>0.1465227131696846</v>
      </c>
      <c r="CV68" s="3">
        <f t="shared" si="362"/>
        <v>1</v>
      </c>
      <c r="CW68" s="3">
        <f t="shared" si="363"/>
        <v>1</v>
      </c>
      <c r="CX68" s="3">
        <f t="shared" si="364"/>
        <v>1</v>
      </c>
      <c r="CY68" s="3">
        <f t="shared" si="365"/>
        <v>1</v>
      </c>
      <c r="CZ68" s="3">
        <f t="shared" si="366"/>
        <v>1</v>
      </c>
      <c r="DA68" s="3">
        <f t="shared" si="367"/>
        <v>1</v>
      </c>
      <c r="DB68" s="3">
        <f t="shared" si="368"/>
        <v>1</v>
      </c>
      <c r="DC68" s="3">
        <f t="shared" si="369"/>
        <v>1</v>
      </c>
      <c r="DD68" s="3">
        <f t="shared" si="370"/>
        <v>1</v>
      </c>
      <c r="DE68" s="3">
        <f t="shared" si="371"/>
        <v>1</v>
      </c>
      <c r="DF68" s="3">
        <f t="shared" si="372"/>
        <v>1</v>
      </c>
      <c r="DG68" s="3">
        <f t="shared" si="373"/>
        <v>1</v>
      </c>
      <c r="DH68" s="3">
        <f t="shared" si="374"/>
        <v>1</v>
      </c>
      <c r="DI68" s="3">
        <f t="shared" si="375"/>
        <v>1</v>
      </c>
      <c r="DJ68" s="3">
        <f t="shared" si="376"/>
        <v>1</v>
      </c>
      <c r="DK68" s="3">
        <f t="shared" si="377"/>
        <v>1</v>
      </c>
      <c r="DL68" s="3">
        <f t="shared" si="378"/>
        <v>1</v>
      </c>
      <c r="DM68" s="3">
        <f t="shared" si="379"/>
        <v>1</v>
      </c>
      <c r="DN68" s="3">
        <f t="shared" si="380"/>
        <v>1</v>
      </c>
      <c r="DO68" s="3">
        <f t="shared" si="381"/>
        <v>1</v>
      </c>
      <c r="DP68" s="3">
        <f t="shared" si="382"/>
        <v>1</v>
      </c>
      <c r="DQ68" s="3">
        <f t="shared" si="383"/>
        <v>1</v>
      </c>
      <c r="DR68" s="3">
        <f t="shared" si="384"/>
        <v>1</v>
      </c>
      <c r="DS68" s="3">
        <f t="shared" si="385"/>
        <v>1</v>
      </c>
      <c r="DT68" s="3">
        <f t="shared" si="386"/>
        <v>1</v>
      </c>
      <c r="DU68" s="3">
        <f t="shared" si="387"/>
        <v>1</v>
      </c>
      <c r="DV68" s="3">
        <f t="shared" si="388"/>
        <v>1</v>
      </c>
      <c r="DW68" s="3">
        <f t="shared" si="389"/>
        <v>1</v>
      </c>
      <c r="DX68" s="3">
        <f t="shared" si="390"/>
        <v>1</v>
      </c>
      <c r="DY68" s="3">
        <f t="shared" si="391"/>
        <v>1</v>
      </c>
      <c r="DZ68" s="3">
        <f t="shared" si="392"/>
        <v>1</v>
      </c>
      <c r="EA68" s="3">
        <f t="shared" si="393"/>
        <v>1</v>
      </c>
      <c r="EB68" s="3">
        <f t="shared" si="394"/>
        <v>1</v>
      </c>
      <c r="EC68" s="3">
        <f t="shared" si="395"/>
        <v>1</v>
      </c>
      <c r="ED68" s="3">
        <f t="shared" si="396"/>
        <v>1</v>
      </c>
      <c r="EE68" s="3">
        <f t="shared" si="397"/>
        <v>1</v>
      </c>
      <c r="EF68" s="3">
        <f t="shared" si="398"/>
        <v>1</v>
      </c>
      <c r="EG68" s="3">
        <f t="shared" si="399"/>
        <v>1</v>
      </c>
      <c r="EH68" s="3">
        <f t="shared" si="400"/>
        <v>1</v>
      </c>
      <c r="EI68" s="3">
        <f t="shared" si="401"/>
        <v>1</v>
      </c>
      <c r="EJ68" s="3">
        <f t="shared" si="402"/>
        <v>1</v>
      </c>
      <c r="EK68" s="3">
        <f t="shared" si="403"/>
        <v>1</v>
      </c>
      <c r="EL68" s="3">
        <f t="shared" si="404"/>
        <v>1</v>
      </c>
      <c r="EM68" s="3">
        <f t="shared" si="405"/>
        <v>1</v>
      </c>
      <c r="EN68" s="3">
        <f t="shared" si="406"/>
        <v>1</v>
      </c>
      <c r="EO68" s="3">
        <f t="shared" si="407"/>
        <v>1</v>
      </c>
      <c r="EP68" s="3">
        <f t="shared" si="408"/>
        <v>1</v>
      </c>
      <c r="EQ68" s="3">
        <f t="shared" si="409"/>
        <v>1</v>
      </c>
      <c r="ER68" s="3">
        <f t="shared" si="410"/>
        <v>5.6434245027532385E-3</v>
      </c>
      <c r="ET68" s="3">
        <f t="shared" si="411"/>
        <v>0.97937618311960095</v>
      </c>
      <c r="EU68" s="3">
        <f t="shared" si="412"/>
        <v>0.96043075938355582</v>
      </c>
      <c r="EV68" s="3">
        <f t="shared" si="413"/>
        <v>0.9300573113959103</v>
      </c>
      <c r="EW68" s="3">
        <f t="shared" si="414"/>
        <v>0.8819604067971315</v>
      </c>
      <c r="EX68" s="3">
        <f t="shared" si="415"/>
        <v>0.91449228217993062</v>
      </c>
      <c r="EY68" s="3">
        <f t="shared" si="416"/>
        <v>0.90891234296904078</v>
      </c>
      <c r="EZ68" s="3">
        <f t="shared" si="417"/>
        <v>0.99734927147802277</v>
      </c>
      <c r="FA68" s="3">
        <f t="shared" si="418"/>
        <v>0.99482705674451533</v>
      </c>
      <c r="FB68" s="3">
        <f t="shared" si="419"/>
        <v>0.99059782238144101</v>
      </c>
      <c r="FC68" s="3">
        <f t="shared" si="420"/>
        <v>0.98338874973113688</v>
      </c>
      <c r="FD68" s="3">
        <f t="shared" si="421"/>
        <v>0.98833650842867704</v>
      </c>
      <c r="FE68" s="3">
        <f t="shared" si="422"/>
        <v>0.98750957215065449</v>
      </c>
      <c r="FF68" s="3">
        <f t="shared" si="423"/>
        <v>0.80389532051041279</v>
      </c>
      <c r="FG68" s="3">
        <f t="shared" si="424"/>
        <v>0.67692610450728852</v>
      </c>
      <c r="FH68" s="3">
        <f t="shared" si="425"/>
        <v>0.5344257583579759</v>
      </c>
      <c r="FI68" s="3">
        <f t="shared" si="426"/>
        <v>0.39209326858713167</v>
      </c>
      <c r="FJ68" s="3">
        <f t="shared" si="427"/>
        <v>0.48003901510025204</v>
      </c>
      <c r="FK68" s="3">
        <f t="shared" si="428"/>
        <v>0.46276346163628351</v>
      </c>
      <c r="FL68" s="3">
        <f t="shared" si="429"/>
        <v>0.97013122506009497</v>
      </c>
      <c r="FM68" s="3">
        <f t="shared" si="430"/>
        <v>0.94318586973395702</v>
      </c>
      <c r="FN68" s="3">
        <f t="shared" si="431"/>
        <v>0.9009404975530354</v>
      </c>
      <c r="FO68" s="3">
        <f t="shared" si="432"/>
        <v>0.83634429930895915</v>
      </c>
      <c r="FP68" s="3">
        <f t="shared" si="433"/>
        <v>0.87973370698048114</v>
      </c>
      <c r="FQ68" s="3">
        <f t="shared" si="434"/>
        <v>0.87220252029320289</v>
      </c>
      <c r="FR68" s="3">
        <f t="shared" si="435"/>
        <v>0.5</v>
      </c>
      <c r="FS68" s="3">
        <f t="shared" si="436"/>
        <v>0.5</v>
      </c>
      <c r="FT68" s="3">
        <f t="shared" si="437"/>
        <v>0.5</v>
      </c>
      <c r="FU68" s="3">
        <f t="shared" si="438"/>
        <v>0.5</v>
      </c>
      <c r="FV68" s="3">
        <f t="shared" si="439"/>
        <v>0.5</v>
      </c>
      <c r="FW68" s="3">
        <f t="shared" si="440"/>
        <v>0.5</v>
      </c>
      <c r="FX68" s="3">
        <f t="shared" si="441"/>
        <v>0.5</v>
      </c>
      <c r="FY68" s="3">
        <f t="shared" si="442"/>
        <v>0.5</v>
      </c>
      <c r="FZ68" s="3">
        <f t="shared" si="443"/>
        <v>0.5</v>
      </c>
      <c r="GA68" s="3">
        <f t="shared" si="444"/>
        <v>0.5</v>
      </c>
      <c r="GB68" s="3">
        <f t="shared" si="445"/>
        <v>0.5</v>
      </c>
      <c r="GC68" s="3">
        <f t="shared" si="446"/>
        <v>0.5</v>
      </c>
      <c r="GD68" s="3">
        <f t="shared" si="447"/>
        <v>0.5</v>
      </c>
      <c r="GE68" s="3">
        <f t="shared" si="448"/>
        <v>0.5</v>
      </c>
      <c r="GF68" s="3">
        <f t="shared" si="449"/>
        <v>0.5</v>
      </c>
      <c r="GG68" s="3">
        <f t="shared" si="450"/>
        <v>0.5</v>
      </c>
      <c r="GH68" s="3">
        <f t="shared" si="451"/>
        <v>0.5</v>
      </c>
      <c r="GI68" s="3">
        <f t="shared" si="452"/>
        <v>0.5</v>
      </c>
      <c r="GJ68" s="3">
        <f t="shared" si="453"/>
        <v>0.5</v>
      </c>
      <c r="GK68" s="3">
        <f t="shared" si="454"/>
        <v>0.5</v>
      </c>
      <c r="GL68" s="3">
        <f t="shared" si="455"/>
        <v>0.5</v>
      </c>
      <c r="GM68" s="3">
        <f t="shared" si="456"/>
        <v>0.5</v>
      </c>
      <c r="GN68" s="3">
        <f t="shared" si="457"/>
        <v>0.5</v>
      </c>
      <c r="GO68" s="3">
        <f t="shared" si="458"/>
        <v>0.5</v>
      </c>
      <c r="GP68" s="3">
        <f t="shared" si="459"/>
        <v>0.5</v>
      </c>
      <c r="GQ68" s="3">
        <f t="shared" si="460"/>
        <v>0.5</v>
      </c>
      <c r="GR68" s="3">
        <f t="shared" si="461"/>
        <v>0.5</v>
      </c>
      <c r="GS68" s="3">
        <f t="shared" si="462"/>
        <v>0.5</v>
      </c>
      <c r="GT68" s="3">
        <f t="shared" si="463"/>
        <v>0.5</v>
      </c>
      <c r="GU68" s="3">
        <f t="shared" si="464"/>
        <v>0.5</v>
      </c>
      <c r="GV68" s="3">
        <f t="shared" si="465"/>
        <v>0.5</v>
      </c>
      <c r="GW68" s="3">
        <f t="shared" si="466"/>
        <v>0.5</v>
      </c>
      <c r="GX68" s="3">
        <f t="shared" si="467"/>
        <v>0.5</v>
      </c>
      <c r="GY68" s="3">
        <f t="shared" si="468"/>
        <v>0.5</v>
      </c>
      <c r="GZ68" s="3">
        <f t="shared" si="469"/>
        <v>0.5</v>
      </c>
      <c r="HA68" s="3">
        <f t="shared" si="470"/>
        <v>0.5</v>
      </c>
      <c r="HB68" s="3">
        <f t="shared" si="471"/>
        <v>0.5</v>
      </c>
      <c r="HC68" s="3">
        <f t="shared" si="472"/>
        <v>0.5</v>
      </c>
      <c r="HD68" s="3">
        <f t="shared" si="473"/>
        <v>0.5</v>
      </c>
      <c r="HE68" s="3">
        <f t="shared" si="474"/>
        <v>0.5</v>
      </c>
      <c r="HF68" s="3">
        <f t="shared" si="475"/>
        <v>0.5</v>
      </c>
      <c r="HG68" s="3">
        <f t="shared" si="476"/>
        <v>0.5</v>
      </c>
      <c r="HH68" s="3">
        <f t="shared" si="477"/>
        <v>0.5</v>
      </c>
      <c r="HI68" s="3">
        <f t="shared" si="478"/>
        <v>0.5</v>
      </c>
      <c r="HJ68" s="3">
        <f t="shared" si="479"/>
        <v>0.5</v>
      </c>
      <c r="HK68" s="3">
        <f t="shared" si="480"/>
        <v>0.5</v>
      </c>
      <c r="HL68" s="3">
        <f t="shared" si="481"/>
        <v>0.5</v>
      </c>
      <c r="HM68" s="3">
        <f t="shared" si="482"/>
        <v>0.5</v>
      </c>
      <c r="HN68" s="3">
        <f t="shared" si="483"/>
        <v>0.99438824501284473</v>
      </c>
      <c r="HP68" s="3">
        <f t="shared" ref="HP68:IU68" si="490">IF(B1=1,ET68,0)</f>
        <v>0.97937618311960095</v>
      </c>
      <c r="HQ68" s="3">
        <f t="shared" si="490"/>
        <v>0.96043075938355582</v>
      </c>
      <c r="HR68" s="3">
        <f t="shared" si="490"/>
        <v>0.9300573113959103</v>
      </c>
      <c r="HS68" s="3">
        <f t="shared" si="490"/>
        <v>0.8819604067971315</v>
      </c>
      <c r="HT68" s="3">
        <f t="shared" si="490"/>
        <v>0.91449228217993062</v>
      </c>
      <c r="HU68" s="3">
        <f t="shared" si="490"/>
        <v>0.90891234296904078</v>
      </c>
      <c r="HV68" s="3">
        <f t="shared" si="490"/>
        <v>0.99734927147802277</v>
      </c>
      <c r="HW68" s="3">
        <f t="shared" si="490"/>
        <v>0.99482705674451533</v>
      </c>
      <c r="HX68" s="3">
        <f t="shared" si="490"/>
        <v>0.99059782238144101</v>
      </c>
      <c r="HY68" s="3">
        <f t="shared" si="490"/>
        <v>0.98338874973113688</v>
      </c>
      <c r="HZ68" s="3">
        <f t="shared" si="490"/>
        <v>0.98833650842867704</v>
      </c>
      <c r="IA68" s="3">
        <f t="shared" si="490"/>
        <v>0.98750957215065449</v>
      </c>
      <c r="IB68" s="3">
        <f t="shared" si="490"/>
        <v>0.80389532051041279</v>
      </c>
      <c r="IC68" s="3">
        <f t="shared" si="490"/>
        <v>0.67692610450728852</v>
      </c>
      <c r="ID68" s="3">
        <f t="shared" si="490"/>
        <v>0.5344257583579759</v>
      </c>
      <c r="IE68" s="3">
        <f t="shared" si="490"/>
        <v>0.39209326858713167</v>
      </c>
      <c r="IF68" s="3">
        <f t="shared" si="490"/>
        <v>0.48003901510025204</v>
      </c>
      <c r="IG68" s="3">
        <f t="shared" si="490"/>
        <v>0.46276346163628351</v>
      </c>
      <c r="IH68" s="3">
        <f t="shared" si="490"/>
        <v>0.97013122506009497</v>
      </c>
      <c r="II68" s="3">
        <f t="shared" si="490"/>
        <v>0.94318586973395702</v>
      </c>
      <c r="IJ68" s="3">
        <f t="shared" si="490"/>
        <v>0.9009404975530354</v>
      </c>
      <c r="IK68" s="3">
        <f t="shared" si="490"/>
        <v>0.83634429930895915</v>
      </c>
      <c r="IL68" s="3">
        <f t="shared" si="490"/>
        <v>0.87973370698048114</v>
      </c>
      <c r="IM68" s="3">
        <f t="shared" si="490"/>
        <v>0.87220252029320289</v>
      </c>
      <c r="IN68" s="3">
        <f t="shared" si="490"/>
        <v>0</v>
      </c>
      <c r="IO68" s="3">
        <f t="shared" si="490"/>
        <v>0</v>
      </c>
      <c r="IP68" s="3">
        <f t="shared" si="490"/>
        <v>0</v>
      </c>
      <c r="IQ68" s="3">
        <f t="shared" si="490"/>
        <v>0</v>
      </c>
      <c r="IR68" s="3">
        <f t="shared" si="490"/>
        <v>0</v>
      </c>
      <c r="IS68" s="3">
        <f t="shared" si="490"/>
        <v>0</v>
      </c>
      <c r="IT68" s="3">
        <f t="shared" si="490"/>
        <v>0</v>
      </c>
      <c r="IU68" s="3">
        <f t="shared" si="490"/>
        <v>0</v>
      </c>
      <c r="IV68" s="3">
        <f t="shared" ref="IV68:KA68" si="491">IF(AH1=1,FZ68,0)</f>
        <v>0</v>
      </c>
      <c r="IW68" s="3">
        <f t="shared" si="491"/>
        <v>0</v>
      </c>
      <c r="IX68" s="3">
        <f t="shared" si="491"/>
        <v>0</v>
      </c>
      <c r="IY68" s="3">
        <f t="shared" si="491"/>
        <v>0</v>
      </c>
      <c r="IZ68" s="3">
        <f t="shared" si="491"/>
        <v>0</v>
      </c>
      <c r="JA68" s="3">
        <f t="shared" si="491"/>
        <v>0</v>
      </c>
      <c r="JB68" s="3">
        <f t="shared" si="491"/>
        <v>0</v>
      </c>
      <c r="JC68" s="3">
        <f t="shared" si="491"/>
        <v>0</v>
      </c>
      <c r="JD68" s="3">
        <f t="shared" si="491"/>
        <v>0</v>
      </c>
      <c r="JE68" s="3">
        <f t="shared" si="491"/>
        <v>0</v>
      </c>
      <c r="JF68" s="3">
        <f t="shared" si="491"/>
        <v>0</v>
      </c>
      <c r="JG68" s="3">
        <f t="shared" si="491"/>
        <v>0</v>
      </c>
      <c r="JH68" s="3">
        <f t="shared" si="491"/>
        <v>0</v>
      </c>
      <c r="JI68" s="3">
        <f t="shared" si="491"/>
        <v>0</v>
      </c>
      <c r="JJ68" s="3">
        <f t="shared" si="491"/>
        <v>0</v>
      </c>
      <c r="JK68" s="3">
        <f t="shared" si="491"/>
        <v>0</v>
      </c>
      <c r="JL68" s="3">
        <f t="shared" si="491"/>
        <v>0</v>
      </c>
      <c r="JM68" s="3">
        <f t="shared" si="491"/>
        <v>0</v>
      </c>
      <c r="JN68" s="3">
        <f t="shared" si="491"/>
        <v>0</v>
      </c>
      <c r="JO68" s="3">
        <f t="shared" si="491"/>
        <v>0</v>
      </c>
      <c r="JP68" s="3">
        <f t="shared" si="491"/>
        <v>0</v>
      </c>
      <c r="JQ68" s="3">
        <f t="shared" si="491"/>
        <v>0</v>
      </c>
      <c r="JR68" s="3">
        <f t="shared" si="491"/>
        <v>0</v>
      </c>
      <c r="JS68" s="3">
        <f t="shared" si="491"/>
        <v>0</v>
      </c>
      <c r="JT68" s="3">
        <f t="shared" si="491"/>
        <v>0</v>
      </c>
      <c r="JU68" s="3">
        <f t="shared" si="491"/>
        <v>0</v>
      </c>
      <c r="JV68" s="3">
        <f t="shared" si="491"/>
        <v>0</v>
      </c>
      <c r="JW68" s="3">
        <f t="shared" si="491"/>
        <v>0</v>
      </c>
      <c r="JX68" s="3">
        <f t="shared" si="491"/>
        <v>0</v>
      </c>
      <c r="JY68" s="3">
        <f t="shared" si="491"/>
        <v>0</v>
      </c>
      <c r="JZ68" s="3">
        <f t="shared" si="491"/>
        <v>0</v>
      </c>
      <c r="KA68" s="3">
        <f t="shared" si="491"/>
        <v>0</v>
      </c>
      <c r="KB68" s="3">
        <f t="shared" ref="KB68:KJ68" si="492">IF(BN1=1,HF68,0)</f>
        <v>0</v>
      </c>
      <c r="KC68" s="3">
        <f t="shared" si="492"/>
        <v>0</v>
      </c>
      <c r="KD68" s="3">
        <f t="shared" si="492"/>
        <v>0</v>
      </c>
      <c r="KE68" s="3">
        <f t="shared" si="492"/>
        <v>0</v>
      </c>
      <c r="KF68" s="3">
        <f t="shared" si="492"/>
        <v>0</v>
      </c>
      <c r="KG68" s="3">
        <f t="shared" si="492"/>
        <v>0</v>
      </c>
      <c r="KH68" s="3">
        <f t="shared" si="492"/>
        <v>0</v>
      </c>
      <c r="KI68" s="3">
        <f t="shared" si="492"/>
        <v>0</v>
      </c>
      <c r="KJ68" s="3">
        <f t="shared" si="492"/>
        <v>0</v>
      </c>
    </row>
    <row r="69" spans="1:296" x14ac:dyDescent="0.2">
      <c r="A69" s="3" t="str">
        <f>'Respondent Data'!A69</f>
        <v>575</v>
      </c>
      <c r="B69" s="3">
        <f>SUMPRODUCT('Respondent Data'!B69:T69,'Product Coding'!A101:S101)</f>
        <v>0.10794800342197303</v>
      </c>
      <c r="C69" s="3">
        <f>SUMPRODUCT('Respondent Data'!B69:T69,'Product Coding'!A102:S102)</f>
        <v>-0.19666200280202195</v>
      </c>
      <c r="D69" s="3">
        <f>SUMPRODUCT('Respondent Data'!B69:T69,'Product Coding'!A103:S103)</f>
        <v>0.58504781676798401</v>
      </c>
      <c r="E69" s="3">
        <f>SUMPRODUCT('Respondent Data'!B69:T69,'Product Coding'!A104:S104)</f>
        <v>5.5228532866053059E-2</v>
      </c>
      <c r="F69" s="3">
        <f>SUMPRODUCT('Respondent Data'!B69:T69,'Product Coding'!A105:S105)</f>
        <v>-0.54241349773586189</v>
      </c>
      <c r="G69" s="3">
        <f>SUMPRODUCT('Respondent Data'!B69:T69,'Product Coding'!A106:S106)</f>
        <v>-0.64662236323284605</v>
      </c>
      <c r="H69" s="3">
        <f>SUMPRODUCT('Respondent Data'!B69:T69,'Product Coding'!A107:S107)</f>
        <v>0.40066823948573504</v>
      </c>
      <c r="I69" s="3">
        <f>SUMPRODUCT('Respondent Data'!B69:T69,'Product Coding'!A108:S108)</f>
        <v>9.6058233261740067E-2</v>
      </c>
      <c r="J69" s="3">
        <f>SUMPRODUCT('Respondent Data'!B69:T69,'Product Coding'!A109:S109)</f>
        <v>0.87776805283174597</v>
      </c>
      <c r="K69" s="3">
        <f>SUMPRODUCT('Respondent Data'!B69:T69,'Product Coding'!A110:S110)</f>
        <v>0.34794876892981508</v>
      </c>
      <c r="L69" s="3">
        <f>SUMPRODUCT('Respondent Data'!B69:T69,'Product Coding'!A111:S111)</f>
        <v>-0.24969326167209993</v>
      </c>
      <c r="M69" s="3">
        <f>SUMPRODUCT('Respondent Data'!B69:T69,'Product Coding'!A112:S112)</f>
        <v>-0.35390212716908398</v>
      </c>
      <c r="N69" s="3">
        <f>SUMPRODUCT('Respondent Data'!B69:T69,'Product Coding'!A113:S113)</f>
        <v>1.0912426559877679</v>
      </c>
      <c r="O69" s="3">
        <f>SUMPRODUCT('Respondent Data'!B69:T69,'Product Coding'!A114:S114)</f>
        <v>0.78663264976377301</v>
      </c>
      <c r="P69" s="3">
        <f>SUMPRODUCT('Respondent Data'!B69:T69,'Product Coding'!A115:S115)</f>
        <v>1.5683424693337789</v>
      </c>
      <c r="Q69" s="3">
        <f>SUMPRODUCT('Respondent Data'!B69:T69,'Product Coding'!A116:S116)</f>
        <v>1.038523185431848</v>
      </c>
      <c r="R69" s="3">
        <f>SUMPRODUCT('Respondent Data'!B69:T69,'Product Coding'!A117:S117)</f>
        <v>0.44088115482993301</v>
      </c>
      <c r="S69" s="3">
        <f>SUMPRODUCT('Respondent Data'!B69:T69,'Product Coding'!A118:S118)</f>
        <v>0.33667228933294902</v>
      </c>
      <c r="T69" s="3">
        <f>SUMPRODUCT('Respondent Data'!B69:T69,'Product Coding'!A119:S119)</f>
        <v>1.3839628920515299</v>
      </c>
      <c r="U69" s="3">
        <f>SUMPRODUCT('Respondent Data'!B69:T69,'Product Coding'!A120:S120)</f>
        <v>1.079352885827535</v>
      </c>
      <c r="V69" s="3">
        <f>SUMPRODUCT('Respondent Data'!B69:T69,'Product Coding'!A121:S121)</f>
        <v>1.8610627053975408</v>
      </c>
      <c r="W69" s="3">
        <f>SUMPRODUCT('Respondent Data'!B69:T69,'Product Coding'!A122:S122)</f>
        <v>1.3312434214956101</v>
      </c>
      <c r="X69" s="3">
        <f>SUMPRODUCT('Respondent Data'!B69:T69,'Product Coding'!A123:S123)</f>
        <v>0.73360139089369503</v>
      </c>
      <c r="Y69" s="3">
        <f>SUMPRODUCT('Respondent Data'!B69:T69,'Product Coding'!A124:S124)</f>
        <v>0.62939252539671098</v>
      </c>
      <c r="Z69" s="3">
        <f>SUMPRODUCT('Respondent Data'!B69:T69,'Product Coding'!A125:S125)</f>
        <v>0</v>
      </c>
      <c r="AA69" s="3">
        <f>SUMPRODUCT('Respondent Data'!B69:T69,'Product Coding'!A126:S126)</f>
        <v>0</v>
      </c>
      <c r="AB69" s="3">
        <f>SUMPRODUCT('Respondent Data'!B69:T69,'Product Coding'!A127:S127)</f>
        <v>0</v>
      </c>
      <c r="AC69" s="3">
        <f>SUMPRODUCT('Respondent Data'!B69:T69,'Product Coding'!A128:S128)</f>
        <v>0</v>
      </c>
      <c r="AD69" s="3">
        <f>SUMPRODUCT('Respondent Data'!B69:T69,'Product Coding'!A129:S129)</f>
        <v>0</v>
      </c>
      <c r="AE69" s="3">
        <f>SUMPRODUCT('Respondent Data'!B69:T69,'Product Coding'!A130:S130)</f>
        <v>0</v>
      </c>
      <c r="AF69" s="3">
        <f>SUMPRODUCT('Respondent Data'!B69:T69,'Product Coding'!A131:S131)</f>
        <v>0</v>
      </c>
      <c r="AG69" s="3">
        <f>SUMPRODUCT('Respondent Data'!B69:T69,'Product Coding'!A132:S132)</f>
        <v>0</v>
      </c>
      <c r="AH69" s="3">
        <f>SUMPRODUCT('Respondent Data'!B69:T69,'Product Coding'!A133:S133)</f>
        <v>0</v>
      </c>
      <c r="AI69" s="3">
        <f>SUMPRODUCT('Respondent Data'!B69:T69,'Product Coding'!A134:S134)</f>
        <v>0</v>
      </c>
      <c r="AJ69" s="3">
        <f>SUMPRODUCT('Respondent Data'!B69:T69,'Product Coding'!A135:S135)</f>
        <v>0</v>
      </c>
      <c r="AK69" s="3">
        <f>SUMPRODUCT('Respondent Data'!B69:T69,'Product Coding'!A136:S136)</f>
        <v>0</v>
      </c>
      <c r="AL69" s="3">
        <f>SUMPRODUCT('Respondent Data'!B69:T69,'Product Coding'!A137:S137)</f>
        <v>0</v>
      </c>
      <c r="AM69" s="3">
        <f>SUMPRODUCT('Respondent Data'!B69:T69,'Product Coding'!A138:S138)</f>
        <v>0</v>
      </c>
      <c r="AN69" s="3">
        <f>SUMPRODUCT('Respondent Data'!B69:T69,'Product Coding'!A139:S139)</f>
        <v>0</v>
      </c>
      <c r="AO69" s="3">
        <f>SUMPRODUCT('Respondent Data'!B69:T69,'Product Coding'!A140:S140)</f>
        <v>0</v>
      </c>
      <c r="AP69" s="3">
        <f>SUMPRODUCT('Respondent Data'!B69:T69,'Product Coding'!A141:S141)</f>
        <v>0</v>
      </c>
      <c r="AQ69" s="3">
        <f>SUMPRODUCT('Respondent Data'!B69:T69,'Product Coding'!A142:S142)</f>
        <v>0</v>
      </c>
      <c r="AR69" s="3">
        <f>SUMPRODUCT('Respondent Data'!B69:T69,'Product Coding'!A143:S143)</f>
        <v>0</v>
      </c>
      <c r="AS69" s="3">
        <f>SUMPRODUCT('Respondent Data'!B69:T69,'Product Coding'!A144:S144)</f>
        <v>0</v>
      </c>
      <c r="AT69" s="3">
        <f>SUMPRODUCT('Respondent Data'!B69:T69,'Product Coding'!A145:S145)</f>
        <v>0</v>
      </c>
      <c r="AU69" s="3">
        <f>SUMPRODUCT('Respondent Data'!B69:T69,'Product Coding'!A146:S146)</f>
        <v>0</v>
      </c>
      <c r="AV69" s="3">
        <f>SUMPRODUCT('Respondent Data'!B69:T69,'Product Coding'!A147:S147)</f>
        <v>0</v>
      </c>
      <c r="AW69" s="3">
        <f>SUMPRODUCT('Respondent Data'!B69:T69,'Product Coding'!A148:S148)</f>
        <v>0</v>
      </c>
      <c r="AX69" s="3">
        <f>SUMPRODUCT('Respondent Data'!B69:T69,'Product Coding'!A149:S149)</f>
        <v>0</v>
      </c>
      <c r="AY69" s="3">
        <f>SUMPRODUCT('Respondent Data'!B69:T69,'Product Coding'!A150:S150)</f>
        <v>0</v>
      </c>
      <c r="AZ69" s="3">
        <f>SUMPRODUCT('Respondent Data'!B69:T69,'Product Coding'!A151:S151)</f>
        <v>0</v>
      </c>
      <c r="BA69" s="3">
        <f>SUMPRODUCT('Respondent Data'!B69:T69,'Product Coding'!A152:S152)</f>
        <v>0</v>
      </c>
      <c r="BB69" s="3">
        <f>SUMPRODUCT('Respondent Data'!B69:T69,'Product Coding'!A153:S153)</f>
        <v>0</v>
      </c>
      <c r="BC69" s="3">
        <f>SUMPRODUCT('Respondent Data'!B69:T69,'Product Coding'!A154:S154)</f>
        <v>0</v>
      </c>
      <c r="BD69" s="3">
        <f>SUMPRODUCT('Respondent Data'!B69:T69,'Product Coding'!A155:S155)</f>
        <v>0</v>
      </c>
      <c r="BE69" s="3">
        <f>SUMPRODUCT('Respondent Data'!B69:T69,'Product Coding'!A156:S156)</f>
        <v>0</v>
      </c>
      <c r="BF69" s="3">
        <f>SUMPRODUCT('Respondent Data'!B69:T69,'Product Coding'!A157:S157)</f>
        <v>0</v>
      </c>
      <c r="BG69" s="3">
        <f>SUMPRODUCT('Respondent Data'!B69:T69,'Product Coding'!A158:S158)</f>
        <v>0</v>
      </c>
      <c r="BH69" s="3">
        <f>SUMPRODUCT('Respondent Data'!B69:T69,'Product Coding'!A159:S159)</f>
        <v>0</v>
      </c>
      <c r="BI69" s="3">
        <f>SUMPRODUCT('Respondent Data'!B69:T69,'Product Coding'!A160:S160)</f>
        <v>0</v>
      </c>
      <c r="BJ69" s="3">
        <f>SUMPRODUCT('Respondent Data'!B69:T69,'Product Coding'!A161:S161)</f>
        <v>0</v>
      </c>
      <c r="BK69" s="3">
        <f>SUMPRODUCT('Respondent Data'!B69:T69,'Product Coding'!A162:S162)</f>
        <v>0</v>
      </c>
      <c r="BL69" s="3">
        <f>SUMPRODUCT('Respondent Data'!B69:T69,'Product Coding'!A163:S163)</f>
        <v>0</v>
      </c>
      <c r="BM69" s="3">
        <f>SUMPRODUCT('Respondent Data'!B69:T69,'Product Coding'!A164:S164)</f>
        <v>0</v>
      </c>
      <c r="BN69" s="3">
        <f>SUMPRODUCT('Respondent Data'!B69:T69,'Product Coding'!A165:S165)</f>
        <v>0</v>
      </c>
      <c r="BO69" s="3">
        <f>SUMPRODUCT('Respondent Data'!B69:T69,'Product Coding'!A166:S166)</f>
        <v>0</v>
      </c>
      <c r="BP69" s="3">
        <f>SUMPRODUCT('Respondent Data'!B69:T69,'Product Coding'!A167:S167)</f>
        <v>0</v>
      </c>
      <c r="BQ69" s="3">
        <f>SUMPRODUCT('Respondent Data'!B69:T69,'Product Coding'!A168:S168)</f>
        <v>0</v>
      </c>
      <c r="BR69" s="3">
        <f>SUMPRODUCT('Respondent Data'!B69:T69,'Product Coding'!A169:S169)</f>
        <v>0</v>
      </c>
      <c r="BS69" s="3">
        <f>SUMPRODUCT('Respondent Data'!B69:T69,'Product Coding'!A170:S170)</f>
        <v>0</v>
      </c>
      <c r="BT69" s="3">
        <f>SUMPRODUCT('Respondent Data'!B69:T69,'Product Coding'!A171:S171)</f>
        <v>0</v>
      </c>
      <c r="BU69" s="3">
        <f>SUMPRODUCT('Respondent Data'!B69:T69,'Product Coding'!A172:S172)</f>
        <v>0</v>
      </c>
      <c r="BV69" s="3">
        <f>SUMPRODUCT('Respondent Data'!B69:T69,'Product Coding'!A173:S173)</f>
        <v>-1.0316387671274201</v>
      </c>
      <c r="BX69" s="3">
        <f t="shared" si="338"/>
        <v>0.89767427120724563</v>
      </c>
      <c r="BY69" s="3">
        <f t="shared" si="339"/>
        <v>1.2173325161832809</v>
      </c>
      <c r="BZ69" s="3">
        <f t="shared" si="340"/>
        <v>0.55707922344732241</v>
      </c>
      <c r="CA69" s="3">
        <f t="shared" si="341"/>
        <v>0.94626886970423074</v>
      </c>
      <c r="CB69" s="3">
        <f t="shared" si="342"/>
        <v>1.7201534427300345</v>
      </c>
      <c r="CC69" s="3">
        <f t="shared" si="343"/>
        <v>1.9090817422459778</v>
      </c>
      <c r="CD69" s="3">
        <f t="shared" si="344"/>
        <v>0.6698722613431678</v>
      </c>
      <c r="CE69" s="3">
        <f t="shared" si="345"/>
        <v>0.90841111478619907</v>
      </c>
      <c r="CF69" s="3">
        <f t="shared" si="346"/>
        <v>0.41570971913463667</v>
      </c>
      <c r="CG69" s="3">
        <f t="shared" si="347"/>
        <v>0.70613505134210652</v>
      </c>
      <c r="CH69" s="3">
        <f t="shared" si="348"/>
        <v>1.2836316172782194</v>
      </c>
      <c r="CI69" s="3">
        <f t="shared" si="349"/>
        <v>1.4246157484801325</v>
      </c>
      <c r="CJ69" s="3">
        <f t="shared" si="350"/>
        <v>0.33579895175187796</v>
      </c>
      <c r="CK69" s="3">
        <f t="shared" si="351"/>
        <v>0.45537562563542283</v>
      </c>
      <c r="CL69" s="3">
        <f t="shared" si="352"/>
        <v>0.20839030957719529</v>
      </c>
      <c r="CM69" s="3">
        <f t="shared" si="353"/>
        <v>0.35397705461110951</v>
      </c>
      <c r="CN69" s="3">
        <f t="shared" si="354"/>
        <v>0.64346917523246416</v>
      </c>
      <c r="CO69" s="3">
        <f t="shared" si="355"/>
        <v>0.71414283378390953</v>
      </c>
      <c r="CP69" s="3">
        <f t="shared" si="356"/>
        <v>0.25058354726395349</v>
      </c>
      <c r="CQ69" s="3">
        <f t="shared" si="357"/>
        <v>0.33981535384178935</v>
      </c>
      <c r="CR69" s="3">
        <f t="shared" si="358"/>
        <v>0.15550728409620465</v>
      </c>
      <c r="CS69" s="3">
        <f t="shared" si="359"/>
        <v>0.26414860895706149</v>
      </c>
      <c r="CT69" s="3">
        <f t="shared" si="360"/>
        <v>0.48017656887715271</v>
      </c>
      <c r="CU69" s="3">
        <f t="shared" si="361"/>
        <v>0.53291543528978025</v>
      </c>
      <c r="CV69" s="3">
        <f t="shared" si="362"/>
        <v>1</v>
      </c>
      <c r="CW69" s="3">
        <f t="shared" si="363"/>
        <v>1</v>
      </c>
      <c r="CX69" s="3">
        <f t="shared" si="364"/>
        <v>1</v>
      </c>
      <c r="CY69" s="3">
        <f t="shared" si="365"/>
        <v>1</v>
      </c>
      <c r="CZ69" s="3">
        <f t="shared" si="366"/>
        <v>1</v>
      </c>
      <c r="DA69" s="3">
        <f t="shared" si="367"/>
        <v>1</v>
      </c>
      <c r="DB69" s="3">
        <f t="shared" si="368"/>
        <v>1</v>
      </c>
      <c r="DC69" s="3">
        <f t="shared" si="369"/>
        <v>1</v>
      </c>
      <c r="DD69" s="3">
        <f t="shared" si="370"/>
        <v>1</v>
      </c>
      <c r="DE69" s="3">
        <f t="shared" si="371"/>
        <v>1</v>
      </c>
      <c r="DF69" s="3">
        <f t="shared" si="372"/>
        <v>1</v>
      </c>
      <c r="DG69" s="3">
        <f t="shared" si="373"/>
        <v>1</v>
      </c>
      <c r="DH69" s="3">
        <f t="shared" si="374"/>
        <v>1</v>
      </c>
      <c r="DI69" s="3">
        <f t="shared" si="375"/>
        <v>1</v>
      </c>
      <c r="DJ69" s="3">
        <f t="shared" si="376"/>
        <v>1</v>
      </c>
      <c r="DK69" s="3">
        <f t="shared" si="377"/>
        <v>1</v>
      </c>
      <c r="DL69" s="3">
        <f t="shared" si="378"/>
        <v>1</v>
      </c>
      <c r="DM69" s="3">
        <f t="shared" si="379"/>
        <v>1</v>
      </c>
      <c r="DN69" s="3">
        <f t="shared" si="380"/>
        <v>1</v>
      </c>
      <c r="DO69" s="3">
        <f t="shared" si="381"/>
        <v>1</v>
      </c>
      <c r="DP69" s="3">
        <f t="shared" si="382"/>
        <v>1</v>
      </c>
      <c r="DQ69" s="3">
        <f t="shared" si="383"/>
        <v>1</v>
      </c>
      <c r="DR69" s="3">
        <f t="shared" si="384"/>
        <v>1</v>
      </c>
      <c r="DS69" s="3">
        <f t="shared" si="385"/>
        <v>1</v>
      </c>
      <c r="DT69" s="3">
        <f t="shared" si="386"/>
        <v>1</v>
      </c>
      <c r="DU69" s="3">
        <f t="shared" si="387"/>
        <v>1</v>
      </c>
      <c r="DV69" s="3">
        <f t="shared" si="388"/>
        <v>1</v>
      </c>
      <c r="DW69" s="3">
        <f t="shared" si="389"/>
        <v>1</v>
      </c>
      <c r="DX69" s="3">
        <f t="shared" si="390"/>
        <v>1</v>
      </c>
      <c r="DY69" s="3">
        <f t="shared" si="391"/>
        <v>1</v>
      </c>
      <c r="DZ69" s="3">
        <f t="shared" si="392"/>
        <v>1</v>
      </c>
      <c r="EA69" s="3">
        <f t="shared" si="393"/>
        <v>1</v>
      </c>
      <c r="EB69" s="3">
        <f t="shared" si="394"/>
        <v>1</v>
      </c>
      <c r="EC69" s="3">
        <f t="shared" si="395"/>
        <v>1</v>
      </c>
      <c r="ED69" s="3">
        <f t="shared" si="396"/>
        <v>1</v>
      </c>
      <c r="EE69" s="3">
        <f t="shared" si="397"/>
        <v>1</v>
      </c>
      <c r="EF69" s="3">
        <f t="shared" si="398"/>
        <v>1</v>
      </c>
      <c r="EG69" s="3">
        <f t="shared" si="399"/>
        <v>1</v>
      </c>
      <c r="EH69" s="3">
        <f t="shared" si="400"/>
        <v>1</v>
      </c>
      <c r="EI69" s="3">
        <f t="shared" si="401"/>
        <v>1</v>
      </c>
      <c r="EJ69" s="3">
        <f t="shared" si="402"/>
        <v>1</v>
      </c>
      <c r="EK69" s="3">
        <f t="shared" si="403"/>
        <v>1</v>
      </c>
      <c r="EL69" s="3">
        <f t="shared" si="404"/>
        <v>1</v>
      </c>
      <c r="EM69" s="3">
        <f t="shared" si="405"/>
        <v>1</v>
      </c>
      <c r="EN69" s="3">
        <f t="shared" si="406"/>
        <v>1</v>
      </c>
      <c r="EO69" s="3">
        <f t="shared" si="407"/>
        <v>1</v>
      </c>
      <c r="EP69" s="3">
        <f t="shared" si="408"/>
        <v>1</v>
      </c>
      <c r="EQ69" s="3">
        <f t="shared" si="409"/>
        <v>1</v>
      </c>
      <c r="ER69" s="3">
        <f t="shared" si="410"/>
        <v>2.8056598925781064</v>
      </c>
      <c r="ET69" s="3">
        <f t="shared" si="411"/>
        <v>0.52696082524417054</v>
      </c>
      <c r="EU69" s="3">
        <f t="shared" si="412"/>
        <v>0.45099234900560209</v>
      </c>
      <c r="EV69" s="3">
        <f t="shared" si="413"/>
        <v>0.64222807994703879</v>
      </c>
      <c r="EW69" s="3">
        <f t="shared" si="414"/>
        <v>0.51380362475404917</v>
      </c>
      <c r="EX69" s="3">
        <f t="shared" si="415"/>
        <v>0.367626320005083</v>
      </c>
      <c r="EY69" s="3">
        <f t="shared" si="416"/>
        <v>0.3437510831950506</v>
      </c>
      <c r="EZ69" s="3">
        <f t="shared" si="417"/>
        <v>0.59884820123645044</v>
      </c>
      <c r="FA69" s="3">
        <f t="shared" si="418"/>
        <v>0.52399610977534616</v>
      </c>
      <c r="FB69" s="3">
        <f t="shared" si="419"/>
        <v>0.70635949339336146</v>
      </c>
      <c r="FC69" s="3">
        <f t="shared" si="420"/>
        <v>0.58612007250736942</v>
      </c>
      <c r="FD69" s="3">
        <f t="shared" si="421"/>
        <v>0.43789899931052145</v>
      </c>
      <c r="FE69" s="3">
        <f t="shared" si="422"/>
        <v>0.41243648632854457</v>
      </c>
      <c r="FF69" s="3">
        <f t="shared" si="423"/>
        <v>0.74861564959945259</v>
      </c>
      <c r="FG69" s="3">
        <f t="shared" si="424"/>
        <v>0.68710783826917254</v>
      </c>
      <c r="FH69" s="3">
        <f t="shared" si="425"/>
        <v>0.82754718576805775</v>
      </c>
      <c r="FI69" s="3">
        <f t="shared" si="426"/>
        <v>0.73856495322014226</v>
      </c>
      <c r="FJ69" s="3">
        <f t="shared" si="427"/>
        <v>0.6084689722632326</v>
      </c>
      <c r="FK69" s="3">
        <f t="shared" si="428"/>
        <v>0.58338195644556379</v>
      </c>
      <c r="FL69" s="3">
        <f t="shared" si="429"/>
        <v>0.79962670401974811</v>
      </c>
      <c r="FM69" s="3">
        <f t="shared" si="430"/>
        <v>0.74637150345575443</v>
      </c>
      <c r="FN69" s="3">
        <f t="shared" si="431"/>
        <v>0.86542076693368775</v>
      </c>
      <c r="FO69" s="3">
        <f t="shared" si="432"/>
        <v>0.79104623690169829</v>
      </c>
      <c r="FP69" s="3">
        <f t="shared" si="433"/>
        <v>0.6755950749568953</v>
      </c>
      <c r="FQ69" s="3">
        <f t="shared" si="434"/>
        <v>0.65235170641422979</v>
      </c>
      <c r="FR69" s="3">
        <f t="shared" si="435"/>
        <v>0.5</v>
      </c>
      <c r="FS69" s="3">
        <f t="shared" si="436"/>
        <v>0.5</v>
      </c>
      <c r="FT69" s="3">
        <f t="shared" si="437"/>
        <v>0.5</v>
      </c>
      <c r="FU69" s="3">
        <f t="shared" si="438"/>
        <v>0.5</v>
      </c>
      <c r="FV69" s="3">
        <f t="shared" si="439"/>
        <v>0.5</v>
      </c>
      <c r="FW69" s="3">
        <f t="shared" si="440"/>
        <v>0.5</v>
      </c>
      <c r="FX69" s="3">
        <f t="shared" si="441"/>
        <v>0.5</v>
      </c>
      <c r="FY69" s="3">
        <f t="shared" si="442"/>
        <v>0.5</v>
      </c>
      <c r="FZ69" s="3">
        <f t="shared" si="443"/>
        <v>0.5</v>
      </c>
      <c r="GA69" s="3">
        <f t="shared" si="444"/>
        <v>0.5</v>
      </c>
      <c r="GB69" s="3">
        <f t="shared" si="445"/>
        <v>0.5</v>
      </c>
      <c r="GC69" s="3">
        <f t="shared" si="446"/>
        <v>0.5</v>
      </c>
      <c r="GD69" s="3">
        <f t="shared" si="447"/>
        <v>0.5</v>
      </c>
      <c r="GE69" s="3">
        <f t="shared" si="448"/>
        <v>0.5</v>
      </c>
      <c r="GF69" s="3">
        <f t="shared" si="449"/>
        <v>0.5</v>
      </c>
      <c r="GG69" s="3">
        <f t="shared" si="450"/>
        <v>0.5</v>
      </c>
      <c r="GH69" s="3">
        <f t="shared" si="451"/>
        <v>0.5</v>
      </c>
      <c r="GI69" s="3">
        <f t="shared" si="452"/>
        <v>0.5</v>
      </c>
      <c r="GJ69" s="3">
        <f t="shared" si="453"/>
        <v>0.5</v>
      </c>
      <c r="GK69" s="3">
        <f t="shared" si="454"/>
        <v>0.5</v>
      </c>
      <c r="GL69" s="3">
        <f t="shared" si="455"/>
        <v>0.5</v>
      </c>
      <c r="GM69" s="3">
        <f t="shared" si="456"/>
        <v>0.5</v>
      </c>
      <c r="GN69" s="3">
        <f t="shared" si="457"/>
        <v>0.5</v>
      </c>
      <c r="GO69" s="3">
        <f t="shared" si="458"/>
        <v>0.5</v>
      </c>
      <c r="GP69" s="3">
        <f t="shared" si="459"/>
        <v>0.5</v>
      </c>
      <c r="GQ69" s="3">
        <f t="shared" si="460"/>
        <v>0.5</v>
      </c>
      <c r="GR69" s="3">
        <f t="shared" si="461"/>
        <v>0.5</v>
      </c>
      <c r="GS69" s="3">
        <f t="shared" si="462"/>
        <v>0.5</v>
      </c>
      <c r="GT69" s="3">
        <f t="shared" si="463"/>
        <v>0.5</v>
      </c>
      <c r="GU69" s="3">
        <f t="shared" si="464"/>
        <v>0.5</v>
      </c>
      <c r="GV69" s="3">
        <f t="shared" si="465"/>
        <v>0.5</v>
      </c>
      <c r="GW69" s="3">
        <f t="shared" si="466"/>
        <v>0.5</v>
      </c>
      <c r="GX69" s="3">
        <f t="shared" si="467"/>
        <v>0.5</v>
      </c>
      <c r="GY69" s="3">
        <f t="shared" si="468"/>
        <v>0.5</v>
      </c>
      <c r="GZ69" s="3">
        <f t="shared" si="469"/>
        <v>0.5</v>
      </c>
      <c r="HA69" s="3">
        <f t="shared" si="470"/>
        <v>0.5</v>
      </c>
      <c r="HB69" s="3">
        <f t="shared" si="471"/>
        <v>0.5</v>
      </c>
      <c r="HC69" s="3">
        <f t="shared" si="472"/>
        <v>0.5</v>
      </c>
      <c r="HD69" s="3">
        <f t="shared" si="473"/>
        <v>0.5</v>
      </c>
      <c r="HE69" s="3">
        <f t="shared" si="474"/>
        <v>0.5</v>
      </c>
      <c r="HF69" s="3">
        <f t="shared" si="475"/>
        <v>0.5</v>
      </c>
      <c r="HG69" s="3">
        <f t="shared" si="476"/>
        <v>0.5</v>
      </c>
      <c r="HH69" s="3">
        <f t="shared" si="477"/>
        <v>0.5</v>
      </c>
      <c r="HI69" s="3">
        <f t="shared" si="478"/>
        <v>0.5</v>
      </c>
      <c r="HJ69" s="3">
        <f t="shared" si="479"/>
        <v>0.5</v>
      </c>
      <c r="HK69" s="3">
        <f t="shared" si="480"/>
        <v>0.5</v>
      </c>
      <c r="HL69" s="3">
        <f t="shared" si="481"/>
        <v>0.5</v>
      </c>
      <c r="HM69" s="3">
        <f t="shared" si="482"/>
        <v>0.5</v>
      </c>
      <c r="HN69" s="3">
        <f t="shared" si="483"/>
        <v>0.26276651835079251</v>
      </c>
      <c r="HP69" s="3">
        <f t="shared" ref="HP69:IU69" si="493">IF(B1=1,ET69,0)</f>
        <v>0.52696082524417054</v>
      </c>
      <c r="HQ69" s="3">
        <f t="shared" si="493"/>
        <v>0.45099234900560209</v>
      </c>
      <c r="HR69" s="3">
        <f t="shared" si="493"/>
        <v>0.64222807994703879</v>
      </c>
      <c r="HS69" s="3">
        <f t="shared" si="493"/>
        <v>0.51380362475404917</v>
      </c>
      <c r="HT69" s="3">
        <f t="shared" si="493"/>
        <v>0.367626320005083</v>
      </c>
      <c r="HU69" s="3">
        <f t="shared" si="493"/>
        <v>0.3437510831950506</v>
      </c>
      <c r="HV69" s="3">
        <f t="shared" si="493"/>
        <v>0.59884820123645044</v>
      </c>
      <c r="HW69" s="3">
        <f t="shared" si="493"/>
        <v>0.52399610977534616</v>
      </c>
      <c r="HX69" s="3">
        <f t="shared" si="493"/>
        <v>0.70635949339336146</v>
      </c>
      <c r="HY69" s="3">
        <f t="shared" si="493"/>
        <v>0.58612007250736942</v>
      </c>
      <c r="HZ69" s="3">
        <f t="shared" si="493"/>
        <v>0.43789899931052145</v>
      </c>
      <c r="IA69" s="3">
        <f t="shared" si="493"/>
        <v>0.41243648632854457</v>
      </c>
      <c r="IB69" s="3">
        <f t="shared" si="493"/>
        <v>0.74861564959945259</v>
      </c>
      <c r="IC69" s="3">
        <f t="shared" si="493"/>
        <v>0.68710783826917254</v>
      </c>
      <c r="ID69" s="3">
        <f t="shared" si="493"/>
        <v>0.82754718576805775</v>
      </c>
      <c r="IE69" s="3">
        <f t="shared" si="493"/>
        <v>0.73856495322014226</v>
      </c>
      <c r="IF69" s="3">
        <f t="shared" si="493"/>
        <v>0.6084689722632326</v>
      </c>
      <c r="IG69" s="3">
        <f t="shared" si="493"/>
        <v>0.58338195644556379</v>
      </c>
      <c r="IH69" s="3">
        <f t="shared" si="493"/>
        <v>0.79962670401974811</v>
      </c>
      <c r="II69" s="3">
        <f t="shared" si="493"/>
        <v>0.74637150345575443</v>
      </c>
      <c r="IJ69" s="3">
        <f t="shared" si="493"/>
        <v>0.86542076693368775</v>
      </c>
      <c r="IK69" s="3">
        <f t="shared" si="493"/>
        <v>0.79104623690169829</v>
      </c>
      <c r="IL69" s="3">
        <f t="shared" si="493"/>
        <v>0.6755950749568953</v>
      </c>
      <c r="IM69" s="3">
        <f t="shared" si="493"/>
        <v>0.65235170641422979</v>
      </c>
      <c r="IN69" s="3">
        <f t="shared" si="493"/>
        <v>0</v>
      </c>
      <c r="IO69" s="3">
        <f t="shared" si="493"/>
        <v>0</v>
      </c>
      <c r="IP69" s="3">
        <f t="shared" si="493"/>
        <v>0</v>
      </c>
      <c r="IQ69" s="3">
        <f t="shared" si="493"/>
        <v>0</v>
      </c>
      <c r="IR69" s="3">
        <f t="shared" si="493"/>
        <v>0</v>
      </c>
      <c r="IS69" s="3">
        <f t="shared" si="493"/>
        <v>0</v>
      </c>
      <c r="IT69" s="3">
        <f t="shared" si="493"/>
        <v>0</v>
      </c>
      <c r="IU69" s="3">
        <f t="shared" si="493"/>
        <v>0</v>
      </c>
      <c r="IV69" s="3">
        <f t="shared" ref="IV69:KA69" si="494">IF(AH1=1,FZ69,0)</f>
        <v>0</v>
      </c>
      <c r="IW69" s="3">
        <f t="shared" si="494"/>
        <v>0</v>
      </c>
      <c r="IX69" s="3">
        <f t="shared" si="494"/>
        <v>0</v>
      </c>
      <c r="IY69" s="3">
        <f t="shared" si="494"/>
        <v>0</v>
      </c>
      <c r="IZ69" s="3">
        <f t="shared" si="494"/>
        <v>0</v>
      </c>
      <c r="JA69" s="3">
        <f t="shared" si="494"/>
        <v>0</v>
      </c>
      <c r="JB69" s="3">
        <f t="shared" si="494"/>
        <v>0</v>
      </c>
      <c r="JC69" s="3">
        <f t="shared" si="494"/>
        <v>0</v>
      </c>
      <c r="JD69" s="3">
        <f t="shared" si="494"/>
        <v>0</v>
      </c>
      <c r="JE69" s="3">
        <f t="shared" si="494"/>
        <v>0</v>
      </c>
      <c r="JF69" s="3">
        <f t="shared" si="494"/>
        <v>0</v>
      </c>
      <c r="JG69" s="3">
        <f t="shared" si="494"/>
        <v>0</v>
      </c>
      <c r="JH69" s="3">
        <f t="shared" si="494"/>
        <v>0</v>
      </c>
      <c r="JI69" s="3">
        <f t="shared" si="494"/>
        <v>0</v>
      </c>
      <c r="JJ69" s="3">
        <f t="shared" si="494"/>
        <v>0</v>
      </c>
      <c r="JK69" s="3">
        <f t="shared" si="494"/>
        <v>0</v>
      </c>
      <c r="JL69" s="3">
        <f t="shared" si="494"/>
        <v>0</v>
      </c>
      <c r="JM69" s="3">
        <f t="shared" si="494"/>
        <v>0</v>
      </c>
      <c r="JN69" s="3">
        <f t="shared" si="494"/>
        <v>0</v>
      </c>
      <c r="JO69" s="3">
        <f t="shared" si="494"/>
        <v>0</v>
      </c>
      <c r="JP69" s="3">
        <f t="shared" si="494"/>
        <v>0</v>
      </c>
      <c r="JQ69" s="3">
        <f t="shared" si="494"/>
        <v>0</v>
      </c>
      <c r="JR69" s="3">
        <f t="shared" si="494"/>
        <v>0</v>
      </c>
      <c r="JS69" s="3">
        <f t="shared" si="494"/>
        <v>0</v>
      </c>
      <c r="JT69" s="3">
        <f t="shared" si="494"/>
        <v>0</v>
      </c>
      <c r="JU69" s="3">
        <f t="shared" si="494"/>
        <v>0</v>
      </c>
      <c r="JV69" s="3">
        <f t="shared" si="494"/>
        <v>0</v>
      </c>
      <c r="JW69" s="3">
        <f t="shared" si="494"/>
        <v>0</v>
      </c>
      <c r="JX69" s="3">
        <f t="shared" si="494"/>
        <v>0</v>
      </c>
      <c r="JY69" s="3">
        <f t="shared" si="494"/>
        <v>0</v>
      </c>
      <c r="JZ69" s="3">
        <f t="shared" si="494"/>
        <v>0</v>
      </c>
      <c r="KA69" s="3">
        <f t="shared" si="494"/>
        <v>0</v>
      </c>
      <c r="KB69" s="3">
        <f t="shared" ref="KB69:KJ69" si="495">IF(BN1=1,HF69,0)</f>
        <v>0</v>
      </c>
      <c r="KC69" s="3">
        <f t="shared" si="495"/>
        <v>0</v>
      </c>
      <c r="KD69" s="3">
        <f t="shared" si="495"/>
        <v>0</v>
      </c>
      <c r="KE69" s="3">
        <f t="shared" si="495"/>
        <v>0</v>
      </c>
      <c r="KF69" s="3">
        <f t="shared" si="495"/>
        <v>0</v>
      </c>
      <c r="KG69" s="3">
        <f t="shared" si="495"/>
        <v>0</v>
      </c>
      <c r="KH69" s="3">
        <f t="shared" si="495"/>
        <v>0</v>
      </c>
      <c r="KI69" s="3">
        <f t="shared" si="495"/>
        <v>0</v>
      </c>
      <c r="KJ69" s="3">
        <f t="shared" si="495"/>
        <v>0</v>
      </c>
    </row>
    <row r="70" spans="1:296" x14ac:dyDescent="0.2">
      <c r="A70" s="3" t="str">
        <f>'Respondent Data'!A70</f>
        <v>587</v>
      </c>
      <c r="B70" s="3">
        <f>SUMPRODUCT('Respondent Data'!B70:T70,'Product Coding'!A101:S101)</f>
        <v>-0.34117689739048884</v>
      </c>
      <c r="C70" s="3">
        <f>SUMPRODUCT('Respondent Data'!B70:T70,'Product Coding'!A102:S102)</f>
        <v>-1.1311127490929418</v>
      </c>
      <c r="D70" s="3">
        <f>SUMPRODUCT('Respondent Data'!B70:T70,'Product Coding'!A103:S103)</f>
        <v>-1.6960508485049588</v>
      </c>
      <c r="E70" s="3">
        <f>SUMPRODUCT('Respondent Data'!B70:T70,'Product Coding'!A104:S104)</f>
        <v>-1.4754500981945937</v>
      </c>
      <c r="F70" s="3">
        <f>SUMPRODUCT('Respondent Data'!B70:T70,'Product Coding'!A105:S105)</f>
        <v>-1.0977929415117202</v>
      </c>
      <c r="G70" s="3">
        <f>SUMPRODUCT('Respondent Data'!B70:T70,'Product Coding'!A106:S106)</f>
        <v>-0.7176501868073718</v>
      </c>
      <c r="H70" s="3">
        <f>SUMPRODUCT('Respondent Data'!B70:T70,'Product Coding'!A107:S107)</f>
        <v>0.21237652762199821</v>
      </c>
      <c r="I70" s="3">
        <f>SUMPRODUCT('Respondent Data'!B70:T70,'Product Coding'!A108:S108)</f>
        <v>-0.57755932408045463</v>
      </c>
      <c r="J70" s="3">
        <f>SUMPRODUCT('Respondent Data'!B70:T70,'Product Coding'!A109:S109)</f>
        <v>-1.1424974234924716</v>
      </c>
      <c r="K70" s="3">
        <f>SUMPRODUCT('Respondent Data'!B70:T70,'Product Coding'!A110:S110)</f>
        <v>-0.92189667318210655</v>
      </c>
      <c r="L70" s="3">
        <f>SUMPRODUCT('Respondent Data'!B70:T70,'Product Coding'!A111:S111)</f>
        <v>-0.54423951649923308</v>
      </c>
      <c r="M70" s="3">
        <f>SUMPRODUCT('Respondent Data'!B70:T70,'Product Coding'!A112:S112)</f>
        <v>-0.16409676179488475</v>
      </c>
      <c r="N70" s="3">
        <f>SUMPRODUCT('Respondent Data'!B70:T70,'Product Coding'!A113:S113)</f>
        <v>-2.2821038555579691</v>
      </c>
      <c r="O70" s="3">
        <f>SUMPRODUCT('Respondent Data'!B70:T70,'Product Coding'!A114:S114)</f>
        <v>-3.0720397072604215</v>
      </c>
      <c r="P70" s="3">
        <f>SUMPRODUCT('Respondent Data'!B70:T70,'Product Coding'!A115:S115)</f>
        <v>-3.6369778066724385</v>
      </c>
      <c r="Q70" s="3">
        <f>SUMPRODUCT('Respondent Data'!B70:T70,'Product Coding'!A116:S116)</f>
        <v>-3.4163770563620739</v>
      </c>
      <c r="R70" s="3">
        <f>SUMPRODUCT('Respondent Data'!B70:T70,'Product Coding'!A117:S117)</f>
        <v>-3.0387198996792004</v>
      </c>
      <c r="S70" s="3">
        <f>SUMPRODUCT('Respondent Data'!B70:T70,'Product Coding'!A118:S118)</f>
        <v>-2.6585771449748519</v>
      </c>
      <c r="T70" s="3">
        <f>SUMPRODUCT('Respondent Data'!B70:T70,'Product Coding'!A119:S119)</f>
        <v>-1.728550430545482</v>
      </c>
      <c r="U70" s="3">
        <f>SUMPRODUCT('Respondent Data'!B70:T70,'Product Coding'!A120:S120)</f>
        <v>-2.5184862822479346</v>
      </c>
      <c r="V70" s="3">
        <f>SUMPRODUCT('Respondent Data'!B70:T70,'Product Coding'!A121:S121)</f>
        <v>-3.0834243816599516</v>
      </c>
      <c r="W70" s="3">
        <f>SUMPRODUCT('Respondent Data'!B70:T70,'Product Coding'!A122:S122)</f>
        <v>-2.8628236313495865</v>
      </c>
      <c r="X70" s="3">
        <f>SUMPRODUCT('Respondent Data'!B70:T70,'Product Coding'!A123:S123)</f>
        <v>-2.4851664746667135</v>
      </c>
      <c r="Y70" s="3">
        <f>SUMPRODUCT('Respondent Data'!B70:T70,'Product Coding'!A124:S124)</f>
        <v>-2.1050237199623645</v>
      </c>
      <c r="Z70" s="3">
        <f>SUMPRODUCT('Respondent Data'!B70:T70,'Product Coding'!A125:S125)</f>
        <v>0</v>
      </c>
      <c r="AA70" s="3">
        <f>SUMPRODUCT('Respondent Data'!B70:T70,'Product Coding'!A126:S126)</f>
        <v>0</v>
      </c>
      <c r="AB70" s="3">
        <f>SUMPRODUCT('Respondent Data'!B70:T70,'Product Coding'!A127:S127)</f>
        <v>0</v>
      </c>
      <c r="AC70" s="3">
        <f>SUMPRODUCT('Respondent Data'!B70:T70,'Product Coding'!A128:S128)</f>
        <v>0</v>
      </c>
      <c r="AD70" s="3">
        <f>SUMPRODUCT('Respondent Data'!B70:T70,'Product Coding'!A129:S129)</f>
        <v>0</v>
      </c>
      <c r="AE70" s="3">
        <f>SUMPRODUCT('Respondent Data'!B70:T70,'Product Coding'!A130:S130)</f>
        <v>0</v>
      </c>
      <c r="AF70" s="3">
        <f>SUMPRODUCT('Respondent Data'!B70:T70,'Product Coding'!A131:S131)</f>
        <v>0</v>
      </c>
      <c r="AG70" s="3">
        <f>SUMPRODUCT('Respondent Data'!B70:T70,'Product Coding'!A132:S132)</f>
        <v>0</v>
      </c>
      <c r="AH70" s="3">
        <f>SUMPRODUCT('Respondent Data'!B70:T70,'Product Coding'!A133:S133)</f>
        <v>0</v>
      </c>
      <c r="AI70" s="3">
        <f>SUMPRODUCT('Respondent Data'!B70:T70,'Product Coding'!A134:S134)</f>
        <v>0</v>
      </c>
      <c r="AJ70" s="3">
        <f>SUMPRODUCT('Respondent Data'!B70:T70,'Product Coding'!A135:S135)</f>
        <v>0</v>
      </c>
      <c r="AK70" s="3">
        <f>SUMPRODUCT('Respondent Data'!B70:T70,'Product Coding'!A136:S136)</f>
        <v>0</v>
      </c>
      <c r="AL70" s="3">
        <f>SUMPRODUCT('Respondent Data'!B70:T70,'Product Coding'!A137:S137)</f>
        <v>0</v>
      </c>
      <c r="AM70" s="3">
        <f>SUMPRODUCT('Respondent Data'!B70:T70,'Product Coding'!A138:S138)</f>
        <v>0</v>
      </c>
      <c r="AN70" s="3">
        <f>SUMPRODUCT('Respondent Data'!B70:T70,'Product Coding'!A139:S139)</f>
        <v>0</v>
      </c>
      <c r="AO70" s="3">
        <f>SUMPRODUCT('Respondent Data'!B70:T70,'Product Coding'!A140:S140)</f>
        <v>0</v>
      </c>
      <c r="AP70" s="3">
        <f>SUMPRODUCT('Respondent Data'!B70:T70,'Product Coding'!A141:S141)</f>
        <v>0</v>
      </c>
      <c r="AQ70" s="3">
        <f>SUMPRODUCT('Respondent Data'!B70:T70,'Product Coding'!A142:S142)</f>
        <v>0</v>
      </c>
      <c r="AR70" s="3">
        <f>SUMPRODUCT('Respondent Data'!B70:T70,'Product Coding'!A143:S143)</f>
        <v>0</v>
      </c>
      <c r="AS70" s="3">
        <f>SUMPRODUCT('Respondent Data'!B70:T70,'Product Coding'!A144:S144)</f>
        <v>0</v>
      </c>
      <c r="AT70" s="3">
        <f>SUMPRODUCT('Respondent Data'!B70:T70,'Product Coding'!A145:S145)</f>
        <v>0</v>
      </c>
      <c r="AU70" s="3">
        <f>SUMPRODUCT('Respondent Data'!B70:T70,'Product Coding'!A146:S146)</f>
        <v>0</v>
      </c>
      <c r="AV70" s="3">
        <f>SUMPRODUCT('Respondent Data'!B70:T70,'Product Coding'!A147:S147)</f>
        <v>0</v>
      </c>
      <c r="AW70" s="3">
        <f>SUMPRODUCT('Respondent Data'!B70:T70,'Product Coding'!A148:S148)</f>
        <v>0</v>
      </c>
      <c r="AX70" s="3">
        <f>SUMPRODUCT('Respondent Data'!B70:T70,'Product Coding'!A149:S149)</f>
        <v>0</v>
      </c>
      <c r="AY70" s="3">
        <f>SUMPRODUCT('Respondent Data'!B70:T70,'Product Coding'!A150:S150)</f>
        <v>0</v>
      </c>
      <c r="AZ70" s="3">
        <f>SUMPRODUCT('Respondent Data'!B70:T70,'Product Coding'!A151:S151)</f>
        <v>0</v>
      </c>
      <c r="BA70" s="3">
        <f>SUMPRODUCT('Respondent Data'!B70:T70,'Product Coding'!A152:S152)</f>
        <v>0</v>
      </c>
      <c r="BB70" s="3">
        <f>SUMPRODUCT('Respondent Data'!B70:T70,'Product Coding'!A153:S153)</f>
        <v>0</v>
      </c>
      <c r="BC70" s="3">
        <f>SUMPRODUCT('Respondent Data'!B70:T70,'Product Coding'!A154:S154)</f>
        <v>0</v>
      </c>
      <c r="BD70" s="3">
        <f>SUMPRODUCT('Respondent Data'!B70:T70,'Product Coding'!A155:S155)</f>
        <v>0</v>
      </c>
      <c r="BE70" s="3">
        <f>SUMPRODUCT('Respondent Data'!B70:T70,'Product Coding'!A156:S156)</f>
        <v>0</v>
      </c>
      <c r="BF70" s="3">
        <f>SUMPRODUCT('Respondent Data'!B70:T70,'Product Coding'!A157:S157)</f>
        <v>0</v>
      </c>
      <c r="BG70" s="3">
        <f>SUMPRODUCT('Respondent Data'!B70:T70,'Product Coding'!A158:S158)</f>
        <v>0</v>
      </c>
      <c r="BH70" s="3">
        <f>SUMPRODUCT('Respondent Data'!B70:T70,'Product Coding'!A159:S159)</f>
        <v>0</v>
      </c>
      <c r="BI70" s="3">
        <f>SUMPRODUCT('Respondent Data'!B70:T70,'Product Coding'!A160:S160)</f>
        <v>0</v>
      </c>
      <c r="BJ70" s="3">
        <f>SUMPRODUCT('Respondent Data'!B70:T70,'Product Coding'!A161:S161)</f>
        <v>0</v>
      </c>
      <c r="BK70" s="3">
        <f>SUMPRODUCT('Respondent Data'!B70:T70,'Product Coding'!A162:S162)</f>
        <v>0</v>
      </c>
      <c r="BL70" s="3">
        <f>SUMPRODUCT('Respondent Data'!B70:T70,'Product Coding'!A163:S163)</f>
        <v>0</v>
      </c>
      <c r="BM70" s="3">
        <f>SUMPRODUCT('Respondent Data'!B70:T70,'Product Coding'!A164:S164)</f>
        <v>0</v>
      </c>
      <c r="BN70" s="3">
        <f>SUMPRODUCT('Respondent Data'!B70:T70,'Product Coding'!A165:S165)</f>
        <v>0</v>
      </c>
      <c r="BO70" s="3">
        <f>SUMPRODUCT('Respondent Data'!B70:T70,'Product Coding'!A166:S166)</f>
        <v>0</v>
      </c>
      <c r="BP70" s="3">
        <f>SUMPRODUCT('Respondent Data'!B70:T70,'Product Coding'!A167:S167)</f>
        <v>0</v>
      </c>
      <c r="BQ70" s="3">
        <f>SUMPRODUCT('Respondent Data'!B70:T70,'Product Coding'!A168:S168)</f>
        <v>0</v>
      </c>
      <c r="BR70" s="3">
        <f>SUMPRODUCT('Respondent Data'!B70:T70,'Product Coding'!A169:S169)</f>
        <v>0</v>
      </c>
      <c r="BS70" s="3">
        <f>SUMPRODUCT('Respondent Data'!B70:T70,'Product Coding'!A170:S170)</f>
        <v>0</v>
      </c>
      <c r="BT70" s="3">
        <f>SUMPRODUCT('Respondent Data'!B70:T70,'Product Coding'!A171:S171)</f>
        <v>0</v>
      </c>
      <c r="BU70" s="3">
        <f>SUMPRODUCT('Respondent Data'!B70:T70,'Product Coding'!A172:S172)</f>
        <v>0</v>
      </c>
      <c r="BV70" s="3">
        <f>SUMPRODUCT('Respondent Data'!B70:T70,'Product Coding'!A173:S173)</f>
        <v>9.3787196312087104</v>
      </c>
      <c r="BX70" s="3">
        <f t="shared" si="338"/>
        <v>1.4066020430861665</v>
      </c>
      <c r="BY70" s="3">
        <f t="shared" si="339"/>
        <v>3.0991031063356167</v>
      </c>
      <c r="BZ70" s="3">
        <f t="shared" si="340"/>
        <v>5.452372573354201</v>
      </c>
      <c r="CA70" s="3">
        <f t="shared" si="341"/>
        <v>4.3730036110666326</v>
      </c>
      <c r="CB70" s="3">
        <f t="shared" si="342"/>
        <v>2.9975429652505059</v>
      </c>
      <c r="CC70" s="3">
        <f t="shared" si="343"/>
        <v>2.0496113438439632</v>
      </c>
      <c r="CD70" s="3">
        <f t="shared" si="344"/>
        <v>0.80866015735014429</v>
      </c>
      <c r="CE70" s="3">
        <f t="shared" si="345"/>
        <v>1.7816846050607926</v>
      </c>
      <c r="CF70" s="3">
        <f t="shared" si="346"/>
        <v>3.1345869891005997</v>
      </c>
      <c r="CG70" s="3">
        <f t="shared" si="347"/>
        <v>2.5140542100017873</v>
      </c>
      <c r="CH70" s="3">
        <f t="shared" si="348"/>
        <v>1.723297344730788</v>
      </c>
      <c r="CI70" s="3">
        <f t="shared" si="349"/>
        <v>1.1783283267405062</v>
      </c>
      <c r="CJ70" s="3">
        <f t="shared" si="350"/>
        <v>9.797270784940082</v>
      </c>
      <c r="CK70" s="3">
        <f t="shared" si="351"/>
        <v>21.585886692302349</v>
      </c>
      <c r="CL70" s="3">
        <f t="shared" si="352"/>
        <v>37.976889614299616</v>
      </c>
      <c r="CM70" s="3">
        <f t="shared" si="353"/>
        <v>30.45886413412245</v>
      </c>
      <c r="CN70" s="3">
        <f t="shared" si="354"/>
        <v>20.878499547474647</v>
      </c>
      <c r="CO70" s="3">
        <f t="shared" si="355"/>
        <v>14.275962016567417</v>
      </c>
      <c r="CP70" s="3">
        <f t="shared" si="356"/>
        <v>5.6324833121732398</v>
      </c>
      <c r="CQ70" s="3">
        <f t="shared" si="357"/>
        <v>12.409797508071938</v>
      </c>
      <c r="CR70" s="3">
        <f t="shared" si="358"/>
        <v>21.833039189811071</v>
      </c>
      <c r="CS70" s="3">
        <f t="shared" si="359"/>
        <v>17.510901526464842</v>
      </c>
      <c r="CT70" s="3">
        <f t="shared" si="360"/>
        <v>12.003118303633446</v>
      </c>
      <c r="CU70" s="3">
        <f t="shared" si="361"/>
        <v>8.2072976840791441</v>
      </c>
      <c r="CV70" s="3">
        <f t="shared" si="362"/>
        <v>1</v>
      </c>
      <c r="CW70" s="3">
        <f t="shared" si="363"/>
        <v>1</v>
      </c>
      <c r="CX70" s="3">
        <f t="shared" si="364"/>
        <v>1</v>
      </c>
      <c r="CY70" s="3">
        <f t="shared" si="365"/>
        <v>1</v>
      </c>
      <c r="CZ70" s="3">
        <f t="shared" si="366"/>
        <v>1</v>
      </c>
      <c r="DA70" s="3">
        <f t="shared" si="367"/>
        <v>1</v>
      </c>
      <c r="DB70" s="3">
        <f t="shared" si="368"/>
        <v>1</v>
      </c>
      <c r="DC70" s="3">
        <f t="shared" si="369"/>
        <v>1</v>
      </c>
      <c r="DD70" s="3">
        <f t="shared" si="370"/>
        <v>1</v>
      </c>
      <c r="DE70" s="3">
        <f t="shared" si="371"/>
        <v>1</v>
      </c>
      <c r="DF70" s="3">
        <f t="shared" si="372"/>
        <v>1</v>
      </c>
      <c r="DG70" s="3">
        <f t="shared" si="373"/>
        <v>1</v>
      </c>
      <c r="DH70" s="3">
        <f t="shared" si="374"/>
        <v>1</v>
      </c>
      <c r="DI70" s="3">
        <f t="shared" si="375"/>
        <v>1</v>
      </c>
      <c r="DJ70" s="3">
        <f t="shared" si="376"/>
        <v>1</v>
      </c>
      <c r="DK70" s="3">
        <f t="shared" si="377"/>
        <v>1</v>
      </c>
      <c r="DL70" s="3">
        <f t="shared" si="378"/>
        <v>1</v>
      </c>
      <c r="DM70" s="3">
        <f t="shared" si="379"/>
        <v>1</v>
      </c>
      <c r="DN70" s="3">
        <f t="shared" si="380"/>
        <v>1</v>
      </c>
      <c r="DO70" s="3">
        <f t="shared" si="381"/>
        <v>1</v>
      </c>
      <c r="DP70" s="3">
        <f t="shared" si="382"/>
        <v>1</v>
      </c>
      <c r="DQ70" s="3">
        <f t="shared" si="383"/>
        <v>1</v>
      </c>
      <c r="DR70" s="3">
        <f t="shared" si="384"/>
        <v>1</v>
      </c>
      <c r="DS70" s="3">
        <f t="shared" si="385"/>
        <v>1</v>
      </c>
      <c r="DT70" s="3">
        <f t="shared" si="386"/>
        <v>1</v>
      </c>
      <c r="DU70" s="3">
        <f t="shared" si="387"/>
        <v>1</v>
      </c>
      <c r="DV70" s="3">
        <f t="shared" si="388"/>
        <v>1</v>
      </c>
      <c r="DW70" s="3">
        <f t="shared" si="389"/>
        <v>1</v>
      </c>
      <c r="DX70" s="3">
        <f t="shared" si="390"/>
        <v>1</v>
      </c>
      <c r="DY70" s="3">
        <f t="shared" si="391"/>
        <v>1</v>
      </c>
      <c r="DZ70" s="3">
        <f t="shared" si="392"/>
        <v>1</v>
      </c>
      <c r="EA70" s="3">
        <f t="shared" si="393"/>
        <v>1</v>
      </c>
      <c r="EB70" s="3">
        <f t="shared" si="394"/>
        <v>1</v>
      </c>
      <c r="EC70" s="3">
        <f t="shared" si="395"/>
        <v>1</v>
      </c>
      <c r="ED70" s="3">
        <f t="shared" si="396"/>
        <v>1</v>
      </c>
      <c r="EE70" s="3">
        <f t="shared" si="397"/>
        <v>1</v>
      </c>
      <c r="EF70" s="3">
        <f t="shared" si="398"/>
        <v>1</v>
      </c>
      <c r="EG70" s="3">
        <f t="shared" si="399"/>
        <v>1</v>
      </c>
      <c r="EH70" s="3">
        <f t="shared" si="400"/>
        <v>1</v>
      </c>
      <c r="EI70" s="3">
        <f t="shared" si="401"/>
        <v>1</v>
      </c>
      <c r="EJ70" s="3">
        <f t="shared" si="402"/>
        <v>1</v>
      </c>
      <c r="EK70" s="3">
        <f t="shared" si="403"/>
        <v>1</v>
      </c>
      <c r="EL70" s="3">
        <f t="shared" si="404"/>
        <v>1</v>
      </c>
      <c r="EM70" s="3">
        <f t="shared" si="405"/>
        <v>1</v>
      </c>
      <c r="EN70" s="3">
        <f t="shared" si="406"/>
        <v>1</v>
      </c>
      <c r="EO70" s="3">
        <f t="shared" si="407"/>
        <v>1</v>
      </c>
      <c r="EP70" s="3">
        <f t="shared" si="408"/>
        <v>1</v>
      </c>
      <c r="EQ70" s="3">
        <f t="shared" si="409"/>
        <v>1</v>
      </c>
      <c r="ER70" s="3">
        <f t="shared" si="410"/>
        <v>8.4503328722723548E-5</v>
      </c>
      <c r="ET70" s="3">
        <f t="shared" si="411"/>
        <v>0.41552362297408546</v>
      </c>
      <c r="EU70" s="3">
        <f t="shared" si="412"/>
        <v>0.24395580546739346</v>
      </c>
      <c r="EV70" s="3">
        <f t="shared" si="413"/>
        <v>0.15498175107395573</v>
      </c>
      <c r="EW70" s="3">
        <f t="shared" si="414"/>
        <v>0.18611563892127797</v>
      </c>
      <c r="EX70" s="3">
        <f t="shared" si="415"/>
        <v>0.25015365905825482</v>
      </c>
      <c r="EY70" s="3">
        <f t="shared" si="416"/>
        <v>0.32791063753701927</v>
      </c>
      <c r="EZ70" s="3">
        <f t="shared" si="417"/>
        <v>0.55289546570489689</v>
      </c>
      <c r="FA70" s="3">
        <f t="shared" si="418"/>
        <v>0.3594943863084526</v>
      </c>
      <c r="FB70" s="3">
        <f t="shared" si="419"/>
        <v>0.2418621261654797</v>
      </c>
      <c r="FC70" s="3">
        <f t="shared" si="420"/>
        <v>0.28457159173975616</v>
      </c>
      <c r="FD70" s="3">
        <f t="shared" si="421"/>
        <v>0.36720191496344118</v>
      </c>
      <c r="FE70" s="3">
        <f t="shared" si="422"/>
        <v>0.45906761975423971</v>
      </c>
      <c r="FF70" s="3">
        <f t="shared" si="423"/>
        <v>9.2615997127236019E-2</v>
      </c>
      <c r="FG70" s="3">
        <f t="shared" si="424"/>
        <v>4.4275436852378121E-2</v>
      </c>
      <c r="FH70" s="3">
        <f t="shared" si="425"/>
        <v>2.5656228854986054E-2</v>
      </c>
      <c r="FI70" s="3">
        <f t="shared" si="426"/>
        <v>3.1787543114607596E-2</v>
      </c>
      <c r="FJ70" s="3">
        <f t="shared" si="427"/>
        <v>4.5706973544053037E-2</v>
      </c>
      <c r="FK70" s="3">
        <f t="shared" si="428"/>
        <v>6.5462325640470845E-2</v>
      </c>
      <c r="FL70" s="3">
        <f t="shared" si="429"/>
        <v>0.1507730894949412</v>
      </c>
      <c r="FM70" s="3">
        <f t="shared" si="430"/>
        <v>7.457234155833127E-2</v>
      </c>
      <c r="FN70" s="3">
        <f t="shared" si="431"/>
        <v>4.3796184629080664E-2</v>
      </c>
      <c r="FO70" s="3">
        <f t="shared" si="432"/>
        <v>5.4022220288423579E-2</v>
      </c>
      <c r="FP70" s="3">
        <f t="shared" si="433"/>
        <v>7.6904629847178357E-2</v>
      </c>
      <c r="FQ70" s="3">
        <f t="shared" si="434"/>
        <v>0.10860950023687799</v>
      </c>
      <c r="FR70" s="3">
        <f t="shared" si="435"/>
        <v>0.5</v>
      </c>
      <c r="FS70" s="3">
        <f t="shared" si="436"/>
        <v>0.5</v>
      </c>
      <c r="FT70" s="3">
        <f t="shared" si="437"/>
        <v>0.5</v>
      </c>
      <c r="FU70" s="3">
        <f t="shared" si="438"/>
        <v>0.5</v>
      </c>
      <c r="FV70" s="3">
        <f t="shared" si="439"/>
        <v>0.5</v>
      </c>
      <c r="FW70" s="3">
        <f t="shared" si="440"/>
        <v>0.5</v>
      </c>
      <c r="FX70" s="3">
        <f t="shared" si="441"/>
        <v>0.5</v>
      </c>
      <c r="FY70" s="3">
        <f t="shared" si="442"/>
        <v>0.5</v>
      </c>
      <c r="FZ70" s="3">
        <f t="shared" si="443"/>
        <v>0.5</v>
      </c>
      <c r="GA70" s="3">
        <f t="shared" si="444"/>
        <v>0.5</v>
      </c>
      <c r="GB70" s="3">
        <f t="shared" si="445"/>
        <v>0.5</v>
      </c>
      <c r="GC70" s="3">
        <f t="shared" si="446"/>
        <v>0.5</v>
      </c>
      <c r="GD70" s="3">
        <f t="shared" si="447"/>
        <v>0.5</v>
      </c>
      <c r="GE70" s="3">
        <f t="shared" si="448"/>
        <v>0.5</v>
      </c>
      <c r="GF70" s="3">
        <f t="shared" si="449"/>
        <v>0.5</v>
      </c>
      <c r="GG70" s="3">
        <f t="shared" si="450"/>
        <v>0.5</v>
      </c>
      <c r="GH70" s="3">
        <f t="shared" si="451"/>
        <v>0.5</v>
      </c>
      <c r="GI70" s="3">
        <f t="shared" si="452"/>
        <v>0.5</v>
      </c>
      <c r="GJ70" s="3">
        <f t="shared" si="453"/>
        <v>0.5</v>
      </c>
      <c r="GK70" s="3">
        <f t="shared" si="454"/>
        <v>0.5</v>
      </c>
      <c r="GL70" s="3">
        <f t="shared" si="455"/>
        <v>0.5</v>
      </c>
      <c r="GM70" s="3">
        <f t="shared" si="456"/>
        <v>0.5</v>
      </c>
      <c r="GN70" s="3">
        <f t="shared" si="457"/>
        <v>0.5</v>
      </c>
      <c r="GO70" s="3">
        <f t="shared" si="458"/>
        <v>0.5</v>
      </c>
      <c r="GP70" s="3">
        <f t="shared" si="459"/>
        <v>0.5</v>
      </c>
      <c r="GQ70" s="3">
        <f t="shared" si="460"/>
        <v>0.5</v>
      </c>
      <c r="GR70" s="3">
        <f t="shared" si="461"/>
        <v>0.5</v>
      </c>
      <c r="GS70" s="3">
        <f t="shared" si="462"/>
        <v>0.5</v>
      </c>
      <c r="GT70" s="3">
        <f t="shared" si="463"/>
        <v>0.5</v>
      </c>
      <c r="GU70" s="3">
        <f t="shared" si="464"/>
        <v>0.5</v>
      </c>
      <c r="GV70" s="3">
        <f t="shared" si="465"/>
        <v>0.5</v>
      </c>
      <c r="GW70" s="3">
        <f t="shared" si="466"/>
        <v>0.5</v>
      </c>
      <c r="GX70" s="3">
        <f t="shared" si="467"/>
        <v>0.5</v>
      </c>
      <c r="GY70" s="3">
        <f t="shared" si="468"/>
        <v>0.5</v>
      </c>
      <c r="GZ70" s="3">
        <f t="shared" si="469"/>
        <v>0.5</v>
      </c>
      <c r="HA70" s="3">
        <f t="shared" si="470"/>
        <v>0.5</v>
      </c>
      <c r="HB70" s="3">
        <f t="shared" si="471"/>
        <v>0.5</v>
      </c>
      <c r="HC70" s="3">
        <f t="shared" si="472"/>
        <v>0.5</v>
      </c>
      <c r="HD70" s="3">
        <f t="shared" si="473"/>
        <v>0.5</v>
      </c>
      <c r="HE70" s="3">
        <f t="shared" si="474"/>
        <v>0.5</v>
      </c>
      <c r="HF70" s="3">
        <f t="shared" si="475"/>
        <v>0.5</v>
      </c>
      <c r="HG70" s="3">
        <f t="shared" si="476"/>
        <v>0.5</v>
      </c>
      <c r="HH70" s="3">
        <f t="shared" si="477"/>
        <v>0.5</v>
      </c>
      <c r="HI70" s="3">
        <f t="shared" si="478"/>
        <v>0.5</v>
      </c>
      <c r="HJ70" s="3">
        <f t="shared" si="479"/>
        <v>0.5</v>
      </c>
      <c r="HK70" s="3">
        <f t="shared" si="480"/>
        <v>0.5</v>
      </c>
      <c r="HL70" s="3">
        <f t="shared" si="481"/>
        <v>0.5</v>
      </c>
      <c r="HM70" s="3">
        <f t="shared" si="482"/>
        <v>0.5</v>
      </c>
      <c r="HN70" s="3">
        <f t="shared" si="483"/>
        <v>0.99991550381148653</v>
      </c>
      <c r="HP70" s="3">
        <f t="shared" ref="HP70:IU70" si="496">IF(B1=1,ET70,0)</f>
        <v>0.41552362297408546</v>
      </c>
      <c r="HQ70" s="3">
        <f t="shared" si="496"/>
        <v>0.24395580546739346</v>
      </c>
      <c r="HR70" s="3">
        <f t="shared" si="496"/>
        <v>0.15498175107395573</v>
      </c>
      <c r="HS70" s="3">
        <f t="shared" si="496"/>
        <v>0.18611563892127797</v>
      </c>
      <c r="HT70" s="3">
        <f t="shared" si="496"/>
        <v>0.25015365905825482</v>
      </c>
      <c r="HU70" s="3">
        <f t="shared" si="496"/>
        <v>0.32791063753701927</v>
      </c>
      <c r="HV70" s="3">
        <f t="shared" si="496"/>
        <v>0.55289546570489689</v>
      </c>
      <c r="HW70" s="3">
        <f t="shared" si="496"/>
        <v>0.3594943863084526</v>
      </c>
      <c r="HX70" s="3">
        <f t="shared" si="496"/>
        <v>0.2418621261654797</v>
      </c>
      <c r="HY70" s="3">
        <f t="shared" si="496"/>
        <v>0.28457159173975616</v>
      </c>
      <c r="HZ70" s="3">
        <f t="shared" si="496"/>
        <v>0.36720191496344118</v>
      </c>
      <c r="IA70" s="3">
        <f t="shared" si="496"/>
        <v>0.45906761975423971</v>
      </c>
      <c r="IB70" s="3">
        <f t="shared" si="496"/>
        <v>9.2615997127236019E-2</v>
      </c>
      <c r="IC70" s="3">
        <f t="shared" si="496"/>
        <v>4.4275436852378121E-2</v>
      </c>
      <c r="ID70" s="3">
        <f t="shared" si="496"/>
        <v>2.5656228854986054E-2</v>
      </c>
      <c r="IE70" s="3">
        <f t="shared" si="496"/>
        <v>3.1787543114607596E-2</v>
      </c>
      <c r="IF70" s="3">
        <f t="shared" si="496"/>
        <v>4.5706973544053037E-2</v>
      </c>
      <c r="IG70" s="3">
        <f t="shared" si="496"/>
        <v>6.5462325640470845E-2</v>
      </c>
      <c r="IH70" s="3">
        <f t="shared" si="496"/>
        <v>0.1507730894949412</v>
      </c>
      <c r="II70" s="3">
        <f t="shared" si="496"/>
        <v>7.457234155833127E-2</v>
      </c>
      <c r="IJ70" s="3">
        <f t="shared" si="496"/>
        <v>4.3796184629080664E-2</v>
      </c>
      <c r="IK70" s="3">
        <f t="shared" si="496"/>
        <v>5.4022220288423579E-2</v>
      </c>
      <c r="IL70" s="3">
        <f t="shared" si="496"/>
        <v>7.6904629847178357E-2</v>
      </c>
      <c r="IM70" s="3">
        <f t="shared" si="496"/>
        <v>0.10860950023687799</v>
      </c>
      <c r="IN70" s="3">
        <f t="shared" si="496"/>
        <v>0</v>
      </c>
      <c r="IO70" s="3">
        <f t="shared" si="496"/>
        <v>0</v>
      </c>
      <c r="IP70" s="3">
        <f t="shared" si="496"/>
        <v>0</v>
      </c>
      <c r="IQ70" s="3">
        <f t="shared" si="496"/>
        <v>0</v>
      </c>
      <c r="IR70" s="3">
        <f t="shared" si="496"/>
        <v>0</v>
      </c>
      <c r="IS70" s="3">
        <f t="shared" si="496"/>
        <v>0</v>
      </c>
      <c r="IT70" s="3">
        <f t="shared" si="496"/>
        <v>0</v>
      </c>
      <c r="IU70" s="3">
        <f t="shared" si="496"/>
        <v>0</v>
      </c>
      <c r="IV70" s="3">
        <f t="shared" ref="IV70:KA70" si="497">IF(AH1=1,FZ70,0)</f>
        <v>0</v>
      </c>
      <c r="IW70" s="3">
        <f t="shared" si="497"/>
        <v>0</v>
      </c>
      <c r="IX70" s="3">
        <f t="shared" si="497"/>
        <v>0</v>
      </c>
      <c r="IY70" s="3">
        <f t="shared" si="497"/>
        <v>0</v>
      </c>
      <c r="IZ70" s="3">
        <f t="shared" si="497"/>
        <v>0</v>
      </c>
      <c r="JA70" s="3">
        <f t="shared" si="497"/>
        <v>0</v>
      </c>
      <c r="JB70" s="3">
        <f t="shared" si="497"/>
        <v>0</v>
      </c>
      <c r="JC70" s="3">
        <f t="shared" si="497"/>
        <v>0</v>
      </c>
      <c r="JD70" s="3">
        <f t="shared" si="497"/>
        <v>0</v>
      </c>
      <c r="JE70" s="3">
        <f t="shared" si="497"/>
        <v>0</v>
      </c>
      <c r="JF70" s="3">
        <f t="shared" si="497"/>
        <v>0</v>
      </c>
      <c r="JG70" s="3">
        <f t="shared" si="497"/>
        <v>0</v>
      </c>
      <c r="JH70" s="3">
        <f t="shared" si="497"/>
        <v>0</v>
      </c>
      <c r="JI70" s="3">
        <f t="shared" si="497"/>
        <v>0</v>
      </c>
      <c r="JJ70" s="3">
        <f t="shared" si="497"/>
        <v>0</v>
      </c>
      <c r="JK70" s="3">
        <f t="shared" si="497"/>
        <v>0</v>
      </c>
      <c r="JL70" s="3">
        <f t="shared" si="497"/>
        <v>0</v>
      </c>
      <c r="JM70" s="3">
        <f t="shared" si="497"/>
        <v>0</v>
      </c>
      <c r="JN70" s="3">
        <f t="shared" si="497"/>
        <v>0</v>
      </c>
      <c r="JO70" s="3">
        <f t="shared" si="497"/>
        <v>0</v>
      </c>
      <c r="JP70" s="3">
        <f t="shared" si="497"/>
        <v>0</v>
      </c>
      <c r="JQ70" s="3">
        <f t="shared" si="497"/>
        <v>0</v>
      </c>
      <c r="JR70" s="3">
        <f t="shared" si="497"/>
        <v>0</v>
      </c>
      <c r="JS70" s="3">
        <f t="shared" si="497"/>
        <v>0</v>
      </c>
      <c r="JT70" s="3">
        <f t="shared" si="497"/>
        <v>0</v>
      </c>
      <c r="JU70" s="3">
        <f t="shared" si="497"/>
        <v>0</v>
      </c>
      <c r="JV70" s="3">
        <f t="shared" si="497"/>
        <v>0</v>
      </c>
      <c r="JW70" s="3">
        <f t="shared" si="497"/>
        <v>0</v>
      </c>
      <c r="JX70" s="3">
        <f t="shared" si="497"/>
        <v>0</v>
      </c>
      <c r="JY70" s="3">
        <f t="shared" si="497"/>
        <v>0</v>
      </c>
      <c r="JZ70" s="3">
        <f t="shared" si="497"/>
        <v>0</v>
      </c>
      <c r="KA70" s="3">
        <f t="shared" si="497"/>
        <v>0</v>
      </c>
      <c r="KB70" s="3">
        <f t="shared" ref="KB70:KJ70" si="498">IF(BN1=1,HF70,0)</f>
        <v>0</v>
      </c>
      <c r="KC70" s="3">
        <f t="shared" si="498"/>
        <v>0</v>
      </c>
      <c r="KD70" s="3">
        <f t="shared" si="498"/>
        <v>0</v>
      </c>
      <c r="KE70" s="3">
        <f t="shared" si="498"/>
        <v>0</v>
      </c>
      <c r="KF70" s="3">
        <f t="shared" si="498"/>
        <v>0</v>
      </c>
      <c r="KG70" s="3">
        <f t="shared" si="498"/>
        <v>0</v>
      </c>
      <c r="KH70" s="3">
        <f t="shared" si="498"/>
        <v>0</v>
      </c>
      <c r="KI70" s="3">
        <f t="shared" si="498"/>
        <v>0</v>
      </c>
      <c r="KJ70" s="3">
        <f t="shared" si="498"/>
        <v>0</v>
      </c>
    </row>
    <row r="71" spans="1:296" x14ac:dyDescent="0.2">
      <c r="A71" s="3" t="str">
        <f>'Respondent Data'!A71</f>
        <v>599</v>
      </c>
      <c r="B71" s="3">
        <f>SUMPRODUCT('Respondent Data'!B71:T71,'Product Coding'!A101:S101)</f>
        <v>-0.61887973676345476</v>
      </c>
      <c r="C71" s="3">
        <f>SUMPRODUCT('Respondent Data'!B71:T71,'Product Coding'!A102:S102)</f>
        <v>-0.44877075268748789</v>
      </c>
      <c r="D71" s="3">
        <f>SUMPRODUCT('Respondent Data'!B71:T71,'Product Coding'!A103:S103)</f>
        <v>9.9995056242689118E-2</v>
      </c>
      <c r="E71" s="3">
        <f>SUMPRODUCT('Respondent Data'!B71:T71,'Product Coding'!A104:S104)</f>
        <v>1.3248366751247853E-2</v>
      </c>
      <c r="F71" s="3">
        <f>SUMPRODUCT('Respondent Data'!B71:T71,'Product Coding'!A105:S105)</f>
        <v>0.61443389042218632</v>
      </c>
      <c r="G71" s="3">
        <f>SUMPRODUCT('Respondent Data'!B71:T71,'Product Coding'!A106:S106)</f>
        <v>3.0817064302126052E-2</v>
      </c>
      <c r="H71" s="3">
        <f>SUMPRODUCT('Respondent Data'!B71:T71,'Product Coding'!A107:S107)</f>
        <v>0.14320626309224926</v>
      </c>
      <c r="I71" s="3">
        <f>SUMPRODUCT('Respondent Data'!B71:T71,'Product Coding'!A108:S108)</f>
        <v>0.31331524716821613</v>
      </c>
      <c r="J71" s="3">
        <f>SUMPRODUCT('Respondent Data'!B71:T71,'Product Coding'!A109:S109)</f>
        <v>0.86208105609839314</v>
      </c>
      <c r="K71" s="3">
        <f>SUMPRODUCT('Respondent Data'!B71:T71,'Product Coding'!A110:S110)</f>
        <v>0.77533436660695187</v>
      </c>
      <c r="L71" s="3">
        <f>SUMPRODUCT('Respondent Data'!B71:T71,'Product Coding'!A111:S111)</f>
        <v>1.3765198902778903</v>
      </c>
      <c r="M71" s="3">
        <f>SUMPRODUCT('Respondent Data'!B71:T71,'Product Coding'!A112:S112)</f>
        <v>0.79290306415783007</v>
      </c>
      <c r="N71" s="3">
        <f>SUMPRODUCT('Respondent Data'!B71:T71,'Product Coding'!A113:S113)</f>
        <v>-2.7625486174467451</v>
      </c>
      <c r="O71" s="3">
        <f>SUMPRODUCT('Respondent Data'!B71:T71,'Product Coding'!A114:S114)</f>
        <v>-2.5924396333707782</v>
      </c>
      <c r="P71" s="3">
        <f>SUMPRODUCT('Respondent Data'!B71:T71,'Product Coding'!A115:S115)</f>
        <v>-2.0436738244406012</v>
      </c>
      <c r="Q71" s="3">
        <f>SUMPRODUCT('Respondent Data'!B71:T71,'Product Coding'!A116:S116)</f>
        <v>-2.1304205139320427</v>
      </c>
      <c r="R71" s="3">
        <f>SUMPRODUCT('Respondent Data'!B71:T71,'Product Coding'!A117:S117)</f>
        <v>-1.529234990261104</v>
      </c>
      <c r="S71" s="3">
        <f>SUMPRODUCT('Respondent Data'!B71:T71,'Product Coding'!A118:S118)</f>
        <v>-2.1128518163811645</v>
      </c>
      <c r="T71" s="3">
        <f>SUMPRODUCT('Respondent Data'!B71:T71,'Product Coding'!A119:S119)</f>
        <v>-2.0004626175910412</v>
      </c>
      <c r="U71" s="3">
        <f>SUMPRODUCT('Respondent Data'!B71:T71,'Product Coding'!A120:S120)</f>
        <v>-1.8303536335150741</v>
      </c>
      <c r="V71" s="3">
        <f>SUMPRODUCT('Respondent Data'!B71:T71,'Product Coding'!A121:S121)</f>
        <v>-1.2815878245848971</v>
      </c>
      <c r="W71" s="3">
        <f>SUMPRODUCT('Respondent Data'!B71:T71,'Product Coding'!A122:S122)</f>
        <v>-1.3683345140763385</v>
      </c>
      <c r="X71" s="3">
        <f>SUMPRODUCT('Respondent Data'!B71:T71,'Product Coding'!A123:S123)</f>
        <v>-0.76714899040539986</v>
      </c>
      <c r="Y71" s="3">
        <f>SUMPRODUCT('Respondent Data'!B71:T71,'Product Coding'!A124:S124)</f>
        <v>-1.3507658165254603</v>
      </c>
      <c r="Z71" s="3">
        <f>SUMPRODUCT('Respondent Data'!B71:T71,'Product Coding'!A125:S125)</f>
        <v>0</v>
      </c>
      <c r="AA71" s="3">
        <f>SUMPRODUCT('Respondent Data'!B71:T71,'Product Coding'!A126:S126)</f>
        <v>0</v>
      </c>
      <c r="AB71" s="3">
        <f>SUMPRODUCT('Respondent Data'!B71:T71,'Product Coding'!A127:S127)</f>
        <v>0</v>
      </c>
      <c r="AC71" s="3">
        <f>SUMPRODUCT('Respondent Data'!B71:T71,'Product Coding'!A128:S128)</f>
        <v>0</v>
      </c>
      <c r="AD71" s="3">
        <f>SUMPRODUCT('Respondent Data'!B71:T71,'Product Coding'!A129:S129)</f>
        <v>0</v>
      </c>
      <c r="AE71" s="3">
        <f>SUMPRODUCT('Respondent Data'!B71:T71,'Product Coding'!A130:S130)</f>
        <v>0</v>
      </c>
      <c r="AF71" s="3">
        <f>SUMPRODUCT('Respondent Data'!B71:T71,'Product Coding'!A131:S131)</f>
        <v>0</v>
      </c>
      <c r="AG71" s="3">
        <f>SUMPRODUCT('Respondent Data'!B71:T71,'Product Coding'!A132:S132)</f>
        <v>0</v>
      </c>
      <c r="AH71" s="3">
        <f>SUMPRODUCT('Respondent Data'!B71:T71,'Product Coding'!A133:S133)</f>
        <v>0</v>
      </c>
      <c r="AI71" s="3">
        <f>SUMPRODUCT('Respondent Data'!B71:T71,'Product Coding'!A134:S134)</f>
        <v>0</v>
      </c>
      <c r="AJ71" s="3">
        <f>SUMPRODUCT('Respondent Data'!B71:T71,'Product Coding'!A135:S135)</f>
        <v>0</v>
      </c>
      <c r="AK71" s="3">
        <f>SUMPRODUCT('Respondent Data'!B71:T71,'Product Coding'!A136:S136)</f>
        <v>0</v>
      </c>
      <c r="AL71" s="3">
        <f>SUMPRODUCT('Respondent Data'!B71:T71,'Product Coding'!A137:S137)</f>
        <v>0</v>
      </c>
      <c r="AM71" s="3">
        <f>SUMPRODUCT('Respondent Data'!B71:T71,'Product Coding'!A138:S138)</f>
        <v>0</v>
      </c>
      <c r="AN71" s="3">
        <f>SUMPRODUCT('Respondent Data'!B71:T71,'Product Coding'!A139:S139)</f>
        <v>0</v>
      </c>
      <c r="AO71" s="3">
        <f>SUMPRODUCT('Respondent Data'!B71:T71,'Product Coding'!A140:S140)</f>
        <v>0</v>
      </c>
      <c r="AP71" s="3">
        <f>SUMPRODUCT('Respondent Data'!B71:T71,'Product Coding'!A141:S141)</f>
        <v>0</v>
      </c>
      <c r="AQ71" s="3">
        <f>SUMPRODUCT('Respondent Data'!B71:T71,'Product Coding'!A142:S142)</f>
        <v>0</v>
      </c>
      <c r="AR71" s="3">
        <f>SUMPRODUCT('Respondent Data'!B71:T71,'Product Coding'!A143:S143)</f>
        <v>0</v>
      </c>
      <c r="AS71" s="3">
        <f>SUMPRODUCT('Respondent Data'!B71:T71,'Product Coding'!A144:S144)</f>
        <v>0</v>
      </c>
      <c r="AT71" s="3">
        <f>SUMPRODUCT('Respondent Data'!B71:T71,'Product Coding'!A145:S145)</f>
        <v>0</v>
      </c>
      <c r="AU71" s="3">
        <f>SUMPRODUCT('Respondent Data'!B71:T71,'Product Coding'!A146:S146)</f>
        <v>0</v>
      </c>
      <c r="AV71" s="3">
        <f>SUMPRODUCT('Respondent Data'!B71:T71,'Product Coding'!A147:S147)</f>
        <v>0</v>
      </c>
      <c r="AW71" s="3">
        <f>SUMPRODUCT('Respondent Data'!B71:T71,'Product Coding'!A148:S148)</f>
        <v>0</v>
      </c>
      <c r="AX71" s="3">
        <f>SUMPRODUCT('Respondent Data'!B71:T71,'Product Coding'!A149:S149)</f>
        <v>0</v>
      </c>
      <c r="AY71" s="3">
        <f>SUMPRODUCT('Respondent Data'!B71:T71,'Product Coding'!A150:S150)</f>
        <v>0</v>
      </c>
      <c r="AZ71" s="3">
        <f>SUMPRODUCT('Respondent Data'!B71:T71,'Product Coding'!A151:S151)</f>
        <v>0</v>
      </c>
      <c r="BA71" s="3">
        <f>SUMPRODUCT('Respondent Data'!B71:T71,'Product Coding'!A152:S152)</f>
        <v>0</v>
      </c>
      <c r="BB71" s="3">
        <f>SUMPRODUCT('Respondent Data'!B71:T71,'Product Coding'!A153:S153)</f>
        <v>0</v>
      </c>
      <c r="BC71" s="3">
        <f>SUMPRODUCT('Respondent Data'!B71:T71,'Product Coding'!A154:S154)</f>
        <v>0</v>
      </c>
      <c r="BD71" s="3">
        <f>SUMPRODUCT('Respondent Data'!B71:T71,'Product Coding'!A155:S155)</f>
        <v>0</v>
      </c>
      <c r="BE71" s="3">
        <f>SUMPRODUCT('Respondent Data'!B71:T71,'Product Coding'!A156:S156)</f>
        <v>0</v>
      </c>
      <c r="BF71" s="3">
        <f>SUMPRODUCT('Respondent Data'!B71:T71,'Product Coding'!A157:S157)</f>
        <v>0</v>
      </c>
      <c r="BG71" s="3">
        <f>SUMPRODUCT('Respondent Data'!B71:T71,'Product Coding'!A158:S158)</f>
        <v>0</v>
      </c>
      <c r="BH71" s="3">
        <f>SUMPRODUCT('Respondent Data'!B71:T71,'Product Coding'!A159:S159)</f>
        <v>0</v>
      </c>
      <c r="BI71" s="3">
        <f>SUMPRODUCT('Respondent Data'!B71:T71,'Product Coding'!A160:S160)</f>
        <v>0</v>
      </c>
      <c r="BJ71" s="3">
        <f>SUMPRODUCT('Respondent Data'!B71:T71,'Product Coding'!A161:S161)</f>
        <v>0</v>
      </c>
      <c r="BK71" s="3">
        <f>SUMPRODUCT('Respondent Data'!B71:T71,'Product Coding'!A162:S162)</f>
        <v>0</v>
      </c>
      <c r="BL71" s="3">
        <f>SUMPRODUCT('Respondent Data'!B71:T71,'Product Coding'!A163:S163)</f>
        <v>0</v>
      </c>
      <c r="BM71" s="3">
        <f>SUMPRODUCT('Respondent Data'!B71:T71,'Product Coding'!A164:S164)</f>
        <v>0</v>
      </c>
      <c r="BN71" s="3">
        <f>SUMPRODUCT('Respondent Data'!B71:T71,'Product Coding'!A165:S165)</f>
        <v>0</v>
      </c>
      <c r="BO71" s="3">
        <f>SUMPRODUCT('Respondent Data'!B71:T71,'Product Coding'!A166:S166)</f>
        <v>0</v>
      </c>
      <c r="BP71" s="3">
        <f>SUMPRODUCT('Respondent Data'!B71:T71,'Product Coding'!A167:S167)</f>
        <v>0</v>
      </c>
      <c r="BQ71" s="3">
        <f>SUMPRODUCT('Respondent Data'!B71:T71,'Product Coding'!A168:S168)</f>
        <v>0</v>
      </c>
      <c r="BR71" s="3">
        <f>SUMPRODUCT('Respondent Data'!B71:T71,'Product Coding'!A169:S169)</f>
        <v>0</v>
      </c>
      <c r="BS71" s="3">
        <f>SUMPRODUCT('Respondent Data'!B71:T71,'Product Coding'!A170:S170)</f>
        <v>0</v>
      </c>
      <c r="BT71" s="3">
        <f>SUMPRODUCT('Respondent Data'!B71:T71,'Product Coding'!A171:S171)</f>
        <v>0</v>
      </c>
      <c r="BU71" s="3">
        <f>SUMPRODUCT('Respondent Data'!B71:T71,'Product Coding'!A172:S172)</f>
        <v>0</v>
      </c>
      <c r="BV71" s="3">
        <f>SUMPRODUCT('Respondent Data'!B71:T71,'Product Coding'!A173:S173)</f>
        <v>-3.6231231572671798</v>
      </c>
      <c r="BX71" s="3">
        <f t="shared" si="338"/>
        <v>1.8568467191340075</v>
      </c>
      <c r="BY71" s="3">
        <f t="shared" si="339"/>
        <v>1.566385526363858</v>
      </c>
      <c r="BZ71" s="3">
        <f t="shared" si="340"/>
        <v>0.90484189134361759</v>
      </c>
      <c r="CA71" s="3">
        <f t="shared" si="341"/>
        <v>0.98683900658260126</v>
      </c>
      <c r="CB71" s="3">
        <f t="shared" si="342"/>
        <v>0.54094704394697068</v>
      </c>
      <c r="CC71" s="3">
        <f t="shared" si="343"/>
        <v>0.96965294098952526</v>
      </c>
      <c r="CD71" s="3">
        <f t="shared" si="344"/>
        <v>0.86657530795754467</v>
      </c>
      <c r="CE71" s="3">
        <f t="shared" si="345"/>
        <v>0.73101942443696066</v>
      </c>
      <c r="CF71" s="3">
        <f t="shared" si="346"/>
        <v>0.4222823739644358</v>
      </c>
      <c r="CG71" s="3">
        <f t="shared" si="347"/>
        <v>0.46054976278961129</v>
      </c>
      <c r="CH71" s="3">
        <f t="shared" si="348"/>
        <v>0.25245559925145261</v>
      </c>
      <c r="CI71" s="3">
        <f t="shared" si="349"/>
        <v>0.4525291653270247</v>
      </c>
      <c r="CJ71" s="3">
        <f t="shared" si="350"/>
        <v>15.840162060826795</v>
      </c>
      <c r="CK71" s="3">
        <f t="shared" si="351"/>
        <v>13.36233105924256</v>
      </c>
      <c r="CL71" s="3">
        <f t="shared" si="352"/>
        <v>7.718915110554982</v>
      </c>
      <c r="CM71" s="3">
        <f t="shared" si="353"/>
        <v>8.4184061242836492</v>
      </c>
      <c r="CN71" s="3">
        <f t="shared" si="354"/>
        <v>4.6146452230809123</v>
      </c>
      <c r="CO71" s="3">
        <f t="shared" si="355"/>
        <v>8.2717973270269294</v>
      </c>
      <c r="CP71" s="3">
        <f t="shared" si="356"/>
        <v>7.3924751970696994</v>
      </c>
      <c r="CQ71" s="3">
        <f t="shared" si="357"/>
        <v>6.2360915596168285</v>
      </c>
      <c r="CR71" s="3">
        <f t="shared" si="358"/>
        <v>3.6023550948496927</v>
      </c>
      <c r="CS71" s="3">
        <f t="shared" si="359"/>
        <v>3.9288018792768717</v>
      </c>
      <c r="CT71" s="3">
        <f t="shared" si="360"/>
        <v>2.1536175087037717</v>
      </c>
      <c r="CU71" s="3">
        <f t="shared" si="361"/>
        <v>3.8603807423446428</v>
      </c>
      <c r="CV71" s="3">
        <f t="shared" si="362"/>
        <v>1</v>
      </c>
      <c r="CW71" s="3">
        <f t="shared" si="363"/>
        <v>1</v>
      </c>
      <c r="CX71" s="3">
        <f t="shared" si="364"/>
        <v>1</v>
      </c>
      <c r="CY71" s="3">
        <f t="shared" si="365"/>
        <v>1</v>
      </c>
      <c r="CZ71" s="3">
        <f t="shared" si="366"/>
        <v>1</v>
      </c>
      <c r="DA71" s="3">
        <f t="shared" si="367"/>
        <v>1</v>
      </c>
      <c r="DB71" s="3">
        <f t="shared" si="368"/>
        <v>1</v>
      </c>
      <c r="DC71" s="3">
        <f t="shared" si="369"/>
        <v>1</v>
      </c>
      <c r="DD71" s="3">
        <f t="shared" si="370"/>
        <v>1</v>
      </c>
      <c r="DE71" s="3">
        <f t="shared" si="371"/>
        <v>1</v>
      </c>
      <c r="DF71" s="3">
        <f t="shared" si="372"/>
        <v>1</v>
      </c>
      <c r="DG71" s="3">
        <f t="shared" si="373"/>
        <v>1</v>
      </c>
      <c r="DH71" s="3">
        <f t="shared" si="374"/>
        <v>1</v>
      </c>
      <c r="DI71" s="3">
        <f t="shared" si="375"/>
        <v>1</v>
      </c>
      <c r="DJ71" s="3">
        <f t="shared" si="376"/>
        <v>1</v>
      </c>
      <c r="DK71" s="3">
        <f t="shared" si="377"/>
        <v>1</v>
      </c>
      <c r="DL71" s="3">
        <f t="shared" si="378"/>
        <v>1</v>
      </c>
      <c r="DM71" s="3">
        <f t="shared" si="379"/>
        <v>1</v>
      </c>
      <c r="DN71" s="3">
        <f t="shared" si="380"/>
        <v>1</v>
      </c>
      <c r="DO71" s="3">
        <f t="shared" si="381"/>
        <v>1</v>
      </c>
      <c r="DP71" s="3">
        <f t="shared" si="382"/>
        <v>1</v>
      </c>
      <c r="DQ71" s="3">
        <f t="shared" si="383"/>
        <v>1</v>
      </c>
      <c r="DR71" s="3">
        <f t="shared" si="384"/>
        <v>1</v>
      </c>
      <c r="DS71" s="3">
        <f t="shared" si="385"/>
        <v>1</v>
      </c>
      <c r="DT71" s="3">
        <f t="shared" si="386"/>
        <v>1</v>
      </c>
      <c r="DU71" s="3">
        <f t="shared" si="387"/>
        <v>1</v>
      </c>
      <c r="DV71" s="3">
        <f t="shared" si="388"/>
        <v>1</v>
      </c>
      <c r="DW71" s="3">
        <f t="shared" si="389"/>
        <v>1</v>
      </c>
      <c r="DX71" s="3">
        <f t="shared" si="390"/>
        <v>1</v>
      </c>
      <c r="DY71" s="3">
        <f t="shared" si="391"/>
        <v>1</v>
      </c>
      <c r="DZ71" s="3">
        <f t="shared" si="392"/>
        <v>1</v>
      </c>
      <c r="EA71" s="3">
        <f t="shared" si="393"/>
        <v>1</v>
      </c>
      <c r="EB71" s="3">
        <f t="shared" si="394"/>
        <v>1</v>
      </c>
      <c r="EC71" s="3">
        <f t="shared" si="395"/>
        <v>1</v>
      </c>
      <c r="ED71" s="3">
        <f t="shared" si="396"/>
        <v>1</v>
      </c>
      <c r="EE71" s="3">
        <f t="shared" si="397"/>
        <v>1</v>
      </c>
      <c r="EF71" s="3">
        <f t="shared" si="398"/>
        <v>1</v>
      </c>
      <c r="EG71" s="3">
        <f t="shared" si="399"/>
        <v>1</v>
      </c>
      <c r="EH71" s="3">
        <f t="shared" si="400"/>
        <v>1</v>
      </c>
      <c r="EI71" s="3">
        <f t="shared" si="401"/>
        <v>1</v>
      </c>
      <c r="EJ71" s="3">
        <f t="shared" si="402"/>
        <v>1</v>
      </c>
      <c r="EK71" s="3">
        <f t="shared" si="403"/>
        <v>1</v>
      </c>
      <c r="EL71" s="3">
        <f t="shared" si="404"/>
        <v>1</v>
      </c>
      <c r="EM71" s="3">
        <f t="shared" si="405"/>
        <v>1</v>
      </c>
      <c r="EN71" s="3">
        <f t="shared" si="406"/>
        <v>1</v>
      </c>
      <c r="EO71" s="3">
        <f t="shared" si="407"/>
        <v>1</v>
      </c>
      <c r="EP71" s="3">
        <f t="shared" si="408"/>
        <v>1</v>
      </c>
      <c r="EQ71" s="3">
        <f t="shared" si="409"/>
        <v>1</v>
      </c>
      <c r="ER71" s="3">
        <f t="shared" si="410"/>
        <v>37.45436120545336</v>
      </c>
      <c r="ET71" s="3">
        <f t="shared" si="411"/>
        <v>0.3500362806665136</v>
      </c>
      <c r="EU71" s="3">
        <f t="shared" si="412"/>
        <v>0.38965307033072072</v>
      </c>
      <c r="EV71" s="3">
        <f t="shared" si="413"/>
        <v>0.52497795462416585</v>
      </c>
      <c r="EW71" s="3">
        <f t="shared" si="414"/>
        <v>0.50331204324401602</v>
      </c>
      <c r="EX71" s="3">
        <f t="shared" si="415"/>
        <v>0.64895156775706409</v>
      </c>
      <c r="EY71" s="3">
        <f t="shared" si="416"/>
        <v>0.507703656410461</v>
      </c>
      <c r="EZ71" s="3">
        <f t="shared" si="417"/>
        <v>0.53574050601485035</v>
      </c>
      <c r="FA71" s="3">
        <f t="shared" si="418"/>
        <v>0.57769426840791493</v>
      </c>
      <c r="FB71" s="3">
        <f t="shared" si="419"/>
        <v>0.70309526315271975</v>
      </c>
      <c r="FC71" s="3">
        <f t="shared" si="420"/>
        <v>0.68467369306885273</v>
      </c>
      <c r="FD71" s="3">
        <f t="shared" si="421"/>
        <v>0.79843149776939304</v>
      </c>
      <c r="FE71" s="3">
        <f t="shared" si="422"/>
        <v>0.68845433459840955</v>
      </c>
      <c r="FF71" s="3">
        <f t="shared" si="423"/>
        <v>5.9381851337771706E-2</v>
      </c>
      <c r="FG71" s="3">
        <f t="shared" si="424"/>
        <v>6.9626580523394363E-2</v>
      </c>
      <c r="FH71" s="3">
        <f t="shared" si="425"/>
        <v>0.11469316851008399</v>
      </c>
      <c r="FI71" s="3">
        <f t="shared" si="426"/>
        <v>0.10617507748170699</v>
      </c>
      <c r="FJ71" s="3">
        <f t="shared" si="427"/>
        <v>0.17810564341432639</v>
      </c>
      <c r="FK71" s="3">
        <f t="shared" si="428"/>
        <v>0.10785395374045104</v>
      </c>
      <c r="FL71" s="3">
        <f t="shared" si="429"/>
        <v>0.11915435869851101</v>
      </c>
      <c r="FM71" s="3">
        <f t="shared" si="430"/>
        <v>0.13819615074811917</v>
      </c>
      <c r="FN71" s="3">
        <f t="shared" si="431"/>
        <v>0.21728006192287488</v>
      </c>
      <c r="FO71" s="3">
        <f t="shared" si="432"/>
        <v>0.20288906401462312</v>
      </c>
      <c r="FP71" s="3">
        <f t="shared" si="433"/>
        <v>0.31709615932815804</v>
      </c>
      <c r="FQ71" s="3">
        <f t="shared" si="434"/>
        <v>0.20574519837258695</v>
      </c>
      <c r="FR71" s="3">
        <f t="shared" si="435"/>
        <v>0.5</v>
      </c>
      <c r="FS71" s="3">
        <f t="shared" si="436"/>
        <v>0.5</v>
      </c>
      <c r="FT71" s="3">
        <f t="shared" si="437"/>
        <v>0.5</v>
      </c>
      <c r="FU71" s="3">
        <f t="shared" si="438"/>
        <v>0.5</v>
      </c>
      <c r="FV71" s="3">
        <f t="shared" si="439"/>
        <v>0.5</v>
      </c>
      <c r="FW71" s="3">
        <f t="shared" si="440"/>
        <v>0.5</v>
      </c>
      <c r="FX71" s="3">
        <f t="shared" si="441"/>
        <v>0.5</v>
      </c>
      <c r="FY71" s="3">
        <f t="shared" si="442"/>
        <v>0.5</v>
      </c>
      <c r="FZ71" s="3">
        <f t="shared" si="443"/>
        <v>0.5</v>
      </c>
      <c r="GA71" s="3">
        <f t="shared" si="444"/>
        <v>0.5</v>
      </c>
      <c r="GB71" s="3">
        <f t="shared" si="445"/>
        <v>0.5</v>
      </c>
      <c r="GC71" s="3">
        <f t="shared" si="446"/>
        <v>0.5</v>
      </c>
      <c r="GD71" s="3">
        <f t="shared" si="447"/>
        <v>0.5</v>
      </c>
      <c r="GE71" s="3">
        <f t="shared" si="448"/>
        <v>0.5</v>
      </c>
      <c r="GF71" s="3">
        <f t="shared" si="449"/>
        <v>0.5</v>
      </c>
      <c r="GG71" s="3">
        <f t="shared" si="450"/>
        <v>0.5</v>
      </c>
      <c r="GH71" s="3">
        <f t="shared" si="451"/>
        <v>0.5</v>
      </c>
      <c r="GI71" s="3">
        <f t="shared" si="452"/>
        <v>0.5</v>
      </c>
      <c r="GJ71" s="3">
        <f t="shared" si="453"/>
        <v>0.5</v>
      </c>
      <c r="GK71" s="3">
        <f t="shared" si="454"/>
        <v>0.5</v>
      </c>
      <c r="GL71" s="3">
        <f t="shared" si="455"/>
        <v>0.5</v>
      </c>
      <c r="GM71" s="3">
        <f t="shared" si="456"/>
        <v>0.5</v>
      </c>
      <c r="GN71" s="3">
        <f t="shared" si="457"/>
        <v>0.5</v>
      </c>
      <c r="GO71" s="3">
        <f t="shared" si="458"/>
        <v>0.5</v>
      </c>
      <c r="GP71" s="3">
        <f t="shared" si="459"/>
        <v>0.5</v>
      </c>
      <c r="GQ71" s="3">
        <f t="shared" si="460"/>
        <v>0.5</v>
      </c>
      <c r="GR71" s="3">
        <f t="shared" si="461"/>
        <v>0.5</v>
      </c>
      <c r="GS71" s="3">
        <f t="shared" si="462"/>
        <v>0.5</v>
      </c>
      <c r="GT71" s="3">
        <f t="shared" si="463"/>
        <v>0.5</v>
      </c>
      <c r="GU71" s="3">
        <f t="shared" si="464"/>
        <v>0.5</v>
      </c>
      <c r="GV71" s="3">
        <f t="shared" si="465"/>
        <v>0.5</v>
      </c>
      <c r="GW71" s="3">
        <f t="shared" si="466"/>
        <v>0.5</v>
      </c>
      <c r="GX71" s="3">
        <f t="shared" si="467"/>
        <v>0.5</v>
      </c>
      <c r="GY71" s="3">
        <f t="shared" si="468"/>
        <v>0.5</v>
      </c>
      <c r="GZ71" s="3">
        <f t="shared" si="469"/>
        <v>0.5</v>
      </c>
      <c r="HA71" s="3">
        <f t="shared" si="470"/>
        <v>0.5</v>
      </c>
      <c r="HB71" s="3">
        <f t="shared" si="471"/>
        <v>0.5</v>
      </c>
      <c r="HC71" s="3">
        <f t="shared" si="472"/>
        <v>0.5</v>
      </c>
      <c r="HD71" s="3">
        <f t="shared" si="473"/>
        <v>0.5</v>
      </c>
      <c r="HE71" s="3">
        <f t="shared" si="474"/>
        <v>0.5</v>
      </c>
      <c r="HF71" s="3">
        <f t="shared" si="475"/>
        <v>0.5</v>
      </c>
      <c r="HG71" s="3">
        <f t="shared" si="476"/>
        <v>0.5</v>
      </c>
      <c r="HH71" s="3">
        <f t="shared" si="477"/>
        <v>0.5</v>
      </c>
      <c r="HI71" s="3">
        <f t="shared" si="478"/>
        <v>0.5</v>
      </c>
      <c r="HJ71" s="3">
        <f t="shared" si="479"/>
        <v>0.5</v>
      </c>
      <c r="HK71" s="3">
        <f t="shared" si="480"/>
        <v>0.5</v>
      </c>
      <c r="HL71" s="3">
        <f t="shared" si="481"/>
        <v>0.5</v>
      </c>
      <c r="HM71" s="3">
        <f t="shared" si="482"/>
        <v>0.5</v>
      </c>
      <c r="HN71" s="3">
        <f t="shared" si="483"/>
        <v>2.6004852730675088E-2</v>
      </c>
      <c r="HP71" s="3">
        <f t="shared" ref="HP71:IU71" si="499">IF(B1=1,ET71,0)</f>
        <v>0.3500362806665136</v>
      </c>
      <c r="HQ71" s="3">
        <f t="shared" si="499"/>
        <v>0.38965307033072072</v>
      </c>
      <c r="HR71" s="3">
        <f t="shared" si="499"/>
        <v>0.52497795462416585</v>
      </c>
      <c r="HS71" s="3">
        <f t="shared" si="499"/>
        <v>0.50331204324401602</v>
      </c>
      <c r="HT71" s="3">
        <f t="shared" si="499"/>
        <v>0.64895156775706409</v>
      </c>
      <c r="HU71" s="3">
        <f t="shared" si="499"/>
        <v>0.507703656410461</v>
      </c>
      <c r="HV71" s="3">
        <f t="shared" si="499"/>
        <v>0.53574050601485035</v>
      </c>
      <c r="HW71" s="3">
        <f t="shared" si="499"/>
        <v>0.57769426840791493</v>
      </c>
      <c r="HX71" s="3">
        <f t="shared" si="499"/>
        <v>0.70309526315271975</v>
      </c>
      <c r="HY71" s="3">
        <f t="shared" si="499"/>
        <v>0.68467369306885273</v>
      </c>
      <c r="HZ71" s="3">
        <f t="shared" si="499"/>
        <v>0.79843149776939304</v>
      </c>
      <c r="IA71" s="3">
        <f t="shared" si="499"/>
        <v>0.68845433459840955</v>
      </c>
      <c r="IB71" s="3">
        <f t="shared" si="499"/>
        <v>5.9381851337771706E-2</v>
      </c>
      <c r="IC71" s="3">
        <f t="shared" si="499"/>
        <v>6.9626580523394363E-2</v>
      </c>
      <c r="ID71" s="3">
        <f t="shared" si="499"/>
        <v>0.11469316851008399</v>
      </c>
      <c r="IE71" s="3">
        <f t="shared" si="499"/>
        <v>0.10617507748170699</v>
      </c>
      <c r="IF71" s="3">
        <f t="shared" si="499"/>
        <v>0.17810564341432639</v>
      </c>
      <c r="IG71" s="3">
        <f t="shared" si="499"/>
        <v>0.10785395374045104</v>
      </c>
      <c r="IH71" s="3">
        <f t="shared" si="499"/>
        <v>0.11915435869851101</v>
      </c>
      <c r="II71" s="3">
        <f t="shared" si="499"/>
        <v>0.13819615074811917</v>
      </c>
      <c r="IJ71" s="3">
        <f t="shared" si="499"/>
        <v>0.21728006192287488</v>
      </c>
      <c r="IK71" s="3">
        <f t="shared" si="499"/>
        <v>0.20288906401462312</v>
      </c>
      <c r="IL71" s="3">
        <f t="shared" si="499"/>
        <v>0.31709615932815804</v>
      </c>
      <c r="IM71" s="3">
        <f t="shared" si="499"/>
        <v>0.20574519837258695</v>
      </c>
      <c r="IN71" s="3">
        <f t="shared" si="499"/>
        <v>0</v>
      </c>
      <c r="IO71" s="3">
        <f t="shared" si="499"/>
        <v>0</v>
      </c>
      <c r="IP71" s="3">
        <f t="shared" si="499"/>
        <v>0</v>
      </c>
      <c r="IQ71" s="3">
        <f t="shared" si="499"/>
        <v>0</v>
      </c>
      <c r="IR71" s="3">
        <f t="shared" si="499"/>
        <v>0</v>
      </c>
      <c r="IS71" s="3">
        <f t="shared" si="499"/>
        <v>0</v>
      </c>
      <c r="IT71" s="3">
        <f t="shared" si="499"/>
        <v>0</v>
      </c>
      <c r="IU71" s="3">
        <f t="shared" si="499"/>
        <v>0</v>
      </c>
      <c r="IV71" s="3">
        <f t="shared" ref="IV71:KA71" si="500">IF(AH1=1,FZ71,0)</f>
        <v>0</v>
      </c>
      <c r="IW71" s="3">
        <f t="shared" si="500"/>
        <v>0</v>
      </c>
      <c r="IX71" s="3">
        <f t="shared" si="500"/>
        <v>0</v>
      </c>
      <c r="IY71" s="3">
        <f t="shared" si="500"/>
        <v>0</v>
      </c>
      <c r="IZ71" s="3">
        <f t="shared" si="500"/>
        <v>0</v>
      </c>
      <c r="JA71" s="3">
        <f t="shared" si="500"/>
        <v>0</v>
      </c>
      <c r="JB71" s="3">
        <f t="shared" si="500"/>
        <v>0</v>
      </c>
      <c r="JC71" s="3">
        <f t="shared" si="500"/>
        <v>0</v>
      </c>
      <c r="JD71" s="3">
        <f t="shared" si="500"/>
        <v>0</v>
      </c>
      <c r="JE71" s="3">
        <f t="shared" si="500"/>
        <v>0</v>
      </c>
      <c r="JF71" s="3">
        <f t="shared" si="500"/>
        <v>0</v>
      </c>
      <c r="JG71" s="3">
        <f t="shared" si="500"/>
        <v>0</v>
      </c>
      <c r="JH71" s="3">
        <f t="shared" si="500"/>
        <v>0</v>
      </c>
      <c r="JI71" s="3">
        <f t="shared" si="500"/>
        <v>0</v>
      </c>
      <c r="JJ71" s="3">
        <f t="shared" si="500"/>
        <v>0</v>
      </c>
      <c r="JK71" s="3">
        <f t="shared" si="500"/>
        <v>0</v>
      </c>
      <c r="JL71" s="3">
        <f t="shared" si="500"/>
        <v>0</v>
      </c>
      <c r="JM71" s="3">
        <f t="shared" si="500"/>
        <v>0</v>
      </c>
      <c r="JN71" s="3">
        <f t="shared" si="500"/>
        <v>0</v>
      </c>
      <c r="JO71" s="3">
        <f t="shared" si="500"/>
        <v>0</v>
      </c>
      <c r="JP71" s="3">
        <f t="shared" si="500"/>
        <v>0</v>
      </c>
      <c r="JQ71" s="3">
        <f t="shared" si="500"/>
        <v>0</v>
      </c>
      <c r="JR71" s="3">
        <f t="shared" si="500"/>
        <v>0</v>
      </c>
      <c r="JS71" s="3">
        <f t="shared" si="500"/>
        <v>0</v>
      </c>
      <c r="JT71" s="3">
        <f t="shared" si="500"/>
        <v>0</v>
      </c>
      <c r="JU71" s="3">
        <f t="shared" si="500"/>
        <v>0</v>
      </c>
      <c r="JV71" s="3">
        <f t="shared" si="500"/>
        <v>0</v>
      </c>
      <c r="JW71" s="3">
        <f t="shared" si="500"/>
        <v>0</v>
      </c>
      <c r="JX71" s="3">
        <f t="shared" si="500"/>
        <v>0</v>
      </c>
      <c r="JY71" s="3">
        <f t="shared" si="500"/>
        <v>0</v>
      </c>
      <c r="JZ71" s="3">
        <f t="shared" si="500"/>
        <v>0</v>
      </c>
      <c r="KA71" s="3">
        <f t="shared" si="500"/>
        <v>0</v>
      </c>
      <c r="KB71" s="3">
        <f t="shared" ref="KB71:KJ71" si="501">IF(BN1=1,HF71,0)</f>
        <v>0</v>
      </c>
      <c r="KC71" s="3">
        <f t="shared" si="501"/>
        <v>0</v>
      </c>
      <c r="KD71" s="3">
        <f t="shared" si="501"/>
        <v>0</v>
      </c>
      <c r="KE71" s="3">
        <f t="shared" si="501"/>
        <v>0</v>
      </c>
      <c r="KF71" s="3">
        <f t="shared" si="501"/>
        <v>0</v>
      </c>
      <c r="KG71" s="3">
        <f t="shared" si="501"/>
        <v>0</v>
      </c>
      <c r="KH71" s="3">
        <f t="shared" si="501"/>
        <v>0</v>
      </c>
      <c r="KI71" s="3">
        <f t="shared" si="501"/>
        <v>0</v>
      </c>
      <c r="KJ71" s="3">
        <f t="shared" si="501"/>
        <v>0</v>
      </c>
    </row>
    <row r="72" spans="1:296" x14ac:dyDescent="0.2">
      <c r="A72" s="3" t="str">
        <f>'Respondent Data'!A72</f>
        <v>605</v>
      </c>
      <c r="B72" s="3">
        <f>SUMPRODUCT('Respondent Data'!B72:T72,'Product Coding'!A101:S101)</f>
        <v>1.5506783838477647</v>
      </c>
      <c r="C72" s="3">
        <f>SUMPRODUCT('Respondent Data'!B72:T72,'Product Coding'!A102:S102)</f>
        <v>1.4679716359240746</v>
      </c>
      <c r="D72" s="3">
        <f>SUMPRODUCT('Respondent Data'!B72:T72,'Product Coding'!A103:S103)</f>
        <v>0.79464093983184991</v>
      </c>
      <c r="E72" s="3">
        <f>SUMPRODUCT('Respondent Data'!B72:T72,'Product Coding'!A104:S104)</f>
        <v>0.83656901430892883</v>
      </c>
      <c r="F72" s="3">
        <f>SUMPRODUCT('Respondent Data'!B72:T72,'Product Coding'!A105:S105)</f>
        <v>0.35097022279841283</v>
      </c>
      <c r="G72" s="3">
        <f>SUMPRODUCT('Respondent Data'!B72:T72,'Product Coding'!A106:S106)</f>
        <v>0.39079592164374577</v>
      </c>
      <c r="H72" s="3">
        <f>SUMPRODUCT('Respondent Data'!B72:T72,'Product Coding'!A107:S107)</f>
        <v>3.6810683650442746</v>
      </c>
      <c r="I72" s="3">
        <f>SUMPRODUCT('Respondent Data'!B72:T72,'Product Coding'!A108:S108)</f>
        <v>3.5983616171205846</v>
      </c>
      <c r="J72" s="3">
        <f>SUMPRODUCT('Respondent Data'!B72:T72,'Product Coding'!A109:S109)</f>
        <v>2.9250309210283598</v>
      </c>
      <c r="K72" s="3">
        <f>SUMPRODUCT('Respondent Data'!B72:T72,'Product Coding'!A110:S110)</f>
        <v>2.966958995505439</v>
      </c>
      <c r="L72" s="3">
        <f>SUMPRODUCT('Respondent Data'!B72:T72,'Product Coding'!A111:S111)</f>
        <v>2.4813602039949227</v>
      </c>
      <c r="M72" s="3">
        <f>SUMPRODUCT('Respondent Data'!B72:T72,'Product Coding'!A112:S112)</f>
        <v>2.5211859028402559</v>
      </c>
      <c r="N72" s="3">
        <f>SUMPRODUCT('Respondent Data'!B72:T72,'Product Coding'!A113:S113)</f>
        <v>-1.1867128222220851</v>
      </c>
      <c r="O72" s="3">
        <f>SUMPRODUCT('Respondent Data'!B72:T72,'Product Coding'!A114:S114)</f>
        <v>-1.2694195701457751</v>
      </c>
      <c r="P72" s="3">
        <f>SUMPRODUCT('Respondent Data'!B72:T72,'Product Coding'!A115:S115)</f>
        <v>-1.9427502662379998</v>
      </c>
      <c r="Q72" s="3">
        <f>SUMPRODUCT('Respondent Data'!B72:T72,'Product Coding'!A116:S116)</f>
        <v>-1.9008221917609207</v>
      </c>
      <c r="R72" s="3">
        <f>SUMPRODUCT('Respondent Data'!B72:T72,'Product Coding'!A117:S117)</f>
        <v>-2.3864209832714369</v>
      </c>
      <c r="S72" s="3">
        <f>SUMPRODUCT('Respondent Data'!B72:T72,'Product Coding'!A118:S118)</f>
        <v>-2.3465952844261038</v>
      </c>
      <c r="T72" s="3">
        <f>SUMPRODUCT('Respondent Data'!B72:T72,'Product Coding'!A119:S119)</f>
        <v>0.94367715897442483</v>
      </c>
      <c r="U72" s="3">
        <f>SUMPRODUCT('Respondent Data'!B72:T72,'Product Coding'!A120:S120)</f>
        <v>0.8609704110507348</v>
      </c>
      <c r="V72" s="3">
        <f>SUMPRODUCT('Respondent Data'!B72:T72,'Product Coding'!A121:S121)</f>
        <v>0.18763971495851006</v>
      </c>
      <c r="W72" s="3">
        <f>SUMPRODUCT('Respondent Data'!B72:T72,'Product Coding'!A122:S122)</f>
        <v>0.2295677894355892</v>
      </c>
      <c r="X72" s="3">
        <f>SUMPRODUCT('Respondent Data'!B72:T72,'Product Coding'!A123:S123)</f>
        <v>-0.25603100207492702</v>
      </c>
      <c r="Y72" s="3">
        <f>SUMPRODUCT('Respondent Data'!B72:T72,'Product Coding'!A124:S124)</f>
        <v>-0.21620530322959386</v>
      </c>
      <c r="Z72" s="3">
        <f>SUMPRODUCT('Respondent Data'!B72:T72,'Product Coding'!A125:S125)</f>
        <v>0</v>
      </c>
      <c r="AA72" s="3">
        <f>SUMPRODUCT('Respondent Data'!B72:T72,'Product Coding'!A126:S126)</f>
        <v>0</v>
      </c>
      <c r="AB72" s="3">
        <f>SUMPRODUCT('Respondent Data'!B72:T72,'Product Coding'!A127:S127)</f>
        <v>0</v>
      </c>
      <c r="AC72" s="3">
        <f>SUMPRODUCT('Respondent Data'!B72:T72,'Product Coding'!A128:S128)</f>
        <v>0</v>
      </c>
      <c r="AD72" s="3">
        <f>SUMPRODUCT('Respondent Data'!B72:T72,'Product Coding'!A129:S129)</f>
        <v>0</v>
      </c>
      <c r="AE72" s="3">
        <f>SUMPRODUCT('Respondent Data'!B72:T72,'Product Coding'!A130:S130)</f>
        <v>0</v>
      </c>
      <c r="AF72" s="3">
        <f>SUMPRODUCT('Respondent Data'!B72:T72,'Product Coding'!A131:S131)</f>
        <v>0</v>
      </c>
      <c r="AG72" s="3">
        <f>SUMPRODUCT('Respondent Data'!B72:T72,'Product Coding'!A132:S132)</f>
        <v>0</v>
      </c>
      <c r="AH72" s="3">
        <f>SUMPRODUCT('Respondent Data'!B72:T72,'Product Coding'!A133:S133)</f>
        <v>0</v>
      </c>
      <c r="AI72" s="3">
        <f>SUMPRODUCT('Respondent Data'!B72:T72,'Product Coding'!A134:S134)</f>
        <v>0</v>
      </c>
      <c r="AJ72" s="3">
        <f>SUMPRODUCT('Respondent Data'!B72:T72,'Product Coding'!A135:S135)</f>
        <v>0</v>
      </c>
      <c r="AK72" s="3">
        <f>SUMPRODUCT('Respondent Data'!B72:T72,'Product Coding'!A136:S136)</f>
        <v>0</v>
      </c>
      <c r="AL72" s="3">
        <f>SUMPRODUCT('Respondent Data'!B72:T72,'Product Coding'!A137:S137)</f>
        <v>0</v>
      </c>
      <c r="AM72" s="3">
        <f>SUMPRODUCT('Respondent Data'!B72:T72,'Product Coding'!A138:S138)</f>
        <v>0</v>
      </c>
      <c r="AN72" s="3">
        <f>SUMPRODUCT('Respondent Data'!B72:T72,'Product Coding'!A139:S139)</f>
        <v>0</v>
      </c>
      <c r="AO72" s="3">
        <f>SUMPRODUCT('Respondent Data'!B72:T72,'Product Coding'!A140:S140)</f>
        <v>0</v>
      </c>
      <c r="AP72" s="3">
        <f>SUMPRODUCT('Respondent Data'!B72:T72,'Product Coding'!A141:S141)</f>
        <v>0</v>
      </c>
      <c r="AQ72" s="3">
        <f>SUMPRODUCT('Respondent Data'!B72:T72,'Product Coding'!A142:S142)</f>
        <v>0</v>
      </c>
      <c r="AR72" s="3">
        <f>SUMPRODUCT('Respondent Data'!B72:T72,'Product Coding'!A143:S143)</f>
        <v>0</v>
      </c>
      <c r="AS72" s="3">
        <f>SUMPRODUCT('Respondent Data'!B72:T72,'Product Coding'!A144:S144)</f>
        <v>0</v>
      </c>
      <c r="AT72" s="3">
        <f>SUMPRODUCT('Respondent Data'!B72:T72,'Product Coding'!A145:S145)</f>
        <v>0</v>
      </c>
      <c r="AU72" s="3">
        <f>SUMPRODUCT('Respondent Data'!B72:T72,'Product Coding'!A146:S146)</f>
        <v>0</v>
      </c>
      <c r="AV72" s="3">
        <f>SUMPRODUCT('Respondent Data'!B72:T72,'Product Coding'!A147:S147)</f>
        <v>0</v>
      </c>
      <c r="AW72" s="3">
        <f>SUMPRODUCT('Respondent Data'!B72:T72,'Product Coding'!A148:S148)</f>
        <v>0</v>
      </c>
      <c r="AX72" s="3">
        <f>SUMPRODUCT('Respondent Data'!B72:T72,'Product Coding'!A149:S149)</f>
        <v>0</v>
      </c>
      <c r="AY72" s="3">
        <f>SUMPRODUCT('Respondent Data'!B72:T72,'Product Coding'!A150:S150)</f>
        <v>0</v>
      </c>
      <c r="AZ72" s="3">
        <f>SUMPRODUCT('Respondent Data'!B72:T72,'Product Coding'!A151:S151)</f>
        <v>0</v>
      </c>
      <c r="BA72" s="3">
        <f>SUMPRODUCT('Respondent Data'!B72:T72,'Product Coding'!A152:S152)</f>
        <v>0</v>
      </c>
      <c r="BB72" s="3">
        <f>SUMPRODUCT('Respondent Data'!B72:T72,'Product Coding'!A153:S153)</f>
        <v>0</v>
      </c>
      <c r="BC72" s="3">
        <f>SUMPRODUCT('Respondent Data'!B72:T72,'Product Coding'!A154:S154)</f>
        <v>0</v>
      </c>
      <c r="BD72" s="3">
        <f>SUMPRODUCT('Respondent Data'!B72:T72,'Product Coding'!A155:S155)</f>
        <v>0</v>
      </c>
      <c r="BE72" s="3">
        <f>SUMPRODUCT('Respondent Data'!B72:T72,'Product Coding'!A156:S156)</f>
        <v>0</v>
      </c>
      <c r="BF72" s="3">
        <f>SUMPRODUCT('Respondent Data'!B72:T72,'Product Coding'!A157:S157)</f>
        <v>0</v>
      </c>
      <c r="BG72" s="3">
        <f>SUMPRODUCT('Respondent Data'!B72:T72,'Product Coding'!A158:S158)</f>
        <v>0</v>
      </c>
      <c r="BH72" s="3">
        <f>SUMPRODUCT('Respondent Data'!B72:T72,'Product Coding'!A159:S159)</f>
        <v>0</v>
      </c>
      <c r="BI72" s="3">
        <f>SUMPRODUCT('Respondent Data'!B72:T72,'Product Coding'!A160:S160)</f>
        <v>0</v>
      </c>
      <c r="BJ72" s="3">
        <f>SUMPRODUCT('Respondent Data'!B72:T72,'Product Coding'!A161:S161)</f>
        <v>0</v>
      </c>
      <c r="BK72" s="3">
        <f>SUMPRODUCT('Respondent Data'!B72:T72,'Product Coding'!A162:S162)</f>
        <v>0</v>
      </c>
      <c r="BL72" s="3">
        <f>SUMPRODUCT('Respondent Data'!B72:T72,'Product Coding'!A163:S163)</f>
        <v>0</v>
      </c>
      <c r="BM72" s="3">
        <f>SUMPRODUCT('Respondent Data'!B72:T72,'Product Coding'!A164:S164)</f>
        <v>0</v>
      </c>
      <c r="BN72" s="3">
        <f>SUMPRODUCT('Respondent Data'!B72:T72,'Product Coding'!A165:S165)</f>
        <v>0</v>
      </c>
      <c r="BO72" s="3">
        <f>SUMPRODUCT('Respondent Data'!B72:T72,'Product Coding'!A166:S166)</f>
        <v>0</v>
      </c>
      <c r="BP72" s="3">
        <f>SUMPRODUCT('Respondent Data'!B72:T72,'Product Coding'!A167:S167)</f>
        <v>0</v>
      </c>
      <c r="BQ72" s="3">
        <f>SUMPRODUCT('Respondent Data'!B72:T72,'Product Coding'!A168:S168)</f>
        <v>0</v>
      </c>
      <c r="BR72" s="3">
        <f>SUMPRODUCT('Respondent Data'!B72:T72,'Product Coding'!A169:S169)</f>
        <v>0</v>
      </c>
      <c r="BS72" s="3">
        <f>SUMPRODUCT('Respondent Data'!B72:T72,'Product Coding'!A170:S170)</f>
        <v>0</v>
      </c>
      <c r="BT72" s="3">
        <f>SUMPRODUCT('Respondent Data'!B72:T72,'Product Coding'!A171:S171)</f>
        <v>0</v>
      </c>
      <c r="BU72" s="3">
        <f>SUMPRODUCT('Respondent Data'!B72:T72,'Product Coding'!A172:S172)</f>
        <v>0</v>
      </c>
      <c r="BV72" s="3">
        <f>SUMPRODUCT('Respondent Data'!B72:T72,'Product Coding'!A173:S173)</f>
        <v>0.29705598205747002</v>
      </c>
      <c r="BX72" s="3">
        <f t="shared" si="338"/>
        <v>0.212104037057288</v>
      </c>
      <c r="BY72" s="3">
        <f t="shared" si="339"/>
        <v>0.23039233108768306</v>
      </c>
      <c r="BZ72" s="3">
        <f t="shared" si="340"/>
        <v>0.45174340887009706</v>
      </c>
      <c r="CA72" s="3">
        <f t="shared" si="341"/>
        <v>0.43319425994151795</v>
      </c>
      <c r="CB72" s="3">
        <f t="shared" si="342"/>
        <v>0.70400471683388144</v>
      </c>
      <c r="CC72" s="3">
        <f t="shared" si="343"/>
        <v>0.67651820467562696</v>
      </c>
      <c r="CD72" s="3">
        <f t="shared" si="344"/>
        <v>2.5196041880276226E-2</v>
      </c>
      <c r="CE72" s="3">
        <f t="shared" si="345"/>
        <v>2.7368525858901219E-2</v>
      </c>
      <c r="CF72" s="3">
        <f t="shared" si="346"/>
        <v>5.3663032570923981E-2</v>
      </c>
      <c r="CG72" s="3">
        <f t="shared" si="347"/>
        <v>5.1459561388893953E-2</v>
      </c>
      <c r="CH72" s="3">
        <f t="shared" si="348"/>
        <v>8.3629395156055053E-2</v>
      </c>
      <c r="CI72" s="3">
        <f t="shared" si="349"/>
        <v>8.0364246028813063E-2</v>
      </c>
      <c r="CJ72" s="3">
        <f t="shared" si="350"/>
        <v>3.2762937269806449</v>
      </c>
      <c r="CK72" s="3">
        <f t="shared" si="351"/>
        <v>3.5587863369293067</v>
      </c>
      <c r="CL72" s="3">
        <f t="shared" si="352"/>
        <v>6.9779157305063499</v>
      </c>
      <c r="CM72" s="3">
        <f t="shared" si="353"/>
        <v>6.6913937900535156</v>
      </c>
      <c r="CN72" s="3">
        <f t="shared" si="354"/>
        <v>10.87450417977972</v>
      </c>
      <c r="CO72" s="3">
        <f t="shared" si="355"/>
        <v>10.449930048093844</v>
      </c>
      <c r="CP72" s="3">
        <f t="shared" si="356"/>
        <v>0.3891940724107692</v>
      </c>
      <c r="CQ72" s="3">
        <f t="shared" si="357"/>
        <v>0.4227516403377416</v>
      </c>
      <c r="CR72" s="3">
        <f t="shared" si="358"/>
        <v>0.82891329850260931</v>
      </c>
      <c r="CS72" s="3">
        <f t="shared" si="359"/>
        <v>0.79487708254261913</v>
      </c>
      <c r="CT72" s="3">
        <f t="shared" si="360"/>
        <v>1.2917927755753393</v>
      </c>
      <c r="CU72" s="3">
        <f t="shared" si="361"/>
        <v>1.2413572074849974</v>
      </c>
      <c r="CV72" s="3">
        <f t="shared" si="362"/>
        <v>1</v>
      </c>
      <c r="CW72" s="3">
        <f t="shared" si="363"/>
        <v>1</v>
      </c>
      <c r="CX72" s="3">
        <f t="shared" si="364"/>
        <v>1</v>
      </c>
      <c r="CY72" s="3">
        <f t="shared" si="365"/>
        <v>1</v>
      </c>
      <c r="CZ72" s="3">
        <f t="shared" si="366"/>
        <v>1</v>
      </c>
      <c r="DA72" s="3">
        <f t="shared" si="367"/>
        <v>1</v>
      </c>
      <c r="DB72" s="3">
        <f t="shared" si="368"/>
        <v>1</v>
      </c>
      <c r="DC72" s="3">
        <f t="shared" si="369"/>
        <v>1</v>
      </c>
      <c r="DD72" s="3">
        <f t="shared" si="370"/>
        <v>1</v>
      </c>
      <c r="DE72" s="3">
        <f t="shared" si="371"/>
        <v>1</v>
      </c>
      <c r="DF72" s="3">
        <f t="shared" si="372"/>
        <v>1</v>
      </c>
      <c r="DG72" s="3">
        <f t="shared" si="373"/>
        <v>1</v>
      </c>
      <c r="DH72" s="3">
        <f t="shared" si="374"/>
        <v>1</v>
      </c>
      <c r="DI72" s="3">
        <f t="shared" si="375"/>
        <v>1</v>
      </c>
      <c r="DJ72" s="3">
        <f t="shared" si="376"/>
        <v>1</v>
      </c>
      <c r="DK72" s="3">
        <f t="shared" si="377"/>
        <v>1</v>
      </c>
      <c r="DL72" s="3">
        <f t="shared" si="378"/>
        <v>1</v>
      </c>
      <c r="DM72" s="3">
        <f t="shared" si="379"/>
        <v>1</v>
      </c>
      <c r="DN72" s="3">
        <f t="shared" si="380"/>
        <v>1</v>
      </c>
      <c r="DO72" s="3">
        <f t="shared" si="381"/>
        <v>1</v>
      </c>
      <c r="DP72" s="3">
        <f t="shared" si="382"/>
        <v>1</v>
      </c>
      <c r="DQ72" s="3">
        <f t="shared" si="383"/>
        <v>1</v>
      </c>
      <c r="DR72" s="3">
        <f t="shared" si="384"/>
        <v>1</v>
      </c>
      <c r="DS72" s="3">
        <f t="shared" si="385"/>
        <v>1</v>
      </c>
      <c r="DT72" s="3">
        <f t="shared" si="386"/>
        <v>1</v>
      </c>
      <c r="DU72" s="3">
        <f t="shared" si="387"/>
        <v>1</v>
      </c>
      <c r="DV72" s="3">
        <f t="shared" si="388"/>
        <v>1</v>
      </c>
      <c r="DW72" s="3">
        <f t="shared" si="389"/>
        <v>1</v>
      </c>
      <c r="DX72" s="3">
        <f t="shared" si="390"/>
        <v>1</v>
      </c>
      <c r="DY72" s="3">
        <f t="shared" si="391"/>
        <v>1</v>
      </c>
      <c r="DZ72" s="3">
        <f t="shared" si="392"/>
        <v>1</v>
      </c>
      <c r="EA72" s="3">
        <f t="shared" si="393"/>
        <v>1</v>
      </c>
      <c r="EB72" s="3">
        <f t="shared" si="394"/>
        <v>1</v>
      </c>
      <c r="EC72" s="3">
        <f t="shared" si="395"/>
        <v>1</v>
      </c>
      <c r="ED72" s="3">
        <f t="shared" si="396"/>
        <v>1</v>
      </c>
      <c r="EE72" s="3">
        <f t="shared" si="397"/>
        <v>1</v>
      </c>
      <c r="EF72" s="3">
        <f t="shared" si="398"/>
        <v>1</v>
      </c>
      <c r="EG72" s="3">
        <f t="shared" si="399"/>
        <v>1</v>
      </c>
      <c r="EH72" s="3">
        <f t="shared" si="400"/>
        <v>1</v>
      </c>
      <c r="EI72" s="3">
        <f t="shared" si="401"/>
        <v>1</v>
      </c>
      <c r="EJ72" s="3">
        <f t="shared" si="402"/>
        <v>1</v>
      </c>
      <c r="EK72" s="3">
        <f t="shared" si="403"/>
        <v>1</v>
      </c>
      <c r="EL72" s="3">
        <f t="shared" si="404"/>
        <v>1</v>
      </c>
      <c r="EM72" s="3">
        <f t="shared" si="405"/>
        <v>1</v>
      </c>
      <c r="EN72" s="3">
        <f t="shared" si="406"/>
        <v>1</v>
      </c>
      <c r="EO72" s="3">
        <f t="shared" si="407"/>
        <v>1</v>
      </c>
      <c r="EP72" s="3">
        <f t="shared" si="408"/>
        <v>1</v>
      </c>
      <c r="EQ72" s="3">
        <f t="shared" si="409"/>
        <v>1</v>
      </c>
      <c r="ER72" s="3">
        <f t="shared" si="410"/>
        <v>0.74300241639366182</v>
      </c>
      <c r="ET72" s="3">
        <f t="shared" si="411"/>
        <v>0.82501168994352314</v>
      </c>
      <c r="EU72" s="3">
        <f t="shared" si="412"/>
        <v>0.81274888889789065</v>
      </c>
      <c r="EV72" s="3">
        <f t="shared" si="413"/>
        <v>0.68882696066676652</v>
      </c>
      <c r="EW72" s="3">
        <f t="shared" si="414"/>
        <v>0.69774211909054495</v>
      </c>
      <c r="EX72" s="3">
        <f t="shared" si="415"/>
        <v>0.58685283562949619</v>
      </c>
      <c r="EY72" s="3">
        <f t="shared" si="416"/>
        <v>0.59647428653688861</v>
      </c>
      <c r="EZ72" s="3">
        <f t="shared" si="417"/>
        <v>0.9754231962951545</v>
      </c>
      <c r="FA72" s="3">
        <f t="shared" si="418"/>
        <v>0.97336055644100983</v>
      </c>
      <c r="FB72" s="3">
        <f t="shared" si="419"/>
        <v>0.94907002437013765</v>
      </c>
      <c r="FC72" s="3">
        <f t="shared" si="420"/>
        <v>0.95105892487113819</v>
      </c>
      <c r="FD72" s="3">
        <f t="shared" si="421"/>
        <v>0.92282472630413315</v>
      </c>
      <c r="FE72" s="3">
        <f t="shared" si="422"/>
        <v>0.92561374895160153</v>
      </c>
      <c r="FF72" s="3">
        <f t="shared" si="423"/>
        <v>0.23384736031826983</v>
      </c>
      <c r="FG72" s="3">
        <f t="shared" si="424"/>
        <v>0.2193566282980432</v>
      </c>
      <c r="FH72" s="3">
        <f t="shared" si="425"/>
        <v>0.12534602191599373</v>
      </c>
      <c r="FI72" s="3">
        <f t="shared" si="426"/>
        <v>0.13001544678328608</v>
      </c>
      <c r="FJ72" s="3">
        <f t="shared" si="427"/>
        <v>8.4214042528430913E-2</v>
      </c>
      <c r="FK72" s="3">
        <f t="shared" si="428"/>
        <v>8.7336778111275673E-2</v>
      </c>
      <c r="FL72" s="3">
        <f t="shared" si="429"/>
        <v>0.71984182761781257</v>
      </c>
      <c r="FM72" s="3">
        <f t="shared" si="430"/>
        <v>0.70286336114335024</v>
      </c>
      <c r="FN72" s="3">
        <f t="shared" si="431"/>
        <v>0.54677277529707535</v>
      </c>
      <c r="FO72" s="3">
        <f t="shared" si="432"/>
        <v>0.557141215811504</v>
      </c>
      <c r="FP72" s="3">
        <f t="shared" si="433"/>
        <v>0.43633962488120537</v>
      </c>
      <c r="FQ72" s="3">
        <f t="shared" si="434"/>
        <v>0.44615824584341429</v>
      </c>
      <c r="FR72" s="3">
        <f t="shared" si="435"/>
        <v>0.5</v>
      </c>
      <c r="FS72" s="3">
        <f t="shared" si="436"/>
        <v>0.5</v>
      </c>
      <c r="FT72" s="3">
        <f t="shared" si="437"/>
        <v>0.5</v>
      </c>
      <c r="FU72" s="3">
        <f t="shared" si="438"/>
        <v>0.5</v>
      </c>
      <c r="FV72" s="3">
        <f t="shared" si="439"/>
        <v>0.5</v>
      </c>
      <c r="FW72" s="3">
        <f t="shared" si="440"/>
        <v>0.5</v>
      </c>
      <c r="FX72" s="3">
        <f t="shared" si="441"/>
        <v>0.5</v>
      </c>
      <c r="FY72" s="3">
        <f t="shared" si="442"/>
        <v>0.5</v>
      </c>
      <c r="FZ72" s="3">
        <f t="shared" si="443"/>
        <v>0.5</v>
      </c>
      <c r="GA72" s="3">
        <f t="shared" si="444"/>
        <v>0.5</v>
      </c>
      <c r="GB72" s="3">
        <f t="shared" si="445"/>
        <v>0.5</v>
      </c>
      <c r="GC72" s="3">
        <f t="shared" si="446"/>
        <v>0.5</v>
      </c>
      <c r="GD72" s="3">
        <f t="shared" si="447"/>
        <v>0.5</v>
      </c>
      <c r="GE72" s="3">
        <f t="shared" si="448"/>
        <v>0.5</v>
      </c>
      <c r="GF72" s="3">
        <f t="shared" si="449"/>
        <v>0.5</v>
      </c>
      <c r="GG72" s="3">
        <f t="shared" si="450"/>
        <v>0.5</v>
      </c>
      <c r="GH72" s="3">
        <f t="shared" si="451"/>
        <v>0.5</v>
      </c>
      <c r="GI72" s="3">
        <f t="shared" si="452"/>
        <v>0.5</v>
      </c>
      <c r="GJ72" s="3">
        <f t="shared" si="453"/>
        <v>0.5</v>
      </c>
      <c r="GK72" s="3">
        <f t="shared" si="454"/>
        <v>0.5</v>
      </c>
      <c r="GL72" s="3">
        <f t="shared" si="455"/>
        <v>0.5</v>
      </c>
      <c r="GM72" s="3">
        <f t="shared" si="456"/>
        <v>0.5</v>
      </c>
      <c r="GN72" s="3">
        <f t="shared" si="457"/>
        <v>0.5</v>
      </c>
      <c r="GO72" s="3">
        <f t="shared" si="458"/>
        <v>0.5</v>
      </c>
      <c r="GP72" s="3">
        <f t="shared" si="459"/>
        <v>0.5</v>
      </c>
      <c r="GQ72" s="3">
        <f t="shared" si="460"/>
        <v>0.5</v>
      </c>
      <c r="GR72" s="3">
        <f t="shared" si="461"/>
        <v>0.5</v>
      </c>
      <c r="GS72" s="3">
        <f t="shared" si="462"/>
        <v>0.5</v>
      </c>
      <c r="GT72" s="3">
        <f t="shared" si="463"/>
        <v>0.5</v>
      </c>
      <c r="GU72" s="3">
        <f t="shared" si="464"/>
        <v>0.5</v>
      </c>
      <c r="GV72" s="3">
        <f t="shared" si="465"/>
        <v>0.5</v>
      </c>
      <c r="GW72" s="3">
        <f t="shared" si="466"/>
        <v>0.5</v>
      </c>
      <c r="GX72" s="3">
        <f t="shared" si="467"/>
        <v>0.5</v>
      </c>
      <c r="GY72" s="3">
        <f t="shared" si="468"/>
        <v>0.5</v>
      </c>
      <c r="GZ72" s="3">
        <f t="shared" si="469"/>
        <v>0.5</v>
      </c>
      <c r="HA72" s="3">
        <f t="shared" si="470"/>
        <v>0.5</v>
      </c>
      <c r="HB72" s="3">
        <f t="shared" si="471"/>
        <v>0.5</v>
      </c>
      <c r="HC72" s="3">
        <f t="shared" si="472"/>
        <v>0.5</v>
      </c>
      <c r="HD72" s="3">
        <f t="shared" si="473"/>
        <v>0.5</v>
      </c>
      <c r="HE72" s="3">
        <f t="shared" si="474"/>
        <v>0.5</v>
      </c>
      <c r="HF72" s="3">
        <f t="shared" si="475"/>
        <v>0.5</v>
      </c>
      <c r="HG72" s="3">
        <f t="shared" si="476"/>
        <v>0.5</v>
      </c>
      <c r="HH72" s="3">
        <f t="shared" si="477"/>
        <v>0.5</v>
      </c>
      <c r="HI72" s="3">
        <f t="shared" si="478"/>
        <v>0.5</v>
      </c>
      <c r="HJ72" s="3">
        <f t="shared" si="479"/>
        <v>0.5</v>
      </c>
      <c r="HK72" s="3">
        <f t="shared" si="480"/>
        <v>0.5</v>
      </c>
      <c r="HL72" s="3">
        <f t="shared" si="481"/>
        <v>0.5</v>
      </c>
      <c r="HM72" s="3">
        <f t="shared" si="482"/>
        <v>0.5</v>
      </c>
      <c r="HN72" s="3">
        <f t="shared" si="483"/>
        <v>0.57372266991404286</v>
      </c>
      <c r="HP72" s="3">
        <f t="shared" ref="HP72:IU72" si="502">IF(B1=1,ET72,0)</f>
        <v>0.82501168994352314</v>
      </c>
      <c r="HQ72" s="3">
        <f t="shared" si="502"/>
        <v>0.81274888889789065</v>
      </c>
      <c r="HR72" s="3">
        <f t="shared" si="502"/>
        <v>0.68882696066676652</v>
      </c>
      <c r="HS72" s="3">
        <f t="shared" si="502"/>
        <v>0.69774211909054495</v>
      </c>
      <c r="HT72" s="3">
        <f t="shared" si="502"/>
        <v>0.58685283562949619</v>
      </c>
      <c r="HU72" s="3">
        <f t="shared" si="502"/>
        <v>0.59647428653688861</v>
      </c>
      <c r="HV72" s="3">
        <f t="shared" si="502"/>
        <v>0.9754231962951545</v>
      </c>
      <c r="HW72" s="3">
        <f t="shared" si="502"/>
        <v>0.97336055644100983</v>
      </c>
      <c r="HX72" s="3">
        <f t="shared" si="502"/>
        <v>0.94907002437013765</v>
      </c>
      <c r="HY72" s="3">
        <f t="shared" si="502"/>
        <v>0.95105892487113819</v>
      </c>
      <c r="HZ72" s="3">
        <f t="shared" si="502"/>
        <v>0.92282472630413315</v>
      </c>
      <c r="IA72" s="3">
        <f t="shared" si="502"/>
        <v>0.92561374895160153</v>
      </c>
      <c r="IB72" s="3">
        <f t="shared" si="502"/>
        <v>0.23384736031826983</v>
      </c>
      <c r="IC72" s="3">
        <f t="shared" si="502"/>
        <v>0.2193566282980432</v>
      </c>
      <c r="ID72" s="3">
        <f t="shared" si="502"/>
        <v>0.12534602191599373</v>
      </c>
      <c r="IE72" s="3">
        <f t="shared" si="502"/>
        <v>0.13001544678328608</v>
      </c>
      <c r="IF72" s="3">
        <f t="shared" si="502"/>
        <v>8.4214042528430913E-2</v>
      </c>
      <c r="IG72" s="3">
        <f t="shared" si="502"/>
        <v>8.7336778111275673E-2</v>
      </c>
      <c r="IH72" s="3">
        <f t="shared" si="502"/>
        <v>0.71984182761781257</v>
      </c>
      <c r="II72" s="3">
        <f t="shared" si="502"/>
        <v>0.70286336114335024</v>
      </c>
      <c r="IJ72" s="3">
        <f t="shared" si="502"/>
        <v>0.54677277529707535</v>
      </c>
      <c r="IK72" s="3">
        <f t="shared" si="502"/>
        <v>0.557141215811504</v>
      </c>
      <c r="IL72" s="3">
        <f t="shared" si="502"/>
        <v>0.43633962488120537</v>
      </c>
      <c r="IM72" s="3">
        <f t="shared" si="502"/>
        <v>0.44615824584341429</v>
      </c>
      <c r="IN72" s="3">
        <f t="shared" si="502"/>
        <v>0</v>
      </c>
      <c r="IO72" s="3">
        <f t="shared" si="502"/>
        <v>0</v>
      </c>
      <c r="IP72" s="3">
        <f t="shared" si="502"/>
        <v>0</v>
      </c>
      <c r="IQ72" s="3">
        <f t="shared" si="502"/>
        <v>0</v>
      </c>
      <c r="IR72" s="3">
        <f t="shared" si="502"/>
        <v>0</v>
      </c>
      <c r="IS72" s="3">
        <f t="shared" si="502"/>
        <v>0</v>
      </c>
      <c r="IT72" s="3">
        <f t="shared" si="502"/>
        <v>0</v>
      </c>
      <c r="IU72" s="3">
        <f t="shared" si="502"/>
        <v>0</v>
      </c>
      <c r="IV72" s="3">
        <f t="shared" ref="IV72:KA72" si="503">IF(AH1=1,FZ72,0)</f>
        <v>0</v>
      </c>
      <c r="IW72" s="3">
        <f t="shared" si="503"/>
        <v>0</v>
      </c>
      <c r="IX72" s="3">
        <f t="shared" si="503"/>
        <v>0</v>
      </c>
      <c r="IY72" s="3">
        <f t="shared" si="503"/>
        <v>0</v>
      </c>
      <c r="IZ72" s="3">
        <f t="shared" si="503"/>
        <v>0</v>
      </c>
      <c r="JA72" s="3">
        <f t="shared" si="503"/>
        <v>0</v>
      </c>
      <c r="JB72" s="3">
        <f t="shared" si="503"/>
        <v>0</v>
      </c>
      <c r="JC72" s="3">
        <f t="shared" si="503"/>
        <v>0</v>
      </c>
      <c r="JD72" s="3">
        <f t="shared" si="503"/>
        <v>0</v>
      </c>
      <c r="JE72" s="3">
        <f t="shared" si="503"/>
        <v>0</v>
      </c>
      <c r="JF72" s="3">
        <f t="shared" si="503"/>
        <v>0</v>
      </c>
      <c r="JG72" s="3">
        <f t="shared" si="503"/>
        <v>0</v>
      </c>
      <c r="JH72" s="3">
        <f t="shared" si="503"/>
        <v>0</v>
      </c>
      <c r="JI72" s="3">
        <f t="shared" si="503"/>
        <v>0</v>
      </c>
      <c r="JJ72" s="3">
        <f t="shared" si="503"/>
        <v>0</v>
      </c>
      <c r="JK72" s="3">
        <f t="shared" si="503"/>
        <v>0</v>
      </c>
      <c r="JL72" s="3">
        <f t="shared" si="503"/>
        <v>0</v>
      </c>
      <c r="JM72" s="3">
        <f t="shared" si="503"/>
        <v>0</v>
      </c>
      <c r="JN72" s="3">
        <f t="shared" si="503"/>
        <v>0</v>
      </c>
      <c r="JO72" s="3">
        <f t="shared" si="503"/>
        <v>0</v>
      </c>
      <c r="JP72" s="3">
        <f t="shared" si="503"/>
        <v>0</v>
      </c>
      <c r="JQ72" s="3">
        <f t="shared" si="503"/>
        <v>0</v>
      </c>
      <c r="JR72" s="3">
        <f t="shared" si="503"/>
        <v>0</v>
      </c>
      <c r="JS72" s="3">
        <f t="shared" si="503"/>
        <v>0</v>
      </c>
      <c r="JT72" s="3">
        <f t="shared" si="503"/>
        <v>0</v>
      </c>
      <c r="JU72" s="3">
        <f t="shared" si="503"/>
        <v>0</v>
      </c>
      <c r="JV72" s="3">
        <f t="shared" si="503"/>
        <v>0</v>
      </c>
      <c r="JW72" s="3">
        <f t="shared" si="503"/>
        <v>0</v>
      </c>
      <c r="JX72" s="3">
        <f t="shared" si="503"/>
        <v>0</v>
      </c>
      <c r="JY72" s="3">
        <f t="shared" si="503"/>
        <v>0</v>
      </c>
      <c r="JZ72" s="3">
        <f t="shared" si="503"/>
        <v>0</v>
      </c>
      <c r="KA72" s="3">
        <f t="shared" si="503"/>
        <v>0</v>
      </c>
      <c r="KB72" s="3">
        <f t="shared" ref="KB72:KJ72" si="504">IF(BN1=1,HF72,0)</f>
        <v>0</v>
      </c>
      <c r="KC72" s="3">
        <f t="shared" si="504"/>
        <v>0</v>
      </c>
      <c r="KD72" s="3">
        <f t="shared" si="504"/>
        <v>0</v>
      </c>
      <c r="KE72" s="3">
        <f t="shared" si="504"/>
        <v>0</v>
      </c>
      <c r="KF72" s="3">
        <f t="shared" si="504"/>
        <v>0</v>
      </c>
      <c r="KG72" s="3">
        <f t="shared" si="504"/>
        <v>0</v>
      </c>
      <c r="KH72" s="3">
        <f t="shared" si="504"/>
        <v>0</v>
      </c>
      <c r="KI72" s="3">
        <f t="shared" si="504"/>
        <v>0</v>
      </c>
      <c r="KJ72" s="3">
        <f t="shared" si="504"/>
        <v>0</v>
      </c>
    </row>
    <row r="73" spans="1:296" x14ac:dyDescent="0.2">
      <c r="A73" s="3" t="str">
        <f>'Respondent Data'!A73</f>
        <v>606</v>
      </c>
      <c r="B73" s="3">
        <f>SUMPRODUCT('Respondent Data'!B73:T73,'Product Coding'!A101:S101)</f>
        <v>1.2814703283694771</v>
      </c>
      <c r="C73" s="3">
        <f>SUMPRODUCT('Respondent Data'!B73:T73,'Product Coding'!A102:S102)</f>
        <v>0.85930462977303301</v>
      </c>
      <c r="D73" s="3">
        <f>SUMPRODUCT('Respondent Data'!B73:T73,'Product Coding'!A103:S103)</f>
        <v>0.51239011114664401</v>
      </c>
      <c r="E73" s="3">
        <f>SUMPRODUCT('Respondent Data'!B73:T73,'Product Coding'!A104:S104)</f>
        <v>0.85609508944091506</v>
      </c>
      <c r="F73" s="3">
        <f>SUMPRODUCT('Respondent Data'!B73:T73,'Product Coding'!A105:S105)</f>
        <v>0.71276850488565913</v>
      </c>
      <c r="G73" s="3">
        <f>SUMPRODUCT('Respondent Data'!B73:T73,'Product Coding'!A106:S106)</f>
        <v>-0.23043677914072491</v>
      </c>
      <c r="H73" s="3">
        <f>SUMPRODUCT('Respondent Data'!B73:T73,'Product Coding'!A107:S107)</f>
        <v>2.357854313363537</v>
      </c>
      <c r="I73" s="3">
        <f>SUMPRODUCT('Respondent Data'!B73:T73,'Product Coding'!A108:S108)</f>
        <v>1.9356886147670931</v>
      </c>
      <c r="J73" s="3">
        <f>SUMPRODUCT('Respondent Data'!B73:T73,'Product Coding'!A109:S109)</f>
        <v>1.588774096140704</v>
      </c>
      <c r="K73" s="3">
        <f>SUMPRODUCT('Respondent Data'!B73:T73,'Product Coding'!A110:S110)</f>
        <v>1.9324790744349749</v>
      </c>
      <c r="L73" s="3">
        <f>SUMPRODUCT('Respondent Data'!B73:T73,'Product Coding'!A111:S111)</f>
        <v>1.7891524898797191</v>
      </c>
      <c r="M73" s="3">
        <f>SUMPRODUCT('Respondent Data'!B73:T73,'Product Coding'!A112:S112)</f>
        <v>0.84594720585333505</v>
      </c>
      <c r="N73" s="3">
        <f>SUMPRODUCT('Respondent Data'!B73:T73,'Product Coding'!A113:S113)</f>
        <v>-0.93965281411489698</v>
      </c>
      <c r="O73" s="3">
        <f>SUMPRODUCT('Respondent Data'!B73:T73,'Product Coding'!A114:S114)</f>
        <v>-1.3618185127113409</v>
      </c>
      <c r="P73" s="3">
        <f>SUMPRODUCT('Respondent Data'!B73:T73,'Product Coding'!A115:S115)</f>
        <v>-1.7087330313377298</v>
      </c>
      <c r="Q73" s="3">
        <f>SUMPRODUCT('Respondent Data'!B73:T73,'Product Coding'!A116:S116)</f>
        <v>-1.3650280530434586</v>
      </c>
      <c r="R73" s="3">
        <f>SUMPRODUCT('Respondent Data'!B73:T73,'Product Coding'!A117:S117)</f>
        <v>-1.5083546375987149</v>
      </c>
      <c r="S73" s="3">
        <f>SUMPRODUCT('Respondent Data'!B73:T73,'Product Coding'!A118:S118)</f>
        <v>-2.4515599216250989</v>
      </c>
      <c r="T73" s="3">
        <f>SUMPRODUCT('Respondent Data'!B73:T73,'Product Coding'!A119:S119)</f>
        <v>0.13673117087916298</v>
      </c>
      <c r="U73" s="3">
        <f>SUMPRODUCT('Respondent Data'!B73:T73,'Product Coding'!A120:S120)</f>
        <v>-0.28543452771728095</v>
      </c>
      <c r="V73" s="3">
        <f>SUMPRODUCT('Respondent Data'!B73:T73,'Product Coding'!A121:S121)</f>
        <v>-0.63234904634366984</v>
      </c>
      <c r="W73" s="3">
        <f>SUMPRODUCT('Respondent Data'!B73:T73,'Product Coding'!A122:S122)</f>
        <v>-0.28864406804939868</v>
      </c>
      <c r="X73" s="3">
        <f>SUMPRODUCT('Respondent Data'!B73:T73,'Product Coding'!A123:S123)</f>
        <v>-0.43197065260465495</v>
      </c>
      <c r="Y73" s="3">
        <f>SUMPRODUCT('Respondent Data'!B73:T73,'Product Coding'!A124:S124)</f>
        <v>-1.375175936631039</v>
      </c>
      <c r="Z73" s="3">
        <f>SUMPRODUCT('Respondent Data'!B73:T73,'Product Coding'!A125:S125)</f>
        <v>0</v>
      </c>
      <c r="AA73" s="3">
        <f>SUMPRODUCT('Respondent Data'!B73:T73,'Product Coding'!A126:S126)</f>
        <v>0</v>
      </c>
      <c r="AB73" s="3">
        <f>SUMPRODUCT('Respondent Data'!B73:T73,'Product Coding'!A127:S127)</f>
        <v>0</v>
      </c>
      <c r="AC73" s="3">
        <f>SUMPRODUCT('Respondent Data'!B73:T73,'Product Coding'!A128:S128)</f>
        <v>0</v>
      </c>
      <c r="AD73" s="3">
        <f>SUMPRODUCT('Respondent Data'!B73:T73,'Product Coding'!A129:S129)</f>
        <v>0</v>
      </c>
      <c r="AE73" s="3">
        <f>SUMPRODUCT('Respondent Data'!B73:T73,'Product Coding'!A130:S130)</f>
        <v>0</v>
      </c>
      <c r="AF73" s="3">
        <f>SUMPRODUCT('Respondent Data'!B73:T73,'Product Coding'!A131:S131)</f>
        <v>0</v>
      </c>
      <c r="AG73" s="3">
        <f>SUMPRODUCT('Respondent Data'!B73:T73,'Product Coding'!A132:S132)</f>
        <v>0</v>
      </c>
      <c r="AH73" s="3">
        <f>SUMPRODUCT('Respondent Data'!B73:T73,'Product Coding'!A133:S133)</f>
        <v>0</v>
      </c>
      <c r="AI73" s="3">
        <f>SUMPRODUCT('Respondent Data'!B73:T73,'Product Coding'!A134:S134)</f>
        <v>0</v>
      </c>
      <c r="AJ73" s="3">
        <f>SUMPRODUCT('Respondent Data'!B73:T73,'Product Coding'!A135:S135)</f>
        <v>0</v>
      </c>
      <c r="AK73" s="3">
        <f>SUMPRODUCT('Respondent Data'!B73:T73,'Product Coding'!A136:S136)</f>
        <v>0</v>
      </c>
      <c r="AL73" s="3">
        <f>SUMPRODUCT('Respondent Data'!B73:T73,'Product Coding'!A137:S137)</f>
        <v>0</v>
      </c>
      <c r="AM73" s="3">
        <f>SUMPRODUCT('Respondent Data'!B73:T73,'Product Coding'!A138:S138)</f>
        <v>0</v>
      </c>
      <c r="AN73" s="3">
        <f>SUMPRODUCT('Respondent Data'!B73:T73,'Product Coding'!A139:S139)</f>
        <v>0</v>
      </c>
      <c r="AO73" s="3">
        <f>SUMPRODUCT('Respondent Data'!B73:T73,'Product Coding'!A140:S140)</f>
        <v>0</v>
      </c>
      <c r="AP73" s="3">
        <f>SUMPRODUCT('Respondent Data'!B73:T73,'Product Coding'!A141:S141)</f>
        <v>0</v>
      </c>
      <c r="AQ73" s="3">
        <f>SUMPRODUCT('Respondent Data'!B73:T73,'Product Coding'!A142:S142)</f>
        <v>0</v>
      </c>
      <c r="AR73" s="3">
        <f>SUMPRODUCT('Respondent Data'!B73:T73,'Product Coding'!A143:S143)</f>
        <v>0</v>
      </c>
      <c r="AS73" s="3">
        <f>SUMPRODUCT('Respondent Data'!B73:T73,'Product Coding'!A144:S144)</f>
        <v>0</v>
      </c>
      <c r="AT73" s="3">
        <f>SUMPRODUCT('Respondent Data'!B73:T73,'Product Coding'!A145:S145)</f>
        <v>0</v>
      </c>
      <c r="AU73" s="3">
        <f>SUMPRODUCT('Respondent Data'!B73:T73,'Product Coding'!A146:S146)</f>
        <v>0</v>
      </c>
      <c r="AV73" s="3">
        <f>SUMPRODUCT('Respondent Data'!B73:T73,'Product Coding'!A147:S147)</f>
        <v>0</v>
      </c>
      <c r="AW73" s="3">
        <f>SUMPRODUCT('Respondent Data'!B73:T73,'Product Coding'!A148:S148)</f>
        <v>0</v>
      </c>
      <c r="AX73" s="3">
        <f>SUMPRODUCT('Respondent Data'!B73:T73,'Product Coding'!A149:S149)</f>
        <v>0</v>
      </c>
      <c r="AY73" s="3">
        <f>SUMPRODUCT('Respondent Data'!B73:T73,'Product Coding'!A150:S150)</f>
        <v>0</v>
      </c>
      <c r="AZ73" s="3">
        <f>SUMPRODUCT('Respondent Data'!B73:T73,'Product Coding'!A151:S151)</f>
        <v>0</v>
      </c>
      <c r="BA73" s="3">
        <f>SUMPRODUCT('Respondent Data'!B73:T73,'Product Coding'!A152:S152)</f>
        <v>0</v>
      </c>
      <c r="BB73" s="3">
        <f>SUMPRODUCT('Respondent Data'!B73:T73,'Product Coding'!A153:S153)</f>
        <v>0</v>
      </c>
      <c r="BC73" s="3">
        <f>SUMPRODUCT('Respondent Data'!B73:T73,'Product Coding'!A154:S154)</f>
        <v>0</v>
      </c>
      <c r="BD73" s="3">
        <f>SUMPRODUCT('Respondent Data'!B73:T73,'Product Coding'!A155:S155)</f>
        <v>0</v>
      </c>
      <c r="BE73" s="3">
        <f>SUMPRODUCT('Respondent Data'!B73:T73,'Product Coding'!A156:S156)</f>
        <v>0</v>
      </c>
      <c r="BF73" s="3">
        <f>SUMPRODUCT('Respondent Data'!B73:T73,'Product Coding'!A157:S157)</f>
        <v>0</v>
      </c>
      <c r="BG73" s="3">
        <f>SUMPRODUCT('Respondent Data'!B73:T73,'Product Coding'!A158:S158)</f>
        <v>0</v>
      </c>
      <c r="BH73" s="3">
        <f>SUMPRODUCT('Respondent Data'!B73:T73,'Product Coding'!A159:S159)</f>
        <v>0</v>
      </c>
      <c r="BI73" s="3">
        <f>SUMPRODUCT('Respondent Data'!B73:T73,'Product Coding'!A160:S160)</f>
        <v>0</v>
      </c>
      <c r="BJ73" s="3">
        <f>SUMPRODUCT('Respondent Data'!B73:T73,'Product Coding'!A161:S161)</f>
        <v>0</v>
      </c>
      <c r="BK73" s="3">
        <f>SUMPRODUCT('Respondent Data'!B73:T73,'Product Coding'!A162:S162)</f>
        <v>0</v>
      </c>
      <c r="BL73" s="3">
        <f>SUMPRODUCT('Respondent Data'!B73:T73,'Product Coding'!A163:S163)</f>
        <v>0</v>
      </c>
      <c r="BM73" s="3">
        <f>SUMPRODUCT('Respondent Data'!B73:T73,'Product Coding'!A164:S164)</f>
        <v>0</v>
      </c>
      <c r="BN73" s="3">
        <f>SUMPRODUCT('Respondent Data'!B73:T73,'Product Coding'!A165:S165)</f>
        <v>0</v>
      </c>
      <c r="BO73" s="3">
        <f>SUMPRODUCT('Respondent Data'!B73:T73,'Product Coding'!A166:S166)</f>
        <v>0</v>
      </c>
      <c r="BP73" s="3">
        <f>SUMPRODUCT('Respondent Data'!B73:T73,'Product Coding'!A167:S167)</f>
        <v>0</v>
      </c>
      <c r="BQ73" s="3">
        <f>SUMPRODUCT('Respondent Data'!B73:T73,'Product Coding'!A168:S168)</f>
        <v>0</v>
      </c>
      <c r="BR73" s="3">
        <f>SUMPRODUCT('Respondent Data'!B73:T73,'Product Coding'!A169:S169)</f>
        <v>0</v>
      </c>
      <c r="BS73" s="3">
        <f>SUMPRODUCT('Respondent Data'!B73:T73,'Product Coding'!A170:S170)</f>
        <v>0</v>
      </c>
      <c r="BT73" s="3">
        <f>SUMPRODUCT('Respondent Data'!B73:T73,'Product Coding'!A171:S171)</f>
        <v>0</v>
      </c>
      <c r="BU73" s="3">
        <f>SUMPRODUCT('Respondent Data'!B73:T73,'Product Coding'!A172:S172)</f>
        <v>0</v>
      </c>
      <c r="BV73" s="3">
        <f>SUMPRODUCT('Respondent Data'!B73:T73,'Product Coding'!A173:S173)</f>
        <v>9.8605929763149796</v>
      </c>
      <c r="BX73" s="3">
        <f t="shared" si="338"/>
        <v>0.27762879471494756</v>
      </c>
      <c r="BY73" s="3">
        <f t="shared" si="339"/>
        <v>0.42345643896253626</v>
      </c>
      <c r="BZ73" s="3">
        <f t="shared" si="340"/>
        <v>0.59906204147505981</v>
      </c>
      <c r="CA73" s="3">
        <f t="shared" si="341"/>
        <v>0.42481772286150471</v>
      </c>
      <c r="CB73" s="3">
        <f t="shared" si="342"/>
        <v>0.49028496049355036</v>
      </c>
      <c r="CC73" s="3">
        <f t="shared" si="343"/>
        <v>1.2591498602331612</v>
      </c>
      <c r="CD73" s="3">
        <f t="shared" si="344"/>
        <v>9.4623036916959183E-2</v>
      </c>
      <c r="CE73" s="3">
        <f t="shared" si="345"/>
        <v>0.14432485037373841</v>
      </c>
      <c r="CF73" s="3">
        <f t="shared" si="346"/>
        <v>0.20417575822509448</v>
      </c>
      <c r="CG73" s="3">
        <f t="shared" si="347"/>
        <v>0.1447888109537597</v>
      </c>
      <c r="CH73" s="3">
        <f t="shared" si="348"/>
        <v>0.16710173007898496</v>
      </c>
      <c r="CI73" s="3">
        <f t="shared" si="349"/>
        <v>0.42915067160507203</v>
      </c>
      <c r="CJ73" s="3">
        <f t="shared" si="350"/>
        <v>2.5590927831844175</v>
      </c>
      <c r="CK73" s="3">
        <f t="shared" si="351"/>
        <v>3.9032850250804865</v>
      </c>
      <c r="CL73" s="3">
        <f t="shared" si="352"/>
        <v>5.5219608923944579</v>
      </c>
      <c r="CM73" s="3">
        <f t="shared" si="353"/>
        <v>3.9158329014824704</v>
      </c>
      <c r="CN73" s="3">
        <f t="shared" si="354"/>
        <v>4.5192888057275775</v>
      </c>
      <c r="CO73" s="3">
        <f t="shared" si="355"/>
        <v>11.606437738487445</v>
      </c>
      <c r="CP73" s="3">
        <f t="shared" si="356"/>
        <v>0.87220466863247026</v>
      </c>
      <c r="CQ73" s="3">
        <f t="shared" si="357"/>
        <v>1.3303399721373335</v>
      </c>
      <c r="CR73" s="3">
        <f t="shared" si="358"/>
        <v>1.8820263579342404</v>
      </c>
      <c r="CS73" s="3">
        <f t="shared" si="359"/>
        <v>1.334616611285061</v>
      </c>
      <c r="CT73" s="3">
        <f t="shared" si="360"/>
        <v>1.5402899110008539</v>
      </c>
      <c r="CU73" s="3">
        <f t="shared" si="361"/>
        <v>3.9557726270104241</v>
      </c>
      <c r="CV73" s="3">
        <f t="shared" si="362"/>
        <v>1</v>
      </c>
      <c r="CW73" s="3">
        <f t="shared" si="363"/>
        <v>1</v>
      </c>
      <c r="CX73" s="3">
        <f t="shared" si="364"/>
        <v>1</v>
      </c>
      <c r="CY73" s="3">
        <f t="shared" si="365"/>
        <v>1</v>
      </c>
      <c r="CZ73" s="3">
        <f t="shared" si="366"/>
        <v>1</v>
      </c>
      <c r="DA73" s="3">
        <f t="shared" si="367"/>
        <v>1</v>
      </c>
      <c r="DB73" s="3">
        <f t="shared" si="368"/>
        <v>1</v>
      </c>
      <c r="DC73" s="3">
        <f t="shared" si="369"/>
        <v>1</v>
      </c>
      <c r="DD73" s="3">
        <f t="shared" si="370"/>
        <v>1</v>
      </c>
      <c r="DE73" s="3">
        <f t="shared" si="371"/>
        <v>1</v>
      </c>
      <c r="DF73" s="3">
        <f t="shared" si="372"/>
        <v>1</v>
      </c>
      <c r="DG73" s="3">
        <f t="shared" si="373"/>
        <v>1</v>
      </c>
      <c r="DH73" s="3">
        <f t="shared" si="374"/>
        <v>1</v>
      </c>
      <c r="DI73" s="3">
        <f t="shared" si="375"/>
        <v>1</v>
      </c>
      <c r="DJ73" s="3">
        <f t="shared" si="376"/>
        <v>1</v>
      </c>
      <c r="DK73" s="3">
        <f t="shared" si="377"/>
        <v>1</v>
      </c>
      <c r="DL73" s="3">
        <f t="shared" si="378"/>
        <v>1</v>
      </c>
      <c r="DM73" s="3">
        <f t="shared" si="379"/>
        <v>1</v>
      </c>
      <c r="DN73" s="3">
        <f t="shared" si="380"/>
        <v>1</v>
      </c>
      <c r="DO73" s="3">
        <f t="shared" si="381"/>
        <v>1</v>
      </c>
      <c r="DP73" s="3">
        <f t="shared" si="382"/>
        <v>1</v>
      </c>
      <c r="DQ73" s="3">
        <f t="shared" si="383"/>
        <v>1</v>
      </c>
      <c r="DR73" s="3">
        <f t="shared" si="384"/>
        <v>1</v>
      </c>
      <c r="DS73" s="3">
        <f t="shared" si="385"/>
        <v>1</v>
      </c>
      <c r="DT73" s="3">
        <f t="shared" si="386"/>
        <v>1</v>
      </c>
      <c r="DU73" s="3">
        <f t="shared" si="387"/>
        <v>1</v>
      </c>
      <c r="DV73" s="3">
        <f t="shared" si="388"/>
        <v>1</v>
      </c>
      <c r="DW73" s="3">
        <f t="shared" si="389"/>
        <v>1</v>
      </c>
      <c r="DX73" s="3">
        <f t="shared" si="390"/>
        <v>1</v>
      </c>
      <c r="DY73" s="3">
        <f t="shared" si="391"/>
        <v>1</v>
      </c>
      <c r="DZ73" s="3">
        <f t="shared" si="392"/>
        <v>1</v>
      </c>
      <c r="EA73" s="3">
        <f t="shared" si="393"/>
        <v>1</v>
      </c>
      <c r="EB73" s="3">
        <f t="shared" si="394"/>
        <v>1</v>
      </c>
      <c r="EC73" s="3">
        <f t="shared" si="395"/>
        <v>1</v>
      </c>
      <c r="ED73" s="3">
        <f t="shared" si="396"/>
        <v>1</v>
      </c>
      <c r="EE73" s="3">
        <f t="shared" si="397"/>
        <v>1</v>
      </c>
      <c r="EF73" s="3">
        <f t="shared" si="398"/>
        <v>1</v>
      </c>
      <c r="EG73" s="3">
        <f t="shared" si="399"/>
        <v>1</v>
      </c>
      <c r="EH73" s="3">
        <f t="shared" si="400"/>
        <v>1</v>
      </c>
      <c r="EI73" s="3">
        <f t="shared" si="401"/>
        <v>1</v>
      </c>
      <c r="EJ73" s="3">
        <f t="shared" si="402"/>
        <v>1</v>
      </c>
      <c r="EK73" s="3">
        <f t="shared" si="403"/>
        <v>1</v>
      </c>
      <c r="EL73" s="3">
        <f t="shared" si="404"/>
        <v>1</v>
      </c>
      <c r="EM73" s="3">
        <f t="shared" si="405"/>
        <v>1</v>
      </c>
      <c r="EN73" s="3">
        <f t="shared" si="406"/>
        <v>1</v>
      </c>
      <c r="EO73" s="3">
        <f t="shared" si="407"/>
        <v>1</v>
      </c>
      <c r="EP73" s="3">
        <f t="shared" si="408"/>
        <v>1</v>
      </c>
      <c r="EQ73" s="3">
        <f t="shared" si="409"/>
        <v>1</v>
      </c>
      <c r="ER73" s="3">
        <f t="shared" si="410"/>
        <v>5.2191392238695024E-5</v>
      </c>
      <c r="ET73" s="3">
        <f t="shared" si="411"/>
        <v>0.78269995489817568</v>
      </c>
      <c r="EU73" s="3">
        <f t="shared" si="412"/>
        <v>0.70251535110469143</v>
      </c>
      <c r="EV73" s="3">
        <f t="shared" si="413"/>
        <v>0.62536660496146035</v>
      </c>
      <c r="EW73" s="3">
        <f t="shared" si="414"/>
        <v>0.70184416150556417</v>
      </c>
      <c r="EX73" s="3">
        <f t="shared" si="415"/>
        <v>0.6710126093393719</v>
      </c>
      <c r="EY73" s="3">
        <f t="shared" si="416"/>
        <v>0.44264438477613549</v>
      </c>
      <c r="EZ73" s="3">
        <f t="shared" si="417"/>
        <v>0.91355650874709526</v>
      </c>
      <c r="FA73" s="3">
        <f t="shared" si="418"/>
        <v>0.87387772770415528</v>
      </c>
      <c r="FB73" s="3">
        <f t="shared" si="419"/>
        <v>0.83044355707173412</v>
      </c>
      <c r="FC73" s="3">
        <f t="shared" si="420"/>
        <v>0.8735235621030123</v>
      </c>
      <c r="FD73" s="3">
        <f t="shared" si="421"/>
        <v>0.85682333786989062</v>
      </c>
      <c r="FE73" s="3">
        <f t="shared" si="422"/>
        <v>0.69971628595108526</v>
      </c>
      <c r="FF73" s="3">
        <f t="shared" si="423"/>
        <v>0.28097047784892887</v>
      </c>
      <c r="FG73" s="3">
        <f t="shared" si="424"/>
        <v>0.20394490527982007</v>
      </c>
      <c r="FH73" s="3">
        <f t="shared" si="425"/>
        <v>0.15332811964054299</v>
      </c>
      <c r="FI73" s="3">
        <f t="shared" si="426"/>
        <v>0.20342432707556626</v>
      </c>
      <c r="FJ73" s="3">
        <f t="shared" si="427"/>
        <v>0.18118276379417972</v>
      </c>
      <c r="FK73" s="3">
        <f t="shared" si="428"/>
        <v>7.9324549943795841E-2</v>
      </c>
      <c r="FL73" s="3">
        <f t="shared" si="429"/>
        <v>0.53412963697523419</v>
      </c>
      <c r="FM73" s="3">
        <f t="shared" si="430"/>
        <v>0.42912193583617897</v>
      </c>
      <c r="FN73" s="3">
        <f t="shared" si="431"/>
        <v>0.34697808965105142</v>
      </c>
      <c r="FO73" s="3">
        <f t="shared" si="432"/>
        <v>0.4283358540182588</v>
      </c>
      <c r="FP73" s="3">
        <f t="shared" si="433"/>
        <v>0.39365585623493188</v>
      </c>
      <c r="FQ73" s="3">
        <f t="shared" si="434"/>
        <v>0.20178488305732689</v>
      </c>
      <c r="FR73" s="3">
        <f t="shared" si="435"/>
        <v>0.5</v>
      </c>
      <c r="FS73" s="3">
        <f t="shared" si="436"/>
        <v>0.5</v>
      </c>
      <c r="FT73" s="3">
        <f t="shared" si="437"/>
        <v>0.5</v>
      </c>
      <c r="FU73" s="3">
        <f t="shared" si="438"/>
        <v>0.5</v>
      </c>
      <c r="FV73" s="3">
        <f t="shared" si="439"/>
        <v>0.5</v>
      </c>
      <c r="FW73" s="3">
        <f t="shared" si="440"/>
        <v>0.5</v>
      </c>
      <c r="FX73" s="3">
        <f t="shared" si="441"/>
        <v>0.5</v>
      </c>
      <c r="FY73" s="3">
        <f t="shared" si="442"/>
        <v>0.5</v>
      </c>
      <c r="FZ73" s="3">
        <f t="shared" si="443"/>
        <v>0.5</v>
      </c>
      <c r="GA73" s="3">
        <f t="shared" si="444"/>
        <v>0.5</v>
      </c>
      <c r="GB73" s="3">
        <f t="shared" si="445"/>
        <v>0.5</v>
      </c>
      <c r="GC73" s="3">
        <f t="shared" si="446"/>
        <v>0.5</v>
      </c>
      <c r="GD73" s="3">
        <f t="shared" si="447"/>
        <v>0.5</v>
      </c>
      <c r="GE73" s="3">
        <f t="shared" si="448"/>
        <v>0.5</v>
      </c>
      <c r="GF73" s="3">
        <f t="shared" si="449"/>
        <v>0.5</v>
      </c>
      <c r="GG73" s="3">
        <f t="shared" si="450"/>
        <v>0.5</v>
      </c>
      <c r="GH73" s="3">
        <f t="shared" si="451"/>
        <v>0.5</v>
      </c>
      <c r="GI73" s="3">
        <f t="shared" si="452"/>
        <v>0.5</v>
      </c>
      <c r="GJ73" s="3">
        <f t="shared" si="453"/>
        <v>0.5</v>
      </c>
      <c r="GK73" s="3">
        <f t="shared" si="454"/>
        <v>0.5</v>
      </c>
      <c r="GL73" s="3">
        <f t="shared" si="455"/>
        <v>0.5</v>
      </c>
      <c r="GM73" s="3">
        <f t="shared" si="456"/>
        <v>0.5</v>
      </c>
      <c r="GN73" s="3">
        <f t="shared" si="457"/>
        <v>0.5</v>
      </c>
      <c r="GO73" s="3">
        <f t="shared" si="458"/>
        <v>0.5</v>
      </c>
      <c r="GP73" s="3">
        <f t="shared" si="459"/>
        <v>0.5</v>
      </c>
      <c r="GQ73" s="3">
        <f t="shared" si="460"/>
        <v>0.5</v>
      </c>
      <c r="GR73" s="3">
        <f t="shared" si="461"/>
        <v>0.5</v>
      </c>
      <c r="GS73" s="3">
        <f t="shared" si="462"/>
        <v>0.5</v>
      </c>
      <c r="GT73" s="3">
        <f t="shared" si="463"/>
        <v>0.5</v>
      </c>
      <c r="GU73" s="3">
        <f t="shared" si="464"/>
        <v>0.5</v>
      </c>
      <c r="GV73" s="3">
        <f t="shared" si="465"/>
        <v>0.5</v>
      </c>
      <c r="GW73" s="3">
        <f t="shared" si="466"/>
        <v>0.5</v>
      </c>
      <c r="GX73" s="3">
        <f t="shared" si="467"/>
        <v>0.5</v>
      </c>
      <c r="GY73" s="3">
        <f t="shared" si="468"/>
        <v>0.5</v>
      </c>
      <c r="GZ73" s="3">
        <f t="shared" si="469"/>
        <v>0.5</v>
      </c>
      <c r="HA73" s="3">
        <f t="shared" si="470"/>
        <v>0.5</v>
      </c>
      <c r="HB73" s="3">
        <f t="shared" si="471"/>
        <v>0.5</v>
      </c>
      <c r="HC73" s="3">
        <f t="shared" si="472"/>
        <v>0.5</v>
      </c>
      <c r="HD73" s="3">
        <f t="shared" si="473"/>
        <v>0.5</v>
      </c>
      <c r="HE73" s="3">
        <f t="shared" si="474"/>
        <v>0.5</v>
      </c>
      <c r="HF73" s="3">
        <f t="shared" si="475"/>
        <v>0.5</v>
      </c>
      <c r="HG73" s="3">
        <f t="shared" si="476"/>
        <v>0.5</v>
      </c>
      <c r="HH73" s="3">
        <f t="shared" si="477"/>
        <v>0.5</v>
      </c>
      <c r="HI73" s="3">
        <f t="shared" si="478"/>
        <v>0.5</v>
      </c>
      <c r="HJ73" s="3">
        <f t="shared" si="479"/>
        <v>0.5</v>
      </c>
      <c r="HK73" s="3">
        <f t="shared" si="480"/>
        <v>0.5</v>
      </c>
      <c r="HL73" s="3">
        <f t="shared" si="481"/>
        <v>0.5</v>
      </c>
      <c r="HM73" s="3">
        <f t="shared" si="482"/>
        <v>0.5</v>
      </c>
      <c r="HN73" s="3">
        <f t="shared" si="483"/>
        <v>0.99994781133156063</v>
      </c>
      <c r="HP73" s="3">
        <f t="shared" ref="HP73:IU73" si="505">IF(B1=1,ET73,0)</f>
        <v>0.78269995489817568</v>
      </c>
      <c r="HQ73" s="3">
        <f t="shared" si="505"/>
        <v>0.70251535110469143</v>
      </c>
      <c r="HR73" s="3">
        <f t="shared" si="505"/>
        <v>0.62536660496146035</v>
      </c>
      <c r="HS73" s="3">
        <f t="shared" si="505"/>
        <v>0.70184416150556417</v>
      </c>
      <c r="HT73" s="3">
        <f t="shared" si="505"/>
        <v>0.6710126093393719</v>
      </c>
      <c r="HU73" s="3">
        <f t="shared" si="505"/>
        <v>0.44264438477613549</v>
      </c>
      <c r="HV73" s="3">
        <f t="shared" si="505"/>
        <v>0.91355650874709526</v>
      </c>
      <c r="HW73" s="3">
        <f t="shared" si="505"/>
        <v>0.87387772770415528</v>
      </c>
      <c r="HX73" s="3">
        <f t="shared" si="505"/>
        <v>0.83044355707173412</v>
      </c>
      <c r="HY73" s="3">
        <f t="shared" si="505"/>
        <v>0.8735235621030123</v>
      </c>
      <c r="HZ73" s="3">
        <f t="shared" si="505"/>
        <v>0.85682333786989062</v>
      </c>
      <c r="IA73" s="3">
        <f t="shared" si="505"/>
        <v>0.69971628595108526</v>
      </c>
      <c r="IB73" s="3">
        <f t="shared" si="505"/>
        <v>0.28097047784892887</v>
      </c>
      <c r="IC73" s="3">
        <f t="shared" si="505"/>
        <v>0.20394490527982007</v>
      </c>
      <c r="ID73" s="3">
        <f t="shared" si="505"/>
        <v>0.15332811964054299</v>
      </c>
      <c r="IE73" s="3">
        <f t="shared" si="505"/>
        <v>0.20342432707556626</v>
      </c>
      <c r="IF73" s="3">
        <f t="shared" si="505"/>
        <v>0.18118276379417972</v>
      </c>
      <c r="IG73" s="3">
        <f t="shared" si="505"/>
        <v>7.9324549943795841E-2</v>
      </c>
      <c r="IH73" s="3">
        <f t="shared" si="505"/>
        <v>0.53412963697523419</v>
      </c>
      <c r="II73" s="3">
        <f t="shared" si="505"/>
        <v>0.42912193583617897</v>
      </c>
      <c r="IJ73" s="3">
        <f t="shared" si="505"/>
        <v>0.34697808965105142</v>
      </c>
      <c r="IK73" s="3">
        <f t="shared" si="505"/>
        <v>0.4283358540182588</v>
      </c>
      <c r="IL73" s="3">
        <f t="shared" si="505"/>
        <v>0.39365585623493188</v>
      </c>
      <c r="IM73" s="3">
        <f t="shared" si="505"/>
        <v>0.20178488305732689</v>
      </c>
      <c r="IN73" s="3">
        <f t="shared" si="505"/>
        <v>0</v>
      </c>
      <c r="IO73" s="3">
        <f t="shared" si="505"/>
        <v>0</v>
      </c>
      <c r="IP73" s="3">
        <f t="shared" si="505"/>
        <v>0</v>
      </c>
      <c r="IQ73" s="3">
        <f t="shared" si="505"/>
        <v>0</v>
      </c>
      <c r="IR73" s="3">
        <f t="shared" si="505"/>
        <v>0</v>
      </c>
      <c r="IS73" s="3">
        <f t="shared" si="505"/>
        <v>0</v>
      </c>
      <c r="IT73" s="3">
        <f t="shared" si="505"/>
        <v>0</v>
      </c>
      <c r="IU73" s="3">
        <f t="shared" si="505"/>
        <v>0</v>
      </c>
      <c r="IV73" s="3">
        <f t="shared" ref="IV73:KA73" si="506">IF(AH1=1,FZ73,0)</f>
        <v>0</v>
      </c>
      <c r="IW73" s="3">
        <f t="shared" si="506"/>
        <v>0</v>
      </c>
      <c r="IX73" s="3">
        <f t="shared" si="506"/>
        <v>0</v>
      </c>
      <c r="IY73" s="3">
        <f t="shared" si="506"/>
        <v>0</v>
      </c>
      <c r="IZ73" s="3">
        <f t="shared" si="506"/>
        <v>0</v>
      </c>
      <c r="JA73" s="3">
        <f t="shared" si="506"/>
        <v>0</v>
      </c>
      <c r="JB73" s="3">
        <f t="shared" si="506"/>
        <v>0</v>
      </c>
      <c r="JC73" s="3">
        <f t="shared" si="506"/>
        <v>0</v>
      </c>
      <c r="JD73" s="3">
        <f t="shared" si="506"/>
        <v>0</v>
      </c>
      <c r="JE73" s="3">
        <f t="shared" si="506"/>
        <v>0</v>
      </c>
      <c r="JF73" s="3">
        <f t="shared" si="506"/>
        <v>0</v>
      </c>
      <c r="JG73" s="3">
        <f t="shared" si="506"/>
        <v>0</v>
      </c>
      <c r="JH73" s="3">
        <f t="shared" si="506"/>
        <v>0</v>
      </c>
      <c r="JI73" s="3">
        <f t="shared" si="506"/>
        <v>0</v>
      </c>
      <c r="JJ73" s="3">
        <f t="shared" si="506"/>
        <v>0</v>
      </c>
      <c r="JK73" s="3">
        <f t="shared" si="506"/>
        <v>0</v>
      </c>
      <c r="JL73" s="3">
        <f t="shared" si="506"/>
        <v>0</v>
      </c>
      <c r="JM73" s="3">
        <f t="shared" si="506"/>
        <v>0</v>
      </c>
      <c r="JN73" s="3">
        <f t="shared" si="506"/>
        <v>0</v>
      </c>
      <c r="JO73" s="3">
        <f t="shared" si="506"/>
        <v>0</v>
      </c>
      <c r="JP73" s="3">
        <f t="shared" si="506"/>
        <v>0</v>
      </c>
      <c r="JQ73" s="3">
        <f t="shared" si="506"/>
        <v>0</v>
      </c>
      <c r="JR73" s="3">
        <f t="shared" si="506"/>
        <v>0</v>
      </c>
      <c r="JS73" s="3">
        <f t="shared" si="506"/>
        <v>0</v>
      </c>
      <c r="JT73" s="3">
        <f t="shared" si="506"/>
        <v>0</v>
      </c>
      <c r="JU73" s="3">
        <f t="shared" si="506"/>
        <v>0</v>
      </c>
      <c r="JV73" s="3">
        <f t="shared" si="506"/>
        <v>0</v>
      </c>
      <c r="JW73" s="3">
        <f t="shared" si="506"/>
        <v>0</v>
      </c>
      <c r="JX73" s="3">
        <f t="shared" si="506"/>
        <v>0</v>
      </c>
      <c r="JY73" s="3">
        <f t="shared" si="506"/>
        <v>0</v>
      </c>
      <c r="JZ73" s="3">
        <f t="shared" si="506"/>
        <v>0</v>
      </c>
      <c r="KA73" s="3">
        <f t="shared" si="506"/>
        <v>0</v>
      </c>
      <c r="KB73" s="3">
        <f t="shared" ref="KB73:KJ73" si="507">IF(BN1=1,HF73,0)</f>
        <v>0</v>
      </c>
      <c r="KC73" s="3">
        <f t="shared" si="507"/>
        <v>0</v>
      </c>
      <c r="KD73" s="3">
        <f t="shared" si="507"/>
        <v>0</v>
      </c>
      <c r="KE73" s="3">
        <f t="shared" si="507"/>
        <v>0</v>
      </c>
      <c r="KF73" s="3">
        <f t="shared" si="507"/>
        <v>0</v>
      </c>
      <c r="KG73" s="3">
        <f t="shared" si="507"/>
        <v>0</v>
      </c>
      <c r="KH73" s="3">
        <f t="shared" si="507"/>
        <v>0</v>
      </c>
      <c r="KI73" s="3">
        <f t="shared" si="507"/>
        <v>0</v>
      </c>
      <c r="KJ73" s="3">
        <f t="shared" si="507"/>
        <v>0</v>
      </c>
    </row>
    <row r="74" spans="1:296" x14ac:dyDescent="0.2">
      <c r="A74" s="3" t="str">
        <f>'Respondent Data'!A74</f>
        <v>628</v>
      </c>
      <c r="B74" s="3">
        <f>SUMPRODUCT('Respondent Data'!B74:T74,'Product Coding'!A101:S101)</f>
        <v>2.4359721769892122</v>
      </c>
      <c r="C74" s="3">
        <f>SUMPRODUCT('Respondent Data'!B74:T74,'Product Coding'!A102:S102)</f>
        <v>1.7708171216741948</v>
      </c>
      <c r="D74" s="3">
        <f>SUMPRODUCT('Respondent Data'!B74:T74,'Product Coding'!A103:S103)</f>
        <v>1.8351192670072805</v>
      </c>
      <c r="E74" s="3">
        <f>SUMPRODUCT('Respondent Data'!B74:T74,'Product Coding'!A104:S104)</f>
        <v>1.7843934533158357</v>
      </c>
      <c r="F74" s="3">
        <f>SUMPRODUCT('Respondent Data'!B74:T74,'Product Coding'!A105:S105)</f>
        <v>1.2933114019623777</v>
      </c>
      <c r="G74" s="3">
        <f>SUMPRODUCT('Respondent Data'!B74:T74,'Product Coding'!A106:S106)</f>
        <v>1.7654638106324687</v>
      </c>
      <c r="H74" s="3">
        <f>SUMPRODUCT('Respondent Data'!B74:T74,'Product Coding'!A107:S107)</f>
        <v>4.9144826707515321</v>
      </c>
      <c r="I74" s="3">
        <f>SUMPRODUCT('Respondent Data'!B74:T74,'Product Coding'!A108:S108)</f>
        <v>4.2493276154365152</v>
      </c>
      <c r="J74" s="3">
        <f>SUMPRODUCT('Respondent Data'!B74:T74,'Product Coding'!A109:S109)</f>
        <v>4.3136297607695999</v>
      </c>
      <c r="K74" s="3">
        <f>SUMPRODUCT('Respondent Data'!B74:T74,'Product Coding'!A110:S110)</f>
        <v>4.262903947078156</v>
      </c>
      <c r="L74" s="3">
        <f>SUMPRODUCT('Respondent Data'!B74:T74,'Product Coding'!A111:S111)</f>
        <v>3.7718218957246976</v>
      </c>
      <c r="M74" s="3">
        <f>SUMPRODUCT('Respondent Data'!B74:T74,'Product Coding'!A112:S112)</f>
        <v>4.2439743043947882</v>
      </c>
      <c r="N74" s="3">
        <f>SUMPRODUCT('Respondent Data'!B74:T74,'Product Coding'!A113:S113)</f>
        <v>0.46998923480024191</v>
      </c>
      <c r="O74" s="3">
        <f>SUMPRODUCT('Respondent Data'!B74:T74,'Product Coding'!A114:S114)</f>
        <v>-0.19516582051477505</v>
      </c>
      <c r="P74" s="3">
        <f>SUMPRODUCT('Respondent Data'!B74:T74,'Product Coding'!A115:S115)</f>
        <v>-0.13086367518168984</v>
      </c>
      <c r="Q74" s="3">
        <f>SUMPRODUCT('Respondent Data'!B74:T74,'Product Coding'!A116:S116)</f>
        <v>-0.1815894888731342</v>
      </c>
      <c r="R74" s="3">
        <f>SUMPRODUCT('Respondent Data'!B74:T74,'Product Coding'!A117:S117)</f>
        <v>-0.67267154022659215</v>
      </c>
      <c r="S74" s="3">
        <f>SUMPRODUCT('Respondent Data'!B74:T74,'Product Coding'!A118:S118)</f>
        <v>-0.20051913155650158</v>
      </c>
      <c r="T74" s="3">
        <f>SUMPRODUCT('Respondent Data'!B74:T74,'Product Coding'!A119:S119)</f>
        <v>2.9484997285625618</v>
      </c>
      <c r="U74" s="3">
        <f>SUMPRODUCT('Respondent Data'!B74:T74,'Product Coding'!A120:S120)</f>
        <v>2.2833446732475449</v>
      </c>
      <c r="V74" s="3">
        <f>SUMPRODUCT('Respondent Data'!B74:T74,'Product Coding'!A121:S121)</f>
        <v>2.3476468185806301</v>
      </c>
      <c r="W74" s="3">
        <f>SUMPRODUCT('Respondent Data'!B74:T74,'Product Coding'!A122:S122)</f>
        <v>2.2969210048891857</v>
      </c>
      <c r="X74" s="3">
        <f>SUMPRODUCT('Respondent Data'!B74:T74,'Product Coding'!A123:S123)</f>
        <v>1.8058389535357278</v>
      </c>
      <c r="Y74" s="3">
        <f>SUMPRODUCT('Respondent Data'!B74:T74,'Product Coding'!A124:S124)</f>
        <v>2.2779913622058183</v>
      </c>
      <c r="Z74" s="3">
        <f>SUMPRODUCT('Respondent Data'!B74:T74,'Product Coding'!A125:S125)</f>
        <v>0</v>
      </c>
      <c r="AA74" s="3">
        <f>SUMPRODUCT('Respondent Data'!B74:T74,'Product Coding'!A126:S126)</f>
        <v>0</v>
      </c>
      <c r="AB74" s="3">
        <f>SUMPRODUCT('Respondent Data'!B74:T74,'Product Coding'!A127:S127)</f>
        <v>0</v>
      </c>
      <c r="AC74" s="3">
        <f>SUMPRODUCT('Respondent Data'!B74:T74,'Product Coding'!A128:S128)</f>
        <v>0</v>
      </c>
      <c r="AD74" s="3">
        <f>SUMPRODUCT('Respondent Data'!B74:T74,'Product Coding'!A129:S129)</f>
        <v>0</v>
      </c>
      <c r="AE74" s="3">
        <f>SUMPRODUCT('Respondent Data'!B74:T74,'Product Coding'!A130:S130)</f>
        <v>0</v>
      </c>
      <c r="AF74" s="3">
        <f>SUMPRODUCT('Respondent Data'!B74:T74,'Product Coding'!A131:S131)</f>
        <v>0</v>
      </c>
      <c r="AG74" s="3">
        <f>SUMPRODUCT('Respondent Data'!B74:T74,'Product Coding'!A132:S132)</f>
        <v>0</v>
      </c>
      <c r="AH74" s="3">
        <f>SUMPRODUCT('Respondent Data'!B74:T74,'Product Coding'!A133:S133)</f>
        <v>0</v>
      </c>
      <c r="AI74" s="3">
        <f>SUMPRODUCT('Respondent Data'!B74:T74,'Product Coding'!A134:S134)</f>
        <v>0</v>
      </c>
      <c r="AJ74" s="3">
        <f>SUMPRODUCT('Respondent Data'!B74:T74,'Product Coding'!A135:S135)</f>
        <v>0</v>
      </c>
      <c r="AK74" s="3">
        <f>SUMPRODUCT('Respondent Data'!B74:T74,'Product Coding'!A136:S136)</f>
        <v>0</v>
      </c>
      <c r="AL74" s="3">
        <f>SUMPRODUCT('Respondent Data'!B74:T74,'Product Coding'!A137:S137)</f>
        <v>0</v>
      </c>
      <c r="AM74" s="3">
        <f>SUMPRODUCT('Respondent Data'!B74:T74,'Product Coding'!A138:S138)</f>
        <v>0</v>
      </c>
      <c r="AN74" s="3">
        <f>SUMPRODUCT('Respondent Data'!B74:T74,'Product Coding'!A139:S139)</f>
        <v>0</v>
      </c>
      <c r="AO74" s="3">
        <f>SUMPRODUCT('Respondent Data'!B74:T74,'Product Coding'!A140:S140)</f>
        <v>0</v>
      </c>
      <c r="AP74" s="3">
        <f>SUMPRODUCT('Respondent Data'!B74:T74,'Product Coding'!A141:S141)</f>
        <v>0</v>
      </c>
      <c r="AQ74" s="3">
        <f>SUMPRODUCT('Respondent Data'!B74:T74,'Product Coding'!A142:S142)</f>
        <v>0</v>
      </c>
      <c r="AR74" s="3">
        <f>SUMPRODUCT('Respondent Data'!B74:T74,'Product Coding'!A143:S143)</f>
        <v>0</v>
      </c>
      <c r="AS74" s="3">
        <f>SUMPRODUCT('Respondent Data'!B74:T74,'Product Coding'!A144:S144)</f>
        <v>0</v>
      </c>
      <c r="AT74" s="3">
        <f>SUMPRODUCT('Respondent Data'!B74:T74,'Product Coding'!A145:S145)</f>
        <v>0</v>
      </c>
      <c r="AU74" s="3">
        <f>SUMPRODUCT('Respondent Data'!B74:T74,'Product Coding'!A146:S146)</f>
        <v>0</v>
      </c>
      <c r="AV74" s="3">
        <f>SUMPRODUCT('Respondent Data'!B74:T74,'Product Coding'!A147:S147)</f>
        <v>0</v>
      </c>
      <c r="AW74" s="3">
        <f>SUMPRODUCT('Respondent Data'!B74:T74,'Product Coding'!A148:S148)</f>
        <v>0</v>
      </c>
      <c r="AX74" s="3">
        <f>SUMPRODUCT('Respondent Data'!B74:T74,'Product Coding'!A149:S149)</f>
        <v>0</v>
      </c>
      <c r="AY74" s="3">
        <f>SUMPRODUCT('Respondent Data'!B74:T74,'Product Coding'!A150:S150)</f>
        <v>0</v>
      </c>
      <c r="AZ74" s="3">
        <f>SUMPRODUCT('Respondent Data'!B74:T74,'Product Coding'!A151:S151)</f>
        <v>0</v>
      </c>
      <c r="BA74" s="3">
        <f>SUMPRODUCT('Respondent Data'!B74:T74,'Product Coding'!A152:S152)</f>
        <v>0</v>
      </c>
      <c r="BB74" s="3">
        <f>SUMPRODUCT('Respondent Data'!B74:T74,'Product Coding'!A153:S153)</f>
        <v>0</v>
      </c>
      <c r="BC74" s="3">
        <f>SUMPRODUCT('Respondent Data'!B74:T74,'Product Coding'!A154:S154)</f>
        <v>0</v>
      </c>
      <c r="BD74" s="3">
        <f>SUMPRODUCT('Respondent Data'!B74:T74,'Product Coding'!A155:S155)</f>
        <v>0</v>
      </c>
      <c r="BE74" s="3">
        <f>SUMPRODUCT('Respondent Data'!B74:T74,'Product Coding'!A156:S156)</f>
        <v>0</v>
      </c>
      <c r="BF74" s="3">
        <f>SUMPRODUCT('Respondent Data'!B74:T74,'Product Coding'!A157:S157)</f>
        <v>0</v>
      </c>
      <c r="BG74" s="3">
        <f>SUMPRODUCT('Respondent Data'!B74:T74,'Product Coding'!A158:S158)</f>
        <v>0</v>
      </c>
      <c r="BH74" s="3">
        <f>SUMPRODUCT('Respondent Data'!B74:T74,'Product Coding'!A159:S159)</f>
        <v>0</v>
      </c>
      <c r="BI74" s="3">
        <f>SUMPRODUCT('Respondent Data'!B74:T74,'Product Coding'!A160:S160)</f>
        <v>0</v>
      </c>
      <c r="BJ74" s="3">
        <f>SUMPRODUCT('Respondent Data'!B74:T74,'Product Coding'!A161:S161)</f>
        <v>0</v>
      </c>
      <c r="BK74" s="3">
        <f>SUMPRODUCT('Respondent Data'!B74:T74,'Product Coding'!A162:S162)</f>
        <v>0</v>
      </c>
      <c r="BL74" s="3">
        <f>SUMPRODUCT('Respondent Data'!B74:T74,'Product Coding'!A163:S163)</f>
        <v>0</v>
      </c>
      <c r="BM74" s="3">
        <f>SUMPRODUCT('Respondent Data'!B74:T74,'Product Coding'!A164:S164)</f>
        <v>0</v>
      </c>
      <c r="BN74" s="3">
        <f>SUMPRODUCT('Respondent Data'!B74:T74,'Product Coding'!A165:S165)</f>
        <v>0</v>
      </c>
      <c r="BO74" s="3">
        <f>SUMPRODUCT('Respondent Data'!B74:T74,'Product Coding'!A166:S166)</f>
        <v>0</v>
      </c>
      <c r="BP74" s="3">
        <f>SUMPRODUCT('Respondent Data'!B74:T74,'Product Coding'!A167:S167)</f>
        <v>0</v>
      </c>
      <c r="BQ74" s="3">
        <f>SUMPRODUCT('Respondent Data'!B74:T74,'Product Coding'!A168:S168)</f>
        <v>0</v>
      </c>
      <c r="BR74" s="3">
        <f>SUMPRODUCT('Respondent Data'!B74:T74,'Product Coding'!A169:S169)</f>
        <v>0</v>
      </c>
      <c r="BS74" s="3">
        <f>SUMPRODUCT('Respondent Data'!B74:T74,'Product Coding'!A170:S170)</f>
        <v>0</v>
      </c>
      <c r="BT74" s="3">
        <f>SUMPRODUCT('Respondent Data'!B74:T74,'Product Coding'!A171:S171)</f>
        <v>0</v>
      </c>
      <c r="BU74" s="3">
        <f>SUMPRODUCT('Respondent Data'!B74:T74,'Product Coding'!A172:S172)</f>
        <v>0</v>
      </c>
      <c r="BV74" s="3">
        <f>SUMPRODUCT('Respondent Data'!B74:T74,'Product Coding'!A173:S173)</f>
        <v>-3.298620455569</v>
      </c>
      <c r="BX74" s="3">
        <f t="shared" si="338"/>
        <v>8.7512627916205385E-2</v>
      </c>
      <c r="BY74" s="3">
        <f t="shared" si="339"/>
        <v>0.17019386289755642</v>
      </c>
      <c r="BZ74" s="3">
        <f t="shared" si="340"/>
        <v>0.15959446627861609</v>
      </c>
      <c r="CA74" s="3">
        <f t="shared" si="341"/>
        <v>0.16789886862356501</v>
      </c>
      <c r="CB74" s="3">
        <f t="shared" si="342"/>
        <v>0.27436075843871521</v>
      </c>
      <c r="CC74" s="3">
        <f t="shared" si="343"/>
        <v>0.17110740664326138</v>
      </c>
      <c r="CD74" s="3">
        <f t="shared" si="344"/>
        <v>7.3395138556346037E-3</v>
      </c>
      <c r="CE74" s="3">
        <f t="shared" si="345"/>
        <v>1.4273828184849627E-2</v>
      </c>
      <c r="CF74" s="3">
        <f t="shared" si="346"/>
        <v>1.3384877410561746E-2</v>
      </c>
      <c r="CG74" s="3">
        <f t="shared" si="347"/>
        <v>1.4081351479788383E-2</v>
      </c>
      <c r="CH74" s="3">
        <f t="shared" si="348"/>
        <v>2.3010103066856726E-2</v>
      </c>
      <c r="CI74" s="3">
        <f t="shared" si="349"/>
        <v>1.4350445321587323E-2</v>
      </c>
      <c r="CJ74" s="3">
        <f t="shared" si="350"/>
        <v>0.62500899659318387</v>
      </c>
      <c r="CK74" s="3">
        <f t="shared" si="351"/>
        <v>1.2155125266924105</v>
      </c>
      <c r="CL74" s="3">
        <f t="shared" si="352"/>
        <v>1.1398123860036828</v>
      </c>
      <c r="CM74" s="3">
        <f t="shared" si="353"/>
        <v>1.1991218399706278</v>
      </c>
      <c r="CN74" s="3">
        <f t="shared" si="354"/>
        <v>1.9594651242849073</v>
      </c>
      <c r="CO74" s="3">
        <f t="shared" si="355"/>
        <v>1.222036991486152</v>
      </c>
      <c r="CP74" s="3">
        <f t="shared" si="356"/>
        <v>5.2418288647260412E-2</v>
      </c>
      <c r="CQ74" s="3">
        <f t="shared" si="357"/>
        <v>0.10194267094685604</v>
      </c>
      <c r="CR74" s="3">
        <f t="shared" si="358"/>
        <v>9.559384741489213E-2</v>
      </c>
      <c r="CS74" s="3">
        <f t="shared" si="359"/>
        <v>0.10056801593806028</v>
      </c>
      <c r="CT74" s="3">
        <f t="shared" si="360"/>
        <v>0.16433652801618953</v>
      </c>
      <c r="CU74" s="3">
        <f t="shared" si="361"/>
        <v>0.10248986511636626</v>
      </c>
      <c r="CV74" s="3">
        <f t="shared" si="362"/>
        <v>1</v>
      </c>
      <c r="CW74" s="3">
        <f t="shared" si="363"/>
        <v>1</v>
      </c>
      <c r="CX74" s="3">
        <f t="shared" si="364"/>
        <v>1</v>
      </c>
      <c r="CY74" s="3">
        <f t="shared" si="365"/>
        <v>1</v>
      </c>
      <c r="CZ74" s="3">
        <f t="shared" si="366"/>
        <v>1</v>
      </c>
      <c r="DA74" s="3">
        <f t="shared" si="367"/>
        <v>1</v>
      </c>
      <c r="DB74" s="3">
        <f t="shared" si="368"/>
        <v>1</v>
      </c>
      <c r="DC74" s="3">
        <f t="shared" si="369"/>
        <v>1</v>
      </c>
      <c r="DD74" s="3">
        <f t="shared" si="370"/>
        <v>1</v>
      </c>
      <c r="DE74" s="3">
        <f t="shared" si="371"/>
        <v>1</v>
      </c>
      <c r="DF74" s="3">
        <f t="shared" si="372"/>
        <v>1</v>
      </c>
      <c r="DG74" s="3">
        <f t="shared" si="373"/>
        <v>1</v>
      </c>
      <c r="DH74" s="3">
        <f t="shared" si="374"/>
        <v>1</v>
      </c>
      <c r="DI74" s="3">
        <f t="shared" si="375"/>
        <v>1</v>
      </c>
      <c r="DJ74" s="3">
        <f t="shared" si="376"/>
        <v>1</v>
      </c>
      <c r="DK74" s="3">
        <f t="shared" si="377"/>
        <v>1</v>
      </c>
      <c r="DL74" s="3">
        <f t="shared" si="378"/>
        <v>1</v>
      </c>
      <c r="DM74" s="3">
        <f t="shared" si="379"/>
        <v>1</v>
      </c>
      <c r="DN74" s="3">
        <f t="shared" si="380"/>
        <v>1</v>
      </c>
      <c r="DO74" s="3">
        <f t="shared" si="381"/>
        <v>1</v>
      </c>
      <c r="DP74" s="3">
        <f t="shared" si="382"/>
        <v>1</v>
      </c>
      <c r="DQ74" s="3">
        <f t="shared" si="383"/>
        <v>1</v>
      </c>
      <c r="DR74" s="3">
        <f t="shared" si="384"/>
        <v>1</v>
      </c>
      <c r="DS74" s="3">
        <f t="shared" si="385"/>
        <v>1</v>
      </c>
      <c r="DT74" s="3">
        <f t="shared" si="386"/>
        <v>1</v>
      </c>
      <c r="DU74" s="3">
        <f t="shared" si="387"/>
        <v>1</v>
      </c>
      <c r="DV74" s="3">
        <f t="shared" si="388"/>
        <v>1</v>
      </c>
      <c r="DW74" s="3">
        <f t="shared" si="389"/>
        <v>1</v>
      </c>
      <c r="DX74" s="3">
        <f t="shared" si="390"/>
        <v>1</v>
      </c>
      <c r="DY74" s="3">
        <f t="shared" si="391"/>
        <v>1</v>
      </c>
      <c r="DZ74" s="3">
        <f t="shared" si="392"/>
        <v>1</v>
      </c>
      <c r="EA74" s="3">
        <f t="shared" si="393"/>
        <v>1</v>
      </c>
      <c r="EB74" s="3">
        <f t="shared" si="394"/>
        <v>1</v>
      </c>
      <c r="EC74" s="3">
        <f t="shared" si="395"/>
        <v>1</v>
      </c>
      <c r="ED74" s="3">
        <f t="shared" si="396"/>
        <v>1</v>
      </c>
      <c r="EE74" s="3">
        <f t="shared" si="397"/>
        <v>1</v>
      </c>
      <c r="EF74" s="3">
        <f t="shared" si="398"/>
        <v>1</v>
      </c>
      <c r="EG74" s="3">
        <f t="shared" si="399"/>
        <v>1</v>
      </c>
      <c r="EH74" s="3">
        <f t="shared" si="400"/>
        <v>1</v>
      </c>
      <c r="EI74" s="3">
        <f t="shared" si="401"/>
        <v>1</v>
      </c>
      <c r="EJ74" s="3">
        <f t="shared" si="402"/>
        <v>1</v>
      </c>
      <c r="EK74" s="3">
        <f t="shared" si="403"/>
        <v>1</v>
      </c>
      <c r="EL74" s="3">
        <f t="shared" si="404"/>
        <v>1</v>
      </c>
      <c r="EM74" s="3">
        <f t="shared" si="405"/>
        <v>1</v>
      </c>
      <c r="EN74" s="3">
        <f t="shared" si="406"/>
        <v>1</v>
      </c>
      <c r="EO74" s="3">
        <f t="shared" si="407"/>
        <v>1</v>
      </c>
      <c r="EP74" s="3">
        <f t="shared" si="408"/>
        <v>1</v>
      </c>
      <c r="EQ74" s="3">
        <f t="shared" si="409"/>
        <v>1</v>
      </c>
      <c r="ER74" s="3">
        <f t="shared" si="410"/>
        <v>27.075261618377645</v>
      </c>
      <c r="ET74" s="3">
        <f t="shared" si="411"/>
        <v>0.91952955242102408</v>
      </c>
      <c r="EU74" s="3">
        <f t="shared" si="412"/>
        <v>0.85455925868886917</v>
      </c>
      <c r="EV74" s="3">
        <f t="shared" si="413"/>
        <v>0.86237044853207301</v>
      </c>
      <c r="EW74" s="3">
        <f t="shared" si="414"/>
        <v>0.85623852104468323</v>
      </c>
      <c r="EX74" s="3">
        <f t="shared" si="415"/>
        <v>0.7847071509210245</v>
      </c>
      <c r="EY74" s="3">
        <f t="shared" si="416"/>
        <v>0.8538926441139113</v>
      </c>
      <c r="EZ74" s="3">
        <f t="shared" si="417"/>
        <v>0.9927139621203358</v>
      </c>
      <c r="FA74" s="3">
        <f t="shared" si="418"/>
        <v>0.98592704673214915</v>
      </c>
      <c r="FB74" s="3">
        <f t="shared" si="419"/>
        <v>0.98679191123834076</v>
      </c>
      <c r="FC74" s="3">
        <f t="shared" si="420"/>
        <v>0.98611417963732362</v>
      </c>
      <c r="FD74" s="3">
        <f t="shared" si="421"/>
        <v>0.97750745276329587</v>
      </c>
      <c r="FE74" s="3">
        <f t="shared" si="422"/>
        <v>0.9858525765057089</v>
      </c>
      <c r="FF74" s="3">
        <f t="shared" si="423"/>
        <v>0.61538120840960919</v>
      </c>
      <c r="FG74" s="3">
        <f t="shared" si="424"/>
        <v>0.4513628282178675</v>
      </c>
      <c r="FH74" s="3">
        <f t="shared" si="425"/>
        <v>0.46733069055068033</v>
      </c>
      <c r="FI74" s="3">
        <f t="shared" si="426"/>
        <v>0.45472696502043569</v>
      </c>
      <c r="FJ74" s="3">
        <f t="shared" si="427"/>
        <v>0.33789889659254863</v>
      </c>
      <c r="FK74" s="3">
        <f t="shared" si="428"/>
        <v>0.45003751235085238</v>
      </c>
      <c r="FL74" s="3">
        <f t="shared" si="429"/>
        <v>0.95019253350810073</v>
      </c>
      <c r="FM74" s="3">
        <f t="shared" si="430"/>
        <v>0.90748822635277326</v>
      </c>
      <c r="FN74" s="3">
        <f t="shared" si="431"/>
        <v>0.91274700233079031</v>
      </c>
      <c r="FO74" s="3">
        <f t="shared" si="432"/>
        <v>0.90862171671203629</v>
      </c>
      <c r="FP74" s="3">
        <f t="shared" si="433"/>
        <v>0.85885822177529036</v>
      </c>
      <c r="FQ74" s="3">
        <f t="shared" si="434"/>
        <v>0.90703781652854587</v>
      </c>
      <c r="FR74" s="3">
        <f t="shared" si="435"/>
        <v>0.5</v>
      </c>
      <c r="FS74" s="3">
        <f t="shared" si="436"/>
        <v>0.5</v>
      </c>
      <c r="FT74" s="3">
        <f t="shared" si="437"/>
        <v>0.5</v>
      </c>
      <c r="FU74" s="3">
        <f t="shared" si="438"/>
        <v>0.5</v>
      </c>
      <c r="FV74" s="3">
        <f t="shared" si="439"/>
        <v>0.5</v>
      </c>
      <c r="FW74" s="3">
        <f t="shared" si="440"/>
        <v>0.5</v>
      </c>
      <c r="FX74" s="3">
        <f t="shared" si="441"/>
        <v>0.5</v>
      </c>
      <c r="FY74" s="3">
        <f t="shared" si="442"/>
        <v>0.5</v>
      </c>
      <c r="FZ74" s="3">
        <f t="shared" si="443"/>
        <v>0.5</v>
      </c>
      <c r="GA74" s="3">
        <f t="shared" si="444"/>
        <v>0.5</v>
      </c>
      <c r="GB74" s="3">
        <f t="shared" si="445"/>
        <v>0.5</v>
      </c>
      <c r="GC74" s="3">
        <f t="shared" si="446"/>
        <v>0.5</v>
      </c>
      <c r="GD74" s="3">
        <f t="shared" si="447"/>
        <v>0.5</v>
      </c>
      <c r="GE74" s="3">
        <f t="shared" si="448"/>
        <v>0.5</v>
      </c>
      <c r="GF74" s="3">
        <f t="shared" si="449"/>
        <v>0.5</v>
      </c>
      <c r="GG74" s="3">
        <f t="shared" si="450"/>
        <v>0.5</v>
      </c>
      <c r="GH74" s="3">
        <f t="shared" si="451"/>
        <v>0.5</v>
      </c>
      <c r="GI74" s="3">
        <f t="shared" si="452"/>
        <v>0.5</v>
      </c>
      <c r="GJ74" s="3">
        <f t="shared" si="453"/>
        <v>0.5</v>
      </c>
      <c r="GK74" s="3">
        <f t="shared" si="454"/>
        <v>0.5</v>
      </c>
      <c r="GL74" s="3">
        <f t="shared" si="455"/>
        <v>0.5</v>
      </c>
      <c r="GM74" s="3">
        <f t="shared" si="456"/>
        <v>0.5</v>
      </c>
      <c r="GN74" s="3">
        <f t="shared" si="457"/>
        <v>0.5</v>
      </c>
      <c r="GO74" s="3">
        <f t="shared" si="458"/>
        <v>0.5</v>
      </c>
      <c r="GP74" s="3">
        <f t="shared" si="459"/>
        <v>0.5</v>
      </c>
      <c r="GQ74" s="3">
        <f t="shared" si="460"/>
        <v>0.5</v>
      </c>
      <c r="GR74" s="3">
        <f t="shared" si="461"/>
        <v>0.5</v>
      </c>
      <c r="GS74" s="3">
        <f t="shared" si="462"/>
        <v>0.5</v>
      </c>
      <c r="GT74" s="3">
        <f t="shared" si="463"/>
        <v>0.5</v>
      </c>
      <c r="GU74" s="3">
        <f t="shared" si="464"/>
        <v>0.5</v>
      </c>
      <c r="GV74" s="3">
        <f t="shared" si="465"/>
        <v>0.5</v>
      </c>
      <c r="GW74" s="3">
        <f t="shared" si="466"/>
        <v>0.5</v>
      </c>
      <c r="GX74" s="3">
        <f t="shared" si="467"/>
        <v>0.5</v>
      </c>
      <c r="GY74" s="3">
        <f t="shared" si="468"/>
        <v>0.5</v>
      </c>
      <c r="GZ74" s="3">
        <f t="shared" si="469"/>
        <v>0.5</v>
      </c>
      <c r="HA74" s="3">
        <f t="shared" si="470"/>
        <v>0.5</v>
      </c>
      <c r="HB74" s="3">
        <f t="shared" si="471"/>
        <v>0.5</v>
      </c>
      <c r="HC74" s="3">
        <f t="shared" si="472"/>
        <v>0.5</v>
      </c>
      <c r="HD74" s="3">
        <f t="shared" si="473"/>
        <v>0.5</v>
      </c>
      <c r="HE74" s="3">
        <f t="shared" si="474"/>
        <v>0.5</v>
      </c>
      <c r="HF74" s="3">
        <f t="shared" si="475"/>
        <v>0.5</v>
      </c>
      <c r="HG74" s="3">
        <f t="shared" si="476"/>
        <v>0.5</v>
      </c>
      <c r="HH74" s="3">
        <f t="shared" si="477"/>
        <v>0.5</v>
      </c>
      <c r="HI74" s="3">
        <f t="shared" si="478"/>
        <v>0.5</v>
      </c>
      <c r="HJ74" s="3">
        <f t="shared" si="479"/>
        <v>0.5</v>
      </c>
      <c r="HK74" s="3">
        <f t="shared" si="480"/>
        <v>0.5</v>
      </c>
      <c r="HL74" s="3">
        <f t="shared" si="481"/>
        <v>0.5</v>
      </c>
      <c r="HM74" s="3">
        <f t="shared" si="482"/>
        <v>0.5</v>
      </c>
      <c r="HN74" s="3">
        <f t="shared" si="483"/>
        <v>3.5618546092030537E-2</v>
      </c>
      <c r="HP74" s="3">
        <f t="shared" ref="HP74:IU74" si="508">IF(B1=1,ET74,0)</f>
        <v>0.91952955242102408</v>
      </c>
      <c r="HQ74" s="3">
        <f t="shared" si="508"/>
        <v>0.85455925868886917</v>
      </c>
      <c r="HR74" s="3">
        <f t="shared" si="508"/>
        <v>0.86237044853207301</v>
      </c>
      <c r="HS74" s="3">
        <f t="shared" si="508"/>
        <v>0.85623852104468323</v>
      </c>
      <c r="HT74" s="3">
        <f t="shared" si="508"/>
        <v>0.7847071509210245</v>
      </c>
      <c r="HU74" s="3">
        <f t="shared" si="508"/>
        <v>0.8538926441139113</v>
      </c>
      <c r="HV74" s="3">
        <f t="shared" si="508"/>
        <v>0.9927139621203358</v>
      </c>
      <c r="HW74" s="3">
        <f t="shared" si="508"/>
        <v>0.98592704673214915</v>
      </c>
      <c r="HX74" s="3">
        <f t="shared" si="508"/>
        <v>0.98679191123834076</v>
      </c>
      <c r="HY74" s="3">
        <f t="shared" si="508"/>
        <v>0.98611417963732362</v>
      </c>
      <c r="HZ74" s="3">
        <f t="shared" si="508"/>
        <v>0.97750745276329587</v>
      </c>
      <c r="IA74" s="3">
        <f t="shared" si="508"/>
        <v>0.9858525765057089</v>
      </c>
      <c r="IB74" s="3">
        <f t="shared" si="508"/>
        <v>0.61538120840960919</v>
      </c>
      <c r="IC74" s="3">
        <f t="shared" si="508"/>
        <v>0.4513628282178675</v>
      </c>
      <c r="ID74" s="3">
        <f t="shared" si="508"/>
        <v>0.46733069055068033</v>
      </c>
      <c r="IE74" s="3">
        <f t="shared" si="508"/>
        <v>0.45472696502043569</v>
      </c>
      <c r="IF74" s="3">
        <f t="shared" si="508"/>
        <v>0.33789889659254863</v>
      </c>
      <c r="IG74" s="3">
        <f t="shared" si="508"/>
        <v>0.45003751235085238</v>
      </c>
      <c r="IH74" s="3">
        <f t="shared" si="508"/>
        <v>0.95019253350810073</v>
      </c>
      <c r="II74" s="3">
        <f t="shared" si="508"/>
        <v>0.90748822635277326</v>
      </c>
      <c r="IJ74" s="3">
        <f t="shared" si="508"/>
        <v>0.91274700233079031</v>
      </c>
      <c r="IK74" s="3">
        <f t="shared" si="508"/>
        <v>0.90862171671203629</v>
      </c>
      <c r="IL74" s="3">
        <f t="shared" si="508"/>
        <v>0.85885822177529036</v>
      </c>
      <c r="IM74" s="3">
        <f t="shared" si="508"/>
        <v>0.90703781652854587</v>
      </c>
      <c r="IN74" s="3">
        <f t="shared" si="508"/>
        <v>0</v>
      </c>
      <c r="IO74" s="3">
        <f t="shared" si="508"/>
        <v>0</v>
      </c>
      <c r="IP74" s="3">
        <f t="shared" si="508"/>
        <v>0</v>
      </c>
      <c r="IQ74" s="3">
        <f t="shared" si="508"/>
        <v>0</v>
      </c>
      <c r="IR74" s="3">
        <f t="shared" si="508"/>
        <v>0</v>
      </c>
      <c r="IS74" s="3">
        <f t="shared" si="508"/>
        <v>0</v>
      </c>
      <c r="IT74" s="3">
        <f t="shared" si="508"/>
        <v>0</v>
      </c>
      <c r="IU74" s="3">
        <f t="shared" si="508"/>
        <v>0</v>
      </c>
      <c r="IV74" s="3">
        <f t="shared" ref="IV74:KA74" si="509">IF(AH1=1,FZ74,0)</f>
        <v>0</v>
      </c>
      <c r="IW74" s="3">
        <f t="shared" si="509"/>
        <v>0</v>
      </c>
      <c r="IX74" s="3">
        <f t="shared" si="509"/>
        <v>0</v>
      </c>
      <c r="IY74" s="3">
        <f t="shared" si="509"/>
        <v>0</v>
      </c>
      <c r="IZ74" s="3">
        <f t="shared" si="509"/>
        <v>0</v>
      </c>
      <c r="JA74" s="3">
        <f t="shared" si="509"/>
        <v>0</v>
      </c>
      <c r="JB74" s="3">
        <f t="shared" si="509"/>
        <v>0</v>
      </c>
      <c r="JC74" s="3">
        <f t="shared" si="509"/>
        <v>0</v>
      </c>
      <c r="JD74" s="3">
        <f t="shared" si="509"/>
        <v>0</v>
      </c>
      <c r="JE74" s="3">
        <f t="shared" si="509"/>
        <v>0</v>
      </c>
      <c r="JF74" s="3">
        <f t="shared" si="509"/>
        <v>0</v>
      </c>
      <c r="JG74" s="3">
        <f t="shared" si="509"/>
        <v>0</v>
      </c>
      <c r="JH74" s="3">
        <f t="shared" si="509"/>
        <v>0</v>
      </c>
      <c r="JI74" s="3">
        <f t="shared" si="509"/>
        <v>0</v>
      </c>
      <c r="JJ74" s="3">
        <f t="shared" si="509"/>
        <v>0</v>
      </c>
      <c r="JK74" s="3">
        <f t="shared" si="509"/>
        <v>0</v>
      </c>
      <c r="JL74" s="3">
        <f t="shared" si="509"/>
        <v>0</v>
      </c>
      <c r="JM74" s="3">
        <f t="shared" si="509"/>
        <v>0</v>
      </c>
      <c r="JN74" s="3">
        <f t="shared" si="509"/>
        <v>0</v>
      </c>
      <c r="JO74" s="3">
        <f t="shared" si="509"/>
        <v>0</v>
      </c>
      <c r="JP74" s="3">
        <f t="shared" si="509"/>
        <v>0</v>
      </c>
      <c r="JQ74" s="3">
        <f t="shared" si="509"/>
        <v>0</v>
      </c>
      <c r="JR74" s="3">
        <f t="shared" si="509"/>
        <v>0</v>
      </c>
      <c r="JS74" s="3">
        <f t="shared" si="509"/>
        <v>0</v>
      </c>
      <c r="JT74" s="3">
        <f t="shared" si="509"/>
        <v>0</v>
      </c>
      <c r="JU74" s="3">
        <f t="shared" si="509"/>
        <v>0</v>
      </c>
      <c r="JV74" s="3">
        <f t="shared" si="509"/>
        <v>0</v>
      </c>
      <c r="JW74" s="3">
        <f t="shared" si="509"/>
        <v>0</v>
      </c>
      <c r="JX74" s="3">
        <f t="shared" si="509"/>
        <v>0</v>
      </c>
      <c r="JY74" s="3">
        <f t="shared" si="509"/>
        <v>0</v>
      </c>
      <c r="JZ74" s="3">
        <f t="shared" si="509"/>
        <v>0</v>
      </c>
      <c r="KA74" s="3">
        <f t="shared" si="509"/>
        <v>0</v>
      </c>
      <c r="KB74" s="3">
        <f t="shared" ref="KB74:KJ74" si="510">IF(BN1=1,HF74,0)</f>
        <v>0</v>
      </c>
      <c r="KC74" s="3">
        <f t="shared" si="510"/>
        <v>0</v>
      </c>
      <c r="KD74" s="3">
        <f t="shared" si="510"/>
        <v>0</v>
      </c>
      <c r="KE74" s="3">
        <f t="shared" si="510"/>
        <v>0</v>
      </c>
      <c r="KF74" s="3">
        <f t="shared" si="510"/>
        <v>0</v>
      </c>
      <c r="KG74" s="3">
        <f t="shared" si="510"/>
        <v>0</v>
      </c>
      <c r="KH74" s="3">
        <f t="shared" si="510"/>
        <v>0</v>
      </c>
      <c r="KI74" s="3">
        <f t="shared" si="510"/>
        <v>0</v>
      </c>
      <c r="KJ74" s="3">
        <f t="shared" si="510"/>
        <v>0</v>
      </c>
    </row>
    <row r="75" spans="1:296" x14ac:dyDescent="0.2">
      <c r="A75" s="3" t="str">
        <f>'Respondent Data'!A75</f>
        <v>631</v>
      </c>
      <c r="B75" s="3">
        <f>SUMPRODUCT('Respondent Data'!B75:T75,'Product Coding'!A101:S101)</f>
        <v>2.9534574798112914</v>
      </c>
      <c r="C75" s="3">
        <f>SUMPRODUCT('Respondent Data'!B75:T75,'Product Coding'!A102:S102)</f>
        <v>2.1508656180505517</v>
      </c>
      <c r="D75" s="3">
        <f>SUMPRODUCT('Respondent Data'!B75:T75,'Product Coding'!A103:S103)</f>
        <v>1.1192930357930797</v>
      </c>
      <c r="E75" s="3">
        <f>SUMPRODUCT('Respondent Data'!B75:T75,'Product Coding'!A104:S104)</f>
        <v>-0.18811666645678826</v>
      </c>
      <c r="F75" s="3">
        <f>SUMPRODUCT('Respondent Data'!B75:T75,'Product Coding'!A105:S105)</f>
        <v>0.1277560617367447</v>
      </c>
      <c r="G75" s="3">
        <f>SUMPRODUCT('Respondent Data'!B75:T75,'Product Coding'!A106:S106)</f>
        <v>-0.41672109002164837</v>
      </c>
      <c r="H75" s="3">
        <f>SUMPRODUCT('Respondent Data'!B75:T75,'Product Coding'!A107:S107)</f>
        <v>3.8551797593217163</v>
      </c>
      <c r="I75" s="3">
        <f>SUMPRODUCT('Respondent Data'!B75:T75,'Product Coding'!A108:S108)</f>
        <v>3.0525878975609766</v>
      </c>
      <c r="J75" s="3">
        <f>SUMPRODUCT('Respondent Data'!B75:T75,'Product Coding'!A109:S109)</f>
        <v>2.0210153153035049</v>
      </c>
      <c r="K75" s="3">
        <f>SUMPRODUCT('Respondent Data'!B75:T75,'Product Coding'!A110:S110)</f>
        <v>0.71360561305363679</v>
      </c>
      <c r="L75" s="3">
        <f>SUMPRODUCT('Respondent Data'!B75:T75,'Product Coding'!A111:S111)</f>
        <v>1.0294783412471697</v>
      </c>
      <c r="M75" s="3">
        <f>SUMPRODUCT('Respondent Data'!B75:T75,'Product Coding'!A112:S112)</f>
        <v>0.48500118948877669</v>
      </c>
      <c r="N75" s="3">
        <f>SUMPRODUCT('Respondent Data'!B75:T75,'Product Coding'!A113:S113)</f>
        <v>4.1452159102541444</v>
      </c>
      <c r="O75" s="3">
        <f>SUMPRODUCT('Respondent Data'!B75:T75,'Product Coding'!A114:S114)</f>
        <v>3.3426240484934038</v>
      </c>
      <c r="P75" s="3">
        <f>SUMPRODUCT('Respondent Data'!B75:T75,'Product Coding'!A115:S115)</f>
        <v>2.3110514662359321</v>
      </c>
      <c r="Q75" s="3">
        <f>SUMPRODUCT('Respondent Data'!B75:T75,'Product Coding'!A116:S116)</f>
        <v>1.0036417639860642</v>
      </c>
      <c r="R75" s="3">
        <f>SUMPRODUCT('Respondent Data'!B75:T75,'Product Coding'!A117:S117)</f>
        <v>1.3195144921795969</v>
      </c>
      <c r="S75" s="3">
        <f>SUMPRODUCT('Respondent Data'!B75:T75,'Product Coding'!A118:S118)</f>
        <v>0.77503734042120398</v>
      </c>
      <c r="T75" s="3">
        <f>SUMPRODUCT('Respondent Data'!B75:T75,'Product Coding'!A119:S119)</f>
        <v>5.0469381897645693</v>
      </c>
      <c r="U75" s="3">
        <f>SUMPRODUCT('Respondent Data'!B75:T75,'Product Coding'!A120:S120)</f>
        <v>4.2443463280038287</v>
      </c>
      <c r="V75" s="3">
        <f>SUMPRODUCT('Respondent Data'!B75:T75,'Product Coding'!A121:S121)</f>
        <v>3.212773745746357</v>
      </c>
      <c r="W75" s="3">
        <f>SUMPRODUCT('Respondent Data'!B75:T75,'Product Coding'!A122:S122)</f>
        <v>1.9053640434964891</v>
      </c>
      <c r="X75" s="3">
        <f>SUMPRODUCT('Respondent Data'!B75:T75,'Product Coding'!A123:S123)</f>
        <v>2.2212367716900223</v>
      </c>
      <c r="Y75" s="3">
        <f>SUMPRODUCT('Respondent Data'!B75:T75,'Product Coding'!A124:S124)</f>
        <v>1.676759619931629</v>
      </c>
      <c r="Z75" s="3">
        <f>SUMPRODUCT('Respondent Data'!B75:T75,'Product Coding'!A125:S125)</f>
        <v>0</v>
      </c>
      <c r="AA75" s="3">
        <f>SUMPRODUCT('Respondent Data'!B75:T75,'Product Coding'!A126:S126)</f>
        <v>0</v>
      </c>
      <c r="AB75" s="3">
        <f>SUMPRODUCT('Respondent Data'!B75:T75,'Product Coding'!A127:S127)</f>
        <v>0</v>
      </c>
      <c r="AC75" s="3">
        <f>SUMPRODUCT('Respondent Data'!B75:T75,'Product Coding'!A128:S128)</f>
        <v>0</v>
      </c>
      <c r="AD75" s="3">
        <f>SUMPRODUCT('Respondent Data'!B75:T75,'Product Coding'!A129:S129)</f>
        <v>0</v>
      </c>
      <c r="AE75" s="3">
        <f>SUMPRODUCT('Respondent Data'!B75:T75,'Product Coding'!A130:S130)</f>
        <v>0</v>
      </c>
      <c r="AF75" s="3">
        <f>SUMPRODUCT('Respondent Data'!B75:T75,'Product Coding'!A131:S131)</f>
        <v>0</v>
      </c>
      <c r="AG75" s="3">
        <f>SUMPRODUCT('Respondent Data'!B75:T75,'Product Coding'!A132:S132)</f>
        <v>0</v>
      </c>
      <c r="AH75" s="3">
        <f>SUMPRODUCT('Respondent Data'!B75:T75,'Product Coding'!A133:S133)</f>
        <v>0</v>
      </c>
      <c r="AI75" s="3">
        <f>SUMPRODUCT('Respondent Data'!B75:T75,'Product Coding'!A134:S134)</f>
        <v>0</v>
      </c>
      <c r="AJ75" s="3">
        <f>SUMPRODUCT('Respondent Data'!B75:T75,'Product Coding'!A135:S135)</f>
        <v>0</v>
      </c>
      <c r="AK75" s="3">
        <f>SUMPRODUCT('Respondent Data'!B75:T75,'Product Coding'!A136:S136)</f>
        <v>0</v>
      </c>
      <c r="AL75" s="3">
        <f>SUMPRODUCT('Respondent Data'!B75:T75,'Product Coding'!A137:S137)</f>
        <v>0</v>
      </c>
      <c r="AM75" s="3">
        <f>SUMPRODUCT('Respondent Data'!B75:T75,'Product Coding'!A138:S138)</f>
        <v>0</v>
      </c>
      <c r="AN75" s="3">
        <f>SUMPRODUCT('Respondent Data'!B75:T75,'Product Coding'!A139:S139)</f>
        <v>0</v>
      </c>
      <c r="AO75" s="3">
        <f>SUMPRODUCT('Respondent Data'!B75:T75,'Product Coding'!A140:S140)</f>
        <v>0</v>
      </c>
      <c r="AP75" s="3">
        <f>SUMPRODUCT('Respondent Data'!B75:T75,'Product Coding'!A141:S141)</f>
        <v>0</v>
      </c>
      <c r="AQ75" s="3">
        <f>SUMPRODUCT('Respondent Data'!B75:T75,'Product Coding'!A142:S142)</f>
        <v>0</v>
      </c>
      <c r="AR75" s="3">
        <f>SUMPRODUCT('Respondent Data'!B75:T75,'Product Coding'!A143:S143)</f>
        <v>0</v>
      </c>
      <c r="AS75" s="3">
        <f>SUMPRODUCT('Respondent Data'!B75:T75,'Product Coding'!A144:S144)</f>
        <v>0</v>
      </c>
      <c r="AT75" s="3">
        <f>SUMPRODUCT('Respondent Data'!B75:T75,'Product Coding'!A145:S145)</f>
        <v>0</v>
      </c>
      <c r="AU75" s="3">
        <f>SUMPRODUCT('Respondent Data'!B75:T75,'Product Coding'!A146:S146)</f>
        <v>0</v>
      </c>
      <c r="AV75" s="3">
        <f>SUMPRODUCT('Respondent Data'!B75:T75,'Product Coding'!A147:S147)</f>
        <v>0</v>
      </c>
      <c r="AW75" s="3">
        <f>SUMPRODUCT('Respondent Data'!B75:T75,'Product Coding'!A148:S148)</f>
        <v>0</v>
      </c>
      <c r="AX75" s="3">
        <f>SUMPRODUCT('Respondent Data'!B75:T75,'Product Coding'!A149:S149)</f>
        <v>0</v>
      </c>
      <c r="AY75" s="3">
        <f>SUMPRODUCT('Respondent Data'!B75:T75,'Product Coding'!A150:S150)</f>
        <v>0</v>
      </c>
      <c r="AZ75" s="3">
        <f>SUMPRODUCT('Respondent Data'!B75:T75,'Product Coding'!A151:S151)</f>
        <v>0</v>
      </c>
      <c r="BA75" s="3">
        <f>SUMPRODUCT('Respondent Data'!B75:T75,'Product Coding'!A152:S152)</f>
        <v>0</v>
      </c>
      <c r="BB75" s="3">
        <f>SUMPRODUCT('Respondent Data'!B75:T75,'Product Coding'!A153:S153)</f>
        <v>0</v>
      </c>
      <c r="BC75" s="3">
        <f>SUMPRODUCT('Respondent Data'!B75:T75,'Product Coding'!A154:S154)</f>
        <v>0</v>
      </c>
      <c r="BD75" s="3">
        <f>SUMPRODUCT('Respondent Data'!B75:T75,'Product Coding'!A155:S155)</f>
        <v>0</v>
      </c>
      <c r="BE75" s="3">
        <f>SUMPRODUCT('Respondent Data'!B75:T75,'Product Coding'!A156:S156)</f>
        <v>0</v>
      </c>
      <c r="BF75" s="3">
        <f>SUMPRODUCT('Respondent Data'!B75:T75,'Product Coding'!A157:S157)</f>
        <v>0</v>
      </c>
      <c r="BG75" s="3">
        <f>SUMPRODUCT('Respondent Data'!B75:T75,'Product Coding'!A158:S158)</f>
        <v>0</v>
      </c>
      <c r="BH75" s="3">
        <f>SUMPRODUCT('Respondent Data'!B75:T75,'Product Coding'!A159:S159)</f>
        <v>0</v>
      </c>
      <c r="BI75" s="3">
        <f>SUMPRODUCT('Respondent Data'!B75:T75,'Product Coding'!A160:S160)</f>
        <v>0</v>
      </c>
      <c r="BJ75" s="3">
        <f>SUMPRODUCT('Respondent Data'!B75:T75,'Product Coding'!A161:S161)</f>
        <v>0</v>
      </c>
      <c r="BK75" s="3">
        <f>SUMPRODUCT('Respondent Data'!B75:T75,'Product Coding'!A162:S162)</f>
        <v>0</v>
      </c>
      <c r="BL75" s="3">
        <f>SUMPRODUCT('Respondent Data'!B75:T75,'Product Coding'!A163:S163)</f>
        <v>0</v>
      </c>
      <c r="BM75" s="3">
        <f>SUMPRODUCT('Respondent Data'!B75:T75,'Product Coding'!A164:S164)</f>
        <v>0</v>
      </c>
      <c r="BN75" s="3">
        <f>SUMPRODUCT('Respondent Data'!B75:T75,'Product Coding'!A165:S165)</f>
        <v>0</v>
      </c>
      <c r="BO75" s="3">
        <f>SUMPRODUCT('Respondent Data'!B75:T75,'Product Coding'!A166:S166)</f>
        <v>0</v>
      </c>
      <c r="BP75" s="3">
        <f>SUMPRODUCT('Respondent Data'!B75:T75,'Product Coding'!A167:S167)</f>
        <v>0</v>
      </c>
      <c r="BQ75" s="3">
        <f>SUMPRODUCT('Respondent Data'!B75:T75,'Product Coding'!A168:S168)</f>
        <v>0</v>
      </c>
      <c r="BR75" s="3">
        <f>SUMPRODUCT('Respondent Data'!B75:T75,'Product Coding'!A169:S169)</f>
        <v>0</v>
      </c>
      <c r="BS75" s="3">
        <f>SUMPRODUCT('Respondent Data'!B75:T75,'Product Coding'!A170:S170)</f>
        <v>0</v>
      </c>
      <c r="BT75" s="3">
        <f>SUMPRODUCT('Respondent Data'!B75:T75,'Product Coding'!A171:S171)</f>
        <v>0</v>
      </c>
      <c r="BU75" s="3">
        <f>SUMPRODUCT('Respondent Data'!B75:T75,'Product Coding'!A172:S172)</f>
        <v>0</v>
      </c>
      <c r="BV75" s="3">
        <f>SUMPRODUCT('Respondent Data'!B75:T75,'Product Coding'!A173:S173)</f>
        <v>6.0726943162373903</v>
      </c>
      <c r="BX75" s="3">
        <f t="shared" si="338"/>
        <v>5.2159054950337139E-2</v>
      </c>
      <c r="BY75" s="3">
        <f t="shared" si="339"/>
        <v>0.11638337061181139</v>
      </c>
      <c r="BZ75" s="3">
        <f t="shared" si="340"/>
        <v>0.32651054431555526</v>
      </c>
      <c r="CA75" s="3">
        <f t="shared" si="341"/>
        <v>1.2069743205532368</v>
      </c>
      <c r="CB75" s="3">
        <f t="shared" si="342"/>
        <v>0.88006803523022359</v>
      </c>
      <c r="CC75" s="3">
        <f t="shared" si="343"/>
        <v>1.516979353247524</v>
      </c>
      <c r="CD75" s="3">
        <f t="shared" si="344"/>
        <v>2.1169797499622414E-2</v>
      </c>
      <c r="CE75" s="3">
        <f t="shared" si="345"/>
        <v>4.7236522795925932E-2</v>
      </c>
      <c r="CF75" s="3">
        <f t="shared" si="346"/>
        <v>0.13252084630814648</v>
      </c>
      <c r="CG75" s="3">
        <f t="shared" si="347"/>
        <v>0.48987471068417465</v>
      </c>
      <c r="CH75" s="3">
        <f t="shared" si="348"/>
        <v>0.35719324495916643</v>
      </c>
      <c r="CI75" s="3">
        <f t="shared" si="349"/>
        <v>0.61569646439981529</v>
      </c>
      <c r="CJ75" s="3">
        <f t="shared" si="350"/>
        <v>1.5840015560300374E-2</v>
      </c>
      <c r="CK75" s="3">
        <f t="shared" si="351"/>
        <v>3.5344091322332974E-2</v>
      </c>
      <c r="CL75" s="3">
        <f t="shared" si="352"/>
        <v>9.9156936556556885E-2</v>
      </c>
      <c r="CM75" s="3">
        <f t="shared" si="353"/>
        <v>0.3665421476031302</v>
      </c>
      <c r="CN75" s="3">
        <f t="shared" si="354"/>
        <v>0.26726502973343513</v>
      </c>
      <c r="CO75" s="3">
        <f t="shared" si="355"/>
        <v>0.4606865784469103</v>
      </c>
      <c r="CP75" s="3">
        <f t="shared" si="356"/>
        <v>6.4289876824207984E-3</v>
      </c>
      <c r="CQ75" s="3">
        <f t="shared" si="357"/>
        <v>1.4345107610066361E-2</v>
      </c>
      <c r="CR75" s="3">
        <f t="shared" si="358"/>
        <v>4.0244829389334019E-2</v>
      </c>
      <c r="CS75" s="3">
        <f t="shared" si="359"/>
        <v>0.14876847456732573</v>
      </c>
      <c r="CT75" s="3">
        <f t="shared" si="360"/>
        <v>0.10847486718412661</v>
      </c>
      <c r="CU75" s="3">
        <f t="shared" si="361"/>
        <v>0.18697887808360242</v>
      </c>
      <c r="CV75" s="3">
        <f t="shared" si="362"/>
        <v>1</v>
      </c>
      <c r="CW75" s="3">
        <f t="shared" si="363"/>
        <v>1</v>
      </c>
      <c r="CX75" s="3">
        <f t="shared" si="364"/>
        <v>1</v>
      </c>
      <c r="CY75" s="3">
        <f t="shared" si="365"/>
        <v>1</v>
      </c>
      <c r="CZ75" s="3">
        <f t="shared" si="366"/>
        <v>1</v>
      </c>
      <c r="DA75" s="3">
        <f t="shared" si="367"/>
        <v>1</v>
      </c>
      <c r="DB75" s="3">
        <f t="shared" si="368"/>
        <v>1</v>
      </c>
      <c r="DC75" s="3">
        <f t="shared" si="369"/>
        <v>1</v>
      </c>
      <c r="DD75" s="3">
        <f t="shared" si="370"/>
        <v>1</v>
      </c>
      <c r="DE75" s="3">
        <f t="shared" si="371"/>
        <v>1</v>
      </c>
      <c r="DF75" s="3">
        <f t="shared" si="372"/>
        <v>1</v>
      </c>
      <c r="DG75" s="3">
        <f t="shared" si="373"/>
        <v>1</v>
      </c>
      <c r="DH75" s="3">
        <f t="shared" si="374"/>
        <v>1</v>
      </c>
      <c r="DI75" s="3">
        <f t="shared" si="375"/>
        <v>1</v>
      </c>
      <c r="DJ75" s="3">
        <f t="shared" si="376"/>
        <v>1</v>
      </c>
      <c r="DK75" s="3">
        <f t="shared" si="377"/>
        <v>1</v>
      </c>
      <c r="DL75" s="3">
        <f t="shared" si="378"/>
        <v>1</v>
      </c>
      <c r="DM75" s="3">
        <f t="shared" si="379"/>
        <v>1</v>
      </c>
      <c r="DN75" s="3">
        <f t="shared" si="380"/>
        <v>1</v>
      </c>
      <c r="DO75" s="3">
        <f t="shared" si="381"/>
        <v>1</v>
      </c>
      <c r="DP75" s="3">
        <f t="shared" si="382"/>
        <v>1</v>
      </c>
      <c r="DQ75" s="3">
        <f t="shared" si="383"/>
        <v>1</v>
      </c>
      <c r="DR75" s="3">
        <f t="shared" si="384"/>
        <v>1</v>
      </c>
      <c r="DS75" s="3">
        <f t="shared" si="385"/>
        <v>1</v>
      </c>
      <c r="DT75" s="3">
        <f t="shared" si="386"/>
        <v>1</v>
      </c>
      <c r="DU75" s="3">
        <f t="shared" si="387"/>
        <v>1</v>
      </c>
      <c r="DV75" s="3">
        <f t="shared" si="388"/>
        <v>1</v>
      </c>
      <c r="DW75" s="3">
        <f t="shared" si="389"/>
        <v>1</v>
      </c>
      <c r="DX75" s="3">
        <f t="shared" si="390"/>
        <v>1</v>
      </c>
      <c r="DY75" s="3">
        <f t="shared" si="391"/>
        <v>1</v>
      </c>
      <c r="DZ75" s="3">
        <f t="shared" si="392"/>
        <v>1</v>
      </c>
      <c r="EA75" s="3">
        <f t="shared" si="393"/>
        <v>1</v>
      </c>
      <c r="EB75" s="3">
        <f t="shared" si="394"/>
        <v>1</v>
      </c>
      <c r="EC75" s="3">
        <f t="shared" si="395"/>
        <v>1</v>
      </c>
      <c r="ED75" s="3">
        <f t="shared" si="396"/>
        <v>1</v>
      </c>
      <c r="EE75" s="3">
        <f t="shared" si="397"/>
        <v>1</v>
      </c>
      <c r="EF75" s="3">
        <f t="shared" si="398"/>
        <v>1</v>
      </c>
      <c r="EG75" s="3">
        <f t="shared" si="399"/>
        <v>1</v>
      </c>
      <c r="EH75" s="3">
        <f t="shared" si="400"/>
        <v>1</v>
      </c>
      <c r="EI75" s="3">
        <f t="shared" si="401"/>
        <v>1</v>
      </c>
      <c r="EJ75" s="3">
        <f t="shared" si="402"/>
        <v>1</v>
      </c>
      <c r="EK75" s="3">
        <f t="shared" si="403"/>
        <v>1</v>
      </c>
      <c r="EL75" s="3">
        <f t="shared" si="404"/>
        <v>1</v>
      </c>
      <c r="EM75" s="3">
        <f t="shared" si="405"/>
        <v>1</v>
      </c>
      <c r="EN75" s="3">
        <f t="shared" si="406"/>
        <v>1</v>
      </c>
      <c r="EO75" s="3">
        <f t="shared" si="407"/>
        <v>1</v>
      </c>
      <c r="EP75" s="3">
        <f t="shared" si="408"/>
        <v>1</v>
      </c>
      <c r="EQ75" s="3">
        <f t="shared" si="409"/>
        <v>1</v>
      </c>
      <c r="ER75" s="3">
        <f t="shared" si="410"/>
        <v>2.3049545603604843E-3</v>
      </c>
      <c r="ET75" s="3">
        <f t="shared" si="411"/>
        <v>0.95042664442706415</v>
      </c>
      <c r="EU75" s="3">
        <f t="shared" si="412"/>
        <v>0.89574963791512785</v>
      </c>
      <c r="EV75" s="3">
        <f t="shared" si="413"/>
        <v>0.7538575583023156</v>
      </c>
      <c r="EW75" s="3">
        <f t="shared" si="414"/>
        <v>0.45310903289047932</v>
      </c>
      <c r="EX75" s="3">
        <f t="shared" si="415"/>
        <v>0.53189564487092889</v>
      </c>
      <c r="EY75" s="3">
        <f t="shared" si="416"/>
        <v>0.39730163011061392</v>
      </c>
      <c r="EZ75" s="3">
        <f t="shared" si="417"/>
        <v>0.97926907204711944</v>
      </c>
      <c r="FA75" s="3">
        <f t="shared" si="418"/>
        <v>0.95489412203671697</v>
      </c>
      <c r="FB75" s="3">
        <f t="shared" si="419"/>
        <v>0.88298595408628</v>
      </c>
      <c r="FC75" s="3">
        <f t="shared" si="420"/>
        <v>0.67119737842974991</v>
      </c>
      <c r="FD75" s="3">
        <f t="shared" si="421"/>
        <v>0.73681474890488918</v>
      </c>
      <c r="FE75" s="3">
        <f t="shared" si="422"/>
        <v>0.61892813534841229</v>
      </c>
      <c r="FF75" s="3">
        <f t="shared" si="423"/>
        <v>0.98440697814846001</v>
      </c>
      <c r="FG75" s="3">
        <f t="shared" si="424"/>
        <v>0.96586246870140358</v>
      </c>
      <c r="FH75" s="3">
        <f t="shared" si="425"/>
        <v>0.90978819014944656</v>
      </c>
      <c r="FI75" s="3">
        <f t="shared" si="426"/>
        <v>0.73177399010631838</v>
      </c>
      <c r="FJ75" s="3">
        <f t="shared" si="427"/>
        <v>0.78910091933204107</v>
      </c>
      <c r="FK75" s="3">
        <f t="shared" si="428"/>
        <v>0.68460956289696318</v>
      </c>
      <c r="FL75" s="3">
        <f t="shared" si="429"/>
        <v>0.99361208017544755</v>
      </c>
      <c r="FM75" s="3">
        <f t="shared" si="430"/>
        <v>0.98585776428313887</v>
      </c>
      <c r="FN75" s="3">
        <f t="shared" si="431"/>
        <v>0.96131215628059463</v>
      </c>
      <c r="FO75" s="3">
        <f t="shared" si="432"/>
        <v>0.87049742584261103</v>
      </c>
      <c r="FP75" s="3">
        <f t="shared" si="433"/>
        <v>0.90214043602117311</v>
      </c>
      <c r="FQ75" s="3">
        <f t="shared" si="434"/>
        <v>0.84247497446164932</v>
      </c>
      <c r="FR75" s="3">
        <f t="shared" si="435"/>
        <v>0.5</v>
      </c>
      <c r="FS75" s="3">
        <f t="shared" si="436"/>
        <v>0.5</v>
      </c>
      <c r="FT75" s="3">
        <f t="shared" si="437"/>
        <v>0.5</v>
      </c>
      <c r="FU75" s="3">
        <f t="shared" si="438"/>
        <v>0.5</v>
      </c>
      <c r="FV75" s="3">
        <f t="shared" si="439"/>
        <v>0.5</v>
      </c>
      <c r="FW75" s="3">
        <f t="shared" si="440"/>
        <v>0.5</v>
      </c>
      <c r="FX75" s="3">
        <f t="shared" si="441"/>
        <v>0.5</v>
      </c>
      <c r="FY75" s="3">
        <f t="shared" si="442"/>
        <v>0.5</v>
      </c>
      <c r="FZ75" s="3">
        <f t="shared" si="443"/>
        <v>0.5</v>
      </c>
      <c r="GA75" s="3">
        <f t="shared" si="444"/>
        <v>0.5</v>
      </c>
      <c r="GB75" s="3">
        <f t="shared" si="445"/>
        <v>0.5</v>
      </c>
      <c r="GC75" s="3">
        <f t="shared" si="446"/>
        <v>0.5</v>
      </c>
      <c r="GD75" s="3">
        <f t="shared" si="447"/>
        <v>0.5</v>
      </c>
      <c r="GE75" s="3">
        <f t="shared" si="448"/>
        <v>0.5</v>
      </c>
      <c r="GF75" s="3">
        <f t="shared" si="449"/>
        <v>0.5</v>
      </c>
      <c r="GG75" s="3">
        <f t="shared" si="450"/>
        <v>0.5</v>
      </c>
      <c r="GH75" s="3">
        <f t="shared" si="451"/>
        <v>0.5</v>
      </c>
      <c r="GI75" s="3">
        <f t="shared" si="452"/>
        <v>0.5</v>
      </c>
      <c r="GJ75" s="3">
        <f t="shared" si="453"/>
        <v>0.5</v>
      </c>
      <c r="GK75" s="3">
        <f t="shared" si="454"/>
        <v>0.5</v>
      </c>
      <c r="GL75" s="3">
        <f t="shared" si="455"/>
        <v>0.5</v>
      </c>
      <c r="GM75" s="3">
        <f t="shared" si="456"/>
        <v>0.5</v>
      </c>
      <c r="GN75" s="3">
        <f t="shared" si="457"/>
        <v>0.5</v>
      </c>
      <c r="GO75" s="3">
        <f t="shared" si="458"/>
        <v>0.5</v>
      </c>
      <c r="GP75" s="3">
        <f t="shared" si="459"/>
        <v>0.5</v>
      </c>
      <c r="GQ75" s="3">
        <f t="shared" si="460"/>
        <v>0.5</v>
      </c>
      <c r="GR75" s="3">
        <f t="shared" si="461"/>
        <v>0.5</v>
      </c>
      <c r="GS75" s="3">
        <f t="shared" si="462"/>
        <v>0.5</v>
      </c>
      <c r="GT75" s="3">
        <f t="shared" si="463"/>
        <v>0.5</v>
      </c>
      <c r="GU75" s="3">
        <f t="shared" si="464"/>
        <v>0.5</v>
      </c>
      <c r="GV75" s="3">
        <f t="shared" si="465"/>
        <v>0.5</v>
      </c>
      <c r="GW75" s="3">
        <f t="shared" si="466"/>
        <v>0.5</v>
      </c>
      <c r="GX75" s="3">
        <f t="shared" si="467"/>
        <v>0.5</v>
      </c>
      <c r="GY75" s="3">
        <f t="shared" si="468"/>
        <v>0.5</v>
      </c>
      <c r="GZ75" s="3">
        <f t="shared" si="469"/>
        <v>0.5</v>
      </c>
      <c r="HA75" s="3">
        <f t="shared" si="470"/>
        <v>0.5</v>
      </c>
      <c r="HB75" s="3">
        <f t="shared" si="471"/>
        <v>0.5</v>
      </c>
      <c r="HC75" s="3">
        <f t="shared" si="472"/>
        <v>0.5</v>
      </c>
      <c r="HD75" s="3">
        <f t="shared" si="473"/>
        <v>0.5</v>
      </c>
      <c r="HE75" s="3">
        <f t="shared" si="474"/>
        <v>0.5</v>
      </c>
      <c r="HF75" s="3">
        <f t="shared" si="475"/>
        <v>0.5</v>
      </c>
      <c r="HG75" s="3">
        <f t="shared" si="476"/>
        <v>0.5</v>
      </c>
      <c r="HH75" s="3">
        <f t="shared" si="477"/>
        <v>0.5</v>
      </c>
      <c r="HI75" s="3">
        <f t="shared" si="478"/>
        <v>0.5</v>
      </c>
      <c r="HJ75" s="3">
        <f t="shared" si="479"/>
        <v>0.5</v>
      </c>
      <c r="HK75" s="3">
        <f t="shared" si="480"/>
        <v>0.5</v>
      </c>
      <c r="HL75" s="3">
        <f t="shared" si="481"/>
        <v>0.5</v>
      </c>
      <c r="HM75" s="3">
        <f t="shared" si="482"/>
        <v>0.5</v>
      </c>
      <c r="HN75" s="3">
        <f t="shared" si="483"/>
        <v>0.99770034603752766</v>
      </c>
      <c r="HP75" s="3">
        <f t="shared" ref="HP75:IU75" si="511">IF(B1=1,ET75,0)</f>
        <v>0.95042664442706415</v>
      </c>
      <c r="HQ75" s="3">
        <f t="shared" si="511"/>
        <v>0.89574963791512785</v>
      </c>
      <c r="HR75" s="3">
        <f t="shared" si="511"/>
        <v>0.7538575583023156</v>
      </c>
      <c r="HS75" s="3">
        <f t="shared" si="511"/>
        <v>0.45310903289047932</v>
      </c>
      <c r="HT75" s="3">
        <f t="shared" si="511"/>
        <v>0.53189564487092889</v>
      </c>
      <c r="HU75" s="3">
        <f t="shared" si="511"/>
        <v>0.39730163011061392</v>
      </c>
      <c r="HV75" s="3">
        <f t="shared" si="511"/>
        <v>0.97926907204711944</v>
      </c>
      <c r="HW75" s="3">
        <f t="shared" si="511"/>
        <v>0.95489412203671697</v>
      </c>
      <c r="HX75" s="3">
        <f t="shared" si="511"/>
        <v>0.88298595408628</v>
      </c>
      <c r="HY75" s="3">
        <f t="shared" si="511"/>
        <v>0.67119737842974991</v>
      </c>
      <c r="HZ75" s="3">
        <f t="shared" si="511"/>
        <v>0.73681474890488918</v>
      </c>
      <c r="IA75" s="3">
        <f t="shared" si="511"/>
        <v>0.61892813534841229</v>
      </c>
      <c r="IB75" s="3">
        <f t="shared" si="511"/>
        <v>0.98440697814846001</v>
      </c>
      <c r="IC75" s="3">
        <f t="shared" si="511"/>
        <v>0.96586246870140358</v>
      </c>
      <c r="ID75" s="3">
        <f t="shared" si="511"/>
        <v>0.90978819014944656</v>
      </c>
      <c r="IE75" s="3">
        <f t="shared" si="511"/>
        <v>0.73177399010631838</v>
      </c>
      <c r="IF75" s="3">
        <f t="shared" si="511"/>
        <v>0.78910091933204107</v>
      </c>
      <c r="IG75" s="3">
        <f t="shared" si="511"/>
        <v>0.68460956289696318</v>
      </c>
      <c r="IH75" s="3">
        <f t="shared" si="511"/>
        <v>0.99361208017544755</v>
      </c>
      <c r="II75" s="3">
        <f t="shared" si="511"/>
        <v>0.98585776428313887</v>
      </c>
      <c r="IJ75" s="3">
        <f t="shared" si="511"/>
        <v>0.96131215628059463</v>
      </c>
      <c r="IK75" s="3">
        <f t="shared" si="511"/>
        <v>0.87049742584261103</v>
      </c>
      <c r="IL75" s="3">
        <f t="shared" si="511"/>
        <v>0.90214043602117311</v>
      </c>
      <c r="IM75" s="3">
        <f t="shared" si="511"/>
        <v>0.84247497446164932</v>
      </c>
      <c r="IN75" s="3">
        <f t="shared" si="511"/>
        <v>0</v>
      </c>
      <c r="IO75" s="3">
        <f t="shared" si="511"/>
        <v>0</v>
      </c>
      <c r="IP75" s="3">
        <f t="shared" si="511"/>
        <v>0</v>
      </c>
      <c r="IQ75" s="3">
        <f t="shared" si="511"/>
        <v>0</v>
      </c>
      <c r="IR75" s="3">
        <f t="shared" si="511"/>
        <v>0</v>
      </c>
      <c r="IS75" s="3">
        <f t="shared" si="511"/>
        <v>0</v>
      </c>
      <c r="IT75" s="3">
        <f t="shared" si="511"/>
        <v>0</v>
      </c>
      <c r="IU75" s="3">
        <f t="shared" si="511"/>
        <v>0</v>
      </c>
      <c r="IV75" s="3">
        <f t="shared" ref="IV75:KA75" si="512">IF(AH1=1,FZ75,0)</f>
        <v>0</v>
      </c>
      <c r="IW75" s="3">
        <f t="shared" si="512"/>
        <v>0</v>
      </c>
      <c r="IX75" s="3">
        <f t="shared" si="512"/>
        <v>0</v>
      </c>
      <c r="IY75" s="3">
        <f t="shared" si="512"/>
        <v>0</v>
      </c>
      <c r="IZ75" s="3">
        <f t="shared" si="512"/>
        <v>0</v>
      </c>
      <c r="JA75" s="3">
        <f t="shared" si="512"/>
        <v>0</v>
      </c>
      <c r="JB75" s="3">
        <f t="shared" si="512"/>
        <v>0</v>
      </c>
      <c r="JC75" s="3">
        <f t="shared" si="512"/>
        <v>0</v>
      </c>
      <c r="JD75" s="3">
        <f t="shared" si="512"/>
        <v>0</v>
      </c>
      <c r="JE75" s="3">
        <f t="shared" si="512"/>
        <v>0</v>
      </c>
      <c r="JF75" s="3">
        <f t="shared" si="512"/>
        <v>0</v>
      </c>
      <c r="JG75" s="3">
        <f t="shared" si="512"/>
        <v>0</v>
      </c>
      <c r="JH75" s="3">
        <f t="shared" si="512"/>
        <v>0</v>
      </c>
      <c r="JI75" s="3">
        <f t="shared" si="512"/>
        <v>0</v>
      </c>
      <c r="JJ75" s="3">
        <f t="shared" si="512"/>
        <v>0</v>
      </c>
      <c r="JK75" s="3">
        <f t="shared" si="512"/>
        <v>0</v>
      </c>
      <c r="JL75" s="3">
        <f t="shared" si="512"/>
        <v>0</v>
      </c>
      <c r="JM75" s="3">
        <f t="shared" si="512"/>
        <v>0</v>
      </c>
      <c r="JN75" s="3">
        <f t="shared" si="512"/>
        <v>0</v>
      </c>
      <c r="JO75" s="3">
        <f t="shared" si="512"/>
        <v>0</v>
      </c>
      <c r="JP75" s="3">
        <f t="shared" si="512"/>
        <v>0</v>
      </c>
      <c r="JQ75" s="3">
        <f t="shared" si="512"/>
        <v>0</v>
      </c>
      <c r="JR75" s="3">
        <f t="shared" si="512"/>
        <v>0</v>
      </c>
      <c r="JS75" s="3">
        <f t="shared" si="512"/>
        <v>0</v>
      </c>
      <c r="JT75" s="3">
        <f t="shared" si="512"/>
        <v>0</v>
      </c>
      <c r="JU75" s="3">
        <f t="shared" si="512"/>
        <v>0</v>
      </c>
      <c r="JV75" s="3">
        <f t="shared" si="512"/>
        <v>0</v>
      </c>
      <c r="JW75" s="3">
        <f t="shared" si="512"/>
        <v>0</v>
      </c>
      <c r="JX75" s="3">
        <f t="shared" si="512"/>
        <v>0</v>
      </c>
      <c r="JY75" s="3">
        <f t="shared" si="512"/>
        <v>0</v>
      </c>
      <c r="JZ75" s="3">
        <f t="shared" si="512"/>
        <v>0</v>
      </c>
      <c r="KA75" s="3">
        <f t="shared" si="512"/>
        <v>0</v>
      </c>
      <c r="KB75" s="3">
        <f t="shared" ref="KB75:KJ75" si="513">IF(BN1=1,HF75,0)</f>
        <v>0</v>
      </c>
      <c r="KC75" s="3">
        <f t="shared" si="513"/>
        <v>0</v>
      </c>
      <c r="KD75" s="3">
        <f t="shared" si="513"/>
        <v>0</v>
      </c>
      <c r="KE75" s="3">
        <f t="shared" si="513"/>
        <v>0</v>
      </c>
      <c r="KF75" s="3">
        <f t="shared" si="513"/>
        <v>0</v>
      </c>
      <c r="KG75" s="3">
        <f t="shared" si="513"/>
        <v>0</v>
      </c>
      <c r="KH75" s="3">
        <f t="shared" si="513"/>
        <v>0</v>
      </c>
      <c r="KI75" s="3">
        <f t="shared" si="513"/>
        <v>0</v>
      </c>
      <c r="KJ75" s="3">
        <f t="shared" si="513"/>
        <v>0</v>
      </c>
    </row>
    <row r="76" spans="1:296" x14ac:dyDescent="0.2">
      <c r="A76" s="3" t="str">
        <f>'Respondent Data'!A76</f>
        <v>632</v>
      </c>
      <c r="B76" s="3">
        <f>SUMPRODUCT('Respondent Data'!B76:T76,'Product Coding'!A101:S101)</f>
        <v>1.5556559508923411</v>
      </c>
      <c r="C76" s="3">
        <f>SUMPRODUCT('Respondent Data'!B76:T76,'Product Coding'!A102:S102)</f>
        <v>1.7006909369316681</v>
      </c>
      <c r="D76" s="3">
        <f>SUMPRODUCT('Respondent Data'!B76:T76,'Product Coding'!A103:S103)</f>
        <v>2.8496403658644023</v>
      </c>
      <c r="E76" s="3">
        <f>SUMPRODUCT('Respondent Data'!B76:T76,'Product Coding'!A104:S104)</f>
        <v>1.541377985998865</v>
      </c>
      <c r="F76" s="3">
        <f>SUMPRODUCT('Respondent Data'!B76:T76,'Product Coding'!A105:S105)</f>
        <v>0.74009907894618898</v>
      </c>
      <c r="G76" s="3">
        <f>SUMPRODUCT('Respondent Data'!B76:T76,'Product Coding'!A106:S106)</f>
        <v>0.17370643454554202</v>
      </c>
      <c r="H76" s="3">
        <f>SUMPRODUCT('Respondent Data'!B76:T76,'Product Coding'!A107:S107)</f>
        <v>2.700265412814371</v>
      </c>
      <c r="I76" s="3">
        <f>SUMPRODUCT('Respondent Data'!B76:T76,'Product Coding'!A108:S108)</f>
        <v>2.845300398853698</v>
      </c>
      <c r="J76" s="3">
        <f>SUMPRODUCT('Respondent Data'!B76:T76,'Product Coding'!A109:S109)</f>
        <v>3.9942498277864322</v>
      </c>
      <c r="K76" s="3">
        <f>SUMPRODUCT('Respondent Data'!B76:T76,'Product Coding'!A110:S110)</f>
        <v>2.6859874479208949</v>
      </c>
      <c r="L76" s="3">
        <f>SUMPRODUCT('Respondent Data'!B76:T76,'Product Coding'!A111:S111)</f>
        <v>1.8847085408682189</v>
      </c>
      <c r="M76" s="3">
        <f>SUMPRODUCT('Respondent Data'!B76:T76,'Product Coding'!A112:S112)</f>
        <v>1.3183158964675719</v>
      </c>
      <c r="N76" s="3">
        <f>SUMPRODUCT('Respondent Data'!B76:T76,'Product Coding'!A113:S113)</f>
        <v>0.82021003715650487</v>
      </c>
      <c r="O76" s="3">
        <f>SUMPRODUCT('Respondent Data'!B76:T76,'Product Coding'!A114:S114)</f>
        <v>0.96524502319583183</v>
      </c>
      <c r="P76" s="3">
        <f>SUMPRODUCT('Respondent Data'!B76:T76,'Product Coding'!A115:S115)</f>
        <v>2.114194452128566</v>
      </c>
      <c r="Q76" s="3">
        <f>SUMPRODUCT('Respondent Data'!B76:T76,'Product Coding'!A116:S116)</f>
        <v>0.80593207226302888</v>
      </c>
      <c r="R76" s="3">
        <f>SUMPRODUCT('Respondent Data'!B76:T76,'Product Coding'!A117:S117)</f>
        <v>4.6531652103527499E-3</v>
      </c>
      <c r="S76" s="3">
        <f>SUMPRODUCT('Respondent Data'!B76:T76,'Product Coding'!A118:S118)</f>
        <v>-0.5617394791902941</v>
      </c>
      <c r="T76" s="3">
        <f>SUMPRODUCT('Respondent Data'!B76:T76,'Product Coding'!A119:S119)</f>
        <v>1.9648194990785348</v>
      </c>
      <c r="U76" s="3">
        <f>SUMPRODUCT('Respondent Data'!B76:T76,'Product Coding'!A120:S120)</f>
        <v>2.1098544851178618</v>
      </c>
      <c r="V76" s="3">
        <f>SUMPRODUCT('Respondent Data'!B76:T76,'Product Coding'!A121:S121)</f>
        <v>3.258803914050596</v>
      </c>
      <c r="W76" s="3">
        <f>SUMPRODUCT('Respondent Data'!B76:T76,'Product Coding'!A122:S122)</f>
        <v>1.9505415341850587</v>
      </c>
      <c r="X76" s="3">
        <f>SUMPRODUCT('Respondent Data'!B76:T76,'Product Coding'!A123:S123)</f>
        <v>1.1492626271323827</v>
      </c>
      <c r="Y76" s="3">
        <f>SUMPRODUCT('Respondent Data'!B76:T76,'Product Coding'!A124:S124)</f>
        <v>0.58286998273173585</v>
      </c>
      <c r="Z76" s="3">
        <f>SUMPRODUCT('Respondent Data'!B76:T76,'Product Coding'!A125:S125)</f>
        <v>0</v>
      </c>
      <c r="AA76" s="3">
        <f>SUMPRODUCT('Respondent Data'!B76:T76,'Product Coding'!A126:S126)</f>
        <v>0</v>
      </c>
      <c r="AB76" s="3">
        <f>SUMPRODUCT('Respondent Data'!B76:T76,'Product Coding'!A127:S127)</f>
        <v>0</v>
      </c>
      <c r="AC76" s="3">
        <f>SUMPRODUCT('Respondent Data'!B76:T76,'Product Coding'!A128:S128)</f>
        <v>0</v>
      </c>
      <c r="AD76" s="3">
        <f>SUMPRODUCT('Respondent Data'!B76:T76,'Product Coding'!A129:S129)</f>
        <v>0</v>
      </c>
      <c r="AE76" s="3">
        <f>SUMPRODUCT('Respondent Data'!B76:T76,'Product Coding'!A130:S130)</f>
        <v>0</v>
      </c>
      <c r="AF76" s="3">
        <f>SUMPRODUCT('Respondent Data'!B76:T76,'Product Coding'!A131:S131)</f>
        <v>0</v>
      </c>
      <c r="AG76" s="3">
        <f>SUMPRODUCT('Respondent Data'!B76:T76,'Product Coding'!A132:S132)</f>
        <v>0</v>
      </c>
      <c r="AH76" s="3">
        <f>SUMPRODUCT('Respondent Data'!B76:T76,'Product Coding'!A133:S133)</f>
        <v>0</v>
      </c>
      <c r="AI76" s="3">
        <f>SUMPRODUCT('Respondent Data'!B76:T76,'Product Coding'!A134:S134)</f>
        <v>0</v>
      </c>
      <c r="AJ76" s="3">
        <f>SUMPRODUCT('Respondent Data'!B76:T76,'Product Coding'!A135:S135)</f>
        <v>0</v>
      </c>
      <c r="AK76" s="3">
        <f>SUMPRODUCT('Respondent Data'!B76:T76,'Product Coding'!A136:S136)</f>
        <v>0</v>
      </c>
      <c r="AL76" s="3">
        <f>SUMPRODUCT('Respondent Data'!B76:T76,'Product Coding'!A137:S137)</f>
        <v>0</v>
      </c>
      <c r="AM76" s="3">
        <f>SUMPRODUCT('Respondent Data'!B76:T76,'Product Coding'!A138:S138)</f>
        <v>0</v>
      </c>
      <c r="AN76" s="3">
        <f>SUMPRODUCT('Respondent Data'!B76:T76,'Product Coding'!A139:S139)</f>
        <v>0</v>
      </c>
      <c r="AO76" s="3">
        <f>SUMPRODUCT('Respondent Data'!B76:T76,'Product Coding'!A140:S140)</f>
        <v>0</v>
      </c>
      <c r="AP76" s="3">
        <f>SUMPRODUCT('Respondent Data'!B76:T76,'Product Coding'!A141:S141)</f>
        <v>0</v>
      </c>
      <c r="AQ76" s="3">
        <f>SUMPRODUCT('Respondent Data'!B76:T76,'Product Coding'!A142:S142)</f>
        <v>0</v>
      </c>
      <c r="AR76" s="3">
        <f>SUMPRODUCT('Respondent Data'!B76:T76,'Product Coding'!A143:S143)</f>
        <v>0</v>
      </c>
      <c r="AS76" s="3">
        <f>SUMPRODUCT('Respondent Data'!B76:T76,'Product Coding'!A144:S144)</f>
        <v>0</v>
      </c>
      <c r="AT76" s="3">
        <f>SUMPRODUCT('Respondent Data'!B76:T76,'Product Coding'!A145:S145)</f>
        <v>0</v>
      </c>
      <c r="AU76" s="3">
        <f>SUMPRODUCT('Respondent Data'!B76:T76,'Product Coding'!A146:S146)</f>
        <v>0</v>
      </c>
      <c r="AV76" s="3">
        <f>SUMPRODUCT('Respondent Data'!B76:T76,'Product Coding'!A147:S147)</f>
        <v>0</v>
      </c>
      <c r="AW76" s="3">
        <f>SUMPRODUCT('Respondent Data'!B76:T76,'Product Coding'!A148:S148)</f>
        <v>0</v>
      </c>
      <c r="AX76" s="3">
        <f>SUMPRODUCT('Respondent Data'!B76:T76,'Product Coding'!A149:S149)</f>
        <v>0</v>
      </c>
      <c r="AY76" s="3">
        <f>SUMPRODUCT('Respondent Data'!B76:T76,'Product Coding'!A150:S150)</f>
        <v>0</v>
      </c>
      <c r="AZ76" s="3">
        <f>SUMPRODUCT('Respondent Data'!B76:T76,'Product Coding'!A151:S151)</f>
        <v>0</v>
      </c>
      <c r="BA76" s="3">
        <f>SUMPRODUCT('Respondent Data'!B76:T76,'Product Coding'!A152:S152)</f>
        <v>0</v>
      </c>
      <c r="BB76" s="3">
        <f>SUMPRODUCT('Respondent Data'!B76:T76,'Product Coding'!A153:S153)</f>
        <v>0</v>
      </c>
      <c r="BC76" s="3">
        <f>SUMPRODUCT('Respondent Data'!B76:T76,'Product Coding'!A154:S154)</f>
        <v>0</v>
      </c>
      <c r="BD76" s="3">
        <f>SUMPRODUCT('Respondent Data'!B76:T76,'Product Coding'!A155:S155)</f>
        <v>0</v>
      </c>
      <c r="BE76" s="3">
        <f>SUMPRODUCT('Respondent Data'!B76:T76,'Product Coding'!A156:S156)</f>
        <v>0</v>
      </c>
      <c r="BF76" s="3">
        <f>SUMPRODUCT('Respondent Data'!B76:T76,'Product Coding'!A157:S157)</f>
        <v>0</v>
      </c>
      <c r="BG76" s="3">
        <f>SUMPRODUCT('Respondent Data'!B76:T76,'Product Coding'!A158:S158)</f>
        <v>0</v>
      </c>
      <c r="BH76" s="3">
        <f>SUMPRODUCT('Respondent Data'!B76:T76,'Product Coding'!A159:S159)</f>
        <v>0</v>
      </c>
      <c r="BI76" s="3">
        <f>SUMPRODUCT('Respondent Data'!B76:T76,'Product Coding'!A160:S160)</f>
        <v>0</v>
      </c>
      <c r="BJ76" s="3">
        <f>SUMPRODUCT('Respondent Data'!B76:T76,'Product Coding'!A161:S161)</f>
        <v>0</v>
      </c>
      <c r="BK76" s="3">
        <f>SUMPRODUCT('Respondent Data'!B76:T76,'Product Coding'!A162:S162)</f>
        <v>0</v>
      </c>
      <c r="BL76" s="3">
        <f>SUMPRODUCT('Respondent Data'!B76:T76,'Product Coding'!A163:S163)</f>
        <v>0</v>
      </c>
      <c r="BM76" s="3">
        <f>SUMPRODUCT('Respondent Data'!B76:T76,'Product Coding'!A164:S164)</f>
        <v>0</v>
      </c>
      <c r="BN76" s="3">
        <f>SUMPRODUCT('Respondent Data'!B76:T76,'Product Coding'!A165:S165)</f>
        <v>0</v>
      </c>
      <c r="BO76" s="3">
        <f>SUMPRODUCT('Respondent Data'!B76:T76,'Product Coding'!A166:S166)</f>
        <v>0</v>
      </c>
      <c r="BP76" s="3">
        <f>SUMPRODUCT('Respondent Data'!B76:T76,'Product Coding'!A167:S167)</f>
        <v>0</v>
      </c>
      <c r="BQ76" s="3">
        <f>SUMPRODUCT('Respondent Data'!B76:T76,'Product Coding'!A168:S168)</f>
        <v>0</v>
      </c>
      <c r="BR76" s="3">
        <f>SUMPRODUCT('Respondent Data'!B76:T76,'Product Coding'!A169:S169)</f>
        <v>0</v>
      </c>
      <c r="BS76" s="3">
        <f>SUMPRODUCT('Respondent Data'!B76:T76,'Product Coding'!A170:S170)</f>
        <v>0</v>
      </c>
      <c r="BT76" s="3">
        <f>SUMPRODUCT('Respondent Data'!B76:T76,'Product Coding'!A171:S171)</f>
        <v>0</v>
      </c>
      <c r="BU76" s="3">
        <f>SUMPRODUCT('Respondent Data'!B76:T76,'Product Coding'!A172:S172)</f>
        <v>0</v>
      </c>
      <c r="BV76" s="3">
        <f>SUMPRODUCT('Respondent Data'!B76:T76,'Product Coding'!A173:S173)</f>
        <v>-3.9965154923655102</v>
      </c>
      <c r="BX76" s="3">
        <f t="shared" si="338"/>
        <v>0.21105089820143619</v>
      </c>
      <c r="BY76" s="3">
        <f t="shared" si="339"/>
        <v>0.18255734485511294</v>
      </c>
      <c r="BZ76" s="3">
        <f t="shared" si="340"/>
        <v>5.7865127408321108E-2</v>
      </c>
      <c r="CA76" s="3">
        <f t="shared" si="341"/>
        <v>0.21408589071561709</v>
      </c>
      <c r="CB76" s="3">
        <f t="shared" si="342"/>
        <v>0.47706664591882231</v>
      </c>
      <c r="CC76" s="3">
        <f t="shared" si="343"/>
        <v>0.84054361601129302</v>
      </c>
      <c r="CD76" s="3">
        <f t="shared" si="344"/>
        <v>6.7187677902374149E-2</v>
      </c>
      <c r="CE76" s="3">
        <f t="shared" si="345"/>
        <v>5.8116805895472377E-2</v>
      </c>
      <c r="CF76" s="3">
        <f t="shared" si="346"/>
        <v>1.8421260346304768E-2</v>
      </c>
      <c r="CG76" s="3">
        <f t="shared" si="347"/>
        <v>6.8153862368854262E-2</v>
      </c>
      <c r="CH76" s="3">
        <f t="shared" si="348"/>
        <v>0.15187331784471739</v>
      </c>
      <c r="CI76" s="3">
        <f t="shared" si="349"/>
        <v>0.26758556450947774</v>
      </c>
      <c r="CJ76" s="3">
        <f t="shared" si="350"/>
        <v>0.44033915720792688</v>
      </c>
      <c r="CK76" s="3">
        <f t="shared" si="351"/>
        <v>0.38088986145366838</v>
      </c>
      <c r="CL76" s="3">
        <f t="shared" si="352"/>
        <v>0.12073050459320925</v>
      </c>
      <c r="CM76" s="3">
        <f t="shared" si="353"/>
        <v>0.44667140244931519</v>
      </c>
      <c r="CN76" s="3">
        <f t="shared" si="354"/>
        <v>0.99535764399071947</v>
      </c>
      <c r="CO76" s="3">
        <f t="shared" si="355"/>
        <v>1.7537204087975653</v>
      </c>
      <c r="CP76" s="3">
        <f t="shared" si="356"/>
        <v>0.1401811871658159</v>
      </c>
      <c r="CQ76" s="3">
        <f t="shared" si="357"/>
        <v>0.12125560964542173</v>
      </c>
      <c r="CR76" s="3">
        <f t="shared" si="358"/>
        <v>3.8434341311627956E-2</v>
      </c>
      <c r="CS76" s="3">
        <f t="shared" si="359"/>
        <v>0.14219704617093218</v>
      </c>
      <c r="CT76" s="3">
        <f t="shared" si="360"/>
        <v>0.31687033484351868</v>
      </c>
      <c r="CU76" s="3">
        <f t="shared" si="361"/>
        <v>0.55829377160314275</v>
      </c>
      <c r="CV76" s="3">
        <f t="shared" si="362"/>
        <v>1</v>
      </c>
      <c r="CW76" s="3">
        <f t="shared" si="363"/>
        <v>1</v>
      </c>
      <c r="CX76" s="3">
        <f t="shared" si="364"/>
        <v>1</v>
      </c>
      <c r="CY76" s="3">
        <f t="shared" si="365"/>
        <v>1</v>
      </c>
      <c r="CZ76" s="3">
        <f t="shared" si="366"/>
        <v>1</v>
      </c>
      <c r="DA76" s="3">
        <f t="shared" si="367"/>
        <v>1</v>
      </c>
      <c r="DB76" s="3">
        <f t="shared" si="368"/>
        <v>1</v>
      </c>
      <c r="DC76" s="3">
        <f t="shared" si="369"/>
        <v>1</v>
      </c>
      <c r="DD76" s="3">
        <f t="shared" si="370"/>
        <v>1</v>
      </c>
      <c r="DE76" s="3">
        <f t="shared" si="371"/>
        <v>1</v>
      </c>
      <c r="DF76" s="3">
        <f t="shared" si="372"/>
        <v>1</v>
      </c>
      <c r="DG76" s="3">
        <f t="shared" si="373"/>
        <v>1</v>
      </c>
      <c r="DH76" s="3">
        <f t="shared" si="374"/>
        <v>1</v>
      </c>
      <c r="DI76" s="3">
        <f t="shared" si="375"/>
        <v>1</v>
      </c>
      <c r="DJ76" s="3">
        <f t="shared" si="376"/>
        <v>1</v>
      </c>
      <c r="DK76" s="3">
        <f t="shared" si="377"/>
        <v>1</v>
      </c>
      <c r="DL76" s="3">
        <f t="shared" si="378"/>
        <v>1</v>
      </c>
      <c r="DM76" s="3">
        <f t="shared" si="379"/>
        <v>1</v>
      </c>
      <c r="DN76" s="3">
        <f t="shared" si="380"/>
        <v>1</v>
      </c>
      <c r="DO76" s="3">
        <f t="shared" si="381"/>
        <v>1</v>
      </c>
      <c r="DP76" s="3">
        <f t="shared" si="382"/>
        <v>1</v>
      </c>
      <c r="DQ76" s="3">
        <f t="shared" si="383"/>
        <v>1</v>
      </c>
      <c r="DR76" s="3">
        <f t="shared" si="384"/>
        <v>1</v>
      </c>
      <c r="DS76" s="3">
        <f t="shared" si="385"/>
        <v>1</v>
      </c>
      <c r="DT76" s="3">
        <f t="shared" si="386"/>
        <v>1</v>
      </c>
      <c r="DU76" s="3">
        <f t="shared" si="387"/>
        <v>1</v>
      </c>
      <c r="DV76" s="3">
        <f t="shared" si="388"/>
        <v>1</v>
      </c>
      <c r="DW76" s="3">
        <f t="shared" si="389"/>
        <v>1</v>
      </c>
      <c r="DX76" s="3">
        <f t="shared" si="390"/>
        <v>1</v>
      </c>
      <c r="DY76" s="3">
        <f t="shared" si="391"/>
        <v>1</v>
      </c>
      <c r="DZ76" s="3">
        <f t="shared" si="392"/>
        <v>1</v>
      </c>
      <c r="EA76" s="3">
        <f t="shared" si="393"/>
        <v>1</v>
      </c>
      <c r="EB76" s="3">
        <f t="shared" si="394"/>
        <v>1</v>
      </c>
      <c r="EC76" s="3">
        <f t="shared" si="395"/>
        <v>1</v>
      </c>
      <c r="ED76" s="3">
        <f t="shared" si="396"/>
        <v>1</v>
      </c>
      <c r="EE76" s="3">
        <f t="shared" si="397"/>
        <v>1</v>
      </c>
      <c r="EF76" s="3">
        <f t="shared" si="398"/>
        <v>1</v>
      </c>
      <c r="EG76" s="3">
        <f t="shared" si="399"/>
        <v>1</v>
      </c>
      <c r="EH76" s="3">
        <f t="shared" si="400"/>
        <v>1</v>
      </c>
      <c r="EI76" s="3">
        <f t="shared" si="401"/>
        <v>1</v>
      </c>
      <c r="EJ76" s="3">
        <f t="shared" si="402"/>
        <v>1</v>
      </c>
      <c r="EK76" s="3">
        <f t="shared" si="403"/>
        <v>1</v>
      </c>
      <c r="EL76" s="3">
        <f t="shared" si="404"/>
        <v>1</v>
      </c>
      <c r="EM76" s="3">
        <f t="shared" si="405"/>
        <v>1</v>
      </c>
      <c r="EN76" s="3">
        <f t="shared" si="406"/>
        <v>1</v>
      </c>
      <c r="EO76" s="3">
        <f t="shared" si="407"/>
        <v>1</v>
      </c>
      <c r="EP76" s="3">
        <f t="shared" si="408"/>
        <v>1</v>
      </c>
      <c r="EQ76" s="3">
        <f t="shared" si="409"/>
        <v>1</v>
      </c>
      <c r="ER76" s="3">
        <f t="shared" si="410"/>
        <v>54.408233437598909</v>
      </c>
      <c r="ET76" s="3">
        <f t="shared" si="411"/>
        <v>0.82572912623666483</v>
      </c>
      <c r="EU76" s="3">
        <f t="shared" si="412"/>
        <v>0.84562495370786439</v>
      </c>
      <c r="EV76" s="3">
        <f t="shared" si="413"/>
        <v>0.9453000898610906</v>
      </c>
      <c r="EW76" s="3">
        <f t="shared" si="414"/>
        <v>0.82366495455323285</v>
      </c>
      <c r="EX76" s="3">
        <f t="shared" si="415"/>
        <v>0.67701752169614615</v>
      </c>
      <c r="EY76" s="3">
        <f t="shared" si="416"/>
        <v>0.54331774118297471</v>
      </c>
      <c r="EZ76" s="3">
        <f t="shared" si="417"/>
        <v>0.93704230352955742</v>
      </c>
      <c r="FA76" s="3">
        <f t="shared" si="418"/>
        <v>0.94507524540611676</v>
      </c>
      <c r="FB76" s="3">
        <f t="shared" si="419"/>
        <v>0.98191194443442709</v>
      </c>
      <c r="FC76" s="3">
        <f t="shared" si="420"/>
        <v>0.93619471429171375</v>
      </c>
      <c r="FD76" s="3">
        <f t="shared" si="421"/>
        <v>0.86815102364825225</v>
      </c>
      <c r="FE76" s="3">
        <f t="shared" si="422"/>
        <v>0.78890137912463021</v>
      </c>
      <c r="FF76" s="3">
        <f t="shared" si="423"/>
        <v>0.69428092334758373</v>
      </c>
      <c r="FG76" s="3">
        <f t="shared" si="424"/>
        <v>0.72417071622735785</v>
      </c>
      <c r="FH76" s="3">
        <f t="shared" si="425"/>
        <v>0.89227516865258283</v>
      </c>
      <c r="FI76" s="3">
        <f t="shared" si="426"/>
        <v>0.69124197679371446</v>
      </c>
      <c r="FJ76" s="3">
        <f t="shared" si="427"/>
        <v>0.50116328920363262</v>
      </c>
      <c r="FK76" s="3">
        <f t="shared" si="428"/>
        <v>0.36314507340876279</v>
      </c>
      <c r="FL76" s="3">
        <f t="shared" si="429"/>
        <v>0.87705358697044578</v>
      </c>
      <c r="FM76" s="3">
        <f t="shared" si="430"/>
        <v>0.89185729943971759</v>
      </c>
      <c r="FN76" s="3">
        <f t="shared" si="431"/>
        <v>0.96298818347717374</v>
      </c>
      <c r="FO76" s="3">
        <f t="shared" si="432"/>
        <v>0.8755056785975508</v>
      </c>
      <c r="FP76" s="3">
        <f t="shared" si="433"/>
        <v>0.75937620701192887</v>
      </c>
      <c r="FQ76" s="3">
        <f t="shared" si="434"/>
        <v>0.64172752161565738</v>
      </c>
      <c r="FR76" s="3">
        <f t="shared" si="435"/>
        <v>0.5</v>
      </c>
      <c r="FS76" s="3">
        <f t="shared" si="436"/>
        <v>0.5</v>
      </c>
      <c r="FT76" s="3">
        <f t="shared" si="437"/>
        <v>0.5</v>
      </c>
      <c r="FU76" s="3">
        <f t="shared" si="438"/>
        <v>0.5</v>
      </c>
      <c r="FV76" s="3">
        <f t="shared" si="439"/>
        <v>0.5</v>
      </c>
      <c r="FW76" s="3">
        <f t="shared" si="440"/>
        <v>0.5</v>
      </c>
      <c r="FX76" s="3">
        <f t="shared" si="441"/>
        <v>0.5</v>
      </c>
      <c r="FY76" s="3">
        <f t="shared" si="442"/>
        <v>0.5</v>
      </c>
      <c r="FZ76" s="3">
        <f t="shared" si="443"/>
        <v>0.5</v>
      </c>
      <c r="GA76" s="3">
        <f t="shared" si="444"/>
        <v>0.5</v>
      </c>
      <c r="GB76" s="3">
        <f t="shared" si="445"/>
        <v>0.5</v>
      </c>
      <c r="GC76" s="3">
        <f t="shared" si="446"/>
        <v>0.5</v>
      </c>
      <c r="GD76" s="3">
        <f t="shared" si="447"/>
        <v>0.5</v>
      </c>
      <c r="GE76" s="3">
        <f t="shared" si="448"/>
        <v>0.5</v>
      </c>
      <c r="GF76" s="3">
        <f t="shared" si="449"/>
        <v>0.5</v>
      </c>
      <c r="GG76" s="3">
        <f t="shared" si="450"/>
        <v>0.5</v>
      </c>
      <c r="GH76" s="3">
        <f t="shared" si="451"/>
        <v>0.5</v>
      </c>
      <c r="GI76" s="3">
        <f t="shared" si="452"/>
        <v>0.5</v>
      </c>
      <c r="GJ76" s="3">
        <f t="shared" si="453"/>
        <v>0.5</v>
      </c>
      <c r="GK76" s="3">
        <f t="shared" si="454"/>
        <v>0.5</v>
      </c>
      <c r="GL76" s="3">
        <f t="shared" si="455"/>
        <v>0.5</v>
      </c>
      <c r="GM76" s="3">
        <f t="shared" si="456"/>
        <v>0.5</v>
      </c>
      <c r="GN76" s="3">
        <f t="shared" si="457"/>
        <v>0.5</v>
      </c>
      <c r="GO76" s="3">
        <f t="shared" si="458"/>
        <v>0.5</v>
      </c>
      <c r="GP76" s="3">
        <f t="shared" si="459"/>
        <v>0.5</v>
      </c>
      <c r="GQ76" s="3">
        <f t="shared" si="460"/>
        <v>0.5</v>
      </c>
      <c r="GR76" s="3">
        <f t="shared" si="461"/>
        <v>0.5</v>
      </c>
      <c r="GS76" s="3">
        <f t="shared" si="462"/>
        <v>0.5</v>
      </c>
      <c r="GT76" s="3">
        <f t="shared" si="463"/>
        <v>0.5</v>
      </c>
      <c r="GU76" s="3">
        <f t="shared" si="464"/>
        <v>0.5</v>
      </c>
      <c r="GV76" s="3">
        <f t="shared" si="465"/>
        <v>0.5</v>
      </c>
      <c r="GW76" s="3">
        <f t="shared" si="466"/>
        <v>0.5</v>
      </c>
      <c r="GX76" s="3">
        <f t="shared" si="467"/>
        <v>0.5</v>
      </c>
      <c r="GY76" s="3">
        <f t="shared" si="468"/>
        <v>0.5</v>
      </c>
      <c r="GZ76" s="3">
        <f t="shared" si="469"/>
        <v>0.5</v>
      </c>
      <c r="HA76" s="3">
        <f t="shared" si="470"/>
        <v>0.5</v>
      </c>
      <c r="HB76" s="3">
        <f t="shared" si="471"/>
        <v>0.5</v>
      </c>
      <c r="HC76" s="3">
        <f t="shared" si="472"/>
        <v>0.5</v>
      </c>
      <c r="HD76" s="3">
        <f t="shared" si="473"/>
        <v>0.5</v>
      </c>
      <c r="HE76" s="3">
        <f t="shared" si="474"/>
        <v>0.5</v>
      </c>
      <c r="HF76" s="3">
        <f t="shared" si="475"/>
        <v>0.5</v>
      </c>
      <c r="HG76" s="3">
        <f t="shared" si="476"/>
        <v>0.5</v>
      </c>
      <c r="HH76" s="3">
        <f t="shared" si="477"/>
        <v>0.5</v>
      </c>
      <c r="HI76" s="3">
        <f t="shared" si="478"/>
        <v>0.5</v>
      </c>
      <c r="HJ76" s="3">
        <f t="shared" si="479"/>
        <v>0.5</v>
      </c>
      <c r="HK76" s="3">
        <f t="shared" si="480"/>
        <v>0.5</v>
      </c>
      <c r="HL76" s="3">
        <f t="shared" si="481"/>
        <v>0.5</v>
      </c>
      <c r="HM76" s="3">
        <f t="shared" si="482"/>
        <v>0.5</v>
      </c>
      <c r="HN76" s="3">
        <f t="shared" si="483"/>
        <v>1.8047859279365152E-2</v>
      </c>
      <c r="HP76" s="3">
        <f t="shared" ref="HP76:IU76" si="514">IF(B1=1,ET76,0)</f>
        <v>0.82572912623666483</v>
      </c>
      <c r="HQ76" s="3">
        <f t="shared" si="514"/>
        <v>0.84562495370786439</v>
      </c>
      <c r="HR76" s="3">
        <f t="shared" si="514"/>
        <v>0.9453000898610906</v>
      </c>
      <c r="HS76" s="3">
        <f t="shared" si="514"/>
        <v>0.82366495455323285</v>
      </c>
      <c r="HT76" s="3">
        <f t="shared" si="514"/>
        <v>0.67701752169614615</v>
      </c>
      <c r="HU76" s="3">
        <f t="shared" si="514"/>
        <v>0.54331774118297471</v>
      </c>
      <c r="HV76" s="3">
        <f t="shared" si="514"/>
        <v>0.93704230352955742</v>
      </c>
      <c r="HW76" s="3">
        <f t="shared" si="514"/>
        <v>0.94507524540611676</v>
      </c>
      <c r="HX76" s="3">
        <f t="shared" si="514"/>
        <v>0.98191194443442709</v>
      </c>
      <c r="HY76" s="3">
        <f t="shared" si="514"/>
        <v>0.93619471429171375</v>
      </c>
      <c r="HZ76" s="3">
        <f t="shared" si="514"/>
        <v>0.86815102364825225</v>
      </c>
      <c r="IA76" s="3">
        <f t="shared" si="514"/>
        <v>0.78890137912463021</v>
      </c>
      <c r="IB76" s="3">
        <f t="shared" si="514"/>
        <v>0.69428092334758373</v>
      </c>
      <c r="IC76" s="3">
        <f t="shared" si="514"/>
        <v>0.72417071622735785</v>
      </c>
      <c r="ID76" s="3">
        <f t="shared" si="514"/>
        <v>0.89227516865258283</v>
      </c>
      <c r="IE76" s="3">
        <f t="shared" si="514"/>
        <v>0.69124197679371446</v>
      </c>
      <c r="IF76" s="3">
        <f t="shared" si="514"/>
        <v>0.50116328920363262</v>
      </c>
      <c r="IG76" s="3">
        <f t="shared" si="514"/>
        <v>0.36314507340876279</v>
      </c>
      <c r="IH76" s="3">
        <f t="shared" si="514"/>
        <v>0.87705358697044578</v>
      </c>
      <c r="II76" s="3">
        <f t="shared" si="514"/>
        <v>0.89185729943971759</v>
      </c>
      <c r="IJ76" s="3">
        <f t="shared" si="514"/>
        <v>0.96298818347717374</v>
      </c>
      <c r="IK76" s="3">
        <f t="shared" si="514"/>
        <v>0.8755056785975508</v>
      </c>
      <c r="IL76" s="3">
        <f t="shared" si="514"/>
        <v>0.75937620701192887</v>
      </c>
      <c r="IM76" s="3">
        <f t="shared" si="514"/>
        <v>0.64172752161565738</v>
      </c>
      <c r="IN76" s="3">
        <f t="shared" si="514"/>
        <v>0</v>
      </c>
      <c r="IO76" s="3">
        <f t="shared" si="514"/>
        <v>0</v>
      </c>
      <c r="IP76" s="3">
        <f t="shared" si="514"/>
        <v>0</v>
      </c>
      <c r="IQ76" s="3">
        <f t="shared" si="514"/>
        <v>0</v>
      </c>
      <c r="IR76" s="3">
        <f t="shared" si="514"/>
        <v>0</v>
      </c>
      <c r="IS76" s="3">
        <f t="shared" si="514"/>
        <v>0</v>
      </c>
      <c r="IT76" s="3">
        <f t="shared" si="514"/>
        <v>0</v>
      </c>
      <c r="IU76" s="3">
        <f t="shared" si="514"/>
        <v>0</v>
      </c>
      <c r="IV76" s="3">
        <f t="shared" ref="IV76:KA76" si="515">IF(AH1=1,FZ76,0)</f>
        <v>0</v>
      </c>
      <c r="IW76" s="3">
        <f t="shared" si="515"/>
        <v>0</v>
      </c>
      <c r="IX76" s="3">
        <f t="shared" si="515"/>
        <v>0</v>
      </c>
      <c r="IY76" s="3">
        <f t="shared" si="515"/>
        <v>0</v>
      </c>
      <c r="IZ76" s="3">
        <f t="shared" si="515"/>
        <v>0</v>
      </c>
      <c r="JA76" s="3">
        <f t="shared" si="515"/>
        <v>0</v>
      </c>
      <c r="JB76" s="3">
        <f t="shared" si="515"/>
        <v>0</v>
      </c>
      <c r="JC76" s="3">
        <f t="shared" si="515"/>
        <v>0</v>
      </c>
      <c r="JD76" s="3">
        <f t="shared" si="515"/>
        <v>0</v>
      </c>
      <c r="JE76" s="3">
        <f t="shared" si="515"/>
        <v>0</v>
      </c>
      <c r="JF76" s="3">
        <f t="shared" si="515"/>
        <v>0</v>
      </c>
      <c r="JG76" s="3">
        <f t="shared" si="515"/>
        <v>0</v>
      </c>
      <c r="JH76" s="3">
        <f t="shared" si="515"/>
        <v>0</v>
      </c>
      <c r="JI76" s="3">
        <f t="shared" si="515"/>
        <v>0</v>
      </c>
      <c r="JJ76" s="3">
        <f t="shared" si="515"/>
        <v>0</v>
      </c>
      <c r="JK76" s="3">
        <f t="shared" si="515"/>
        <v>0</v>
      </c>
      <c r="JL76" s="3">
        <f t="shared" si="515"/>
        <v>0</v>
      </c>
      <c r="JM76" s="3">
        <f t="shared" si="515"/>
        <v>0</v>
      </c>
      <c r="JN76" s="3">
        <f t="shared" si="515"/>
        <v>0</v>
      </c>
      <c r="JO76" s="3">
        <f t="shared" si="515"/>
        <v>0</v>
      </c>
      <c r="JP76" s="3">
        <f t="shared" si="515"/>
        <v>0</v>
      </c>
      <c r="JQ76" s="3">
        <f t="shared" si="515"/>
        <v>0</v>
      </c>
      <c r="JR76" s="3">
        <f t="shared" si="515"/>
        <v>0</v>
      </c>
      <c r="JS76" s="3">
        <f t="shared" si="515"/>
        <v>0</v>
      </c>
      <c r="JT76" s="3">
        <f t="shared" si="515"/>
        <v>0</v>
      </c>
      <c r="JU76" s="3">
        <f t="shared" si="515"/>
        <v>0</v>
      </c>
      <c r="JV76" s="3">
        <f t="shared" si="515"/>
        <v>0</v>
      </c>
      <c r="JW76" s="3">
        <f t="shared" si="515"/>
        <v>0</v>
      </c>
      <c r="JX76" s="3">
        <f t="shared" si="515"/>
        <v>0</v>
      </c>
      <c r="JY76" s="3">
        <f t="shared" si="515"/>
        <v>0</v>
      </c>
      <c r="JZ76" s="3">
        <f t="shared" si="515"/>
        <v>0</v>
      </c>
      <c r="KA76" s="3">
        <f t="shared" si="515"/>
        <v>0</v>
      </c>
      <c r="KB76" s="3">
        <f t="shared" ref="KB76:KJ76" si="516">IF(BN1=1,HF76,0)</f>
        <v>0</v>
      </c>
      <c r="KC76" s="3">
        <f t="shared" si="516"/>
        <v>0</v>
      </c>
      <c r="KD76" s="3">
        <f t="shared" si="516"/>
        <v>0</v>
      </c>
      <c r="KE76" s="3">
        <f t="shared" si="516"/>
        <v>0</v>
      </c>
      <c r="KF76" s="3">
        <f t="shared" si="516"/>
        <v>0</v>
      </c>
      <c r="KG76" s="3">
        <f t="shared" si="516"/>
        <v>0</v>
      </c>
      <c r="KH76" s="3">
        <f t="shared" si="516"/>
        <v>0</v>
      </c>
      <c r="KI76" s="3">
        <f t="shared" si="516"/>
        <v>0</v>
      </c>
      <c r="KJ76" s="3">
        <f t="shared" si="516"/>
        <v>0</v>
      </c>
    </row>
    <row r="77" spans="1:296" x14ac:dyDescent="0.2">
      <c r="A77" s="3" t="str">
        <f>'Respondent Data'!A77</f>
        <v>633</v>
      </c>
      <c r="B77" s="3">
        <f>SUMPRODUCT('Respondent Data'!B77:T77,'Product Coding'!A101:S101)</f>
        <v>1.2856228939115644E-2</v>
      </c>
      <c r="C77" s="3">
        <f>SUMPRODUCT('Respondent Data'!B77:T77,'Product Coding'!A102:S102)</f>
        <v>-0.78137714081174536</v>
      </c>
      <c r="D77" s="3">
        <f>SUMPRODUCT('Respondent Data'!B77:T77,'Product Coding'!A103:S103)</f>
        <v>-0.76415183565454736</v>
      </c>
      <c r="E77" s="3">
        <f>SUMPRODUCT('Respondent Data'!B77:T77,'Product Coding'!A104:S104)</f>
        <v>-1.5996948386243606</v>
      </c>
      <c r="F77" s="3">
        <f>SUMPRODUCT('Respondent Data'!B77:T77,'Product Coding'!A105:S105)</f>
        <v>-1.8061675415442302</v>
      </c>
      <c r="G77" s="3">
        <f>SUMPRODUCT('Respondent Data'!B77:T77,'Product Coding'!A106:S106)</f>
        <v>-0.77984179434352829</v>
      </c>
      <c r="H77" s="3">
        <f>SUMPRODUCT('Respondent Data'!B77:T77,'Product Coding'!A107:S107)</f>
        <v>0.89664721132298264</v>
      </c>
      <c r="I77" s="3">
        <f>SUMPRODUCT('Respondent Data'!B77:T77,'Product Coding'!A108:S108)</f>
        <v>0.10241384157212163</v>
      </c>
      <c r="J77" s="3">
        <f>SUMPRODUCT('Respondent Data'!B77:T77,'Product Coding'!A109:S109)</f>
        <v>0.11963914672931963</v>
      </c>
      <c r="K77" s="3">
        <f>SUMPRODUCT('Respondent Data'!B77:T77,'Product Coding'!A110:S110)</f>
        <v>-0.71590385624049357</v>
      </c>
      <c r="L77" s="3">
        <f>SUMPRODUCT('Respondent Data'!B77:T77,'Product Coding'!A111:S111)</f>
        <v>-0.92237655916036321</v>
      </c>
      <c r="M77" s="3">
        <f>SUMPRODUCT('Respondent Data'!B77:T77,'Product Coding'!A112:S112)</f>
        <v>0.1039491880403387</v>
      </c>
      <c r="N77" s="3">
        <f>SUMPRODUCT('Respondent Data'!B77:T77,'Product Coding'!A113:S113)</f>
        <v>-2.3124641723437245</v>
      </c>
      <c r="O77" s="3">
        <f>SUMPRODUCT('Respondent Data'!B77:T77,'Product Coding'!A114:S114)</f>
        <v>-3.1066975420945857</v>
      </c>
      <c r="P77" s="3">
        <f>SUMPRODUCT('Respondent Data'!B77:T77,'Product Coding'!A115:S115)</f>
        <v>-3.0894722369373877</v>
      </c>
      <c r="Q77" s="3">
        <f>SUMPRODUCT('Respondent Data'!B77:T77,'Product Coding'!A116:S116)</f>
        <v>-3.9250152399072009</v>
      </c>
      <c r="R77" s="3">
        <f>SUMPRODUCT('Respondent Data'!B77:T77,'Product Coding'!A117:S117)</f>
        <v>-4.1314879428270705</v>
      </c>
      <c r="S77" s="3">
        <f>SUMPRODUCT('Respondent Data'!B77:T77,'Product Coding'!A118:S118)</f>
        <v>-3.1051621956263689</v>
      </c>
      <c r="T77" s="3">
        <f>SUMPRODUCT('Respondent Data'!B77:T77,'Product Coding'!A119:S119)</f>
        <v>-1.4286731899598575</v>
      </c>
      <c r="U77" s="3">
        <f>SUMPRODUCT('Respondent Data'!B77:T77,'Product Coding'!A120:S120)</f>
        <v>-2.2229065597107187</v>
      </c>
      <c r="V77" s="3">
        <f>SUMPRODUCT('Respondent Data'!B77:T77,'Product Coding'!A121:S121)</f>
        <v>-2.2056812545535207</v>
      </c>
      <c r="W77" s="3">
        <f>SUMPRODUCT('Respondent Data'!B77:T77,'Product Coding'!A122:S122)</f>
        <v>-3.0412242575233339</v>
      </c>
      <c r="X77" s="3">
        <f>SUMPRODUCT('Respondent Data'!B77:T77,'Product Coding'!A123:S123)</f>
        <v>-3.2476969604432036</v>
      </c>
      <c r="Y77" s="3">
        <f>SUMPRODUCT('Respondent Data'!B77:T77,'Product Coding'!A124:S124)</f>
        <v>-2.2213712132425019</v>
      </c>
      <c r="Z77" s="3">
        <f>SUMPRODUCT('Respondent Data'!B77:T77,'Product Coding'!A125:S125)</f>
        <v>0</v>
      </c>
      <c r="AA77" s="3">
        <f>SUMPRODUCT('Respondent Data'!B77:T77,'Product Coding'!A126:S126)</f>
        <v>0</v>
      </c>
      <c r="AB77" s="3">
        <f>SUMPRODUCT('Respondent Data'!B77:T77,'Product Coding'!A127:S127)</f>
        <v>0</v>
      </c>
      <c r="AC77" s="3">
        <f>SUMPRODUCT('Respondent Data'!B77:T77,'Product Coding'!A128:S128)</f>
        <v>0</v>
      </c>
      <c r="AD77" s="3">
        <f>SUMPRODUCT('Respondent Data'!B77:T77,'Product Coding'!A129:S129)</f>
        <v>0</v>
      </c>
      <c r="AE77" s="3">
        <f>SUMPRODUCT('Respondent Data'!B77:T77,'Product Coding'!A130:S130)</f>
        <v>0</v>
      </c>
      <c r="AF77" s="3">
        <f>SUMPRODUCT('Respondent Data'!B77:T77,'Product Coding'!A131:S131)</f>
        <v>0</v>
      </c>
      <c r="AG77" s="3">
        <f>SUMPRODUCT('Respondent Data'!B77:T77,'Product Coding'!A132:S132)</f>
        <v>0</v>
      </c>
      <c r="AH77" s="3">
        <f>SUMPRODUCT('Respondent Data'!B77:T77,'Product Coding'!A133:S133)</f>
        <v>0</v>
      </c>
      <c r="AI77" s="3">
        <f>SUMPRODUCT('Respondent Data'!B77:T77,'Product Coding'!A134:S134)</f>
        <v>0</v>
      </c>
      <c r="AJ77" s="3">
        <f>SUMPRODUCT('Respondent Data'!B77:T77,'Product Coding'!A135:S135)</f>
        <v>0</v>
      </c>
      <c r="AK77" s="3">
        <f>SUMPRODUCT('Respondent Data'!B77:T77,'Product Coding'!A136:S136)</f>
        <v>0</v>
      </c>
      <c r="AL77" s="3">
        <f>SUMPRODUCT('Respondent Data'!B77:T77,'Product Coding'!A137:S137)</f>
        <v>0</v>
      </c>
      <c r="AM77" s="3">
        <f>SUMPRODUCT('Respondent Data'!B77:T77,'Product Coding'!A138:S138)</f>
        <v>0</v>
      </c>
      <c r="AN77" s="3">
        <f>SUMPRODUCT('Respondent Data'!B77:T77,'Product Coding'!A139:S139)</f>
        <v>0</v>
      </c>
      <c r="AO77" s="3">
        <f>SUMPRODUCT('Respondent Data'!B77:T77,'Product Coding'!A140:S140)</f>
        <v>0</v>
      </c>
      <c r="AP77" s="3">
        <f>SUMPRODUCT('Respondent Data'!B77:T77,'Product Coding'!A141:S141)</f>
        <v>0</v>
      </c>
      <c r="AQ77" s="3">
        <f>SUMPRODUCT('Respondent Data'!B77:T77,'Product Coding'!A142:S142)</f>
        <v>0</v>
      </c>
      <c r="AR77" s="3">
        <f>SUMPRODUCT('Respondent Data'!B77:T77,'Product Coding'!A143:S143)</f>
        <v>0</v>
      </c>
      <c r="AS77" s="3">
        <f>SUMPRODUCT('Respondent Data'!B77:T77,'Product Coding'!A144:S144)</f>
        <v>0</v>
      </c>
      <c r="AT77" s="3">
        <f>SUMPRODUCT('Respondent Data'!B77:T77,'Product Coding'!A145:S145)</f>
        <v>0</v>
      </c>
      <c r="AU77" s="3">
        <f>SUMPRODUCT('Respondent Data'!B77:T77,'Product Coding'!A146:S146)</f>
        <v>0</v>
      </c>
      <c r="AV77" s="3">
        <f>SUMPRODUCT('Respondent Data'!B77:T77,'Product Coding'!A147:S147)</f>
        <v>0</v>
      </c>
      <c r="AW77" s="3">
        <f>SUMPRODUCT('Respondent Data'!B77:T77,'Product Coding'!A148:S148)</f>
        <v>0</v>
      </c>
      <c r="AX77" s="3">
        <f>SUMPRODUCT('Respondent Data'!B77:T77,'Product Coding'!A149:S149)</f>
        <v>0</v>
      </c>
      <c r="AY77" s="3">
        <f>SUMPRODUCT('Respondent Data'!B77:T77,'Product Coding'!A150:S150)</f>
        <v>0</v>
      </c>
      <c r="AZ77" s="3">
        <f>SUMPRODUCT('Respondent Data'!B77:T77,'Product Coding'!A151:S151)</f>
        <v>0</v>
      </c>
      <c r="BA77" s="3">
        <f>SUMPRODUCT('Respondent Data'!B77:T77,'Product Coding'!A152:S152)</f>
        <v>0</v>
      </c>
      <c r="BB77" s="3">
        <f>SUMPRODUCT('Respondent Data'!B77:T77,'Product Coding'!A153:S153)</f>
        <v>0</v>
      </c>
      <c r="BC77" s="3">
        <f>SUMPRODUCT('Respondent Data'!B77:T77,'Product Coding'!A154:S154)</f>
        <v>0</v>
      </c>
      <c r="BD77" s="3">
        <f>SUMPRODUCT('Respondent Data'!B77:T77,'Product Coding'!A155:S155)</f>
        <v>0</v>
      </c>
      <c r="BE77" s="3">
        <f>SUMPRODUCT('Respondent Data'!B77:T77,'Product Coding'!A156:S156)</f>
        <v>0</v>
      </c>
      <c r="BF77" s="3">
        <f>SUMPRODUCT('Respondent Data'!B77:T77,'Product Coding'!A157:S157)</f>
        <v>0</v>
      </c>
      <c r="BG77" s="3">
        <f>SUMPRODUCT('Respondent Data'!B77:T77,'Product Coding'!A158:S158)</f>
        <v>0</v>
      </c>
      <c r="BH77" s="3">
        <f>SUMPRODUCT('Respondent Data'!B77:T77,'Product Coding'!A159:S159)</f>
        <v>0</v>
      </c>
      <c r="BI77" s="3">
        <f>SUMPRODUCT('Respondent Data'!B77:T77,'Product Coding'!A160:S160)</f>
        <v>0</v>
      </c>
      <c r="BJ77" s="3">
        <f>SUMPRODUCT('Respondent Data'!B77:T77,'Product Coding'!A161:S161)</f>
        <v>0</v>
      </c>
      <c r="BK77" s="3">
        <f>SUMPRODUCT('Respondent Data'!B77:T77,'Product Coding'!A162:S162)</f>
        <v>0</v>
      </c>
      <c r="BL77" s="3">
        <f>SUMPRODUCT('Respondent Data'!B77:T77,'Product Coding'!A163:S163)</f>
        <v>0</v>
      </c>
      <c r="BM77" s="3">
        <f>SUMPRODUCT('Respondent Data'!B77:T77,'Product Coding'!A164:S164)</f>
        <v>0</v>
      </c>
      <c r="BN77" s="3">
        <f>SUMPRODUCT('Respondent Data'!B77:T77,'Product Coding'!A165:S165)</f>
        <v>0</v>
      </c>
      <c r="BO77" s="3">
        <f>SUMPRODUCT('Respondent Data'!B77:T77,'Product Coding'!A166:S166)</f>
        <v>0</v>
      </c>
      <c r="BP77" s="3">
        <f>SUMPRODUCT('Respondent Data'!B77:T77,'Product Coding'!A167:S167)</f>
        <v>0</v>
      </c>
      <c r="BQ77" s="3">
        <f>SUMPRODUCT('Respondent Data'!B77:T77,'Product Coding'!A168:S168)</f>
        <v>0</v>
      </c>
      <c r="BR77" s="3">
        <f>SUMPRODUCT('Respondent Data'!B77:T77,'Product Coding'!A169:S169)</f>
        <v>0</v>
      </c>
      <c r="BS77" s="3">
        <f>SUMPRODUCT('Respondent Data'!B77:T77,'Product Coding'!A170:S170)</f>
        <v>0</v>
      </c>
      <c r="BT77" s="3">
        <f>SUMPRODUCT('Respondent Data'!B77:T77,'Product Coding'!A171:S171)</f>
        <v>0</v>
      </c>
      <c r="BU77" s="3">
        <f>SUMPRODUCT('Respondent Data'!B77:T77,'Product Coding'!A172:S172)</f>
        <v>0</v>
      </c>
      <c r="BV77" s="3">
        <f>SUMPRODUCT('Respondent Data'!B77:T77,'Product Coding'!A173:S173)</f>
        <v>3.9742032020974198</v>
      </c>
      <c r="BX77" s="3">
        <f t="shared" si="338"/>
        <v>0.98722605935562324</v>
      </c>
      <c r="BY77" s="3">
        <f t="shared" si="339"/>
        <v>2.1844785295340374</v>
      </c>
      <c r="BZ77" s="3">
        <f t="shared" si="340"/>
        <v>2.1471724470043179</v>
      </c>
      <c r="CA77" s="3">
        <f t="shared" si="341"/>
        <v>4.951521180805214</v>
      </c>
      <c r="CB77" s="3">
        <f t="shared" si="342"/>
        <v>6.0870742133538842</v>
      </c>
      <c r="CC77" s="3">
        <f t="shared" si="343"/>
        <v>2.1811271715449907</v>
      </c>
      <c r="CD77" s="3">
        <f t="shared" si="344"/>
        <v>0.40793508961201425</v>
      </c>
      <c r="CE77" s="3">
        <f t="shared" si="345"/>
        <v>0.90265591781748467</v>
      </c>
      <c r="CF77" s="3">
        <f t="shared" si="346"/>
        <v>0.88724054260973573</v>
      </c>
      <c r="CG77" s="3">
        <f t="shared" si="347"/>
        <v>2.0460351684050755</v>
      </c>
      <c r="CH77" s="3">
        <f t="shared" si="348"/>
        <v>2.515260958893522</v>
      </c>
      <c r="CI77" s="3">
        <f t="shared" si="349"/>
        <v>0.90127109160809937</v>
      </c>
      <c r="CJ77" s="3">
        <f t="shared" si="350"/>
        <v>10.099280385451872</v>
      </c>
      <c r="CK77" s="3">
        <f t="shared" si="351"/>
        <v>22.347121975450914</v>
      </c>
      <c r="CL77" s="3">
        <f t="shared" si="352"/>
        <v>21.96548234592537</v>
      </c>
      <c r="CM77" s="3">
        <f t="shared" si="353"/>
        <v>50.653850012929929</v>
      </c>
      <c r="CN77" s="3">
        <f t="shared" si="354"/>
        <v>62.27050899349279</v>
      </c>
      <c r="CO77" s="3">
        <f t="shared" si="355"/>
        <v>22.312837726486201</v>
      </c>
      <c r="CP77" s="3">
        <f t="shared" si="356"/>
        <v>4.173158528397491</v>
      </c>
      <c r="CQ77" s="3">
        <f t="shared" si="357"/>
        <v>9.2341314527054124</v>
      </c>
      <c r="CR77" s="3">
        <f t="shared" si="358"/>
        <v>9.0764328233037368</v>
      </c>
      <c r="CS77" s="3">
        <f t="shared" si="359"/>
        <v>20.93085230925271</v>
      </c>
      <c r="CT77" s="3">
        <f t="shared" si="360"/>
        <v>25.731012087572612</v>
      </c>
      <c r="CU77" s="3">
        <f t="shared" si="361"/>
        <v>9.2199647397816982</v>
      </c>
      <c r="CV77" s="3">
        <f t="shared" si="362"/>
        <v>1</v>
      </c>
      <c r="CW77" s="3">
        <f t="shared" si="363"/>
        <v>1</v>
      </c>
      <c r="CX77" s="3">
        <f t="shared" si="364"/>
        <v>1</v>
      </c>
      <c r="CY77" s="3">
        <f t="shared" si="365"/>
        <v>1</v>
      </c>
      <c r="CZ77" s="3">
        <f t="shared" si="366"/>
        <v>1</v>
      </c>
      <c r="DA77" s="3">
        <f t="shared" si="367"/>
        <v>1</v>
      </c>
      <c r="DB77" s="3">
        <f t="shared" si="368"/>
        <v>1</v>
      </c>
      <c r="DC77" s="3">
        <f t="shared" si="369"/>
        <v>1</v>
      </c>
      <c r="DD77" s="3">
        <f t="shared" si="370"/>
        <v>1</v>
      </c>
      <c r="DE77" s="3">
        <f t="shared" si="371"/>
        <v>1</v>
      </c>
      <c r="DF77" s="3">
        <f t="shared" si="372"/>
        <v>1</v>
      </c>
      <c r="DG77" s="3">
        <f t="shared" si="373"/>
        <v>1</v>
      </c>
      <c r="DH77" s="3">
        <f t="shared" si="374"/>
        <v>1</v>
      </c>
      <c r="DI77" s="3">
        <f t="shared" si="375"/>
        <v>1</v>
      </c>
      <c r="DJ77" s="3">
        <f t="shared" si="376"/>
        <v>1</v>
      </c>
      <c r="DK77" s="3">
        <f t="shared" si="377"/>
        <v>1</v>
      </c>
      <c r="DL77" s="3">
        <f t="shared" si="378"/>
        <v>1</v>
      </c>
      <c r="DM77" s="3">
        <f t="shared" si="379"/>
        <v>1</v>
      </c>
      <c r="DN77" s="3">
        <f t="shared" si="380"/>
        <v>1</v>
      </c>
      <c r="DO77" s="3">
        <f t="shared" si="381"/>
        <v>1</v>
      </c>
      <c r="DP77" s="3">
        <f t="shared" si="382"/>
        <v>1</v>
      </c>
      <c r="DQ77" s="3">
        <f t="shared" si="383"/>
        <v>1</v>
      </c>
      <c r="DR77" s="3">
        <f t="shared" si="384"/>
        <v>1</v>
      </c>
      <c r="DS77" s="3">
        <f t="shared" si="385"/>
        <v>1</v>
      </c>
      <c r="DT77" s="3">
        <f t="shared" si="386"/>
        <v>1</v>
      </c>
      <c r="DU77" s="3">
        <f t="shared" si="387"/>
        <v>1</v>
      </c>
      <c r="DV77" s="3">
        <f t="shared" si="388"/>
        <v>1</v>
      </c>
      <c r="DW77" s="3">
        <f t="shared" si="389"/>
        <v>1</v>
      </c>
      <c r="DX77" s="3">
        <f t="shared" si="390"/>
        <v>1</v>
      </c>
      <c r="DY77" s="3">
        <f t="shared" si="391"/>
        <v>1</v>
      </c>
      <c r="DZ77" s="3">
        <f t="shared" si="392"/>
        <v>1</v>
      </c>
      <c r="EA77" s="3">
        <f t="shared" si="393"/>
        <v>1</v>
      </c>
      <c r="EB77" s="3">
        <f t="shared" si="394"/>
        <v>1</v>
      </c>
      <c r="EC77" s="3">
        <f t="shared" si="395"/>
        <v>1</v>
      </c>
      <c r="ED77" s="3">
        <f t="shared" si="396"/>
        <v>1</v>
      </c>
      <c r="EE77" s="3">
        <f t="shared" si="397"/>
        <v>1</v>
      </c>
      <c r="EF77" s="3">
        <f t="shared" si="398"/>
        <v>1</v>
      </c>
      <c r="EG77" s="3">
        <f t="shared" si="399"/>
        <v>1</v>
      </c>
      <c r="EH77" s="3">
        <f t="shared" si="400"/>
        <v>1</v>
      </c>
      <c r="EI77" s="3">
        <f t="shared" si="401"/>
        <v>1</v>
      </c>
      <c r="EJ77" s="3">
        <f t="shared" si="402"/>
        <v>1</v>
      </c>
      <c r="EK77" s="3">
        <f t="shared" si="403"/>
        <v>1</v>
      </c>
      <c r="EL77" s="3">
        <f t="shared" si="404"/>
        <v>1</v>
      </c>
      <c r="EM77" s="3">
        <f t="shared" si="405"/>
        <v>1</v>
      </c>
      <c r="EN77" s="3">
        <f t="shared" si="406"/>
        <v>1</v>
      </c>
      <c r="EO77" s="3">
        <f t="shared" si="407"/>
        <v>1</v>
      </c>
      <c r="EP77" s="3">
        <f t="shared" si="408"/>
        <v>1</v>
      </c>
      <c r="EQ77" s="3">
        <f t="shared" si="409"/>
        <v>1</v>
      </c>
      <c r="ER77" s="3">
        <f t="shared" si="410"/>
        <v>1.8794270765677169E-2</v>
      </c>
      <c r="ET77" s="3">
        <f t="shared" si="411"/>
        <v>0.50321401296652657</v>
      </c>
      <c r="EU77" s="3">
        <f t="shared" si="412"/>
        <v>0.3140231566096704</v>
      </c>
      <c r="EV77" s="3">
        <f t="shared" si="413"/>
        <v>0.31774553725261057</v>
      </c>
      <c r="EW77" s="3">
        <f t="shared" si="414"/>
        <v>0.16802426969850834</v>
      </c>
      <c r="EX77" s="3">
        <f t="shared" si="415"/>
        <v>0.14110195122773525</v>
      </c>
      <c r="EY77" s="3">
        <f t="shared" si="416"/>
        <v>0.3143539840044578</v>
      </c>
      <c r="EZ77" s="3">
        <f t="shared" si="417"/>
        <v>0.71026001651508719</v>
      </c>
      <c r="FA77" s="3">
        <f t="shared" si="418"/>
        <v>0.52558110514647804</v>
      </c>
      <c r="FB77" s="3">
        <f t="shared" si="419"/>
        <v>0.52987416146601451</v>
      </c>
      <c r="FC77" s="3">
        <f t="shared" si="420"/>
        <v>0.32829561863647383</v>
      </c>
      <c r="FD77" s="3">
        <f t="shared" si="421"/>
        <v>0.28447390156626212</v>
      </c>
      <c r="FE77" s="3">
        <f t="shared" si="422"/>
        <v>0.52596392193298314</v>
      </c>
      <c r="FF77" s="3">
        <f t="shared" si="423"/>
        <v>9.0095931021864015E-2</v>
      </c>
      <c r="FG77" s="3">
        <f t="shared" si="424"/>
        <v>4.2831831737182954E-2</v>
      </c>
      <c r="FH77" s="3">
        <f t="shared" si="425"/>
        <v>4.3543609706826997E-2</v>
      </c>
      <c r="FI77" s="3">
        <f t="shared" si="426"/>
        <v>1.9359641144845566E-2</v>
      </c>
      <c r="FJ77" s="3">
        <f t="shared" si="427"/>
        <v>1.5805151814138992E-2</v>
      </c>
      <c r="FK77" s="3">
        <f t="shared" si="428"/>
        <v>4.2894820945108672E-2</v>
      </c>
      <c r="FL77" s="3">
        <f t="shared" si="429"/>
        <v>0.1933055007903989</v>
      </c>
      <c r="FM77" s="3">
        <f t="shared" si="430"/>
        <v>9.7712248921294445E-2</v>
      </c>
      <c r="FN77" s="3">
        <f t="shared" si="431"/>
        <v>9.9241469430263352E-2</v>
      </c>
      <c r="FO77" s="3">
        <f t="shared" si="432"/>
        <v>4.5597863042381448E-2</v>
      </c>
      <c r="FP77" s="3">
        <f t="shared" si="433"/>
        <v>3.7409732064163231E-2</v>
      </c>
      <c r="FQ77" s="3">
        <f t="shared" si="434"/>
        <v>9.7847695707545104E-2</v>
      </c>
      <c r="FR77" s="3">
        <f t="shared" si="435"/>
        <v>0.5</v>
      </c>
      <c r="FS77" s="3">
        <f t="shared" si="436"/>
        <v>0.5</v>
      </c>
      <c r="FT77" s="3">
        <f t="shared" si="437"/>
        <v>0.5</v>
      </c>
      <c r="FU77" s="3">
        <f t="shared" si="438"/>
        <v>0.5</v>
      </c>
      <c r="FV77" s="3">
        <f t="shared" si="439"/>
        <v>0.5</v>
      </c>
      <c r="FW77" s="3">
        <f t="shared" si="440"/>
        <v>0.5</v>
      </c>
      <c r="FX77" s="3">
        <f t="shared" si="441"/>
        <v>0.5</v>
      </c>
      <c r="FY77" s="3">
        <f t="shared" si="442"/>
        <v>0.5</v>
      </c>
      <c r="FZ77" s="3">
        <f t="shared" si="443"/>
        <v>0.5</v>
      </c>
      <c r="GA77" s="3">
        <f t="shared" si="444"/>
        <v>0.5</v>
      </c>
      <c r="GB77" s="3">
        <f t="shared" si="445"/>
        <v>0.5</v>
      </c>
      <c r="GC77" s="3">
        <f t="shared" si="446"/>
        <v>0.5</v>
      </c>
      <c r="GD77" s="3">
        <f t="shared" si="447"/>
        <v>0.5</v>
      </c>
      <c r="GE77" s="3">
        <f t="shared" si="448"/>
        <v>0.5</v>
      </c>
      <c r="GF77" s="3">
        <f t="shared" si="449"/>
        <v>0.5</v>
      </c>
      <c r="GG77" s="3">
        <f t="shared" si="450"/>
        <v>0.5</v>
      </c>
      <c r="GH77" s="3">
        <f t="shared" si="451"/>
        <v>0.5</v>
      </c>
      <c r="GI77" s="3">
        <f t="shared" si="452"/>
        <v>0.5</v>
      </c>
      <c r="GJ77" s="3">
        <f t="shared" si="453"/>
        <v>0.5</v>
      </c>
      <c r="GK77" s="3">
        <f t="shared" si="454"/>
        <v>0.5</v>
      </c>
      <c r="GL77" s="3">
        <f t="shared" si="455"/>
        <v>0.5</v>
      </c>
      <c r="GM77" s="3">
        <f t="shared" si="456"/>
        <v>0.5</v>
      </c>
      <c r="GN77" s="3">
        <f t="shared" si="457"/>
        <v>0.5</v>
      </c>
      <c r="GO77" s="3">
        <f t="shared" si="458"/>
        <v>0.5</v>
      </c>
      <c r="GP77" s="3">
        <f t="shared" si="459"/>
        <v>0.5</v>
      </c>
      <c r="GQ77" s="3">
        <f t="shared" si="460"/>
        <v>0.5</v>
      </c>
      <c r="GR77" s="3">
        <f t="shared" si="461"/>
        <v>0.5</v>
      </c>
      <c r="GS77" s="3">
        <f t="shared" si="462"/>
        <v>0.5</v>
      </c>
      <c r="GT77" s="3">
        <f t="shared" si="463"/>
        <v>0.5</v>
      </c>
      <c r="GU77" s="3">
        <f t="shared" si="464"/>
        <v>0.5</v>
      </c>
      <c r="GV77" s="3">
        <f t="shared" si="465"/>
        <v>0.5</v>
      </c>
      <c r="GW77" s="3">
        <f t="shared" si="466"/>
        <v>0.5</v>
      </c>
      <c r="GX77" s="3">
        <f t="shared" si="467"/>
        <v>0.5</v>
      </c>
      <c r="GY77" s="3">
        <f t="shared" si="468"/>
        <v>0.5</v>
      </c>
      <c r="GZ77" s="3">
        <f t="shared" si="469"/>
        <v>0.5</v>
      </c>
      <c r="HA77" s="3">
        <f t="shared" si="470"/>
        <v>0.5</v>
      </c>
      <c r="HB77" s="3">
        <f t="shared" si="471"/>
        <v>0.5</v>
      </c>
      <c r="HC77" s="3">
        <f t="shared" si="472"/>
        <v>0.5</v>
      </c>
      <c r="HD77" s="3">
        <f t="shared" si="473"/>
        <v>0.5</v>
      </c>
      <c r="HE77" s="3">
        <f t="shared" si="474"/>
        <v>0.5</v>
      </c>
      <c r="HF77" s="3">
        <f t="shared" si="475"/>
        <v>0.5</v>
      </c>
      <c r="HG77" s="3">
        <f t="shared" si="476"/>
        <v>0.5</v>
      </c>
      <c r="HH77" s="3">
        <f t="shared" si="477"/>
        <v>0.5</v>
      </c>
      <c r="HI77" s="3">
        <f t="shared" si="478"/>
        <v>0.5</v>
      </c>
      <c r="HJ77" s="3">
        <f t="shared" si="479"/>
        <v>0.5</v>
      </c>
      <c r="HK77" s="3">
        <f t="shared" si="480"/>
        <v>0.5</v>
      </c>
      <c r="HL77" s="3">
        <f t="shared" si="481"/>
        <v>0.5</v>
      </c>
      <c r="HM77" s="3">
        <f t="shared" si="482"/>
        <v>0.5</v>
      </c>
      <c r="HN77" s="3">
        <f t="shared" si="483"/>
        <v>0.9815524377148761</v>
      </c>
      <c r="HP77" s="3">
        <f t="shared" ref="HP77:IU77" si="517">IF(B1=1,ET77,0)</f>
        <v>0.50321401296652657</v>
      </c>
      <c r="HQ77" s="3">
        <f t="shared" si="517"/>
        <v>0.3140231566096704</v>
      </c>
      <c r="HR77" s="3">
        <f t="shared" si="517"/>
        <v>0.31774553725261057</v>
      </c>
      <c r="HS77" s="3">
        <f t="shared" si="517"/>
        <v>0.16802426969850834</v>
      </c>
      <c r="HT77" s="3">
        <f t="shared" si="517"/>
        <v>0.14110195122773525</v>
      </c>
      <c r="HU77" s="3">
        <f t="shared" si="517"/>
        <v>0.3143539840044578</v>
      </c>
      <c r="HV77" s="3">
        <f t="shared" si="517"/>
        <v>0.71026001651508719</v>
      </c>
      <c r="HW77" s="3">
        <f t="shared" si="517"/>
        <v>0.52558110514647804</v>
      </c>
      <c r="HX77" s="3">
        <f t="shared" si="517"/>
        <v>0.52987416146601451</v>
      </c>
      <c r="HY77" s="3">
        <f t="shared" si="517"/>
        <v>0.32829561863647383</v>
      </c>
      <c r="HZ77" s="3">
        <f t="shared" si="517"/>
        <v>0.28447390156626212</v>
      </c>
      <c r="IA77" s="3">
        <f t="shared" si="517"/>
        <v>0.52596392193298314</v>
      </c>
      <c r="IB77" s="3">
        <f t="shared" si="517"/>
        <v>9.0095931021864015E-2</v>
      </c>
      <c r="IC77" s="3">
        <f t="shared" si="517"/>
        <v>4.2831831737182954E-2</v>
      </c>
      <c r="ID77" s="3">
        <f t="shared" si="517"/>
        <v>4.3543609706826997E-2</v>
      </c>
      <c r="IE77" s="3">
        <f t="shared" si="517"/>
        <v>1.9359641144845566E-2</v>
      </c>
      <c r="IF77" s="3">
        <f t="shared" si="517"/>
        <v>1.5805151814138992E-2</v>
      </c>
      <c r="IG77" s="3">
        <f t="shared" si="517"/>
        <v>4.2894820945108672E-2</v>
      </c>
      <c r="IH77" s="3">
        <f t="shared" si="517"/>
        <v>0.1933055007903989</v>
      </c>
      <c r="II77" s="3">
        <f t="shared" si="517"/>
        <v>9.7712248921294445E-2</v>
      </c>
      <c r="IJ77" s="3">
        <f t="shared" si="517"/>
        <v>9.9241469430263352E-2</v>
      </c>
      <c r="IK77" s="3">
        <f t="shared" si="517"/>
        <v>4.5597863042381448E-2</v>
      </c>
      <c r="IL77" s="3">
        <f t="shared" si="517"/>
        <v>3.7409732064163231E-2</v>
      </c>
      <c r="IM77" s="3">
        <f t="shared" si="517"/>
        <v>9.7847695707545104E-2</v>
      </c>
      <c r="IN77" s="3">
        <f t="shared" si="517"/>
        <v>0</v>
      </c>
      <c r="IO77" s="3">
        <f t="shared" si="517"/>
        <v>0</v>
      </c>
      <c r="IP77" s="3">
        <f t="shared" si="517"/>
        <v>0</v>
      </c>
      <c r="IQ77" s="3">
        <f t="shared" si="517"/>
        <v>0</v>
      </c>
      <c r="IR77" s="3">
        <f t="shared" si="517"/>
        <v>0</v>
      </c>
      <c r="IS77" s="3">
        <f t="shared" si="517"/>
        <v>0</v>
      </c>
      <c r="IT77" s="3">
        <f t="shared" si="517"/>
        <v>0</v>
      </c>
      <c r="IU77" s="3">
        <f t="shared" si="517"/>
        <v>0</v>
      </c>
      <c r="IV77" s="3">
        <f t="shared" ref="IV77:KA77" si="518">IF(AH1=1,FZ77,0)</f>
        <v>0</v>
      </c>
      <c r="IW77" s="3">
        <f t="shared" si="518"/>
        <v>0</v>
      </c>
      <c r="IX77" s="3">
        <f t="shared" si="518"/>
        <v>0</v>
      </c>
      <c r="IY77" s="3">
        <f t="shared" si="518"/>
        <v>0</v>
      </c>
      <c r="IZ77" s="3">
        <f t="shared" si="518"/>
        <v>0</v>
      </c>
      <c r="JA77" s="3">
        <f t="shared" si="518"/>
        <v>0</v>
      </c>
      <c r="JB77" s="3">
        <f t="shared" si="518"/>
        <v>0</v>
      </c>
      <c r="JC77" s="3">
        <f t="shared" si="518"/>
        <v>0</v>
      </c>
      <c r="JD77" s="3">
        <f t="shared" si="518"/>
        <v>0</v>
      </c>
      <c r="JE77" s="3">
        <f t="shared" si="518"/>
        <v>0</v>
      </c>
      <c r="JF77" s="3">
        <f t="shared" si="518"/>
        <v>0</v>
      </c>
      <c r="JG77" s="3">
        <f t="shared" si="518"/>
        <v>0</v>
      </c>
      <c r="JH77" s="3">
        <f t="shared" si="518"/>
        <v>0</v>
      </c>
      <c r="JI77" s="3">
        <f t="shared" si="518"/>
        <v>0</v>
      </c>
      <c r="JJ77" s="3">
        <f t="shared" si="518"/>
        <v>0</v>
      </c>
      <c r="JK77" s="3">
        <f t="shared" si="518"/>
        <v>0</v>
      </c>
      <c r="JL77" s="3">
        <f t="shared" si="518"/>
        <v>0</v>
      </c>
      <c r="JM77" s="3">
        <f t="shared" si="518"/>
        <v>0</v>
      </c>
      <c r="JN77" s="3">
        <f t="shared" si="518"/>
        <v>0</v>
      </c>
      <c r="JO77" s="3">
        <f t="shared" si="518"/>
        <v>0</v>
      </c>
      <c r="JP77" s="3">
        <f t="shared" si="518"/>
        <v>0</v>
      </c>
      <c r="JQ77" s="3">
        <f t="shared" si="518"/>
        <v>0</v>
      </c>
      <c r="JR77" s="3">
        <f t="shared" si="518"/>
        <v>0</v>
      </c>
      <c r="JS77" s="3">
        <f t="shared" si="518"/>
        <v>0</v>
      </c>
      <c r="JT77" s="3">
        <f t="shared" si="518"/>
        <v>0</v>
      </c>
      <c r="JU77" s="3">
        <f t="shared" si="518"/>
        <v>0</v>
      </c>
      <c r="JV77" s="3">
        <f t="shared" si="518"/>
        <v>0</v>
      </c>
      <c r="JW77" s="3">
        <f t="shared" si="518"/>
        <v>0</v>
      </c>
      <c r="JX77" s="3">
        <f t="shared" si="518"/>
        <v>0</v>
      </c>
      <c r="JY77" s="3">
        <f t="shared" si="518"/>
        <v>0</v>
      </c>
      <c r="JZ77" s="3">
        <f t="shared" si="518"/>
        <v>0</v>
      </c>
      <c r="KA77" s="3">
        <f t="shared" si="518"/>
        <v>0</v>
      </c>
      <c r="KB77" s="3">
        <f t="shared" ref="KB77:KJ77" si="519">IF(BN1=1,HF77,0)</f>
        <v>0</v>
      </c>
      <c r="KC77" s="3">
        <f t="shared" si="519"/>
        <v>0</v>
      </c>
      <c r="KD77" s="3">
        <f t="shared" si="519"/>
        <v>0</v>
      </c>
      <c r="KE77" s="3">
        <f t="shared" si="519"/>
        <v>0</v>
      </c>
      <c r="KF77" s="3">
        <f t="shared" si="519"/>
        <v>0</v>
      </c>
      <c r="KG77" s="3">
        <f t="shared" si="519"/>
        <v>0</v>
      </c>
      <c r="KH77" s="3">
        <f t="shared" si="519"/>
        <v>0</v>
      </c>
      <c r="KI77" s="3">
        <f t="shared" si="519"/>
        <v>0</v>
      </c>
      <c r="KJ77" s="3">
        <f t="shared" si="519"/>
        <v>0</v>
      </c>
    </row>
    <row r="78" spans="1:296" x14ac:dyDescent="0.2">
      <c r="A78" s="3" t="str">
        <f>'Respondent Data'!A78</f>
        <v>646</v>
      </c>
      <c r="B78" s="3">
        <f>SUMPRODUCT('Respondent Data'!B78:T78,'Product Coding'!A101:S101)</f>
        <v>2.7758264401557802</v>
      </c>
      <c r="C78" s="3">
        <f>SUMPRODUCT('Respondent Data'!B78:T78,'Product Coding'!A102:S102)</f>
        <v>1.9203373019601639</v>
      </c>
      <c r="D78" s="3">
        <f>SUMPRODUCT('Respondent Data'!B78:T78,'Product Coding'!A103:S103)</f>
        <v>2.6323998254074512</v>
      </c>
      <c r="E78" s="3">
        <f>SUMPRODUCT('Respondent Data'!B78:T78,'Product Coding'!A104:S104)</f>
        <v>1.6132767519169109</v>
      </c>
      <c r="F78" s="3">
        <f>SUMPRODUCT('Respondent Data'!B78:T78,'Product Coding'!A105:S105)</f>
        <v>1.8002408892019579</v>
      </c>
      <c r="G78" s="3">
        <f>SUMPRODUCT('Respondent Data'!B78:T78,'Product Coding'!A106:S106)</f>
        <v>1.225157009886976</v>
      </c>
      <c r="H78" s="3">
        <f>SUMPRODUCT('Respondent Data'!B78:T78,'Product Coding'!A107:S107)</f>
        <v>4.0469182057442197</v>
      </c>
      <c r="I78" s="3">
        <f>SUMPRODUCT('Respondent Data'!B78:T78,'Product Coding'!A108:S108)</f>
        <v>3.1914290675486039</v>
      </c>
      <c r="J78" s="3">
        <f>SUMPRODUCT('Respondent Data'!B78:T78,'Product Coding'!A109:S109)</f>
        <v>3.9034915909958912</v>
      </c>
      <c r="K78" s="3">
        <f>SUMPRODUCT('Respondent Data'!B78:T78,'Product Coding'!A110:S110)</f>
        <v>2.8843685175053508</v>
      </c>
      <c r="L78" s="3">
        <f>SUMPRODUCT('Respondent Data'!B78:T78,'Product Coding'!A111:S111)</f>
        <v>3.0713326547903979</v>
      </c>
      <c r="M78" s="3">
        <f>SUMPRODUCT('Respondent Data'!B78:T78,'Product Coding'!A112:S112)</f>
        <v>2.4962487754754159</v>
      </c>
      <c r="N78" s="3">
        <f>SUMPRODUCT('Respondent Data'!B78:T78,'Product Coding'!A113:S113)</f>
        <v>1.128615557333172</v>
      </c>
      <c r="O78" s="3">
        <f>SUMPRODUCT('Respondent Data'!B78:T78,'Product Coding'!A114:S114)</f>
        <v>0.27312641913755575</v>
      </c>
      <c r="P78" s="3">
        <f>SUMPRODUCT('Respondent Data'!B78:T78,'Product Coding'!A115:S115)</f>
        <v>0.98518894258484302</v>
      </c>
      <c r="Q78" s="3">
        <f>SUMPRODUCT('Respondent Data'!B78:T78,'Product Coding'!A116:S116)</f>
        <v>-3.393413090569708E-2</v>
      </c>
      <c r="R78" s="3">
        <f>SUMPRODUCT('Respondent Data'!B78:T78,'Product Coding'!A117:S117)</f>
        <v>0.15303000637934994</v>
      </c>
      <c r="S78" s="3">
        <f>SUMPRODUCT('Respondent Data'!B78:T78,'Product Coding'!A118:S118)</f>
        <v>-0.42205387293563201</v>
      </c>
      <c r="T78" s="3">
        <f>SUMPRODUCT('Respondent Data'!B78:T78,'Product Coding'!A119:S119)</f>
        <v>2.3997073229216119</v>
      </c>
      <c r="U78" s="3">
        <f>SUMPRODUCT('Respondent Data'!B78:T78,'Product Coding'!A120:S120)</f>
        <v>1.5442181847259957</v>
      </c>
      <c r="V78" s="3">
        <f>SUMPRODUCT('Respondent Data'!B78:T78,'Product Coding'!A121:S121)</f>
        <v>2.256280708173283</v>
      </c>
      <c r="W78" s="3">
        <f>SUMPRODUCT('Respondent Data'!B78:T78,'Product Coding'!A122:S122)</f>
        <v>1.2371576346827429</v>
      </c>
      <c r="X78" s="3">
        <f>SUMPRODUCT('Respondent Data'!B78:T78,'Product Coding'!A123:S123)</f>
        <v>1.4241217719677899</v>
      </c>
      <c r="Y78" s="3">
        <f>SUMPRODUCT('Respondent Data'!B78:T78,'Product Coding'!A124:S124)</f>
        <v>0.84903789265280794</v>
      </c>
      <c r="Z78" s="3">
        <f>SUMPRODUCT('Respondent Data'!B78:T78,'Product Coding'!A125:S125)</f>
        <v>0</v>
      </c>
      <c r="AA78" s="3">
        <f>SUMPRODUCT('Respondent Data'!B78:T78,'Product Coding'!A126:S126)</f>
        <v>0</v>
      </c>
      <c r="AB78" s="3">
        <f>SUMPRODUCT('Respondent Data'!B78:T78,'Product Coding'!A127:S127)</f>
        <v>0</v>
      </c>
      <c r="AC78" s="3">
        <f>SUMPRODUCT('Respondent Data'!B78:T78,'Product Coding'!A128:S128)</f>
        <v>0</v>
      </c>
      <c r="AD78" s="3">
        <f>SUMPRODUCT('Respondent Data'!B78:T78,'Product Coding'!A129:S129)</f>
        <v>0</v>
      </c>
      <c r="AE78" s="3">
        <f>SUMPRODUCT('Respondent Data'!B78:T78,'Product Coding'!A130:S130)</f>
        <v>0</v>
      </c>
      <c r="AF78" s="3">
        <f>SUMPRODUCT('Respondent Data'!B78:T78,'Product Coding'!A131:S131)</f>
        <v>0</v>
      </c>
      <c r="AG78" s="3">
        <f>SUMPRODUCT('Respondent Data'!B78:T78,'Product Coding'!A132:S132)</f>
        <v>0</v>
      </c>
      <c r="AH78" s="3">
        <f>SUMPRODUCT('Respondent Data'!B78:T78,'Product Coding'!A133:S133)</f>
        <v>0</v>
      </c>
      <c r="AI78" s="3">
        <f>SUMPRODUCT('Respondent Data'!B78:T78,'Product Coding'!A134:S134)</f>
        <v>0</v>
      </c>
      <c r="AJ78" s="3">
        <f>SUMPRODUCT('Respondent Data'!B78:T78,'Product Coding'!A135:S135)</f>
        <v>0</v>
      </c>
      <c r="AK78" s="3">
        <f>SUMPRODUCT('Respondent Data'!B78:T78,'Product Coding'!A136:S136)</f>
        <v>0</v>
      </c>
      <c r="AL78" s="3">
        <f>SUMPRODUCT('Respondent Data'!B78:T78,'Product Coding'!A137:S137)</f>
        <v>0</v>
      </c>
      <c r="AM78" s="3">
        <f>SUMPRODUCT('Respondent Data'!B78:T78,'Product Coding'!A138:S138)</f>
        <v>0</v>
      </c>
      <c r="AN78" s="3">
        <f>SUMPRODUCT('Respondent Data'!B78:T78,'Product Coding'!A139:S139)</f>
        <v>0</v>
      </c>
      <c r="AO78" s="3">
        <f>SUMPRODUCT('Respondent Data'!B78:T78,'Product Coding'!A140:S140)</f>
        <v>0</v>
      </c>
      <c r="AP78" s="3">
        <f>SUMPRODUCT('Respondent Data'!B78:T78,'Product Coding'!A141:S141)</f>
        <v>0</v>
      </c>
      <c r="AQ78" s="3">
        <f>SUMPRODUCT('Respondent Data'!B78:T78,'Product Coding'!A142:S142)</f>
        <v>0</v>
      </c>
      <c r="AR78" s="3">
        <f>SUMPRODUCT('Respondent Data'!B78:T78,'Product Coding'!A143:S143)</f>
        <v>0</v>
      </c>
      <c r="AS78" s="3">
        <f>SUMPRODUCT('Respondent Data'!B78:T78,'Product Coding'!A144:S144)</f>
        <v>0</v>
      </c>
      <c r="AT78" s="3">
        <f>SUMPRODUCT('Respondent Data'!B78:T78,'Product Coding'!A145:S145)</f>
        <v>0</v>
      </c>
      <c r="AU78" s="3">
        <f>SUMPRODUCT('Respondent Data'!B78:T78,'Product Coding'!A146:S146)</f>
        <v>0</v>
      </c>
      <c r="AV78" s="3">
        <f>SUMPRODUCT('Respondent Data'!B78:T78,'Product Coding'!A147:S147)</f>
        <v>0</v>
      </c>
      <c r="AW78" s="3">
        <f>SUMPRODUCT('Respondent Data'!B78:T78,'Product Coding'!A148:S148)</f>
        <v>0</v>
      </c>
      <c r="AX78" s="3">
        <f>SUMPRODUCT('Respondent Data'!B78:T78,'Product Coding'!A149:S149)</f>
        <v>0</v>
      </c>
      <c r="AY78" s="3">
        <f>SUMPRODUCT('Respondent Data'!B78:T78,'Product Coding'!A150:S150)</f>
        <v>0</v>
      </c>
      <c r="AZ78" s="3">
        <f>SUMPRODUCT('Respondent Data'!B78:T78,'Product Coding'!A151:S151)</f>
        <v>0</v>
      </c>
      <c r="BA78" s="3">
        <f>SUMPRODUCT('Respondent Data'!B78:T78,'Product Coding'!A152:S152)</f>
        <v>0</v>
      </c>
      <c r="BB78" s="3">
        <f>SUMPRODUCT('Respondent Data'!B78:T78,'Product Coding'!A153:S153)</f>
        <v>0</v>
      </c>
      <c r="BC78" s="3">
        <f>SUMPRODUCT('Respondent Data'!B78:T78,'Product Coding'!A154:S154)</f>
        <v>0</v>
      </c>
      <c r="BD78" s="3">
        <f>SUMPRODUCT('Respondent Data'!B78:T78,'Product Coding'!A155:S155)</f>
        <v>0</v>
      </c>
      <c r="BE78" s="3">
        <f>SUMPRODUCT('Respondent Data'!B78:T78,'Product Coding'!A156:S156)</f>
        <v>0</v>
      </c>
      <c r="BF78" s="3">
        <f>SUMPRODUCT('Respondent Data'!B78:T78,'Product Coding'!A157:S157)</f>
        <v>0</v>
      </c>
      <c r="BG78" s="3">
        <f>SUMPRODUCT('Respondent Data'!B78:T78,'Product Coding'!A158:S158)</f>
        <v>0</v>
      </c>
      <c r="BH78" s="3">
        <f>SUMPRODUCT('Respondent Data'!B78:T78,'Product Coding'!A159:S159)</f>
        <v>0</v>
      </c>
      <c r="BI78" s="3">
        <f>SUMPRODUCT('Respondent Data'!B78:T78,'Product Coding'!A160:S160)</f>
        <v>0</v>
      </c>
      <c r="BJ78" s="3">
        <f>SUMPRODUCT('Respondent Data'!B78:T78,'Product Coding'!A161:S161)</f>
        <v>0</v>
      </c>
      <c r="BK78" s="3">
        <f>SUMPRODUCT('Respondent Data'!B78:T78,'Product Coding'!A162:S162)</f>
        <v>0</v>
      </c>
      <c r="BL78" s="3">
        <f>SUMPRODUCT('Respondent Data'!B78:T78,'Product Coding'!A163:S163)</f>
        <v>0</v>
      </c>
      <c r="BM78" s="3">
        <f>SUMPRODUCT('Respondent Data'!B78:T78,'Product Coding'!A164:S164)</f>
        <v>0</v>
      </c>
      <c r="BN78" s="3">
        <f>SUMPRODUCT('Respondent Data'!B78:T78,'Product Coding'!A165:S165)</f>
        <v>0</v>
      </c>
      <c r="BO78" s="3">
        <f>SUMPRODUCT('Respondent Data'!B78:T78,'Product Coding'!A166:S166)</f>
        <v>0</v>
      </c>
      <c r="BP78" s="3">
        <f>SUMPRODUCT('Respondent Data'!B78:T78,'Product Coding'!A167:S167)</f>
        <v>0</v>
      </c>
      <c r="BQ78" s="3">
        <f>SUMPRODUCT('Respondent Data'!B78:T78,'Product Coding'!A168:S168)</f>
        <v>0</v>
      </c>
      <c r="BR78" s="3">
        <f>SUMPRODUCT('Respondent Data'!B78:T78,'Product Coding'!A169:S169)</f>
        <v>0</v>
      </c>
      <c r="BS78" s="3">
        <f>SUMPRODUCT('Respondent Data'!B78:T78,'Product Coding'!A170:S170)</f>
        <v>0</v>
      </c>
      <c r="BT78" s="3">
        <f>SUMPRODUCT('Respondent Data'!B78:T78,'Product Coding'!A171:S171)</f>
        <v>0</v>
      </c>
      <c r="BU78" s="3">
        <f>SUMPRODUCT('Respondent Data'!B78:T78,'Product Coding'!A172:S172)</f>
        <v>0</v>
      </c>
      <c r="BV78" s="3">
        <f>SUMPRODUCT('Respondent Data'!B78:T78,'Product Coding'!A173:S173)</f>
        <v>2.61109224960629</v>
      </c>
      <c r="BX78" s="3">
        <f t="shared" si="338"/>
        <v>6.2297969865030896E-2</v>
      </c>
      <c r="BY78" s="3">
        <f t="shared" si="339"/>
        <v>0.14655751965364081</v>
      </c>
      <c r="BZ78" s="3">
        <f t="shared" si="340"/>
        <v>7.1905693903592402E-2</v>
      </c>
      <c r="CA78" s="3">
        <f t="shared" si="341"/>
        <v>0.19923370388837766</v>
      </c>
      <c r="CB78" s="3">
        <f t="shared" si="342"/>
        <v>0.16525907429988276</v>
      </c>
      <c r="CC78" s="3">
        <f t="shared" si="343"/>
        <v>0.29371158108088996</v>
      </c>
      <c r="CD78" s="3">
        <f t="shared" si="344"/>
        <v>1.7476149632751757E-2</v>
      </c>
      <c r="CE78" s="3">
        <f t="shared" si="345"/>
        <v>4.1113075575672481E-2</v>
      </c>
      <c r="CF78" s="3">
        <f t="shared" si="346"/>
        <v>2.0171358213253755E-2</v>
      </c>
      <c r="CG78" s="3">
        <f t="shared" si="347"/>
        <v>5.589007199727495E-2</v>
      </c>
      <c r="CH78" s="3">
        <f t="shared" si="348"/>
        <v>4.6359332685990691E-2</v>
      </c>
      <c r="CI78" s="3">
        <f t="shared" si="349"/>
        <v>8.2393496143811862E-2</v>
      </c>
      <c r="CJ78" s="3">
        <f t="shared" si="350"/>
        <v>0.32348078716409401</v>
      </c>
      <c r="CK78" s="3">
        <f t="shared" si="351"/>
        <v>0.76099657701668177</v>
      </c>
      <c r="CL78" s="3">
        <f t="shared" si="352"/>
        <v>0.37336867502918147</v>
      </c>
      <c r="CM78" s="3">
        <f t="shared" si="353"/>
        <v>1.0345164618214393</v>
      </c>
      <c r="CN78" s="3">
        <f t="shared" si="354"/>
        <v>0.85810397283174844</v>
      </c>
      <c r="CO78" s="3">
        <f t="shared" si="355"/>
        <v>1.5250906835824187</v>
      </c>
      <c r="CP78" s="3">
        <f t="shared" si="356"/>
        <v>9.0744508240761829E-2</v>
      </c>
      <c r="CQ78" s="3">
        <f t="shared" si="357"/>
        <v>0.21347870691081028</v>
      </c>
      <c r="CR78" s="3">
        <f t="shared" si="358"/>
        <v>0.10473931730245478</v>
      </c>
      <c r="CS78" s="3">
        <f t="shared" si="359"/>
        <v>0.29020792368524184</v>
      </c>
      <c r="CT78" s="3">
        <f t="shared" si="360"/>
        <v>0.24071977726009547</v>
      </c>
      <c r="CU78" s="3">
        <f t="shared" si="361"/>
        <v>0.42782634887694315</v>
      </c>
      <c r="CV78" s="3">
        <f t="shared" si="362"/>
        <v>1</v>
      </c>
      <c r="CW78" s="3">
        <f t="shared" si="363"/>
        <v>1</v>
      </c>
      <c r="CX78" s="3">
        <f t="shared" si="364"/>
        <v>1</v>
      </c>
      <c r="CY78" s="3">
        <f t="shared" si="365"/>
        <v>1</v>
      </c>
      <c r="CZ78" s="3">
        <f t="shared" si="366"/>
        <v>1</v>
      </c>
      <c r="DA78" s="3">
        <f t="shared" si="367"/>
        <v>1</v>
      </c>
      <c r="DB78" s="3">
        <f t="shared" si="368"/>
        <v>1</v>
      </c>
      <c r="DC78" s="3">
        <f t="shared" si="369"/>
        <v>1</v>
      </c>
      <c r="DD78" s="3">
        <f t="shared" si="370"/>
        <v>1</v>
      </c>
      <c r="DE78" s="3">
        <f t="shared" si="371"/>
        <v>1</v>
      </c>
      <c r="DF78" s="3">
        <f t="shared" si="372"/>
        <v>1</v>
      </c>
      <c r="DG78" s="3">
        <f t="shared" si="373"/>
        <v>1</v>
      </c>
      <c r="DH78" s="3">
        <f t="shared" si="374"/>
        <v>1</v>
      </c>
      <c r="DI78" s="3">
        <f t="shared" si="375"/>
        <v>1</v>
      </c>
      <c r="DJ78" s="3">
        <f t="shared" si="376"/>
        <v>1</v>
      </c>
      <c r="DK78" s="3">
        <f t="shared" si="377"/>
        <v>1</v>
      </c>
      <c r="DL78" s="3">
        <f t="shared" si="378"/>
        <v>1</v>
      </c>
      <c r="DM78" s="3">
        <f t="shared" si="379"/>
        <v>1</v>
      </c>
      <c r="DN78" s="3">
        <f t="shared" si="380"/>
        <v>1</v>
      </c>
      <c r="DO78" s="3">
        <f t="shared" si="381"/>
        <v>1</v>
      </c>
      <c r="DP78" s="3">
        <f t="shared" si="382"/>
        <v>1</v>
      </c>
      <c r="DQ78" s="3">
        <f t="shared" si="383"/>
        <v>1</v>
      </c>
      <c r="DR78" s="3">
        <f t="shared" si="384"/>
        <v>1</v>
      </c>
      <c r="DS78" s="3">
        <f t="shared" si="385"/>
        <v>1</v>
      </c>
      <c r="DT78" s="3">
        <f t="shared" si="386"/>
        <v>1</v>
      </c>
      <c r="DU78" s="3">
        <f t="shared" si="387"/>
        <v>1</v>
      </c>
      <c r="DV78" s="3">
        <f t="shared" si="388"/>
        <v>1</v>
      </c>
      <c r="DW78" s="3">
        <f t="shared" si="389"/>
        <v>1</v>
      </c>
      <c r="DX78" s="3">
        <f t="shared" si="390"/>
        <v>1</v>
      </c>
      <c r="DY78" s="3">
        <f t="shared" si="391"/>
        <v>1</v>
      </c>
      <c r="DZ78" s="3">
        <f t="shared" si="392"/>
        <v>1</v>
      </c>
      <c r="EA78" s="3">
        <f t="shared" si="393"/>
        <v>1</v>
      </c>
      <c r="EB78" s="3">
        <f t="shared" si="394"/>
        <v>1</v>
      </c>
      <c r="EC78" s="3">
        <f t="shared" si="395"/>
        <v>1</v>
      </c>
      <c r="ED78" s="3">
        <f t="shared" si="396"/>
        <v>1</v>
      </c>
      <c r="EE78" s="3">
        <f t="shared" si="397"/>
        <v>1</v>
      </c>
      <c r="EF78" s="3">
        <f t="shared" si="398"/>
        <v>1</v>
      </c>
      <c r="EG78" s="3">
        <f t="shared" si="399"/>
        <v>1</v>
      </c>
      <c r="EH78" s="3">
        <f t="shared" si="400"/>
        <v>1</v>
      </c>
      <c r="EI78" s="3">
        <f t="shared" si="401"/>
        <v>1</v>
      </c>
      <c r="EJ78" s="3">
        <f t="shared" si="402"/>
        <v>1</v>
      </c>
      <c r="EK78" s="3">
        <f t="shared" si="403"/>
        <v>1</v>
      </c>
      <c r="EL78" s="3">
        <f t="shared" si="404"/>
        <v>1</v>
      </c>
      <c r="EM78" s="3">
        <f t="shared" si="405"/>
        <v>1</v>
      </c>
      <c r="EN78" s="3">
        <f t="shared" si="406"/>
        <v>1</v>
      </c>
      <c r="EO78" s="3">
        <f t="shared" si="407"/>
        <v>1</v>
      </c>
      <c r="EP78" s="3">
        <f t="shared" si="408"/>
        <v>1</v>
      </c>
      <c r="EQ78" s="3">
        <f t="shared" si="409"/>
        <v>1</v>
      </c>
      <c r="ER78" s="3">
        <f t="shared" si="410"/>
        <v>7.3454269534311195E-2</v>
      </c>
      <c r="ET78" s="3">
        <f t="shared" si="411"/>
        <v>0.94135546557342453</v>
      </c>
      <c r="EU78" s="3">
        <f t="shared" si="412"/>
        <v>0.87217604250860969</v>
      </c>
      <c r="EV78" s="3">
        <f t="shared" si="413"/>
        <v>0.93291789164610994</v>
      </c>
      <c r="EW78" s="3">
        <f t="shared" si="414"/>
        <v>0.83386582344843618</v>
      </c>
      <c r="EX78" s="3">
        <f t="shared" si="415"/>
        <v>0.85817825585338214</v>
      </c>
      <c r="EY78" s="3">
        <f t="shared" si="416"/>
        <v>0.77296981384715191</v>
      </c>
      <c r="EZ78" s="3">
        <f t="shared" si="417"/>
        <v>0.98282402035756844</v>
      </c>
      <c r="FA78" s="3">
        <f t="shared" si="418"/>
        <v>0.96051046083256664</v>
      </c>
      <c r="FB78" s="3">
        <f t="shared" si="419"/>
        <v>0.98022748036312046</v>
      </c>
      <c r="FC78" s="3">
        <f t="shared" si="420"/>
        <v>0.94706828534569343</v>
      </c>
      <c r="FD78" s="3">
        <f t="shared" si="421"/>
        <v>0.95569463449330838</v>
      </c>
      <c r="FE78" s="3">
        <f t="shared" si="422"/>
        <v>0.92387842643423945</v>
      </c>
      <c r="FF78" s="3">
        <f t="shared" si="423"/>
        <v>0.75558331461899297</v>
      </c>
      <c r="FG78" s="3">
        <f t="shared" si="424"/>
        <v>0.5678602747167788</v>
      </c>
      <c r="FH78" s="3">
        <f t="shared" si="425"/>
        <v>0.72813660176044992</v>
      </c>
      <c r="FI78" s="3">
        <f t="shared" si="426"/>
        <v>0.49151728126334798</v>
      </c>
      <c r="FJ78" s="3">
        <f t="shared" si="427"/>
        <v>0.53818301592456164</v>
      </c>
      <c r="FK78" s="3">
        <f t="shared" si="428"/>
        <v>0.39602538098998935</v>
      </c>
      <c r="FL78" s="3">
        <f t="shared" si="429"/>
        <v>0.9168049826928566</v>
      </c>
      <c r="FM78" s="3">
        <f t="shared" si="430"/>
        <v>0.82407708870782792</v>
      </c>
      <c r="FN78" s="3">
        <f t="shared" si="431"/>
        <v>0.9051909209149841</v>
      </c>
      <c r="FO78" s="3">
        <f t="shared" si="432"/>
        <v>0.7750688719564548</v>
      </c>
      <c r="FP78" s="3">
        <f t="shared" si="433"/>
        <v>0.80598376710679875</v>
      </c>
      <c r="FQ78" s="3">
        <f t="shared" si="434"/>
        <v>0.70036527956396799</v>
      </c>
      <c r="FR78" s="3">
        <f t="shared" si="435"/>
        <v>0.5</v>
      </c>
      <c r="FS78" s="3">
        <f t="shared" si="436"/>
        <v>0.5</v>
      </c>
      <c r="FT78" s="3">
        <f t="shared" si="437"/>
        <v>0.5</v>
      </c>
      <c r="FU78" s="3">
        <f t="shared" si="438"/>
        <v>0.5</v>
      </c>
      <c r="FV78" s="3">
        <f t="shared" si="439"/>
        <v>0.5</v>
      </c>
      <c r="FW78" s="3">
        <f t="shared" si="440"/>
        <v>0.5</v>
      </c>
      <c r="FX78" s="3">
        <f t="shared" si="441"/>
        <v>0.5</v>
      </c>
      <c r="FY78" s="3">
        <f t="shared" si="442"/>
        <v>0.5</v>
      </c>
      <c r="FZ78" s="3">
        <f t="shared" si="443"/>
        <v>0.5</v>
      </c>
      <c r="GA78" s="3">
        <f t="shared" si="444"/>
        <v>0.5</v>
      </c>
      <c r="GB78" s="3">
        <f t="shared" si="445"/>
        <v>0.5</v>
      </c>
      <c r="GC78" s="3">
        <f t="shared" si="446"/>
        <v>0.5</v>
      </c>
      <c r="GD78" s="3">
        <f t="shared" si="447"/>
        <v>0.5</v>
      </c>
      <c r="GE78" s="3">
        <f t="shared" si="448"/>
        <v>0.5</v>
      </c>
      <c r="GF78" s="3">
        <f t="shared" si="449"/>
        <v>0.5</v>
      </c>
      <c r="GG78" s="3">
        <f t="shared" si="450"/>
        <v>0.5</v>
      </c>
      <c r="GH78" s="3">
        <f t="shared" si="451"/>
        <v>0.5</v>
      </c>
      <c r="GI78" s="3">
        <f t="shared" si="452"/>
        <v>0.5</v>
      </c>
      <c r="GJ78" s="3">
        <f t="shared" si="453"/>
        <v>0.5</v>
      </c>
      <c r="GK78" s="3">
        <f t="shared" si="454"/>
        <v>0.5</v>
      </c>
      <c r="GL78" s="3">
        <f t="shared" si="455"/>
        <v>0.5</v>
      </c>
      <c r="GM78" s="3">
        <f t="shared" si="456"/>
        <v>0.5</v>
      </c>
      <c r="GN78" s="3">
        <f t="shared" si="457"/>
        <v>0.5</v>
      </c>
      <c r="GO78" s="3">
        <f t="shared" si="458"/>
        <v>0.5</v>
      </c>
      <c r="GP78" s="3">
        <f t="shared" si="459"/>
        <v>0.5</v>
      </c>
      <c r="GQ78" s="3">
        <f t="shared" si="460"/>
        <v>0.5</v>
      </c>
      <c r="GR78" s="3">
        <f t="shared" si="461"/>
        <v>0.5</v>
      </c>
      <c r="GS78" s="3">
        <f t="shared" si="462"/>
        <v>0.5</v>
      </c>
      <c r="GT78" s="3">
        <f t="shared" si="463"/>
        <v>0.5</v>
      </c>
      <c r="GU78" s="3">
        <f t="shared" si="464"/>
        <v>0.5</v>
      </c>
      <c r="GV78" s="3">
        <f t="shared" si="465"/>
        <v>0.5</v>
      </c>
      <c r="GW78" s="3">
        <f t="shared" si="466"/>
        <v>0.5</v>
      </c>
      <c r="GX78" s="3">
        <f t="shared" si="467"/>
        <v>0.5</v>
      </c>
      <c r="GY78" s="3">
        <f t="shared" si="468"/>
        <v>0.5</v>
      </c>
      <c r="GZ78" s="3">
        <f t="shared" si="469"/>
        <v>0.5</v>
      </c>
      <c r="HA78" s="3">
        <f t="shared" si="470"/>
        <v>0.5</v>
      </c>
      <c r="HB78" s="3">
        <f t="shared" si="471"/>
        <v>0.5</v>
      </c>
      <c r="HC78" s="3">
        <f t="shared" si="472"/>
        <v>0.5</v>
      </c>
      <c r="HD78" s="3">
        <f t="shared" si="473"/>
        <v>0.5</v>
      </c>
      <c r="HE78" s="3">
        <f t="shared" si="474"/>
        <v>0.5</v>
      </c>
      <c r="HF78" s="3">
        <f t="shared" si="475"/>
        <v>0.5</v>
      </c>
      <c r="HG78" s="3">
        <f t="shared" si="476"/>
        <v>0.5</v>
      </c>
      <c r="HH78" s="3">
        <f t="shared" si="477"/>
        <v>0.5</v>
      </c>
      <c r="HI78" s="3">
        <f t="shared" si="478"/>
        <v>0.5</v>
      </c>
      <c r="HJ78" s="3">
        <f t="shared" si="479"/>
        <v>0.5</v>
      </c>
      <c r="HK78" s="3">
        <f t="shared" si="480"/>
        <v>0.5</v>
      </c>
      <c r="HL78" s="3">
        <f t="shared" si="481"/>
        <v>0.5</v>
      </c>
      <c r="HM78" s="3">
        <f t="shared" si="482"/>
        <v>0.5</v>
      </c>
      <c r="HN78" s="3">
        <f t="shared" si="483"/>
        <v>0.93157205516898511</v>
      </c>
      <c r="HP78" s="3">
        <f t="shared" ref="HP78:IU78" si="520">IF(B1=1,ET78,0)</f>
        <v>0.94135546557342453</v>
      </c>
      <c r="HQ78" s="3">
        <f t="shared" si="520"/>
        <v>0.87217604250860969</v>
      </c>
      <c r="HR78" s="3">
        <f t="shared" si="520"/>
        <v>0.93291789164610994</v>
      </c>
      <c r="HS78" s="3">
        <f t="shared" si="520"/>
        <v>0.83386582344843618</v>
      </c>
      <c r="HT78" s="3">
        <f t="shared" si="520"/>
        <v>0.85817825585338214</v>
      </c>
      <c r="HU78" s="3">
        <f t="shared" si="520"/>
        <v>0.77296981384715191</v>
      </c>
      <c r="HV78" s="3">
        <f t="shared" si="520"/>
        <v>0.98282402035756844</v>
      </c>
      <c r="HW78" s="3">
        <f t="shared" si="520"/>
        <v>0.96051046083256664</v>
      </c>
      <c r="HX78" s="3">
        <f t="shared" si="520"/>
        <v>0.98022748036312046</v>
      </c>
      <c r="HY78" s="3">
        <f t="shared" si="520"/>
        <v>0.94706828534569343</v>
      </c>
      <c r="HZ78" s="3">
        <f t="shared" si="520"/>
        <v>0.95569463449330838</v>
      </c>
      <c r="IA78" s="3">
        <f t="shared" si="520"/>
        <v>0.92387842643423945</v>
      </c>
      <c r="IB78" s="3">
        <f t="shared" si="520"/>
        <v>0.75558331461899297</v>
      </c>
      <c r="IC78" s="3">
        <f t="shared" si="520"/>
        <v>0.5678602747167788</v>
      </c>
      <c r="ID78" s="3">
        <f t="shared" si="520"/>
        <v>0.72813660176044992</v>
      </c>
      <c r="IE78" s="3">
        <f t="shared" si="520"/>
        <v>0.49151728126334798</v>
      </c>
      <c r="IF78" s="3">
        <f t="shared" si="520"/>
        <v>0.53818301592456164</v>
      </c>
      <c r="IG78" s="3">
        <f t="shared" si="520"/>
        <v>0.39602538098998935</v>
      </c>
      <c r="IH78" s="3">
        <f t="shared" si="520"/>
        <v>0.9168049826928566</v>
      </c>
      <c r="II78" s="3">
        <f t="shared" si="520"/>
        <v>0.82407708870782792</v>
      </c>
      <c r="IJ78" s="3">
        <f t="shared" si="520"/>
        <v>0.9051909209149841</v>
      </c>
      <c r="IK78" s="3">
        <f t="shared" si="520"/>
        <v>0.7750688719564548</v>
      </c>
      <c r="IL78" s="3">
        <f t="shared" si="520"/>
        <v>0.80598376710679875</v>
      </c>
      <c r="IM78" s="3">
        <f t="shared" si="520"/>
        <v>0.70036527956396799</v>
      </c>
      <c r="IN78" s="3">
        <f t="shared" si="520"/>
        <v>0</v>
      </c>
      <c r="IO78" s="3">
        <f t="shared" si="520"/>
        <v>0</v>
      </c>
      <c r="IP78" s="3">
        <f t="shared" si="520"/>
        <v>0</v>
      </c>
      <c r="IQ78" s="3">
        <f t="shared" si="520"/>
        <v>0</v>
      </c>
      <c r="IR78" s="3">
        <f t="shared" si="520"/>
        <v>0</v>
      </c>
      <c r="IS78" s="3">
        <f t="shared" si="520"/>
        <v>0</v>
      </c>
      <c r="IT78" s="3">
        <f t="shared" si="520"/>
        <v>0</v>
      </c>
      <c r="IU78" s="3">
        <f t="shared" si="520"/>
        <v>0</v>
      </c>
      <c r="IV78" s="3">
        <f t="shared" ref="IV78:KA78" si="521">IF(AH1=1,FZ78,0)</f>
        <v>0</v>
      </c>
      <c r="IW78" s="3">
        <f t="shared" si="521"/>
        <v>0</v>
      </c>
      <c r="IX78" s="3">
        <f t="shared" si="521"/>
        <v>0</v>
      </c>
      <c r="IY78" s="3">
        <f t="shared" si="521"/>
        <v>0</v>
      </c>
      <c r="IZ78" s="3">
        <f t="shared" si="521"/>
        <v>0</v>
      </c>
      <c r="JA78" s="3">
        <f t="shared" si="521"/>
        <v>0</v>
      </c>
      <c r="JB78" s="3">
        <f t="shared" si="521"/>
        <v>0</v>
      </c>
      <c r="JC78" s="3">
        <f t="shared" si="521"/>
        <v>0</v>
      </c>
      <c r="JD78" s="3">
        <f t="shared" si="521"/>
        <v>0</v>
      </c>
      <c r="JE78" s="3">
        <f t="shared" si="521"/>
        <v>0</v>
      </c>
      <c r="JF78" s="3">
        <f t="shared" si="521"/>
        <v>0</v>
      </c>
      <c r="JG78" s="3">
        <f t="shared" si="521"/>
        <v>0</v>
      </c>
      <c r="JH78" s="3">
        <f t="shared" si="521"/>
        <v>0</v>
      </c>
      <c r="JI78" s="3">
        <f t="shared" si="521"/>
        <v>0</v>
      </c>
      <c r="JJ78" s="3">
        <f t="shared" si="521"/>
        <v>0</v>
      </c>
      <c r="JK78" s="3">
        <f t="shared" si="521"/>
        <v>0</v>
      </c>
      <c r="JL78" s="3">
        <f t="shared" si="521"/>
        <v>0</v>
      </c>
      <c r="JM78" s="3">
        <f t="shared" si="521"/>
        <v>0</v>
      </c>
      <c r="JN78" s="3">
        <f t="shared" si="521"/>
        <v>0</v>
      </c>
      <c r="JO78" s="3">
        <f t="shared" si="521"/>
        <v>0</v>
      </c>
      <c r="JP78" s="3">
        <f t="shared" si="521"/>
        <v>0</v>
      </c>
      <c r="JQ78" s="3">
        <f t="shared" si="521"/>
        <v>0</v>
      </c>
      <c r="JR78" s="3">
        <f t="shared" si="521"/>
        <v>0</v>
      </c>
      <c r="JS78" s="3">
        <f t="shared" si="521"/>
        <v>0</v>
      </c>
      <c r="JT78" s="3">
        <f t="shared" si="521"/>
        <v>0</v>
      </c>
      <c r="JU78" s="3">
        <f t="shared" si="521"/>
        <v>0</v>
      </c>
      <c r="JV78" s="3">
        <f t="shared" si="521"/>
        <v>0</v>
      </c>
      <c r="JW78" s="3">
        <f t="shared" si="521"/>
        <v>0</v>
      </c>
      <c r="JX78" s="3">
        <f t="shared" si="521"/>
        <v>0</v>
      </c>
      <c r="JY78" s="3">
        <f t="shared" si="521"/>
        <v>0</v>
      </c>
      <c r="JZ78" s="3">
        <f t="shared" si="521"/>
        <v>0</v>
      </c>
      <c r="KA78" s="3">
        <f t="shared" si="521"/>
        <v>0</v>
      </c>
      <c r="KB78" s="3">
        <f t="shared" ref="KB78:KJ78" si="522">IF(BN1=1,HF78,0)</f>
        <v>0</v>
      </c>
      <c r="KC78" s="3">
        <f t="shared" si="522"/>
        <v>0</v>
      </c>
      <c r="KD78" s="3">
        <f t="shared" si="522"/>
        <v>0</v>
      </c>
      <c r="KE78" s="3">
        <f t="shared" si="522"/>
        <v>0</v>
      </c>
      <c r="KF78" s="3">
        <f t="shared" si="522"/>
        <v>0</v>
      </c>
      <c r="KG78" s="3">
        <f t="shared" si="522"/>
        <v>0</v>
      </c>
      <c r="KH78" s="3">
        <f t="shared" si="522"/>
        <v>0</v>
      </c>
      <c r="KI78" s="3">
        <f t="shared" si="522"/>
        <v>0</v>
      </c>
      <c r="KJ78" s="3">
        <f t="shared" si="522"/>
        <v>0</v>
      </c>
    </row>
    <row r="79" spans="1:296" x14ac:dyDescent="0.2">
      <c r="A79" s="3" t="str">
        <f>'Respondent Data'!A79</f>
        <v>677</v>
      </c>
      <c r="B79" s="3">
        <f>SUMPRODUCT('Respondent Data'!B79:T79,'Product Coding'!A101:S101)</f>
        <v>2.7644806709958032</v>
      </c>
      <c r="C79" s="3">
        <f>SUMPRODUCT('Respondent Data'!B79:T79,'Product Coding'!A102:S102)</f>
        <v>1.5126572507172034</v>
      </c>
      <c r="D79" s="3">
        <f>SUMPRODUCT('Respondent Data'!B79:T79,'Product Coding'!A103:S103)</f>
        <v>0.502729578458325</v>
      </c>
      <c r="E79" s="3">
        <f>SUMPRODUCT('Respondent Data'!B79:T79,'Product Coding'!A104:S104)</f>
        <v>-0.6229570597427051</v>
      </c>
      <c r="F79" s="3">
        <f>SUMPRODUCT('Respondent Data'!B79:T79,'Product Coding'!A105:S105)</f>
        <v>-0.91919176204183695</v>
      </c>
      <c r="G79" s="3">
        <f>SUMPRODUCT('Respondent Data'!B79:T79,'Product Coding'!A106:S106)</f>
        <v>-1.046222797473757</v>
      </c>
      <c r="H79" s="3">
        <f>SUMPRODUCT('Respondent Data'!B79:T79,'Product Coding'!A107:S107)</f>
        <v>3.0781560483274353</v>
      </c>
      <c r="I79" s="3">
        <f>SUMPRODUCT('Respondent Data'!B79:T79,'Product Coding'!A108:S108)</f>
        <v>1.8263326280488352</v>
      </c>
      <c r="J79" s="3">
        <f>SUMPRODUCT('Respondent Data'!B79:T79,'Product Coding'!A109:S109)</f>
        <v>0.81640495578995709</v>
      </c>
      <c r="K79" s="3">
        <f>SUMPRODUCT('Respondent Data'!B79:T79,'Product Coding'!A110:S110)</f>
        <v>-0.30928168241107312</v>
      </c>
      <c r="L79" s="3">
        <f>SUMPRODUCT('Respondent Data'!B79:T79,'Product Coding'!A111:S111)</f>
        <v>-0.60551638471020497</v>
      </c>
      <c r="M79" s="3">
        <f>SUMPRODUCT('Respondent Data'!B79:T79,'Product Coding'!A112:S112)</f>
        <v>-0.73254742014212515</v>
      </c>
      <c r="N79" s="3">
        <f>SUMPRODUCT('Respondent Data'!B79:T79,'Product Coding'!A113:S113)</f>
        <v>2.37890190329948</v>
      </c>
      <c r="O79" s="3">
        <f>SUMPRODUCT('Respondent Data'!B79:T79,'Product Coding'!A114:S114)</f>
        <v>1.1270784830208802</v>
      </c>
      <c r="P79" s="3">
        <f>SUMPRODUCT('Respondent Data'!B79:T79,'Product Coding'!A115:S115)</f>
        <v>0.11715081076200201</v>
      </c>
      <c r="Q79" s="3">
        <f>SUMPRODUCT('Respondent Data'!B79:T79,'Product Coding'!A116:S116)</f>
        <v>-1.0085358274390281</v>
      </c>
      <c r="R79" s="3">
        <f>SUMPRODUCT('Respondent Data'!B79:T79,'Product Coding'!A117:S117)</f>
        <v>-1.30477052973816</v>
      </c>
      <c r="S79" s="3">
        <f>SUMPRODUCT('Respondent Data'!B79:T79,'Product Coding'!A118:S118)</f>
        <v>-1.4318015651700802</v>
      </c>
      <c r="T79" s="3">
        <f>SUMPRODUCT('Respondent Data'!B79:T79,'Product Coding'!A119:S119)</f>
        <v>2.6925772806311121</v>
      </c>
      <c r="U79" s="3">
        <f>SUMPRODUCT('Respondent Data'!B79:T79,'Product Coding'!A120:S120)</f>
        <v>1.4407538603525121</v>
      </c>
      <c r="V79" s="3">
        <f>SUMPRODUCT('Respondent Data'!B79:T79,'Product Coding'!A121:S121)</f>
        <v>0.43082618809363399</v>
      </c>
      <c r="W79" s="3">
        <f>SUMPRODUCT('Respondent Data'!B79:T79,'Product Coding'!A122:S122)</f>
        <v>-0.69486045010739628</v>
      </c>
      <c r="X79" s="3">
        <f>SUMPRODUCT('Respondent Data'!B79:T79,'Product Coding'!A123:S123)</f>
        <v>-0.99109515240652812</v>
      </c>
      <c r="Y79" s="3">
        <f>SUMPRODUCT('Respondent Data'!B79:T79,'Product Coding'!A124:S124)</f>
        <v>-1.1181261878384483</v>
      </c>
      <c r="Z79" s="3">
        <f>SUMPRODUCT('Respondent Data'!B79:T79,'Product Coding'!A125:S125)</f>
        <v>0</v>
      </c>
      <c r="AA79" s="3">
        <f>SUMPRODUCT('Respondent Data'!B79:T79,'Product Coding'!A126:S126)</f>
        <v>0</v>
      </c>
      <c r="AB79" s="3">
        <f>SUMPRODUCT('Respondent Data'!B79:T79,'Product Coding'!A127:S127)</f>
        <v>0</v>
      </c>
      <c r="AC79" s="3">
        <f>SUMPRODUCT('Respondent Data'!B79:T79,'Product Coding'!A128:S128)</f>
        <v>0</v>
      </c>
      <c r="AD79" s="3">
        <f>SUMPRODUCT('Respondent Data'!B79:T79,'Product Coding'!A129:S129)</f>
        <v>0</v>
      </c>
      <c r="AE79" s="3">
        <f>SUMPRODUCT('Respondent Data'!B79:T79,'Product Coding'!A130:S130)</f>
        <v>0</v>
      </c>
      <c r="AF79" s="3">
        <f>SUMPRODUCT('Respondent Data'!B79:T79,'Product Coding'!A131:S131)</f>
        <v>0</v>
      </c>
      <c r="AG79" s="3">
        <f>SUMPRODUCT('Respondent Data'!B79:T79,'Product Coding'!A132:S132)</f>
        <v>0</v>
      </c>
      <c r="AH79" s="3">
        <f>SUMPRODUCT('Respondent Data'!B79:T79,'Product Coding'!A133:S133)</f>
        <v>0</v>
      </c>
      <c r="AI79" s="3">
        <f>SUMPRODUCT('Respondent Data'!B79:T79,'Product Coding'!A134:S134)</f>
        <v>0</v>
      </c>
      <c r="AJ79" s="3">
        <f>SUMPRODUCT('Respondent Data'!B79:T79,'Product Coding'!A135:S135)</f>
        <v>0</v>
      </c>
      <c r="AK79" s="3">
        <f>SUMPRODUCT('Respondent Data'!B79:T79,'Product Coding'!A136:S136)</f>
        <v>0</v>
      </c>
      <c r="AL79" s="3">
        <f>SUMPRODUCT('Respondent Data'!B79:T79,'Product Coding'!A137:S137)</f>
        <v>0</v>
      </c>
      <c r="AM79" s="3">
        <f>SUMPRODUCT('Respondent Data'!B79:T79,'Product Coding'!A138:S138)</f>
        <v>0</v>
      </c>
      <c r="AN79" s="3">
        <f>SUMPRODUCT('Respondent Data'!B79:T79,'Product Coding'!A139:S139)</f>
        <v>0</v>
      </c>
      <c r="AO79" s="3">
        <f>SUMPRODUCT('Respondent Data'!B79:T79,'Product Coding'!A140:S140)</f>
        <v>0</v>
      </c>
      <c r="AP79" s="3">
        <f>SUMPRODUCT('Respondent Data'!B79:T79,'Product Coding'!A141:S141)</f>
        <v>0</v>
      </c>
      <c r="AQ79" s="3">
        <f>SUMPRODUCT('Respondent Data'!B79:T79,'Product Coding'!A142:S142)</f>
        <v>0</v>
      </c>
      <c r="AR79" s="3">
        <f>SUMPRODUCT('Respondent Data'!B79:T79,'Product Coding'!A143:S143)</f>
        <v>0</v>
      </c>
      <c r="AS79" s="3">
        <f>SUMPRODUCT('Respondent Data'!B79:T79,'Product Coding'!A144:S144)</f>
        <v>0</v>
      </c>
      <c r="AT79" s="3">
        <f>SUMPRODUCT('Respondent Data'!B79:T79,'Product Coding'!A145:S145)</f>
        <v>0</v>
      </c>
      <c r="AU79" s="3">
        <f>SUMPRODUCT('Respondent Data'!B79:T79,'Product Coding'!A146:S146)</f>
        <v>0</v>
      </c>
      <c r="AV79" s="3">
        <f>SUMPRODUCT('Respondent Data'!B79:T79,'Product Coding'!A147:S147)</f>
        <v>0</v>
      </c>
      <c r="AW79" s="3">
        <f>SUMPRODUCT('Respondent Data'!B79:T79,'Product Coding'!A148:S148)</f>
        <v>0</v>
      </c>
      <c r="AX79" s="3">
        <f>SUMPRODUCT('Respondent Data'!B79:T79,'Product Coding'!A149:S149)</f>
        <v>0</v>
      </c>
      <c r="AY79" s="3">
        <f>SUMPRODUCT('Respondent Data'!B79:T79,'Product Coding'!A150:S150)</f>
        <v>0</v>
      </c>
      <c r="AZ79" s="3">
        <f>SUMPRODUCT('Respondent Data'!B79:T79,'Product Coding'!A151:S151)</f>
        <v>0</v>
      </c>
      <c r="BA79" s="3">
        <f>SUMPRODUCT('Respondent Data'!B79:T79,'Product Coding'!A152:S152)</f>
        <v>0</v>
      </c>
      <c r="BB79" s="3">
        <f>SUMPRODUCT('Respondent Data'!B79:T79,'Product Coding'!A153:S153)</f>
        <v>0</v>
      </c>
      <c r="BC79" s="3">
        <f>SUMPRODUCT('Respondent Data'!B79:T79,'Product Coding'!A154:S154)</f>
        <v>0</v>
      </c>
      <c r="BD79" s="3">
        <f>SUMPRODUCT('Respondent Data'!B79:T79,'Product Coding'!A155:S155)</f>
        <v>0</v>
      </c>
      <c r="BE79" s="3">
        <f>SUMPRODUCT('Respondent Data'!B79:T79,'Product Coding'!A156:S156)</f>
        <v>0</v>
      </c>
      <c r="BF79" s="3">
        <f>SUMPRODUCT('Respondent Data'!B79:T79,'Product Coding'!A157:S157)</f>
        <v>0</v>
      </c>
      <c r="BG79" s="3">
        <f>SUMPRODUCT('Respondent Data'!B79:T79,'Product Coding'!A158:S158)</f>
        <v>0</v>
      </c>
      <c r="BH79" s="3">
        <f>SUMPRODUCT('Respondent Data'!B79:T79,'Product Coding'!A159:S159)</f>
        <v>0</v>
      </c>
      <c r="BI79" s="3">
        <f>SUMPRODUCT('Respondent Data'!B79:T79,'Product Coding'!A160:S160)</f>
        <v>0</v>
      </c>
      <c r="BJ79" s="3">
        <f>SUMPRODUCT('Respondent Data'!B79:T79,'Product Coding'!A161:S161)</f>
        <v>0</v>
      </c>
      <c r="BK79" s="3">
        <f>SUMPRODUCT('Respondent Data'!B79:T79,'Product Coding'!A162:S162)</f>
        <v>0</v>
      </c>
      <c r="BL79" s="3">
        <f>SUMPRODUCT('Respondent Data'!B79:T79,'Product Coding'!A163:S163)</f>
        <v>0</v>
      </c>
      <c r="BM79" s="3">
        <f>SUMPRODUCT('Respondent Data'!B79:T79,'Product Coding'!A164:S164)</f>
        <v>0</v>
      </c>
      <c r="BN79" s="3">
        <f>SUMPRODUCT('Respondent Data'!B79:T79,'Product Coding'!A165:S165)</f>
        <v>0</v>
      </c>
      <c r="BO79" s="3">
        <f>SUMPRODUCT('Respondent Data'!B79:T79,'Product Coding'!A166:S166)</f>
        <v>0</v>
      </c>
      <c r="BP79" s="3">
        <f>SUMPRODUCT('Respondent Data'!B79:T79,'Product Coding'!A167:S167)</f>
        <v>0</v>
      </c>
      <c r="BQ79" s="3">
        <f>SUMPRODUCT('Respondent Data'!B79:T79,'Product Coding'!A168:S168)</f>
        <v>0</v>
      </c>
      <c r="BR79" s="3">
        <f>SUMPRODUCT('Respondent Data'!B79:T79,'Product Coding'!A169:S169)</f>
        <v>0</v>
      </c>
      <c r="BS79" s="3">
        <f>SUMPRODUCT('Respondent Data'!B79:T79,'Product Coding'!A170:S170)</f>
        <v>0</v>
      </c>
      <c r="BT79" s="3">
        <f>SUMPRODUCT('Respondent Data'!B79:T79,'Product Coding'!A171:S171)</f>
        <v>0</v>
      </c>
      <c r="BU79" s="3">
        <f>SUMPRODUCT('Respondent Data'!B79:T79,'Product Coding'!A172:S172)</f>
        <v>0</v>
      </c>
      <c r="BV79" s="3">
        <f>SUMPRODUCT('Respondent Data'!B79:T79,'Product Coding'!A173:S173)</f>
        <v>0.97218672868913603</v>
      </c>
      <c r="BX79" s="3">
        <f t="shared" si="338"/>
        <v>6.3008813156857316E-2</v>
      </c>
      <c r="BY79" s="3">
        <f t="shared" si="339"/>
        <v>0.22032374399227192</v>
      </c>
      <c r="BZ79" s="3">
        <f t="shared" si="340"/>
        <v>0.60487734414336525</v>
      </c>
      <c r="CA79" s="3">
        <f t="shared" si="341"/>
        <v>1.8644331385619375</v>
      </c>
      <c r="CB79" s="3">
        <f t="shared" si="342"/>
        <v>2.507263105569546</v>
      </c>
      <c r="CC79" s="3">
        <f t="shared" si="343"/>
        <v>2.8468775508226964</v>
      </c>
      <c r="CD79" s="3">
        <f t="shared" si="344"/>
        <v>4.6044081479621336E-2</v>
      </c>
      <c r="CE79" s="3">
        <f t="shared" si="345"/>
        <v>0.16100294406468046</v>
      </c>
      <c r="CF79" s="3">
        <f t="shared" si="346"/>
        <v>0.44201787533404774</v>
      </c>
      <c r="CG79" s="3">
        <f t="shared" si="347"/>
        <v>1.3624460935574576</v>
      </c>
      <c r="CH79" s="3">
        <f t="shared" si="348"/>
        <v>1.8321980837236045</v>
      </c>
      <c r="CI79" s="3">
        <f t="shared" si="349"/>
        <v>2.080373448493043</v>
      </c>
      <c r="CJ79" s="3">
        <f t="shared" si="350"/>
        <v>9.2652262814069047E-2</v>
      </c>
      <c r="CK79" s="3">
        <f t="shared" si="351"/>
        <v>0.32397838349586527</v>
      </c>
      <c r="CL79" s="3">
        <f t="shared" si="352"/>
        <v>0.88945104425836818</v>
      </c>
      <c r="CM79" s="3">
        <f t="shared" si="353"/>
        <v>2.7415839229230157</v>
      </c>
      <c r="CN79" s="3">
        <f t="shared" si="354"/>
        <v>3.6868429758062602</v>
      </c>
      <c r="CO79" s="3">
        <f t="shared" si="355"/>
        <v>4.1862341761882762</v>
      </c>
      <c r="CP79" s="3">
        <f t="shared" si="356"/>
        <v>6.770621639328564E-2</v>
      </c>
      <c r="CQ79" s="3">
        <f t="shared" si="357"/>
        <v>0.2367492155451934</v>
      </c>
      <c r="CR79" s="3">
        <f t="shared" si="358"/>
        <v>0.64997187380777588</v>
      </c>
      <c r="CS79" s="3">
        <f t="shared" si="359"/>
        <v>2.0034294760644782</v>
      </c>
      <c r="CT79" s="3">
        <f t="shared" si="360"/>
        <v>2.6941833987253605</v>
      </c>
      <c r="CU79" s="3">
        <f t="shared" si="361"/>
        <v>3.0591166194694654</v>
      </c>
      <c r="CV79" s="3">
        <f t="shared" si="362"/>
        <v>1</v>
      </c>
      <c r="CW79" s="3">
        <f t="shared" si="363"/>
        <v>1</v>
      </c>
      <c r="CX79" s="3">
        <f t="shared" si="364"/>
        <v>1</v>
      </c>
      <c r="CY79" s="3">
        <f t="shared" si="365"/>
        <v>1</v>
      </c>
      <c r="CZ79" s="3">
        <f t="shared" si="366"/>
        <v>1</v>
      </c>
      <c r="DA79" s="3">
        <f t="shared" si="367"/>
        <v>1</v>
      </c>
      <c r="DB79" s="3">
        <f t="shared" si="368"/>
        <v>1</v>
      </c>
      <c r="DC79" s="3">
        <f t="shared" si="369"/>
        <v>1</v>
      </c>
      <c r="DD79" s="3">
        <f t="shared" si="370"/>
        <v>1</v>
      </c>
      <c r="DE79" s="3">
        <f t="shared" si="371"/>
        <v>1</v>
      </c>
      <c r="DF79" s="3">
        <f t="shared" si="372"/>
        <v>1</v>
      </c>
      <c r="DG79" s="3">
        <f t="shared" si="373"/>
        <v>1</v>
      </c>
      <c r="DH79" s="3">
        <f t="shared" si="374"/>
        <v>1</v>
      </c>
      <c r="DI79" s="3">
        <f t="shared" si="375"/>
        <v>1</v>
      </c>
      <c r="DJ79" s="3">
        <f t="shared" si="376"/>
        <v>1</v>
      </c>
      <c r="DK79" s="3">
        <f t="shared" si="377"/>
        <v>1</v>
      </c>
      <c r="DL79" s="3">
        <f t="shared" si="378"/>
        <v>1</v>
      </c>
      <c r="DM79" s="3">
        <f t="shared" si="379"/>
        <v>1</v>
      </c>
      <c r="DN79" s="3">
        <f t="shared" si="380"/>
        <v>1</v>
      </c>
      <c r="DO79" s="3">
        <f t="shared" si="381"/>
        <v>1</v>
      </c>
      <c r="DP79" s="3">
        <f t="shared" si="382"/>
        <v>1</v>
      </c>
      <c r="DQ79" s="3">
        <f t="shared" si="383"/>
        <v>1</v>
      </c>
      <c r="DR79" s="3">
        <f t="shared" si="384"/>
        <v>1</v>
      </c>
      <c r="DS79" s="3">
        <f t="shared" si="385"/>
        <v>1</v>
      </c>
      <c r="DT79" s="3">
        <f t="shared" si="386"/>
        <v>1</v>
      </c>
      <c r="DU79" s="3">
        <f t="shared" si="387"/>
        <v>1</v>
      </c>
      <c r="DV79" s="3">
        <f t="shared" si="388"/>
        <v>1</v>
      </c>
      <c r="DW79" s="3">
        <f t="shared" si="389"/>
        <v>1</v>
      </c>
      <c r="DX79" s="3">
        <f t="shared" si="390"/>
        <v>1</v>
      </c>
      <c r="DY79" s="3">
        <f t="shared" si="391"/>
        <v>1</v>
      </c>
      <c r="DZ79" s="3">
        <f t="shared" si="392"/>
        <v>1</v>
      </c>
      <c r="EA79" s="3">
        <f t="shared" si="393"/>
        <v>1</v>
      </c>
      <c r="EB79" s="3">
        <f t="shared" si="394"/>
        <v>1</v>
      </c>
      <c r="EC79" s="3">
        <f t="shared" si="395"/>
        <v>1</v>
      </c>
      <c r="ED79" s="3">
        <f t="shared" si="396"/>
        <v>1</v>
      </c>
      <c r="EE79" s="3">
        <f t="shared" si="397"/>
        <v>1</v>
      </c>
      <c r="EF79" s="3">
        <f t="shared" si="398"/>
        <v>1</v>
      </c>
      <c r="EG79" s="3">
        <f t="shared" si="399"/>
        <v>1</v>
      </c>
      <c r="EH79" s="3">
        <f t="shared" si="400"/>
        <v>1</v>
      </c>
      <c r="EI79" s="3">
        <f t="shared" si="401"/>
        <v>1</v>
      </c>
      <c r="EJ79" s="3">
        <f t="shared" si="402"/>
        <v>1</v>
      </c>
      <c r="EK79" s="3">
        <f t="shared" si="403"/>
        <v>1</v>
      </c>
      <c r="EL79" s="3">
        <f t="shared" si="404"/>
        <v>1</v>
      </c>
      <c r="EM79" s="3">
        <f t="shared" si="405"/>
        <v>1</v>
      </c>
      <c r="EN79" s="3">
        <f t="shared" si="406"/>
        <v>1</v>
      </c>
      <c r="EO79" s="3">
        <f t="shared" si="407"/>
        <v>1</v>
      </c>
      <c r="EP79" s="3">
        <f t="shared" si="408"/>
        <v>1</v>
      </c>
      <c r="EQ79" s="3">
        <f t="shared" si="409"/>
        <v>1</v>
      </c>
      <c r="ER79" s="3">
        <f t="shared" si="410"/>
        <v>0.37825499203442209</v>
      </c>
      <c r="ET79" s="3">
        <f t="shared" si="411"/>
        <v>0.94072597293926685</v>
      </c>
      <c r="EU79" s="3">
        <f t="shared" si="412"/>
        <v>0.81945467743544365</v>
      </c>
      <c r="EV79" s="3">
        <f t="shared" si="413"/>
        <v>0.62310057752966141</v>
      </c>
      <c r="EW79" s="3">
        <f t="shared" si="414"/>
        <v>0.34910921345576978</v>
      </c>
      <c r="EX79" s="3">
        <f t="shared" si="415"/>
        <v>0.2851226069729404</v>
      </c>
      <c r="EY79" s="3">
        <f t="shared" si="416"/>
        <v>0.25995108676805667</v>
      </c>
      <c r="EZ79" s="3">
        <f t="shared" si="417"/>
        <v>0.95598265666348181</v>
      </c>
      <c r="FA79" s="3">
        <f t="shared" si="418"/>
        <v>0.86132425857508343</v>
      </c>
      <c r="FB79" s="3">
        <f t="shared" si="419"/>
        <v>0.693472679572954</v>
      </c>
      <c r="FC79" s="3">
        <f t="shared" si="420"/>
        <v>0.42329008171956362</v>
      </c>
      <c r="FD79" s="3">
        <f t="shared" si="421"/>
        <v>0.35308264833131298</v>
      </c>
      <c r="FE79" s="3">
        <f t="shared" si="422"/>
        <v>0.32463596272367962</v>
      </c>
      <c r="FF79" s="3">
        <f t="shared" si="423"/>
        <v>0.91520425485099166</v>
      </c>
      <c r="FG79" s="3">
        <f t="shared" si="424"/>
        <v>0.75529934058256698</v>
      </c>
      <c r="FH79" s="3">
        <f t="shared" si="425"/>
        <v>0.52925425246596514</v>
      </c>
      <c r="FI79" s="3">
        <f t="shared" si="426"/>
        <v>0.26726648943337766</v>
      </c>
      <c r="FJ79" s="3">
        <f t="shared" si="427"/>
        <v>0.21336323942620963</v>
      </c>
      <c r="FK79" s="3">
        <f t="shared" si="428"/>
        <v>0.19281813470578174</v>
      </c>
      <c r="FL79" s="3">
        <f t="shared" si="429"/>
        <v>0.93658722282052709</v>
      </c>
      <c r="FM79" s="3">
        <f t="shared" si="430"/>
        <v>0.80857136388736039</v>
      </c>
      <c r="FN79" s="3">
        <f t="shared" si="431"/>
        <v>0.60607093725314098</v>
      </c>
      <c r="FO79" s="3">
        <f t="shared" si="432"/>
        <v>0.33295271554381317</v>
      </c>
      <c r="FP79" s="3">
        <f t="shared" si="433"/>
        <v>0.27069581882292026</v>
      </c>
      <c r="FQ79" s="3">
        <f t="shared" si="434"/>
        <v>0.24635902186291508</v>
      </c>
      <c r="FR79" s="3">
        <f t="shared" si="435"/>
        <v>0.5</v>
      </c>
      <c r="FS79" s="3">
        <f t="shared" si="436"/>
        <v>0.5</v>
      </c>
      <c r="FT79" s="3">
        <f t="shared" si="437"/>
        <v>0.5</v>
      </c>
      <c r="FU79" s="3">
        <f t="shared" si="438"/>
        <v>0.5</v>
      </c>
      <c r="FV79" s="3">
        <f t="shared" si="439"/>
        <v>0.5</v>
      </c>
      <c r="FW79" s="3">
        <f t="shared" si="440"/>
        <v>0.5</v>
      </c>
      <c r="FX79" s="3">
        <f t="shared" si="441"/>
        <v>0.5</v>
      </c>
      <c r="FY79" s="3">
        <f t="shared" si="442"/>
        <v>0.5</v>
      </c>
      <c r="FZ79" s="3">
        <f t="shared" si="443"/>
        <v>0.5</v>
      </c>
      <c r="GA79" s="3">
        <f t="shared" si="444"/>
        <v>0.5</v>
      </c>
      <c r="GB79" s="3">
        <f t="shared" si="445"/>
        <v>0.5</v>
      </c>
      <c r="GC79" s="3">
        <f t="shared" si="446"/>
        <v>0.5</v>
      </c>
      <c r="GD79" s="3">
        <f t="shared" si="447"/>
        <v>0.5</v>
      </c>
      <c r="GE79" s="3">
        <f t="shared" si="448"/>
        <v>0.5</v>
      </c>
      <c r="GF79" s="3">
        <f t="shared" si="449"/>
        <v>0.5</v>
      </c>
      <c r="GG79" s="3">
        <f t="shared" si="450"/>
        <v>0.5</v>
      </c>
      <c r="GH79" s="3">
        <f t="shared" si="451"/>
        <v>0.5</v>
      </c>
      <c r="GI79" s="3">
        <f t="shared" si="452"/>
        <v>0.5</v>
      </c>
      <c r="GJ79" s="3">
        <f t="shared" si="453"/>
        <v>0.5</v>
      </c>
      <c r="GK79" s="3">
        <f t="shared" si="454"/>
        <v>0.5</v>
      </c>
      <c r="GL79" s="3">
        <f t="shared" si="455"/>
        <v>0.5</v>
      </c>
      <c r="GM79" s="3">
        <f t="shared" si="456"/>
        <v>0.5</v>
      </c>
      <c r="GN79" s="3">
        <f t="shared" si="457"/>
        <v>0.5</v>
      </c>
      <c r="GO79" s="3">
        <f t="shared" si="458"/>
        <v>0.5</v>
      </c>
      <c r="GP79" s="3">
        <f t="shared" si="459"/>
        <v>0.5</v>
      </c>
      <c r="GQ79" s="3">
        <f t="shared" si="460"/>
        <v>0.5</v>
      </c>
      <c r="GR79" s="3">
        <f t="shared" si="461"/>
        <v>0.5</v>
      </c>
      <c r="GS79" s="3">
        <f t="shared" si="462"/>
        <v>0.5</v>
      </c>
      <c r="GT79" s="3">
        <f t="shared" si="463"/>
        <v>0.5</v>
      </c>
      <c r="GU79" s="3">
        <f t="shared" si="464"/>
        <v>0.5</v>
      </c>
      <c r="GV79" s="3">
        <f t="shared" si="465"/>
        <v>0.5</v>
      </c>
      <c r="GW79" s="3">
        <f t="shared" si="466"/>
        <v>0.5</v>
      </c>
      <c r="GX79" s="3">
        <f t="shared" si="467"/>
        <v>0.5</v>
      </c>
      <c r="GY79" s="3">
        <f t="shared" si="468"/>
        <v>0.5</v>
      </c>
      <c r="GZ79" s="3">
        <f t="shared" si="469"/>
        <v>0.5</v>
      </c>
      <c r="HA79" s="3">
        <f t="shared" si="470"/>
        <v>0.5</v>
      </c>
      <c r="HB79" s="3">
        <f t="shared" si="471"/>
        <v>0.5</v>
      </c>
      <c r="HC79" s="3">
        <f t="shared" si="472"/>
        <v>0.5</v>
      </c>
      <c r="HD79" s="3">
        <f t="shared" si="473"/>
        <v>0.5</v>
      </c>
      <c r="HE79" s="3">
        <f t="shared" si="474"/>
        <v>0.5</v>
      </c>
      <c r="HF79" s="3">
        <f t="shared" si="475"/>
        <v>0.5</v>
      </c>
      <c r="HG79" s="3">
        <f t="shared" si="476"/>
        <v>0.5</v>
      </c>
      <c r="HH79" s="3">
        <f t="shared" si="477"/>
        <v>0.5</v>
      </c>
      <c r="HI79" s="3">
        <f t="shared" si="478"/>
        <v>0.5</v>
      </c>
      <c r="HJ79" s="3">
        <f t="shared" si="479"/>
        <v>0.5</v>
      </c>
      <c r="HK79" s="3">
        <f t="shared" si="480"/>
        <v>0.5</v>
      </c>
      <c r="HL79" s="3">
        <f t="shared" si="481"/>
        <v>0.5</v>
      </c>
      <c r="HM79" s="3">
        <f t="shared" si="482"/>
        <v>0.5</v>
      </c>
      <c r="HN79" s="3">
        <f t="shared" si="483"/>
        <v>0.72555514457010206</v>
      </c>
      <c r="HP79" s="3">
        <f t="shared" ref="HP79:IU79" si="523">IF(B1=1,ET79,0)</f>
        <v>0.94072597293926685</v>
      </c>
      <c r="HQ79" s="3">
        <f t="shared" si="523"/>
        <v>0.81945467743544365</v>
      </c>
      <c r="HR79" s="3">
        <f t="shared" si="523"/>
        <v>0.62310057752966141</v>
      </c>
      <c r="HS79" s="3">
        <f t="shared" si="523"/>
        <v>0.34910921345576978</v>
      </c>
      <c r="HT79" s="3">
        <f t="shared" si="523"/>
        <v>0.2851226069729404</v>
      </c>
      <c r="HU79" s="3">
        <f t="shared" si="523"/>
        <v>0.25995108676805667</v>
      </c>
      <c r="HV79" s="3">
        <f t="shared" si="523"/>
        <v>0.95598265666348181</v>
      </c>
      <c r="HW79" s="3">
        <f t="shared" si="523"/>
        <v>0.86132425857508343</v>
      </c>
      <c r="HX79" s="3">
        <f t="shared" si="523"/>
        <v>0.693472679572954</v>
      </c>
      <c r="HY79" s="3">
        <f t="shared" si="523"/>
        <v>0.42329008171956362</v>
      </c>
      <c r="HZ79" s="3">
        <f t="shared" si="523"/>
        <v>0.35308264833131298</v>
      </c>
      <c r="IA79" s="3">
        <f t="shared" si="523"/>
        <v>0.32463596272367962</v>
      </c>
      <c r="IB79" s="3">
        <f t="shared" si="523"/>
        <v>0.91520425485099166</v>
      </c>
      <c r="IC79" s="3">
        <f t="shared" si="523"/>
        <v>0.75529934058256698</v>
      </c>
      <c r="ID79" s="3">
        <f t="shared" si="523"/>
        <v>0.52925425246596514</v>
      </c>
      <c r="IE79" s="3">
        <f t="shared" si="523"/>
        <v>0.26726648943337766</v>
      </c>
      <c r="IF79" s="3">
        <f t="shared" si="523"/>
        <v>0.21336323942620963</v>
      </c>
      <c r="IG79" s="3">
        <f t="shared" si="523"/>
        <v>0.19281813470578174</v>
      </c>
      <c r="IH79" s="3">
        <f t="shared" si="523"/>
        <v>0.93658722282052709</v>
      </c>
      <c r="II79" s="3">
        <f t="shared" si="523"/>
        <v>0.80857136388736039</v>
      </c>
      <c r="IJ79" s="3">
        <f t="shared" si="523"/>
        <v>0.60607093725314098</v>
      </c>
      <c r="IK79" s="3">
        <f t="shared" si="523"/>
        <v>0.33295271554381317</v>
      </c>
      <c r="IL79" s="3">
        <f t="shared" si="523"/>
        <v>0.27069581882292026</v>
      </c>
      <c r="IM79" s="3">
        <f t="shared" si="523"/>
        <v>0.24635902186291508</v>
      </c>
      <c r="IN79" s="3">
        <f t="shared" si="523"/>
        <v>0</v>
      </c>
      <c r="IO79" s="3">
        <f t="shared" si="523"/>
        <v>0</v>
      </c>
      <c r="IP79" s="3">
        <f t="shared" si="523"/>
        <v>0</v>
      </c>
      <c r="IQ79" s="3">
        <f t="shared" si="523"/>
        <v>0</v>
      </c>
      <c r="IR79" s="3">
        <f t="shared" si="523"/>
        <v>0</v>
      </c>
      <c r="IS79" s="3">
        <f t="shared" si="523"/>
        <v>0</v>
      </c>
      <c r="IT79" s="3">
        <f t="shared" si="523"/>
        <v>0</v>
      </c>
      <c r="IU79" s="3">
        <f t="shared" si="523"/>
        <v>0</v>
      </c>
      <c r="IV79" s="3">
        <f t="shared" ref="IV79:KA79" si="524">IF(AH1=1,FZ79,0)</f>
        <v>0</v>
      </c>
      <c r="IW79" s="3">
        <f t="shared" si="524"/>
        <v>0</v>
      </c>
      <c r="IX79" s="3">
        <f t="shared" si="524"/>
        <v>0</v>
      </c>
      <c r="IY79" s="3">
        <f t="shared" si="524"/>
        <v>0</v>
      </c>
      <c r="IZ79" s="3">
        <f t="shared" si="524"/>
        <v>0</v>
      </c>
      <c r="JA79" s="3">
        <f t="shared" si="524"/>
        <v>0</v>
      </c>
      <c r="JB79" s="3">
        <f t="shared" si="524"/>
        <v>0</v>
      </c>
      <c r="JC79" s="3">
        <f t="shared" si="524"/>
        <v>0</v>
      </c>
      <c r="JD79" s="3">
        <f t="shared" si="524"/>
        <v>0</v>
      </c>
      <c r="JE79" s="3">
        <f t="shared" si="524"/>
        <v>0</v>
      </c>
      <c r="JF79" s="3">
        <f t="shared" si="524"/>
        <v>0</v>
      </c>
      <c r="JG79" s="3">
        <f t="shared" si="524"/>
        <v>0</v>
      </c>
      <c r="JH79" s="3">
        <f t="shared" si="524"/>
        <v>0</v>
      </c>
      <c r="JI79" s="3">
        <f t="shared" si="524"/>
        <v>0</v>
      </c>
      <c r="JJ79" s="3">
        <f t="shared" si="524"/>
        <v>0</v>
      </c>
      <c r="JK79" s="3">
        <f t="shared" si="524"/>
        <v>0</v>
      </c>
      <c r="JL79" s="3">
        <f t="shared" si="524"/>
        <v>0</v>
      </c>
      <c r="JM79" s="3">
        <f t="shared" si="524"/>
        <v>0</v>
      </c>
      <c r="JN79" s="3">
        <f t="shared" si="524"/>
        <v>0</v>
      </c>
      <c r="JO79" s="3">
        <f t="shared" si="524"/>
        <v>0</v>
      </c>
      <c r="JP79" s="3">
        <f t="shared" si="524"/>
        <v>0</v>
      </c>
      <c r="JQ79" s="3">
        <f t="shared" si="524"/>
        <v>0</v>
      </c>
      <c r="JR79" s="3">
        <f t="shared" si="524"/>
        <v>0</v>
      </c>
      <c r="JS79" s="3">
        <f t="shared" si="524"/>
        <v>0</v>
      </c>
      <c r="JT79" s="3">
        <f t="shared" si="524"/>
        <v>0</v>
      </c>
      <c r="JU79" s="3">
        <f t="shared" si="524"/>
        <v>0</v>
      </c>
      <c r="JV79" s="3">
        <f t="shared" si="524"/>
        <v>0</v>
      </c>
      <c r="JW79" s="3">
        <f t="shared" si="524"/>
        <v>0</v>
      </c>
      <c r="JX79" s="3">
        <f t="shared" si="524"/>
        <v>0</v>
      </c>
      <c r="JY79" s="3">
        <f t="shared" si="524"/>
        <v>0</v>
      </c>
      <c r="JZ79" s="3">
        <f t="shared" si="524"/>
        <v>0</v>
      </c>
      <c r="KA79" s="3">
        <f t="shared" si="524"/>
        <v>0</v>
      </c>
      <c r="KB79" s="3">
        <f t="shared" ref="KB79:KJ79" si="525">IF(BN1=1,HF79,0)</f>
        <v>0</v>
      </c>
      <c r="KC79" s="3">
        <f t="shared" si="525"/>
        <v>0</v>
      </c>
      <c r="KD79" s="3">
        <f t="shared" si="525"/>
        <v>0</v>
      </c>
      <c r="KE79" s="3">
        <f t="shared" si="525"/>
        <v>0</v>
      </c>
      <c r="KF79" s="3">
        <f t="shared" si="525"/>
        <v>0</v>
      </c>
      <c r="KG79" s="3">
        <f t="shared" si="525"/>
        <v>0</v>
      </c>
      <c r="KH79" s="3">
        <f t="shared" si="525"/>
        <v>0</v>
      </c>
      <c r="KI79" s="3">
        <f t="shared" si="525"/>
        <v>0</v>
      </c>
      <c r="KJ79" s="3">
        <f t="shared" si="525"/>
        <v>0</v>
      </c>
    </row>
    <row r="80" spans="1:296" x14ac:dyDescent="0.2">
      <c r="A80" s="3" t="str">
        <f>'Respondent Data'!A80</f>
        <v>700</v>
      </c>
      <c r="B80" s="3">
        <f>SUMPRODUCT('Respondent Data'!B80:T80,'Product Coding'!A101:S101)</f>
        <v>0.89553531761133787</v>
      </c>
      <c r="C80" s="3">
        <f>SUMPRODUCT('Respondent Data'!B80:T80,'Product Coding'!A102:S102)</f>
        <v>0.21679316642856983</v>
      </c>
      <c r="D80" s="3">
        <f>SUMPRODUCT('Respondent Data'!B80:T80,'Product Coding'!A103:S103)</f>
        <v>0.16677740330058999</v>
      </c>
      <c r="E80" s="3">
        <f>SUMPRODUCT('Respondent Data'!B80:T80,'Product Coding'!A104:S104)</f>
        <v>-0.73603114238839917</v>
      </c>
      <c r="F80" s="3">
        <f>SUMPRODUCT('Respondent Data'!B80:T80,'Product Coding'!A105:S105)</f>
        <v>-0.48271849192468186</v>
      </c>
      <c r="G80" s="3">
        <f>SUMPRODUCT('Respondent Data'!B80:T80,'Product Coding'!A106:S106)</f>
        <v>-1.0324904701167592</v>
      </c>
      <c r="H80" s="3">
        <f>SUMPRODUCT('Respondent Data'!B80:T80,'Product Coding'!A107:S107)</f>
        <v>2.6359207933113682</v>
      </c>
      <c r="I80" s="3">
        <f>SUMPRODUCT('Respondent Data'!B80:T80,'Product Coding'!A108:S108)</f>
        <v>1.9571786421285999</v>
      </c>
      <c r="J80" s="3">
        <f>SUMPRODUCT('Respondent Data'!B80:T80,'Product Coding'!A109:S109)</f>
        <v>1.9071628790006201</v>
      </c>
      <c r="K80" s="3">
        <f>SUMPRODUCT('Respondent Data'!B80:T80,'Product Coding'!A110:S110)</f>
        <v>1.0043543333116309</v>
      </c>
      <c r="L80" s="3">
        <f>SUMPRODUCT('Respondent Data'!B80:T80,'Product Coding'!A111:S111)</f>
        <v>1.2576669837753482</v>
      </c>
      <c r="M80" s="3">
        <f>SUMPRODUCT('Respondent Data'!B80:T80,'Product Coding'!A112:S112)</f>
        <v>0.7078950055832709</v>
      </c>
      <c r="N80" s="3">
        <f>SUMPRODUCT('Respondent Data'!B80:T80,'Product Coding'!A113:S113)</f>
        <v>-1.5604719525927726</v>
      </c>
      <c r="O80" s="3">
        <f>SUMPRODUCT('Respondent Data'!B80:T80,'Product Coding'!A114:S114)</f>
        <v>-2.2392141037755406</v>
      </c>
      <c r="P80" s="3">
        <f>SUMPRODUCT('Respondent Data'!B80:T80,'Product Coding'!A115:S115)</f>
        <v>-2.2892298669035203</v>
      </c>
      <c r="Q80" s="3">
        <f>SUMPRODUCT('Respondent Data'!B80:T80,'Product Coding'!A116:S116)</f>
        <v>-3.1920384125925088</v>
      </c>
      <c r="R80" s="3">
        <f>SUMPRODUCT('Respondent Data'!B80:T80,'Product Coding'!A117:S117)</f>
        <v>-2.9387257621287919</v>
      </c>
      <c r="S80" s="3">
        <f>SUMPRODUCT('Respondent Data'!B80:T80,'Product Coding'!A118:S118)</f>
        <v>-3.4884977403208692</v>
      </c>
      <c r="T80" s="3">
        <f>SUMPRODUCT('Respondent Data'!B80:T80,'Product Coding'!A119:S119)</f>
        <v>0.1799135231072575</v>
      </c>
      <c r="U80" s="3">
        <f>SUMPRODUCT('Respondent Data'!B80:T80,'Product Coding'!A120:S120)</f>
        <v>-0.49882862807551032</v>
      </c>
      <c r="V80" s="3">
        <f>SUMPRODUCT('Respondent Data'!B80:T80,'Product Coding'!A121:S121)</f>
        <v>-0.54884439120349038</v>
      </c>
      <c r="W80" s="3">
        <f>SUMPRODUCT('Respondent Data'!B80:T80,'Product Coding'!A122:S122)</f>
        <v>-1.4516529368924789</v>
      </c>
      <c r="X80" s="3">
        <f>SUMPRODUCT('Respondent Data'!B80:T80,'Product Coding'!A123:S123)</f>
        <v>-1.198340286428762</v>
      </c>
      <c r="Y80" s="3">
        <f>SUMPRODUCT('Respondent Data'!B80:T80,'Product Coding'!A124:S124)</f>
        <v>-1.7481122646208394</v>
      </c>
      <c r="Z80" s="3">
        <f>SUMPRODUCT('Respondent Data'!B80:T80,'Product Coding'!A125:S125)</f>
        <v>0</v>
      </c>
      <c r="AA80" s="3">
        <f>SUMPRODUCT('Respondent Data'!B80:T80,'Product Coding'!A126:S126)</f>
        <v>0</v>
      </c>
      <c r="AB80" s="3">
        <f>SUMPRODUCT('Respondent Data'!B80:T80,'Product Coding'!A127:S127)</f>
        <v>0</v>
      </c>
      <c r="AC80" s="3">
        <f>SUMPRODUCT('Respondent Data'!B80:T80,'Product Coding'!A128:S128)</f>
        <v>0</v>
      </c>
      <c r="AD80" s="3">
        <f>SUMPRODUCT('Respondent Data'!B80:T80,'Product Coding'!A129:S129)</f>
        <v>0</v>
      </c>
      <c r="AE80" s="3">
        <f>SUMPRODUCT('Respondent Data'!B80:T80,'Product Coding'!A130:S130)</f>
        <v>0</v>
      </c>
      <c r="AF80" s="3">
        <f>SUMPRODUCT('Respondent Data'!B80:T80,'Product Coding'!A131:S131)</f>
        <v>0</v>
      </c>
      <c r="AG80" s="3">
        <f>SUMPRODUCT('Respondent Data'!B80:T80,'Product Coding'!A132:S132)</f>
        <v>0</v>
      </c>
      <c r="AH80" s="3">
        <f>SUMPRODUCT('Respondent Data'!B80:T80,'Product Coding'!A133:S133)</f>
        <v>0</v>
      </c>
      <c r="AI80" s="3">
        <f>SUMPRODUCT('Respondent Data'!B80:T80,'Product Coding'!A134:S134)</f>
        <v>0</v>
      </c>
      <c r="AJ80" s="3">
        <f>SUMPRODUCT('Respondent Data'!B80:T80,'Product Coding'!A135:S135)</f>
        <v>0</v>
      </c>
      <c r="AK80" s="3">
        <f>SUMPRODUCT('Respondent Data'!B80:T80,'Product Coding'!A136:S136)</f>
        <v>0</v>
      </c>
      <c r="AL80" s="3">
        <f>SUMPRODUCT('Respondent Data'!B80:T80,'Product Coding'!A137:S137)</f>
        <v>0</v>
      </c>
      <c r="AM80" s="3">
        <f>SUMPRODUCT('Respondent Data'!B80:T80,'Product Coding'!A138:S138)</f>
        <v>0</v>
      </c>
      <c r="AN80" s="3">
        <f>SUMPRODUCT('Respondent Data'!B80:T80,'Product Coding'!A139:S139)</f>
        <v>0</v>
      </c>
      <c r="AO80" s="3">
        <f>SUMPRODUCT('Respondent Data'!B80:T80,'Product Coding'!A140:S140)</f>
        <v>0</v>
      </c>
      <c r="AP80" s="3">
        <f>SUMPRODUCT('Respondent Data'!B80:T80,'Product Coding'!A141:S141)</f>
        <v>0</v>
      </c>
      <c r="AQ80" s="3">
        <f>SUMPRODUCT('Respondent Data'!B80:T80,'Product Coding'!A142:S142)</f>
        <v>0</v>
      </c>
      <c r="AR80" s="3">
        <f>SUMPRODUCT('Respondent Data'!B80:T80,'Product Coding'!A143:S143)</f>
        <v>0</v>
      </c>
      <c r="AS80" s="3">
        <f>SUMPRODUCT('Respondent Data'!B80:T80,'Product Coding'!A144:S144)</f>
        <v>0</v>
      </c>
      <c r="AT80" s="3">
        <f>SUMPRODUCT('Respondent Data'!B80:T80,'Product Coding'!A145:S145)</f>
        <v>0</v>
      </c>
      <c r="AU80" s="3">
        <f>SUMPRODUCT('Respondent Data'!B80:T80,'Product Coding'!A146:S146)</f>
        <v>0</v>
      </c>
      <c r="AV80" s="3">
        <f>SUMPRODUCT('Respondent Data'!B80:T80,'Product Coding'!A147:S147)</f>
        <v>0</v>
      </c>
      <c r="AW80" s="3">
        <f>SUMPRODUCT('Respondent Data'!B80:T80,'Product Coding'!A148:S148)</f>
        <v>0</v>
      </c>
      <c r="AX80" s="3">
        <f>SUMPRODUCT('Respondent Data'!B80:T80,'Product Coding'!A149:S149)</f>
        <v>0</v>
      </c>
      <c r="AY80" s="3">
        <f>SUMPRODUCT('Respondent Data'!B80:T80,'Product Coding'!A150:S150)</f>
        <v>0</v>
      </c>
      <c r="AZ80" s="3">
        <f>SUMPRODUCT('Respondent Data'!B80:T80,'Product Coding'!A151:S151)</f>
        <v>0</v>
      </c>
      <c r="BA80" s="3">
        <f>SUMPRODUCT('Respondent Data'!B80:T80,'Product Coding'!A152:S152)</f>
        <v>0</v>
      </c>
      <c r="BB80" s="3">
        <f>SUMPRODUCT('Respondent Data'!B80:T80,'Product Coding'!A153:S153)</f>
        <v>0</v>
      </c>
      <c r="BC80" s="3">
        <f>SUMPRODUCT('Respondent Data'!B80:T80,'Product Coding'!A154:S154)</f>
        <v>0</v>
      </c>
      <c r="BD80" s="3">
        <f>SUMPRODUCT('Respondent Data'!B80:T80,'Product Coding'!A155:S155)</f>
        <v>0</v>
      </c>
      <c r="BE80" s="3">
        <f>SUMPRODUCT('Respondent Data'!B80:T80,'Product Coding'!A156:S156)</f>
        <v>0</v>
      </c>
      <c r="BF80" s="3">
        <f>SUMPRODUCT('Respondent Data'!B80:T80,'Product Coding'!A157:S157)</f>
        <v>0</v>
      </c>
      <c r="BG80" s="3">
        <f>SUMPRODUCT('Respondent Data'!B80:T80,'Product Coding'!A158:S158)</f>
        <v>0</v>
      </c>
      <c r="BH80" s="3">
        <f>SUMPRODUCT('Respondent Data'!B80:T80,'Product Coding'!A159:S159)</f>
        <v>0</v>
      </c>
      <c r="BI80" s="3">
        <f>SUMPRODUCT('Respondent Data'!B80:T80,'Product Coding'!A160:S160)</f>
        <v>0</v>
      </c>
      <c r="BJ80" s="3">
        <f>SUMPRODUCT('Respondent Data'!B80:T80,'Product Coding'!A161:S161)</f>
        <v>0</v>
      </c>
      <c r="BK80" s="3">
        <f>SUMPRODUCT('Respondent Data'!B80:T80,'Product Coding'!A162:S162)</f>
        <v>0</v>
      </c>
      <c r="BL80" s="3">
        <f>SUMPRODUCT('Respondent Data'!B80:T80,'Product Coding'!A163:S163)</f>
        <v>0</v>
      </c>
      <c r="BM80" s="3">
        <f>SUMPRODUCT('Respondent Data'!B80:T80,'Product Coding'!A164:S164)</f>
        <v>0</v>
      </c>
      <c r="BN80" s="3">
        <f>SUMPRODUCT('Respondent Data'!B80:T80,'Product Coding'!A165:S165)</f>
        <v>0</v>
      </c>
      <c r="BO80" s="3">
        <f>SUMPRODUCT('Respondent Data'!B80:T80,'Product Coding'!A166:S166)</f>
        <v>0</v>
      </c>
      <c r="BP80" s="3">
        <f>SUMPRODUCT('Respondent Data'!B80:T80,'Product Coding'!A167:S167)</f>
        <v>0</v>
      </c>
      <c r="BQ80" s="3">
        <f>SUMPRODUCT('Respondent Data'!B80:T80,'Product Coding'!A168:S168)</f>
        <v>0</v>
      </c>
      <c r="BR80" s="3">
        <f>SUMPRODUCT('Respondent Data'!B80:T80,'Product Coding'!A169:S169)</f>
        <v>0</v>
      </c>
      <c r="BS80" s="3">
        <f>SUMPRODUCT('Respondent Data'!B80:T80,'Product Coding'!A170:S170)</f>
        <v>0</v>
      </c>
      <c r="BT80" s="3">
        <f>SUMPRODUCT('Respondent Data'!B80:T80,'Product Coding'!A171:S171)</f>
        <v>0</v>
      </c>
      <c r="BU80" s="3">
        <f>SUMPRODUCT('Respondent Data'!B80:T80,'Product Coding'!A172:S172)</f>
        <v>0</v>
      </c>
      <c r="BV80" s="3">
        <f>SUMPRODUCT('Respondent Data'!B80:T80,'Product Coding'!A173:S173)</f>
        <v>-2.5617233299343698</v>
      </c>
      <c r="BX80" s="3">
        <f t="shared" si="338"/>
        <v>0.40838892233303098</v>
      </c>
      <c r="BY80" s="3">
        <f t="shared" si="339"/>
        <v>0.80509647306399401</v>
      </c>
      <c r="BZ80" s="3">
        <f t="shared" si="340"/>
        <v>0.84638799354356475</v>
      </c>
      <c r="CA80" s="3">
        <f t="shared" si="341"/>
        <v>2.087633530468104</v>
      </c>
      <c r="CB80" s="3">
        <f t="shared" si="342"/>
        <v>1.6204736643750135</v>
      </c>
      <c r="CC80" s="3">
        <f t="shared" si="343"/>
        <v>2.8080504993946582</v>
      </c>
      <c r="CD80" s="3">
        <f t="shared" si="344"/>
        <v>7.1652961455765662E-2</v>
      </c>
      <c r="CE80" s="3">
        <f t="shared" si="345"/>
        <v>0.14125639408403073</v>
      </c>
      <c r="CF80" s="3">
        <f t="shared" si="346"/>
        <v>0.14850110510231818</v>
      </c>
      <c r="CG80" s="3">
        <f t="shared" si="347"/>
        <v>0.36628105394693378</v>
      </c>
      <c r="CH80" s="3">
        <f t="shared" si="348"/>
        <v>0.28431656850589099</v>
      </c>
      <c r="CI80" s="3">
        <f t="shared" si="349"/>
        <v>0.49268019575440697</v>
      </c>
      <c r="CJ80" s="3">
        <f t="shared" si="350"/>
        <v>4.7610677132345618</v>
      </c>
      <c r="CK80" s="3">
        <f t="shared" si="351"/>
        <v>9.3859520039042277</v>
      </c>
      <c r="CL80" s="3">
        <f t="shared" si="352"/>
        <v>9.8673355925250092</v>
      </c>
      <c r="CM80" s="3">
        <f t="shared" si="353"/>
        <v>24.337987774487811</v>
      </c>
      <c r="CN80" s="3">
        <f t="shared" si="354"/>
        <v>18.891758374658437</v>
      </c>
      <c r="CO80" s="3">
        <f t="shared" si="355"/>
        <v>32.736731675835571</v>
      </c>
      <c r="CP80" s="3">
        <f t="shared" si="356"/>
        <v>0.83534244610702624</v>
      </c>
      <c r="CQ80" s="3">
        <f t="shared" si="357"/>
        <v>1.6467911355660712</v>
      </c>
      <c r="CR80" s="3">
        <f t="shared" si="358"/>
        <v>1.7312512123082002</v>
      </c>
      <c r="CS80" s="3">
        <f t="shared" si="359"/>
        <v>4.2701670014794715</v>
      </c>
      <c r="CT80" s="3">
        <f t="shared" si="360"/>
        <v>3.3146110499715551</v>
      </c>
      <c r="CU80" s="3">
        <f t="shared" si="361"/>
        <v>5.7437497558847674</v>
      </c>
      <c r="CV80" s="3">
        <f t="shared" si="362"/>
        <v>1</v>
      </c>
      <c r="CW80" s="3">
        <f t="shared" si="363"/>
        <v>1</v>
      </c>
      <c r="CX80" s="3">
        <f t="shared" si="364"/>
        <v>1</v>
      </c>
      <c r="CY80" s="3">
        <f t="shared" si="365"/>
        <v>1</v>
      </c>
      <c r="CZ80" s="3">
        <f t="shared" si="366"/>
        <v>1</v>
      </c>
      <c r="DA80" s="3">
        <f t="shared" si="367"/>
        <v>1</v>
      </c>
      <c r="DB80" s="3">
        <f t="shared" si="368"/>
        <v>1</v>
      </c>
      <c r="DC80" s="3">
        <f t="shared" si="369"/>
        <v>1</v>
      </c>
      <c r="DD80" s="3">
        <f t="shared" si="370"/>
        <v>1</v>
      </c>
      <c r="DE80" s="3">
        <f t="shared" si="371"/>
        <v>1</v>
      </c>
      <c r="DF80" s="3">
        <f t="shared" si="372"/>
        <v>1</v>
      </c>
      <c r="DG80" s="3">
        <f t="shared" si="373"/>
        <v>1</v>
      </c>
      <c r="DH80" s="3">
        <f t="shared" si="374"/>
        <v>1</v>
      </c>
      <c r="DI80" s="3">
        <f t="shared" si="375"/>
        <v>1</v>
      </c>
      <c r="DJ80" s="3">
        <f t="shared" si="376"/>
        <v>1</v>
      </c>
      <c r="DK80" s="3">
        <f t="shared" si="377"/>
        <v>1</v>
      </c>
      <c r="DL80" s="3">
        <f t="shared" si="378"/>
        <v>1</v>
      </c>
      <c r="DM80" s="3">
        <f t="shared" si="379"/>
        <v>1</v>
      </c>
      <c r="DN80" s="3">
        <f t="shared" si="380"/>
        <v>1</v>
      </c>
      <c r="DO80" s="3">
        <f t="shared" si="381"/>
        <v>1</v>
      </c>
      <c r="DP80" s="3">
        <f t="shared" si="382"/>
        <v>1</v>
      </c>
      <c r="DQ80" s="3">
        <f t="shared" si="383"/>
        <v>1</v>
      </c>
      <c r="DR80" s="3">
        <f t="shared" si="384"/>
        <v>1</v>
      </c>
      <c r="DS80" s="3">
        <f t="shared" si="385"/>
        <v>1</v>
      </c>
      <c r="DT80" s="3">
        <f t="shared" si="386"/>
        <v>1</v>
      </c>
      <c r="DU80" s="3">
        <f t="shared" si="387"/>
        <v>1</v>
      </c>
      <c r="DV80" s="3">
        <f t="shared" si="388"/>
        <v>1</v>
      </c>
      <c r="DW80" s="3">
        <f t="shared" si="389"/>
        <v>1</v>
      </c>
      <c r="DX80" s="3">
        <f t="shared" si="390"/>
        <v>1</v>
      </c>
      <c r="DY80" s="3">
        <f t="shared" si="391"/>
        <v>1</v>
      </c>
      <c r="DZ80" s="3">
        <f t="shared" si="392"/>
        <v>1</v>
      </c>
      <c r="EA80" s="3">
        <f t="shared" si="393"/>
        <v>1</v>
      </c>
      <c r="EB80" s="3">
        <f t="shared" si="394"/>
        <v>1</v>
      </c>
      <c r="EC80" s="3">
        <f t="shared" si="395"/>
        <v>1</v>
      </c>
      <c r="ED80" s="3">
        <f t="shared" si="396"/>
        <v>1</v>
      </c>
      <c r="EE80" s="3">
        <f t="shared" si="397"/>
        <v>1</v>
      </c>
      <c r="EF80" s="3">
        <f t="shared" si="398"/>
        <v>1</v>
      </c>
      <c r="EG80" s="3">
        <f t="shared" si="399"/>
        <v>1</v>
      </c>
      <c r="EH80" s="3">
        <f t="shared" si="400"/>
        <v>1</v>
      </c>
      <c r="EI80" s="3">
        <f t="shared" si="401"/>
        <v>1</v>
      </c>
      <c r="EJ80" s="3">
        <f t="shared" si="402"/>
        <v>1</v>
      </c>
      <c r="EK80" s="3">
        <f t="shared" si="403"/>
        <v>1</v>
      </c>
      <c r="EL80" s="3">
        <f t="shared" si="404"/>
        <v>1</v>
      </c>
      <c r="EM80" s="3">
        <f t="shared" si="405"/>
        <v>1</v>
      </c>
      <c r="EN80" s="3">
        <f t="shared" si="406"/>
        <v>1</v>
      </c>
      <c r="EO80" s="3">
        <f t="shared" si="407"/>
        <v>1</v>
      </c>
      <c r="EP80" s="3">
        <f t="shared" si="408"/>
        <v>1</v>
      </c>
      <c r="EQ80" s="3">
        <f t="shared" si="409"/>
        <v>1</v>
      </c>
      <c r="ER80" s="3">
        <f t="shared" si="410"/>
        <v>12.958129216610045</v>
      </c>
      <c r="ET80" s="3">
        <f t="shared" si="411"/>
        <v>0.71003114561812608</v>
      </c>
      <c r="EU80" s="3">
        <f t="shared" si="412"/>
        <v>0.55398701117762816</v>
      </c>
      <c r="EV80" s="3">
        <f t="shared" si="413"/>
        <v>0.54159797588415448</v>
      </c>
      <c r="EW80" s="3">
        <f t="shared" si="414"/>
        <v>0.32387263259457932</v>
      </c>
      <c r="EX80" s="3">
        <f t="shared" si="415"/>
        <v>0.38161039875915009</v>
      </c>
      <c r="EY80" s="3">
        <f t="shared" si="416"/>
        <v>0.26260155955362557</v>
      </c>
      <c r="EZ80" s="3">
        <f t="shared" si="417"/>
        <v>0.93313790561598398</v>
      </c>
      <c r="FA80" s="3">
        <f t="shared" si="418"/>
        <v>0.87622729229271679</v>
      </c>
      <c r="FB80" s="3">
        <f t="shared" si="419"/>
        <v>0.87070007643650593</v>
      </c>
      <c r="FC80" s="3">
        <f t="shared" si="420"/>
        <v>0.73191383069477867</v>
      </c>
      <c r="FD80" s="3">
        <f t="shared" si="421"/>
        <v>0.77862423060020902</v>
      </c>
      <c r="FE80" s="3">
        <f t="shared" si="422"/>
        <v>0.66993586626544321</v>
      </c>
      <c r="FF80" s="3">
        <f t="shared" si="423"/>
        <v>0.1735789353252625</v>
      </c>
      <c r="FG80" s="3">
        <f t="shared" si="424"/>
        <v>9.6283903451901728E-2</v>
      </c>
      <c r="FH80" s="3">
        <f t="shared" si="425"/>
        <v>9.2018875416697371E-2</v>
      </c>
      <c r="FI80" s="3">
        <f t="shared" si="426"/>
        <v>3.9466433124057114E-2</v>
      </c>
      <c r="FJ80" s="3">
        <f t="shared" si="427"/>
        <v>5.0272076563828212E-2</v>
      </c>
      <c r="FK80" s="3">
        <f t="shared" si="428"/>
        <v>2.9641282671026035E-2</v>
      </c>
      <c r="FL80" s="3">
        <f t="shared" si="429"/>
        <v>0.54485744724158469</v>
      </c>
      <c r="FM80" s="3">
        <f t="shared" si="430"/>
        <v>0.37781598501013919</v>
      </c>
      <c r="FN80" s="3">
        <f t="shared" si="431"/>
        <v>0.3661325605984419</v>
      </c>
      <c r="FO80" s="3">
        <f t="shared" si="432"/>
        <v>0.18974730776449289</v>
      </c>
      <c r="FP80" s="3">
        <f t="shared" si="433"/>
        <v>0.23177060189622253</v>
      </c>
      <c r="FQ80" s="3">
        <f t="shared" si="434"/>
        <v>0.14828545485801495</v>
      </c>
      <c r="FR80" s="3">
        <f t="shared" si="435"/>
        <v>0.5</v>
      </c>
      <c r="FS80" s="3">
        <f t="shared" si="436"/>
        <v>0.5</v>
      </c>
      <c r="FT80" s="3">
        <f t="shared" si="437"/>
        <v>0.5</v>
      </c>
      <c r="FU80" s="3">
        <f t="shared" si="438"/>
        <v>0.5</v>
      </c>
      <c r="FV80" s="3">
        <f t="shared" si="439"/>
        <v>0.5</v>
      </c>
      <c r="FW80" s="3">
        <f t="shared" si="440"/>
        <v>0.5</v>
      </c>
      <c r="FX80" s="3">
        <f t="shared" si="441"/>
        <v>0.5</v>
      </c>
      <c r="FY80" s="3">
        <f t="shared" si="442"/>
        <v>0.5</v>
      </c>
      <c r="FZ80" s="3">
        <f t="shared" si="443"/>
        <v>0.5</v>
      </c>
      <c r="GA80" s="3">
        <f t="shared" si="444"/>
        <v>0.5</v>
      </c>
      <c r="GB80" s="3">
        <f t="shared" si="445"/>
        <v>0.5</v>
      </c>
      <c r="GC80" s="3">
        <f t="shared" si="446"/>
        <v>0.5</v>
      </c>
      <c r="GD80" s="3">
        <f t="shared" si="447"/>
        <v>0.5</v>
      </c>
      <c r="GE80" s="3">
        <f t="shared" si="448"/>
        <v>0.5</v>
      </c>
      <c r="GF80" s="3">
        <f t="shared" si="449"/>
        <v>0.5</v>
      </c>
      <c r="GG80" s="3">
        <f t="shared" si="450"/>
        <v>0.5</v>
      </c>
      <c r="GH80" s="3">
        <f t="shared" si="451"/>
        <v>0.5</v>
      </c>
      <c r="GI80" s="3">
        <f t="shared" si="452"/>
        <v>0.5</v>
      </c>
      <c r="GJ80" s="3">
        <f t="shared" si="453"/>
        <v>0.5</v>
      </c>
      <c r="GK80" s="3">
        <f t="shared" si="454"/>
        <v>0.5</v>
      </c>
      <c r="GL80" s="3">
        <f t="shared" si="455"/>
        <v>0.5</v>
      </c>
      <c r="GM80" s="3">
        <f t="shared" si="456"/>
        <v>0.5</v>
      </c>
      <c r="GN80" s="3">
        <f t="shared" si="457"/>
        <v>0.5</v>
      </c>
      <c r="GO80" s="3">
        <f t="shared" si="458"/>
        <v>0.5</v>
      </c>
      <c r="GP80" s="3">
        <f t="shared" si="459"/>
        <v>0.5</v>
      </c>
      <c r="GQ80" s="3">
        <f t="shared" si="460"/>
        <v>0.5</v>
      </c>
      <c r="GR80" s="3">
        <f t="shared" si="461"/>
        <v>0.5</v>
      </c>
      <c r="GS80" s="3">
        <f t="shared" si="462"/>
        <v>0.5</v>
      </c>
      <c r="GT80" s="3">
        <f t="shared" si="463"/>
        <v>0.5</v>
      </c>
      <c r="GU80" s="3">
        <f t="shared" si="464"/>
        <v>0.5</v>
      </c>
      <c r="GV80" s="3">
        <f t="shared" si="465"/>
        <v>0.5</v>
      </c>
      <c r="GW80" s="3">
        <f t="shared" si="466"/>
        <v>0.5</v>
      </c>
      <c r="GX80" s="3">
        <f t="shared" si="467"/>
        <v>0.5</v>
      </c>
      <c r="GY80" s="3">
        <f t="shared" si="468"/>
        <v>0.5</v>
      </c>
      <c r="GZ80" s="3">
        <f t="shared" si="469"/>
        <v>0.5</v>
      </c>
      <c r="HA80" s="3">
        <f t="shared" si="470"/>
        <v>0.5</v>
      </c>
      <c r="HB80" s="3">
        <f t="shared" si="471"/>
        <v>0.5</v>
      </c>
      <c r="HC80" s="3">
        <f t="shared" si="472"/>
        <v>0.5</v>
      </c>
      <c r="HD80" s="3">
        <f t="shared" si="473"/>
        <v>0.5</v>
      </c>
      <c r="HE80" s="3">
        <f t="shared" si="474"/>
        <v>0.5</v>
      </c>
      <c r="HF80" s="3">
        <f t="shared" si="475"/>
        <v>0.5</v>
      </c>
      <c r="HG80" s="3">
        <f t="shared" si="476"/>
        <v>0.5</v>
      </c>
      <c r="HH80" s="3">
        <f t="shared" si="477"/>
        <v>0.5</v>
      </c>
      <c r="HI80" s="3">
        <f t="shared" si="478"/>
        <v>0.5</v>
      </c>
      <c r="HJ80" s="3">
        <f t="shared" si="479"/>
        <v>0.5</v>
      </c>
      <c r="HK80" s="3">
        <f t="shared" si="480"/>
        <v>0.5</v>
      </c>
      <c r="HL80" s="3">
        <f t="shared" si="481"/>
        <v>0.5</v>
      </c>
      <c r="HM80" s="3">
        <f t="shared" si="482"/>
        <v>0.5</v>
      </c>
      <c r="HN80" s="3">
        <f t="shared" si="483"/>
        <v>7.1642838698613653E-2</v>
      </c>
      <c r="HP80" s="3">
        <f t="shared" ref="HP80:IU80" si="526">IF(B1=1,ET80,0)</f>
        <v>0.71003114561812608</v>
      </c>
      <c r="HQ80" s="3">
        <f t="shared" si="526"/>
        <v>0.55398701117762816</v>
      </c>
      <c r="HR80" s="3">
        <f t="shared" si="526"/>
        <v>0.54159797588415448</v>
      </c>
      <c r="HS80" s="3">
        <f t="shared" si="526"/>
        <v>0.32387263259457932</v>
      </c>
      <c r="HT80" s="3">
        <f t="shared" si="526"/>
        <v>0.38161039875915009</v>
      </c>
      <c r="HU80" s="3">
        <f t="shared" si="526"/>
        <v>0.26260155955362557</v>
      </c>
      <c r="HV80" s="3">
        <f t="shared" si="526"/>
        <v>0.93313790561598398</v>
      </c>
      <c r="HW80" s="3">
        <f t="shared" si="526"/>
        <v>0.87622729229271679</v>
      </c>
      <c r="HX80" s="3">
        <f t="shared" si="526"/>
        <v>0.87070007643650593</v>
      </c>
      <c r="HY80" s="3">
        <f t="shared" si="526"/>
        <v>0.73191383069477867</v>
      </c>
      <c r="HZ80" s="3">
        <f t="shared" si="526"/>
        <v>0.77862423060020902</v>
      </c>
      <c r="IA80" s="3">
        <f t="shared" si="526"/>
        <v>0.66993586626544321</v>
      </c>
      <c r="IB80" s="3">
        <f t="shared" si="526"/>
        <v>0.1735789353252625</v>
      </c>
      <c r="IC80" s="3">
        <f t="shared" si="526"/>
        <v>9.6283903451901728E-2</v>
      </c>
      <c r="ID80" s="3">
        <f t="shared" si="526"/>
        <v>9.2018875416697371E-2</v>
      </c>
      <c r="IE80" s="3">
        <f t="shared" si="526"/>
        <v>3.9466433124057114E-2</v>
      </c>
      <c r="IF80" s="3">
        <f t="shared" si="526"/>
        <v>5.0272076563828212E-2</v>
      </c>
      <c r="IG80" s="3">
        <f t="shared" si="526"/>
        <v>2.9641282671026035E-2</v>
      </c>
      <c r="IH80" s="3">
        <f t="shared" si="526"/>
        <v>0.54485744724158469</v>
      </c>
      <c r="II80" s="3">
        <f t="shared" si="526"/>
        <v>0.37781598501013919</v>
      </c>
      <c r="IJ80" s="3">
        <f t="shared" si="526"/>
        <v>0.3661325605984419</v>
      </c>
      <c r="IK80" s="3">
        <f t="shared" si="526"/>
        <v>0.18974730776449289</v>
      </c>
      <c r="IL80" s="3">
        <f t="shared" si="526"/>
        <v>0.23177060189622253</v>
      </c>
      <c r="IM80" s="3">
        <f t="shared" si="526"/>
        <v>0.14828545485801495</v>
      </c>
      <c r="IN80" s="3">
        <f t="shared" si="526"/>
        <v>0</v>
      </c>
      <c r="IO80" s="3">
        <f t="shared" si="526"/>
        <v>0</v>
      </c>
      <c r="IP80" s="3">
        <f t="shared" si="526"/>
        <v>0</v>
      </c>
      <c r="IQ80" s="3">
        <f t="shared" si="526"/>
        <v>0</v>
      </c>
      <c r="IR80" s="3">
        <f t="shared" si="526"/>
        <v>0</v>
      </c>
      <c r="IS80" s="3">
        <f t="shared" si="526"/>
        <v>0</v>
      </c>
      <c r="IT80" s="3">
        <f t="shared" si="526"/>
        <v>0</v>
      </c>
      <c r="IU80" s="3">
        <f t="shared" si="526"/>
        <v>0</v>
      </c>
      <c r="IV80" s="3">
        <f t="shared" ref="IV80:KA80" si="527">IF(AH1=1,FZ80,0)</f>
        <v>0</v>
      </c>
      <c r="IW80" s="3">
        <f t="shared" si="527"/>
        <v>0</v>
      </c>
      <c r="IX80" s="3">
        <f t="shared" si="527"/>
        <v>0</v>
      </c>
      <c r="IY80" s="3">
        <f t="shared" si="527"/>
        <v>0</v>
      </c>
      <c r="IZ80" s="3">
        <f t="shared" si="527"/>
        <v>0</v>
      </c>
      <c r="JA80" s="3">
        <f t="shared" si="527"/>
        <v>0</v>
      </c>
      <c r="JB80" s="3">
        <f t="shared" si="527"/>
        <v>0</v>
      </c>
      <c r="JC80" s="3">
        <f t="shared" si="527"/>
        <v>0</v>
      </c>
      <c r="JD80" s="3">
        <f t="shared" si="527"/>
        <v>0</v>
      </c>
      <c r="JE80" s="3">
        <f t="shared" si="527"/>
        <v>0</v>
      </c>
      <c r="JF80" s="3">
        <f t="shared" si="527"/>
        <v>0</v>
      </c>
      <c r="JG80" s="3">
        <f t="shared" si="527"/>
        <v>0</v>
      </c>
      <c r="JH80" s="3">
        <f t="shared" si="527"/>
        <v>0</v>
      </c>
      <c r="JI80" s="3">
        <f t="shared" si="527"/>
        <v>0</v>
      </c>
      <c r="JJ80" s="3">
        <f t="shared" si="527"/>
        <v>0</v>
      </c>
      <c r="JK80" s="3">
        <f t="shared" si="527"/>
        <v>0</v>
      </c>
      <c r="JL80" s="3">
        <f t="shared" si="527"/>
        <v>0</v>
      </c>
      <c r="JM80" s="3">
        <f t="shared" si="527"/>
        <v>0</v>
      </c>
      <c r="JN80" s="3">
        <f t="shared" si="527"/>
        <v>0</v>
      </c>
      <c r="JO80" s="3">
        <f t="shared" si="527"/>
        <v>0</v>
      </c>
      <c r="JP80" s="3">
        <f t="shared" si="527"/>
        <v>0</v>
      </c>
      <c r="JQ80" s="3">
        <f t="shared" si="527"/>
        <v>0</v>
      </c>
      <c r="JR80" s="3">
        <f t="shared" si="527"/>
        <v>0</v>
      </c>
      <c r="JS80" s="3">
        <f t="shared" si="527"/>
        <v>0</v>
      </c>
      <c r="JT80" s="3">
        <f t="shared" si="527"/>
        <v>0</v>
      </c>
      <c r="JU80" s="3">
        <f t="shared" si="527"/>
        <v>0</v>
      </c>
      <c r="JV80" s="3">
        <f t="shared" si="527"/>
        <v>0</v>
      </c>
      <c r="JW80" s="3">
        <f t="shared" si="527"/>
        <v>0</v>
      </c>
      <c r="JX80" s="3">
        <f t="shared" si="527"/>
        <v>0</v>
      </c>
      <c r="JY80" s="3">
        <f t="shared" si="527"/>
        <v>0</v>
      </c>
      <c r="JZ80" s="3">
        <f t="shared" si="527"/>
        <v>0</v>
      </c>
      <c r="KA80" s="3">
        <f t="shared" si="527"/>
        <v>0</v>
      </c>
      <c r="KB80" s="3">
        <f t="shared" ref="KB80:KJ80" si="528">IF(BN1=1,HF80,0)</f>
        <v>0</v>
      </c>
      <c r="KC80" s="3">
        <f t="shared" si="528"/>
        <v>0</v>
      </c>
      <c r="KD80" s="3">
        <f t="shared" si="528"/>
        <v>0</v>
      </c>
      <c r="KE80" s="3">
        <f t="shared" si="528"/>
        <v>0</v>
      </c>
      <c r="KF80" s="3">
        <f t="shared" si="528"/>
        <v>0</v>
      </c>
      <c r="KG80" s="3">
        <f t="shared" si="528"/>
        <v>0</v>
      </c>
      <c r="KH80" s="3">
        <f t="shared" si="528"/>
        <v>0</v>
      </c>
      <c r="KI80" s="3">
        <f t="shared" si="528"/>
        <v>0</v>
      </c>
      <c r="KJ80" s="3">
        <f t="shared" si="528"/>
        <v>0</v>
      </c>
    </row>
    <row r="81" spans="1:296" x14ac:dyDescent="0.2">
      <c r="A81" s="3" t="str">
        <f>'Respondent Data'!A81</f>
        <v>711</v>
      </c>
      <c r="B81" s="3">
        <f>SUMPRODUCT('Respondent Data'!B81:T81,'Product Coding'!A101:S101)</f>
        <v>1.1296216299688409</v>
      </c>
      <c r="C81" s="3">
        <f>SUMPRODUCT('Respondent Data'!B81:T81,'Product Coding'!A102:S102)</f>
        <v>1.7403012903600625</v>
      </c>
      <c r="D81" s="3">
        <f>SUMPRODUCT('Respondent Data'!B81:T81,'Product Coding'!A103:S103)</f>
        <v>1.7985730358774008</v>
      </c>
      <c r="E81" s="3">
        <f>SUMPRODUCT('Respondent Data'!B81:T81,'Product Coding'!A104:S104)</f>
        <v>1.4253259591133809</v>
      </c>
      <c r="F81" s="3">
        <f>SUMPRODUCT('Respondent Data'!B81:T81,'Product Coding'!A105:S105)</f>
        <v>2.0741219249527392</v>
      </c>
      <c r="G81" s="3">
        <f>SUMPRODUCT('Respondent Data'!B81:T81,'Product Coding'!A106:S106)</f>
        <v>1.783924840026196</v>
      </c>
      <c r="H81" s="3">
        <f>SUMPRODUCT('Respondent Data'!B81:T81,'Product Coding'!A107:S107)</f>
        <v>3.1196083799726706</v>
      </c>
      <c r="I81" s="3">
        <f>SUMPRODUCT('Respondent Data'!B81:T81,'Product Coding'!A108:S108)</f>
        <v>3.7302880403638925</v>
      </c>
      <c r="J81" s="3">
        <f>SUMPRODUCT('Respondent Data'!B81:T81,'Product Coding'!A109:S109)</f>
        <v>3.7885597858812305</v>
      </c>
      <c r="K81" s="3">
        <f>SUMPRODUCT('Respondent Data'!B81:T81,'Product Coding'!A110:S110)</f>
        <v>3.4153127091172109</v>
      </c>
      <c r="L81" s="3">
        <f>SUMPRODUCT('Respondent Data'!B81:T81,'Product Coding'!A111:S111)</f>
        <v>4.0641086749565689</v>
      </c>
      <c r="M81" s="3">
        <f>SUMPRODUCT('Respondent Data'!B81:T81,'Product Coding'!A112:S112)</f>
        <v>3.7739115900300257</v>
      </c>
      <c r="N81" s="3">
        <f>SUMPRODUCT('Respondent Data'!B81:T81,'Product Coding'!A113:S113)</f>
        <v>-2.6162685000874699</v>
      </c>
      <c r="O81" s="3">
        <f>SUMPRODUCT('Respondent Data'!B81:T81,'Product Coding'!A114:S114)</f>
        <v>-2.005588839696248</v>
      </c>
      <c r="P81" s="3">
        <f>SUMPRODUCT('Respondent Data'!B81:T81,'Product Coding'!A115:S115)</f>
        <v>-1.9473170941789093</v>
      </c>
      <c r="Q81" s="3">
        <f>SUMPRODUCT('Respondent Data'!B81:T81,'Product Coding'!A116:S116)</f>
        <v>-2.3205641709429292</v>
      </c>
      <c r="R81" s="3">
        <f>SUMPRODUCT('Respondent Data'!B81:T81,'Product Coding'!A117:S117)</f>
        <v>-1.6717682051035714</v>
      </c>
      <c r="S81" s="3">
        <f>SUMPRODUCT('Respondent Data'!B81:T81,'Product Coding'!A118:S118)</f>
        <v>-1.9619652900301141</v>
      </c>
      <c r="T81" s="3">
        <f>SUMPRODUCT('Respondent Data'!B81:T81,'Product Coding'!A119:S119)</f>
        <v>-0.62628175008363973</v>
      </c>
      <c r="U81" s="3">
        <f>SUMPRODUCT('Respondent Data'!B81:T81,'Product Coding'!A120:S120)</f>
        <v>-1.5602089692417831E-2</v>
      </c>
      <c r="V81" s="3">
        <f>SUMPRODUCT('Respondent Data'!B81:T81,'Product Coding'!A121:S121)</f>
        <v>4.266965582492066E-2</v>
      </c>
      <c r="W81" s="3">
        <f>SUMPRODUCT('Respondent Data'!B81:T81,'Product Coding'!A122:S122)</f>
        <v>-0.33057742093909903</v>
      </c>
      <c r="X81" s="3">
        <f>SUMPRODUCT('Respondent Data'!B81:T81,'Product Coding'!A123:S123)</f>
        <v>0.31821854490025858</v>
      </c>
      <c r="Y81" s="3">
        <f>SUMPRODUCT('Respondent Data'!B81:T81,'Product Coding'!A124:S124)</f>
        <v>2.8021459973715857E-2</v>
      </c>
      <c r="Z81" s="3">
        <f>SUMPRODUCT('Respondent Data'!B81:T81,'Product Coding'!A125:S125)</f>
        <v>0</v>
      </c>
      <c r="AA81" s="3">
        <f>SUMPRODUCT('Respondent Data'!B81:T81,'Product Coding'!A126:S126)</f>
        <v>0</v>
      </c>
      <c r="AB81" s="3">
        <f>SUMPRODUCT('Respondent Data'!B81:T81,'Product Coding'!A127:S127)</f>
        <v>0</v>
      </c>
      <c r="AC81" s="3">
        <f>SUMPRODUCT('Respondent Data'!B81:T81,'Product Coding'!A128:S128)</f>
        <v>0</v>
      </c>
      <c r="AD81" s="3">
        <f>SUMPRODUCT('Respondent Data'!B81:T81,'Product Coding'!A129:S129)</f>
        <v>0</v>
      </c>
      <c r="AE81" s="3">
        <f>SUMPRODUCT('Respondent Data'!B81:T81,'Product Coding'!A130:S130)</f>
        <v>0</v>
      </c>
      <c r="AF81" s="3">
        <f>SUMPRODUCT('Respondent Data'!B81:T81,'Product Coding'!A131:S131)</f>
        <v>0</v>
      </c>
      <c r="AG81" s="3">
        <f>SUMPRODUCT('Respondent Data'!B81:T81,'Product Coding'!A132:S132)</f>
        <v>0</v>
      </c>
      <c r="AH81" s="3">
        <f>SUMPRODUCT('Respondent Data'!B81:T81,'Product Coding'!A133:S133)</f>
        <v>0</v>
      </c>
      <c r="AI81" s="3">
        <f>SUMPRODUCT('Respondent Data'!B81:T81,'Product Coding'!A134:S134)</f>
        <v>0</v>
      </c>
      <c r="AJ81" s="3">
        <f>SUMPRODUCT('Respondent Data'!B81:T81,'Product Coding'!A135:S135)</f>
        <v>0</v>
      </c>
      <c r="AK81" s="3">
        <f>SUMPRODUCT('Respondent Data'!B81:T81,'Product Coding'!A136:S136)</f>
        <v>0</v>
      </c>
      <c r="AL81" s="3">
        <f>SUMPRODUCT('Respondent Data'!B81:T81,'Product Coding'!A137:S137)</f>
        <v>0</v>
      </c>
      <c r="AM81" s="3">
        <f>SUMPRODUCT('Respondent Data'!B81:T81,'Product Coding'!A138:S138)</f>
        <v>0</v>
      </c>
      <c r="AN81" s="3">
        <f>SUMPRODUCT('Respondent Data'!B81:T81,'Product Coding'!A139:S139)</f>
        <v>0</v>
      </c>
      <c r="AO81" s="3">
        <f>SUMPRODUCT('Respondent Data'!B81:T81,'Product Coding'!A140:S140)</f>
        <v>0</v>
      </c>
      <c r="AP81" s="3">
        <f>SUMPRODUCT('Respondent Data'!B81:T81,'Product Coding'!A141:S141)</f>
        <v>0</v>
      </c>
      <c r="AQ81" s="3">
        <f>SUMPRODUCT('Respondent Data'!B81:T81,'Product Coding'!A142:S142)</f>
        <v>0</v>
      </c>
      <c r="AR81" s="3">
        <f>SUMPRODUCT('Respondent Data'!B81:T81,'Product Coding'!A143:S143)</f>
        <v>0</v>
      </c>
      <c r="AS81" s="3">
        <f>SUMPRODUCT('Respondent Data'!B81:T81,'Product Coding'!A144:S144)</f>
        <v>0</v>
      </c>
      <c r="AT81" s="3">
        <f>SUMPRODUCT('Respondent Data'!B81:T81,'Product Coding'!A145:S145)</f>
        <v>0</v>
      </c>
      <c r="AU81" s="3">
        <f>SUMPRODUCT('Respondent Data'!B81:T81,'Product Coding'!A146:S146)</f>
        <v>0</v>
      </c>
      <c r="AV81" s="3">
        <f>SUMPRODUCT('Respondent Data'!B81:T81,'Product Coding'!A147:S147)</f>
        <v>0</v>
      </c>
      <c r="AW81" s="3">
        <f>SUMPRODUCT('Respondent Data'!B81:T81,'Product Coding'!A148:S148)</f>
        <v>0</v>
      </c>
      <c r="AX81" s="3">
        <f>SUMPRODUCT('Respondent Data'!B81:T81,'Product Coding'!A149:S149)</f>
        <v>0</v>
      </c>
      <c r="AY81" s="3">
        <f>SUMPRODUCT('Respondent Data'!B81:T81,'Product Coding'!A150:S150)</f>
        <v>0</v>
      </c>
      <c r="AZ81" s="3">
        <f>SUMPRODUCT('Respondent Data'!B81:T81,'Product Coding'!A151:S151)</f>
        <v>0</v>
      </c>
      <c r="BA81" s="3">
        <f>SUMPRODUCT('Respondent Data'!B81:T81,'Product Coding'!A152:S152)</f>
        <v>0</v>
      </c>
      <c r="BB81" s="3">
        <f>SUMPRODUCT('Respondent Data'!B81:T81,'Product Coding'!A153:S153)</f>
        <v>0</v>
      </c>
      <c r="BC81" s="3">
        <f>SUMPRODUCT('Respondent Data'!B81:T81,'Product Coding'!A154:S154)</f>
        <v>0</v>
      </c>
      <c r="BD81" s="3">
        <f>SUMPRODUCT('Respondent Data'!B81:T81,'Product Coding'!A155:S155)</f>
        <v>0</v>
      </c>
      <c r="BE81" s="3">
        <f>SUMPRODUCT('Respondent Data'!B81:T81,'Product Coding'!A156:S156)</f>
        <v>0</v>
      </c>
      <c r="BF81" s="3">
        <f>SUMPRODUCT('Respondent Data'!B81:T81,'Product Coding'!A157:S157)</f>
        <v>0</v>
      </c>
      <c r="BG81" s="3">
        <f>SUMPRODUCT('Respondent Data'!B81:T81,'Product Coding'!A158:S158)</f>
        <v>0</v>
      </c>
      <c r="BH81" s="3">
        <f>SUMPRODUCT('Respondent Data'!B81:T81,'Product Coding'!A159:S159)</f>
        <v>0</v>
      </c>
      <c r="BI81" s="3">
        <f>SUMPRODUCT('Respondent Data'!B81:T81,'Product Coding'!A160:S160)</f>
        <v>0</v>
      </c>
      <c r="BJ81" s="3">
        <f>SUMPRODUCT('Respondent Data'!B81:T81,'Product Coding'!A161:S161)</f>
        <v>0</v>
      </c>
      <c r="BK81" s="3">
        <f>SUMPRODUCT('Respondent Data'!B81:T81,'Product Coding'!A162:S162)</f>
        <v>0</v>
      </c>
      <c r="BL81" s="3">
        <f>SUMPRODUCT('Respondent Data'!B81:T81,'Product Coding'!A163:S163)</f>
        <v>0</v>
      </c>
      <c r="BM81" s="3">
        <f>SUMPRODUCT('Respondent Data'!B81:T81,'Product Coding'!A164:S164)</f>
        <v>0</v>
      </c>
      <c r="BN81" s="3">
        <f>SUMPRODUCT('Respondent Data'!B81:T81,'Product Coding'!A165:S165)</f>
        <v>0</v>
      </c>
      <c r="BO81" s="3">
        <f>SUMPRODUCT('Respondent Data'!B81:T81,'Product Coding'!A166:S166)</f>
        <v>0</v>
      </c>
      <c r="BP81" s="3">
        <f>SUMPRODUCT('Respondent Data'!B81:T81,'Product Coding'!A167:S167)</f>
        <v>0</v>
      </c>
      <c r="BQ81" s="3">
        <f>SUMPRODUCT('Respondent Data'!B81:T81,'Product Coding'!A168:S168)</f>
        <v>0</v>
      </c>
      <c r="BR81" s="3">
        <f>SUMPRODUCT('Respondent Data'!B81:T81,'Product Coding'!A169:S169)</f>
        <v>0</v>
      </c>
      <c r="BS81" s="3">
        <f>SUMPRODUCT('Respondent Data'!B81:T81,'Product Coding'!A170:S170)</f>
        <v>0</v>
      </c>
      <c r="BT81" s="3">
        <f>SUMPRODUCT('Respondent Data'!B81:T81,'Product Coding'!A171:S171)</f>
        <v>0</v>
      </c>
      <c r="BU81" s="3">
        <f>SUMPRODUCT('Respondent Data'!B81:T81,'Product Coding'!A172:S172)</f>
        <v>0</v>
      </c>
      <c r="BV81" s="3">
        <f>SUMPRODUCT('Respondent Data'!B81:T81,'Product Coding'!A173:S173)</f>
        <v>5.6443486127864704</v>
      </c>
      <c r="BX81" s="3">
        <f t="shared" si="338"/>
        <v>0.32315550565181478</v>
      </c>
      <c r="BY81" s="3">
        <f t="shared" si="339"/>
        <v>0.17546752597800613</v>
      </c>
      <c r="BZ81" s="3">
        <f t="shared" si="340"/>
        <v>0.16553493217765936</v>
      </c>
      <c r="CA81" s="3">
        <f t="shared" si="341"/>
        <v>0.24043008005845917</v>
      </c>
      <c r="CB81" s="3">
        <f t="shared" si="342"/>
        <v>0.12566672387636646</v>
      </c>
      <c r="CC81" s="3">
        <f t="shared" si="343"/>
        <v>0.16797756670276021</v>
      </c>
      <c r="CD81" s="3">
        <f t="shared" si="344"/>
        <v>4.4174464637747816E-2</v>
      </c>
      <c r="CE81" s="3">
        <f t="shared" si="345"/>
        <v>2.398592592675822E-2</v>
      </c>
      <c r="CF81" s="3">
        <f t="shared" si="346"/>
        <v>2.262816780127147E-2</v>
      </c>
      <c r="CG81" s="3">
        <f t="shared" si="347"/>
        <v>3.2866127556671676E-2</v>
      </c>
      <c r="CH81" s="3">
        <f t="shared" si="348"/>
        <v>1.7178293895445486E-2</v>
      </c>
      <c r="CI81" s="3">
        <f t="shared" si="349"/>
        <v>2.2962069191050882E-2</v>
      </c>
      <c r="CJ81" s="3">
        <f t="shared" si="350"/>
        <v>13.684564243623017</v>
      </c>
      <c r="CK81" s="3">
        <f t="shared" si="351"/>
        <v>7.4304679633179278</v>
      </c>
      <c r="CL81" s="3">
        <f t="shared" si="352"/>
        <v>7.0098555473465618</v>
      </c>
      <c r="CM81" s="3">
        <f t="shared" si="353"/>
        <v>10.181416745547967</v>
      </c>
      <c r="CN81" s="3">
        <f t="shared" si="354"/>
        <v>5.3215691086651713</v>
      </c>
      <c r="CO81" s="3">
        <f t="shared" si="355"/>
        <v>7.1132930209400005</v>
      </c>
      <c r="CP81" s="3">
        <f t="shared" si="356"/>
        <v>1.8706421171553327</v>
      </c>
      <c r="CQ81" s="3">
        <f t="shared" si="357"/>
        <v>1.0157244377608281</v>
      </c>
      <c r="CR81" s="3">
        <f t="shared" si="358"/>
        <v>0.95822788278786675</v>
      </c>
      <c r="CS81" s="3">
        <f t="shared" si="359"/>
        <v>1.391771534516191</v>
      </c>
      <c r="CT81" s="3">
        <f t="shared" si="360"/>
        <v>0.72744379191034392</v>
      </c>
      <c r="CU81" s="3">
        <f t="shared" si="361"/>
        <v>0.97236749959635937</v>
      </c>
      <c r="CV81" s="3">
        <f t="shared" si="362"/>
        <v>1</v>
      </c>
      <c r="CW81" s="3">
        <f t="shared" si="363"/>
        <v>1</v>
      </c>
      <c r="CX81" s="3">
        <f t="shared" si="364"/>
        <v>1</v>
      </c>
      <c r="CY81" s="3">
        <f t="shared" si="365"/>
        <v>1</v>
      </c>
      <c r="CZ81" s="3">
        <f t="shared" si="366"/>
        <v>1</v>
      </c>
      <c r="DA81" s="3">
        <f t="shared" si="367"/>
        <v>1</v>
      </c>
      <c r="DB81" s="3">
        <f t="shared" si="368"/>
        <v>1</v>
      </c>
      <c r="DC81" s="3">
        <f t="shared" si="369"/>
        <v>1</v>
      </c>
      <c r="DD81" s="3">
        <f t="shared" si="370"/>
        <v>1</v>
      </c>
      <c r="DE81" s="3">
        <f t="shared" si="371"/>
        <v>1</v>
      </c>
      <c r="DF81" s="3">
        <f t="shared" si="372"/>
        <v>1</v>
      </c>
      <c r="DG81" s="3">
        <f t="shared" si="373"/>
        <v>1</v>
      </c>
      <c r="DH81" s="3">
        <f t="shared" si="374"/>
        <v>1</v>
      </c>
      <c r="DI81" s="3">
        <f t="shared" si="375"/>
        <v>1</v>
      </c>
      <c r="DJ81" s="3">
        <f t="shared" si="376"/>
        <v>1</v>
      </c>
      <c r="DK81" s="3">
        <f t="shared" si="377"/>
        <v>1</v>
      </c>
      <c r="DL81" s="3">
        <f t="shared" si="378"/>
        <v>1</v>
      </c>
      <c r="DM81" s="3">
        <f t="shared" si="379"/>
        <v>1</v>
      </c>
      <c r="DN81" s="3">
        <f t="shared" si="380"/>
        <v>1</v>
      </c>
      <c r="DO81" s="3">
        <f t="shared" si="381"/>
        <v>1</v>
      </c>
      <c r="DP81" s="3">
        <f t="shared" si="382"/>
        <v>1</v>
      </c>
      <c r="DQ81" s="3">
        <f t="shared" si="383"/>
        <v>1</v>
      </c>
      <c r="DR81" s="3">
        <f t="shared" si="384"/>
        <v>1</v>
      </c>
      <c r="DS81" s="3">
        <f t="shared" si="385"/>
        <v>1</v>
      </c>
      <c r="DT81" s="3">
        <f t="shared" si="386"/>
        <v>1</v>
      </c>
      <c r="DU81" s="3">
        <f t="shared" si="387"/>
        <v>1</v>
      </c>
      <c r="DV81" s="3">
        <f t="shared" si="388"/>
        <v>1</v>
      </c>
      <c r="DW81" s="3">
        <f t="shared" si="389"/>
        <v>1</v>
      </c>
      <c r="DX81" s="3">
        <f t="shared" si="390"/>
        <v>1</v>
      </c>
      <c r="DY81" s="3">
        <f t="shared" si="391"/>
        <v>1</v>
      </c>
      <c r="DZ81" s="3">
        <f t="shared" si="392"/>
        <v>1</v>
      </c>
      <c r="EA81" s="3">
        <f t="shared" si="393"/>
        <v>1</v>
      </c>
      <c r="EB81" s="3">
        <f t="shared" si="394"/>
        <v>1</v>
      </c>
      <c r="EC81" s="3">
        <f t="shared" si="395"/>
        <v>1</v>
      </c>
      <c r="ED81" s="3">
        <f t="shared" si="396"/>
        <v>1</v>
      </c>
      <c r="EE81" s="3">
        <f t="shared" si="397"/>
        <v>1</v>
      </c>
      <c r="EF81" s="3">
        <f t="shared" si="398"/>
        <v>1</v>
      </c>
      <c r="EG81" s="3">
        <f t="shared" si="399"/>
        <v>1</v>
      </c>
      <c r="EH81" s="3">
        <f t="shared" si="400"/>
        <v>1</v>
      </c>
      <c r="EI81" s="3">
        <f t="shared" si="401"/>
        <v>1</v>
      </c>
      <c r="EJ81" s="3">
        <f t="shared" si="402"/>
        <v>1</v>
      </c>
      <c r="EK81" s="3">
        <f t="shared" si="403"/>
        <v>1</v>
      </c>
      <c r="EL81" s="3">
        <f t="shared" si="404"/>
        <v>1</v>
      </c>
      <c r="EM81" s="3">
        <f t="shared" si="405"/>
        <v>1</v>
      </c>
      <c r="EN81" s="3">
        <f t="shared" si="406"/>
        <v>1</v>
      </c>
      <c r="EO81" s="3">
        <f t="shared" si="407"/>
        <v>1</v>
      </c>
      <c r="EP81" s="3">
        <f t="shared" si="408"/>
        <v>1</v>
      </c>
      <c r="EQ81" s="3">
        <f t="shared" si="409"/>
        <v>1</v>
      </c>
      <c r="ER81" s="3">
        <f t="shared" si="410"/>
        <v>3.5374519017400655E-3</v>
      </c>
      <c r="ET81" s="3">
        <f t="shared" si="411"/>
        <v>0.75576906548665923</v>
      </c>
      <c r="EU81" s="3">
        <f t="shared" si="412"/>
        <v>0.85072533090013314</v>
      </c>
      <c r="EV81" s="3">
        <f t="shared" si="413"/>
        <v>0.85797514290852051</v>
      </c>
      <c r="EW81" s="3">
        <f t="shared" si="414"/>
        <v>0.80617200120854204</v>
      </c>
      <c r="EX81" s="3">
        <f t="shared" si="415"/>
        <v>0.88836240673116973</v>
      </c>
      <c r="EY81" s="3">
        <f t="shared" si="416"/>
        <v>0.85618082787585847</v>
      </c>
      <c r="EZ81" s="3">
        <f t="shared" si="417"/>
        <v>0.95769436417593967</v>
      </c>
      <c r="FA81" s="3">
        <f t="shared" si="418"/>
        <v>0.97657592226665635</v>
      </c>
      <c r="FB81" s="3">
        <f t="shared" si="419"/>
        <v>0.97787253616343883</v>
      </c>
      <c r="FC81" s="3">
        <f t="shared" si="420"/>
        <v>0.96817968303944746</v>
      </c>
      <c r="FD81" s="3">
        <f t="shared" si="421"/>
        <v>0.98311181628772426</v>
      </c>
      <c r="FE81" s="3">
        <f t="shared" si="422"/>
        <v>0.97755335228684581</v>
      </c>
      <c r="FF81" s="3">
        <f t="shared" si="423"/>
        <v>6.8098718042264306E-2</v>
      </c>
      <c r="FG81" s="3">
        <f t="shared" si="424"/>
        <v>0.11861737739246876</v>
      </c>
      <c r="FH81" s="3">
        <f t="shared" si="425"/>
        <v>0.1248461965498581</v>
      </c>
      <c r="FI81" s="3">
        <f t="shared" si="426"/>
        <v>8.943410506527838E-2</v>
      </c>
      <c r="FJ81" s="3">
        <f t="shared" si="427"/>
        <v>0.15818857356621616</v>
      </c>
      <c r="FK81" s="3">
        <f t="shared" si="428"/>
        <v>0.12325451545002139</v>
      </c>
      <c r="FL81" s="3">
        <f t="shared" si="429"/>
        <v>0.34835411701927915</v>
      </c>
      <c r="FM81" s="3">
        <f t="shared" si="430"/>
        <v>0.49609955669875799</v>
      </c>
      <c r="FN81" s="3">
        <f t="shared" si="431"/>
        <v>0.51066579573789528</v>
      </c>
      <c r="FO81" s="3">
        <f t="shared" si="432"/>
        <v>0.41810013438523541</v>
      </c>
      <c r="FP81" s="3">
        <f t="shared" si="433"/>
        <v>0.57889003664433036</v>
      </c>
      <c r="FQ81" s="3">
        <f t="shared" si="434"/>
        <v>0.50700490664374043</v>
      </c>
      <c r="FR81" s="3">
        <f t="shared" si="435"/>
        <v>0.5</v>
      </c>
      <c r="FS81" s="3">
        <f t="shared" si="436"/>
        <v>0.5</v>
      </c>
      <c r="FT81" s="3">
        <f t="shared" si="437"/>
        <v>0.5</v>
      </c>
      <c r="FU81" s="3">
        <f t="shared" si="438"/>
        <v>0.5</v>
      </c>
      <c r="FV81" s="3">
        <f t="shared" si="439"/>
        <v>0.5</v>
      </c>
      <c r="FW81" s="3">
        <f t="shared" si="440"/>
        <v>0.5</v>
      </c>
      <c r="FX81" s="3">
        <f t="shared" si="441"/>
        <v>0.5</v>
      </c>
      <c r="FY81" s="3">
        <f t="shared" si="442"/>
        <v>0.5</v>
      </c>
      <c r="FZ81" s="3">
        <f t="shared" si="443"/>
        <v>0.5</v>
      </c>
      <c r="GA81" s="3">
        <f t="shared" si="444"/>
        <v>0.5</v>
      </c>
      <c r="GB81" s="3">
        <f t="shared" si="445"/>
        <v>0.5</v>
      </c>
      <c r="GC81" s="3">
        <f t="shared" si="446"/>
        <v>0.5</v>
      </c>
      <c r="GD81" s="3">
        <f t="shared" si="447"/>
        <v>0.5</v>
      </c>
      <c r="GE81" s="3">
        <f t="shared" si="448"/>
        <v>0.5</v>
      </c>
      <c r="GF81" s="3">
        <f t="shared" si="449"/>
        <v>0.5</v>
      </c>
      <c r="GG81" s="3">
        <f t="shared" si="450"/>
        <v>0.5</v>
      </c>
      <c r="GH81" s="3">
        <f t="shared" si="451"/>
        <v>0.5</v>
      </c>
      <c r="GI81" s="3">
        <f t="shared" si="452"/>
        <v>0.5</v>
      </c>
      <c r="GJ81" s="3">
        <f t="shared" si="453"/>
        <v>0.5</v>
      </c>
      <c r="GK81" s="3">
        <f t="shared" si="454"/>
        <v>0.5</v>
      </c>
      <c r="GL81" s="3">
        <f t="shared" si="455"/>
        <v>0.5</v>
      </c>
      <c r="GM81" s="3">
        <f t="shared" si="456"/>
        <v>0.5</v>
      </c>
      <c r="GN81" s="3">
        <f t="shared" si="457"/>
        <v>0.5</v>
      </c>
      <c r="GO81" s="3">
        <f t="shared" si="458"/>
        <v>0.5</v>
      </c>
      <c r="GP81" s="3">
        <f t="shared" si="459"/>
        <v>0.5</v>
      </c>
      <c r="GQ81" s="3">
        <f t="shared" si="460"/>
        <v>0.5</v>
      </c>
      <c r="GR81" s="3">
        <f t="shared" si="461"/>
        <v>0.5</v>
      </c>
      <c r="GS81" s="3">
        <f t="shared" si="462"/>
        <v>0.5</v>
      </c>
      <c r="GT81" s="3">
        <f t="shared" si="463"/>
        <v>0.5</v>
      </c>
      <c r="GU81" s="3">
        <f t="shared" si="464"/>
        <v>0.5</v>
      </c>
      <c r="GV81" s="3">
        <f t="shared" si="465"/>
        <v>0.5</v>
      </c>
      <c r="GW81" s="3">
        <f t="shared" si="466"/>
        <v>0.5</v>
      </c>
      <c r="GX81" s="3">
        <f t="shared" si="467"/>
        <v>0.5</v>
      </c>
      <c r="GY81" s="3">
        <f t="shared" si="468"/>
        <v>0.5</v>
      </c>
      <c r="GZ81" s="3">
        <f t="shared" si="469"/>
        <v>0.5</v>
      </c>
      <c r="HA81" s="3">
        <f t="shared" si="470"/>
        <v>0.5</v>
      </c>
      <c r="HB81" s="3">
        <f t="shared" si="471"/>
        <v>0.5</v>
      </c>
      <c r="HC81" s="3">
        <f t="shared" si="472"/>
        <v>0.5</v>
      </c>
      <c r="HD81" s="3">
        <f t="shared" si="473"/>
        <v>0.5</v>
      </c>
      <c r="HE81" s="3">
        <f t="shared" si="474"/>
        <v>0.5</v>
      </c>
      <c r="HF81" s="3">
        <f t="shared" si="475"/>
        <v>0.5</v>
      </c>
      <c r="HG81" s="3">
        <f t="shared" si="476"/>
        <v>0.5</v>
      </c>
      <c r="HH81" s="3">
        <f t="shared" si="477"/>
        <v>0.5</v>
      </c>
      <c r="HI81" s="3">
        <f t="shared" si="478"/>
        <v>0.5</v>
      </c>
      <c r="HJ81" s="3">
        <f t="shared" si="479"/>
        <v>0.5</v>
      </c>
      <c r="HK81" s="3">
        <f t="shared" si="480"/>
        <v>0.5</v>
      </c>
      <c r="HL81" s="3">
        <f t="shared" si="481"/>
        <v>0.5</v>
      </c>
      <c r="HM81" s="3">
        <f t="shared" si="482"/>
        <v>0.5</v>
      </c>
      <c r="HN81" s="3">
        <f t="shared" si="483"/>
        <v>0.9964750175541166</v>
      </c>
      <c r="HP81" s="3">
        <f t="shared" ref="HP81:IU81" si="529">IF(B1=1,ET81,0)</f>
        <v>0.75576906548665923</v>
      </c>
      <c r="HQ81" s="3">
        <f t="shared" si="529"/>
        <v>0.85072533090013314</v>
      </c>
      <c r="HR81" s="3">
        <f t="shared" si="529"/>
        <v>0.85797514290852051</v>
      </c>
      <c r="HS81" s="3">
        <f t="shared" si="529"/>
        <v>0.80617200120854204</v>
      </c>
      <c r="HT81" s="3">
        <f t="shared" si="529"/>
        <v>0.88836240673116973</v>
      </c>
      <c r="HU81" s="3">
        <f t="shared" si="529"/>
        <v>0.85618082787585847</v>
      </c>
      <c r="HV81" s="3">
        <f t="shared" si="529"/>
        <v>0.95769436417593967</v>
      </c>
      <c r="HW81" s="3">
        <f t="shared" si="529"/>
        <v>0.97657592226665635</v>
      </c>
      <c r="HX81" s="3">
        <f t="shared" si="529"/>
        <v>0.97787253616343883</v>
      </c>
      <c r="HY81" s="3">
        <f t="shared" si="529"/>
        <v>0.96817968303944746</v>
      </c>
      <c r="HZ81" s="3">
        <f t="shared" si="529"/>
        <v>0.98311181628772426</v>
      </c>
      <c r="IA81" s="3">
        <f t="shared" si="529"/>
        <v>0.97755335228684581</v>
      </c>
      <c r="IB81" s="3">
        <f t="shared" si="529"/>
        <v>6.8098718042264306E-2</v>
      </c>
      <c r="IC81" s="3">
        <f t="shared" si="529"/>
        <v>0.11861737739246876</v>
      </c>
      <c r="ID81" s="3">
        <f t="shared" si="529"/>
        <v>0.1248461965498581</v>
      </c>
      <c r="IE81" s="3">
        <f t="shared" si="529"/>
        <v>8.943410506527838E-2</v>
      </c>
      <c r="IF81" s="3">
        <f t="shared" si="529"/>
        <v>0.15818857356621616</v>
      </c>
      <c r="IG81" s="3">
        <f t="shared" si="529"/>
        <v>0.12325451545002139</v>
      </c>
      <c r="IH81" s="3">
        <f t="shared" si="529"/>
        <v>0.34835411701927915</v>
      </c>
      <c r="II81" s="3">
        <f t="shared" si="529"/>
        <v>0.49609955669875799</v>
      </c>
      <c r="IJ81" s="3">
        <f t="shared" si="529"/>
        <v>0.51066579573789528</v>
      </c>
      <c r="IK81" s="3">
        <f t="shared" si="529"/>
        <v>0.41810013438523541</v>
      </c>
      <c r="IL81" s="3">
        <f t="shared" si="529"/>
        <v>0.57889003664433036</v>
      </c>
      <c r="IM81" s="3">
        <f t="shared" si="529"/>
        <v>0.50700490664374043</v>
      </c>
      <c r="IN81" s="3">
        <f t="shared" si="529"/>
        <v>0</v>
      </c>
      <c r="IO81" s="3">
        <f t="shared" si="529"/>
        <v>0</v>
      </c>
      <c r="IP81" s="3">
        <f t="shared" si="529"/>
        <v>0</v>
      </c>
      <c r="IQ81" s="3">
        <f t="shared" si="529"/>
        <v>0</v>
      </c>
      <c r="IR81" s="3">
        <f t="shared" si="529"/>
        <v>0</v>
      </c>
      <c r="IS81" s="3">
        <f t="shared" si="529"/>
        <v>0</v>
      </c>
      <c r="IT81" s="3">
        <f t="shared" si="529"/>
        <v>0</v>
      </c>
      <c r="IU81" s="3">
        <f t="shared" si="529"/>
        <v>0</v>
      </c>
      <c r="IV81" s="3">
        <f t="shared" ref="IV81:KA81" si="530">IF(AH1=1,FZ81,0)</f>
        <v>0</v>
      </c>
      <c r="IW81" s="3">
        <f t="shared" si="530"/>
        <v>0</v>
      </c>
      <c r="IX81" s="3">
        <f t="shared" si="530"/>
        <v>0</v>
      </c>
      <c r="IY81" s="3">
        <f t="shared" si="530"/>
        <v>0</v>
      </c>
      <c r="IZ81" s="3">
        <f t="shared" si="530"/>
        <v>0</v>
      </c>
      <c r="JA81" s="3">
        <f t="shared" si="530"/>
        <v>0</v>
      </c>
      <c r="JB81" s="3">
        <f t="shared" si="530"/>
        <v>0</v>
      </c>
      <c r="JC81" s="3">
        <f t="shared" si="530"/>
        <v>0</v>
      </c>
      <c r="JD81" s="3">
        <f t="shared" si="530"/>
        <v>0</v>
      </c>
      <c r="JE81" s="3">
        <f t="shared" si="530"/>
        <v>0</v>
      </c>
      <c r="JF81" s="3">
        <f t="shared" si="530"/>
        <v>0</v>
      </c>
      <c r="JG81" s="3">
        <f t="shared" si="530"/>
        <v>0</v>
      </c>
      <c r="JH81" s="3">
        <f t="shared" si="530"/>
        <v>0</v>
      </c>
      <c r="JI81" s="3">
        <f t="shared" si="530"/>
        <v>0</v>
      </c>
      <c r="JJ81" s="3">
        <f t="shared" si="530"/>
        <v>0</v>
      </c>
      <c r="JK81" s="3">
        <f t="shared" si="530"/>
        <v>0</v>
      </c>
      <c r="JL81" s="3">
        <f t="shared" si="530"/>
        <v>0</v>
      </c>
      <c r="JM81" s="3">
        <f t="shared" si="530"/>
        <v>0</v>
      </c>
      <c r="JN81" s="3">
        <f t="shared" si="530"/>
        <v>0</v>
      </c>
      <c r="JO81" s="3">
        <f t="shared" si="530"/>
        <v>0</v>
      </c>
      <c r="JP81" s="3">
        <f t="shared" si="530"/>
        <v>0</v>
      </c>
      <c r="JQ81" s="3">
        <f t="shared" si="530"/>
        <v>0</v>
      </c>
      <c r="JR81" s="3">
        <f t="shared" si="530"/>
        <v>0</v>
      </c>
      <c r="JS81" s="3">
        <f t="shared" si="530"/>
        <v>0</v>
      </c>
      <c r="JT81" s="3">
        <f t="shared" si="530"/>
        <v>0</v>
      </c>
      <c r="JU81" s="3">
        <f t="shared" si="530"/>
        <v>0</v>
      </c>
      <c r="JV81" s="3">
        <f t="shared" si="530"/>
        <v>0</v>
      </c>
      <c r="JW81" s="3">
        <f t="shared" si="530"/>
        <v>0</v>
      </c>
      <c r="JX81" s="3">
        <f t="shared" si="530"/>
        <v>0</v>
      </c>
      <c r="JY81" s="3">
        <f t="shared" si="530"/>
        <v>0</v>
      </c>
      <c r="JZ81" s="3">
        <f t="shared" si="530"/>
        <v>0</v>
      </c>
      <c r="KA81" s="3">
        <f t="shared" si="530"/>
        <v>0</v>
      </c>
      <c r="KB81" s="3">
        <f t="shared" ref="KB81:KJ81" si="531">IF(BN1=1,HF81,0)</f>
        <v>0</v>
      </c>
      <c r="KC81" s="3">
        <f t="shared" si="531"/>
        <v>0</v>
      </c>
      <c r="KD81" s="3">
        <f t="shared" si="531"/>
        <v>0</v>
      </c>
      <c r="KE81" s="3">
        <f t="shared" si="531"/>
        <v>0</v>
      </c>
      <c r="KF81" s="3">
        <f t="shared" si="531"/>
        <v>0</v>
      </c>
      <c r="KG81" s="3">
        <f t="shared" si="531"/>
        <v>0</v>
      </c>
      <c r="KH81" s="3">
        <f t="shared" si="531"/>
        <v>0</v>
      </c>
      <c r="KI81" s="3">
        <f t="shared" si="531"/>
        <v>0</v>
      </c>
      <c r="KJ81" s="3">
        <f t="shared" si="531"/>
        <v>0</v>
      </c>
    </row>
    <row r="82" spans="1:296" x14ac:dyDescent="0.2">
      <c r="A82" s="3" t="str">
        <f>'Respondent Data'!A82</f>
        <v>712</v>
      </c>
      <c r="B82" s="3">
        <f>SUMPRODUCT('Respondent Data'!B82:T82,'Product Coding'!A101:S101)</f>
        <v>-0.87672341509268215</v>
      </c>
      <c r="C82" s="3">
        <f>SUMPRODUCT('Respondent Data'!B82:T82,'Product Coding'!A102:S102)</f>
        <v>-1.586861578681471</v>
      </c>
      <c r="D82" s="3">
        <f>SUMPRODUCT('Respondent Data'!B82:T82,'Product Coding'!A103:S103)</f>
        <v>-1.8333797840130854</v>
      </c>
      <c r="E82" s="3">
        <f>SUMPRODUCT('Respondent Data'!B82:T82,'Product Coding'!A104:S104)</f>
        <v>-2.2057999432757027</v>
      </c>
      <c r="F82" s="3">
        <f>SUMPRODUCT('Respondent Data'!B82:T82,'Product Coding'!A105:S105)</f>
        <v>-2.4189221763459021</v>
      </c>
      <c r="G82" s="3">
        <f>SUMPRODUCT('Respondent Data'!B82:T82,'Product Coding'!A106:S106)</f>
        <v>-2.0260166684588139</v>
      </c>
      <c r="H82" s="3">
        <f>SUMPRODUCT('Respondent Data'!B82:T82,'Product Coding'!A107:S107)</f>
        <v>-1.8071499122118695E-4</v>
      </c>
      <c r="I82" s="3">
        <f>SUMPRODUCT('Respondent Data'!B82:T82,'Product Coding'!A108:S108)</f>
        <v>-0.71031887858001008</v>
      </c>
      <c r="J82" s="3">
        <f>SUMPRODUCT('Respondent Data'!B82:T82,'Product Coding'!A109:S109)</f>
        <v>-0.95683708391162448</v>
      </c>
      <c r="K82" s="3">
        <f>SUMPRODUCT('Respondent Data'!B82:T82,'Product Coding'!A110:S110)</f>
        <v>-1.3292572431742418</v>
      </c>
      <c r="L82" s="3">
        <f>SUMPRODUCT('Respondent Data'!B82:T82,'Product Coding'!A111:S111)</f>
        <v>-1.5423794762444412</v>
      </c>
      <c r="M82" s="3">
        <f>SUMPRODUCT('Respondent Data'!B82:T82,'Product Coding'!A112:S112)</f>
        <v>-1.1494739683573529</v>
      </c>
      <c r="N82" s="3">
        <f>SUMPRODUCT('Respondent Data'!B82:T82,'Product Coding'!A113:S113)</f>
        <v>-4.266634061073292</v>
      </c>
      <c r="O82" s="3">
        <f>SUMPRODUCT('Respondent Data'!B82:T82,'Product Coding'!A114:S114)</f>
        <v>-4.9767722246620814</v>
      </c>
      <c r="P82" s="3">
        <f>SUMPRODUCT('Respondent Data'!B82:T82,'Product Coding'!A115:S115)</f>
        <v>-5.2232904299936953</v>
      </c>
      <c r="Q82" s="3">
        <f>SUMPRODUCT('Respondent Data'!B82:T82,'Product Coding'!A116:S116)</f>
        <v>-5.5957105892563126</v>
      </c>
      <c r="R82" s="3">
        <f>SUMPRODUCT('Respondent Data'!B82:T82,'Product Coding'!A117:S117)</f>
        <v>-5.8088328223265124</v>
      </c>
      <c r="S82" s="3">
        <f>SUMPRODUCT('Respondent Data'!B82:T82,'Product Coding'!A118:S118)</f>
        <v>-5.4159273144394247</v>
      </c>
      <c r="T82" s="3">
        <f>SUMPRODUCT('Respondent Data'!B82:T82,'Product Coding'!A119:S119)</f>
        <v>-3.3900913609718311</v>
      </c>
      <c r="U82" s="3">
        <f>SUMPRODUCT('Respondent Data'!B82:T82,'Product Coding'!A120:S120)</f>
        <v>-4.1002295245606204</v>
      </c>
      <c r="V82" s="3">
        <f>SUMPRODUCT('Respondent Data'!B82:T82,'Product Coding'!A121:S121)</f>
        <v>-4.3467477298922343</v>
      </c>
      <c r="W82" s="3">
        <f>SUMPRODUCT('Respondent Data'!B82:T82,'Product Coding'!A122:S122)</f>
        <v>-4.7191678891548516</v>
      </c>
      <c r="X82" s="3">
        <f>SUMPRODUCT('Respondent Data'!B82:T82,'Product Coding'!A123:S123)</f>
        <v>-4.9322901222250515</v>
      </c>
      <c r="Y82" s="3">
        <f>SUMPRODUCT('Respondent Data'!B82:T82,'Product Coding'!A124:S124)</f>
        <v>-4.5393846143379637</v>
      </c>
      <c r="Z82" s="3">
        <f>SUMPRODUCT('Respondent Data'!B82:T82,'Product Coding'!A125:S125)</f>
        <v>0</v>
      </c>
      <c r="AA82" s="3">
        <f>SUMPRODUCT('Respondent Data'!B82:T82,'Product Coding'!A126:S126)</f>
        <v>0</v>
      </c>
      <c r="AB82" s="3">
        <f>SUMPRODUCT('Respondent Data'!B82:T82,'Product Coding'!A127:S127)</f>
        <v>0</v>
      </c>
      <c r="AC82" s="3">
        <f>SUMPRODUCT('Respondent Data'!B82:T82,'Product Coding'!A128:S128)</f>
        <v>0</v>
      </c>
      <c r="AD82" s="3">
        <f>SUMPRODUCT('Respondent Data'!B82:T82,'Product Coding'!A129:S129)</f>
        <v>0</v>
      </c>
      <c r="AE82" s="3">
        <f>SUMPRODUCT('Respondent Data'!B82:T82,'Product Coding'!A130:S130)</f>
        <v>0</v>
      </c>
      <c r="AF82" s="3">
        <f>SUMPRODUCT('Respondent Data'!B82:T82,'Product Coding'!A131:S131)</f>
        <v>0</v>
      </c>
      <c r="AG82" s="3">
        <f>SUMPRODUCT('Respondent Data'!B82:T82,'Product Coding'!A132:S132)</f>
        <v>0</v>
      </c>
      <c r="AH82" s="3">
        <f>SUMPRODUCT('Respondent Data'!B82:T82,'Product Coding'!A133:S133)</f>
        <v>0</v>
      </c>
      <c r="AI82" s="3">
        <f>SUMPRODUCT('Respondent Data'!B82:T82,'Product Coding'!A134:S134)</f>
        <v>0</v>
      </c>
      <c r="AJ82" s="3">
        <f>SUMPRODUCT('Respondent Data'!B82:T82,'Product Coding'!A135:S135)</f>
        <v>0</v>
      </c>
      <c r="AK82" s="3">
        <f>SUMPRODUCT('Respondent Data'!B82:T82,'Product Coding'!A136:S136)</f>
        <v>0</v>
      </c>
      <c r="AL82" s="3">
        <f>SUMPRODUCT('Respondent Data'!B82:T82,'Product Coding'!A137:S137)</f>
        <v>0</v>
      </c>
      <c r="AM82" s="3">
        <f>SUMPRODUCT('Respondent Data'!B82:T82,'Product Coding'!A138:S138)</f>
        <v>0</v>
      </c>
      <c r="AN82" s="3">
        <f>SUMPRODUCT('Respondent Data'!B82:T82,'Product Coding'!A139:S139)</f>
        <v>0</v>
      </c>
      <c r="AO82" s="3">
        <f>SUMPRODUCT('Respondent Data'!B82:T82,'Product Coding'!A140:S140)</f>
        <v>0</v>
      </c>
      <c r="AP82" s="3">
        <f>SUMPRODUCT('Respondent Data'!B82:T82,'Product Coding'!A141:S141)</f>
        <v>0</v>
      </c>
      <c r="AQ82" s="3">
        <f>SUMPRODUCT('Respondent Data'!B82:T82,'Product Coding'!A142:S142)</f>
        <v>0</v>
      </c>
      <c r="AR82" s="3">
        <f>SUMPRODUCT('Respondent Data'!B82:T82,'Product Coding'!A143:S143)</f>
        <v>0</v>
      </c>
      <c r="AS82" s="3">
        <f>SUMPRODUCT('Respondent Data'!B82:T82,'Product Coding'!A144:S144)</f>
        <v>0</v>
      </c>
      <c r="AT82" s="3">
        <f>SUMPRODUCT('Respondent Data'!B82:T82,'Product Coding'!A145:S145)</f>
        <v>0</v>
      </c>
      <c r="AU82" s="3">
        <f>SUMPRODUCT('Respondent Data'!B82:T82,'Product Coding'!A146:S146)</f>
        <v>0</v>
      </c>
      <c r="AV82" s="3">
        <f>SUMPRODUCT('Respondent Data'!B82:T82,'Product Coding'!A147:S147)</f>
        <v>0</v>
      </c>
      <c r="AW82" s="3">
        <f>SUMPRODUCT('Respondent Data'!B82:T82,'Product Coding'!A148:S148)</f>
        <v>0</v>
      </c>
      <c r="AX82" s="3">
        <f>SUMPRODUCT('Respondent Data'!B82:T82,'Product Coding'!A149:S149)</f>
        <v>0</v>
      </c>
      <c r="AY82" s="3">
        <f>SUMPRODUCT('Respondent Data'!B82:T82,'Product Coding'!A150:S150)</f>
        <v>0</v>
      </c>
      <c r="AZ82" s="3">
        <f>SUMPRODUCT('Respondent Data'!B82:T82,'Product Coding'!A151:S151)</f>
        <v>0</v>
      </c>
      <c r="BA82" s="3">
        <f>SUMPRODUCT('Respondent Data'!B82:T82,'Product Coding'!A152:S152)</f>
        <v>0</v>
      </c>
      <c r="BB82" s="3">
        <f>SUMPRODUCT('Respondent Data'!B82:T82,'Product Coding'!A153:S153)</f>
        <v>0</v>
      </c>
      <c r="BC82" s="3">
        <f>SUMPRODUCT('Respondent Data'!B82:T82,'Product Coding'!A154:S154)</f>
        <v>0</v>
      </c>
      <c r="BD82" s="3">
        <f>SUMPRODUCT('Respondent Data'!B82:T82,'Product Coding'!A155:S155)</f>
        <v>0</v>
      </c>
      <c r="BE82" s="3">
        <f>SUMPRODUCT('Respondent Data'!B82:T82,'Product Coding'!A156:S156)</f>
        <v>0</v>
      </c>
      <c r="BF82" s="3">
        <f>SUMPRODUCT('Respondent Data'!B82:T82,'Product Coding'!A157:S157)</f>
        <v>0</v>
      </c>
      <c r="BG82" s="3">
        <f>SUMPRODUCT('Respondent Data'!B82:T82,'Product Coding'!A158:S158)</f>
        <v>0</v>
      </c>
      <c r="BH82" s="3">
        <f>SUMPRODUCT('Respondent Data'!B82:T82,'Product Coding'!A159:S159)</f>
        <v>0</v>
      </c>
      <c r="BI82" s="3">
        <f>SUMPRODUCT('Respondent Data'!B82:T82,'Product Coding'!A160:S160)</f>
        <v>0</v>
      </c>
      <c r="BJ82" s="3">
        <f>SUMPRODUCT('Respondent Data'!B82:T82,'Product Coding'!A161:S161)</f>
        <v>0</v>
      </c>
      <c r="BK82" s="3">
        <f>SUMPRODUCT('Respondent Data'!B82:T82,'Product Coding'!A162:S162)</f>
        <v>0</v>
      </c>
      <c r="BL82" s="3">
        <f>SUMPRODUCT('Respondent Data'!B82:T82,'Product Coding'!A163:S163)</f>
        <v>0</v>
      </c>
      <c r="BM82" s="3">
        <f>SUMPRODUCT('Respondent Data'!B82:T82,'Product Coding'!A164:S164)</f>
        <v>0</v>
      </c>
      <c r="BN82" s="3">
        <f>SUMPRODUCT('Respondent Data'!B82:T82,'Product Coding'!A165:S165)</f>
        <v>0</v>
      </c>
      <c r="BO82" s="3">
        <f>SUMPRODUCT('Respondent Data'!B82:T82,'Product Coding'!A166:S166)</f>
        <v>0</v>
      </c>
      <c r="BP82" s="3">
        <f>SUMPRODUCT('Respondent Data'!B82:T82,'Product Coding'!A167:S167)</f>
        <v>0</v>
      </c>
      <c r="BQ82" s="3">
        <f>SUMPRODUCT('Respondent Data'!B82:T82,'Product Coding'!A168:S168)</f>
        <v>0</v>
      </c>
      <c r="BR82" s="3">
        <f>SUMPRODUCT('Respondent Data'!B82:T82,'Product Coding'!A169:S169)</f>
        <v>0</v>
      </c>
      <c r="BS82" s="3">
        <f>SUMPRODUCT('Respondent Data'!B82:T82,'Product Coding'!A170:S170)</f>
        <v>0</v>
      </c>
      <c r="BT82" s="3">
        <f>SUMPRODUCT('Respondent Data'!B82:T82,'Product Coding'!A171:S171)</f>
        <v>0</v>
      </c>
      <c r="BU82" s="3">
        <f>SUMPRODUCT('Respondent Data'!B82:T82,'Product Coding'!A172:S172)</f>
        <v>0</v>
      </c>
      <c r="BV82" s="3">
        <f>SUMPRODUCT('Respondent Data'!B82:T82,'Product Coding'!A173:S173)</f>
        <v>4.7322437987111003</v>
      </c>
      <c r="BX82" s="3">
        <f t="shared" si="338"/>
        <v>2.4030131164228528</v>
      </c>
      <c r="BY82" s="3">
        <f t="shared" si="339"/>
        <v>4.8883830231039589</v>
      </c>
      <c r="BZ82" s="3">
        <f t="shared" si="340"/>
        <v>6.2549914937950737</v>
      </c>
      <c r="CA82" s="3">
        <f t="shared" si="341"/>
        <v>9.0775101574499484</v>
      </c>
      <c r="CB82" s="3">
        <f t="shared" si="342"/>
        <v>11.233744791534312</v>
      </c>
      <c r="CC82" s="3">
        <f t="shared" si="343"/>
        <v>7.5838172543919837</v>
      </c>
      <c r="CD82" s="3">
        <f t="shared" si="344"/>
        <v>1.0001807313211588</v>
      </c>
      <c r="CE82" s="3">
        <f t="shared" si="345"/>
        <v>2.0346399583137784</v>
      </c>
      <c r="CF82" s="3">
        <f t="shared" si="346"/>
        <v>2.6034489466226907</v>
      </c>
      <c r="CG82" s="3">
        <f t="shared" si="347"/>
        <v>3.7782360345035668</v>
      </c>
      <c r="CH82" s="3">
        <f t="shared" si="348"/>
        <v>4.6757027684466932</v>
      </c>
      <c r="CI82" s="3">
        <f t="shared" si="349"/>
        <v>3.1565320371597378</v>
      </c>
      <c r="CJ82" s="3">
        <f t="shared" si="350"/>
        <v>71.281302861384177</v>
      </c>
      <c r="CK82" s="3">
        <f t="shared" si="351"/>
        <v>145.0055800323839</v>
      </c>
      <c r="CL82" s="3">
        <f t="shared" si="352"/>
        <v>185.54369929045814</v>
      </c>
      <c r="CM82" s="3">
        <f t="shared" si="353"/>
        <v>269.26892172927273</v>
      </c>
      <c r="CN82" s="3">
        <f t="shared" si="354"/>
        <v>333.22996003653418</v>
      </c>
      <c r="CO82" s="3">
        <f t="shared" si="355"/>
        <v>224.96105862311117</v>
      </c>
      <c r="CP82" s="3">
        <f t="shared" si="356"/>
        <v>29.668662704410625</v>
      </c>
      <c r="CQ82" s="3">
        <f t="shared" si="357"/>
        <v>60.354138764891225</v>
      </c>
      <c r="CR82" s="3">
        <f t="shared" si="358"/>
        <v>77.226891347399544</v>
      </c>
      <c r="CS82" s="3">
        <f t="shared" si="359"/>
        <v>112.07495507063753</v>
      </c>
      <c r="CT82" s="3">
        <f t="shared" si="360"/>
        <v>138.69678149056469</v>
      </c>
      <c r="CU82" s="3">
        <f t="shared" si="361"/>
        <v>93.633161881107441</v>
      </c>
      <c r="CV82" s="3">
        <f t="shared" si="362"/>
        <v>1</v>
      </c>
      <c r="CW82" s="3">
        <f t="shared" si="363"/>
        <v>1</v>
      </c>
      <c r="CX82" s="3">
        <f t="shared" si="364"/>
        <v>1</v>
      </c>
      <c r="CY82" s="3">
        <f t="shared" si="365"/>
        <v>1</v>
      </c>
      <c r="CZ82" s="3">
        <f t="shared" si="366"/>
        <v>1</v>
      </c>
      <c r="DA82" s="3">
        <f t="shared" si="367"/>
        <v>1</v>
      </c>
      <c r="DB82" s="3">
        <f t="shared" si="368"/>
        <v>1</v>
      </c>
      <c r="DC82" s="3">
        <f t="shared" si="369"/>
        <v>1</v>
      </c>
      <c r="DD82" s="3">
        <f t="shared" si="370"/>
        <v>1</v>
      </c>
      <c r="DE82" s="3">
        <f t="shared" si="371"/>
        <v>1</v>
      </c>
      <c r="DF82" s="3">
        <f t="shared" si="372"/>
        <v>1</v>
      </c>
      <c r="DG82" s="3">
        <f t="shared" si="373"/>
        <v>1</v>
      </c>
      <c r="DH82" s="3">
        <f t="shared" si="374"/>
        <v>1</v>
      </c>
      <c r="DI82" s="3">
        <f t="shared" si="375"/>
        <v>1</v>
      </c>
      <c r="DJ82" s="3">
        <f t="shared" si="376"/>
        <v>1</v>
      </c>
      <c r="DK82" s="3">
        <f t="shared" si="377"/>
        <v>1</v>
      </c>
      <c r="DL82" s="3">
        <f t="shared" si="378"/>
        <v>1</v>
      </c>
      <c r="DM82" s="3">
        <f t="shared" si="379"/>
        <v>1</v>
      </c>
      <c r="DN82" s="3">
        <f t="shared" si="380"/>
        <v>1</v>
      </c>
      <c r="DO82" s="3">
        <f t="shared" si="381"/>
        <v>1</v>
      </c>
      <c r="DP82" s="3">
        <f t="shared" si="382"/>
        <v>1</v>
      </c>
      <c r="DQ82" s="3">
        <f t="shared" si="383"/>
        <v>1</v>
      </c>
      <c r="DR82" s="3">
        <f t="shared" si="384"/>
        <v>1</v>
      </c>
      <c r="DS82" s="3">
        <f t="shared" si="385"/>
        <v>1</v>
      </c>
      <c r="DT82" s="3">
        <f t="shared" si="386"/>
        <v>1</v>
      </c>
      <c r="DU82" s="3">
        <f t="shared" si="387"/>
        <v>1</v>
      </c>
      <c r="DV82" s="3">
        <f t="shared" si="388"/>
        <v>1</v>
      </c>
      <c r="DW82" s="3">
        <f t="shared" si="389"/>
        <v>1</v>
      </c>
      <c r="DX82" s="3">
        <f t="shared" si="390"/>
        <v>1</v>
      </c>
      <c r="DY82" s="3">
        <f t="shared" si="391"/>
        <v>1</v>
      </c>
      <c r="DZ82" s="3">
        <f t="shared" si="392"/>
        <v>1</v>
      </c>
      <c r="EA82" s="3">
        <f t="shared" si="393"/>
        <v>1</v>
      </c>
      <c r="EB82" s="3">
        <f t="shared" si="394"/>
        <v>1</v>
      </c>
      <c r="EC82" s="3">
        <f t="shared" si="395"/>
        <v>1</v>
      </c>
      <c r="ED82" s="3">
        <f t="shared" si="396"/>
        <v>1</v>
      </c>
      <c r="EE82" s="3">
        <f t="shared" si="397"/>
        <v>1</v>
      </c>
      <c r="EF82" s="3">
        <f t="shared" si="398"/>
        <v>1</v>
      </c>
      <c r="EG82" s="3">
        <f t="shared" si="399"/>
        <v>1</v>
      </c>
      <c r="EH82" s="3">
        <f t="shared" si="400"/>
        <v>1</v>
      </c>
      <c r="EI82" s="3">
        <f t="shared" si="401"/>
        <v>1</v>
      </c>
      <c r="EJ82" s="3">
        <f t="shared" si="402"/>
        <v>1</v>
      </c>
      <c r="EK82" s="3">
        <f t="shared" si="403"/>
        <v>1</v>
      </c>
      <c r="EL82" s="3">
        <f t="shared" si="404"/>
        <v>1</v>
      </c>
      <c r="EM82" s="3">
        <f t="shared" si="405"/>
        <v>1</v>
      </c>
      <c r="EN82" s="3">
        <f t="shared" si="406"/>
        <v>1</v>
      </c>
      <c r="EO82" s="3">
        <f t="shared" si="407"/>
        <v>1</v>
      </c>
      <c r="EP82" s="3">
        <f t="shared" si="408"/>
        <v>1</v>
      </c>
      <c r="EQ82" s="3">
        <f t="shared" si="409"/>
        <v>1</v>
      </c>
      <c r="ER82" s="3">
        <f t="shared" si="410"/>
        <v>8.8066884177948716E-3</v>
      </c>
      <c r="ET82" s="3">
        <f t="shared" si="411"/>
        <v>0.2938572276357167</v>
      </c>
      <c r="EU82" s="3">
        <f t="shared" si="412"/>
        <v>0.16982590909530668</v>
      </c>
      <c r="EV82" s="3">
        <f t="shared" si="413"/>
        <v>0.1378361367970263</v>
      </c>
      <c r="EW82" s="3">
        <f t="shared" si="414"/>
        <v>9.9230860041429503E-2</v>
      </c>
      <c r="EX82" s="3">
        <f t="shared" si="415"/>
        <v>8.1741119913830054E-2</v>
      </c>
      <c r="EY82" s="3">
        <f t="shared" si="416"/>
        <v>0.11649828629428723</v>
      </c>
      <c r="EZ82" s="3">
        <f t="shared" si="417"/>
        <v>0.49995482125231772</v>
      </c>
      <c r="FA82" s="3">
        <f t="shared" si="418"/>
        <v>0.32952838351066133</v>
      </c>
      <c r="FB82" s="3">
        <f t="shared" si="419"/>
        <v>0.27751191006528442</v>
      </c>
      <c r="FC82" s="3">
        <f t="shared" si="420"/>
        <v>0.20928225244190865</v>
      </c>
      <c r="FD82" s="3">
        <f t="shared" si="421"/>
        <v>0.1761896351513271</v>
      </c>
      <c r="FE82" s="3">
        <f t="shared" si="422"/>
        <v>0.24058517799451992</v>
      </c>
      <c r="FF82" s="3">
        <f t="shared" si="423"/>
        <v>1.3834836401852457E-2</v>
      </c>
      <c r="FG82" s="3">
        <f t="shared" si="424"/>
        <v>6.8490533017861437E-3</v>
      </c>
      <c r="FH82" s="3">
        <f t="shared" si="425"/>
        <v>5.3606742216629286E-3</v>
      </c>
      <c r="FI82" s="3">
        <f t="shared" si="426"/>
        <v>3.7000184616183722E-3</v>
      </c>
      <c r="FJ82" s="3">
        <f t="shared" si="427"/>
        <v>2.9919520078053189E-3</v>
      </c>
      <c r="FK82" s="3">
        <f t="shared" si="428"/>
        <v>4.4255413127088283E-3</v>
      </c>
      <c r="FL82" s="3">
        <f t="shared" si="429"/>
        <v>3.2606573349420437E-2</v>
      </c>
      <c r="FM82" s="3">
        <f t="shared" si="430"/>
        <v>1.6298818957136623E-2</v>
      </c>
      <c r="FN82" s="3">
        <f t="shared" si="431"/>
        <v>1.2783327865593913E-2</v>
      </c>
      <c r="FO82" s="3">
        <f t="shared" si="432"/>
        <v>8.8436913317834487E-3</v>
      </c>
      <c r="FP82" s="3">
        <f t="shared" si="433"/>
        <v>7.1583610540629479E-3</v>
      </c>
      <c r="FQ82" s="3">
        <f t="shared" si="434"/>
        <v>1.0567120236945607E-2</v>
      </c>
      <c r="FR82" s="3">
        <f t="shared" si="435"/>
        <v>0.5</v>
      </c>
      <c r="FS82" s="3">
        <f t="shared" si="436"/>
        <v>0.5</v>
      </c>
      <c r="FT82" s="3">
        <f t="shared" si="437"/>
        <v>0.5</v>
      </c>
      <c r="FU82" s="3">
        <f t="shared" si="438"/>
        <v>0.5</v>
      </c>
      <c r="FV82" s="3">
        <f t="shared" si="439"/>
        <v>0.5</v>
      </c>
      <c r="FW82" s="3">
        <f t="shared" si="440"/>
        <v>0.5</v>
      </c>
      <c r="FX82" s="3">
        <f t="shared" si="441"/>
        <v>0.5</v>
      </c>
      <c r="FY82" s="3">
        <f t="shared" si="442"/>
        <v>0.5</v>
      </c>
      <c r="FZ82" s="3">
        <f t="shared" si="443"/>
        <v>0.5</v>
      </c>
      <c r="GA82" s="3">
        <f t="shared" si="444"/>
        <v>0.5</v>
      </c>
      <c r="GB82" s="3">
        <f t="shared" si="445"/>
        <v>0.5</v>
      </c>
      <c r="GC82" s="3">
        <f t="shared" si="446"/>
        <v>0.5</v>
      </c>
      <c r="GD82" s="3">
        <f t="shared" si="447"/>
        <v>0.5</v>
      </c>
      <c r="GE82" s="3">
        <f t="shared" si="448"/>
        <v>0.5</v>
      </c>
      <c r="GF82" s="3">
        <f t="shared" si="449"/>
        <v>0.5</v>
      </c>
      <c r="GG82" s="3">
        <f t="shared" si="450"/>
        <v>0.5</v>
      </c>
      <c r="GH82" s="3">
        <f t="shared" si="451"/>
        <v>0.5</v>
      </c>
      <c r="GI82" s="3">
        <f t="shared" si="452"/>
        <v>0.5</v>
      </c>
      <c r="GJ82" s="3">
        <f t="shared" si="453"/>
        <v>0.5</v>
      </c>
      <c r="GK82" s="3">
        <f t="shared" si="454"/>
        <v>0.5</v>
      </c>
      <c r="GL82" s="3">
        <f t="shared" si="455"/>
        <v>0.5</v>
      </c>
      <c r="GM82" s="3">
        <f t="shared" si="456"/>
        <v>0.5</v>
      </c>
      <c r="GN82" s="3">
        <f t="shared" si="457"/>
        <v>0.5</v>
      </c>
      <c r="GO82" s="3">
        <f t="shared" si="458"/>
        <v>0.5</v>
      </c>
      <c r="GP82" s="3">
        <f t="shared" si="459"/>
        <v>0.5</v>
      </c>
      <c r="GQ82" s="3">
        <f t="shared" si="460"/>
        <v>0.5</v>
      </c>
      <c r="GR82" s="3">
        <f t="shared" si="461"/>
        <v>0.5</v>
      </c>
      <c r="GS82" s="3">
        <f t="shared" si="462"/>
        <v>0.5</v>
      </c>
      <c r="GT82" s="3">
        <f t="shared" si="463"/>
        <v>0.5</v>
      </c>
      <c r="GU82" s="3">
        <f t="shared" si="464"/>
        <v>0.5</v>
      </c>
      <c r="GV82" s="3">
        <f t="shared" si="465"/>
        <v>0.5</v>
      </c>
      <c r="GW82" s="3">
        <f t="shared" si="466"/>
        <v>0.5</v>
      </c>
      <c r="GX82" s="3">
        <f t="shared" si="467"/>
        <v>0.5</v>
      </c>
      <c r="GY82" s="3">
        <f t="shared" si="468"/>
        <v>0.5</v>
      </c>
      <c r="GZ82" s="3">
        <f t="shared" si="469"/>
        <v>0.5</v>
      </c>
      <c r="HA82" s="3">
        <f t="shared" si="470"/>
        <v>0.5</v>
      </c>
      <c r="HB82" s="3">
        <f t="shared" si="471"/>
        <v>0.5</v>
      </c>
      <c r="HC82" s="3">
        <f t="shared" si="472"/>
        <v>0.5</v>
      </c>
      <c r="HD82" s="3">
        <f t="shared" si="473"/>
        <v>0.5</v>
      </c>
      <c r="HE82" s="3">
        <f t="shared" si="474"/>
        <v>0.5</v>
      </c>
      <c r="HF82" s="3">
        <f t="shared" si="475"/>
        <v>0.5</v>
      </c>
      <c r="HG82" s="3">
        <f t="shared" si="476"/>
        <v>0.5</v>
      </c>
      <c r="HH82" s="3">
        <f t="shared" si="477"/>
        <v>0.5</v>
      </c>
      <c r="HI82" s="3">
        <f t="shared" si="478"/>
        <v>0.5</v>
      </c>
      <c r="HJ82" s="3">
        <f t="shared" si="479"/>
        <v>0.5</v>
      </c>
      <c r="HK82" s="3">
        <f t="shared" si="480"/>
        <v>0.5</v>
      </c>
      <c r="HL82" s="3">
        <f t="shared" si="481"/>
        <v>0.5</v>
      </c>
      <c r="HM82" s="3">
        <f t="shared" si="482"/>
        <v>0.5</v>
      </c>
      <c r="HN82" s="3">
        <f t="shared" si="483"/>
        <v>0.99127019227875346</v>
      </c>
      <c r="HP82" s="3">
        <f t="shared" ref="HP82:IU82" si="532">IF(B1=1,ET82,0)</f>
        <v>0.2938572276357167</v>
      </c>
      <c r="HQ82" s="3">
        <f t="shared" si="532"/>
        <v>0.16982590909530668</v>
      </c>
      <c r="HR82" s="3">
        <f t="shared" si="532"/>
        <v>0.1378361367970263</v>
      </c>
      <c r="HS82" s="3">
        <f t="shared" si="532"/>
        <v>9.9230860041429503E-2</v>
      </c>
      <c r="HT82" s="3">
        <f t="shared" si="532"/>
        <v>8.1741119913830054E-2</v>
      </c>
      <c r="HU82" s="3">
        <f t="shared" si="532"/>
        <v>0.11649828629428723</v>
      </c>
      <c r="HV82" s="3">
        <f t="shared" si="532"/>
        <v>0.49995482125231772</v>
      </c>
      <c r="HW82" s="3">
        <f t="shared" si="532"/>
        <v>0.32952838351066133</v>
      </c>
      <c r="HX82" s="3">
        <f t="shared" si="532"/>
        <v>0.27751191006528442</v>
      </c>
      <c r="HY82" s="3">
        <f t="shared" si="532"/>
        <v>0.20928225244190865</v>
      </c>
      <c r="HZ82" s="3">
        <f t="shared" si="532"/>
        <v>0.1761896351513271</v>
      </c>
      <c r="IA82" s="3">
        <f t="shared" si="532"/>
        <v>0.24058517799451992</v>
      </c>
      <c r="IB82" s="3">
        <f t="shared" si="532"/>
        <v>1.3834836401852457E-2</v>
      </c>
      <c r="IC82" s="3">
        <f t="shared" si="532"/>
        <v>6.8490533017861437E-3</v>
      </c>
      <c r="ID82" s="3">
        <f t="shared" si="532"/>
        <v>5.3606742216629286E-3</v>
      </c>
      <c r="IE82" s="3">
        <f t="shared" si="532"/>
        <v>3.7000184616183722E-3</v>
      </c>
      <c r="IF82" s="3">
        <f t="shared" si="532"/>
        <v>2.9919520078053189E-3</v>
      </c>
      <c r="IG82" s="3">
        <f t="shared" si="532"/>
        <v>4.4255413127088283E-3</v>
      </c>
      <c r="IH82" s="3">
        <f t="shared" si="532"/>
        <v>3.2606573349420437E-2</v>
      </c>
      <c r="II82" s="3">
        <f t="shared" si="532"/>
        <v>1.6298818957136623E-2</v>
      </c>
      <c r="IJ82" s="3">
        <f t="shared" si="532"/>
        <v>1.2783327865593913E-2</v>
      </c>
      <c r="IK82" s="3">
        <f t="shared" si="532"/>
        <v>8.8436913317834487E-3</v>
      </c>
      <c r="IL82" s="3">
        <f t="shared" si="532"/>
        <v>7.1583610540629479E-3</v>
      </c>
      <c r="IM82" s="3">
        <f t="shared" si="532"/>
        <v>1.0567120236945607E-2</v>
      </c>
      <c r="IN82" s="3">
        <f t="shared" si="532"/>
        <v>0</v>
      </c>
      <c r="IO82" s="3">
        <f t="shared" si="532"/>
        <v>0</v>
      </c>
      <c r="IP82" s="3">
        <f t="shared" si="532"/>
        <v>0</v>
      </c>
      <c r="IQ82" s="3">
        <f t="shared" si="532"/>
        <v>0</v>
      </c>
      <c r="IR82" s="3">
        <f t="shared" si="532"/>
        <v>0</v>
      </c>
      <c r="IS82" s="3">
        <f t="shared" si="532"/>
        <v>0</v>
      </c>
      <c r="IT82" s="3">
        <f t="shared" si="532"/>
        <v>0</v>
      </c>
      <c r="IU82" s="3">
        <f t="shared" si="532"/>
        <v>0</v>
      </c>
      <c r="IV82" s="3">
        <f t="shared" ref="IV82:KA82" si="533">IF(AH1=1,FZ82,0)</f>
        <v>0</v>
      </c>
      <c r="IW82" s="3">
        <f t="shared" si="533"/>
        <v>0</v>
      </c>
      <c r="IX82" s="3">
        <f t="shared" si="533"/>
        <v>0</v>
      </c>
      <c r="IY82" s="3">
        <f t="shared" si="533"/>
        <v>0</v>
      </c>
      <c r="IZ82" s="3">
        <f t="shared" si="533"/>
        <v>0</v>
      </c>
      <c r="JA82" s="3">
        <f t="shared" si="533"/>
        <v>0</v>
      </c>
      <c r="JB82" s="3">
        <f t="shared" si="533"/>
        <v>0</v>
      </c>
      <c r="JC82" s="3">
        <f t="shared" si="533"/>
        <v>0</v>
      </c>
      <c r="JD82" s="3">
        <f t="shared" si="533"/>
        <v>0</v>
      </c>
      <c r="JE82" s="3">
        <f t="shared" si="533"/>
        <v>0</v>
      </c>
      <c r="JF82" s="3">
        <f t="shared" si="533"/>
        <v>0</v>
      </c>
      <c r="JG82" s="3">
        <f t="shared" si="533"/>
        <v>0</v>
      </c>
      <c r="JH82" s="3">
        <f t="shared" si="533"/>
        <v>0</v>
      </c>
      <c r="JI82" s="3">
        <f t="shared" si="533"/>
        <v>0</v>
      </c>
      <c r="JJ82" s="3">
        <f t="shared" si="533"/>
        <v>0</v>
      </c>
      <c r="JK82" s="3">
        <f t="shared" si="533"/>
        <v>0</v>
      </c>
      <c r="JL82" s="3">
        <f t="shared" si="533"/>
        <v>0</v>
      </c>
      <c r="JM82" s="3">
        <f t="shared" si="533"/>
        <v>0</v>
      </c>
      <c r="JN82" s="3">
        <f t="shared" si="533"/>
        <v>0</v>
      </c>
      <c r="JO82" s="3">
        <f t="shared" si="533"/>
        <v>0</v>
      </c>
      <c r="JP82" s="3">
        <f t="shared" si="533"/>
        <v>0</v>
      </c>
      <c r="JQ82" s="3">
        <f t="shared" si="533"/>
        <v>0</v>
      </c>
      <c r="JR82" s="3">
        <f t="shared" si="533"/>
        <v>0</v>
      </c>
      <c r="JS82" s="3">
        <f t="shared" si="533"/>
        <v>0</v>
      </c>
      <c r="JT82" s="3">
        <f t="shared" si="533"/>
        <v>0</v>
      </c>
      <c r="JU82" s="3">
        <f t="shared" si="533"/>
        <v>0</v>
      </c>
      <c r="JV82" s="3">
        <f t="shared" si="533"/>
        <v>0</v>
      </c>
      <c r="JW82" s="3">
        <f t="shared" si="533"/>
        <v>0</v>
      </c>
      <c r="JX82" s="3">
        <f t="shared" si="533"/>
        <v>0</v>
      </c>
      <c r="JY82" s="3">
        <f t="shared" si="533"/>
        <v>0</v>
      </c>
      <c r="JZ82" s="3">
        <f t="shared" si="533"/>
        <v>0</v>
      </c>
      <c r="KA82" s="3">
        <f t="shared" si="533"/>
        <v>0</v>
      </c>
      <c r="KB82" s="3">
        <f t="shared" ref="KB82:KJ82" si="534">IF(BN1=1,HF82,0)</f>
        <v>0</v>
      </c>
      <c r="KC82" s="3">
        <f t="shared" si="534"/>
        <v>0</v>
      </c>
      <c r="KD82" s="3">
        <f t="shared" si="534"/>
        <v>0</v>
      </c>
      <c r="KE82" s="3">
        <f t="shared" si="534"/>
        <v>0</v>
      </c>
      <c r="KF82" s="3">
        <f t="shared" si="534"/>
        <v>0</v>
      </c>
      <c r="KG82" s="3">
        <f t="shared" si="534"/>
        <v>0</v>
      </c>
      <c r="KH82" s="3">
        <f t="shared" si="534"/>
        <v>0</v>
      </c>
      <c r="KI82" s="3">
        <f t="shared" si="534"/>
        <v>0</v>
      </c>
      <c r="KJ82" s="3">
        <f t="shared" si="534"/>
        <v>0</v>
      </c>
    </row>
    <row r="83" spans="1:296" x14ac:dyDescent="0.2">
      <c r="A83" s="3" t="str">
        <f>'Respondent Data'!A83</f>
        <v>749</v>
      </c>
      <c r="B83" s="3">
        <f>SUMPRODUCT('Respondent Data'!B83:T83,'Product Coding'!A101:S101)</f>
        <v>1.1545292393572679</v>
      </c>
      <c r="C83" s="3">
        <f>SUMPRODUCT('Respondent Data'!B83:T83,'Product Coding'!A102:S102)</f>
        <v>0.64274018957492696</v>
      </c>
      <c r="D83" s="3">
        <f>SUMPRODUCT('Respondent Data'!B83:T83,'Product Coding'!A103:S103)</f>
        <v>0.8538894618456645</v>
      </c>
      <c r="E83" s="3">
        <f>SUMPRODUCT('Respondent Data'!B83:T83,'Product Coding'!A104:S104)</f>
        <v>0.93594855197669391</v>
      </c>
      <c r="F83" s="3">
        <f>SUMPRODUCT('Respondent Data'!B83:T83,'Product Coding'!A105:S105)</f>
        <v>0.57989681264980586</v>
      </c>
      <c r="G83" s="3">
        <f>SUMPRODUCT('Respondent Data'!B83:T83,'Product Coding'!A106:S106)</f>
        <v>0.40840535816568591</v>
      </c>
      <c r="H83" s="3">
        <f>SUMPRODUCT('Respondent Data'!B83:T83,'Product Coding'!A107:S107)</f>
        <v>3.532871944255878</v>
      </c>
      <c r="I83" s="3">
        <f>SUMPRODUCT('Respondent Data'!B83:T83,'Product Coding'!A108:S108)</f>
        <v>3.0210828944735368</v>
      </c>
      <c r="J83" s="3">
        <f>SUMPRODUCT('Respondent Data'!B83:T83,'Product Coding'!A109:S109)</f>
        <v>3.2322321667442746</v>
      </c>
      <c r="K83" s="3">
        <f>SUMPRODUCT('Respondent Data'!B83:T83,'Product Coding'!A110:S110)</f>
        <v>3.314291256875304</v>
      </c>
      <c r="L83" s="3">
        <f>SUMPRODUCT('Respondent Data'!B83:T83,'Product Coding'!A111:S111)</f>
        <v>2.958239517548416</v>
      </c>
      <c r="M83" s="3">
        <f>SUMPRODUCT('Respondent Data'!B83:T83,'Product Coding'!A112:S112)</f>
        <v>2.7867480630642962</v>
      </c>
      <c r="N83" s="3">
        <f>SUMPRODUCT('Respondent Data'!B83:T83,'Product Coding'!A113:S113)</f>
        <v>-1.6111929351236918</v>
      </c>
      <c r="O83" s="3">
        <f>SUMPRODUCT('Respondent Data'!B83:T83,'Product Coding'!A114:S114)</f>
        <v>-2.122981984906033</v>
      </c>
      <c r="P83" s="3">
        <f>SUMPRODUCT('Respondent Data'!B83:T83,'Product Coding'!A115:S115)</f>
        <v>-1.9118327126352956</v>
      </c>
      <c r="Q83" s="3">
        <f>SUMPRODUCT('Respondent Data'!B83:T83,'Product Coding'!A116:S116)</f>
        <v>-1.8297736225042658</v>
      </c>
      <c r="R83" s="3">
        <f>SUMPRODUCT('Respondent Data'!B83:T83,'Product Coding'!A117:S117)</f>
        <v>-2.1858253618311534</v>
      </c>
      <c r="S83" s="3">
        <f>SUMPRODUCT('Respondent Data'!B83:T83,'Product Coding'!A118:S118)</f>
        <v>-2.3573168163152736</v>
      </c>
      <c r="T83" s="3">
        <f>SUMPRODUCT('Respondent Data'!B83:T83,'Product Coding'!A119:S119)</f>
        <v>0.76714976977491833</v>
      </c>
      <c r="U83" s="3">
        <f>SUMPRODUCT('Respondent Data'!B83:T83,'Product Coding'!A120:S120)</f>
        <v>0.25536071999257715</v>
      </c>
      <c r="V83" s="3">
        <f>SUMPRODUCT('Respondent Data'!B83:T83,'Product Coding'!A121:S121)</f>
        <v>0.46650999226331447</v>
      </c>
      <c r="W83" s="3">
        <f>SUMPRODUCT('Respondent Data'!B83:T83,'Product Coding'!A122:S122)</f>
        <v>0.54856908239434432</v>
      </c>
      <c r="X83" s="3">
        <f>SUMPRODUCT('Respondent Data'!B83:T83,'Product Coding'!A123:S123)</f>
        <v>0.19251734306745671</v>
      </c>
      <c r="Y83" s="3">
        <f>SUMPRODUCT('Respondent Data'!B83:T83,'Product Coding'!A124:S124)</f>
        <v>2.1025888583336538E-2</v>
      </c>
      <c r="Z83" s="3">
        <f>SUMPRODUCT('Respondent Data'!B83:T83,'Product Coding'!A125:S125)</f>
        <v>0</v>
      </c>
      <c r="AA83" s="3">
        <f>SUMPRODUCT('Respondent Data'!B83:T83,'Product Coding'!A126:S126)</f>
        <v>0</v>
      </c>
      <c r="AB83" s="3">
        <f>SUMPRODUCT('Respondent Data'!B83:T83,'Product Coding'!A127:S127)</f>
        <v>0</v>
      </c>
      <c r="AC83" s="3">
        <f>SUMPRODUCT('Respondent Data'!B83:T83,'Product Coding'!A128:S128)</f>
        <v>0</v>
      </c>
      <c r="AD83" s="3">
        <f>SUMPRODUCT('Respondent Data'!B83:T83,'Product Coding'!A129:S129)</f>
        <v>0</v>
      </c>
      <c r="AE83" s="3">
        <f>SUMPRODUCT('Respondent Data'!B83:T83,'Product Coding'!A130:S130)</f>
        <v>0</v>
      </c>
      <c r="AF83" s="3">
        <f>SUMPRODUCT('Respondent Data'!B83:T83,'Product Coding'!A131:S131)</f>
        <v>0</v>
      </c>
      <c r="AG83" s="3">
        <f>SUMPRODUCT('Respondent Data'!B83:T83,'Product Coding'!A132:S132)</f>
        <v>0</v>
      </c>
      <c r="AH83" s="3">
        <f>SUMPRODUCT('Respondent Data'!B83:T83,'Product Coding'!A133:S133)</f>
        <v>0</v>
      </c>
      <c r="AI83" s="3">
        <f>SUMPRODUCT('Respondent Data'!B83:T83,'Product Coding'!A134:S134)</f>
        <v>0</v>
      </c>
      <c r="AJ83" s="3">
        <f>SUMPRODUCT('Respondent Data'!B83:T83,'Product Coding'!A135:S135)</f>
        <v>0</v>
      </c>
      <c r="AK83" s="3">
        <f>SUMPRODUCT('Respondent Data'!B83:T83,'Product Coding'!A136:S136)</f>
        <v>0</v>
      </c>
      <c r="AL83" s="3">
        <f>SUMPRODUCT('Respondent Data'!B83:T83,'Product Coding'!A137:S137)</f>
        <v>0</v>
      </c>
      <c r="AM83" s="3">
        <f>SUMPRODUCT('Respondent Data'!B83:T83,'Product Coding'!A138:S138)</f>
        <v>0</v>
      </c>
      <c r="AN83" s="3">
        <f>SUMPRODUCT('Respondent Data'!B83:T83,'Product Coding'!A139:S139)</f>
        <v>0</v>
      </c>
      <c r="AO83" s="3">
        <f>SUMPRODUCT('Respondent Data'!B83:T83,'Product Coding'!A140:S140)</f>
        <v>0</v>
      </c>
      <c r="AP83" s="3">
        <f>SUMPRODUCT('Respondent Data'!B83:T83,'Product Coding'!A141:S141)</f>
        <v>0</v>
      </c>
      <c r="AQ83" s="3">
        <f>SUMPRODUCT('Respondent Data'!B83:T83,'Product Coding'!A142:S142)</f>
        <v>0</v>
      </c>
      <c r="AR83" s="3">
        <f>SUMPRODUCT('Respondent Data'!B83:T83,'Product Coding'!A143:S143)</f>
        <v>0</v>
      </c>
      <c r="AS83" s="3">
        <f>SUMPRODUCT('Respondent Data'!B83:T83,'Product Coding'!A144:S144)</f>
        <v>0</v>
      </c>
      <c r="AT83" s="3">
        <f>SUMPRODUCT('Respondent Data'!B83:T83,'Product Coding'!A145:S145)</f>
        <v>0</v>
      </c>
      <c r="AU83" s="3">
        <f>SUMPRODUCT('Respondent Data'!B83:T83,'Product Coding'!A146:S146)</f>
        <v>0</v>
      </c>
      <c r="AV83" s="3">
        <f>SUMPRODUCT('Respondent Data'!B83:T83,'Product Coding'!A147:S147)</f>
        <v>0</v>
      </c>
      <c r="AW83" s="3">
        <f>SUMPRODUCT('Respondent Data'!B83:T83,'Product Coding'!A148:S148)</f>
        <v>0</v>
      </c>
      <c r="AX83" s="3">
        <f>SUMPRODUCT('Respondent Data'!B83:T83,'Product Coding'!A149:S149)</f>
        <v>0</v>
      </c>
      <c r="AY83" s="3">
        <f>SUMPRODUCT('Respondent Data'!B83:T83,'Product Coding'!A150:S150)</f>
        <v>0</v>
      </c>
      <c r="AZ83" s="3">
        <f>SUMPRODUCT('Respondent Data'!B83:T83,'Product Coding'!A151:S151)</f>
        <v>0</v>
      </c>
      <c r="BA83" s="3">
        <f>SUMPRODUCT('Respondent Data'!B83:T83,'Product Coding'!A152:S152)</f>
        <v>0</v>
      </c>
      <c r="BB83" s="3">
        <f>SUMPRODUCT('Respondent Data'!B83:T83,'Product Coding'!A153:S153)</f>
        <v>0</v>
      </c>
      <c r="BC83" s="3">
        <f>SUMPRODUCT('Respondent Data'!B83:T83,'Product Coding'!A154:S154)</f>
        <v>0</v>
      </c>
      <c r="BD83" s="3">
        <f>SUMPRODUCT('Respondent Data'!B83:T83,'Product Coding'!A155:S155)</f>
        <v>0</v>
      </c>
      <c r="BE83" s="3">
        <f>SUMPRODUCT('Respondent Data'!B83:T83,'Product Coding'!A156:S156)</f>
        <v>0</v>
      </c>
      <c r="BF83" s="3">
        <f>SUMPRODUCT('Respondent Data'!B83:T83,'Product Coding'!A157:S157)</f>
        <v>0</v>
      </c>
      <c r="BG83" s="3">
        <f>SUMPRODUCT('Respondent Data'!B83:T83,'Product Coding'!A158:S158)</f>
        <v>0</v>
      </c>
      <c r="BH83" s="3">
        <f>SUMPRODUCT('Respondent Data'!B83:T83,'Product Coding'!A159:S159)</f>
        <v>0</v>
      </c>
      <c r="BI83" s="3">
        <f>SUMPRODUCT('Respondent Data'!B83:T83,'Product Coding'!A160:S160)</f>
        <v>0</v>
      </c>
      <c r="BJ83" s="3">
        <f>SUMPRODUCT('Respondent Data'!B83:T83,'Product Coding'!A161:S161)</f>
        <v>0</v>
      </c>
      <c r="BK83" s="3">
        <f>SUMPRODUCT('Respondent Data'!B83:T83,'Product Coding'!A162:S162)</f>
        <v>0</v>
      </c>
      <c r="BL83" s="3">
        <f>SUMPRODUCT('Respondent Data'!B83:T83,'Product Coding'!A163:S163)</f>
        <v>0</v>
      </c>
      <c r="BM83" s="3">
        <f>SUMPRODUCT('Respondent Data'!B83:T83,'Product Coding'!A164:S164)</f>
        <v>0</v>
      </c>
      <c r="BN83" s="3">
        <f>SUMPRODUCT('Respondent Data'!B83:T83,'Product Coding'!A165:S165)</f>
        <v>0</v>
      </c>
      <c r="BO83" s="3">
        <f>SUMPRODUCT('Respondent Data'!B83:T83,'Product Coding'!A166:S166)</f>
        <v>0</v>
      </c>
      <c r="BP83" s="3">
        <f>SUMPRODUCT('Respondent Data'!B83:T83,'Product Coding'!A167:S167)</f>
        <v>0</v>
      </c>
      <c r="BQ83" s="3">
        <f>SUMPRODUCT('Respondent Data'!B83:T83,'Product Coding'!A168:S168)</f>
        <v>0</v>
      </c>
      <c r="BR83" s="3">
        <f>SUMPRODUCT('Respondent Data'!B83:T83,'Product Coding'!A169:S169)</f>
        <v>0</v>
      </c>
      <c r="BS83" s="3">
        <f>SUMPRODUCT('Respondent Data'!B83:T83,'Product Coding'!A170:S170)</f>
        <v>0</v>
      </c>
      <c r="BT83" s="3">
        <f>SUMPRODUCT('Respondent Data'!B83:T83,'Product Coding'!A171:S171)</f>
        <v>0</v>
      </c>
      <c r="BU83" s="3">
        <f>SUMPRODUCT('Respondent Data'!B83:T83,'Product Coding'!A172:S172)</f>
        <v>0</v>
      </c>
      <c r="BV83" s="3">
        <f>SUMPRODUCT('Respondent Data'!B83:T83,'Product Coding'!A173:S173)</f>
        <v>5.6886094955136404</v>
      </c>
      <c r="BX83" s="3">
        <f t="shared" si="338"/>
        <v>0.31520588850829223</v>
      </c>
      <c r="BY83" s="3">
        <f t="shared" si="339"/>
        <v>0.52584952065700907</v>
      </c>
      <c r="BZ83" s="3">
        <f t="shared" si="340"/>
        <v>0.42575574663928989</v>
      </c>
      <c r="CA83" s="3">
        <f t="shared" si="341"/>
        <v>0.39221365399165042</v>
      </c>
      <c r="CB83" s="3">
        <f t="shared" si="342"/>
        <v>0.55995614397512361</v>
      </c>
      <c r="CC83" s="3">
        <f t="shared" si="343"/>
        <v>0.66470937882956416</v>
      </c>
      <c r="CD83" s="3">
        <f t="shared" si="344"/>
        <v>2.922087452104272E-2</v>
      </c>
      <c r="CE83" s="3">
        <f t="shared" si="345"/>
        <v>4.8748400395650274E-2</v>
      </c>
      <c r="CF83" s="3">
        <f t="shared" si="346"/>
        <v>3.9469298330802781E-2</v>
      </c>
      <c r="CG83" s="3">
        <f t="shared" si="347"/>
        <v>3.6359809212219651E-2</v>
      </c>
      <c r="CH83" s="3">
        <f t="shared" si="348"/>
        <v>5.1910223815357329E-2</v>
      </c>
      <c r="CI83" s="3">
        <f t="shared" si="349"/>
        <v>6.1621276949043936E-2</v>
      </c>
      <c r="CJ83" s="3">
        <f t="shared" si="350"/>
        <v>5.0087828182162477</v>
      </c>
      <c r="CK83" s="3">
        <f t="shared" si="351"/>
        <v>8.3560178919842336</v>
      </c>
      <c r="CL83" s="3">
        <f t="shared" si="352"/>
        <v>6.7654766178887717</v>
      </c>
      <c r="CM83" s="3">
        <f t="shared" si="353"/>
        <v>6.2324756065954965</v>
      </c>
      <c r="CN83" s="3">
        <f t="shared" si="354"/>
        <v>8.8979895844282009</v>
      </c>
      <c r="CO83" s="3">
        <f t="shared" si="355"/>
        <v>10.562572074858709</v>
      </c>
      <c r="CP83" s="3">
        <f t="shared" si="356"/>
        <v>0.46433464465687269</v>
      </c>
      <c r="CQ83" s="3">
        <f t="shared" si="357"/>
        <v>0.77463702049727323</v>
      </c>
      <c r="CR83" s="3">
        <f t="shared" si="358"/>
        <v>0.62718734177827862</v>
      </c>
      <c r="CS83" s="3">
        <f t="shared" si="359"/>
        <v>0.57777596896320538</v>
      </c>
      <c r="CT83" s="3">
        <f t="shared" si="360"/>
        <v>0.82488001212985407</v>
      </c>
      <c r="CU83" s="3">
        <f t="shared" si="361"/>
        <v>0.97919361430583318</v>
      </c>
      <c r="CV83" s="3">
        <f t="shared" si="362"/>
        <v>1</v>
      </c>
      <c r="CW83" s="3">
        <f t="shared" si="363"/>
        <v>1</v>
      </c>
      <c r="CX83" s="3">
        <f t="shared" si="364"/>
        <v>1</v>
      </c>
      <c r="CY83" s="3">
        <f t="shared" si="365"/>
        <v>1</v>
      </c>
      <c r="CZ83" s="3">
        <f t="shared" si="366"/>
        <v>1</v>
      </c>
      <c r="DA83" s="3">
        <f t="shared" si="367"/>
        <v>1</v>
      </c>
      <c r="DB83" s="3">
        <f t="shared" si="368"/>
        <v>1</v>
      </c>
      <c r="DC83" s="3">
        <f t="shared" si="369"/>
        <v>1</v>
      </c>
      <c r="DD83" s="3">
        <f t="shared" si="370"/>
        <v>1</v>
      </c>
      <c r="DE83" s="3">
        <f t="shared" si="371"/>
        <v>1</v>
      </c>
      <c r="DF83" s="3">
        <f t="shared" si="372"/>
        <v>1</v>
      </c>
      <c r="DG83" s="3">
        <f t="shared" si="373"/>
        <v>1</v>
      </c>
      <c r="DH83" s="3">
        <f t="shared" si="374"/>
        <v>1</v>
      </c>
      <c r="DI83" s="3">
        <f t="shared" si="375"/>
        <v>1</v>
      </c>
      <c r="DJ83" s="3">
        <f t="shared" si="376"/>
        <v>1</v>
      </c>
      <c r="DK83" s="3">
        <f t="shared" si="377"/>
        <v>1</v>
      </c>
      <c r="DL83" s="3">
        <f t="shared" si="378"/>
        <v>1</v>
      </c>
      <c r="DM83" s="3">
        <f t="shared" si="379"/>
        <v>1</v>
      </c>
      <c r="DN83" s="3">
        <f t="shared" si="380"/>
        <v>1</v>
      </c>
      <c r="DO83" s="3">
        <f t="shared" si="381"/>
        <v>1</v>
      </c>
      <c r="DP83" s="3">
        <f t="shared" si="382"/>
        <v>1</v>
      </c>
      <c r="DQ83" s="3">
        <f t="shared" si="383"/>
        <v>1</v>
      </c>
      <c r="DR83" s="3">
        <f t="shared" si="384"/>
        <v>1</v>
      </c>
      <c r="DS83" s="3">
        <f t="shared" si="385"/>
        <v>1</v>
      </c>
      <c r="DT83" s="3">
        <f t="shared" si="386"/>
        <v>1</v>
      </c>
      <c r="DU83" s="3">
        <f t="shared" si="387"/>
        <v>1</v>
      </c>
      <c r="DV83" s="3">
        <f t="shared" si="388"/>
        <v>1</v>
      </c>
      <c r="DW83" s="3">
        <f t="shared" si="389"/>
        <v>1</v>
      </c>
      <c r="DX83" s="3">
        <f t="shared" si="390"/>
        <v>1</v>
      </c>
      <c r="DY83" s="3">
        <f t="shared" si="391"/>
        <v>1</v>
      </c>
      <c r="DZ83" s="3">
        <f t="shared" si="392"/>
        <v>1</v>
      </c>
      <c r="EA83" s="3">
        <f t="shared" si="393"/>
        <v>1</v>
      </c>
      <c r="EB83" s="3">
        <f t="shared" si="394"/>
        <v>1</v>
      </c>
      <c r="EC83" s="3">
        <f t="shared" si="395"/>
        <v>1</v>
      </c>
      <c r="ED83" s="3">
        <f t="shared" si="396"/>
        <v>1</v>
      </c>
      <c r="EE83" s="3">
        <f t="shared" si="397"/>
        <v>1</v>
      </c>
      <c r="EF83" s="3">
        <f t="shared" si="398"/>
        <v>1</v>
      </c>
      <c r="EG83" s="3">
        <f t="shared" si="399"/>
        <v>1</v>
      </c>
      <c r="EH83" s="3">
        <f t="shared" si="400"/>
        <v>1</v>
      </c>
      <c r="EI83" s="3">
        <f t="shared" si="401"/>
        <v>1</v>
      </c>
      <c r="EJ83" s="3">
        <f t="shared" si="402"/>
        <v>1</v>
      </c>
      <c r="EK83" s="3">
        <f t="shared" si="403"/>
        <v>1</v>
      </c>
      <c r="EL83" s="3">
        <f t="shared" si="404"/>
        <v>1</v>
      </c>
      <c r="EM83" s="3">
        <f t="shared" si="405"/>
        <v>1</v>
      </c>
      <c r="EN83" s="3">
        <f t="shared" si="406"/>
        <v>1</v>
      </c>
      <c r="EO83" s="3">
        <f t="shared" si="407"/>
        <v>1</v>
      </c>
      <c r="EP83" s="3">
        <f t="shared" si="408"/>
        <v>1</v>
      </c>
      <c r="EQ83" s="3">
        <f t="shared" si="409"/>
        <v>1</v>
      </c>
      <c r="ER83" s="3">
        <f t="shared" si="410"/>
        <v>3.3842955773037029E-3</v>
      </c>
      <c r="ET83" s="3">
        <f t="shared" si="411"/>
        <v>0.76033722836673201</v>
      </c>
      <c r="EU83" s="3">
        <f t="shared" si="412"/>
        <v>0.65537262125914897</v>
      </c>
      <c r="EV83" s="3">
        <f t="shared" si="413"/>
        <v>0.70138240884326997</v>
      </c>
      <c r="EW83" s="3">
        <f t="shared" si="414"/>
        <v>0.71828055782449418</v>
      </c>
      <c r="EX83" s="3">
        <f t="shared" si="415"/>
        <v>0.64104366258129042</v>
      </c>
      <c r="EY83" s="3">
        <f t="shared" si="416"/>
        <v>0.60070545208502835</v>
      </c>
      <c r="EZ83" s="3">
        <f t="shared" si="417"/>
        <v>0.97160874284186971</v>
      </c>
      <c r="FA83" s="3">
        <f t="shared" si="418"/>
        <v>0.95351754493522045</v>
      </c>
      <c r="FB83" s="3">
        <f t="shared" si="419"/>
        <v>0.96202937557253188</v>
      </c>
      <c r="FC83" s="3">
        <f t="shared" si="420"/>
        <v>0.96491584400609054</v>
      </c>
      <c r="FD83" s="3">
        <f t="shared" si="421"/>
        <v>0.95065146945042989</v>
      </c>
      <c r="FE83" s="3">
        <f t="shared" si="422"/>
        <v>0.94195549930373002</v>
      </c>
      <c r="FF83" s="3">
        <f t="shared" si="423"/>
        <v>0.16642305609189209</v>
      </c>
      <c r="FG83" s="3">
        <f t="shared" si="424"/>
        <v>0.10688307905618157</v>
      </c>
      <c r="FH83" s="3">
        <f t="shared" si="425"/>
        <v>0.12877509639219978</v>
      </c>
      <c r="FI83" s="3">
        <f t="shared" si="426"/>
        <v>0.13826524338195792</v>
      </c>
      <c r="FJ83" s="3">
        <f t="shared" si="427"/>
        <v>0.10103061752795017</v>
      </c>
      <c r="FK83" s="3">
        <f t="shared" si="428"/>
        <v>8.6485947376221631E-2</v>
      </c>
      <c r="FL83" s="3">
        <f t="shared" si="429"/>
        <v>0.6829040094413138</v>
      </c>
      <c r="FM83" s="3">
        <f t="shared" si="430"/>
        <v>0.56349551398391806</v>
      </c>
      <c r="FN83" s="3">
        <f t="shared" si="431"/>
        <v>0.61455738643292646</v>
      </c>
      <c r="FO83" s="3">
        <f t="shared" si="432"/>
        <v>0.63380354351392743</v>
      </c>
      <c r="FP83" s="3">
        <f t="shared" si="433"/>
        <v>0.54798123348004668</v>
      </c>
      <c r="FQ83" s="3">
        <f t="shared" si="434"/>
        <v>0.5052562785024608</v>
      </c>
      <c r="FR83" s="3">
        <f t="shared" si="435"/>
        <v>0.5</v>
      </c>
      <c r="FS83" s="3">
        <f t="shared" si="436"/>
        <v>0.5</v>
      </c>
      <c r="FT83" s="3">
        <f t="shared" si="437"/>
        <v>0.5</v>
      </c>
      <c r="FU83" s="3">
        <f t="shared" si="438"/>
        <v>0.5</v>
      </c>
      <c r="FV83" s="3">
        <f t="shared" si="439"/>
        <v>0.5</v>
      </c>
      <c r="FW83" s="3">
        <f t="shared" si="440"/>
        <v>0.5</v>
      </c>
      <c r="FX83" s="3">
        <f t="shared" si="441"/>
        <v>0.5</v>
      </c>
      <c r="FY83" s="3">
        <f t="shared" si="442"/>
        <v>0.5</v>
      </c>
      <c r="FZ83" s="3">
        <f t="shared" si="443"/>
        <v>0.5</v>
      </c>
      <c r="GA83" s="3">
        <f t="shared" si="444"/>
        <v>0.5</v>
      </c>
      <c r="GB83" s="3">
        <f t="shared" si="445"/>
        <v>0.5</v>
      </c>
      <c r="GC83" s="3">
        <f t="shared" si="446"/>
        <v>0.5</v>
      </c>
      <c r="GD83" s="3">
        <f t="shared" si="447"/>
        <v>0.5</v>
      </c>
      <c r="GE83" s="3">
        <f t="shared" si="448"/>
        <v>0.5</v>
      </c>
      <c r="GF83" s="3">
        <f t="shared" si="449"/>
        <v>0.5</v>
      </c>
      <c r="GG83" s="3">
        <f t="shared" si="450"/>
        <v>0.5</v>
      </c>
      <c r="GH83" s="3">
        <f t="shared" si="451"/>
        <v>0.5</v>
      </c>
      <c r="GI83" s="3">
        <f t="shared" si="452"/>
        <v>0.5</v>
      </c>
      <c r="GJ83" s="3">
        <f t="shared" si="453"/>
        <v>0.5</v>
      </c>
      <c r="GK83" s="3">
        <f t="shared" si="454"/>
        <v>0.5</v>
      </c>
      <c r="GL83" s="3">
        <f t="shared" si="455"/>
        <v>0.5</v>
      </c>
      <c r="GM83" s="3">
        <f t="shared" si="456"/>
        <v>0.5</v>
      </c>
      <c r="GN83" s="3">
        <f t="shared" si="457"/>
        <v>0.5</v>
      </c>
      <c r="GO83" s="3">
        <f t="shared" si="458"/>
        <v>0.5</v>
      </c>
      <c r="GP83" s="3">
        <f t="shared" si="459"/>
        <v>0.5</v>
      </c>
      <c r="GQ83" s="3">
        <f t="shared" si="460"/>
        <v>0.5</v>
      </c>
      <c r="GR83" s="3">
        <f t="shared" si="461"/>
        <v>0.5</v>
      </c>
      <c r="GS83" s="3">
        <f t="shared" si="462"/>
        <v>0.5</v>
      </c>
      <c r="GT83" s="3">
        <f t="shared" si="463"/>
        <v>0.5</v>
      </c>
      <c r="GU83" s="3">
        <f t="shared" si="464"/>
        <v>0.5</v>
      </c>
      <c r="GV83" s="3">
        <f t="shared" si="465"/>
        <v>0.5</v>
      </c>
      <c r="GW83" s="3">
        <f t="shared" si="466"/>
        <v>0.5</v>
      </c>
      <c r="GX83" s="3">
        <f t="shared" si="467"/>
        <v>0.5</v>
      </c>
      <c r="GY83" s="3">
        <f t="shared" si="468"/>
        <v>0.5</v>
      </c>
      <c r="GZ83" s="3">
        <f t="shared" si="469"/>
        <v>0.5</v>
      </c>
      <c r="HA83" s="3">
        <f t="shared" si="470"/>
        <v>0.5</v>
      </c>
      <c r="HB83" s="3">
        <f t="shared" si="471"/>
        <v>0.5</v>
      </c>
      <c r="HC83" s="3">
        <f t="shared" si="472"/>
        <v>0.5</v>
      </c>
      <c r="HD83" s="3">
        <f t="shared" si="473"/>
        <v>0.5</v>
      </c>
      <c r="HE83" s="3">
        <f t="shared" si="474"/>
        <v>0.5</v>
      </c>
      <c r="HF83" s="3">
        <f t="shared" si="475"/>
        <v>0.5</v>
      </c>
      <c r="HG83" s="3">
        <f t="shared" si="476"/>
        <v>0.5</v>
      </c>
      <c r="HH83" s="3">
        <f t="shared" si="477"/>
        <v>0.5</v>
      </c>
      <c r="HI83" s="3">
        <f t="shared" si="478"/>
        <v>0.5</v>
      </c>
      <c r="HJ83" s="3">
        <f t="shared" si="479"/>
        <v>0.5</v>
      </c>
      <c r="HK83" s="3">
        <f t="shared" si="480"/>
        <v>0.5</v>
      </c>
      <c r="HL83" s="3">
        <f t="shared" si="481"/>
        <v>0.5</v>
      </c>
      <c r="HM83" s="3">
        <f t="shared" si="482"/>
        <v>0.5</v>
      </c>
      <c r="HN83" s="3">
        <f t="shared" si="483"/>
        <v>0.99662711924810765</v>
      </c>
      <c r="HP83" s="3">
        <f t="shared" ref="HP83:IU83" si="535">IF(B1=1,ET83,0)</f>
        <v>0.76033722836673201</v>
      </c>
      <c r="HQ83" s="3">
        <f t="shared" si="535"/>
        <v>0.65537262125914897</v>
      </c>
      <c r="HR83" s="3">
        <f t="shared" si="535"/>
        <v>0.70138240884326997</v>
      </c>
      <c r="HS83" s="3">
        <f t="shared" si="535"/>
        <v>0.71828055782449418</v>
      </c>
      <c r="HT83" s="3">
        <f t="shared" si="535"/>
        <v>0.64104366258129042</v>
      </c>
      <c r="HU83" s="3">
        <f t="shared" si="535"/>
        <v>0.60070545208502835</v>
      </c>
      <c r="HV83" s="3">
        <f t="shared" si="535"/>
        <v>0.97160874284186971</v>
      </c>
      <c r="HW83" s="3">
        <f t="shared" si="535"/>
        <v>0.95351754493522045</v>
      </c>
      <c r="HX83" s="3">
        <f t="shared" si="535"/>
        <v>0.96202937557253188</v>
      </c>
      <c r="HY83" s="3">
        <f t="shared" si="535"/>
        <v>0.96491584400609054</v>
      </c>
      <c r="HZ83" s="3">
        <f t="shared" si="535"/>
        <v>0.95065146945042989</v>
      </c>
      <c r="IA83" s="3">
        <f t="shared" si="535"/>
        <v>0.94195549930373002</v>
      </c>
      <c r="IB83" s="3">
        <f t="shared" si="535"/>
        <v>0.16642305609189209</v>
      </c>
      <c r="IC83" s="3">
        <f t="shared" si="535"/>
        <v>0.10688307905618157</v>
      </c>
      <c r="ID83" s="3">
        <f t="shared" si="535"/>
        <v>0.12877509639219978</v>
      </c>
      <c r="IE83" s="3">
        <f t="shared" si="535"/>
        <v>0.13826524338195792</v>
      </c>
      <c r="IF83" s="3">
        <f t="shared" si="535"/>
        <v>0.10103061752795017</v>
      </c>
      <c r="IG83" s="3">
        <f t="shared" si="535"/>
        <v>8.6485947376221631E-2</v>
      </c>
      <c r="IH83" s="3">
        <f t="shared" si="535"/>
        <v>0.6829040094413138</v>
      </c>
      <c r="II83" s="3">
        <f t="shared" si="535"/>
        <v>0.56349551398391806</v>
      </c>
      <c r="IJ83" s="3">
        <f t="shared" si="535"/>
        <v>0.61455738643292646</v>
      </c>
      <c r="IK83" s="3">
        <f t="shared" si="535"/>
        <v>0.63380354351392743</v>
      </c>
      <c r="IL83" s="3">
        <f t="shared" si="535"/>
        <v>0.54798123348004668</v>
      </c>
      <c r="IM83" s="3">
        <f t="shared" si="535"/>
        <v>0.5052562785024608</v>
      </c>
      <c r="IN83" s="3">
        <f t="shared" si="535"/>
        <v>0</v>
      </c>
      <c r="IO83" s="3">
        <f t="shared" si="535"/>
        <v>0</v>
      </c>
      <c r="IP83" s="3">
        <f t="shared" si="535"/>
        <v>0</v>
      </c>
      <c r="IQ83" s="3">
        <f t="shared" si="535"/>
        <v>0</v>
      </c>
      <c r="IR83" s="3">
        <f t="shared" si="535"/>
        <v>0</v>
      </c>
      <c r="IS83" s="3">
        <f t="shared" si="535"/>
        <v>0</v>
      </c>
      <c r="IT83" s="3">
        <f t="shared" si="535"/>
        <v>0</v>
      </c>
      <c r="IU83" s="3">
        <f t="shared" si="535"/>
        <v>0</v>
      </c>
      <c r="IV83" s="3">
        <f t="shared" ref="IV83:KA83" si="536">IF(AH1=1,FZ83,0)</f>
        <v>0</v>
      </c>
      <c r="IW83" s="3">
        <f t="shared" si="536"/>
        <v>0</v>
      </c>
      <c r="IX83" s="3">
        <f t="shared" si="536"/>
        <v>0</v>
      </c>
      <c r="IY83" s="3">
        <f t="shared" si="536"/>
        <v>0</v>
      </c>
      <c r="IZ83" s="3">
        <f t="shared" si="536"/>
        <v>0</v>
      </c>
      <c r="JA83" s="3">
        <f t="shared" si="536"/>
        <v>0</v>
      </c>
      <c r="JB83" s="3">
        <f t="shared" si="536"/>
        <v>0</v>
      </c>
      <c r="JC83" s="3">
        <f t="shared" si="536"/>
        <v>0</v>
      </c>
      <c r="JD83" s="3">
        <f t="shared" si="536"/>
        <v>0</v>
      </c>
      <c r="JE83" s="3">
        <f t="shared" si="536"/>
        <v>0</v>
      </c>
      <c r="JF83" s="3">
        <f t="shared" si="536"/>
        <v>0</v>
      </c>
      <c r="JG83" s="3">
        <f t="shared" si="536"/>
        <v>0</v>
      </c>
      <c r="JH83" s="3">
        <f t="shared" si="536"/>
        <v>0</v>
      </c>
      <c r="JI83" s="3">
        <f t="shared" si="536"/>
        <v>0</v>
      </c>
      <c r="JJ83" s="3">
        <f t="shared" si="536"/>
        <v>0</v>
      </c>
      <c r="JK83" s="3">
        <f t="shared" si="536"/>
        <v>0</v>
      </c>
      <c r="JL83" s="3">
        <f t="shared" si="536"/>
        <v>0</v>
      </c>
      <c r="JM83" s="3">
        <f t="shared" si="536"/>
        <v>0</v>
      </c>
      <c r="JN83" s="3">
        <f t="shared" si="536"/>
        <v>0</v>
      </c>
      <c r="JO83" s="3">
        <f t="shared" si="536"/>
        <v>0</v>
      </c>
      <c r="JP83" s="3">
        <f t="shared" si="536"/>
        <v>0</v>
      </c>
      <c r="JQ83" s="3">
        <f t="shared" si="536"/>
        <v>0</v>
      </c>
      <c r="JR83" s="3">
        <f t="shared" si="536"/>
        <v>0</v>
      </c>
      <c r="JS83" s="3">
        <f t="shared" si="536"/>
        <v>0</v>
      </c>
      <c r="JT83" s="3">
        <f t="shared" si="536"/>
        <v>0</v>
      </c>
      <c r="JU83" s="3">
        <f t="shared" si="536"/>
        <v>0</v>
      </c>
      <c r="JV83" s="3">
        <f t="shared" si="536"/>
        <v>0</v>
      </c>
      <c r="JW83" s="3">
        <f t="shared" si="536"/>
        <v>0</v>
      </c>
      <c r="JX83" s="3">
        <f t="shared" si="536"/>
        <v>0</v>
      </c>
      <c r="JY83" s="3">
        <f t="shared" si="536"/>
        <v>0</v>
      </c>
      <c r="JZ83" s="3">
        <f t="shared" si="536"/>
        <v>0</v>
      </c>
      <c r="KA83" s="3">
        <f t="shared" si="536"/>
        <v>0</v>
      </c>
      <c r="KB83" s="3">
        <f t="shared" ref="KB83:KJ83" si="537">IF(BN1=1,HF83,0)</f>
        <v>0</v>
      </c>
      <c r="KC83" s="3">
        <f t="shared" si="537"/>
        <v>0</v>
      </c>
      <c r="KD83" s="3">
        <f t="shared" si="537"/>
        <v>0</v>
      </c>
      <c r="KE83" s="3">
        <f t="shared" si="537"/>
        <v>0</v>
      </c>
      <c r="KF83" s="3">
        <f t="shared" si="537"/>
        <v>0</v>
      </c>
      <c r="KG83" s="3">
        <f t="shared" si="537"/>
        <v>0</v>
      </c>
      <c r="KH83" s="3">
        <f t="shared" si="537"/>
        <v>0</v>
      </c>
      <c r="KI83" s="3">
        <f t="shared" si="537"/>
        <v>0</v>
      </c>
      <c r="KJ83" s="3">
        <f t="shared" si="537"/>
        <v>0</v>
      </c>
    </row>
    <row r="84" spans="1:296" x14ac:dyDescent="0.2">
      <c r="A84" s="3" t="str">
        <f>'Respondent Data'!A84</f>
        <v>762</v>
      </c>
      <c r="B84" s="3">
        <f>SUMPRODUCT('Respondent Data'!B84:T84,'Product Coding'!A101:S101)</f>
        <v>1.3062771623096641</v>
      </c>
      <c r="C84" s="3">
        <f>SUMPRODUCT('Respondent Data'!B84:T84,'Product Coding'!A102:S102)</f>
        <v>1.07184712057132</v>
      </c>
      <c r="D84" s="3">
        <f>SUMPRODUCT('Respondent Data'!B84:T84,'Product Coding'!A103:S103)</f>
        <v>1.1568295784153331</v>
      </c>
      <c r="E84" s="3">
        <f>SUMPRODUCT('Respondent Data'!B84:T84,'Product Coding'!A104:S104)</f>
        <v>1.0403915364564111</v>
      </c>
      <c r="F84" s="3">
        <f>SUMPRODUCT('Respondent Data'!B84:T84,'Product Coding'!A105:S105)</f>
        <v>0.857456938284198</v>
      </c>
      <c r="G84" s="3">
        <f>SUMPRODUCT('Respondent Data'!B84:T84,'Product Coding'!A106:S106)</f>
        <v>0.35717266693965199</v>
      </c>
      <c r="H84" s="3">
        <f>SUMPRODUCT('Respondent Data'!B84:T84,'Product Coding'!A107:S107)</f>
        <v>2.3462827675233342</v>
      </c>
      <c r="I84" s="3">
        <f>SUMPRODUCT('Respondent Data'!B84:T84,'Product Coding'!A108:S108)</f>
        <v>2.1118527257849902</v>
      </c>
      <c r="J84" s="3">
        <f>SUMPRODUCT('Respondent Data'!B84:T84,'Product Coding'!A109:S109)</f>
        <v>2.1968351836290028</v>
      </c>
      <c r="K84" s="3">
        <f>SUMPRODUCT('Respondent Data'!B84:T84,'Product Coding'!A110:S110)</f>
        <v>2.0803971416700811</v>
      </c>
      <c r="L84" s="3">
        <f>SUMPRODUCT('Respondent Data'!B84:T84,'Product Coding'!A111:S111)</f>
        <v>1.897462543497868</v>
      </c>
      <c r="M84" s="3">
        <f>SUMPRODUCT('Respondent Data'!B84:T84,'Product Coding'!A112:S112)</f>
        <v>1.3971782721533219</v>
      </c>
      <c r="N84" s="3">
        <f>SUMPRODUCT('Respondent Data'!B84:T84,'Product Coding'!A113:S113)</f>
        <v>-1.1968137474950462</v>
      </c>
      <c r="O84" s="3">
        <f>SUMPRODUCT('Respondent Data'!B84:T84,'Product Coding'!A114:S114)</f>
        <v>-1.4312437892333902</v>
      </c>
      <c r="P84" s="3">
        <f>SUMPRODUCT('Respondent Data'!B84:T84,'Product Coding'!A115:S115)</f>
        <v>-1.3462613313893772</v>
      </c>
      <c r="Q84" s="3">
        <f>SUMPRODUCT('Respondent Data'!B84:T84,'Product Coding'!A116:S116)</f>
        <v>-1.4626993733482989</v>
      </c>
      <c r="R84" s="3">
        <f>SUMPRODUCT('Respondent Data'!B84:T84,'Product Coding'!A117:S117)</f>
        <v>-1.6456339715205124</v>
      </c>
      <c r="S84" s="3">
        <f>SUMPRODUCT('Respondent Data'!B84:T84,'Product Coding'!A118:S118)</f>
        <v>-2.1459182428650578</v>
      </c>
      <c r="T84" s="3">
        <f>SUMPRODUCT('Respondent Data'!B84:T84,'Product Coding'!A119:S119)</f>
        <v>-0.15680814228137629</v>
      </c>
      <c r="U84" s="3">
        <f>SUMPRODUCT('Respondent Data'!B84:T84,'Product Coding'!A120:S120)</f>
        <v>-0.39123818401972033</v>
      </c>
      <c r="V84" s="3">
        <f>SUMPRODUCT('Respondent Data'!B84:T84,'Product Coding'!A121:S121)</f>
        <v>-0.30625572617570729</v>
      </c>
      <c r="W84" s="3">
        <f>SUMPRODUCT('Respondent Data'!B84:T84,'Product Coding'!A122:S122)</f>
        <v>-0.422693768134629</v>
      </c>
      <c r="X84" s="3">
        <f>SUMPRODUCT('Respondent Data'!B84:T84,'Product Coding'!A123:S123)</f>
        <v>-0.60562836630684247</v>
      </c>
      <c r="Y84" s="3">
        <f>SUMPRODUCT('Respondent Data'!B84:T84,'Product Coding'!A124:S124)</f>
        <v>-1.1059126376513881</v>
      </c>
      <c r="Z84" s="3">
        <f>SUMPRODUCT('Respondent Data'!B84:T84,'Product Coding'!A125:S125)</f>
        <v>0</v>
      </c>
      <c r="AA84" s="3">
        <f>SUMPRODUCT('Respondent Data'!B84:T84,'Product Coding'!A126:S126)</f>
        <v>0</v>
      </c>
      <c r="AB84" s="3">
        <f>SUMPRODUCT('Respondent Data'!B84:T84,'Product Coding'!A127:S127)</f>
        <v>0</v>
      </c>
      <c r="AC84" s="3">
        <f>SUMPRODUCT('Respondent Data'!B84:T84,'Product Coding'!A128:S128)</f>
        <v>0</v>
      </c>
      <c r="AD84" s="3">
        <f>SUMPRODUCT('Respondent Data'!B84:T84,'Product Coding'!A129:S129)</f>
        <v>0</v>
      </c>
      <c r="AE84" s="3">
        <f>SUMPRODUCT('Respondent Data'!B84:T84,'Product Coding'!A130:S130)</f>
        <v>0</v>
      </c>
      <c r="AF84" s="3">
        <f>SUMPRODUCT('Respondent Data'!B84:T84,'Product Coding'!A131:S131)</f>
        <v>0</v>
      </c>
      <c r="AG84" s="3">
        <f>SUMPRODUCT('Respondent Data'!B84:T84,'Product Coding'!A132:S132)</f>
        <v>0</v>
      </c>
      <c r="AH84" s="3">
        <f>SUMPRODUCT('Respondent Data'!B84:T84,'Product Coding'!A133:S133)</f>
        <v>0</v>
      </c>
      <c r="AI84" s="3">
        <f>SUMPRODUCT('Respondent Data'!B84:T84,'Product Coding'!A134:S134)</f>
        <v>0</v>
      </c>
      <c r="AJ84" s="3">
        <f>SUMPRODUCT('Respondent Data'!B84:T84,'Product Coding'!A135:S135)</f>
        <v>0</v>
      </c>
      <c r="AK84" s="3">
        <f>SUMPRODUCT('Respondent Data'!B84:T84,'Product Coding'!A136:S136)</f>
        <v>0</v>
      </c>
      <c r="AL84" s="3">
        <f>SUMPRODUCT('Respondent Data'!B84:T84,'Product Coding'!A137:S137)</f>
        <v>0</v>
      </c>
      <c r="AM84" s="3">
        <f>SUMPRODUCT('Respondent Data'!B84:T84,'Product Coding'!A138:S138)</f>
        <v>0</v>
      </c>
      <c r="AN84" s="3">
        <f>SUMPRODUCT('Respondent Data'!B84:T84,'Product Coding'!A139:S139)</f>
        <v>0</v>
      </c>
      <c r="AO84" s="3">
        <f>SUMPRODUCT('Respondent Data'!B84:T84,'Product Coding'!A140:S140)</f>
        <v>0</v>
      </c>
      <c r="AP84" s="3">
        <f>SUMPRODUCT('Respondent Data'!B84:T84,'Product Coding'!A141:S141)</f>
        <v>0</v>
      </c>
      <c r="AQ84" s="3">
        <f>SUMPRODUCT('Respondent Data'!B84:T84,'Product Coding'!A142:S142)</f>
        <v>0</v>
      </c>
      <c r="AR84" s="3">
        <f>SUMPRODUCT('Respondent Data'!B84:T84,'Product Coding'!A143:S143)</f>
        <v>0</v>
      </c>
      <c r="AS84" s="3">
        <f>SUMPRODUCT('Respondent Data'!B84:T84,'Product Coding'!A144:S144)</f>
        <v>0</v>
      </c>
      <c r="AT84" s="3">
        <f>SUMPRODUCT('Respondent Data'!B84:T84,'Product Coding'!A145:S145)</f>
        <v>0</v>
      </c>
      <c r="AU84" s="3">
        <f>SUMPRODUCT('Respondent Data'!B84:T84,'Product Coding'!A146:S146)</f>
        <v>0</v>
      </c>
      <c r="AV84" s="3">
        <f>SUMPRODUCT('Respondent Data'!B84:T84,'Product Coding'!A147:S147)</f>
        <v>0</v>
      </c>
      <c r="AW84" s="3">
        <f>SUMPRODUCT('Respondent Data'!B84:T84,'Product Coding'!A148:S148)</f>
        <v>0</v>
      </c>
      <c r="AX84" s="3">
        <f>SUMPRODUCT('Respondent Data'!B84:T84,'Product Coding'!A149:S149)</f>
        <v>0</v>
      </c>
      <c r="AY84" s="3">
        <f>SUMPRODUCT('Respondent Data'!B84:T84,'Product Coding'!A150:S150)</f>
        <v>0</v>
      </c>
      <c r="AZ84" s="3">
        <f>SUMPRODUCT('Respondent Data'!B84:T84,'Product Coding'!A151:S151)</f>
        <v>0</v>
      </c>
      <c r="BA84" s="3">
        <f>SUMPRODUCT('Respondent Data'!B84:T84,'Product Coding'!A152:S152)</f>
        <v>0</v>
      </c>
      <c r="BB84" s="3">
        <f>SUMPRODUCT('Respondent Data'!B84:T84,'Product Coding'!A153:S153)</f>
        <v>0</v>
      </c>
      <c r="BC84" s="3">
        <f>SUMPRODUCT('Respondent Data'!B84:T84,'Product Coding'!A154:S154)</f>
        <v>0</v>
      </c>
      <c r="BD84" s="3">
        <f>SUMPRODUCT('Respondent Data'!B84:T84,'Product Coding'!A155:S155)</f>
        <v>0</v>
      </c>
      <c r="BE84" s="3">
        <f>SUMPRODUCT('Respondent Data'!B84:T84,'Product Coding'!A156:S156)</f>
        <v>0</v>
      </c>
      <c r="BF84" s="3">
        <f>SUMPRODUCT('Respondent Data'!B84:T84,'Product Coding'!A157:S157)</f>
        <v>0</v>
      </c>
      <c r="BG84" s="3">
        <f>SUMPRODUCT('Respondent Data'!B84:T84,'Product Coding'!A158:S158)</f>
        <v>0</v>
      </c>
      <c r="BH84" s="3">
        <f>SUMPRODUCT('Respondent Data'!B84:T84,'Product Coding'!A159:S159)</f>
        <v>0</v>
      </c>
      <c r="BI84" s="3">
        <f>SUMPRODUCT('Respondent Data'!B84:T84,'Product Coding'!A160:S160)</f>
        <v>0</v>
      </c>
      <c r="BJ84" s="3">
        <f>SUMPRODUCT('Respondent Data'!B84:T84,'Product Coding'!A161:S161)</f>
        <v>0</v>
      </c>
      <c r="BK84" s="3">
        <f>SUMPRODUCT('Respondent Data'!B84:T84,'Product Coding'!A162:S162)</f>
        <v>0</v>
      </c>
      <c r="BL84" s="3">
        <f>SUMPRODUCT('Respondent Data'!B84:T84,'Product Coding'!A163:S163)</f>
        <v>0</v>
      </c>
      <c r="BM84" s="3">
        <f>SUMPRODUCT('Respondent Data'!B84:T84,'Product Coding'!A164:S164)</f>
        <v>0</v>
      </c>
      <c r="BN84" s="3">
        <f>SUMPRODUCT('Respondent Data'!B84:T84,'Product Coding'!A165:S165)</f>
        <v>0</v>
      </c>
      <c r="BO84" s="3">
        <f>SUMPRODUCT('Respondent Data'!B84:T84,'Product Coding'!A166:S166)</f>
        <v>0</v>
      </c>
      <c r="BP84" s="3">
        <f>SUMPRODUCT('Respondent Data'!B84:T84,'Product Coding'!A167:S167)</f>
        <v>0</v>
      </c>
      <c r="BQ84" s="3">
        <f>SUMPRODUCT('Respondent Data'!B84:T84,'Product Coding'!A168:S168)</f>
        <v>0</v>
      </c>
      <c r="BR84" s="3">
        <f>SUMPRODUCT('Respondent Data'!B84:T84,'Product Coding'!A169:S169)</f>
        <v>0</v>
      </c>
      <c r="BS84" s="3">
        <f>SUMPRODUCT('Respondent Data'!B84:T84,'Product Coding'!A170:S170)</f>
        <v>0</v>
      </c>
      <c r="BT84" s="3">
        <f>SUMPRODUCT('Respondent Data'!B84:T84,'Product Coding'!A171:S171)</f>
        <v>0</v>
      </c>
      <c r="BU84" s="3">
        <f>SUMPRODUCT('Respondent Data'!B84:T84,'Product Coding'!A172:S172)</f>
        <v>0</v>
      </c>
      <c r="BV84" s="3">
        <f>SUMPRODUCT('Respondent Data'!B84:T84,'Product Coding'!A173:S173)</f>
        <v>9.0681106667126699</v>
      </c>
      <c r="BX84" s="3">
        <f t="shared" si="338"/>
        <v>0.27082642477096874</v>
      </c>
      <c r="BY84" s="3">
        <f t="shared" si="339"/>
        <v>0.34237552411749206</v>
      </c>
      <c r="BZ84" s="3">
        <f t="shared" si="340"/>
        <v>0.31448164141792573</v>
      </c>
      <c r="CA84" s="3">
        <f t="shared" si="341"/>
        <v>0.3533163186540107</v>
      </c>
      <c r="CB84" s="3">
        <f t="shared" si="342"/>
        <v>0.42423957909858073</v>
      </c>
      <c r="CC84" s="3">
        <f t="shared" si="343"/>
        <v>0.69965168058983807</v>
      </c>
      <c r="CD84" s="3">
        <f t="shared" si="344"/>
        <v>9.5724331276622263E-2</v>
      </c>
      <c r="CE84" s="3">
        <f t="shared" si="345"/>
        <v>0.12101355367869245</v>
      </c>
      <c r="CF84" s="3">
        <f t="shared" si="346"/>
        <v>0.11115438550342085</v>
      </c>
      <c r="CG84" s="3">
        <f t="shared" si="347"/>
        <v>0.12488060705625281</v>
      </c>
      <c r="CH84" s="3">
        <f t="shared" si="348"/>
        <v>0.14994862500817732</v>
      </c>
      <c r="CI84" s="3">
        <f t="shared" si="349"/>
        <v>0.24729377610646813</v>
      </c>
      <c r="CJ84" s="3">
        <f t="shared" si="350"/>
        <v>3.3095550272432677</v>
      </c>
      <c r="CK84" s="3">
        <f t="shared" si="351"/>
        <v>4.1838998465764128</v>
      </c>
      <c r="CL84" s="3">
        <f t="shared" si="352"/>
        <v>3.84303082024062</v>
      </c>
      <c r="CM84" s="3">
        <f t="shared" si="353"/>
        <v>4.3175986227980898</v>
      </c>
      <c r="CN84" s="3">
        <f t="shared" si="354"/>
        <v>5.1842955610725268</v>
      </c>
      <c r="CO84" s="3">
        <f t="shared" si="355"/>
        <v>8.5498885080120601</v>
      </c>
      <c r="CP84" s="3">
        <f t="shared" si="356"/>
        <v>1.1697711627436629</v>
      </c>
      <c r="CQ84" s="3">
        <f t="shared" si="357"/>
        <v>1.4788107005458702</v>
      </c>
      <c r="CR84" s="3">
        <f t="shared" si="358"/>
        <v>1.3583296225768313</v>
      </c>
      <c r="CS84" s="3">
        <f t="shared" si="359"/>
        <v>1.5260668940917768</v>
      </c>
      <c r="CT84" s="3">
        <f t="shared" si="360"/>
        <v>1.8324032676785751</v>
      </c>
      <c r="CU84" s="3">
        <f t="shared" si="361"/>
        <v>3.021981184484714</v>
      </c>
      <c r="CV84" s="3">
        <f t="shared" si="362"/>
        <v>1</v>
      </c>
      <c r="CW84" s="3">
        <f t="shared" si="363"/>
        <v>1</v>
      </c>
      <c r="CX84" s="3">
        <f t="shared" si="364"/>
        <v>1</v>
      </c>
      <c r="CY84" s="3">
        <f t="shared" si="365"/>
        <v>1</v>
      </c>
      <c r="CZ84" s="3">
        <f t="shared" si="366"/>
        <v>1</v>
      </c>
      <c r="DA84" s="3">
        <f t="shared" si="367"/>
        <v>1</v>
      </c>
      <c r="DB84" s="3">
        <f t="shared" si="368"/>
        <v>1</v>
      </c>
      <c r="DC84" s="3">
        <f t="shared" si="369"/>
        <v>1</v>
      </c>
      <c r="DD84" s="3">
        <f t="shared" si="370"/>
        <v>1</v>
      </c>
      <c r="DE84" s="3">
        <f t="shared" si="371"/>
        <v>1</v>
      </c>
      <c r="DF84" s="3">
        <f t="shared" si="372"/>
        <v>1</v>
      </c>
      <c r="DG84" s="3">
        <f t="shared" si="373"/>
        <v>1</v>
      </c>
      <c r="DH84" s="3">
        <f t="shared" si="374"/>
        <v>1</v>
      </c>
      <c r="DI84" s="3">
        <f t="shared" si="375"/>
        <v>1</v>
      </c>
      <c r="DJ84" s="3">
        <f t="shared" si="376"/>
        <v>1</v>
      </c>
      <c r="DK84" s="3">
        <f t="shared" si="377"/>
        <v>1</v>
      </c>
      <c r="DL84" s="3">
        <f t="shared" si="378"/>
        <v>1</v>
      </c>
      <c r="DM84" s="3">
        <f t="shared" si="379"/>
        <v>1</v>
      </c>
      <c r="DN84" s="3">
        <f t="shared" si="380"/>
        <v>1</v>
      </c>
      <c r="DO84" s="3">
        <f t="shared" si="381"/>
        <v>1</v>
      </c>
      <c r="DP84" s="3">
        <f t="shared" si="382"/>
        <v>1</v>
      </c>
      <c r="DQ84" s="3">
        <f t="shared" si="383"/>
        <v>1</v>
      </c>
      <c r="DR84" s="3">
        <f t="shared" si="384"/>
        <v>1</v>
      </c>
      <c r="DS84" s="3">
        <f t="shared" si="385"/>
        <v>1</v>
      </c>
      <c r="DT84" s="3">
        <f t="shared" si="386"/>
        <v>1</v>
      </c>
      <c r="DU84" s="3">
        <f t="shared" si="387"/>
        <v>1</v>
      </c>
      <c r="DV84" s="3">
        <f t="shared" si="388"/>
        <v>1</v>
      </c>
      <c r="DW84" s="3">
        <f t="shared" si="389"/>
        <v>1</v>
      </c>
      <c r="DX84" s="3">
        <f t="shared" si="390"/>
        <v>1</v>
      </c>
      <c r="DY84" s="3">
        <f t="shared" si="391"/>
        <v>1</v>
      </c>
      <c r="DZ84" s="3">
        <f t="shared" si="392"/>
        <v>1</v>
      </c>
      <c r="EA84" s="3">
        <f t="shared" si="393"/>
        <v>1</v>
      </c>
      <c r="EB84" s="3">
        <f t="shared" si="394"/>
        <v>1</v>
      </c>
      <c r="EC84" s="3">
        <f t="shared" si="395"/>
        <v>1</v>
      </c>
      <c r="ED84" s="3">
        <f t="shared" si="396"/>
        <v>1</v>
      </c>
      <c r="EE84" s="3">
        <f t="shared" si="397"/>
        <v>1</v>
      </c>
      <c r="EF84" s="3">
        <f t="shared" si="398"/>
        <v>1</v>
      </c>
      <c r="EG84" s="3">
        <f t="shared" si="399"/>
        <v>1</v>
      </c>
      <c r="EH84" s="3">
        <f t="shared" si="400"/>
        <v>1</v>
      </c>
      <c r="EI84" s="3">
        <f t="shared" si="401"/>
        <v>1</v>
      </c>
      <c r="EJ84" s="3">
        <f t="shared" si="402"/>
        <v>1</v>
      </c>
      <c r="EK84" s="3">
        <f t="shared" si="403"/>
        <v>1</v>
      </c>
      <c r="EL84" s="3">
        <f t="shared" si="404"/>
        <v>1</v>
      </c>
      <c r="EM84" s="3">
        <f t="shared" si="405"/>
        <v>1</v>
      </c>
      <c r="EN84" s="3">
        <f t="shared" si="406"/>
        <v>1</v>
      </c>
      <c r="EO84" s="3">
        <f t="shared" si="407"/>
        <v>1</v>
      </c>
      <c r="EP84" s="3">
        <f t="shared" si="408"/>
        <v>1</v>
      </c>
      <c r="EQ84" s="3">
        <f t="shared" si="409"/>
        <v>1</v>
      </c>
      <c r="ER84" s="3">
        <f t="shared" si="410"/>
        <v>1.1528414318696743E-4</v>
      </c>
      <c r="ET84" s="3">
        <f t="shared" si="411"/>
        <v>0.78688952362650344</v>
      </c>
      <c r="EU84" s="3">
        <f t="shared" si="412"/>
        <v>0.74494802835251517</v>
      </c>
      <c r="EV84" s="3">
        <f t="shared" si="413"/>
        <v>0.76075615549967235</v>
      </c>
      <c r="EW84" s="3">
        <f t="shared" si="414"/>
        <v>0.73892554624227536</v>
      </c>
      <c r="EX84" s="3">
        <f t="shared" si="415"/>
        <v>0.70212906218552973</v>
      </c>
      <c r="EY84" s="3">
        <f t="shared" si="416"/>
        <v>0.58835584456514367</v>
      </c>
      <c r="EZ84" s="3">
        <f t="shared" si="417"/>
        <v>0.91263830824574788</v>
      </c>
      <c r="FA84" s="3">
        <f t="shared" si="418"/>
        <v>0.89204987461429242</v>
      </c>
      <c r="FB84" s="3">
        <f t="shared" si="419"/>
        <v>0.89996494910735447</v>
      </c>
      <c r="FC84" s="3">
        <f t="shared" si="420"/>
        <v>0.88898323406689517</v>
      </c>
      <c r="FD84" s="3">
        <f t="shared" si="421"/>
        <v>0.8696040660015476</v>
      </c>
      <c r="FE84" s="3">
        <f t="shared" si="422"/>
        <v>0.80173574113516677</v>
      </c>
      <c r="FF84" s="3">
        <f t="shared" si="423"/>
        <v>0.23204251800438874</v>
      </c>
      <c r="FG84" s="3">
        <f t="shared" si="424"/>
        <v>0.19290496143756075</v>
      </c>
      <c r="FH84" s="3">
        <f t="shared" si="425"/>
        <v>0.20648227052792453</v>
      </c>
      <c r="FI84" s="3">
        <f t="shared" si="426"/>
        <v>0.18805481025076048</v>
      </c>
      <c r="FJ84" s="3">
        <f t="shared" si="427"/>
        <v>0.16169990423720507</v>
      </c>
      <c r="FK84" s="3">
        <f t="shared" si="428"/>
        <v>0.10471326436544584</v>
      </c>
      <c r="FL84" s="3">
        <f t="shared" si="429"/>
        <v>0.46087809496716964</v>
      </c>
      <c r="FM84" s="3">
        <f t="shared" si="430"/>
        <v>0.40341926867581512</v>
      </c>
      <c r="FN84" s="3">
        <f t="shared" si="431"/>
        <v>0.42402893574620371</v>
      </c>
      <c r="FO84" s="3">
        <f t="shared" si="432"/>
        <v>0.39587233510676306</v>
      </c>
      <c r="FP84" s="3">
        <f t="shared" si="433"/>
        <v>0.35305707044307838</v>
      </c>
      <c r="FQ84" s="3">
        <f t="shared" si="434"/>
        <v>0.24863368427918628</v>
      </c>
      <c r="FR84" s="3">
        <f t="shared" si="435"/>
        <v>0.5</v>
      </c>
      <c r="FS84" s="3">
        <f t="shared" si="436"/>
        <v>0.5</v>
      </c>
      <c r="FT84" s="3">
        <f t="shared" si="437"/>
        <v>0.5</v>
      </c>
      <c r="FU84" s="3">
        <f t="shared" si="438"/>
        <v>0.5</v>
      </c>
      <c r="FV84" s="3">
        <f t="shared" si="439"/>
        <v>0.5</v>
      </c>
      <c r="FW84" s="3">
        <f t="shared" si="440"/>
        <v>0.5</v>
      </c>
      <c r="FX84" s="3">
        <f t="shared" si="441"/>
        <v>0.5</v>
      </c>
      <c r="FY84" s="3">
        <f t="shared" si="442"/>
        <v>0.5</v>
      </c>
      <c r="FZ84" s="3">
        <f t="shared" si="443"/>
        <v>0.5</v>
      </c>
      <c r="GA84" s="3">
        <f t="shared" si="444"/>
        <v>0.5</v>
      </c>
      <c r="GB84" s="3">
        <f t="shared" si="445"/>
        <v>0.5</v>
      </c>
      <c r="GC84" s="3">
        <f t="shared" si="446"/>
        <v>0.5</v>
      </c>
      <c r="GD84" s="3">
        <f t="shared" si="447"/>
        <v>0.5</v>
      </c>
      <c r="GE84" s="3">
        <f t="shared" si="448"/>
        <v>0.5</v>
      </c>
      <c r="GF84" s="3">
        <f t="shared" si="449"/>
        <v>0.5</v>
      </c>
      <c r="GG84" s="3">
        <f t="shared" si="450"/>
        <v>0.5</v>
      </c>
      <c r="GH84" s="3">
        <f t="shared" si="451"/>
        <v>0.5</v>
      </c>
      <c r="GI84" s="3">
        <f t="shared" si="452"/>
        <v>0.5</v>
      </c>
      <c r="GJ84" s="3">
        <f t="shared" si="453"/>
        <v>0.5</v>
      </c>
      <c r="GK84" s="3">
        <f t="shared" si="454"/>
        <v>0.5</v>
      </c>
      <c r="GL84" s="3">
        <f t="shared" si="455"/>
        <v>0.5</v>
      </c>
      <c r="GM84" s="3">
        <f t="shared" si="456"/>
        <v>0.5</v>
      </c>
      <c r="GN84" s="3">
        <f t="shared" si="457"/>
        <v>0.5</v>
      </c>
      <c r="GO84" s="3">
        <f t="shared" si="458"/>
        <v>0.5</v>
      </c>
      <c r="GP84" s="3">
        <f t="shared" si="459"/>
        <v>0.5</v>
      </c>
      <c r="GQ84" s="3">
        <f t="shared" si="460"/>
        <v>0.5</v>
      </c>
      <c r="GR84" s="3">
        <f t="shared" si="461"/>
        <v>0.5</v>
      </c>
      <c r="GS84" s="3">
        <f t="shared" si="462"/>
        <v>0.5</v>
      </c>
      <c r="GT84" s="3">
        <f t="shared" si="463"/>
        <v>0.5</v>
      </c>
      <c r="GU84" s="3">
        <f t="shared" si="464"/>
        <v>0.5</v>
      </c>
      <c r="GV84" s="3">
        <f t="shared" si="465"/>
        <v>0.5</v>
      </c>
      <c r="GW84" s="3">
        <f t="shared" si="466"/>
        <v>0.5</v>
      </c>
      <c r="GX84" s="3">
        <f t="shared" si="467"/>
        <v>0.5</v>
      </c>
      <c r="GY84" s="3">
        <f t="shared" si="468"/>
        <v>0.5</v>
      </c>
      <c r="GZ84" s="3">
        <f t="shared" si="469"/>
        <v>0.5</v>
      </c>
      <c r="HA84" s="3">
        <f t="shared" si="470"/>
        <v>0.5</v>
      </c>
      <c r="HB84" s="3">
        <f t="shared" si="471"/>
        <v>0.5</v>
      </c>
      <c r="HC84" s="3">
        <f t="shared" si="472"/>
        <v>0.5</v>
      </c>
      <c r="HD84" s="3">
        <f t="shared" si="473"/>
        <v>0.5</v>
      </c>
      <c r="HE84" s="3">
        <f t="shared" si="474"/>
        <v>0.5</v>
      </c>
      <c r="HF84" s="3">
        <f t="shared" si="475"/>
        <v>0.5</v>
      </c>
      <c r="HG84" s="3">
        <f t="shared" si="476"/>
        <v>0.5</v>
      </c>
      <c r="HH84" s="3">
        <f t="shared" si="477"/>
        <v>0.5</v>
      </c>
      <c r="HI84" s="3">
        <f t="shared" si="478"/>
        <v>0.5</v>
      </c>
      <c r="HJ84" s="3">
        <f t="shared" si="479"/>
        <v>0.5</v>
      </c>
      <c r="HK84" s="3">
        <f t="shared" si="480"/>
        <v>0.5</v>
      </c>
      <c r="HL84" s="3">
        <f t="shared" si="481"/>
        <v>0.5</v>
      </c>
      <c r="HM84" s="3">
        <f t="shared" si="482"/>
        <v>0.5</v>
      </c>
      <c r="HN84" s="3">
        <f t="shared" si="483"/>
        <v>0.99988472914571458</v>
      </c>
      <c r="HP84" s="3">
        <f t="shared" ref="HP84:IU84" si="538">IF(B1=1,ET84,0)</f>
        <v>0.78688952362650344</v>
      </c>
      <c r="HQ84" s="3">
        <f t="shared" si="538"/>
        <v>0.74494802835251517</v>
      </c>
      <c r="HR84" s="3">
        <f t="shared" si="538"/>
        <v>0.76075615549967235</v>
      </c>
      <c r="HS84" s="3">
        <f t="shared" si="538"/>
        <v>0.73892554624227536</v>
      </c>
      <c r="HT84" s="3">
        <f t="shared" si="538"/>
        <v>0.70212906218552973</v>
      </c>
      <c r="HU84" s="3">
        <f t="shared" si="538"/>
        <v>0.58835584456514367</v>
      </c>
      <c r="HV84" s="3">
        <f t="shared" si="538"/>
        <v>0.91263830824574788</v>
      </c>
      <c r="HW84" s="3">
        <f t="shared" si="538"/>
        <v>0.89204987461429242</v>
      </c>
      <c r="HX84" s="3">
        <f t="shared" si="538"/>
        <v>0.89996494910735447</v>
      </c>
      <c r="HY84" s="3">
        <f t="shared" si="538"/>
        <v>0.88898323406689517</v>
      </c>
      <c r="HZ84" s="3">
        <f t="shared" si="538"/>
        <v>0.8696040660015476</v>
      </c>
      <c r="IA84" s="3">
        <f t="shared" si="538"/>
        <v>0.80173574113516677</v>
      </c>
      <c r="IB84" s="3">
        <f t="shared" si="538"/>
        <v>0.23204251800438874</v>
      </c>
      <c r="IC84" s="3">
        <f t="shared" si="538"/>
        <v>0.19290496143756075</v>
      </c>
      <c r="ID84" s="3">
        <f t="shared" si="538"/>
        <v>0.20648227052792453</v>
      </c>
      <c r="IE84" s="3">
        <f t="shared" si="538"/>
        <v>0.18805481025076048</v>
      </c>
      <c r="IF84" s="3">
        <f t="shared" si="538"/>
        <v>0.16169990423720507</v>
      </c>
      <c r="IG84" s="3">
        <f t="shared" si="538"/>
        <v>0.10471326436544584</v>
      </c>
      <c r="IH84" s="3">
        <f t="shared" si="538"/>
        <v>0.46087809496716964</v>
      </c>
      <c r="II84" s="3">
        <f t="shared" si="538"/>
        <v>0.40341926867581512</v>
      </c>
      <c r="IJ84" s="3">
        <f t="shared" si="538"/>
        <v>0.42402893574620371</v>
      </c>
      <c r="IK84" s="3">
        <f t="shared" si="538"/>
        <v>0.39587233510676306</v>
      </c>
      <c r="IL84" s="3">
        <f t="shared" si="538"/>
        <v>0.35305707044307838</v>
      </c>
      <c r="IM84" s="3">
        <f t="shared" si="538"/>
        <v>0.24863368427918628</v>
      </c>
      <c r="IN84" s="3">
        <f t="shared" si="538"/>
        <v>0</v>
      </c>
      <c r="IO84" s="3">
        <f t="shared" si="538"/>
        <v>0</v>
      </c>
      <c r="IP84" s="3">
        <f t="shared" si="538"/>
        <v>0</v>
      </c>
      <c r="IQ84" s="3">
        <f t="shared" si="538"/>
        <v>0</v>
      </c>
      <c r="IR84" s="3">
        <f t="shared" si="538"/>
        <v>0</v>
      </c>
      <c r="IS84" s="3">
        <f t="shared" si="538"/>
        <v>0</v>
      </c>
      <c r="IT84" s="3">
        <f t="shared" si="538"/>
        <v>0</v>
      </c>
      <c r="IU84" s="3">
        <f t="shared" si="538"/>
        <v>0</v>
      </c>
      <c r="IV84" s="3">
        <f t="shared" ref="IV84:KA84" si="539">IF(AH1=1,FZ84,0)</f>
        <v>0</v>
      </c>
      <c r="IW84" s="3">
        <f t="shared" si="539"/>
        <v>0</v>
      </c>
      <c r="IX84" s="3">
        <f t="shared" si="539"/>
        <v>0</v>
      </c>
      <c r="IY84" s="3">
        <f t="shared" si="539"/>
        <v>0</v>
      </c>
      <c r="IZ84" s="3">
        <f t="shared" si="539"/>
        <v>0</v>
      </c>
      <c r="JA84" s="3">
        <f t="shared" si="539"/>
        <v>0</v>
      </c>
      <c r="JB84" s="3">
        <f t="shared" si="539"/>
        <v>0</v>
      </c>
      <c r="JC84" s="3">
        <f t="shared" si="539"/>
        <v>0</v>
      </c>
      <c r="JD84" s="3">
        <f t="shared" si="539"/>
        <v>0</v>
      </c>
      <c r="JE84" s="3">
        <f t="shared" si="539"/>
        <v>0</v>
      </c>
      <c r="JF84" s="3">
        <f t="shared" si="539"/>
        <v>0</v>
      </c>
      <c r="JG84" s="3">
        <f t="shared" si="539"/>
        <v>0</v>
      </c>
      <c r="JH84" s="3">
        <f t="shared" si="539"/>
        <v>0</v>
      </c>
      <c r="JI84" s="3">
        <f t="shared" si="539"/>
        <v>0</v>
      </c>
      <c r="JJ84" s="3">
        <f t="shared" si="539"/>
        <v>0</v>
      </c>
      <c r="JK84" s="3">
        <f t="shared" si="539"/>
        <v>0</v>
      </c>
      <c r="JL84" s="3">
        <f t="shared" si="539"/>
        <v>0</v>
      </c>
      <c r="JM84" s="3">
        <f t="shared" si="539"/>
        <v>0</v>
      </c>
      <c r="JN84" s="3">
        <f t="shared" si="539"/>
        <v>0</v>
      </c>
      <c r="JO84" s="3">
        <f t="shared" si="539"/>
        <v>0</v>
      </c>
      <c r="JP84" s="3">
        <f t="shared" si="539"/>
        <v>0</v>
      </c>
      <c r="JQ84" s="3">
        <f t="shared" si="539"/>
        <v>0</v>
      </c>
      <c r="JR84" s="3">
        <f t="shared" si="539"/>
        <v>0</v>
      </c>
      <c r="JS84" s="3">
        <f t="shared" si="539"/>
        <v>0</v>
      </c>
      <c r="JT84" s="3">
        <f t="shared" si="539"/>
        <v>0</v>
      </c>
      <c r="JU84" s="3">
        <f t="shared" si="539"/>
        <v>0</v>
      </c>
      <c r="JV84" s="3">
        <f t="shared" si="539"/>
        <v>0</v>
      </c>
      <c r="JW84" s="3">
        <f t="shared" si="539"/>
        <v>0</v>
      </c>
      <c r="JX84" s="3">
        <f t="shared" si="539"/>
        <v>0</v>
      </c>
      <c r="JY84" s="3">
        <f t="shared" si="539"/>
        <v>0</v>
      </c>
      <c r="JZ84" s="3">
        <f t="shared" si="539"/>
        <v>0</v>
      </c>
      <c r="KA84" s="3">
        <f t="shared" si="539"/>
        <v>0</v>
      </c>
      <c r="KB84" s="3">
        <f t="shared" ref="KB84:KJ84" si="540">IF(BN1=1,HF84,0)</f>
        <v>0</v>
      </c>
      <c r="KC84" s="3">
        <f t="shared" si="540"/>
        <v>0</v>
      </c>
      <c r="KD84" s="3">
        <f t="shared" si="540"/>
        <v>0</v>
      </c>
      <c r="KE84" s="3">
        <f t="shared" si="540"/>
        <v>0</v>
      </c>
      <c r="KF84" s="3">
        <f t="shared" si="540"/>
        <v>0</v>
      </c>
      <c r="KG84" s="3">
        <f t="shared" si="540"/>
        <v>0</v>
      </c>
      <c r="KH84" s="3">
        <f t="shared" si="540"/>
        <v>0</v>
      </c>
      <c r="KI84" s="3">
        <f t="shared" si="540"/>
        <v>0</v>
      </c>
      <c r="KJ84" s="3">
        <f t="shared" si="540"/>
        <v>0</v>
      </c>
    </row>
    <row r="85" spans="1:296" x14ac:dyDescent="0.2">
      <c r="A85" s="3" t="str">
        <f>'Respondent Data'!A85</f>
        <v>778</v>
      </c>
      <c r="B85" s="3">
        <f>SUMPRODUCT('Respondent Data'!B85:T85,'Product Coding'!A101:S101)</f>
        <v>1.2418295310663248</v>
      </c>
      <c r="C85" s="3">
        <f>SUMPRODUCT('Respondent Data'!B85:T85,'Product Coding'!A102:S102)</f>
        <v>1.1234709474133719</v>
      </c>
      <c r="D85" s="3">
        <f>SUMPRODUCT('Respondent Data'!B85:T85,'Product Coding'!A103:S103)</f>
        <v>1.169269365771239</v>
      </c>
      <c r="E85" s="3">
        <f>SUMPRODUCT('Respondent Data'!B85:T85,'Product Coding'!A104:S104)</f>
        <v>1.6692942801144579</v>
      </c>
      <c r="F85" s="3">
        <f>SUMPRODUCT('Respondent Data'!B85:T85,'Product Coding'!A105:S105)</f>
        <v>1.6564064345476448</v>
      </c>
      <c r="G85" s="3">
        <f>SUMPRODUCT('Respondent Data'!B85:T85,'Product Coding'!A106:S106)</f>
        <v>1.0502958141019469</v>
      </c>
      <c r="H85" s="3">
        <f>SUMPRODUCT('Respondent Data'!B85:T85,'Product Coding'!A107:S107)</f>
        <v>2.8045322021342547</v>
      </c>
      <c r="I85" s="3">
        <f>SUMPRODUCT('Respondent Data'!B85:T85,'Product Coding'!A108:S108)</f>
        <v>2.6861736184813019</v>
      </c>
      <c r="J85" s="3">
        <f>SUMPRODUCT('Respondent Data'!B85:T85,'Product Coding'!A109:S109)</f>
        <v>2.7319720368391689</v>
      </c>
      <c r="K85" s="3">
        <f>SUMPRODUCT('Respondent Data'!B85:T85,'Product Coding'!A110:S110)</f>
        <v>3.2319969511823876</v>
      </c>
      <c r="L85" s="3">
        <f>SUMPRODUCT('Respondent Data'!B85:T85,'Product Coding'!A111:S111)</f>
        <v>3.2191091056155745</v>
      </c>
      <c r="M85" s="3">
        <f>SUMPRODUCT('Respondent Data'!B85:T85,'Product Coding'!A112:S112)</f>
        <v>2.6129984851698769</v>
      </c>
      <c r="N85" s="3">
        <f>SUMPRODUCT('Respondent Data'!B85:T85,'Product Coding'!A113:S113)</f>
        <v>-2.008246285814355</v>
      </c>
      <c r="O85" s="3">
        <f>SUMPRODUCT('Respondent Data'!B85:T85,'Product Coding'!A114:S114)</f>
        <v>-2.1266048694673083</v>
      </c>
      <c r="P85" s="3">
        <f>SUMPRODUCT('Respondent Data'!B85:T85,'Product Coding'!A115:S115)</f>
        <v>-2.0808064511094413</v>
      </c>
      <c r="Q85" s="3">
        <f>SUMPRODUCT('Respondent Data'!B85:T85,'Product Coding'!A116:S116)</f>
        <v>-1.5807815367662221</v>
      </c>
      <c r="R85" s="3">
        <f>SUMPRODUCT('Respondent Data'!B85:T85,'Product Coding'!A117:S117)</f>
        <v>-1.5936693823330352</v>
      </c>
      <c r="S85" s="3">
        <f>SUMPRODUCT('Respondent Data'!B85:T85,'Product Coding'!A118:S118)</f>
        <v>-2.1997800027787333</v>
      </c>
      <c r="T85" s="3">
        <f>SUMPRODUCT('Respondent Data'!B85:T85,'Product Coding'!A119:S119)</f>
        <v>-0.44554361474642512</v>
      </c>
      <c r="U85" s="3">
        <f>SUMPRODUCT('Respondent Data'!B85:T85,'Product Coding'!A120:S120)</f>
        <v>-0.56390219839937838</v>
      </c>
      <c r="V85" s="3">
        <f>SUMPRODUCT('Respondent Data'!B85:T85,'Product Coding'!A121:S121)</f>
        <v>-0.51810378004151136</v>
      </c>
      <c r="W85" s="3">
        <f>SUMPRODUCT('Respondent Data'!B85:T85,'Product Coding'!A122:S122)</f>
        <v>-1.8078865698292201E-2</v>
      </c>
      <c r="X85" s="3">
        <f>SUMPRODUCT('Respondent Data'!B85:T85,'Product Coding'!A123:S123)</f>
        <v>-3.0966711265105307E-2</v>
      </c>
      <c r="Y85" s="3">
        <f>SUMPRODUCT('Respondent Data'!B85:T85,'Product Coding'!A124:S124)</f>
        <v>-0.63707733171080339</v>
      </c>
      <c r="Z85" s="3">
        <f>SUMPRODUCT('Respondent Data'!B85:T85,'Product Coding'!A125:S125)</f>
        <v>0</v>
      </c>
      <c r="AA85" s="3">
        <f>SUMPRODUCT('Respondent Data'!B85:T85,'Product Coding'!A126:S126)</f>
        <v>0</v>
      </c>
      <c r="AB85" s="3">
        <f>SUMPRODUCT('Respondent Data'!B85:T85,'Product Coding'!A127:S127)</f>
        <v>0</v>
      </c>
      <c r="AC85" s="3">
        <f>SUMPRODUCT('Respondent Data'!B85:T85,'Product Coding'!A128:S128)</f>
        <v>0</v>
      </c>
      <c r="AD85" s="3">
        <f>SUMPRODUCT('Respondent Data'!B85:T85,'Product Coding'!A129:S129)</f>
        <v>0</v>
      </c>
      <c r="AE85" s="3">
        <f>SUMPRODUCT('Respondent Data'!B85:T85,'Product Coding'!A130:S130)</f>
        <v>0</v>
      </c>
      <c r="AF85" s="3">
        <f>SUMPRODUCT('Respondent Data'!B85:T85,'Product Coding'!A131:S131)</f>
        <v>0</v>
      </c>
      <c r="AG85" s="3">
        <f>SUMPRODUCT('Respondent Data'!B85:T85,'Product Coding'!A132:S132)</f>
        <v>0</v>
      </c>
      <c r="AH85" s="3">
        <f>SUMPRODUCT('Respondent Data'!B85:T85,'Product Coding'!A133:S133)</f>
        <v>0</v>
      </c>
      <c r="AI85" s="3">
        <f>SUMPRODUCT('Respondent Data'!B85:T85,'Product Coding'!A134:S134)</f>
        <v>0</v>
      </c>
      <c r="AJ85" s="3">
        <f>SUMPRODUCT('Respondent Data'!B85:T85,'Product Coding'!A135:S135)</f>
        <v>0</v>
      </c>
      <c r="AK85" s="3">
        <f>SUMPRODUCT('Respondent Data'!B85:T85,'Product Coding'!A136:S136)</f>
        <v>0</v>
      </c>
      <c r="AL85" s="3">
        <f>SUMPRODUCT('Respondent Data'!B85:T85,'Product Coding'!A137:S137)</f>
        <v>0</v>
      </c>
      <c r="AM85" s="3">
        <f>SUMPRODUCT('Respondent Data'!B85:T85,'Product Coding'!A138:S138)</f>
        <v>0</v>
      </c>
      <c r="AN85" s="3">
        <f>SUMPRODUCT('Respondent Data'!B85:T85,'Product Coding'!A139:S139)</f>
        <v>0</v>
      </c>
      <c r="AO85" s="3">
        <f>SUMPRODUCT('Respondent Data'!B85:T85,'Product Coding'!A140:S140)</f>
        <v>0</v>
      </c>
      <c r="AP85" s="3">
        <f>SUMPRODUCT('Respondent Data'!B85:T85,'Product Coding'!A141:S141)</f>
        <v>0</v>
      </c>
      <c r="AQ85" s="3">
        <f>SUMPRODUCT('Respondent Data'!B85:T85,'Product Coding'!A142:S142)</f>
        <v>0</v>
      </c>
      <c r="AR85" s="3">
        <f>SUMPRODUCT('Respondent Data'!B85:T85,'Product Coding'!A143:S143)</f>
        <v>0</v>
      </c>
      <c r="AS85" s="3">
        <f>SUMPRODUCT('Respondent Data'!B85:T85,'Product Coding'!A144:S144)</f>
        <v>0</v>
      </c>
      <c r="AT85" s="3">
        <f>SUMPRODUCT('Respondent Data'!B85:T85,'Product Coding'!A145:S145)</f>
        <v>0</v>
      </c>
      <c r="AU85" s="3">
        <f>SUMPRODUCT('Respondent Data'!B85:T85,'Product Coding'!A146:S146)</f>
        <v>0</v>
      </c>
      <c r="AV85" s="3">
        <f>SUMPRODUCT('Respondent Data'!B85:T85,'Product Coding'!A147:S147)</f>
        <v>0</v>
      </c>
      <c r="AW85" s="3">
        <f>SUMPRODUCT('Respondent Data'!B85:T85,'Product Coding'!A148:S148)</f>
        <v>0</v>
      </c>
      <c r="AX85" s="3">
        <f>SUMPRODUCT('Respondent Data'!B85:T85,'Product Coding'!A149:S149)</f>
        <v>0</v>
      </c>
      <c r="AY85" s="3">
        <f>SUMPRODUCT('Respondent Data'!B85:T85,'Product Coding'!A150:S150)</f>
        <v>0</v>
      </c>
      <c r="AZ85" s="3">
        <f>SUMPRODUCT('Respondent Data'!B85:T85,'Product Coding'!A151:S151)</f>
        <v>0</v>
      </c>
      <c r="BA85" s="3">
        <f>SUMPRODUCT('Respondent Data'!B85:T85,'Product Coding'!A152:S152)</f>
        <v>0</v>
      </c>
      <c r="BB85" s="3">
        <f>SUMPRODUCT('Respondent Data'!B85:T85,'Product Coding'!A153:S153)</f>
        <v>0</v>
      </c>
      <c r="BC85" s="3">
        <f>SUMPRODUCT('Respondent Data'!B85:T85,'Product Coding'!A154:S154)</f>
        <v>0</v>
      </c>
      <c r="BD85" s="3">
        <f>SUMPRODUCT('Respondent Data'!B85:T85,'Product Coding'!A155:S155)</f>
        <v>0</v>
      </c>
      <c r="BE85" s="3">
        <f>SUMPRODUCT('Respondent Data'!B85:T85,'Product Coding'!A156:S156)</f>
        <v>0</v>
      </c>
      <c r="BF85" s="3">
        <f>SUMPRODUCT('Respondent Data'!B85:T85,'Product Coding'!A157:S157)</f>
        <v>0</v>
      </c>
      <c r="BG85" s="3">
        <f>SUMPRODUCT('Respondent Data'!B85:T85,'Product Coding'!A158:S158)</f>
        <v>0</v>
      </c>
      <c r="BH85" s="3">
        <f>SUMPRODUCT('Respondent Data'!B85:T85,'Product Coding'!A159:S159)</f>
        <v>0</v>
      </c>
      <c r="BI85" s="3">
        <f>SUMPRODUCT('Respondent Data'!B85:T85,'Product Coding'!A160:S160)</f>
        <v>0</v>
      </c>
      <c r="BJ85" s="3">
        <f>SUMPRODUCT('Respondent Data'!B85:T85,'Product Coding'!A161:S161)</f>
        <v>0</v>
      </c>
      <c r="BK85" s="3">
        <f>SUMPRODUCT('Respondent Data'!B85:T85,'Product Coding'!A162:S162)</f>
        <v>0</v>
      </c>
      <c r="BL85" s="3">
        <f>SUMPRODUCT('Respondent Data'!B85:T85,'Product Coding'!A163:S163)</f>
        <v>0</v>
      </c>
      <c r="BM85" s="3">
        <f>SUMPRODUCT('Respondent Data'!B85:T85,'Product Coding'!A164:S164)</f>
        <v>0</v>
      </c>
      <c r="BN85" s="3">
        <f>SUMPRODUCT('Respondent Data'!B85:T85,'Product Coding'!A165:S165)</f>
        <v>0</v>
      </c>
      <c r="BO85" s="3">
        <f>SUMPRODUCT('Respondent Data'!B85:T85,'Product Coding'!A166:S166)</f>
        <v>0</v>
      </c>
      <c r="BP85" s="3">
        <f>SUMPRODUCT('Respondent Data'!B85:T85,'Product Coding'!A167:S167)</f>
        <v>0</v>
      </c>
      <c r="BQ85" s="3">
        <f>SUMPRODUCT('Respondent Data'!B85:T85,'Product Coding'!A168:S168)</f>
        <v>0</v>
      </c>
      <c r="BR85" s="3">
        <f>SUMPRODUCT('Respondent Data'!B85:T85,'Product Coding'!A169:S169)</f>
        <v>0</v>
      </c>
      <c r="BS85" s="3">
        <f>SUMPRODUCT('Respondent Data'!B85:T85,'Product Coding'!A170:S170)</f>
        <v>0</v>
      </c>
      <c r="BT85" s="3">
        <f>SUMPRODUCT('Respondent Data'!B85:T85,'Product Coding'!A171:S171)</f>
        <v>0</v>
      </c>
      <c r="BU85" s="3">
        <f>SUMPRODUCT('Respondent Data'!B85:T85,'Product Coding'!A172:S172)</f>
        <v>0</v>
      </c>
      <c r="BV85" s="3">
        <f>SUMPRODUCT('Respondent Data'!B85:T85,'Product Coding'!A173:S173)</f>
        <v>2.0793541611920401</v>
      </c>
      <c r="BX85" s="3">
        <f t="shared" si="338"/>
        <v>0.28885526453810889</v>
      </c>
      <c r="BY85" s="3">
        <f t="shared" si="339"/>
        <v>0.32514925776585657</v>
      </c>
      <c r="BZ85" s="3">
        <f t="shared" si="340"/>
        <v>0.31059378883745842</v>
      </c>
      <c r="CA85" s="3">
        <f t="shared" si="341"/>
        <v>0.18837996222472905</v>
      </c>
      <c r="CB85" s="3">
        <f t="shared" si="342"/>
        <v>0.19082348614356567</v>
      </c>
      <c r="CC85" s="3">
        <f t="shared" si="343"/>
        <v>0.34983424789947842</v>
      </c>
      <c r="CD85" s="3">
        <f t="shared" si="344"/>
        <v>6.0535082732525433E-2</v>
      </c>
      <c r="CE85" s="3">
        <f t="shared" si="345"/>
        <v>6.8141175307118496E-2</v>
      </c>
      <c r="CF85" s="3">
        <f t="shared" si="346"/>
        <v>6.5090801559559389E-2</v>
      </c>
      <c r="CG85" s="3">
        <f t="shared" si="347"/>
        <v>3.9478583215918871E-2</v>
      </c>
      <c r="CH85" s="3">
        <f t="shared" si="348"/>
        <v>3.9990669858418565E-2</v>
      </c>
      <c r="CI85" s="3">
        <f t="shared" si="349"/>
        <v>7.3314381765307274E-2</v>
      </c>
      <c r="CJ85" s="3">
        <f t="shared" si="350"/>
        <v>7.4502402918756045</v>
      </c>
      <c r="CK85" s="3">
        <f t="shared" si="351"/>
        <v>8.386345684071955</v>
      </c>
      <c r="CL85" s="3">
        <f t="shared" si="352"/>
        <v>8.0109267307393992</v>
      </c>
      <c r="CM85" s="3">
        <f t="shared" si="353"/>
        <v>4.8587516207914545</v>
      </c>
      <c r="CN85" s="3">
        <f t="shared" si="354"/>
        <v>4.9217757113628648</v>
      </c>
      <c r="CO85" s="3">
        <f t="shared" si="355"/>
        <v>9.0230282399261466</v>
      </c>
      <c r="CP85" s="3">
        <f t="shared" si="356"/>
        <v>1.5613387319322451</v>
      </c>
      <c r="CQ85" s="3">
        <f t="shared" si="357"/>
        <v>1.7575173179572652</v>
      </c>
      <c r="CR85" s="3">
        <f t="shared" si="358"/>
        <v>1.6788411773797884</v>
      </c>
      <c r="CS85" s="3">
        <f t="shared" si="359"/>
        <v>1.0182432776903694</v>
      </c>
      <c r="CT85" s="3">
        <f t="shared" si="360"/>
        <v>1.0314511676105449</v>
      </c>
      <c r="CU85" s="3">
        <f t="shared" si="361"/>
        <v>1.8909461867529187</v>
      </c>
      <c r="CV85" s="3">
        <f t="shared" si="362"/>
        <v>1</v>
      </c>
      <c r="CW85" s="3">
        <f t="shared" si="363"/>
        <v>1</v>
      </c>
      <c r="CX85" s="3">
        <f t="shared" si="364"/>
        <v>1</v>
      </c>
      <c r="CY85" s="3">
        <f t="shared" si="365"/>
        <v>1</v>
      </c>
      <c r="CZ85" s="3">
        <f t="shared" si="366"/>
        <v>1</v>
      </c>
      <c r="DA85" s="3">
        <f t="shared" si="367"/>
        <v>1</v>
      </c>
      <c r="DB85" s="3">
        <f t="shared" si="368"/>
        <v>1</v>
      </c>
      <c r="DC85" s="3">
        <f t="shared" si="369"/>
        <v>1</v>
      </c>
      <c r="DD85" s="3">
        <f t="shared" si="370"/>
        <v>1</v>
      </c>
      <c r="DE85" s="3">
        <f t="shared" si="371"/>
        <v>1</v>
      </c>
      <c r="DF85" s="3">
        <f t="shared" si="372"/>
        <v>1</v>
      </c>
      <c r="DG85" s="3">
        <f t="shared" si="373"/>
        <v>1</v>
      </c>
      <c r="DH85" s="3">
        <f t="shared" si="374"/>
        <v>1</v>
      </c>
      <c r="DI85" s="3">
        <f t="shared" si="375"/>
        <v>1</v>
      </c>
      <c r="DJ85" s="3">
        <f t="shared" si="376"/>
        <v>1</v>
      </c>
      <c r="DK85" s="3">
        <f t="shared" si="377"/>
        <v>1</v>
      </c>
      <c r="DL85" s="3">
        <f t="shared" si="378"/>
        <v>1</v>
      </c>
      <c r="DM85" s="3">
        <f t="shared" si="379"/>
        <v>1</v>
      </c>
      <c r="DN85" s="3">
        <f t="shared" si="380"/>
        <v>1</v>
      </c>
      <c r="DO85" s="3">
        <f t="shared" si="381"/>
        <v>1</v>
      </c>
      <c r="DP85" s="3">
        <f t="shared" si="382"/>
        <v>1</v>
      </c>
      <c r="DQ85" s="3">
        <f t="shared" si="383"/>
        <v>1</v>
      </c>
      <c r="DR85" s="3">
        <f t="shared" si="384"/>
        <v>1</v>
      </c>
      <c r="DS85" s="3">
        <f t="shared" si="385"/>
        <v>1</v>
      </c>
      <c r="DT85" s="3">
        <f t="shared" si="386"/>
        <v>1</v>
      </c>
      <c r="DU85" s="3">
        <f t="shared" si="387"/>
        <v>1</v>
      </c>
      <c r="DV85" s="3">
        <f t="shared" si="388"/>
        <v>1</v>
      </c>
      <c r="DW85" s="3">
        <f t="shared" si="389"/>
        <v>1</v>
      </c>
      <c r="DX85" s="3">
        <f t="shared" si="390"/>
        <v>1</v>
      </c>
      <c r="DY85" s="3">
        <f t="shared" si="391"/>
        <v>1</v>
      </c>
      <c r="DZ85" s="3">
        <f t="shared" si="392"/>
        <v>1</v>
      </c>
      <c r="EA85" s="3">
        <f t="shared" si="393"/>
        <v>1</v>
      </c>
      <c r="EB85" s="3">
        <f t="shared" si="394"/>
        <v>1</v>
      </c>
      <c r="EC85" s="3">
        <f t="shared" si="395"/>
        <v>1</v>
      </c>
      <c r="ED85" s="3">
        <f t="shared" si="396"/>
        <v>1</v>
      </c>
      <c r="EE85" s="3">
        <f t="shared" si="397"/>
        <v>1</v>
      </c>
      <c r="EF85" s="3">
        <f t="shared" si="398"/>
        <v>1</v>
      </c>
      <c r="EG85" s="3">
        <f t="shared" si="399"/>
        <v>1</v>
      </c>
      <c r="EH85" s="3">
        <f t="shared" si="400"/>
        <v>1</v>
      </c>
      <c r="EI85" s="3">
        <f t="shared" si="401"/>
        <v>1</v>
      </c>
      <c r="EJ85" s="3">
        <f t="shared" si="402"/>
        <v>1</v>
      </c>
      <c r="EK85" s="3">
        <f t="shared" si="403"/>
        <v>1</v>
      </c>
      <c r="EL85" s="3">
        <f t="shared" si="404"/>
        <v>1</v>
      </c>
      <c r="EM85" s="3">
        <f t="shared" si="405"/>
        <v>1</v>
      </c>
      <c r="EN85" s="3">
        <f t="shared" si="406"/>
        <v>1</v>
      </c>
      <c r="EO85" s="3">
        <f t="shared" si="407"/>
        <v>1</v>
      </c>
      <c r="EP85" s="3">
        <f t="shared" si="408"/>
        <v>1</v>
      </c>
      <c r="EQ85" s="3">
        <f t="shared" si="409"/>
        <v>1</v>
      </c>
      <c r="ER85" s="3">
        <f t="shared" si="410"/>
        <v>0.12501092303819775</v>
      </c>
      <c r="ET85" s="3">
        <f t="shared" si="411"/>
        <v>0.77588231007332942</v>
      </c>
      <c r="EU85" s="3">
        <f t="shared" si="412"/>
        <v>0.75463197382456071</v>
      </c>
      <c r="EV85" s="3">
        <f t="shared" si="413"/>
        <v>0.76301292476521976</v>
      </c>
      <c r="EW85" s="3">
        <f t="shared" si="414"/>
        <v>0.84148170769215191</v>
      </c>
      <c r="EX85" s="3">
        <f t="shared" si="415"/>
        <v>0.83975501964481747</v>
      </c>
      <c r="EY85" s="3">
        <f t="shared" si="416"/>
        <v>0.74083169956321149</v>
      </c>
      <c r="EZ85" s="3">
        <f t="shared" si="417"/>
        <v>0.94292024496110627</v>
      </c>
      <c r="FA85" s="3">
        <f t="shared" si="418"/>
        <v>0.93620583413280922</v>
      </c>
      <c r="FB85" s="3">
        <f t="shared" si="419"/>
        <v>0.93888708693732936</v>
      </c>
      <c r="FC85" s="3">
        <f t="shared" si="420"/>
        <v>0.96202078248329015</v>
      </c>
      <c r="FD85" s="3">
        <f t="shared" si="421"/>
        <v>0.96154708785621823</v>
      </c>
      <c r="FE85" s="3">
        <f t="shared" si="422"/>
        <v>0.93169346930325747</v>
      </c>
      <c r="FF85" s="3">
        <f t="shared" si="423"/>
        <v>0.11833983004737031</v>
      </c>
      <c r="FG85" s="3">
        <f t="shared" si="424"/>
        <v>0.10653773402964882</v>
      </c>
      <c r="FH85" s="3">
        <f t="shared" si="425"/>
        <v>0.11097637677916666</v>
      </c>
      <c r="FI85" s="3">
        <f t="shared" si="426"/>
        <v>0.17068482583409308</v>
      </c>
      <c r="FJ85" s="3">
        <f t="shared" si="427"/>
        <v>0.16886826667230451</v>
      </c>
      <c r="FK85" s="3">
        <f t="shared" si="428"/>
        <v>9.9770246682191172E-2</v>
      </c>
      <c r="FL85" s="3">
        <f t="shared" si="429"/>
        <v>0.39042083248614728</v>
      </c>
      <c r="FM85" s="3">
        <f t="shared" si="430"/>
        <v>0.3626450479523326</v>
      </c>
      <c r="FN85" s="3">
        <f t="shared" si="431"/>
        <v>0.37329574012973543</v>
      </c>
      <c r="FO85" s="3">
        <f t="shared" si="432"/>
        <v>0.49548040667544141</v>
      </c>
      <c r="FP85" s="3">
        <f t="shared" si="433"/>
        <v>0.49225894077297994</v>
      </c>
      <c r="FQ85" s="3">
        <f t="shared" si="434"/>
        <v>0.34590751103644368</v>
      </c>
      <c r="FR85" s="3">
        <f t="shared" si="435"/>
        <v>0.5</v>
      </c>
      <c r="FS85" s="3">
        <f t="shared" si="436"/>
        <v>0.5</v>
      </c>
      <c r="FT85" s="3">
        <f t="shared" si="437"/>
        <v>0.5</v>
      </c>
      <c r="FU85" s="3">
        <f t="shared" si="438"/>
        <v>0.5</v>
      </c>
      <c r="FV85" s="3">
        <f t="shared" si="439"/>
        <v>0.5</v>
      </c>
      <c r="FW85" s="3">
        <f t="shared" si="440"/>
        <v>0.5</v>
      </c>
      <c r="FX85" s="3">
        <f t="shared" si="441"/>
        <v>0.5</v>
      </c>
      <c r="FY85" s="3">
        <f t="shared" si="442"/>
        <v>0.5</v>
      </c>
      <c r="FZ85" s="3">
        <f t="shared" si="443"/>
        <v>0.5</v>
      </c>
      <c r="GA85" s="3">
        <f t="shared" si="444"/>
        <v>0.5</v>
      </c>
      <c r="GB85" s="3">
        <f t="shared" si="445"/>
        <v>0.5</v>
      </c>
      <c r="GC85" s="3">
        <f t="shared" si="446"/>
        <v>0.5</v>
      </c>
      <c r="GD85" s="3">
        <f t="shared" si="447"/>
        <v>0.5</v>
      </c>
      <c r="GE85" s="3">
        <f t="shared" si="448"/>
        <v>0.5</v>
      </c>
      <c r="GF85" s="3">
        <f t="shared" si="449"/>
        <v>0.5</v>
      </c>
      <c r="GG85" s="3">
        <f t="shared" si="450"/>
        <v>0.5</v>
      </c>
      <c r="GH85" s="3">
        <f t="shared" si="451"/>
        <v>0.5</v>
      </c>
      <c r="GI85" s="3">
        <f t="shared" si="452"/>
        <v>0.5</v>
      </c>
      <c r="GJ85" s="3">
        <f t="shared" si="453"/>
        <v>0.5</v>
      </c>
      <c r="GK85" s="3">
        <f t="shared" si="454"/>
        <v>0.5</v>
      </c>
      <c r="GL85" s="3">
        <f t="shared" si="455"/>
        <v>0.5</v>
      </c>
      <c r="GM85" s="3">
        <f t="shared" si="456"/>
        <v>0.5</v>
      </c>
      <c r="GN85" s="3">
        <f t="shared" si="457"/>
        <v>0.5</v>
      </c>
      <c r="GO85" s="3">
        <f t="shared" si="458"/>
        <v>0.5</v>
      </c>
      <c r="GP85" s="3">
        <f t="shared" si="459"/>
        <v>0.5</v>
      </c>
      <c r="GQ85" s="3">
        <f t="shared" si="460"/>
        <v>0.5</v>
      </c>
      <c r="GR85" s="3">
        <f t="shared" si="461"/>
        <v>0.5</v>
      </c>
      <c r="GS85" s="3">
        <f t="shared" si="462"/>
        <v>0.5</v>
      </c>
      <c r="GT85" s="3">
        <f t="shared" si="463"/>
        <v>0.5</v>
      </c>
      <c r="GU85" s="3">
        <f t="shared" si="464"/>
        <v>0.5</v>
      </c>
      <c r="GV85" s="3">
        <f t="shared" si="465"/>
        <v>0.5</v>
      </c>
      <c r="GW85" s="3">
        <f t="shared" si="466"/>
        <v>0.5</v>
      </c>
      <c r="GX85" s="3">
        <f t="shared" si="467"/>
        <v>0.5</v>
      </c>
      <c r="GY85" s="3">
        <f t="shared" si="468"/>
        <v>0.5</v>
      </c>
      <c r="GZ85" s="3">
        <f t="shared" si="469"/>
        <v>0.5</v>
      </c>
      <c r="HA85" s="3">
        <f t="shared" si="470"/>
        <v>0.5</v>
      </c>
      <c r="HB85" s="3">
        <f t="shared" si="471"/>
        <v>0.5</v>
      </c>
      <c r="HC85" s="3">
        <f t="shared" si="472"/>
        <v>0.5</v>
      </c>
      <c r="HD85" s="3">
        <f t="shared" si="473"/>
        <v>0.5</v>
      </c>
      <c r="HE85" s="3">
        <f t="shared" si="474"/>
        <v>0.5</v>
      </c>
      <c r="HF85" s="3">
        <f t="shared" si="475"/>
        <v>0.5</v>
      </c>
      <c r="HG85" s="3">
        <f t="shared" si="476"/>
        <v>0.5</v>
      </c>
      <c r="HH85" s="3">
        <f t="shared" si="477"/>
        <v>0.5</v>
      </c>
      <c r="HI85" s="3">
        <f t="shared" si="478"/>
        <v>0.5</v>
      </c>
      <c r="HJ85" s="3">
        <f t="shared" si="479"/>
        <v>0.5</v>
      </c>
      <c r="HK85" s="3">
        <f t="shared" si="480"/>
        <v>0.5</v>
      </c>
      <c r="HL85" s="3">
        <f t="shared" si="481"/>
        <v>0.5</v>
      </c>
      <c r="HM85" s="3">
        <f t="shared" si="482"/>
        <v>0.5</v>
      </c>
      <c r="HN85" s="3">
        <f t="shared" si="483"/>
        <v>0.88888025842398577</v>
      </c>
      <c r="HP85" s="3">
        <f t="shared" ref="HP85:IU85" si="541">IF(B1=1,ET85,0)</f>
        <v>0.77588231007332942</v>
      </c>
      <c r="HQ85" s="3">
        <f t="shared" si="541"/>
        <v>0.75463197382456071</v>
      </c>
      <c r="HR85" s="3">
        <f t="shared" si="541"/>
        <v>0.76301292476521976</v>
      </c>
      <c r="HS85" s="3">
        <f t="shared" si="541"/>
        <v>0.84148170769215191</v>
      </c>
      <c r="HT85" s="3">
        <f t="shared" si="541"/>
        <v>0.83975501964481747</v>
      </c>
      <c r="HU85" s="3">
        <f t="shared" si="541"/>
        <v>0.74083169956321149</v>
      </c>
      <c r="HV85" s="3">
        <f t="shared" si="541"/>
        <v>0.94292024496110627</v>
      </c>
      <c r="HW85" s="3">
        <f t="shared" si="541"/>
        <v>0.93620583413280922</v>
      </c>
      <c r="HX85" s="3">
        <f t="shared" si="541"/>
        <v>0.93888708693732936</v>
      </c>
      <c r="HY85" s="3">
        <f t="shared" si="541"/>
        <v>0.96202078248329015</v>
      </c>
      <c r="HZ85" s="3">
        <f t="shared" si="541"/>
        <v>0.96154708785621823</v>
      </c>
      <c r="IA85" s="3">
        <f t="shared" si="541"/>
        <v>0.93169346930325747</v>
      </c>
      <c r="IB85" s="3">
        <f t="shared" si="541"/>
        <v>0.11833983004737031</v>
      </c>
      <c r="IC85" s="3">
        <f t="shared" si="541"/>
        <v>0.10653773402964882</v>
      </c>
      <c r="ID85" s="3">
        <f t="shared" si="541"/>
        <v>0.11097637677916666</v>
      </c>
      <c r="IE85" s="3">
        <f t="shared" si="541"/>
        <v>0.17068482583409308</v>
      </c>
      <c r="IF85" s="3">
        <f t="shared" si="541"/>
        <v>0.16886826667230451</v>
      </c>
      <c r="IG85" s="3">
        <f t="shared" si="541"/>
        <v>9.9770246682191172E-2</v>
      </c>
      <c r="IH85" s="3">
        <f t="shared" si="541"/>
        <v>0.39042083248614728</v>
      </c>
      <c r="II85" s="3">
        <f t="shared" si="541"/>
        <v>0.3626450479523326</v>
      </c>
      <c r="IJ85" s="3">
        <f t="shared" si="541"/>
        <v>0.37329574012973543</v>
      </c>
      <c r="IK85" s="3">
        <f t="shared" si="541"/>
        <v>0.49548040667544141</v>
      </c>
      <c r="IL85" s="3">
        <f t="shared" si="541"/>
        <v>0.49225894077297994</v>
      </c>
      <c r="IM85" s="3">
        <f t="shared" si="541"/>
        <v>0.34590751103644368</v>
      </c>
      <c r="IN85" s="3">
        <f t="shared" si="541"/>
        <v>0</v>
      </c>
      <c r="IO85" s="3">
        <f t="shared" si="541"/>
        <v>0</v>
      </c>
      <c r="IP85" s="3">
        <f t="shared" si="541"/>
        <v>0</v>
      </c>
      <c r="IQ85" s="3">
        <f t="shared" si="541"/>
        <v>0</v>
      </c>
      <c r="IR85" s="3">
        <f t="shared" si="541"/>
        <v>0</v>
      </c>
      <c r="IS85" s="3">
        <f t="shared" si="541"/>
        <v>0</v>
      </c>
      <c r="IT85" s="3">
        <f t="shared" si="541"/>
        <v>0</v>
      </c>
      <c r="IU85" s="3">
        <f t="shared" si="541"/>
        <v>0</v>
      </c>
      <c r="IV85" s="3">
        <f t="shared" ref="IV85:KA85" si="542">IF(AH1=1,FZ85,0)</f>
        <v>0</v>
      </c>
      <c r="IW85" s="3">
        <f t="shared" si="542"/>
        <v>0</v>
      </c>
      <c r="IX85" s="3">
        <f t="shared" si="542"/>
        <v>0</v>
      </c>
      <c r="IY85" s="3">
        <f t="shared" si="542"/>
        <v>0</v>
      </c>
      <c r="IZ85" s="3">
        <f t="shared" si="542"/>
        <v>0</v>
      </c>
      <c r="JA85" s="3">
        <f t="shared" si="542"/>
        <v>0</v>
      </c>
      <c r="JB85" s="3">
        <f t="shared" si="542"/>
        <v>0</v>
      </c>
      <c r="JC85" s="3">
        <f t="shared" si="542"/>
        <v>0</v>
      </c>
      <c r="JD85" s="3">
        <f t="shared" si="542"/>
        <v>0</v>
      </c>
      <c r="JE85" s="3">
        <f t="shared" si="542"/>
        <v>0</v>
      </c>
      <c r="JF85" s="3">
        <f t="shared" si="542"/>
        <v>0</v>
      </c>
      <c r="JG85" s="3">
        <f t="shared" si="542"/>
        <v>0</v>
      </c>
      <c r="JH85" s="3">
        <f t="shared" si="542"/>
        <v>0</v>
      </c>
      <c r="JI85" s="3">
        <f t="shared" si="542"/>
        <v>0</v>
      </c>
      <c r="JJ85" s="3">
        <f t="shared" si="542"/>
        <v>0</v>
      </c>
      <c r="JK85" s="3">
        <f t="shared" si="542"/>
        <v>0</v>
      </c>
      <c r="JL85" s="3">
        <f t="shared" si="542"/>
        <v>0</v>
      </c>
      <c r="JM85" s="3">
        <f t="shared" si="542"/>
        <v>0</v>
      </c>
      <c r="JN85" s="3">
        <f t="shared" si="542"/>
        <v>0</v>
      </c>
      <c r="JO85" s="3">
        <f t="shared" si="542"/>
        <v>0</v>
      </c>
      <c r="JP85" s="3">
        <f t="shared" si="542"/>
        <v>0</v>
      </c>
      <c r="JQ85" s="3">
        <f t="shared" si="542"/>
        <v>0</v>
      </c>
      <c r="JR85" s="3">
        <f t="shared" si="542"/>
        <v>0</v>
      </c>
      <c r="JS85" s="3">
        <f t="shared" si="542"/>
        <v>0</v>
      </c>
      <c r="JT85" s="3">
        <f t="shared" si="542"/>
        <v>0</v>
      </c>
      <c r="JU85" s="3">
        <f t="shared" si="542"/>
        <v>0</v>
      </c>
      <c r="JV85" s="3">
        <f t="shared" si="542"/>
        <v>0</v>
      </c>
      <c r="JW85" s="3">
        <f t="shared" si="542"/>
        <v>0</v>
      </c>
      <c r="JX85" s="3">
        <f t="shared" si="542"/>
        <v>0</v>
      </c>
      <c r="JY85" s="3">
        <f t="shared" si="542"/>
        <v>0</v>
      </c>
      <c r="JZ85" s="3">
        <f t="shared" si="542"/>
        <v>0</v>
      </c>
      <c r="KA85" s="3">
        <f t="shared" si="542"/>
        <v>0</v>
      </c>
      <c r="KB85" s="3">
        <f t="shared" ref="KB85:KJ85" si="543">IF(BN1=1,HF85,0)</f>
        <v>0</v>
      </c>
      <c r="KC85" s="3">
        <f t="shared" si="543"/>
        <v>0</v>
      </c>
      <c r="KD85" s="3">
        <f t="shared" si="543"/>
        <v>0</v>
      </c>
      <c r="KE85" s="3">
        <f t="shared" si="543"/>
        <v>0</v>
      </c>
      <c r="KF85" s="3">
        <f t="shared" si="543"/>
        <v>0</v>
      </c>
      <c r="KG85" s="3">
        <f t="shared" si="543"/>
        <v>0</v>
      </c>
      <c r="KH85" s="3">
        <f t="shared" si="543"/>
        <v>0</v>
      </c>
      <c r="KI85" s="3">
        <f t="shared" si="543"/>
        <v>0</v>
      </c>
      <c r="KJ85" s="3">
        <f t="shared" si="543"/>
        <v>0</v>
      </c>
    </row>
    <row r="86" spans="1:296" x14ac:dyDescent="0.2">
      <c r="A86" s="3" t="str">
        <f>'Respondent Data'!A86</f>
        <v>781</v>
      </c>
      <c r="B86" s="3">
        <f>SUMPRODUCT('Respondent Data'!B86:T86,'Product Coding'!A101:S101)</f>
        <v>0.43865608047561366</v>
      </c>
      <c r="C86" s="3">
        <f>SUMPRODUCT('Respondent Data'!B86:T86,'Product Coding'!A102:S102)</f>
        <v>-0.37897693851683223</v>
      </c>
      <c r="D86" s="3">
        <f>SUMPRODUCT('Respondent Data'!B86:T86,'Product Coding'!A103:S103)</f>
        <v>1.5404635506251108</v>
      </c>
      <c r="E86" s="3">
        <f>SUMPRODUCT('Respondent Data'!B86:T86,'Product Coding'!A104:S104)</f>
        <v>5.0683705037948501E-2</v>
      </c>
      <c r="F86" s="3">
        <f>SUMPRODUCT('Respondent Data'!B86:T86,'Product Coding'!A105:S105)</f>
        <v>1.0421926491100797</v>
      </c>
      <c r="G86" s="3">
        <f>SUMPRODUCT('Respondent Data'!B86:T86,'Product Coding'!A106:S106)</f>
        <v>0.70807627523135563</v>
      </c>
      <c r="H86" s="3">
        <f>SUMPRODUCT('Respondent Data'!B86:T86,'Product Coding'!A107:S107)</f>
        <v>1.7620787085525336</v>
      </c>
      <c r="I86" s="3">
        <f>SUMPRODUCT('Respondent Data'!B86:T86,'Product Coding'!A108:S108)</f>
        <v>0.94444568956008768</v>
      </c>
      <c r="J86" s="3">
        <f>SUMPRODUCT('Respondent Data'!B86:T86,'Product Coding'!A109:S109)</f>
        <v>2.8638861787020304</v>
      </c>
      <c r="K86" s="3">
        <f>SUMPRODUCT('Respondent Data'!B86:T86,'Product Coding'!A110:S110)</f>
        <v>1.3741063331148684</v>
      </c>
      <c r="L86" s="3">
        <f>SUMPRODUCT('Respondent Data'!B86:T86,'Product Coding'!A111:S111)</f>
        <v>2.3656152771869996</v>
      </c>
      <c r="M86" s="3">
        <f>SUMPRODUCT('Respondent Data'!B86:T86,'Product Coding'!A112:S112)</f>
        <v>2.0314989033082753</v>
      </c>
      <c r="N86" s="3">
        <f>SUMPRODUCT('Respondent Data'!B86:T86,'Product Coding'!A113:S113)</f>
        <v>1.5477725206404127</v>
      </c>
      <c r="O86" s="3">
        <f>SUMPRODUCT('Respondent Data'!B86:T86,'Product Coding'!A114:S114)</f>
        <v>0.73013950164796659</v>
      </c>
      <c r="P86" s="3">
        <f>SUMPRODUCT('Respondent Data'!B86:T86,'Product Coding'!A115:S115)</f>
        <v>2.6495799907899098</v>
      </c>
      <c r="Q86" s="3">
        <f>SUMPRODUCT('Respondent Data'!B86:T86,'Product Coding'!A116:S116)</f>
        <v>1.1598001452027475</v>
      </c>
      <c r="R86" s="3">
        <f>SUMPRODUCT('Respondent Data'!B86:T86,'Product Coding'!A117:S117)</f>
        <v>2.1513090892748785</v>
      </c>
      <c r="S86" s="3">
        <f>SUMPRODUCT('Respondent Data'!B86:T86,'Product Coding'!A118:S118)</f>
        <v>1.8171927153961547</v>
      </c>
      <c r="T86" s="3">
        <f>SUMPRODUCT('Respondent Data'!B86:T86,'Product Coding'!A119:S119)</f>
        <v>2.8711951487173324</v>
      </c>
      <c r="U86" s="3">
        <f>SUMPRODUCT('Respondent Data'!B86:T86,'Product Coding'!A120:S120)</f>
        <v>2.0535621297248863</v>
      </c>
      <c r="V86" s="3">
        <f>SUMPRODUCT('Respondent Data'!B86:T86,'Product Coding'!A121:S121)</f>
        <v>3.9730026188668295</v>
      </c>
      <c r="W86" s="3">
        <f>SUMPRODUCT('Respondent Data'!B86:T86,'Product Coding'!A122:S122)</f>
        <v>2.4832227732796675</v>
      </c>
      <c r="X86" s="3">
        <f>SUMPRODUCT('Respondent Data'!B86:T86,'Product Coding'!A123:S123)</f>
        <v>3.4747317173517986</v>
      </c>
      <c r="Y86" s="3">
        <f>SUMPRODUCT('Respondent Data'!B86:T86,'Product Coding'!A124:S124)</f>
        <v>3.1406153434730744</v>
      </c>
      <c r="Z86" s="3">
        <f>SUMPRODUCT('Respondent Data'!B86:T86,'Product Coding'!A125:S125)</f>
        <v>0</v>
      </c>
      <c r="AA86" s="3">
        <f>SUMPRODUCT('Respondent Data'!B86:T86,'Product Coding'!A126:S126)</f>
        <v>0</v>
      </c>
      <c r="AB86" s="3">
        <f>SUMPRODUCT('Respondent Data'!B86:T86,'Product Coding'!A127:S127)</f>
        <v>0</v>
      </c>
      <c r="AC86" s="3">
        <f>SUMPRODUCT('Respondent Data'!B86:T86,'Product Coding'!A128:S128)</f>
        <v>0</v>
      </c>
      <c r="AD86" s="3">
        <f>SUMPRODUCT('Respondent Data'!B86:T86,'Product Coding'!A129:S129)</f>
        <v>0</v>
      </c>
      <c r="AE86" s="3">
        <f>SUMPRODUCT('Respondent Data'!B86:T86,'Product Coding'!A130:S130)</f>
        <v>0</v>
      </c>
      <c r="AF86" s="3">
        <f>SUMPRODUCT('Respondent Data'!B86:T86,'Product Coding'!A131:S131)</f>
        <v>0</v>
      </c>
      <c r="AG86" s="3">
        <f>SUMPRODUCT('Respondent Data'!B86:T86,'Product Coding'!A132:S132)</f>
        <v>0</v>
      </c>
      <c r="AH86" s="3">
        <f>SUMPRODUCT('Respondent Data'!B86:T86,'Product Coding'!A133:S133)</f>
        <v>0</v>
      </c>
      <c r="AI86" s="3">
        <f>SUMPRODUCT('Respondent Data'!B86:T86,'Product Coding'!A134:S134)</f>
        <v>0</v>
      </c>
      <c r="AJ86" s="3">
        <f>SUMPRODUCT('Respondent Data'!B86:T86,'Product Coding'!A135:S135)</f>
        <v>0</v>
      </c>
      <c r="AK86" s="3">
        <f>SUMPRODUCT('Respondent Data'!B86:T86,'Product Coding'!A136:S136)</f>
        <v>0</v>
      </c>
      <c r="AL86" s="3">
        <f>SUMPRODUCT('Respondent Data'!B86:T86,'Product Coding'!A137:S137)</f>
        <v>0</v>
      </c>
      <c r="AM86" s="3">
        <f>SUMPRODUCT('Respondent Data'!B86:T86,'Product Coding'!A138:S138)</f>
        <v>0</v>
      </c>
      <c r="AN86" s="3">
        <f>SUMPRODUCT('Respondent Data'!B86:T86,'Product Coding'!A139:S139)</f>
        <v>0</v>
      </c>
      <c r="AO86" s="3">
        <f>SUMPRODUCT('Respondent Data'!B86:T86,'Product Coding'!A140:S140)</f>
        <v>0</v>
      </c>
      <c r="AP86" s="3">
        <f>SUMPRODUCT('Respondent Data'!B86:T86,'Product Coding'!A141:S141)</f>
        <v>0</v>
      </c>
      <c r="AQ86" s="3">
        <f>SUMPRODUCT('Respondent Data'!B86:T86,'Product Coding'!A142:S142)</f>
        <v>0</v>
      </c>
      <c r="AR86" s="3">
        <f>SUMPRODUCT('Respondent Data'!B86:T86,'Product Coding'!A143:S143)</f>
        <v>0</v>
      </c>
      <c r="AS86" s="3">
        <f>SUMPRODUCT('Respondent Data'!B86:T86,'Product Coding'!A144:S144)</f>
        <v>0</v>
      </c>
      <c r="AT86" s="3">
        <f>SUMPRODUCT('Respondent Data'!B86:T86,'Product Coding'!A145:S145)</f>
        <v>0</v>
      </c>
      <c r="AU86" s="3">
        <f>SUMPRODUCT('Respondent Data'!B86:T86,'Product Coding'!A146:S146)</f>
        <v>0</v>
      </c>
      <c r="AV86" s="3">
        <f>SUMPRODUCT('Respondent Data'!B86:T86,'Product Coding'!A147:S147)</f>
        <v>0</v>
      </c>
      <c r="AW86" s="3">
        <f>SUMPRODUCT('Respondent Data'!B86:T86,'Product Coding'!A148:S148)</f>
        <v>0</v>
      </c>
      <c r="AX86" s="3">
        <f>SUMPRODUCT('Respondent Data'!B86:T86,'Product Coding'!A149:S149)</f>
        <v>0</v>
      </c>
      <c r="AY86" s="3">
        <f>SUMPRODUCT('Respondent Data'!B86:T86,'Product Coding'!A150:S150)</f>
        <v>0</v>
      </c>
      <c r="AZ86" s="3">
        <f>SUMPRODUCT('Respondent Data'!B86:T86,'Product Coding'!A151:S151)</f>
        <v>0</v>
      </c>
      <c r="BA86" s="3">
        <f>SUMPRODUCT('Respondent Data'!B86:T86,'Product Coding'!A152:S152)</f>
        <v>0</v>
      </c>
      <c r="BB86" s="3">
        <f>SUMPRODUCT('Respondent Data'!B86:T86,'Product Coding'!A153:S153)</f>
        <v>0</v>
      </c>
      <c r="BC86" s="3">
        <f>SUMPRODUCT('Respondent Data'!B86:T86,'Product Coding'!A154:S154)</f>
        <v>0</v>
      </c>
      <c r="BD86" s="3">
        <f>SUMPRODUCT('Respondent Data'!B86:T86,'Product Coding'!A155:S155)</f>
        <v>0</v>
      </c>
      <c r="BE86" s="3">
        <f>SUMPRODUCT('Respondent Data'!B86:T86,'Product Coding'!A156:S156)</f>
        <v>0</v>
      </c>
      <c r="BF86" s="3">
        <f>SUMPRODUCT('Respondent Data'!B86:T86,'Product Coding'!A157:S157)</f>
        <v>0</v>
      </c>
      <c r="BG86" s="3">
        <f>SUMPRODUCT('Respondent Data'!B86:T86,'Product Coding'!A158:S158)</f>
        <v>0</v>
      </c>
      <c r="BH86" s="3">
        <f>SUMPRODUCT('Respondent Data'!B86:T86,'Product Coding'!A159:S159)</f>
        <v>0</v>
      </c>
      <c r="BI86" s="3">
        <f>SUMPRODUCT('Respondent Data'!B86:T86,'Product Coding'!A160:S160)</f>
        <v>0</v>
      </c>
      <c r="BJ86" s="3">
        <f>SUMPRODUCT('Respondent Data'!B86:T86,'Product Coding'!A161:S161)</f>
        <v>0</v>
      </c>
      <c r="BK86" s="3">
        <f>SUMPRODUCT('Respondent Data'!B86:T86,'Product Coding'!A162:S162)</f>
        <v>0</v>
      </c>
      <c r="BL86" s="3">
        <f>SUMPRODUCT('Respondent Data'!B86:T86,'Product Coding'!A163:S163)</f>
        <v>0</v>
      </c>
      <c r="BM86" s="3">
        <f>SUMPRODUCT('Respondent Data'!B86:T86,'Product Coding'!A164:S164)</f>
        <v>0</v>
      </c>
      <c r="BN86" s="3">
        <f>SUMPRODUCT('Respondent Data'!B86:T86,'Product Coding'!A165:S165)</f>
        <v>0</v>
      </c>
      <c r="BO86" s="3">
        <f>SUMPRODUCT('Respondent Data'!B86:T86,'Product Coding'!A166:S166)</f>
        <v>0</v>
      </c>
      <c r="BP86" s="3">
        <f>SUMPRODUCT('Respondent Data'!B86:T86,'Product Coding'!A167:S167)</f>
        <v>0</v>
      </c>
      <c r="BQ86" s="3">
        <f>SUMPRODUCT('Respondent Data'!B86:T86,'Product Coding'!A168:S168)</f>
        <v>0</v>
      </c>
      <c r="BR86" s="3">
        <f>SUMPRODUCT('Respondent Data'!B86:T86,'Product Coding'!A169:S169)</f>
        <v>0</v>
      </c>
      <c r="BS86" s="3">
        <f>SUMPRODUCT('Respondent Data'!B86:T86,'Product Coding'!A170:S170)</f>
        <v>0</v>
      </c>
      <c r="BT86" s="3">
        <f>SUMPRODUCT('Respondent Data'!B86:T86,'Product Coding'!A171:S171)</f>
        <v>0</v>
      </c>
      <c r="BU86" s="3">
        <f>SUMPRODUCT('Respondent Data'!B86:T86,'Product Coding'!A172:S172)</f>
        <v>0</v>
      </c>
      <c r="BV86" s="3">
        <f>SUMPRODUCT('Respondent Data'!B86:T86,'Product Coding'!A173:S173)</f>
        <v>1.45430574453003</v>
      </c>
      <c r="BX86" s="3">
        <f t="shared" si="338"/>
        <v>0.64490253606791115</v>
      </c>
      <c r="BY86" s="3">
        <f t="shared" si="339"/>
        <v>1.4607893473860352</v>
      </c>
      <c r="BZ86" s="3">
        <f t="shared" si="340"/>
        <v>0.21428174796285882</v>
      </c>
      <c r="CA86" s="3">
        <f t="shared" si="341"/>
        <v>0.9505792864276017</v>
      </c>
      <c r="CB86" s="3">
        <f t="shared" si="342"/>
        <v>0.35268052889809809</v>
      </c>
      <c r="CC86" s="3">
        <f t="shared" si="343"/>
        <v>0.49259089588262689</v>
      </c>
      <c r="CD86" s="3">
        <f t="shared" si="344"/>
        <v>0.17168760414122425</v>
      </c>
      <c r="CE86" s="3">
        <f t="shared" si="345"/>
        <v>0.38889507976957405</v>
      </c>
      <c r="CF86" s="3">
        <f t="shared" si="346"/>
        <v>5.7046635516816754E-2</v>
      </c>
      <c r="CG86" s="3">
        <f t="shared" si="347"/>
        <v>0.25306565117282082</v>
      </c>
      <c r="CH86" s="3">
        <f t="shared" si="348"/>
        <v>9.3891513286587513E-2</v>
      </c>
      <c r="CI86" s="3">
        <f t="shared" si="349"/>
        <v>0.13113880936415126</v>
      </c>
      <c r="CJ86" s="3">
        <f t="shared" si="350"/>
        <v>0.21272127875033206</v>
      </c>
      <c r="CK86" s="3">
        <f t="shared" si="351"/>
        <v>0.48184176768084236</v>
      </c>
      <c r="CL86" s="3">
        <f t="shared" si="352"/>
        <v>7.068089345320186E-2</v>
      </c>
      <c r="CM86" s="3">
        <f t="shared" si="353"/>
        <v>0.31354883886076723</v>
      </c>
      <c r="CN86" s="3">
        <f t="shared" si="354"/>
        <v>0.1163317693786316</v>
      </c>
      <c r="CO86" s="3">
        <f t="shared" si="355"/>
        <v>0.16248124237782466</v>
      </c>
      <c r="CP86" s="3">
        <f t="shared" si="356"/>
        <v>5.6631203408162974E-2</v>
      </c>
      <c r="CQ86" s="3">
        <f t="shared" si="357"/>
        <v>0.1282771489358584</v>
      </c>
      <c r="CR86" s="3">
        <f t="shared" si="358"/>
        <v>1.8816848402443711E-2</v>
      </c>
      <c r="CS86" s="3">
        <f t="shared" si="359"/>
        <v>8.347377458537257E-2</v>
      </c>
      <c r="CT86" s="3">
        <f t="shared" si="360"/>
        <v>3.0970141460295749E-2</v>
      </c>
      <c r="CU86" s="3">
        <f t="shared" si="361"/>
        <v>4.325617230756354E-2</v>
      </c>
      <c r="CV86" s="3">
        <f t="shared" si="362"/>
        <v>1</v>
      </c>
      <c r="CW86" s="3">
        <f t="shared" si="363"/>
        <v>1</v>
      </c>
      <c r="CX86" s="3">
        <f t="shared" si="364"/>
        <v>1</v>
      </c>
      <c r="CY86" s="3">
        <f t="shared" si="365"/>
        <v>1</v>
      </c>
      <c r="CZ86" s="3">
        <f t="shared" si="366"/>
        <v>1</v>
      </c>
      <c r="DA86" s="3">
        <f t="shared" si="367"/>
        <v>1</v>
      </c>
      <c r="DB86" s="3">
        <f t="shared" si="368"/>
        <v>1</v>
      </c>
      <c r="DC86" s="3">
        <f t="shared" si="369"/>
        <v>1</v>
      </c>
      <c r="DD86" s="3">
        <f t="shared" si="370"/>
        <v>1</v>
      </c>
      <c r="DE86" s="3">
        <f t="shared" si="371"/>
        <v>1</v>
      </c>
      <c r="DF86" s="3">
        <f t="shared" si="372"/>
        <v>1</v>
      </c>
      <c r="DG86" s="3">
        <f t="shared" si="373"/>
        <v>1</v>
      </c>
      <c r="DH86" s="3">
        <f t="shared" si="374"/>
        <v>1</v>
      </c>
      <c r="DI86" s="3">
        <f t="shared" si="375"/>
        <v>1</v>
      </c>
      <c r="DJ86" s="3">
        <f t="shared" si="376"/>
        <v>1</v>
      </c>
      <c r="DK86" s="3">
        <f t="shared" si="377"/>
        <v>1</v>
      </c>
      <c r="DL86" s="3">
        <f t="shared" si="378"/>
        <v>1</v>
      </c>
      <c r="DM86" s="3">
        <f t="shared" si="379"/>
        <v>1</v>
      </c>
      <c r="DN86" s="3">
        <f t="shared" si="380"/>
        <v>1</v>
      </c>
      <c r="DO86" s="3">
        <f t="shared" si="381"/>
        <v>1</v>
      </c>
      <c r="DP86" s="3">
        <f t="shared" si="382"/>
        <v>1</v>
      </c>
      <c r="DQ86" s="3">
        <f t="shared" si="383"/>
        <v>1</v>
      </c>
      <c r="DR86" s="3">
        <f t="shared" si="384"/>
        <v>1</v>
      </c>
      <c r="DS86" s="3">
        <f t="shared" si="385"/>
        <v>1</v>
      </c>
      <c r="DT86" s="3">
        <f t="shared" si="386"/>
        <v>1</v>
      </c>
      <c r="DU86" s="3">
        <f t="shared" si="387"/>
        <v>1</v>
      </c>
      <c r="DV86" s="3">
        <f t="shared" si="388"/>
        <v>1</v>
      </c>
      <c r="DW86" s="3">
        <f t="shared" si="389"/>
        <v>1</v>
      </c>
      <c r="DX86" s="3">
        <f t="shared" si="390"/>
        <v>1</v>
      </c>
      <c r="DY86" s="3">
        <f t="shared" si="391"/>
        <v>1</v>
      </c>
      <c r="DZ86" s="3">
        <f t="shared" si="392"/>
        <v>1</v>
      </c>
      <c r="EA86" s="3">
        <f t="shared" si="393"/>
        <v>1</v>
      </c>
      <c r="EB86" s="3">
        <f t="shared" si="394"/>
        <v>1</v>
      </c>
      <c r="EC86" s="3">
        <f t="shared" si="395"/>
        <v>1</v>
      </c>
      <c r="ED86" s="3">
        <f t="shared" si="396"/>
        <v>1</v>
      </c>
      <c r="EE86" s="3">
        <f t="shared" si="397"/>
        <v>1</v>
      </c>
      <c r="EF86" s="3">
        <f t="shared" si="398"/>
        <v>1</v>
      </c>
      <c r="EG86" s="3">
        <f t="shared" si="399"/>
        <v>1</v>
      </c>
      <c r="EH86" s="3">
        <f t="shared" si="400"/>
        <v>1</v>
      </c>
      <c r="EI86" s="3">
        <f t="shared" si="401"/>
        <v>1</v>
      </c>
      <c r="EJ86" s="3">
        <f t="shared" si="402"/>
        <v>1</v>
      </c>
      <c r="EK86" s="3">
        <f t="shared" si="403"/>
        <v>1</v>
      </c>
      <c r="EL86" s="3">
        <f t="shared" si="404"/>
        <v>1</v>
      </c>
      <c r="EM86" s="3">
        <f t="shared" si="405"/>
        <v>1</v>
      </c>
      <c r="EN86" s="3">
        <f t="shared" si="406"/>
        <v>1</v>
      </c>
      <c r="EO86" s="3">
        <f t="shared" si="407"/>
        <v>1</v>
      </c>
      <c r="EP86" s="3">
        <f t="shared" si="408"/>
        <v>1</v>
      </c>
      <c r="EQ86" s="3">
        <f t="shared" si="409"/>
        <v>1</v>
      </c>
      <c r="ER86" s="3">
        <f t="shared" si="410"/>
        <v>0.23356245964189931</v>
      </c>
      <c r="ET86" s="3">
        <f t="shared" si="411"/>
        <v>0.60793875507692341</v>
      </c>
      <c r="EU86" s="3">
        <f t="shared" si="412"/>
        <v>0.40637367073384256</v>
      </c>
      <c r="EV86" s="3">
        <f t="shared" si="413"/>
        <v>0.82353210173639768</v>
      </c>
      <c r="EW86" s="3">
        <f t="shared" si="414"/>
        <v>0.51266821449306732</v>
      </c>
      <c r="EX86" s="3">
        <f t="shared" si="415"/>
        <v>0.73927285758641481</v>
      </c>
      <c r="EY86" s="3">
        <f t="shared" si="416"/>
        <v>0.66997594770177216</v>
      </c>
      <c r="EZ86" s="3">
        <f t="shared" si="417"/>
        <v>0.85346981265790478</v>
      </c>
      <c r="FA86" s="3">
        <f t="shared" si="418"/>
        <v>0.71999679066175826</v>
      </c>
      <c r="FB86" s="3">
        <f t="shared" si="419"/>
        <v>0.94603205421591907</v>
      </c>
      <c r="FC86" s="3">
        <f t="shared" si="420"/>
        <v>0.79804278336417467</v>
      </c>
      <c r="FD86" s="3">
        <f t="shared" si="421"/>
        <v>0.91416743603349537</v>
      </c>
      <c r="FE86" s="3">
        <f t="shared" si="422"/>
        <v>0.88406479533854165</v>
      </c>
      <c r="FF86" s="3">
        <f t="shared" si="423"/>
        <v>0.82459178174103276</v>
      </c>
      <c r="FG86" s="3">
        <f t="shared" si="424"/>
        <v>0.67483588451218435</v>
      </c>
      <c r="FH86" s="3">
        <f t="shared" si="425"/>
        <v>0.93398509874848035</v>
      </c>
      <c r="FI86" s="3">
        <f t="shared" si="426"/>
        <v>0.76129639828793405</v>
      </c>
      <c r="FJ86" s="3">
        <f t="shared" si="427"/>
        <v>0.89579104297696033</v>
      </c>
      <c r="FK86" s="3">
        <f t="shared" si="428"/>
        <v>0.86022893406393941</v>
      </c>
      <c r="FL86" s="3">
        <f t="shared" si="429"/>
        <v>0.9464040024319752</v>
      </c>
      <c r="FM86" s="3">
        <f t="shared" si="430"/>
        <v>0.88630705757282779</v>
      </c>
      <c r="FN86" s="3">
        <f t="shared" si="431"/>
        <v>0.98153068588142256</v>
      </c>
      <c r="FO86" s="3">
        <f t="shared" si="432"/>
        <v>0.92295727266927463</v>
      </c>
      <c r="FP86" s="3">
        <f t="shared" si="433"/>
        <v>0.96996019553347235</v>
      </c>
      <c r="FQ86" s="3">
        <f t="shared" si="434"/>
        <v>0.95853734350606734</v>
      </c>
      <c r="FR86" s="3">
        <f t="shared" si="435"/>
        <v>0.5</v>
      </c>
      <c r="FS86" s="3">
        <f t="shared" si="436"/>
        <v>0.5</v>
      </c>
      <c r="FT86" s="3">
        <f t="shared" si="437"/>
        <v>0.5</v>
      </c>
      <c r="FU86" s="3">
        <f t="shared" si="438"/>
        <v>0.5</v>
      </c>
      <c r="FV86" s="3">
        <f t="shared" si="439"/>
        <v>0.5</v>
      </c>
      <c r="FW86" s="3">
        <f t="shared" si="440"/>
        <v>0.5</v>
      </c>
      <c r="FX86" s="3">
        <f t="shared" si="441"/>
        <v>0.5</v>
      </c>
      <c r="FY86" s="3">
        <f t="shared" si="442"/>
        <v>0.5</v>
      </c>
      <c r="FZ86" s="3">
        <f t="shared" si="443"/>
        <v>0.5</v>
      </c>
      <c r="GA86" s="3">
        <f t="shared" si="444"/>
        <v>0.5</v>
      </c>
      <c r="GB86" s="3">
        <f t="shared" si="445"/>
        <v>0.5</v>
      </c>
      <c r="GC86" s="3">
        <f t="shared" si="446"/>
        <v>0.5</v>
      </c>
      <c r="GD86" s="3">
        <f t="shared" si="447"/>
        <v>0.5</v>
      </c>
      <c r="GE86" s="3">
        <f t="shared" si="448"/>
        <v>0.5</v>
      </c>
      <c r="GF86" s="3">
        <f t="shared" si="449"/>
        <v>0.5</v>
      </c>
      <c r="GG86" s="3">
        <f t="shared" si="450"/>
        <v>0.5</v>
      </c>
      <c r="GH86" s="3">
        <f t="shared" si="451"/>
        <v>0.5</v>
      </c>
      <c r="GI86" s="3">
        <f t="shared" si="452"/>
        <v>0.5</v>
      </c>
      <c r="GJ86" s="3">
        <f t="shared" si="453"/>
        <v>0.5</v>
      </c>
      <c r="GK86" s="3">
        <f t="shared" si="454"/>
        <v>0.5</v>
      </c>
      <c r="GL86" s="3">
        <f t="shared" si="455"/>
        <v>0.5</v>
      </c>
      <c r="GM86" s="3">
        <f t="shared" si="456"/>
        <v>0.5</v>
      </c>
      <c r="GN86" s="3">
        <f t="shared" si="457"/>
        <v>0.5</v>
      </c>
      <c r="GO86" s="3">
        <f t="shared" si="458"/>
        <v>0.5</v>
      </c>
      <c r="GP86" s="3">
        <f t="shared" si="459"/>
        <v>0.5</v>
      </c>
      <c r="GQ86" s="3">
        <f t="shared" si="460"/>
        <v>0.5</v>
      </c>
      <c r="GR86" s="3">
        <f t="shared" si="461"/>
        <v>0.5</v>
      </c>
      <c r="GS86" s="3">
        <f t="shared" si="462"/>
        <v>0.5</v>
      </c>
      <c r="GT86" s="3">
        <f t="shared" si="463"/>
        <v>0.5</v>
      </c>
      <c r="GU86" s="3">
        <f t="shared" si="464"/>
        <v>0.5</v>
      </c>
      <c r="GV86" s="3">
        <f t="shared" si="465"/>
        <v>0.5</v>
      </c>
      <c r="GW86" s="3">
        <f t="shared" si="466"/>
        <v>0.5</v>
      </c>
      <c r="GX86" s="3">
        <f t="shared" si="467"/>
        <v>0.5</v>
      </c>
      <c r="GY86" s="3">
        <f t="shared" si="468"/>
        <v>0.5</v>
      </c>
      <c r="GZ86" s="3">
        <f t="shared" si="469"/>
        <v>0.5</v>
      </c>
      <c r="HA86" s="3">
        <f t="shared" si="470"/>
        <v>0.5</v>
      </c>
      <c r="HB86" s="3">
        <f t="shared" si="471"/>
        <v>0.5</v>
      </c>
      <c r="HC86" s="3">
        <f t="shared" si="472"/>
        <v>0.5</v>
      </c>
      <c r="HD86" s="3">
        <f t="shared" si="473"/>
        <v>0.5</v>
      </c>
      <c r="HE86" s="3">
        <f t="shared" si="474"/>
        <v>0.5</v>
      </c>
      <c r="HF86" s="3">
        <f t="shared" si="475"/>
        <v>0.5</v>
      </c>
      <c r="HG86" s="3">
        <f t="shared" si="476"/>
        <v>0.5</v>
      </c>
      <c r="HH86" s="3">
        <f t="shared" si="477"/>
        <v>0.5</v>
      </c>
      <c r="HI86" s="3">
        <f t="shared" si="478"/>
        <v>0.5</v>
      </c>
      <c r="HJ86" s="3">
        <f t="shared" si="479"/>
        <v>0.5</v>
      </c>
      <c r="HK86" s="3">
        <f t="shared" si="480"/>
        <v>0.5</v>
      </c>
      <c r="HL86" s="3">
        <f t="shared" si="481"/>
        <v>0.5</v>
      </c>
      <c r="HM86" s="3">
        <f t="shared" si="482"/>
        <v>0.5</v>
      </c>
      <c r="HN86" s="3">
        <f t="shared" si="483"/>
        <v>0.81066020790734672</v>
      </c>
      <c r="HP86" s="3">
        <f t="shared" ref="HP86:IU86" si="544">IF(B1=1,ET86,0)</f>
        <v>0.60793875507692341</v>
      </c>
      <c r="HQ86" s="3">
        <f t="shared" si="544"/>
        <v>0.40637367073384256</v>
      </c>
      <c r="HR86" s="3">
        <f t="shared" si="544"/>
        <v>0.82353210173639768</v>
      </c>
      <c r="HS86" s="3">
        <f t="shared" si="544"/>
        <v>0.51266821449306732</v>
      </c>
      <c r="HT86" s="3">
        <f t="shared" si="544"/>
        <v>0.73927285758641481</v>
      </c>
      <c r="HU86" s="3">
        <f t="shared" si="544"/>
        <v>0.66997594770177216</v>
      </c>
      <c r="HV86" s="3">
        <f t="shared" si="544"/>
        <v>0.85346981265790478</v>
      </c>
      <c r="HW86" s="3">
        <f t="shared" si="544"/>
        <v>0.71999679066175826</v>
      </c>
      <c r="HX86" s="3">
        <f t="shared" si="544"/>
        <v>0.94603205421591907</v>
      </c>
      <c r="HY86" s="3">
        <f t="shared" si="544"/>
        <v>0.79804278336417467</v>
      </c>
      <c r="HZ86" s="3">
        <f t="shared" si="544"/>
        <v>0.91416743603349537</v>
      </c>
      <c r="IA86" s="3">
        <f t="shared" si="544"/>
        <v>0.88406479533854165</v>
      </c>
      <c r="IB86" s="3">
        <f t="shared" si="544"/>
        <v>0.82459178174103276</v>
      </c>
      <c r="IC86" s="3">
        <f t="shared" si="544"/>
        <v>0.67483588451218435</v>
      </c>
      <c r="ID86" s="3">
        <f t="shared" si="544"/>
        <v>0.93398509874848035</v>
      </c>
      <c r="IE86" s="3">
        <f t="shared" si="544"/>
        <v>0.76129639828793405</v>
      </c>
      <c r="IF86" s="3">
        <f t="shared" si="544"/>
        <v>0.89579104297696033</v>
      </c>
      <c r="IG86" s="3">
        <f t="shared" si="544"/>
        <v>0.86022893406393941</v>
      </c>
      <c r="IH86" s="3">
        <f t="shared" si="544"/>
        <v>0.9464040024319752</v>
      </c>
      <c r="II86" s="3">
        <f t="shared" si="544"/>
        <v>0.88630705757282779</v>
      </c>
      <c r="IJ86" s="3">
        <f t="shared" si="544"/>
        <v>0.98153068588142256</v>
      </c>
      <c r="IK86" s="3">
        <f t="shared" si="544"/>
        <v>0.92295727266927463</v>
      </c>
      <c r="IL86" s="3">
        <f t="shared" si="544"/>
        <v>0.96996019553347235</v>
      </c>
      <c r="IM86" s="3">
        <f t="shared" si="544"/>
        <v>0.95853734350606734</v>
      </c>
      <c r="IN86" s="3">
        <f t="shared" si="544"/>
        <v>0</v>
      </c>
      <c r="IO86" s="3">
        <f t="shared" si="544"/>
        <v>0</v>
      </c>
      <c r="IP86" s="3">
        <f t="shared" si="544"/>
        <v>0</v>
      </c>
      <c r="IQ86" s="3">
        <f t="shared" si="544"/>
        <v>0</v>
      </c>
      <c r="IR86" s="3">
        <f t="shared" si="544"/>
        <v>0</v>
      </c>
      <c r="IS86" s="3">
        <f t="shared" si="544"/>
        <v>0</v>
      </c>
      <c r="IT86" s="3">
        <f t="shared" si="544"/>
        <v>0</v>
      </c>
      <c r="IU86" s="3">
        <f t="shared" si="544"/>
        <v>0</v>
      </c>
      <c r="IV86" s="3">
        <f t="shared" ref="IV86:KA86" si="545">IF(AH1=1,FZ86,0)</f>
        <v>0</v>
      </c>
      <c r="IW86" s="3">
        <f t="shared" si="545"/>
        <v>0</v>
      </c>
      <c r="IX86" s="3">
        <f t="shared" si="545"/>
        <v>0</v>
      </c>
      <c r="IY86" s="3">
        <f t="shared" si="545"/>
        <v>0</v>
      </c>
      <c r="IZ86" s="3">
        <f t="shared" si="545"/>
        <v>0</v>
      </c>
      <c r="JA86" s="3">
        <f t="shared" si="545"/>
        <v>0</v>
      </c>
      <c r="JB86" s="3">
        <f t="shared" si="545"/>
        <v>0</v>
      </c>
      <c r="JC86" s="3">
        <f t="shared" si="545"/>
        <v>0</v>
      </c>
      <c r="JD86" s="3">
        <f t="shared" si="545"/>
        <v>0</v>
      </c>
      <c r="JE86" s="3">
        <f t="shared" si="545"/>
        <v>0</v>
      </c>
      <c r="JF86" s="3">
        <f t="shared" si="545"/>
        <v>0</v>
      </c>
      <c r="JG86" s="3">
        <f t="shared" si="545"/>
        <v>0</v>
      </c>
      <c r="JH86" s="3">
        <f t="shared" si="545"/>
        <v>0</v>
      </c>
      <c r="JI86" s="3">
        <f t="shared" si="545"/>
        <v>0</v>
      </c>
      <c r="JJ86" s="3">
        <f t="shared" si="545"/>
        <v>0</v>
      </c>
      <c r="JK86" s="3">
        <f t="shared" si="545"/>
        <v>0</v>
      </c>
      <c r="JL86" s="3">
        <f t="shared" si="545"/>
        <v>0</v>
      </c>
      <c r="JM86" s="3">
        <f t="shared" si="545"/>
        <v>0</v>
      </c>
      <c r="JN86" s="3">
        <f t="shared" si="545"/>
        <v>0</v>
      </c>
      <c r="JO86" s="3">
        <f t="shared" si="545"/>
        <v>0</v>
      </c>
      <c r="JP86" s="3">
        <f t="shared" si="545"/>
        <v>0</v>
      </c>
      <c r="JQ86" s="3">
        <f t="shared" si="545"/>
        <v>0</v>
      </c>
      <c r="JR86" s="3">
        <f t="shared" si="545"/>
        <v>0</v>
      </c>
      <c r="JS86" s="3">
        <f t="shared" si="545"/>
        <v>0</v>
      </c>
      <c r="JT86" s="3">
        <f t="shared" si="545"/>
        <v>0</v>
      </c>
      <c r="JU86" s="3">
        <f t="shared" si="545"/>
        <v>0</v>
      </c>
      <c r="JV86" s="3">
        <f t="shared" si="545"/>
        <v>0</v>
      </c>
      <c r="JW86" s="3">
        <f t="shared" si="545"/>
        <v>0</v>
      </c>
      <c r="JX86" s="3">
        <f t="shared" si="545"/>
        <v>0</v>
      </c>
      <c r="JY86" s="3">
        <f t="shared" si="545"/>
        <v>0</v>
      </c>
      <c r="JZ86" s="3">
        <f t="shared" si="545"/>
        <v>0</v>
      </c>
      <c r="KA86" s="3">
        <f t="shared" si="545"/>
        <v>0</v>
      </c>
      <c r="KB86" s="3">
        <f t="shared" ref="KB86:KJ86" si="546">IF(BN1=1,HF86,0)</f>
        <v>0</v>
      </c>
      <c r="KC86" s="3">
        <f t="shared" si="546"/>
        <v>0</v>
      </c>
      <c r="KD86" s="3">
        <f t="shared" si="546"/>
        <v>0</v>
      </c>
      <c r="KE86" s="3">
        <f t="shared" si="546"/>
        <v>0</v>
      </c>
      <c r="KF86" s="3">
        <f t="shared" si="546"/>
        <v>0</v>
      </c>
      <c r="KG86" s="3">
        <f t="shared" si="546"/>
        <v>0</v>
      </c>
      <c r="KH86" s="3">
        <f t="shared" si="546"/>
        <v>0</v>
      </c>
      <c r="KI86" s="3">
        <f t="shared" si="546"/>
        <v>0</v>
      </c>
      <c r="KJ86" s="3">
        <f t="shared" si="546"/>
        <v>0</v>
      </c>
    </row>
    <row r="87" spans="1:296" x14ac:dyDescent="0.2">
      <c r="A87" s="3" t="str">
        <f>'Respondent Data'!A87</f>
        <v>782</v>
      </c>
      <c r="B87" s="3">
        <f>SUMPRODUCT('Respondent Data'!B87:T87,'Product Coding'!A101:S101)</f>
        <v>1.9852047608611361</v>
      </c>
      <c r="C87" s="3">
        <f>SUMPRODUCT('Respondent Data'!B87:T87,'Product Coding'!A102:S102)</f>
        <v>1.62284263939463</v>
      </c>
      <c r="D87" s="3">
        <f>SUMPRODUCT('Respondent Data'!B87:T87,'Product Coding'!A103:S103)</f>
        <v>1.3628357687634161</v>
      </c>
      <c r="E87" s="3">
        <f>SUMPRODUCT('Respondent Data'!B87:T87,'Product Coding'!A104:S104)</f>
        <v>1.1904866716744893</v>
      </c>
      <c r="F87" s="3">
        <f>SUMPRODUCT('Respondent Data'!B87:T87,'Product Coding'!A105:S105)</f>
        <v>0.26447997466572715</v>
      </c>
      <c r="G87" s="3">
        <f>SUMPRODUCT('Respondent Data'!B87:T87,'Product Coding'!A106:S106)</f>
        <v>0.90095613483848314</v>
      </c>
      <c r="H87" s="3">
        <f>SUMPRODUCT('Respondent Data'!B87:T87,'Product Coding'!A107:S107)</f>
        <v>3.9132306655281961</v>
      </c>
      <c r="I87" s="3">
        <f>SUMPRODUCT('Respondent Data'!B87:T87,'Product Coding'!A108:S108)</f>
        <v>3.5508685440616903</v>
      </c>
      <c r="J87" s="3">
        <f>SUMPRODUCT('Respondent Data'!B87:T87,'Product Coding'!A109:S109)</f>
        <v>3.2908616734304763</v>
      </c>
      <c r="K87" s="3">
        <f>SUMPRODUCT('Respondent Data'!B87:T87,'Product Coding'!A110:S110)</f>
        <v>3.1185125763415495</v>
      </c>
      <c r="L87" s="3">
        <f>SUMPRODUCT('Respondent Data'!B87:T87,'Product Coding'!A111:S111)</f>
        <v>2.1925058793327872</v>
      </c>
      <c r="M87" s="3">
        <f>SUMPRODUCT('Respondent Data'!B87:T87,'Product Coding'!A112:S112)</f>
        <v>2.8289820395055432</v>
      </c>
      <c r="N87" s="3">
        <f>SUMPRODUCT('Respondent Data'!B87:T87,'Product Coding'!A113:S113)</f>
        <v>-1.079555687300304</v>
      </c>
      <c r="O87" s="3">
        <f>SUMPRODUCT('Respondent Data'!B87:T87,'Product Coding'!A114:S114)</f>
        <v>-1.4419178087668099</v>
      </c>
      <c r="P87" s="3">
        <f>SUMPRODUCT('Respondent Data'!B87:T87,'Product Coding'!A115:S115)</f>
        <v>-1.7019246793980238</v>
      </c>
      <c r="Q87" s="3">
        <f>SUMPRODUCT('Respondent Data'!B87:T87,'Product Coding'!A116:S116)</f>
        <v>-1.8742737764869506</v>
      </c>
      <c r="R87" s="3">
        <f>SUMPRODUCT('Respondent Data'!B87:T87,'Product Coding'!A117:S117)</f>
        <v>-2.8002804734957127</v>
      </c>
      <c r="S87" s="3">
        <f>SUMPRODUCT('Respondent Data'!B87:T87,'Product Coding'!A118:S118)</f>
        <v>-2.1638043133229568</v>
      </c>
      <c r="T87" s="3">
        <f>SUMPRODUCT('Respondent Data'!B87:T87,'Product Coding'!A119:S119)</f>
        <v>0.84847021736675599</v>
      </c>
      <c r="U87" s="3">
        <f>SUMPRODUCT('Respondent Data'!B87:T87,'Product Coding'!A120:S120)</f>
        <v>0.48610809590025017</v>
      </c>
      <c r="V87" s="3">
        <f>SUMPRODUCT('Respondent Data'!B87:T87,'Product Coding'!A121:S121)</f>
        <v>0.2261012252690362</v>
      </c>
      <c r="W87" s="3">
        <f>SUMPRODUCT('Respondent Data'!B87:T87,'Product Coding'!A122:S122)</f>
        <v>5.3752128180109437E-2</v>
      </c>
      <c r="X87" s="3">
        <f>SUMPRODUCT('Respondent Data'!B87:T87,'Product Coding'!A123:S123)</f>
        <v>-0.87225456882865293</v>
      </c>
      <c r="Y87" s="3">
        <f>SUMPRODUCT('Respondent Data'!B87:T87,'Product Coding'!A124:S124)</f>
        <v>-0.23577840865589694</v>
      </c>
      <c r="Z87" s="3">
        <f>SUMPRODUCT('Respondent Data'!B87:T87,'Product Coding'!A125:S125)</f>
        <v>0</v>
      </c>
      <c r="AA87" s="3">
        <f>SUMPRODUCT('Respondent Data'!B87:T87,'Product Coding'!A126:S126)</f>
        <v>0</v>
      </c>
      <c r="AB87" s="3">
        <f>SUMPRODUCT('Respondent Data'!B87:T87,'Product Coding'!A127:S127)</f>
        <v>0</v>
      </c>
      <c r="AC87" s="3">
        <f>SUMPRODUCT('Respondent Data'!B87:T87,'Product Coding'!A128:S128)</f>
        <v>0</v>
      </c>
      <c r="AD87" s="3">
        <f>SUMPRODUCT('Respondent Data'!B87:T87,'Product Coding'!A129:S129)</f>
        <v>0</v>
      </c>
      <c r="AE87" s="3">
        <f>SUMPRODUCT('Respondent Data'!B87:T87,'Product Coding'!A130:S130)</f>
        <v>0</v>
      </c>
      <c r="AF87" s="3">
        <f>SUMPRODUCT('Respondent Data'!B87:T87,'Product Coding'!A131:S131)</f>
        <v>0</v>
      </c>
      <c r="AG87" s="3">
        <f>SUMPRODUCT('Respondent Data'!B87:T87,'Product Coding'!A132:S132)</f>
        <v>0</v>
      </c>
      <c r="AH87" s="3">
        <f>SUMPRODUCT('Respondent Data'!B87:T87,'Product Coding'!A133:S133)</f>
        <v>0</v>
      </c>
      <c r="AI87" s="3">
        <f>SUMPRODUCT('Respondent Data'!B87:T87,'Product Coding'!A134:S134)</f>
        <v>0</v>
      </c>
      <c r="AJ87" s="3">
        <f>SUMPRODUCT('Respondent Data'!B87:T87,'Product Coding'!A135:S135)</f>
        <v>0</v>
      </c>
      <c r="AK87" s="3">
        <f>SUMPRODUCT('Respondent Data'!B87:T87,'Product Coding'!A136:S136)</f>
        <v>0</v>
      </c>
      <c r="AL87" s="3">
        <f>SUMPRODUCT('Respondent Data'!B87:T87,'Product Coding'!A137:S137)</f>
        <v>0</v>
      </c>
      <c r="AM87" s="3">
        <f>SUMPRODUCT('Respondent Data'!B87:T87,'Product Coding'!A138:S138)</f>
        <v>0</v>
      </c>
      <c r="AN87" s="3">
        <f>SUMPRODUCT('Respondent Data'!B87:T87,'Product Coding'!A139:S139)</f>
        <v>0</v>
      </c>
      <c r="AO87" s="3">
        <f>SUMPRODUCT('Respondent Data'!B87:T87,'Product Coding'!A140:S140)</f>
        <v>0</v>
      </c>
      <c r="AP87" s="3">
        <f>SUMPRODUCT('Respondent Data'!B87:T87,'Product Coding'!A141:S141)</f>
        <v>0</v>
      </c>
      <c r="AQ87" s="3">
        <f>SUMPRODUCT('Respondent Data'!B87:T87,'Product Coding'!A142:S142)</f>
        <v>0</v>
      </c>
      <c r="AR87" s="3">
        <f>SUMPRODUCT('Respondent Data'!B87:T87,'Product Coding'!A143:S143)</f>
        <v>0</v>
      </c>
      <c r="AS87" s="3">
        <f>SUMPRODUCT('Respondent Data'!B87:T87,'Product Coding'!A144:S144)</f>
        <v>0</v>
      </c>
      <c r="AT87" s="3">
        <f>SUMPRODUCT('Respondent Data'!B87:T87,'Product Coding'!A145:S145)</f>
        <v>0</v>
      </c>
      <c r="AU87" s="3">
        <f>SUMPRODUCT('Respondent Data'!B87:T87,'Product Coding'!A146:S146)</f>
        <v>0</v>
      </c>
      <c r="AV87" s="3">
        <f>SUMPRODUCT('Respondent Data'!B87:T87,'Product Coding'!A147:S147)</f>
        <v>0</v>
      </c>
      <c r="AW87" s="3">
        <f>SUMPRODUCT('Respondent Data'!B87:T87,'Product Coding'!A148:S148)</f>
        <v>0</v>
      </c>
      <c r="AX87" s="3">
        <f>SUMPRODUCT('Respondent Data'!B87:T87,'Product Coding'!A149:S149)</f>
        <v>0</v>
      </c>
      <c r="AY87" s="3">
        <f>SUMPRODUCT('Respondent Data'!B87:T87,'Product Coding'!A150:S150)</f>
        <v>0</v>
      </c>
      <c r="AZ87" s="3">
        <f>SUMPRODUCT('Respondent Data'!B87:T87,'Product Coding'!A151:S151)</f>
        <v>0</v>
      </c>
      <c r="BA87" s="3">
        <f>SUMPRODUCT('Respondent Data'!B87:T87,'Product Coding'!A152:S152)</f>
        <v>0</v>
      </c>
      <c r="BB87" s="3">
        <f>SUMPRODUCT('Respondent Data'!B87:T87,'Product Coding'!A153:S153)</f>
        <v>0</v>
      </c>
      <c r="BC87" s="3">
        <f>SUMPRODUCT('Respondent Data'!B87:T87,'Product Coding'!A154:S154)</f>
        <v>0</v>
      </c>
      <c r="BD87" s="3">
        <f>SUMPRODUCT('Respondent Data'!B87:T87,'Product Coding'!A155:S155)</f>
        <v>0</v>
      </c>
      <c r="BE87" s="3">
        <f>SUMPRODUCT('Respondent Data'!B87:T87,'Product Coding'!A156:S156)</f>
        <v>0</v>
      </c>
      <c r="BF87" s="3">
        <f>SUMPRODUCT('Respondent Data'!B87:T87,'Product Coding'!A157:S157)</f>
        <v>0</v>
      </c>
      <c r="BG87" s="3">
        <f>SUMPRODUCT('Respondent Data'!B87:T87,'Product Coding'!A158:S158)</f>
        <v>0</v>
      </c>
      <c r="BH87" s="3">
        <f>SUMPRODUCT('Respondent Data'!B87:T87,'Product Coding'!A159:S159)</f>
        <v>0</v>
      </c>
      <c r="BI87" s="3">
        <f>SUMPRODUCT('Respondent Data'!B87:T87,'Product Coding'!A160:S160)</f>
        <v>0</v>
      </c>
      <c r="BJ87" s="3">
        <f>SUMPRODUCT('Respondent Data'!B87:T87,'Product Coding'!A161:S161)</f>
        <v>0</v>
      </c>
      <c r="BK87" s="3">
        <f>SUMPRODUCT('Respondent Data'!B87:T87,'Product Coding'!A162:S162)</f>
        <v>0</v>
      </c>
      <c r="BL87" s="3">
        <f>SUMPRODUCT('Respondent Data'!B87:T87,'Product Coding'!A163:S163)</f>
        <v>0</v>
      </c>
      <c r="BM87" s="3">
        <f>SUMPRODUCT('Respondent Data'!B87:T87,'Product Coding'!A164:S164)</f>
        <v>0</v>
      </c>
      <c r="BN87" s="3">
        <f>SUMPRODUCT('Respondent Data'!B87:T87,'Product Coding'!A165:S165)</f>
        <v>0</v>
      </c>
      <c r="BO87" s="3">
        <f>SUMPRODUCT('Respondent Data'!B87:T87,'Product Coding'!A166:S166)</f>
        <v>0</v>
      </c>
      <c r="BP87" s="3">
        <f>SUMPRODUCT('Respondent Data'!B87:T87,'Product Coding'!A167:S167)</f>
        <v>0</v>
      </c>
      <c r="BQ87" s="3">
        <f>SUMPRODUCT('Respondent Data'!B87:T87,'Product Coding'!A168:S168)</f>
        <v>0</v>
      </c>
      <c r="BR87" s="3">
        <f>SUMPRODUCT('Respondent Data'!B87:T87,'Product Coding'!A169:S169)</f>
        <v>0</v>
      </c>
      <c r="BS87" s="3">
        <f>SUMPRODUCT('Respondent Data'!B87:T87,'Product Coding'!A170:S170)</f>
        <v>0</v>
      </c>
      <c r="BT87" s="3">
        <f>SUMPRODUCT('Respondent Data'!B87:T87,'Product Coding'!A171:S171)</f>
        <v>0</v>
      </c>
      <c r="BU87" s="3">
        <f>SUMPRODUCT('Respondent Data'!B87:T87,'Product Coding'!A172:S172)</f>
        <v>0</v>
      </c>
      <c r="BV87" s="3">
        <f>SUMPRODUCT('Respondent Data'!B87:T87,'Product Coding'!A173:S173)</f>
        <v>1.5648265432561299</v>
      </c>
      <c r="BX87" s="3">
        <f t="shared" si="338"/>
        <v>0.1373524868238869</v>
      </c>
      <c r="BY87" s="3">
        <f t="shared" si="339"/>
        <v>0.19733694325834999</v>
      </c>
      <c r="BZ87" s="3">
        <f t="shared" si="340"/>
        <v>0.25593397734434309</v>
      </c>
      <c r="CA87" s="3">
        <f t="shared" si="341"/>
        <v>0.30407324421616128</v>
      </c>
      <c r="CB87" s="3">
        <f t="shared" si="342"/>
        <v>0.76760502026078392</v>
      </c>
      <c r="CC87" s="3">
        <f t="shared" si="343"/>
        <v>0.40618111010717217</v>
      </c>
      <c r="CD87" s="3">
        <f t="shared" si="344"/>
        <v>1.9975861376558934E-2</v>
      </c>
      <c r="CE87" s="3">
        <f t="shared" si="345"/>
        <v>2.8699701870393272E-2</v>
      </c>
      <c r="CF87" s="3">
        <f t="shared" si="346"/>
        <v>3.7221762570176176E-2</v>
      </c>
      <c r="CG87" s="3">
        <f t="shared" si="347"/>
        <v>4.4222897708221458E-2</v>
      </c>
      <c r="CH87" s="3">
        <f t="shared" si="348"/>
        <v>0.11163664984341205</v>
      </c>
      <c r="CI87" s="3">
        <f t="shared" si="349"/>
        <v>5.9072957009371173E-2</v>
      </c>
      <c r="CJ87" s="3">
        <f t="shared" si="350"/>
        <v>2.9433714831615605</v>
      </c>
      <c r="CK87" s="3">
        <f t="shared" si="351"/>
        <v>4.2287980712402016</v>
      </c>
      <c r="CL87" s="3">
        <f t="shared" si="352"/>
        <v>5.484493130825852</v>
      </c>
      <c r="CM87" s="3">
        <f t="shared" si="353"/>
        <v>6.5160852672863339</v>
      </c>
      <c r="CN87" s="3">
        <f t="shared" si="354"/>
        <v>16.449259705535386</v>
      </c>
      <c r="CO87" s="3">
        <f t="shared" si="355"/>
        <v>8.704188210449205</v>
      </c>
      <c r="CP87" s="3">
        <f t="shared" si="356"/>
        <v>0.42806928426960777</v>
      </c>
      <c r="CQ87" s="3">
        <f t="shared" si="357"/>
        <v>0.61501532308524054</v>
      </c>
      <c r="CR87" s="3">
        <f t="shared" si="358"/>
        <v>0.79763735652301149</v>
      </c>
      <c r="CS87" s="3">
        <f t="shared" si="359"/>
        <v>0.94766697732998695</v>
      </c>
      <c r="CT87" s="3">
        <f t="shared" si="360"/>
        <v>2.3922983793231687</v>
      </c>
      <c r="CU87" s="3">
        <f t="shared" si="361"/>
        <v>1.2658937679836288</v>
      </c>
      <c r="CV87" s="3">
        <f t="shared" si="362"/>
        <v>1</v>
      </c>
      <c r="CW87" s="3">
        <f t="shared" si="363"/>
        <v>1</v>
      </c>
      <c r="CX87" s="3">
        <f t="shared" si="364"/>
        <v>1</v>
      </c>
      <c r="CY87" s="3">
        <f t="shared" si="365"/>
        <v>1</v>
      </c>
      <c r="CZ87" s="3">
        <f t="shared" si="366"/>
        <v>1</v>
      </c>
      <c r="DA87" s="3">
        <f t="shared" si="367"/>
        <v>1</v>
      </c>
      <c r="DB87" s="3">
        <f t="shared" si="368"/>
        <v>1</v>
      </c>
      <c r="DC87" s="3">
        <f t="shared" si="369"/>
        <v>1</v>
      </c>
      <c r="DD87" s="3">
        <f t="shared" si="370"/>
        <v>1</v>
      </c>
      <c r="DE87" s="3">
        <f t="shared" si="371"/>
        <v>1</v>
      </c>
      <c r="DF87" s="3">
        <f t="shared" si="372"/>
        <v>1</v>
      </c>
      <c r="DG87" s="3">
        <f t="shared" si="373"/>
        <v>1</v>
      </c>
      <c r="DH87" s="3">
        <f t="shared" si="374"/>
        <v>1</v>
      </c>
      <c r="DI87" s="3">
        <f t="shared" si="375"/>
        <v>1</v>
      </c>
      <c r="DJ87" s="3">
        <f t="shared" si="376"/>
        <v>1</v>
      </c>
      <c r="DK87" s="3">
        <f t="shared" si="377"/>
        <v>1</v>
      </c>
      <c r="DL87" s="3">
        <f t="shared" si="378"/>
        <v>1</v>
      </c>
      <c r="DM87" s="3">
        <f t="shared" si="379"/>
        <v>1</v>
      </c>
      <c r="DN87" s="3">
        <f t="shared" si="380"/>
        <v>1</v>
      </c>
      <c r="DO87" s="3">
        <f t="shared" si="381"/>
        <v>1</v>
      </c>
      <c r="DP87" s="3">
        <f t="shared" si="382"/>
        <v>1</v>
      </c>
      <c r="DQ87" s="3">
        <f t="shared" si="383"/>
        <v>1</v>
      </c>
      <c r="DR87" s="3">
        <f t="shared" si="384"/>
        <v>1</v>
      </c>
      <c r="DS87" s="3">
        <f t="shared" si="385"/>
        <v>1</v>
      </c>
      <c r="DT87" s="3">
        <f t="shared" si="386"/>
        <v>1</v>
      </c>
      <c r="DU87" s="3">
        <f t="shared" si="387"/>
        <v>1</v>
      </c>
      <c r="DV87" s="3">
        <f t="shared" si="388"/>
        <v>1</v>
      </c>
      <c r="DW87" s="3">
        <f t="shared" si="389"/>
        <v>1</v>
      </c>
      <c r="DX87" s="3">
        <f t="shared" si="390"/>
        <v>1</v>
      </c>
      <c r="DY87" s="3">
        <f t="shared" si="391"/>
        <v>1</v>
      </c>
      <c r="DZ87" s="3">
        <f t="shared" si="392"/>
        <v>1</v>
      </c>
      <c r="EA87" s="3">
        <f t="shared" si="393"/>
        <v>1</v>
      </c>
      <c r="EB87" s="3">
        <f t="shared" si="394"/>
        <v>1</v>
      </c>
      <c r="EC87" s="3">
        <f t="shared" si="395"/>
        <v>1</v>
      </c>
      <c r="ED87" s="3">
        <f t="shared" si="396"/>
        <v>1</v>
      </c>
      <c r="EE87" s="3">
        <f t="shared" si="397"/>
        <v>1</v>
      </c>
      <c r="EF87" s="3">
        <f t="shared" si="398"/>
        <v>1</v>
      </c>
      <c r="EG87" s="3">
        <f t="shared" si="399"/>
        <v>1</v>
      </c>
      <c r="EH87" s="3">
        <f t="shared" si="400"/>
        <v>1</v>
      </c>
      <c r="EI87" s="3">
        <f t="shared" si="401"/>
        <v>1</v>
      </c>
      <c r="EJ87" s="3">
        <f t="shared" si="402"/>
        <v>1</v>
      </c>
      <c r="EK87" s="3">
        <f t="shared" si="403"/>
        <v>1</v>
      </c>
      <c r="EL87" s="3">
        <f t="shared" si="404"/>
        <v>1</v>
      </c>
      <c r="EM87" s="3">
        <f t="shared" si="405"/>
        <v>1</v>
      </c>
      <c r="EN87" s="3">
        <f t="shared" si="406"/>
        <v>1</v>
      </c>
      <c r="EO87" s="3">
        <f t="shared" si="407"/>
        <v>1</v>
      </c>
      <c r="EP87" s="3">
        <f t="shared" si="408"/>
        <v>1</v>
      </c>
      <c r="EQ87" s="3">
        <f t="shared" si="409"/>
        <v>1</v>
      </c>
      <c r="ER87" s="3">
        <f t="shared" si="410"/>
        <v>0.20912428404485295</v>
      </c>
      <c r="ET87" s="3">
        <f t="shared" si="411"/>
        <v>0.87923489998474391</v>
      </c>
      <c r="EU87" s="3">
        <f t="shared" si="412"/>
        <v>0.83518679151306319</v>
      </c>
      <c r="EV87" s="3">
        <f t="shared" si="413"/>
        <v>0.79622019790760634</v>
      </c>
      <c r="EW87" s="3">
        <f t="shared" si="414"/>
        <v>0.76682809377096717</v>
      </c>
      <c r="EX87" s="3">
        <f t="shared" si="415"/>
        <v>0.56573724816218551</v>
      </c>
      <c r="EY87" s="3">
        <f t="shared" si="416"/>
        <v>0.71114594899072781</v>
      </c>
      <c r="EZ87" s="3">
        <f t="shared" si="417"/>
        <v>0.98041535870309748</v>
      </c>
      <c r="FA87" s="3">
        <f t="shared" si="418"/>
        <v>0.97210099136005279</v>
      </c>
      <c r="FB87" s="3">
        <f t="shared" si="419"/>
        <v>0.96411397840521329</v>
      </c>
      <c r="FC87" s="3">
        <f t="shared" si="420"/>
        <v>0.95764994446561313</v>
      </c>
      <c r="FD87" s="3">
        <f t="shared" si="421"/>
        <v>0.89957451487485818</v>
      </c>
      <c r="FE87" s="3">
        <f t="shared" si="422"/>
        <v>0.94422201358423663</v>
      </c>
      <c r="FF87" s="3">
        <f t="shared" si="423"/>
        <v>0.25359010792416126</v>
      </c>
      <c r="FG87" s="3">
        <f t="shared" si="424"/>
        <v>0.19124854055854049</v>
      </c>
      <c r="FH87" s="3">
        <f t="shared" si="425"/>
        <v>0.15421405803426952</v>
      </c>
      <c r="FI87" s="3">
        <f t="shared" si="426"/>
        <v>0.13304798501322057</v>
      </c>
      <c r="FJ87" s="3">
        <f t="shared" si="427"/>
        <v>5.7309021521570476E-2</v>
      </c>
      <c r="FK87" s="3">
        <f t="shared" si="428"/>
        <v>0.10304828990468541</v>
      </c>
      <c r="FL87" s="3">
        <f t="shared" si="429"/>
        <v>0.70024613722537588</v>
      </c>
      <c r="FM87" s="3">
        <f t="shared" si="430"/>
        <v>0.61918917158609521</v>
      </c>
      <c r="FN87" s="3">
        <f t="shared" si="431"/>
        <v>0.55628572491072337</v>
      </c>
      <c r="FO87" s="3">
        <f t="shared" si="432"/>
        <v>0.51343479744718856</v>
      </c>
      <c r="FP87" s="3">
        <f t="shared" si="433"/>
        <v>0.29478538978034119</v>
      </c>
      <c r="FQ87" s="3">
        <f t="shared" si="434"/>
        <v>0.44132695633382624</v>
      </c>
      <c r="FR87" s="3">
        <f t="shared" si="435"/>
        <v>0.5</v>
      </c>
      <c r="FS87" s="3">
        <f t="shared" si="436"/>
        <v>0.5</v>
      </c>
      <c r="FT87" s="3">
        <f t="shared" si="437"/>
        <v>0.5</v>
      </c>
      <c r="FU87" s="3">
        <f t="shared" si="438"/>
        <v>0.5</v>
      </c>
      <c r="FV87" s="3">
        <f t="shared" si="439"/>
        <v>0.5</v>
      </c>
      <c r="FW87" s="3">
        <f t="shared" si="440"/>
        <v>0.5</v>
      </c>
      <c r="FX87" s="3">
        <f t="shared" si="441"/>
        <v>0.5</v>
      </c>
      <c r="FY87" s="3">
        <f t="shared" si="442"/>
        <v>0.5</v>
      </c>
      <c r="FZ87" s="3">
        <f t="shared" si="443"/>
        <v>0.5</v>
      </c>
      <c r="GA87" s="3">
        <f t="shared" si="444"/>
        <v>0.5</v>
      </c>
      <c r="GB87" s="3">
        <f t="shared" si="445"/>
        <v>0.5</v>
      </c>
      <c r="GC87" s="3">
        <f t="shared" si="446"/>
        <v>0.5</v>
      </c>
      <c r="GD87" s="3">
        <f t="shared" si="447"/>
        <v>0.5</v>
      </c>
      <c r="GE87" s="3">
        <f t="shared" si="448"/>
        <v>0.5</v>
      </c>
      <c r="GF87" s="3">
        <f t="shared" si="449"/>
        <v>0.5</v>
      </c>
      <c r="GG87" s="3">
        <f t="shared" si="450"/>
        <v>0.5</v>
      </c>
      <c r="GH87" s="3">
        <f t="shared" si="451"/>
        <v>0.5</v>
      </c>
      <c r="GI87" s="3">
        <f t="shared" si="452"/>
        <v>0.5</v>
      </c>
      <c r="GJ87" s="3">
        <f t="shared" si="453"/>
        <v>0.5</v>
      </c>
      <c r="GK87" s="3">
        <f t="shared" si="454"/>
        <v>0.5</v>
      </c>
      <c r="GL87" s="3">
        <f t="shared" si="455"/>
        <v>0.5</v>
      </c>
      <c r="GM87" s="3">
        <f t="shared" si="456"/>
        <v>0.5</v>
      </c>
      <c r="GN87" s="3">
        <f t="shared" si="457"/>
        <v>0.5</v>
      </c>
      <c r="GO87" s="3">
        <f t="shared" si="458"/>
        <v>0.5</v>
      </c>
      <c r="GP87" s="3">
        <f t="shared" si="459"/>
        <v>0.5</v>
      </c>
      <c r="GQ87" s="3">
        <f t="shared" si="460"/>
        <v>0.5</v>
      </c>
      <c r="GR87" s="3">
        <f t="shared" si="461"/>
        <v>0.5</v>
      </c>
      <c r="GS87" s="3">
        <f t="shared" si="462"/>
        <v>0.5</v>
      </c>
      <c r="GT87" s="3">
        <f t="shared" si="463"/>
        <v>0.5</v>
      </c>
      <c r="GU87" s="3">
        <f t="shared" si="464"/>
        <v>0.5</v>
      </c>
      <c r="GV87" s="3">
        <f t="shared" si="465"/>
        <v>0.5</v>
      </c>
      <c r="GW87" s="3">
        <f t="shared" si="466"/>
        <v>0.5</v>
      </c>
      <c r="GX87" s="3">
        <f t="shared" si="467"/>
        <v>0.5</v>
      </c>
      <c r="GY87" s="3">
        <f t="shared" si="468"/>
        <v>0.5</v>
      </c>
      <c r="GZ87" s="3">
        <f t="shared" si="469"/>
        <v>0.5</v>
      </c>
      <c r="HA87" s="3">
        <f t="shared" si="470"/>
        <v>0.5</v>
      </c>
      <c r="HB87" s="3">
        <f t="shared" si="471"/>
        <v>0.5</v>
      </c>
      <c r="HC87" s="3">
        <f t="shared" si="472"/>
        <v>0.5</v>
      </c>
      <c r="HD87" s="3">
        <f t="shared" si="473"/>
        <v>0.5</v>
      </c>
      <c r="HE87" s="3">
        <f t="shared" si="474"/>
        <v>0.5</v>
      </c>
      <c r="HF87" s="3">
        <f t="shared" si="475"/>
        <v>0.5</v>
      </c>
      <c r="HG87" s="3">
        <f t="shared" si="476"/>
        <v>0.5</v>
      </c>
      <c r="HH87" s="3">
        <f t="shared" si="477"/>
        <v>0.5</v>
      </c>
      <c r="HI87" s="3">
        <f t="shared" si="478"/>
        <v>0.5</v>
      </c>
      <c r="HJ87" s="3">
        <f t="shared" si="479"/>
        <v>0.5</v>
      </c>
      <c r="HK87" s="3">
        <f t="shared" si="480"/>
        <v>0.5</v>
      </c>
      <c r="HL87" s="3">
        <f t="shared" si="481"/>
        <v>0.5</v>
      </c>
      <c r="HM87" s="3">
        <f t="shared" si="482"/>
        <v>0.5</v>
      </c>
      <c r="HN87" s="3">
        <f t="shared" si="483"/>
        <v>0.82704483996858047</v>
      </c>
      <c r="HP87" s="3">
        <f t="shared" ref="HP87:IU87" si="547">IF(B1=1,ET87,0)</f>
        <v>0.87923489998474391</v>
      </c>
      <c r="HQ87" s="3">
        <f t="shared" si="547"/>
        <v>0.83518679151306319</v>
      </c>
      <c r="HR87" s="3">
        <f t="shared" si="547"/>
        <v>0.79622019790760634</v>
      </c>
      <c r="HS87" s="3">
        <f t="shared" si="547"/>
        <v>0.76682809377096717</v>
      </c>
      <c r="HT87" s="3">
        <f t="shared" si="547"/>
        <v>0.56573724816218551</v>
      </c>
      <c r="HU87" s="3">
        <f t="shared" si="547"/>
        <v>0.71114594899072781</v>
      </c>
      <c r="HV87" s="3">
        <f t="shared" si="547"/>
        <v>0.98041535870309748</v>
      </c>
      <c r="HW87" s="3">
        <f t="shared" si="547"/>
        <v>0.97210099136005279</v>
      </c>
      <c r="HX87" s="3">
        <f t="shared" si="547"/>
        <v>0.96411397840521329</v>
      </c>
      <c r="HY87" s="3">
        <f t="shared" si="547"/>
        <v>0.95764994446561313</v>
      </c>
      <c r="HZ87" s="3">
        <f t="shared" si="547"/>
        <v>0.89957451487485818</v>
      </c>
      <c r="IA87" s="3">
        <f t="shared" si="547"/>
        <v>0.94422201358423663</v>
      </c>
      <c r="IB87" s="3">
        <f t="shared" si="547"/>
        <v>0.25359010792416126</v>
      </c>
      <c r="IC87" s="3">
        <f t="shared" si="547"/>
        <v>0.19124854055854049</v>
      </c>
      <c r="ID87" s="3">
        <f t="shared" si="547"/>
        <v>0.15421405803426952</v>
      </c>
      <c r="IE87" s="3">
        <f t="shared" si="547"/>
        <v>0.13304798501322057</v>
      </c>
      <c r="IF87" s="3">
        <f t="shared" si="547"/>
        <v>5.7309021521570476E-2</v>
      </c>
      <c r="IG87" s="3">
        <f t="shared" si="547"/>
        <v>0.10304828990468541</v>
      </c>
      <c r="IH87" s="3">
        <f t="shared" si="547"/>
        <v>0.70024613722537588</v>
      </c>
      <c r="II87" s="3">
        <f t="shared" si="547"/>
        <v>0.61918917158609521</v>
      </c>
      <c r="IJ87" s="3">
        <f t="shared" si="547"/>
        <v>0.55628572491072337</v>
      </c>
      <c r="IK87" s="3">
        <f t="shared" si="547"/>
        <v>0.51343479744718856</v>
      </c>
      <c r="IL87" s="3">
        <f t="shared" si="547"/>
        <v>0.29478538978034119</v>
      </c>
      <c r="IM87" s="3">
        <f t="shared" si="547"/>
        <v>0.44132695633382624</v>
      </c>
      <c r="IN87" s="3">
        <f t="shared" si="547"/>
        <v>0</v>
      </c>
      <c r="IO87" s="3">
        <f t="shared" si="547"/>
        <v>0</v>
      </c>
      <c r="IP87" s="3">
        <f t="shared" si="547"/>
        <v>0</v>
      </c>
      <c r="IQ87" s="3">
        <f t="shared" si="547"/>
        <v>0</v>
      </c>
      <c r="IR87" s="3">
        <f t="shared" si="547"/>
        <v>0</v>
      </c>
      <c r="IS87" s="3">
        <f t="shared" si="547"/>
        <v>0</v>
      </c>
      <c r="IT87" s="3">
        <f t="shared" si="547"/>
        <v>0</v>
      </c>
      <c r="IU87" s="3">
        <f t="shared" si="547"/>
        <v>0</v>
      </c>
      <c r="IV87" s="3">
        <f t="shared" ref="IV87:KA87" si="548">IF(AH1=1,FZ87,0)</f>
        <v>0</v>
      </c>
      <c r="IW87" s="3">
        <f t="shared" si="548"/>
        <v>0</v>
      </c>
      <c r="IX87" s="3">
        <f t="shared" si="548"/>
        <v>0</v>
      </c>
      <c r="IY87" s="3">
        <f t="shared" si="548"/>
        <v>0</v>
      </c>
      <c r="IZ87" s="3">
        <f t="shared" si="548"/>
        <v>0</v>
      </c>
      <c r="JA87" s="3">
        <f t="shared" si="548"/>
        <v>0</v>
      </c>
      <c r="JB87" s="3">
        <f t="shared" si="548"/>
        <v>0</v>
      </c>
      <c r="JC87" s="3">
        <f t="shared" si="548"/>
        <v>0</v>
      </c>
      <c r="JD87" s="3">
        <f t="shared" si="548"/>
        <v>0</v>
      </c>
      <c r="JE87" s="3">
        <f t="shared" si="548"/>
        <v>0</v>
      </c>
      <c r="JF87" s="3">
        <f t="shared" si="548"/>
        <v>0</v>
      </c>
      <c r="JG87" s="3">
        <f t="shared" si="548"/>
        <v>0</v>
      </c>
      <c r="JH87" s="3">
        <f t="shared" si="548"/>
        <v>0</v>
      </c>
      <c r="JI87" s="3">
        <f t="shared" si="548"/>
        <v>0</v>
      </c>
      <c r="JJ87" s="3">
        <f t="shared" si="548"/>
        <v>0</v>
      </c>
      <c r="JK87" s="3">
        <f t="shared" si="548"/>
        <v>0</v>
      </c>
      <c r="JL87" s="3">
        <f t="shared" si="548"/>
        <v>0</v>
      </c>
      <c r="JM87" s="3">
        <f t="shared" si="548"/>
        <v>0</v>
      </c>
      <c r="JN87" s="3">
        <f t="shared" si="548"/>
        <v>0</v>
      </c>
      <c r="JO87" s="3">
        <f t="shared" si="548"/>
        <v>0</v>
      </c>
      <c r="JP87" s="3">
        <f t="shared" si="548"/>
        <v>0</v>
      </c>
      <c r="JQ87" s="3">
        <f t="shared" si="548"/>
        <v>0</v>
      </c>
      <c r="JR87" s="3">
        <f t="shared" si="548"/>
        <v>0</v>
      </c>
      <c r="JS87" s="3">
        <f t="shared" si="548"/>
        <v>0</v>
      </c>
      <c r="JT87" s="3">
        <f t="shared" si="548"/>
        <v>0</v>
      </c>
      <c r="JU87" s="3">
        <f t="shared" si="548"/>
        <v>0</v>
      </c>
      <c r="JV87" s="3">
        <f t="shared" si="548"/>
        <v>0</v>
      </c>
      <c r="JW87" s="3">
        <f t="shared" si="548"/>
        <v>0</v>
      </c>
      <c r="JX87" s="3">
        <f t="shared" si="548"/>
        <v>0</v>
      </c>
      <c r="JY87" s="3">
        <f t="shared" si="548"/>
        <v>0</v>
      </c>
      <c r="JZ87" s="3">
        <f t="shared" si="548"/>
        <v>0</v>
      </c>
      <c r="KA87" s="3">
        <f t="shared" si="548"/>
        <v>0</v>
      </c>
      <c r="KB87" s="3">
        <f t="shared" ref="KB87:KJ87" si="549">IF(BN1=1,HF87,0)</f>
        <v>0</v>
      </c>
      <c r="KC87" s="3">
        <f t="shared" si="549"/>
        <v>0</v>
      </c>
      <c r="KD87" s="3">
        <f t="shared" si="549"/>
        <v>0</v>
      </c>
      <c r="KE87" s="3">
        <f t="shared" si="549"/>
        <v>0</v>
      </c>
      <c r="KF87" s="3">
        <f t="shared" si="549"/>
        <v>0</v>
      </c>
      <c r="KG87" s="3">
        <f t="shared" si="549"/>
        <v>0</v>
      </c>
      <c r="KH87" s="3">
        <f t="shared" si="549"/>
        <v>0</v>
      </c>
      <c r="KI87" s="3">
        <f t="shared" si="549"/>
        <v>0</v>
      </c>
      <c r="KJ87" s="3">
        <f t="shared" si="549"/>
        <v>0</v>
      </c>
    </row>
    <row r="88" spans="1:296" x14ac:dyDescent="0.2">
      <c r="A88" s="3" t="str">
        <f>'Respondent Data'!A88</f>
        <v>803</v>
      </c>
      <c r="B88" s="3">
        <f>SUMPRODUCT('Respondent Data'!B88:T88,'Product Coding'!A101:S101)</f>
        <v>3.4769300895100361</v>
      </c>
      <c r="C88" s="3">
        <f>SUMPRODUCT('Respondent Data'!B88:T88,'Product Coding'!A102:S102)</f>
        <v>3.365512482687282</v>
      </c>
      <c r="D88" s="3">
        <f>SUMPRODUCT('Respondent Data'!B88:T88,'Product Coding'!A103:S103)</f>
        <v>2.8340306755468401</v>
      </c>
      <c r="E88" s="3">
        <f>SUMPRODUCT('Respondent Data'!B88:T88,'Product Coding'!A104:S104)</f>
        <v>2.8807658856658693</v>
      </c>
      <c r="F88" s="3">
        <f>SUMPRODUCT('Respondent Data'!B88:T88,'Product Coding'!A105:S105)</f>
        <v>2.7908837649074725</v>
      </c>
      <c r="G88" s="3">
        <f>SUMPRODUCT('Respondent Data'!B88:T88,'Product Coding'!A106:S106)</f>
        <v>2.622072854648537</v>
      </c>
      <c r="H88" s="3">
        <f>SUMPRODUCT('Respondent Data'!B88:T88,'Product Coding'!A107:S107)</f>
        <v>5.6904563144855462</v>
      </c>
      <c r="I88" s="3">
        <f>SUMPRODUCT('Respondent Data'!B88:T88,'Product Coding'!A108:S108)</f>
        <v>5.5790387076627921</v>
      </c>
      <c r="J88" s="3">
        <f>SUMPRODUCT('Respondent Data'!B88:T88,'Product Coding'!A109:S109)</f>
        <v>5.0475569005223502</v>
      </c>
      <c r="K88" s="3">
        <f>SUMPRODUCT('Respondent Data'!B88:T88,'Product Coding'!A110:S110)</f>
        <v>5.0942921106413799</v>
      </c>
      <c r="L88" s="3">
        <f>SUMPRODUCT('Respondent Data'!B88:T88,'Product Coding'!A111:S111)</f>
        <v>5.0044099898829826</v>
      </c>
      <c r="M88" s="3">
        <f>SUMPRODUCT('Respondent Data'!B88:T88,'Product Coding'!A112:S112)</f>
        <v>4.8355990796240471</v>
      </c>
      <c r="N88" s="3">
        <f>SUMPRODUCT('Respondent Data'!B88:T88,'Product Coding'!A113:S113)</f>
        <v>0.89790829186877641</v>
      </c>
      <c r="O88" s="3">
        <f>SUMPRODUCT('Respondent Data'!B88:T88,'Product Coding'!A114:S114)</f>
        <v>0.78649068504602226</v>
      </c>
      <c r="P88" s="3">
        <f>SUMPRODUCT('Respondent Data'!B88:T88,'Product Coding'!A115:S115)</f>
        <v>0.25500887790558036</v>
      </c>
      <c r="Q88" s="3">
        <f>SUMPRODUCT('Respondent Data'!B88:T88,'Product Coding'!A116:S116)</f>
        <v>0.30174408802460939</v>
      </c>
      <c r="R88" s="3">
        <f>SUMPRODUCT('Respondent Data'!B88:T88,'Product Coding'!A117:S117)</f>
        <v>0.21186196726621231</v>
      </c>
      <c r="S88" s="3">
        <f>SUMPRODUCT('Respondent Data'!B88:T88,'Product Coding'!A118:S118)</f>
        <v>4.3051057007277294E-2</v>
      </c>
      <c r="T88" s="3">
        <f>SUMPRODUCT('Respondent Data'!B88:T88,'Product Coding'!A119:S119)</f>
        <v>3.1114345168442865</v>
      </c>
      <c r="U88" s="3">
        <f>SUMPRODUCT('Respondent Data'!B88:T88,'Product Coding'!A120:S120)</f>
        <v>3.0000169100215324</v>
      </c>
      <c r="V88" s="3">
        <f>SUMPRODUCT('Respondent Data'!B88:T88,'Product Coding'!A121:S121)</f>
        <v>2.4685351028810905</v>
      </c>
      <c r="W88" s="3">
        <f>SUMPRODUCT('Respondent Data'!B88:T88,'Product Coding'!A122:S122)</f>
        <v>2.5152703130001193</v>
      </c>
      <c r="X88" s="3">
        <f>SUMPRODUCT('Respondent Data'!B88:T88,'Product Coding'!A123:S123)</f>
        <v>2.4253881922417224</v>
      </c>
      <c r="Y88" s="3">
        <f>SUMPRODUCT('Respondent Data'!B88:T88,'Product Coding'!A124:S124)</f>
        <v>2.2565772819827874</v>
      </c>
      <c r="Z88" s="3">
        <f>SUMPRODUCT('Respondent Data'!B88:T88,'Product Coding'!A125:S125)</f>
        <v>0</v>
      </c>
      <c r="AA88" s="3">
        <f>SUMPRODUCT('Respondent Data'!B88:T88,'Product Coding'!A126:S126)</f>
        <v>0</v>
      </c>
      <c r="AB88" s="3">
        <f>SUMPRODUCT('Respondent Data'!B88:T88,'Product Coding'!A127:S127)</f>
        <v>0</v>
      </c>
      <c r="AC88" s="3">
        <f>SUMPRODUCT('Respondent Data'!B88:T88,'Product Coding'!A128:S128)</f>
        <v>0</v>
      </c>
      <c r="AD88" s="3">
        <f>SUMPRODUCT('Respondent Data'!B88:T88,'Product Coding'!A129:S129)</f>
        <v>0</v>
      </c>
      <c r="AE88" s="3">
        <f>SUMPRODUCT('Respondent Data'!B88:T88,'Product Coding'!A130:S130)</f>
        <v>0</v>
      </c>
      <c r="AF88" s="3">
        <f>SUMPRODUCT('Respondent Data'!B88:T88,'Product Coding'!A131:S131)</f>
        <v>0</v>
      </c>
      <c r="AG88" s="3">
        <f>SUMPRODUCT('Respondent Data'!B88:T88,'Product Coding'!A132:S132)</f>
        <v>0</v>
      </c>
      <c r="AH88" s="3">
        <f>SUMPRODUCT('Respondent Data'!B88:T88,'Product Coding'!A133:S133)</f>
        <v>0</v>
      </c>
      <c r="AI88" s="3">
        <f>SUMPRODUCT('Respondent Data'!B88:T88,'Product Coding'!A134:S134)</f>
        <v>0</v>
      </c>
      <c r="AJ88" s="3">
        <f>SUMPRODUCT('Respondent Data'!B88:T88,'Product Coding'!A135:S135)</f>
        <v>0</v>
      </c>
      <c r="AK88" s="3">
        <f>SUMPRODUCT('Respondent Data'!B88:T88,'Product Coding'!A136:S136)</f>
        <v>0</v>
      </c>
      <c r="AL88" s="3">
        <f>SUMPRODUCT('Respondent Data'!B88:T88,'Product Coding'!A137:S137)</f>
        <v>0</v>
      </c>
      <c r="AM88" s="3">
        <f>SUMPRODUCT('Respondent Data'!B88:T88,'Product Coding'!A138:S138)</f>
        <v>0</v>
      </c>
      <c r="AN88" s="3">
        <f>SUMPRODUCT('Respondent Data'!B88:T88,'Product Coding'!A139:S139)</f>
        <v>0</v>
      </c>
      <c r="AO88" s="3">
        <f>SUMPRODUCT('Respondent Data'!B88:T88,'Product Coding'!A140:S140)</f>
        <v>0</v>
      </c>
      <c r="AP88" s="3">
        <f>SUMPRODUCT('Respondent Data'!B88:T88,'Product Coding'!A141:S141)</f>
        <v>0</v>
      </c>
      <c r="AQ88" s="3">
        <f>SUMPRODUCT('Respondent Data'!B88:T88,'Product Coding'!A142:S142)</f>
        <v>0</v>
      </c>
      <c r="AR88" s="3">
        <f>SUMPRODUCT('Respondent Data'!B88:T88,'Product Coding'!A143:S143)</f>
        <v>0</v>
      </c>
      <c r="AS88" s="3">
        <f>SUMPRODUCT('Respondent Data'!B88:T88,'Product Coding'!A144:S144)</f>
        <v>0</v>
      </c>
      <c r="AT88" s="3">
        <f>SUMPRODUCT('Respondent Data'!B88:T88,'Product Coding'!A145:S145)</f>
        <v>0</v>
      </c>
      <c r="AU88" s="3">
        <f>SUMPRODUCT('Respondent Data'!B88:T88,'Product Coding'!A146:S146)</f>
        <v>0</v>
      </c>
      <c r="AV88" s="3">
        <f>SUMPRODUCT('Respondent Data'!B88:T88,'Product Coding'!A147:S147)</f>
        <v>0</v>
      </c>
      <c r="AW88" s="3">
        <f>SUMPRODUCT('Respondent Data'!B88:T88,'Product Coding'!A148:S148)</f>
        <v>0</v>
      </c>
      <c r="AX88" s="3">
        <f>SUMPRODUCT('Respondent Data'!B88:T88,'Product Coding'!A149:S149)</f>
        <v>0</v>
      </c>
      <c r="AY88" s="3">
        <f>SUMPRODUCT('Respondent Data'!B88:T88,'Product Coding'!A150:S150)</f>
        <v>0</v>
      </c>
      <c r="AZ88" s="3">
        <f>SUMPRODUCT('Respondent Data'!B88:T88,'Product Coding'!A151:S151)</f>
        <v>0</v>
      </c>
      <c r="BA88" s="3">
        <f>SUMPRODUCT('Respondent Data'!B88:T88,'Product Coding'!A152:S152)</f>
        <v>0</v>
      </c>
      <c r="BB88" s="3">
        <f>SUMPRODUCT('Respondent Data'!B88:T88,'Product Coding'!A153:S153)</f>
        <v>0</v>
      </c>
      <c r="BC88" s="3">
        <f>SUMPRODUCT('Respondent Data'!B88:T88,'Product Coding'!A154:S154)</f>
        <v>0</v>
      </c>
      <c r="BD88" s="3">
        <f>SUMPRODUCT('Respondent Data'!B88:T88,'Product Coding'!A155:S155)</f>
        <v>0</v>
      </c>
      <c r="BE88" s="3">
        <f>SUMPRODUCT('Respondent Data'!B88:T88,'Product Coding'!A156:S156)</f>
        <v>0</v>
      </c>
      <c r="BF88" s="3">
        <f>SUMPRODUCT('Respondent Data'!B88:T88,'Product Coding'!A157:S157)</f>
        <v>0</v>
      </c>
      <c r="BG88" s="3">
        <f>SUMPRODUCT('Respondent Data'!B88:T88,'Product Coding'!A158:S158)</f>
        <v>0</v>
      </c>
      <c r="BH88" s="3">
        <f>SUMPRODUCT('Respondent Data'!B88:T88,'Product Coding'!A159:S159)</f>
        <v>0</v>
      </c>
      <c r="BI88" s="3">
        <f>SUMPRODUCT('Respondent Data'!B88:T88,'Product Coding'!A160:S160)</f>
        <v>0</v>
      </c>
      <c r="BJ88" s="3">
        <f>SUMPRODUCT('Respondent Data'!B88:T88,'Product Coding'!A161:S161)</f>
        <v>0</v>
      </c>
      <c r="BK88" s="3">
        <f>SUMPRODUCT('Respondent Data'!B88:T88,'Product Coding'!A162:S162)</f>
        <v>0</v>
      </c>
      <c r="BL88" s="3">
        <f>SUMPRODUCT('Respondent Data'!B88:T88,'Product Coding'!A163:S163)</f>
        <v>0</v>
      </c>
      <c r="BM88" s="3">
        <f>SUMPRODUCT('Respondent Data'!B88:T88,'Product Coding'!A164:S164)</f>
        <v>0</v>
      </c>
      <c r="BN88" s="3">
        <f>SUMPRODUCT('Respondent Data'!B88:T88,'Product Coding'!A165:S165)</f>
        <v>0</v>
      </c>
      <c r="BO88" s="3">
        <f>SUMPRODUCT('Respondent Data'!B88:T88,'Product Coding'!A166:S166)</f>
        <v>0</v>
      </c>
      <c r="BP88" s="3">
        <f>SUMPRODUCT('Respondent Data'!B88:T88,'Product Coding'!A167:S167)</f>
        <v>0</v>
      </c>
      <c r="BQ88" s="3">
        <f>SUMPRODUCT('Respondent Data'!B88:T88,'Product Coding'!A168:S168)</f>
        <v>0</v>
      </c>
      <c r="BR88" s="3">
        <f>SUMPRODUCT('Respondent Data'!B88:T88,'Product Coding'!A169:S169)</f>
        <v>0</v>
      </c>
      <c r="BS88" s="3">
        <f>SUMPRODUCT('Respondent Data'!B88:T88,'Product Coding'!A170:S170)</f>
        <v>0</v>
      </c>
      <c r="BT88" s="3">
        <f>SUMPRODUCT('Respondent Data'!B88:T88,'Product Coding'!A171:S171)</f>
        <v>0</v>
      </c>
      <c r="BU88" s="3">
        <f>SUMPRODUCT('Respondent Data'!B88:T88,'Product Coding'!A172:S172)</f>
        <v>0</v>
      </c>
      <c r="BV88" s="3">
        <f>SUMPRODUCT('Respondent Data'!B88:T88,'Product Coding'!A173:S173)</f>
        <v>4.4341128914475796</v>
      </c>
      <c r="BX88" s="3">
        <f t="shared" si="338"/>
        <v>3.090213234563461E-2</v>
      </c>
      <c r="BY88" s="3">
        <f t="shared" si="339"/>
        <v>3.4544308220988959E-2</v>
      </c>
      <c r="BZ88" s="3">
        <f t="shared" si="340"/>
        <v>5.8775470731398646E-2</v>
      </c>
      <c r="CA88" s="3">
        <f t="shared" si="341"/>
        <v>5.60917864835083E-2</v>
      </c>
      <c r="CB88" s="3">
        <f t="shared" si="342"/>
        <v>6.1366955980728291E-2</v>
      </c>
      <c r="CC88" s="3">
        <f t="shared" si="343"/>
        <v>7.2652109373774407E-2</v>
      </c>
      <c r="CD88" s="3">
        <f t="shared" si="344"/>
        <v>3.3780511639503654E-3</v>
      </c>
      <c r="CE88" s="3">
        <f t="shared" si="345"/>
        <v>3.7761938007574575E-3</v>
      </c>
      <c r="CF88" s="3">
        <f t="shared" si="346"/>
        <v>6.4250112288441966E-3</v>
      </c>
      <c r="CG88" s="3">
        <f t="shared" si="347"/>
        <v>6.1316456255950738E-3</v>
      </c>
      <c r="CH88" s="3">
        <f t="shared" si="348"/>
        <v>6.7082981446124823E-3</v>
      </c>
      <c r="CI88" s="3">
        <f t="shared" si="349"/>
        <v>7.9419290516435023E-3</v>
      </c>
      <c r="CJ88" s="3">
        <f t="shared" si="350"/>
        <v>0.40742097484475764</v>
      </c>
      <c r="CK88" s="3">
        <f t="shared" si="351"/>
        <v>0.45544027749661981</v>
      </c>
      <c r="CL88" s="3">
        <f t="shared" si="352"/>
        <v>0.7749096183561176</v>
      </c>
      <c r="CM88" s="3">
        <f t="shared" si="353"/>
        <v>0.73952729456623667</v>
      </c>
      <c r="CN88" s="3">
        <f t="shared" si="354"/>
        <v>0.8090763688822139</v>
      </c>
      <c r="CO88" s="3">
        <f t="shared" si="355"/>
        <v>0.95786248322674605</v>
      </c>
      <c r="CP88" s="3">
        <f t="shared" si="356"/>
        <v>4.4537020387415027E-2</v>
      </c>
      <c r="CQ88" s="3">
        <f t="shared" si="357"/>
        <v>4.9786226474584049E-2</v>
      </c>
      <c r="CR88" s="3">
        <f t="shared" si="358"/>
        <v>8.4708857918473185E-2</v>
      </c>
      <c r="CS88" s="3">
        <f t="shared" si="359"/>
        <v>8.0841056864331365E-2</v>
      </c>
      <c r="CT88" s="3">
        <f t="shared" si="360"/>
        <v>8.8443779188376592E-2</v>
      </c>
      <c r="CU88" s="3">
        <f t="shared" si="361"/>
        <v>0.10470825896988915</v>
      </c>
      <c r="CV88" s="3">
        <f t="shared" si="362"/>
        <v>1</v>
      </c>
      <c r="CW88" s="3">
        <f t="shared" si="363"/>
        <v>1</v>
      </c>
      <c r="CX88" s="3">
        <f t="shared" si="364"/>
        <v>1</v>
      </c>
      <c r="CY88" s="3">
        <f t="shared" si="365"/>
        <v>1</v>
      </c>
      <c r="CZ88" s="3">
        <f t="shared" si="366"/>
        <v>1</v>
      </c>
      <c r="DA88" s="3">
        <f t="shared" si="367"/>
        <v>1</v>
      </c>
      <c r="DB88" s="3">
        <f t="shared" si="368"/>
        <v>1</v>
      </c>
      <c r="DC88" s="3">
        <f t="shared" si="369"/>
        <v>1</v>
      </c>
      <c r="DD88" s="3">
        <f t="shared" si="370"/>
        <v>1</v>
      </c>
      <c r="DE88" s="3">
        <f t="shared" si="371"/>
        <v>1</v>
      </c>
      <c r="DF88" s="3">
        <f t="shared" si="372"/>
        <v>1</v>
      </c>
      <c r="DG88" s="3">
        <f t="shared" si="373"/>
        <v>1</v>
      </c>
      <c r="DH88" s="3">
        <f t="shared" si="374"/>
        <v>1</v>
      </c>
      <c r="DI88" s="3">
        <f t="shared" si="375"/>
        <v>1</v>
      </c>
      <c r="DJ88" s="3">
        <f t="shared" si="376"/>
        <v>1</v>
      </c>
      <c r="DK88" s="3">
        <f t="shared" si="377"/>
        <v>1</v>
      </c>
      <c r="DL88" s="3">
        <f t="shared" si="378"/>
        <v>1</v>
      </c>
      <c r="DM88" s="3">
        <f t="shared" si="379"/>
        <v>1</v>
      </c>
      <c r="DN88" s="3">
        <f t="shared" si="380"/>
        <v>1</v>
      </c>
      <c r="DO88" s="3">
        <f t="shared" si="381"/>
        <v>1</v>
      </c>
      <c r="DP88" s="3">
        <f t="shared" si="382"/>
        <v>1</v>
      </c>
      <c r="DQ88" s="3">
        <f t="shared" si="383"/>
        <v>1</v>
      </c>
      <c r="DR88" s="3">
        <f t="shared" si="384"/>
        <v>1</v>
      </c>
      <c r="DS88" s="3">
        <f t="shared" si="385"/>
        <v>1</v>
      </c>
      <c r="DT88" s="3">
        <f t="shared" si="386"/>
        <v>1</v>
      </c>
      <c r="DU88" s="3">
        <f t="shared" si="387"/>
        <v>1</v>
      </c>
      <c r="DV88" s="3">
        <f t="shared" si="388"/>
        <v>1</v>
      </c>
      <c r="DW88" s="3">
        <f t="shared" si="389"/>
        <v>1</v>
      </c>
      <c r="DX88" s="3">
        <f t="shared" si="390"/>
        <v>1</v>
      </c>
      <c r="DY88" s="3">
        <f t="shared" si="391"/>
        <v>1</v>
      </c>
      <c r="DZ88" s="3">
        <f t="shared" si="392"/>
        <v>1</v>
      </c>
      <c r="EA88" s="3">
        <f t="shared" si="393"/>
        <v>1</v>
      </c>
      <c r="EB88" s="3">
        <f t="shared" si="394"/>
        <v>1</v>
      </c>
      <c r="EC88" s="3">
        <f t="shared" si="395"/>
        <v>1</v>
      </c>
      <c r="ED88" s="3">
        <f t="shared" si="396"/>
        <v>1</v>
      </c>
      <c r="EE88" s="3">
        <f t="shared" si="397"/>
        <v>1</v>
      </c>
      <c r="EF88" s="3">
        <f t="shared" si="398"/>
        <v>1</v>
      </c>
      <c r="EG88" s="3">
        <f t="shared" si="399"/>
        <v>1</v>
      </c>
      <c r="EH88" s="3">
        <f t="shared" si="400"/>
        <v>1</v>
      </c>
      <c r="EI88" s="3">
        <f t="shared" si="401"/>
        <v>1</v>
      </c>
      <c r="EJ88" s="3">
        <f t="shared" si="402"/>
        <v>1</v>
      </c>
      <c r="EK88" s="3">
        <f t="shared" si="403"/>
        <v>1</v>
      </c>
      <c r="EL88" s="3">
        <f t="shared" si="404"/>
        <v>1</v>
      </c>
      <c r="EM88" s="3">
        <f t="shared" si="405"/>
        <v>1</v>
      </c>
      <c r="EN88" s="3">
        <f t="shared" si="406"/>
        <v>1</v>
      </c>
      <c r="EO88" s="3">
        <f t="shared" si="407"/>
        <v>1</v>
      </c>
      <c r="EP88" s="3">
        <f t="shared" si="408"/>
        <v>1</v>
      </c>
      <c r="EQ88" s="3">
        <f t="shared" si="409"/>
        <v>1</v>
      </c>
      <c r="ER88" s="3">
        <f t="shared" si="410"/>
        <v>1.1865587304114611E-2</v>
      </c>
      <c r="ET88" s="3">
        <f t="shared" si="411"/>
        <v>0.97002418427894577</v>
      </c>
      <c r="EU88" s="3">
        <f t="shared" si="412"/>
        <v>0.96660915540641124</v>
      </c>
      <c r="EV88" s="3">
        <f t="shared" si="413"/>
        <v>0.94448731354647208</v>
      </c>
      <c r="EW88" s="3">
        <f t="shared" si="414"/>
        <v>0.94688739444676651</v>
      </c>
      <c r="EX88" s="3">
        <f t="shared" si="415"/>
        <v>0.94218120732426247</v>
      </c>
      <c r="EY88" s="3">
        <f t="shared" si="416"/>
        <v>0.9322687115991507</v>
      </c>
      <c r="EZ88" s="3">
        <f t="shared" si="417"/>
        <v>0.99663332164777607</v>
      </c>
      <c r="FA88" s="3">
        <f t="shared" si="418"/>
        <v>0.9962380121942731</v>
      </c>
      <c r="FB88" s="3">
        <f t="shared" si="419"/>
        <v>0.99361600600426325</v>
      </c>
      <c r="FC88" s="3">
        <f t="shared" si="420"/>
        <v>0.99390572232544927</v>
      </c>
      <c r="FD88" s="3">
        <f t="shared" si="421"/>
        <v>0.99333640324910799</v>
      </c>
      <c r="FE88" s="3">
        <f t="shared" si="422"/>
        <v>0.99212064820131451</v>
      </c>
      <c r="FF88" s="3">
        <f t="shared" si="423"/>
        <v>0.71051946636670149</v>
      </c>
      <c r="FG88" s="3">
        <f t="shared" si="424"/>
        <v>0.68707731637055958</v>
      </c>
      <c r="FH88" s="3">
        <f t="shared" si="425"/>
        <v>0.56340897004444546</v>
      </c>
      <c r="FI88" s="3">
        <f t="shared" si="426"/>
        <v>0.57486881816899404</v>
      </c>
      <c r="FJ88" s="3">
        <f t="shared" si="427"/>
        <v>0.55276826186054084</v>
      </c>
      <c r="FK88" s="3">
        <f t="shared" si="428"/>
        <v>0.51076110225673443</v>
      </c>
      <c r="FL88" s="3">
        <f t="shared" si="429"/>
        <v>0.95736195125865786</v>
      </c>
      <c r="FM88" s="3">
        <f t="shared" si="430"/>
        <v>0.95257489075487556</v>
      </c>
      <c r="FN88" s="3">
        <f t="shared" si="431"/>
        <v>0.92190636473548571</v>
      </c>
      <c r="FO88" s="3">
        <f t="shared" si="432"/>
        <v>0.92520541632748254</v>
      </c>
      <c r="FP88" s="3">
        <f t="shared" si="433"/>
        <v>0.91874290534847225</v>
      </c>
      <c r="FQ88" s="3">
        <f t="shared" si="434"/>
        <v>0.90521636991514232</v>
      </c>
      <c r="FR88" s="3">
        <f t="shared" si="435"/>
        <v>0.5</v>
      </c>
      <c r="FS88" s="3">
        <f t="shared" si="436"/>
        <v>0.5</v>
      </c>
      <c r="FT88" s="3">
        <f t="shared" si="437"/>
        <v>0.5</v>
      </c>
      <c r="FU88" s="3">
        <f t="shared" si="438"/>
        <v>0.5</v>
      </c>
      <c r="FV88" s="3">
        <f t="shared" si="439"/>
        <v>0.5</v>
      </c>
      <c r="FW88" s="3">
        <f t="shared" si="440"/>
        <v>0.5</v>
      </c>
      <c r="FX88" s="3">
        <f t="shared" si="441"/>
        <v>0.5</v>
      </c>
      <c r="FY88" s="3">
        <f t="shared" si="442"/>
        <v>0.5</v>
      </c>
      <c r="FZ88" s="3">
        <f t="shared" si="443"/>
        <v>0.5</v>
      </c>
      <c r="GA88" s="3">
        <f t="shared" si="444"/>
        <v>0.5</v>
      </c>
      <c r="GB88" s="3">
        <f t="shared" si="445"/>
        <v>0.5</v>
      </c>
      <c r="GC88" s="3">
        <f t="shared" si="446"/>
        <v>0.5</v>
      </c>
      <c r="GD88" s="3">
        <f t="shared" si="447"/>
        <v>0.5</v>
      </c>
      <c r="GE88" s="3">
        <f t="shared" si="448"/>
        <v>0.5</v>
      </c>
      <c r="GF88" s="3">
        <f t="shared" si="449"/>
        <v>0.5</v>
      </c>
      <c r="GG88" s="3">
        <f t="shared" si="450"/>
        <v>0.5</v>
      </c>
      <c r="GH88" s="3">
        <f t="shared" si="451"/>
        <v>0.5</v>
      </c>
      <c r="GI88" s="3">
        <f t="shared" si="452"/>
        <v>0.5</v>
      </c>
      <c r="GJ88" s="3">
        <f t="shared" si="453"/>
        <v>0.5</v>
      </c>
      <c r="GK88" s="3">
        <f t="shared" si="454"/>
        <v>0.5</v>
      </c>
      <c r="GL88" s="3">
        <f t="shared" si="455"/>
        <v>0.5</v>
      </c>
      <c r="GM88" s="3">
        <f t="shared" si="456"/>
        <v>0.5</v>
      </c>
      <c r="GN88" s="3">
        <f t="shared" si="457"/>
        <v>0.5</v>
      </c>
      <c r="GO88" s="3">
        <f t="shared" si="458"/>
        <v>0.5</v>
      </c>
      <c r="GP88" s="3">
        <f t="shared" si="459"/>
        <v>0.5</v>
      </c>
      <c r="GQ88" s="3">
        <f t="shared" si="460"/>
        <v>0.5</v>
      </c>
      <c r="GR88" s="3">
        <f t="shared" si="461"/>
        <v>0.5</v>
      </c>
      <c r="GS88" s="3">
        <f t="shared" si="462"/>
        <v>0.5</v>
      </c>
      <c r="GT88" s="3">
        <f t="shared" si="463"/>
        <v>0.5</v>
      </c>
      <c r="GU88" s="3">
        <f t="shared" si="464"/>
        <v>0.5</v>
      </c>
      <c r="GV88" s="3">
        <f t="shared" si="465"/>
        <v>0.5</v>
      </c>
      <c r="GW88" s="3">
        <f t="shared" si="466"/>
        <v>0.5</v>
      </c>
      <c r="GX88" s="3">
        <f t="shared" si="467"/>
        <v>0.5</v>
      </c>
      <c r="GY88" s="3">
        <f t="shared" si="468"/>
        <v>0.5</v>
      </c>
      <c r="GZ88" s="3">
        <f t="shared" si="469"/>
        <v>0.5</v>
      </c>
      <c r="HA88" s="3">
        <f t="shared" si="470"/>
        <v>0.5</v>
      </c>
      <c r="HB88" s="3">
        <f t="shared" si="471"/>
        <v>0.5</v>
      </c>
      <c r="HC88" s="3">
        <f t="shared" si="472"/>
        <v>0.5</v>
      </c>
      <c r="HD88" s="3">
        <f t="shared" si="473"/>
        <v>0.5</v>
      </c>
      <c r="HE88" s="3">
        <f t="shared" si="474"/>
        <v>0.5</v>
      </c>
      <c r="HF88" s="3">
        <f t="shared" si="475"/>
        <v>0.5</v>
      </c>
      <c r="HG88" s="3">
        <f t="shared" si="476"/>
        <v>0.5</v>
      </c>
      <c r="HH88" s="3">
        <f t="shared" si="477"/>
        <v>0.5</v>
      </c>
      <c r="HI88" s="3">
        <f t="shared" si="478"/>
        <v>0.5</v>
      </c>
      <c r="HJ88" s="3">
        <f t="shared" si="479"/>
        <v>0.5</v>
      </c>
      <c r="HK88" s="3">
        <f t="shared" si="480"/>
        <v>0.5</v>
      </c>
      <c r="HL88" s="3">
        <f t="shared" si="481"/>
        <v>0.5</v>
      </c>
      <c r="HM88" s="3">
        <f t="shared" si="482"/>
        <v>0.5</v>
      </c>
      <c r="HN88" s="3">
        <f t="shared" si="483"/>
        <v>0.98827355386625226</v>
      </c>
      <c r="HP88" s="3">
        <f t="shared" ref="HP88:IU88" si="550">IF(B1=1,ET88,0)</f>
        <v>0.97002418427894577</v>
      </c>
      <c r="HQ88" s="3">
        <f t="shared" si="550"/>
        <v>0.96660915540641124</v>
      </c>
      <c r="HR88" s="3">
        <f t="shared" si="550"/>
        <v>0.94448731354647208</v>
      </c>
      <c r="HS88" s="3">
        <f t="shared" si="550"/>
        <v>0.94688739444676651</v>
      </c>
      <c r="HT88" s="3">
        <f t="shared" si="550"/>
        <v>0.94218120732426247</v>
      </c>
      <c r="HU88" s="3">
        <f t="shared" si="550"/>
        <v>0.9322687115991507</v>
      </c>
      <c r="HV88" s="3">
        <f t="shared" si="550"/>
        <v>0.99663332164777607</v>
      </c>
      <c r="HW88" s="3">
        <f t="shared" si="550"/>
        <v>0.9962380121942731</v>
      </c>
      <c r="HX88" s="3">
        <f t="shared" si="550"/>
        <v>0.99361600600426325</v>
      </c>
      <c r="HY88" s="3">
        <f t="shared" si="550"/>
        <v>0.99390572232544927</v>
      </c>
      <c r="HZ88" s="3">
        <f t="shared" si="550"/>
        <v>0.99333640324910799</v>
      </c>
      <c r="IA88" s="3">
        <f t="shared" si="550"/>
        <v>0.99212064820131451</v>
      </c>
      <c r="IB88" s="3">
        <f t="shared" si="550"/>
        <v>0.71051946636670149</v>
      </c>
      <c r="IC88" s="3">
        <f t="shared" si="550"/>
        <v>0.68707731637055958</v>
      </c>
      <c r="ID88" s="3">
        <f t="shared" si="550"/>
        <v>0.56340897004444546</v>
      </c>
      <c r="IE88" s="3">
        <f t="shared" si="550"/>
        <v>0.57486881816899404</v>
      </c>
      <c r="IF88" s="3">
        <f t="shared" si="550"/>
        <v>0.55276826186054084</v>
      </c>
      <c r="IG88" s="3">
        <f t="shared" si="550"/>
        <v>0.51076110225673443</v>
      </c>
      <c r="IH88" s="3">
        <f t="shared" si="550"/>
        <v>0.95736195125865786</v>
      </c>
      <c r="II88" s="3">
        <f t="shared" si="550"/>
        <v>0.95257489075487556</v>
      </c>
      <c r="IJ88" s="3">
        <f t="shared" si="550"/>
        <v>0.92190636473548571</v>
      </c>
      <c r="IK88" s="3">
        <f t="shared" si="550"/>
        <v>0.92520541632748254</v>
      </c>
      <c r="IL88" s="3">
        <f t="shared" si="550"/>
        <v>0.91874290534847225</v>
      </c>
      <c r="IM88" s="3">
        <f t="shared" si="550"/>
        <v>0.90521636991514232</v>
      </c>
      <c r="IN88" s="3">
        <f t="shared" si="550"/>
        <v>0</v>
      </c>
      <c r="IO88" s="3">
        <f t="shared" si="550"/>
        <v>0</v>
      </c>
      <c r="IP88" s="3">
        <f t="shared" si="550"/>
        <v>0</v>
      </c>
      <c r="IQ88" s="3">
        <f t="shared" si="550"/>
        <v>0</v>
      </c>
      <c r="IR88" s="3">
        <f t="shared" si="550"/>
        <v>0</v>
      </c>
      <c r="IS88" s="3">
        <f t="shared" si="550"/>
        <v>0</v>
      </c>
      <c r="IT88" s="3">
        <f t="shared" si="550"/>
        <v>0</v>
      </c>
      <c r="IU88" s="3">
        <f t="shared" si="550"/>
        <v>0</v>
      </c>
      <c r="IV88" s="3">
        <f t="shared" ref="IV88:KA88" si="551">IF(AH1=1,FZ88,0)</f>
        <v>0</v>
      </c>
      <c r="IW88" s="3">
        <f t="shared" si="551"/>
        <v>0</v>
      </c>
      <c r="IX88" s="3">
        <f t="shared" si="551"/>
        <v>0</v>
      </c>
      <c r="IY88" s="3">
        <f t="shared" si="551"/>
        <v>0</v>
      </c>
      <c r="IZ88" s="3">
        <f t="shared" si="551"/>
        <v>0</v>
      </c>
      <c r="JA88" s="3">
        <f t="shared" si="551"/>
        <v>0</v>
      </c>
      <c r="JB88" s="3">
        <f t="shared" si="551"/>
        <v>0</v>
      </c>
      <c r="JC88" s="3">
        <f t="shared" si="551"/>
        <v>0</v>
      </c>
      <c r="JD88" s="3">
        <f t="shared" si="551"/>
        <v>0</v>
      </c>
      <c r="JE88" s="3">
        <f t="shared" si="551"/>
        <v>0</v>
      </c>
      <c r="JF88" s="3">
        <f t="shared" si="551"/>
        <v>0</v>
      </c>
      <c r="JG88" s="3">
        <f t="shared" si="551"/>
        <v>0</v>
      </c>
      <c r="JH88" s="3">
        <f t="shared" si="551"/>
        <v>0</v>
      </c>
      <c r="JI88" s="3">
        <f t="shared" si="551"/>
        <v>0</v>
      </c>
      <c r="JJ88" s="3">
        <f t="shared" si="551"/>
        <v>0</v>
      </c>
      <c r="JK88" s="3">
        <f t="shared" si="551"/>
        <v>0</v>
      </c>
      <c r="JL88" s="3">
        <f t="shared" si="551"/>
        <v>0</v>
      </c>
      <c r="JM88" s="3">
        <f t="shared" si="551"/>
        <v>0</v>
      </c>
      <c r="JN88" s="3">
        <f t="shared" si="551"/>
        <v>0</v>
      </c>
      <c r="JO88" s="3">
        <f t="shared" si="551"/>
        <v>0</v>
      </c>
      <c r="JP88" s="3">
        <f t="shared" si="551"/>
        <v>0</v>
      </c>
      <c r="JQ88" s="3">
        <f t="shared" si="551"/>
        <v>0</v>
      </c>
      <c r="JR88" s="3">
        <f t="shared" si="551"/>
        <v>0</v>
      </c>
      <c r="JS88" s="3">
        <f t="shared" si="551"/>
        <v>0</v>
      </c>
      <c r="JT88" s="3">
        <f t="shared" si="551"/>
        <v>0</v>
      </c>
      <c r="JU88" s="3">
        <f t="shared" si="551"/>
        <v>0</v>
      </c>
      <c r="JV88" s="3">
        <f t="shared" si="551"/>
        <v>0</v>
      </c>
      <c r="JW88" s="3">
        <f t="shared" si="551"/>
        <v>0</v>
      </c>
      <c r="JX88" s="3">
        <f t="shared" si="551"/>
        <v>0</v>
      </c>
      <c r="JY88" s="3">
        <f t="shared" si="551"/>
        <v>0</v>
      </c>
      <c r="JZ88" s="3">
        <f t="shared" si="551"/>
        <v>0</v>
      </c>
      <c r="KA88" s="3">
        <f t="shared" si="551"/>
        <v>0</v>
      </c>
      <c r="KB88" s="3">
        <f t="shared" ref="KB88:KJ88" si="552">IF(BN1=1,HF88,0)</f>
        <v>0</v>
      </c>
      <c r="KC88" s="3">
        <f t="shared" si="552"/>
        <v>0</v>
      </c>
      <c r="KD88" s="3">
        <f t="shared" si="552"/>
        <v>0</v>
      </c>
      <c r="KE88" s="3">
        <f t="shared" si="552"/>
        <v>0</v>
      </c>
      <c r="KF88" s="3">
        <f t="shared" si="552"/>
        <v>0</v>
      </c>
      <c r="KG88" s="3">
        <f t="shared" si="552"/>
        <v>0</v>
      </c>
      <c r="KH88" s="3">
        <f t="shared" si="552"/>
        <v>0</v>
      </c>
      <c r="KI88" s="3">
        <f t="shared" si="552"/>
        <v>0</v>
      </c>
      <c r="KJ88" s="3">
        <f t="shared" si="552"/>
        <v>0</v>
      </c>
    </row>
    <row r="89" spans="1:296" x14ac:dyDescent="0.2">
      <c r="A89" s="3" t="str">
        <f>'Respondent Data'!A89</f>
        <v>806</v>
      </c>
      <c r="B89" s="3">
        <f>SUMPRODUCT('Respondent Data'!B89:T89,'Product Coding'!A101:S101)</f>
        <v>1.3081791282340061</v>
      </c>
      <c r="C89" s="3">
        <f>SUMPRODUCT('Respondent Data'!B89:T89,'Product Coding'!A102:S102)</f>
        <v>1.2384887361321251</v>
      </c>
      <c r="D89" s="3">
        <f>SUMPRODUCT('Respondent Data'!B89:T89,'Product Coding'!A103:S103)</f>
        <v>1.1378904319184571</v>
      </c>
      <c r="E89" s="3">
        <f>SUMPRODUCT('Respondent Data'!B89:T89,'Product Coding'!A104:S104)</f>
        <v>1.387076496042472</v>
      </c>
      <c r="F89" s="3">
        <f>SUMPRODUCT('Respondent Data'!B89:T89,'Product Coding'!A105:S105)</f>
        <v>1.693378590059524</v>
      </c>
      <c r="G89" s="3">
        <f>SUMPRODUCT('Respondent Data'!B89:T89,'Product Coding'!A106:S106)</f>
        <v>0.75605778906608911</v>
      </c>
      <c r="H89" s="3">
        <f>SUMPRODUCT('Respondent Data'!B89:T89,'Product Coding'!A107:S107)</f>
        <v>3.2160852136853961</v>
      </c>
      <c r="I89" s="3">
        <f>SUMPRODUCT('Respondent Data'!B89:T89,'Product Coding'!A108:S108)</f>
        <v>3.1463948215835149</v>
      </c>
      <c r="J89" s="3">
        <f>SUMPRODUCT('Respondent Data'!B89:T89,'Product Coding'!A109:S109)</f>
        <v>3.0457965173698471</v>
      </c>
      <c r="K89" s="3">
        <f>SUMPRODUCT('Respondent Data'!B89:T89,'Product Coding'!A110:S110)</f>
        <v>3.294982581493862</v>
      </c>
      <c r="L89" s="3">
        <f>SUMPRODUCT('Respondent Data'!B89:T89,'Product Coding'!A111:S111)</f>
        <v>3.601284675510914</v>
      </c>
      <c r="M89" s="3">
        <f>SUMPRODUCT('Respondent Data'!B89:T89,'Product Coding'!A112:S112)</f>
        <v>2.6639638745174792</v>
      </c>
      <c r="N89" s="3">
        <f>SUMPRODUCT('Respondent Data'!B89:T89,'Product Coding'!A113:S113)</f>
        <v>0.95760179082699293</v>
      </c>
      <c r="O89" s="3">
        <f>SUMPRODUCT('Respondent Data'!B89:T89,'Product Coding'!A114:S114)</f>
        <v>0.88791139872511216</v>
      </c>
      <c r="P89" s="3">
        <f>SUMPRODUCT('Respondent Data'!B89:T89,'Product Coding'!A115:S115)</f>
        <v>0.78731309451144416</v>
      </c>
      <c r="Q89" s="3">
        <f>SUMPRODUCT('Respondent Data'!B89:T89,'Product Coding'!A116:S116)</f>
        <v>1.0364991586354591</v>
      </c>
      <c r="R89" s="3">
        <f>SUMPRODUCT('Respondent Data'!B89:T89,'Product Coding'!A117:S117)</f>
        <v>1.342801252652511</v>
      </c>
      <c r="S89" s="3">
        <f>SUMPRODUCT('Respondent Data'!B89:T89,'Product Coding'!A118:S118)</f>
        <v>0.4054804516590762</v>
      </c>
      <c r="T89" s="3">
        <f>SUMPRODUCT('Respondent Data'!B89:T89,'Product Coding'!A119:S119)</f>
        <v>2.8655078762783832</v>
      </c>
      <c r="U89" s="3">
        <f>SUMPRODUCT('Respondent Data'!B89:T89,'Product Coding'!A120:S120)</f>
        <v>2.795817484176502</v>
      </c>
      <c r="V89" s="3">
        <f>SUMPRODUCT('Respondent Data'!B89:T89,'Product Coding'!A121:S121)</f>
        <v>2.6952191799628342</v>
      </c>
      <c r="W89" s="3">
        <f>SUMPRODUCT('Respondent Data'!B89:T89,'Product Coding'!A122:S122)</f>
        <v>2.9444052440868491</v>
      </c>
      <c r="X89" s="3">
        <f>SUMPRODUCT('Respondent Data'!B89:T89,'Product Coding'!A123:S123)</f>
        <v>3.2507073381039011</v>
      </c>
      <c r="Y89" s="3">
        <f>SUMPRODUCT('Respondent Data'!B89:T89,'Product Coding'!A124:S124)</f>
        <v>2.3133865371104663</v>
      </c>
      <c r="Z89" s="3">
        <f>SUMPRODUCT('Respondent Data'!B89:T89,'Product Coding'!A125:S125)</f>
        <v>0</v>
      </c>
      <c r="AA89" s="3">
        <f>SUMPRODUCT('Respondent Data'!B89:T89,'Product Coding'!A126:S126)</f>
        <v>0</v>
      </c>
      <c r="AB89" s="3">
        <f>SUMPRODUCT('Respondent Data'!B89:T89,'Product Coding'!A127:S127)</f>
        <v>0</v>
      </c>
      <c r="AC89" s="3">
        <f>SUMPRODUCT('Respondent Data'!B89:T89,'Product Coding'!A128:S128)</f>
        <v>0</v>
      </c>
      <c r="AD89" s="3">
        <f>SUMPRODUCT('Respondent Data'!B89:T89,'Product Coding'!A129:S129)</f>
        <v>0</v>
      </c>
      <c r="AE89" s="3">
        <f>SUMPRODUCT('Respondent Data'!B89:T89,'Product Coding'!A130:S130)</f>
        <v>0</v>
      </c>
      <c r="AF89" s="3">
        <f>SUMPRODUCT('Respondent Data'!B89:T89,'Product Coding'!A131:S131)</f>
        <v>0</v>
      </c>
      <c r="AG89" s="3">
        <f>SUMPRODUCT('Respondent Data'!B89:T89,'Product Coding'!A132:S132)</f>
        <v>0</v>
      </c>
      <c r="AH89" s="3">
        <f>SUMPRODUCT('Respondent Data'!B89:T89,'Product Coding'!A133:S133)</f>
        <v>0</v>
      </c>
      <c r="AI89" s="3">
        <f>SUMPRODUCT('Respondent Data'!B89:T89,'Product Coding'!A134:S134)</f>
        <v>0</v>
      </c>
      <c r="AJ89" s="3">
        <f>SUMPRODUCT('Respondent Data'!B89:T89,'Product Coding'!A135:S135)</f>
        <v>0</v>
      </c>
      <c r="AK89" s="3">
        <f>SUMPRODUCT('Respondent Data'!B89:T89,'Product Coding'!A136:S136)</f>
        <v>0</v>
      </c>
      <c r="AL89" s="3">
        <f>SUMPRODUCT('Respondent Data'!B89:T89,'Product Coding'!A137:S137)</f>
        <v>0</v>
      </c>
      <c r="AM89" s="3">
        <f>SUMPRODUCT('Respondent Data'!B89:T89,'Product Coding'!A138:S138)</f>
        <v>0</v>
      </c>
      <c r="AN89" s="3">
        <f>SUMPRODUCT('Respondent Data'!B89:T89,'Product Coding'!A139:S139)</f>
        <v>0</v>
      </c>
      <c r="AO89" s="3">
        <f>SUMPRODUCT('Respondent Data'!B89:T89,'Product Coding'!A140:S140)</f>
        <v>0</v>
      </c>
      <c r="AP89" s="3">
        <f>SUMPRODUCT('Respondent Data'!B89:T89,'Product Coding'!A141:S141)</f>
        <v>0</v>
      </c>
      <c r="AQ89" s="3">
        <f>SUMPRODUCT('Respondent Data'!B89:T89,'Product Coding'!A142:S142)</f>
        <v>0</v>
      </c>
      <c r="AR89" s="3">
        <f>SUMPRODUCT('Respondent Data'!B89:T89,'Product Coding'!A143:S143)</f>
        <v>0</v>
      </c>
      <c r="AS89" s="3">
        <f>SUMPRODUCT('Respondent Data'!B89:T89,'Product Coding'!A144:S144)</f>
        <v>0</v>
      </c>
      <c r="AT89" s="3">
        <f>SUMPRODUCT('Respondent Data'!B89:T89,'Product Coding'!A145:S145)</f>
        <v>0</v>
      </c>
      <c r="AU89" s="3">
        <f>SUMPRODUCT('Respondent Data'!B89:T89,'Product Coding'!A146:S146)</f>
        <v>0</v>
      </c>
      <c r="AV89" s="3">
        <f>SUMPRODUCT('Respondent Data'!B89:T89,'Product Coding'!A147:S147)</f>
        <v>0</v>
      </c>
      <c r="AW89" s="3">
        <f>SUMPRODUCT('Respondent Data'!B89:T89,'Product Coding'!A148:S148)</f>
        <v>0</v>
      </c>
      <c r="AX89" s="3">
        <f>SUMPRODUCT('Respondent Data'!B89:T89,'Product Coding'!A149:S149)</f>
        <v>0</v>
      </c>
      <c r="AY89" s="3">
        <f>SUMPRODUCT('Respondent Data'!B89:T89,'Product Coding'!A150:S150)</f>
        <v>0</v>
      </c>
      <c r="AZ89" s="3">
        <f>SUMPRODUCT('Respondent Data'!B89:T89,'Product Coding'!A151:S151)</f>
        <v>0</v>
      </c>
      <c r="BA89" s="3">
        <f>SUMPRODUCT('Respondent Data'!B89:T89,'Product Coding'!A152:S152)</f>
        <v>0</v>
      </c>
      <c r="BB89" s="3">
        <f>SUMPRODUCT('Respondent Data'!B89:T89,'Product Coding'!A153:S153)</f>
        <v>0</v>
      </c>
      <c r="BC89" s="3">
        <f>SUMPRODUCT('Respondent Data'!B89:T89,'Product Coding'!A154:S154)</f>
        <v>0</v>
      </c>
      <c r="BD89" s="3">
        <f>SUMPRODUCT('Respondent Data'!B89:T89,'Product Coding'!A155:S155)</f>
        <v>0</v>
      </c>
      <c r="BE89" s="3">
        <f>SUMPRODUCT('Respondent Data'!B89:T89,'Product Coding'!A156:S156)</f>
        <v>0</v>
      </c>
      <c r="BF89" s="3">
        <f>SUMPRODUCT('Respondent Data'!B89:T89,'Product Coding'!A157:S157)</f>
        <v>0</v>
      </c>
      <c r="BG89" s="3">
        <f>SUMPRODUCT('Respondent Data'!B89:T89,'Product Coding'!A158:S158)</f>
        <v>0</v>
      </c>
      <c r="BH89" s="3">
        <f>SUMPRODUCT('Respondent Data'!B89:T89,'Product Coding'!A159:S159)</f>
        <v>0</v>
      </c>
      <c r="BI89" s="3">
        <f>SUMPRODUCT('Respondent Data'!B89:T89,'Product Coding'!A160:S160)</f>
        <v>0</v>
      </c>
      <c r="BJ89" s="3">
        <f>SUMPRODUCT('Respondent Data'!B89:T89,'Product Coding'!A161:S161)</f>
        <v>0</v>
      </c>
      <c r="BK89" s="3">
        <f>SUMPRODUCT('Respondent Data'!B89:T89,'Product Coding'!A162:S162)</f>
        <v>0</v>
      </c>
      <c r="BL89" s="3">
        <f>SUMPRODUCT('Respondent Data'!B89:T89,'Product Coding'!A163:S163)</f>
        <v>0</v>
      </c>
      <c r="BM89" s="3">
        <f>SUMPRODUCT('Respondent Data'!B89:T89,'Product Coding'!A164:S164)</f>
        <v>0</v>
      </c>
      <c r="BN89" s="3">
        <f>SUMPRODUCT('Respondent Data'!B89:T89,'Product Coding'!A165:S165)</f>
        <v>0</v>
      </c>
      <c r="BO89" s="3">
        <f>SUMPRODUCT('Respondent Data'!B89:T89,'Product Coding'!A166:S166)</f>
        <v>0</v>
      </c>
      <c r="BP89" s="3">
        <f>SUMPRODUCT('Respondent Data'!B89:T89,'Product Coding'!A167:S167)</f>
        <v>0</v>
      </c>
      <c r="BQ89" s="3">
        <f>SUMPRODUCT('Respondent Data'!B89:T89,'Product Coding'!A168:S168)</f>
        <v>0</v>
      </c>
      <c r="BR89" s="3">
        <f>SUMPRODUCT('Respondent Data'!B89:T89,'Product Coding'!A169:S169)</f>
        <v>0</v>
      </c>
      <c r="BS89" s="3">
        <f>SUMPRODUCT('Respondent Data'!B89:T89,'Product Coding'!A170:S170)</f>
        <v>0</v>
      </c>
      <c r="BT89" s="3">
        <f>SUMPRODUCT('Respondent Data'!B89:T89,'Product Coding'!A171:S171)</f>
        <v>0</v>
      </c>
      <c r="BU89" s="3">
        <f>SUMPRODUCT('Respondent Data'!B89:T89,'Product Coding'!A172:S172)</f>
        <v>0</v>
      </c>
      <c r="BV89" s="3">
        <f>SUMPRODUCT('Respondent Data'!B89:T89,'Product Coding'!A173:S173)</f>
        <v>-3.45095765592268</v>
      </c>
      <c r="BX89" s="3">
        <f t="shared" si="338"/>
        <v>0.27031181168305501</v>
      </c>
      <c r="BY89" s="3">
        <f t="shared" si="339"/>
        <v>0.28982188448307267</v>
      </c>
      <c r="BZ89" s="3">
        <f t="shared" si="340"/>
        <v>0.32049441395897771</v>
      </c>
      <c r="CA89" s="3">
        <f t="shared" si="341"/>
        <v>0.2498045427163024</v>
      </c>
      <c r="CB89" s="3">
        <f t="shared" si="342"/>
        <v>0.18389716011166671</v>
      </c>
      <c r="CC89" s="3">
        <f t="shared" si="343"/>
        <v>0.46951370550023891</v>
      </c>
      <c r="CD89" s="3">
        <f t="shared" si="344"/>
        <v>4.0111780342508223E-2</v>
      </c>
      <c r="CE89" s="3">
        <f t="shared" si="345"/>
        <v>4.3006895246100553E-2</v>
      </c>
      <c r="CF89" s="3">
        <f t="shared" si="346"/>
        <v>4.7558415792783838E-2</v>
      </c>
      <c r="CG89" s="3">
        <f t="shared" si="347"/>
        <v>3.7068690722793014E-2</v>
      </c>
      <c r="CH89" s="3">
        <f t="shared" si="348"/>
        <v>2.7288642867960348E-2</v>
      </c>
      <c r="CI89" s="3">
        <f t="shared" si="349"/>
        <v>6.9671504569340501E-2</v>
      </c>
      <c r="CJ89" s="3">
        <f t="shared" si="350"/>
        <v>0.38381224517373436</v>
      </c>
      <c r="CK89" s="3">
        <f t="shared" si="351"/>
        <v>0.41151434519760538</v>
      </c>
      <c r="CL89" s="3">
        <f t="shared" si="352"/>
        <v>0.45506587307944307</v>
      </c>
      <c r="CM89" s="3">
        <f t="shared" si="353"/>
        <v>0.35469423921053289</v>
      </c>
      <c r="CN89" s="3">
        <f t="shared" si="354"/>
        <v>0.26111319910167674</v>
      </c>
      <c r="CO89" s="3">
        <f t="shared" si="355"/>
        <v>0.66665643771119987</v>
      </c>
      <c r="CP89" s="3">
        <f t="shared" si="356"/>
        <v>5.6954198099286493E-2</v>
      </c>
      <c r="CQ89" s="3">
        <f t="shared" si="357"/>
        <v>6.1064934305244782E-2</v>
      </c>
      <c r="CR89" s="3">
        <f t="shared" si="358"/>
        <v>6.7527579459742124E-2</v>
      </c>
      <c r="CS89" s="3">
        <f t="shared" si="359"/>
        <v>5.2633354507822395E-2</v>
      </c>
      <c r="CT89" s="3">
        <f t="shared" si="360"/>
        <v>3.8746791054682705E-2</v>
      </c>
      <c r="CU89" s="3">
        <f t="shared" si="361"/>
        <v>9.89256682010798E-2</v>
      </c>
      <c r="CV89" s="3">
        <f t="shared" si="362"/>
        <v>1</v>
      </c>
      <c r="CW89" s="3">
        <f t="shared" si="363"/>
        <v>1</v>
      </c>
      <c r="CX89" s="3">
        <f t="shared" si="364"/>
        <v>1</v>
      </c>
      <c r="CY89" s="3">
        <f t="shared" si="365"/>
        <v>1</v>
      </c>
      <c r="CZ89" s="3">
        <f t="shared" si="366"/>
        <v>1</v>
      </c>
      <c r="DA89" s="3">
        <f t="shared" si="367"/>
        <v>1</v>
      </c>
      <c r="DB89" s="3">
        <f t="shared" si="368"/>
        <v>1</v>
      </c>
      <c r="DC89" s="3">
        <f t="shared" si="369"/>
        <v>1</v>
      </c>
      <c r="DD89" s="3">
        <f t="shared" si="370"/>
        <v>1</v>
      </c>
      <c r="DE89" s="3">
        <f t="shared" si="371"/>
        <v>1</v>
      </c>
      <c r="DF89" s="3">
        <f t="shared" si="372"/>
        <v>1</v>
      </c>
      <c r="DG89" s="3">
        <f t="shared" si="373"/>
        <v>1</v>
      </c>
      <c r="DH89" s="3">
        <f t="shared" si="374"/>
        <v>1</v>
      </c>
      <c r="DI89" s="3">
        <f t="shared" si="375"/>
        <v>1</v>
      </c>
      <c r="DJ89" s="3">
        <f t="shared" si="376"/>
        <v>1</v>
      </c>
      <c r="DK89" s="3">
        <f t="shared" si="377"/>
        <v>1</v>
      </c>
      <c r="DL89" s="3">
        <f t="shared" si="378"/>
        <v>1</v>
      </c>
      <c r="DM89" s="3">
        <f t="shared" si="379"/>
        <v>1</v>
      </c>
      <c r="DN89" s="3">
        <f t="shared" si="380"/>
        <v>1</v>
      </c>
      <c r="DO89" s="3">
        <f t="shared" si="381"/>
        <v>1</v>
      </c>
      <c r="DP89" s="3">
        <f t="shared" si="382"/>
        <v>1</v>
      </c>
      <c r="DQ89" s="3">
        <f t="shared" si="383"/>
        <v>1</v>
      </c>
      <c r="DR89" s="3">
        <f t="shared" si="384"/>
        <v>1</v>
      </c>
      <c r="DS89" s="3">
        <f t="shared" si="385"/>
        <v>1</v>
      </c>
      <c r="DT89" s="3">
        <f t="shared" si="386"/>
        <v>1</v>
      </c>
      <c r="DU89" s="3">
        <f t="shared" si="387"/>
        <v>1</v>
      </c>
      <c r="DV89" s="3">
        <f t="shared" si="388"/>
        <v>1</v>
      </c>
      <c r="DW89" s="3">
        <f t="shared" si="389"/>
        <v>1</v>
      </c>
      <c r="DX89" s="3">
        <f t="shared" si="390"/>
        <v>1</v>
      </c>
      <c r="DY89" s="3">
        <f t="shared" si="391"/>
        <v>1</v>
      </c>
      <c r="DZ89" s="3">
        <f t="shared" si="392"/>
        <v>1</v>
      </c>
      <c r="EA89" s="3">
        <f t="shared" si="393"/>
        <v>1</v>
      </c>
      <c r="EB89" s="3">
        <f t="shared" si="394"/>
        <v>1</v>
      </c>
      <c r="EC89" s="3">
        <f t="shared" si="395"/>
        <v>1</v>
      </c>
      <c r="ED89" s="3">
        <f t="shared" si="396"/>
        <v>1</v>
      </c>
      <c r="EE89" s="3">
        <f t="shared" si="397"/>
        <v>1</v>
      </c>
      <c r="EF89" s="3">
        <f t="shared" si="398"/>
        <v>1</v>
      </c>
      <c r="EG89" s="3">
        <f t="shared" si="399"/>
        <v>1</v>
      </c>
      <c r="EH89" s="3">
        <f t="shared" si="400"/>
        <v>1</v>
      </c>
      <c r="EI89" s="3">
        <f t="shared" si="401"/>
        <v>1</v>
      </c>
      <c r="EJ89" s="3">
        <f t="shared" si="402"/>
        <v>1</v>
      </c>
      <c r="EK89" s="3">
        <f t="shared" si="403"/>
        <v>1</v>
      </c>
      <c r="EL89" s="3">
        <f t="shared" si="404"/>
        <v>1</v>
      </c>
      <c r="EM89" s="3">
        <f t="shared" si="405"/>
        <v>1</v>
      </c>
      <c r="EN89" s="3">
        <f t="shared" si="406"/>
        <v>1</v>
      </c>
      <c r="EO89" s="3">
        <f t="shared" si="407"/>
        <v>1</v>
      </c>
      <c r="EP89" s="3">
        <f t="shared" si="408"/>
        <v>1</v>
      </c>
      <c r="EQ89" s="3">
        <f t="shared" si="409"/>
        <v>1</v>
      </c>
      <c r="ER89" s="3">
        <f t="shared" si="410"/>
        <v>31.530573295202771</v>
      </c>
      <c r="ET89" s="3">
        <f t="shared" si="411"/>
        <v>0.78720829862637043</v>
      </c>
      <c r="EU89" s="3">
        <f t="shared" si="412"/>
        <v>0.7753008473730264</v>
      </c>
      <c r="EV89" s="3">
        <f t="shared" si="413"/>
        <v>0.75729210925012347</v>
      </c>
      <c r="EW89" s="3">
        <f t="shared" si="414"/>
        <v>0.80012511222484295</v>
      </c>
      <c r="EX89" s="3">
        <f t="shared" si="415"/>
        <v>0.84466796077598383</v>
      </c>
      <c r="EY89" s="3">
        <f t="shared" si="416"/>
        <v>0.68049722588983186</v>
      </c>
      <c r="EZ89" s="3">
        <f t="shared" si="417"/>
        <v>0.96143512543498033</v>
      </c>
      <c r="FA89" s="3">
        <f t="shared" si="418"/>
        <v>0.95876643247314974</v>
      </c>
      <c r="FB89" s="3">
        <f t="shared" si="419"/>
        <v>0.95460070285742304</v>
      </c>
      <c r="FC89" s="3">
        <f t="shared" si="420"/>
        <v>0.96425628210127745</v>
      </c>
      <c r="FD89" s="3">
        <f t="shared" si="421"/>
        <v>0.97343624593008582</v>
      </c>
      <c r="FE89" s="3">
        <f t="shared" si="422"/>
        <v>0.9348664479966764</v>
      </c>
      <c r="FF89" s="3">
        <f t="shared" si="423"/>
        <v>0.72264138685552115</v>
      </c>
      <c r="FG89" s="3">
        <f t="shared" si="424"/>
        <v>0.70845897061003993</v>
      </c>
      <c r="FH89" s="3">
        <f t="shared" si="425"/>
        <v>0.68725410890411454</v>
      </c>
      <c r="FI89" s="3">
        <f t="shared" si="426"/>
        <v>0.73817395177140788</v>
      </c>
      <c r="FJ89" s="3">
        <f t="shared" si="427"/>
        <v>0.79295022898208145</v>
      </c>
      <c r="FK89" s="3">
        <f t="shared" si="428"/>
        <v>0.60000368244656854</v>
      </c>
      <c r="FL89" s="3">
        <f t="shared" si="429"/>
        <v>0.94611479078118355</v>
      </c>
      <c r="FM89" s="3">
        <f t="shared" si="430"/>
        <v>0.94244938991860261</v>
      </c>
      <c r="FN89" s="3">
        <f t="shared" si="431"/>
        <v>0.93674394857890542</v>
      </c>
      <c r="FO89" s="3">
        <f t="shared" si="432"/>
        <v>0.9499983975593933</v>
      </c>
      <c r="FP89" s="3">
        <f t="shared" si="433"/>
        <v>0.96269852153734059</v>
      </c>
      <c r="FQ89" s="3">
        <f t="shared" si="434"/>
        <v>0.90997965461756924</v>
      </c>
      <c r="FR89" s="3">
        <f t="shared" si="435"/>
        <v>0.5</v>
      </c>
      <c r="FS89" s="3">
        <f t="shared" si="436"/>
        <v>0.5</v>
      </c>
      <c r="FT89" s="3">
        <f t="shared" si="437"/>
        <v>0.5</v>
      </c>
      <c r="FU89" s="3">
        <f t="shared" si="438"/>
        <v>0.5</v>
      </c>
      <c r="FV89" s="3">
        <f t="shared" si="439"/>
        <v>0.5</v>
      </c>
      <c r="FW89" s="3">
        <f t="shared" si="440"/>
        <v>0.5</v>
      </c>
      <c r="FX89" s="3">
        <f t="shared" si="441"/>
        <v>0.5</v>
      </c>
      <c r="FY89" s="3">
        <f t="shared" si="442"/>
        <v>0.5</v>
      </c>
      <c r="FZ89" s="3">
        <f t="shared" si="443"/>
        <v>0.5</v>
      </c>
      <c r="GA89" s="3">
        <f t="shared" si="444"/>
        <v>0.5</v>
      </c>
      <c r="GB89" s="3">
        <f t="shared" si="445"/>
        <v>0.5</v>
      </c>
      <c r="GC89" s="3">
        <f t="shared" si="446"/>
        <v>0.5</v>
      </c>
      <c r="GD89" s="3">
        <f t="shared" si="447"/>
        <v>0.5</v>
      </c>
      <c r="GE89" s="3">
        <f t="shared" si="448"/>
        <v>0.5</v>
      </c>
      <c r="GF89" s="3">
        <f t="shared" si="449"/>
        <v>0.5</v>
      </c>
      <c r="GG89" s="3">
        <f t="shared" si="450"/>
        <v>0.5</v>
      </c>
      <c r="GH89" s="3">
        <f t="shared" si="451"/>
        <v>0.5</v>
      </c>
      <c r="GI89" s="3">
        <f t="shared" si="452"/>
        <v>0.5</v>
      </c>
      <c r="GJ89" s="3">
        <f t="shared" si="453"/>
        <v>0.5</v>
      </c>
      <c r="GK89" s="3">
        <f t="shared" si="454"/>
        <v>0.5</v>
      </c>
      <c r="GL89" s="3">
        <f t="shared" si="455"/>
        <v>0.5</v>
      </c>
      <c r="GM89" s="3">
        <f t="shared" si="456"/>
        <v>0.5</v>
      </c>
      <c r="GN89" s="3">
        <f t="shared" si="457"/>
        <v>0.5</v>
      </c>
      <c r="GO89" s="3">
        <f t="shared" si="458"/>
        <v>0.5</v>
      </c>
      <c r="GP89" s="3">
        <f t="shared" si="459"/>
        <v>0.5</v>
      </c>
      <c r="GQ89" s="3">
        <f t="shared" si="460"/>
        <v>0.5</v>
      </c>
      <c r="GR89" s="3">
        <f t="shared" si="461"/>
        <v>0.5</v>
      </c>
      <c r="GS89" s="3">
        <f t="shared" si="462"/>
        <v>0.5</v>
      </c>
      <c r="GT89" s="3">
        <f t="shared" si="463"/>
        <v>0.5</v>
      </c>
      <c r="GU89" s="3">
        <f t="shared" si="464"/>
        <v>0.5</v>
      </c>
      <c r="GV89" s="3">
        <f t="shared" si="465"/>
        <v>0.5</v>
      </c>
      <c r="GW89" s="3">
        <f t="shared" si="466"/>
        <v>0.5</v>
      </c>
      <c r="GX89" s="3">
        <f t="shared" si="467"/>
        <v>0.5</v>
      </c>
      <c r="GY89" s="3">
        <f t="shared" si="468"/>
        <v>0.5</v>
      </c>
      <c r="GZ89" s="3">
        <f t="shared" si="469"/>
        <v>0.5</v>
      </c>
      <c r="HA89" s="3">
        <f t="shared" si="470"/>
        <v>0.5</v>
      </c>
      <c r="HB89" s="3">
        <f t="shared" si="471"/>
        <v>0.5</v>
      </c>
      <c r="HC89" s="3">
        <f t="shared" si="472"/>
        <v>0.5</v>
      </c>
      <c r="HD89" s="3">
        <f t="shared" si="473"/>
        <v>0.5</v>
      </c>
      <c r="HE89" s="3">
        <f t="shared" si="474"/>
        <v>0.5</v>
      </c>
      <c r="HF89" s="3">
        <f t="shared" si="475"/>
        <v>0.5</v>
      </c>
      <c r="HG89" s="3">
        <f t="shared" si="476"/>
        <v>0.5</v>
      </c>
      <c r="HH89" s="3">
        <f t="shared" si="477"/>
        <v>0.5</v>
      </c>
      <c r="HI89" s="3">
        <f t="shared" si="478"/>
        <v>0.5</v>
      </c>
      <c r="HJ89" s="3">
        <f t="shared" si="479"/>
        <v>0.5</v>
      </c>
      <c r="HK89" s="3">
        <f t="shared" si="480"/>
        <v>0.5</v>
      </c>
      <c r="HL89" s="3">
        <f t="shared" si="481"/>
        <v>0.5</v>
      </c>
      <c r="HM89" s="3">
        <f t="shared" si="482"/>
        <v>0.5</v>
      </c>
      <c r="HN89" s="3">
        <f t="shared" si="483"/>
        <v>3.0740312841257805E-2</v>
      </c>
      <c r="HP89" s="3">
        <f t="shared" ref="HP89:IU89" si="553">IF(B1=1,ET89,0)</f>
        <v>0.78720829862637043</v>
      </c>
      <c r="HQ89" s="3">
        <f t="shared" si="553"/>
        <v>0.7753008473730264</v>
      </c>
      <c r="HR89" s="3">
        <f t="shared" si="553"/>
        <v>0.75729210925012347</v>
      </c>
      <c r="HS89" s="3">
        <f t="shared" si="553"/>
        <v>0.80012511222484295</v>
      </c>
      <c r="HT89" s="3">
        <f t="shared" si="553"/>
        <v>0.84466796077598383</v>
      </c>
      <c r="HU89" s="3">
        <f t="shared" si="553"/>
        <v>0.68049722588983186</v>
      </c>
      <c r="HV89" s="3">
        <f t="shared" si="553"/>
        <v>0.96143512543498033</v>
      </c>
      <c r="HW89" s="3">
        <f t="shared" si="553"/>
        <v>0.95876643247314974</v>
      </c>
      <c r="HX89" s="3">
        <f t="shared" si="553"/>
        <v>0.95460070285742304</v>
      </c>
      <c r="HY89" s="3">
        <f t="shared" si="553"/>
        <v>0.96425628210127745</v>
      </c>
      <c r="HZ89" s="3">
        <f t="shared" si="553"/>
        <v>0.97343624593008582</v>
      </c>
      <c r="IA89" s="3">
        <f t="shared" si="553"/>
        <v>0.9348664479966764</v>
      </c>
      <c r="IB89" s="3">
        <f t="shared" si="553"/>
        <v>0.72264138685552115</v>
      </c>
      <c r="IC89" s="3">
        <f t="shared" si="553"/>
        <v>0.70845897061003993</v>
      </c>
      <c r="ID89" s="3">
        <f t="shared" si="553"/>
        <v>0.68725410890411454</v>
      </c>
      <c r="IE89" s="3">
        <f t="shared" si="553"/>
        <v>0.73817395177140788</v>
      </c>
      <c r="IF89" s="3">
        <f t="shared" si="553"/>
        <v>0.79295022898208145</v>
      </c>
      <c r="IG89" s="3">
        <f t="shared" si="553"/>
        <v>0.60000368244656854</v>
      </c>
      <c r="IH89" s="3">
        <f t="shared" si="553"/>
        <v>0.94611479078118355</v>
      </c>
      <c r="II89" s="3">
        <f t="shared" si="553"/>
        <v>0.94244938991860261</v>
      </c>
      <c r="IJ89" s="3">
        <f t="shared" si="553"/>
        <v>0.93674394857890542</v>
      </c>
      <c r="IK89" s="3">
        <f t="shared" si="553"/>
        <v>0.9499983975593933</v>
      </c>
      <c r="IL89" s="3">
        <f t="shared" si="553"/>
        <v>0.96269852153734059</v>
      </c>
      <c r="IM89" s="3">
        <f t="shared" si="553"/>
        <v>0.90997965461756924</v>
      </c>
      <c r="IN89" s="3">
        <f t="shared" si="553"/>
        <v>0</v>
      </c>
      <c r="IO89" s="3">
        <f t="shared" si="553"/>
        <v>0</v>
      </c>
      <c r="IP89" s="3">
        <f t="shared" si="553"/>
        <v>0</v>
      </c>
      <c r="IQ89" s="3">
        <f t="shared" si="553"/>
        <v>0</v>
      </c>
      <c r="IR89" s="3">
        <f t="shared" si="553"/>
        <v>0</v>
      </c>
      <c r="IS89" s="3">
        <f t="shared" si="553"/>
        <v>0</v>
      </c>
      <c r="IT89" s="3">
        <f t="shared" si="553"/>
        <v>0</v>
      </c>
      <c r="IU89" s="3">
        <f t="shared" si="553"/>
        <v>0</v>
      </c>
      <c r="IV89" s="3">
        <f t="shared" ref="IV89:KA89" si="554">IF(AH1=1,FZ89,0)</f>
        <v>0</v>
      </c>
      <c r="IW89" s="3">
        <f t="shared" si="554"/>
        <v>0</v>
      </c>
      <c r="IX89" s="3">
        <f t="shared" si="554"/>
        <v>0</v>
      </c>
      <c r="IY89" s="3">
        <f t="shared" si="554"/>
        <v>0</v>
      </c>
      <c r="IZ89" s="3">
        <f t="shared" si="554"/>
        <v>0</v>
      </c>
      <c r="JA89" s="3">
        <f t="shared" si="554"/>
        <v>0</v>
      </c>
      <c r="JB89" s="3">
        <f t="shared" si="554"/>
        <v>0</v>
      </c>
      <c r="JC89" s="3">
        <f t="shared" si="554"/>
        <v>0</v>
      </c>
      <c r="JD89" s="3">
        <f t="shared" si="554"/>
        <v>0</v>
      </c>
      <c r="JE89" s="3">
        <f t="shared" si="554"/>
        <v>0</v>
      </c>
      <c r="JF89" s="3">
        <f t="shared" si="554"/>
        <v>0</v>
      </c>
      <c r="JG89" s="3">
        <f t="shared" si="554"/>
        <v>0</v>
      </c>
      <c r="JH89" s="3">
        <f t="shared" si="554"/>
        <v>0</v>
      </c>
      <c r="JI89" s="3">
        <f t="shared" si="554"/>
        <v>0</v>
      </c>
      <c r="JJ89" s="3">
        <f t="shared" si="554"/>
        <v>0</v>
      </c>
      <c r="JK89" s="3">
        <f t="shared" si="554"/>
        <v>0</v>
      </c>
      <c r="JL89" s="3">
        <f t="shared" si="554"/>
        <v>0</v>
      </c>
      <c r="JM89" s="3">
        <f t="shared" si="554"/>
        <v>0</v>
      </c>
      <c r="JN89" s="3">
        <f t="shared" si="554"/>
        <v>0</v>
      </c>
      <c r="JO89" s="3">
        <f t="shared" si="554"/>
        <v>0</v>
      </c>
      <c r="JP89" s="3">
        <f t="shared" si="554"/>
        <v>0</v>
      </c>
      <c r="JQ89" s="3">
        <f t="shared" si="554"/>
        <v>0</v>
      </c>
      <c r="JR89" s="3">
        <f t="shared" si="554"/>
        <v>0</v>
      </c>
      <c r="JS89" s="3">
        <f t="shared" si="554"/>
        <v>0</v>
      </c>
      <c r="JT89" s="3">
        <f t="shared" si="554"/>
        <v>0</v>
      </c>
      <c r="JU89" s="3">
        <f t="shared" si="554"/>
        <v>0</v>
      </c>
      <c r="JV89" s="3">
        <f t="shared" si="554"/>
        <v>0</v>
      </c>
      <c r="JW89" s="3">
        <f t="shared" si="554"/>
        <v>0</v>
      </c>
      <c r="JX89" s="3">
        <f t="shared" si="554"/>
        <v>0</v>
      </c>
      <c r="JY89" s="3">
        <f t="shared" si="554"/>
        <v>0</v>
      </c>
      <c r="JZ89" s="3">
        <f t="shared" si="554"/>
        <v>0</v>
      </c>
      <c r="KA89" s="3">
        <f t="shared" si="554"/>
        <v>0</v>
      </c>
      <c r="KB89" s="3">
        <f t="shared" ref="KB89:KJ89" si="555">IF(BN1=1,HF89,0)</f>
        <v>0</v>
      </c>
      <c r="KC89" s="3">
        <f t="shared" si="555"/>
        <v>0</v>
      </c>
      <c r="KD89" s="3">
        <f t="shared" si="555"/>
        <v>0</v>
      </c>
      <c r="KE89" s="3">
        <f t="shared" si="555"/>
        <v>0</v>
      </c>
      <c r="KF89" s="3">
        <f t="shared" si="555"/>
        <v>0</v>
      </c>
      <c r="KG89" s="3">
        <f t="shared" si="555"/>
        <v>0</v>
      </c>
      <c r="KH89" s="3">
        <f t="shared" si="555"/>
        <v>0</v>
      </c>
      <c r="KI89" s="3">
        <f t="shared" si="555"/>
        <v>0</v>
      </c>
      <c r="KJ89" s="3">
        <f t="shared" si="555"/>
        <v>0</v>
      </c>
    </row>
    <row r="90" spans="1:296" x14ac:dyDescent="0.2">
      <c r="A90" s="3" t="str">
        <f>'Respondent Data'!A90</f>
        <v>807</v>
      </c>
      <c r="B90" s="3">
        <f>SUMPRODUCT('Respondent Data'!B90:T90,'Product Coding'!A101:S101)</f>
        <v>0.69035497124171896</v>
      </c>
      <c r="C90" s="3">
        <f>SUMPRODUCT('Respondent Data'!B90:T90,'Product Coding'!A102:S102)</f>
        <v>0.65122837908172415</v>
      </c>
      <c r="D90" s="3">
        <f>SUMPRODUCT('Respondent Data'!B90:T90,'Product Coding'!A103:S103)</f>
        <v>-0.12182265516128882</v>
      </c>
      <c r="E90" s="3">
        <f>SUMPRODUCT('Respondent Data'!B90:T90,'Product Coding'!A104:S104)</f>
        <v>0.30085085812790552</v>
      </c>
      <c r="F90" s="3">
        <f>SUMPRODUCT('Respondent Data'!B90:T90,'Product Coding'!A105:S105)</f>
        <v>-3.1887908693400913E-2</v>
      </c>
      <c r="G90" s="3">
        <f>SUMPRODUCT('Respondent Data'!B90:T90,'Product Coding'!A106:S106)</f>
        <v>-0.11068401693448199</v>
      </c>
      <c r="H90" s="3">
        <f>SUMPRODUCT('Respondent Data'!B90:T90,'Product Coding'!A107:S107)</f>
        <v>0.92975055562688602</v>
      </c>
      <c r="I90" s="3">
        <f>SUMPRODUCT('Respondent Data'!B90:T90,'Product Coding'!A108:S108)</f>
        <v>0.89062396346689121</v>
      </c>
      <c r="J90" s="3">
        <f>SUMPRODUCT('Respondent Data'!B90:T90,'Product Coding'!A109:S109)</f>
        <v>0.11757292922387819</v>
      </c>
      <c r="K90" s="3">
        <f>SUMPRODUCT('Respondent Data'!B90:T90,'Product Coding'!A110:S110)</f>
        <v>0.54024644251307252</v>
      </c>
      <c r="L90" s="3">
        <f>SUMPRODUCT('Respondent Data'!B90:T90,'Product Coding'!A111:S111)</f>
        <v>0.20750767569176609</v>
      </c>
      <c r="M90" s="3">
        <f>SUMPRODUCT('Respondent Data'!B90:T90,'Product Coding'!A112:S112)</f>
        <v>0.12871156745068502</v>
      </c>
      <c r="N90" s="3">
        <f>SUMPRODUCT('Respondent Data'!B90:T90,'Product Coding'!A113:S113)</f>
        <v>-1.4209713668763313</v>
      </c>
      <c r="O90" s="3">
        <f>SUMPRODUCT('Respondent Data'!B90:T90,'Product Coding'!A114:S114)</f>
        <v>-1.4600979590363261</v>
      </c>
      <c r="P90" s="3">
        <f>SUMPRODUCT('Respondent Data'!B90:T90,'Product Coding'!A115:S115)</f>
        <v>-2.2331489932793391</v>
      </c>
      <c r="Q90" s="3">
        <f>SUMPRODUCT('Respondent Data'!B90:T90,'Product Coding'!A116:S116)</f>
        <v>-1.8104754799901448</v>
      </c>
      <c r="R90" s="3">
        <f>SUMPRODUCT('Respondent Data'!B90:T90,'Product Coding'!A117:S117)</f>
        <v>-2.1432142468114512</v>
      </c>
      <c r="S90" s="3">
        <f>SUMPRODUCT('Respondent Data'!B90:T90,'Product Coding'!A118:S118)</f>
        <v>-2.2220103550525323</v>
      </c>
      <c r="T90" s="3">
        <f>SUMPRODUCT('Respondent Data'!B90:T90,'Product Coding'!A119:S119)</f>
        <v>-1.1815757824911644</v>
      </c>
      <c r="U90" s="3">
        <f>SUMPRODUCT('Respondent Data'!B90:T90,'Product Coding'!A120:S120)</f>
        <v>-1.2207023746511592</v>
      </c>
      <c r="V90" s="3">
        <f>SUMPRODUCT('Respondent Data'!B90:T90,'Product Coding'!A121:S121)</f>
        <v>-1.9937534088941722</v>
      </c>
      <c r="W90" s="3">
        <f>SUMPRODUCT('Respondent Data'!B90:T90,'Product Coding'!A122:S122)</f>
        <v>-1.5710798956049778</v>
      </c>
      <c r="X90" s="3">
        <f>SUMPRODUCT('Respondent Data'!B90:T90,'Product Coding'!A123:S123)</f>
        <v>-1.9038186624262843</v>
      </c>
      <c r="Y90" s="3">
        <f>SUMPRODUCT('Respondent Data'!B90:T90,'Product Coding'!A124:S124)</f>
        <v>-1.9826147706673654</v>
      </c>
      <c r="Z90" s="3">
        <f>SUMPRODUCT('Respondent Data'!B90:T90,'Product Coding'!A125:S125)</f>
        <v>0</v>
      </c>
      <c r="AA90" s="3">
        <f>SUMPRODUCT('Respondent Data'!B90:T90,'Product Coding'!A126:S126)</f>
        <v>0</v>
      </c>
      <c r="AB90" s="3">
        <f>SUMPRODUCT('Respondent Data'!B90:T90,'Product Coding'!A127:S127)</f>
        <v>0</v>
      </c>
      <c r="AC90" s="3">
        <f>SUMPRODUCT('Respondent Data'!B90:T90,'Product Coding'!A128:S128)</f>
        <v>0</v>
      </c>
      <c r="AD90" s="3">
        <f>SUMPRODUCT('Respondent Data'!B90:T90,'Product Coding'!A129:S129)</f>
        <v>0</v>
      </c>
      <c r="AE90" s="3">
        <f>SUMPRODUCT('Respondent Data'!B90:T90,'Product Coding'!A130:S130)</f>
        <v>0</v>
      </c>
      <c r="AF90" s="3">
        <f>SUMPRODUCT('Respondent Data'!B90:T90,'Product Coding'!A131:S131)</f>
        <v>0</v>
      </c>
      <c r="AG90" s="3">
        <f>SUMPRODUCT('Respondent Data'!B90:T90,'Product Coding'!A132:S132)</f>
        <v>0</v>
      </c>
      <c r="AH90" s="3">
        <f>SUMPRODUCT('Respondent Data'!B90:T90,'Product Coding'!A133:S133)</f>
        <v>0</v>
      </c>
      <c r="AI90" s="3">
        <f>SUMPRODUCT('Respondent Data'!B90:T90,'Product Coding'!A134:S134)</f>
        <v>0</v>
      </c>
      <c r="AJ90" s="3">
        <f>SUMPRODUCT('Respondent Data'!B90:T90,'Product Coding'!A135:S135)</f>
        <v>0</v>
      </c>
      <c r="AK90" s="3">
        <f>SUMPRODUCT('Respondent Data'!B90:T90,'Product Coding'!A136:S136)</f>
        <v>0</v>
      </c>
      <c r="AL90" s="3">
        <f>SUMPRODUCT('Respondent Data'!B90:T90,'Product Coding'!A137:S137)</f>
        <v>0</v>
      </c>
      <c r="AM90" s="3">
        <f>SUMPRODUCT('Respondent Data'!B90:T90,'Product Coding'!A138:S138)</f>
        <v>0</v>
      </c>
      <c r="AN90" s="3">
        <f>SUMPRODUCT('Respondent Data'!B90:T90,'Product Coding'!A139:S139)</f>
        <v>0</v>
      </c>
      <c r="AO90" s="3">
        <f>SUMPRODUCT('Respondent Data'!B90:T90,'Product Coding'!A140:S140)</f>
        <v>0</v>
      </c>
      <c r="AP90" s="3">
        <f>SUMPRODUCT('Respondent Data'!B90:T90,'Product Coding'!A141:S141)</f>
        <v>0</v>
      </c>
      <c r="AQ90" s="3">
        <f>SUMPRODUCT('Respondent Data'!B90:T90,'Product Coding'!A142:S142)</f>
        <v>0</v>
      </c>
      <c r="AR90" s="3">
        <f>SUMPRODUCT('Respondent Data'!B90:T90,'Product Coding'!A143:S143)</f>
        <v>0</v>
      </c>
      <c r="AS90" s="3">
        <f>SUMPRODUCT('Respondent Data'!B90:T90,'Product Coding'!A144:S144)</f>
        <v>0</v>
      </c>
      <c r="AT90" s="3">
        <f>SUMPRODUCT('Respondent Data'!B90:T90,'Product Coding'!A145:S145)</f>
        <v>0</v>
      </c>
      <c r="AU90" s="3">
        <f>SUMPRODUCT('Respondent Data'!B90:T90,'Product Coding'!A146:S146)</f>
        <v>0</v>
      </c>
      <c r="AV90" s="3">
        <f>SUMPRODUCT('Respondent Data'!B90:T90,'Product Coding'!A147:S147)</f>
        <v>0</v>
      </c>
      <c r="AW90" s="3">
        <f>SUMPRODUCT('Respondent Data'!B90:T90,'Product Coding'!A148:S148)</f>
        <v>0</v>
      </c>
      <c r="AX90" s="3">
        <f>SUMPRODUCT('Respondent Data'!B90:T90,'Product Coding'!A149:S149)</f>
        <v>0</v>
      </c>
      <c r="AY90" s="3">
        <f>SUMPRODUCT('Respondent Data'!B90:T90,'Product Coding'!A150:S150)</f>
        <v>0</v>
      </c>
      <c r="AZ90" s="3">
        <f>SUMPRODUCT('Respondent Data'!B90:T90,'Product Coding'!A151:S151)</f>
        <v>0</v>
      </c>
      <c r="BA90" s="3">
        <f>SUMPRODUCT('Respondent Data'!B90:T90,'Product Coding'!A152:S152)</f>
        <v>0</v>
      </c>
      <c r="BB90" s="3">
        <f>SUMPRODUCT('Respondent Data'!B90:T90,'Product Coding'!A153:S153)</f>
        <v>0</v>
      </c>
      <c r="BC90" s="3">
        <f>SUMPRODUCT('Respondent Data'!B90:T90,'Product Coding'!A154:S154)</f>
        <v>0</v>
      </c>
      <c r="BD90" s="3">
        <f>SUMPRODUCT('Respondent Data'!B90:T90,'Product Coding'!A155:S155)</f>
        <v>0</v>
      </c>
      <c r="BE90" s="3">
        <f>SUMPRODUCT('Respondent Data'!B90:T90,'Product Coding'!A156:S156)</f>
        <v>0</v>
      </c>
      <c r="BF90" s="3">
        <f>SUMPRODUCT('Respondent Data'!B90:T90,'Product Coding'!A157:S157)</f>
        <v>0</v>
      </c>
      <c r="BG90" s="3">
        <f>SUMPRODUCT('Respondent Data'!B90:T90,'Product Coding'!A158:S158)</f>
        <v>0</v>
      </c>
      <c r="BH90" s="3">
        <f>SUMPRODUCT('Respondent Data'!B90:T90,'Product Coding'!A159:S159)</f>
        <v>0</v>
      </c>
      <c r="BI90" s="3">
        <f>SUMPRODUCT('Respondent Data'!B90:T90,'Product Coding'!A160:S160)</f>
        <v>0</v>
      </c>
      <c r="BJ90" s="3">
        <f>SUMPRODUCT('Respondent Data'!B90:T90,'Product Coding'!A161:S161)</f>
        <v>0</v>
      </c>
      <c r="BK90" s="3">
        <f>SUMPRODUCT('Respondent Data'!B90:T90,'Product Coding'!A162:S162)</f>
        <v>0</v>
      </c>
      <c r="BL90" s="3">
        <f>SUMPRODUCT('Respondent Data'!B90:T90,'Product Coding'!A163:S163)</f>
        <v>0</v>
      </c>
      <c r="BM90" s="3">
        <f>SUMPRODUCT('Respondent Data'!B90:T90,'Product Coding'!A164:S164)</f>
        <v>0</v>
      </c>
      <c r="BN90" s="3">
        <f>SUMPRODUCT('Respondent Data'!B90:T90,'Product Coding'!A165:S165)</f>
        <v>0</v>
      </c>
      <c r="BO90" s="3">
        <f>SUMPRODUCT('Respondent Data'!B90:T90,'Product Coding'!A166:S166)</f>
        <v>0</v>
      </c>
      <c r="BP90" s="3">
        <f>SUMPRODUCT('Respondent Data'!B90:T90,'Product Coding'!A167:S167)</f>
        <v>0</v>
      </c>
      <c r="BQ90" s="3">
        <f>SUMPRODUCT('Respondent Data'!B90:T90,'Product Coding'!A168:S168)</f>
        <v>0</v>
      </c>
      <c r="BR90" s="3">
        <f>SUMPRODUCT('Respondent Data'!B90:T90,'Product Coding'!A169:S169)</f>
        <v>0</v>
      </c>
      <c r="BS90" s="3">
        <f>SUMPRODUCT('Respondent Data'!B90:T90,'Product Coding'!A170:S170)</f>
        <v>0</v>
      </c>
      <c r="BT90" s="3">
        <f>SUMPRODUCT('Respondent Data'!B90:T90,'Product Coding'!A171:S171)</f>
        <v>0</v>
      </c>
      <c r="BU90" s="3">
        <f>SUMPRODUCT('Respondent Data'!B90:T90,'Product Coding'!A172:S172)</f>
        <v>0</v>
      </c>
      <c r="BV90" s="3">
        <f>SUMPRODUCT('Respondent Data'!B90:T90,'Product Coding'!A173:S173)</f>
        <v>5.1188097554444196</v>
      </c>
      <c r="BX90" s="3">
        <f t="shared" si="338"/>
        <v>0.50139805558270545</v>
      </c>
      <c r="BY90" s="3">
        <f t="shared" si="339"/>
        <v>0.52140490034931508</v>
      </c>
      <c r="BZ90" s="3">
        <f t="shared" si="340"/>
        <v>1.1295537634863615</v>
      </c>
      <c r="CA90" s="3">
        <f t="shared" si="341"/>
        <v>0.74018815756252498</v>
      </c>
      <c r="CB90" s="3">
        <f t="shared" si="342"/>
        <v>1.0324017755551329</v>
      </c>
      <c r="CC90" s="3">
        <f t="shared" si="343"/>
        <v>1.1170418847638346</v>
      </c>
      <c r="CD90" s="3">
        <f t="shared" si="344"/>
        <v>0.39465214185062347</v>
      </c>
      <c r="CE90" s="3">
        <f t="shared" si="345"/>
        <v>0.41039959848892116</v>
      </c>
      <c r="CF90" s="3">
        <f t="shared" si="346"/>
        <v>0.88907566978347352</v>
      </c>
      <c r="CG90" s="3">
        <f t="shared" si="347"/>
        <v>0.58260465612502299</v>
      </c>
      <c r="CH90" s="3">
        <f t="shared" si="348"/>
        <v>0.81260700442826672</v>
      </c>
      <c r="CI90" s="3">
        <f t="shared" si="349"/>
        <v>0.87922752681315053</v>
      </c>
      <c r="CJ90" s="3">
        <f t="shared" si="350"/>
        <v>4.1411410544400304</v>
      </c>
      <c r="CK90" s="3">
        <f t="shared" si="351"/>
        <v>4.3063813566516718</v>
      </c>
      <c r="CL90" s="3">
        <f t="shared" si="352"/>
        <v>9.329197453178077</v>
      </c>
      <c r="CM90" s="3">
        <f t="shared" si="353"/>
        <v>6.113353518553664</v>
      </c>
      <c r="CN90" s="3">
        <f t="shared" si="354"/>
        <v>8.5268008717335952</v>
      </c>
      <c r="CO90" s="3">
        <f t="shared" si="355"/>
        <v>9.2258594883233567</v>
      </c>
      <c r="CP90" s="3">
        <f t="shared" si="356"/>
        <v>3.2595064313541764</v>
      </c>
      <c r="CQ90" s="3">
        <f t="shared" si="357"/>
        <v>3.389567644120711</v>
      </c>
      <c r="CR90" s="3">
        <f t="shared" si="358"/>
        <v>7.3430435472376896</v>
      </c>
      <c r="CS90" s="3">
        <f t="shared" si="359"/>
        <v>4.8118416757387754</v>
      </c>
      <c r="CT90" s="3">
        <f t="shared" si="360"/>
        <v>6.7114744257486487</v>
      </c>
      <c r="CU90" s="3">
        <f t="shared" si="361"/>
        <v>7.2617058780738084</v>
      </c>
      <c r="CV90" s="3">
        <f t="shared" si="362"/>
        <v>1</v>
      </c>
      <c r="CW90" s="3">
        <f t="shared" si="363"/>
        <v>1</v>
      </c>
      <c r="CX90" s="3">
        <f t="shared" si="364"/>
        <v>1</v>
      </c>
      <c r="CY90" s="3">
        <f t="shared" si="365"/>
        <v>1</v>
      </c>
      <c r="CZ90" s="3">
        <f t="shared" si="366"/>
        <v>1</v>
      </c>
      <c r="DA90" s="3">
        <f t="shared" si="367"/>
        <v>1</v>
      </c>
      <c r="DB90" s="3">
        <f t="shared" si="368"/>
        <v>1</v>
      </c>
      <c r="DC90" s="3">
        <f t="shared" si="369"/>
        <v>1</v>
      </c>
      <c r="DD90" s="3">
        <f t="shared" si="370"/>
        <v>1</v>
      </c>
      <c r="DE90" s="3">
        <f t="shared" si="371"/>
        <v>1</v>
      </c>
      <c r="DF90" s="3">
        <f t="shared" si="372"/>
        <v>1</v>
      </c>
      <c r="DG90" s="3">
        <f t="shared" si="373"/>
        <v>1</v>
      </c>
      <c r="DH90" s="3">
        <f t="shared" si="374"/>
        <v>1</v>
      </c>
      <c r="DI90" s="3">
        <f t="shared" si="375"/>
        <v>1</v>
      </c>
      <c r="DJ90" s="3">
        <f t="shared" si="376"/>
        <v>1</v>
      </c>
      <c r="DK90" s="3">
        <f t="shared" si="377"/>
        <v>1</v>
      </c>
      <c r="DL90" s="3">
        <f t="shared" si="378"/>
        <v>1</v>
      </c>
      <c r="DM90" s="3">
        <f t="shared" si="379"/>
        <v>1</v>
      </c>
      <c r="DN90" s="3">
        <f t="shared" si="380"/>
        <v>1</v>
      </c>
      <c r="DO90" s="3">
        <f t="shared" si="381"/>
        <v>1</v>
      </c>
      <c r="DP90" s="3">
        <f t="shared" si="382"/>
        <v>1</v>
      </c>
      <c r="DQ90" s="3">
        <f t="shared" si="383"/>
        <v>1</v>
      </c>
      <c r="DR90" s="3">
        <f t="shared" si="384"/>
        <v>1</v>
      </c>
      <c r="DS90" s="3">
        <f t="shared" si="385"/>
        <v>1</v>
      </c>
      <c r="DT90" s="3">
        <f t="shared" si="386"/>
        <v>1</v>
      </c>
      <c r="DU90" s="3">
        <f t="shared" si="387"/>
        <v>1</v>
      </c>
      <c r="DV90" s="3">
        <f t="shared" si="388"/>
        <v>1</v>
      </c>
      <c r="DW90" s="3">
        <f t="shared" si="389"/>
        <v>1</v>
      </c>
      <c r="DX90" s="3">
        <f t="shared" si="390"/>
        <v>1</v>
      </c>
      <c r="DY90" s="3">
        <f t="shared" si="391"/>
        <v>1</v>
      </c>
      <c r="DZ90" s="3">
        <f t="shared" si="392"/>
        <v>1</v>
      </c>
      <c r="EA90" s="3">
        <f t="shared" si="393"/>
        <v>1</v>
      </c>
      <c r="EB90" s="3">
        <f t="shared" si="394"/>
        <v>1</v>
      </c>
      <c r="EC90" s="3">
        <f t="shared" si="395"/>
        <v>1</v>
      </c>
      <c r="ED90" s="3">
        <f t="shared" si="396"/>
        <v>1</v>
      </c>
      <c r="EE90" s="3">
        <f t="shared" si="397"/>
        <v>1</v>
      </c>
      <c r="EF90" s="3">
        <f t="shared" si="398"/>
        <v>1</v>
      </c>
      <c r="EG90" s="3">
        <f t="shared" si="399"/>
        <v>1</v>
      </c>
      <c r="EH90" s="3">
        <f t="shared" si="400"/>
        <v>1</v>
      </c>
      <c r="EI90" s="3">
        <f t="shared" si="401"/>
        <v>1</v>
      </c>
      <c r="EJ90" s="3">
        <f t="shared" si="402"/>
        <v>1</v>
      </c>
      <c r="EK90" s="3">
        <f t="shared" si="403"/>
        <v>1</v>
      </c>
      <c r="EL90" s="3">
        <f t="shared" si="404"/>
        <v>1</v>
      </c>
      <c r="EM90" s="3">
        <f t="shared" si="405"/>
        <v>1</v>
      </c>
      <c r="EN90" s="3">
        <f t="shared" si="406"/>
        <v>1</v>
      </c>
      <c r="EO90" s="3">
        <f t="shared" si="407"/>
        <v>1</v>
      </c>
      <c r="EP90" s="3">
        <f t="shared" si="408"/>
        <v>1</v>
      </c>
      <c r="EQ90" s="3">
        <f t="shared" si="409"/>
        <v>1</v>
      </c>
      <c r="ER90" s="3">
        <f t="shared" si="410"/>
        <v>5.9831400584630457E-3</v>
      </c>
      <c r="ET90" s="3">
        <f t="shared" si="411"/>
        <v>0.66604588721935665</v>
      </c>
      <c r="EU90" s="3">
        <f t="shared" si="412"/>
        <v>0.65728722167938314</v>
      </c>
      <c r="EV90" s="3">
        <f t="shared" si="413"/>
        <v>0.46958194582646623</v>
      </c>
      <c r="EW90" s="3">
        <f t="shared" si="414"/>
        <v>0.57465050296669995</v>
      </c>
      <c r="EX90" s="3">
        <f t="shared" si="415"/>
        <v>0.49202869827589013</v>
      </c>
      <c r="EY90" s="3">
        <f t="shared" si="416"/>
        <v>0.47235721087849636</v>
      </c>
      <c r="EZ90" s="3">
        <f t="shared" si="417"/>
        <v>0.71702467589735841</v>
      </c>
      <c r="FA90" s="3">
        <f t="shared" si="418"/>
        <v>0.70901891993686295</v>
      </c>
      <c r="FB90" s="3">
        <f t="shared" si="419"/>
        <v>0.52935941952744558</v>
      </c>
      <c r="FC90" s="3">
        <f t="shared" si="420"/>
        <v>0.63186974468309776</v>
      </c>
      <c r="FD90" s="3">
        <f t="shared" si="421"/>
        <v>0.55169156775680694</v>
      </c>
      <c r="FE90" s="3">
        <f t="shared" si="422"/>
        <v>0.53213354196435669</v>
      </c>
      <c r="FF90" s="3">
        <f t="shared" si="423"/>
        <v>0.19450934907463249</v>
      </c>
      <c r="FG90" s="3">
        <f t="shared" si="424"/>
        <v>0.18845234309186559</v>
      </c>
      <c r="FH90" s="3">
        <f t="shared" si="425"/>
        <v>9.6812942586582171E-2</v>
      </c>
      <c r="FI90" s="3">
        <f t="shared" si="426"/>
        <v>0.14058066949599982</v>
      </c>
      <c r="FJ90" s="3">
        <f t="shared" si="427"/>
        <v>0.10496703074450109</v>
      </c>
      <c r="FK90" s="3">
        <f t="shared" si="428"/>
        <v>9.7791290907319237E-2</v>
      </c>
      <c r="FL90" s="3">
        <f t="shared" si="429"/>
        <v>0.23476898465019605</v>
      </c>
      <c r="FM90" s="3">
        <f t="shared" si="430"/>
        <v>0.22781286930146247</v>
      </c>
      <c r="FN90" s="3">
        <f t="shared" si="431"/>
        <v>0.11986033566025092</v>
      </c>
      <c r="FO90" s="3">
        <f t="shared" si="432"/>
        <v>0.17206249856640915</v>
      </c>
      <c r="FP90" s="3">
        <f t="shared" si="433"/>
        <v>0.12967688729680479</v>
      </c>
      <c r="FQ90" s="3">
        <f t="shared" si="434"/>
        <v>0.12104037770867086</v>
      </c>
      <c r="FR90" s="3">
        <f t="shared" si="435"/>
        <v>0.5</v>
      </c>
      <c r="FS90" s="3">
        <f t="shared" si="436"/>
        <v>0.5</v>
      </c>
      <c r="FT90" s="3">
        <f t="shared" si="437"/>
        <v>0.5</v>
      </c>
      <c r="FU90" s="3">
        <f t="shared" si="438"/>
        <v>0.5</v>
      </c>
      <c r="FV90" s="3">
        <f t="shared" si="439"/>
        <v>0.5</v>
      </c>
      <c r="FW90" s="3">
        <f t="shared" si="440"/>
        <v>0.5</v>
      </c>
      <c r="FX90" s="3">
        <f t="shared" si="441"/>
        <v>0.5</v>
      </c>
      <c r="FY90" s="3">
        <f t="shared" si="442"/>
        <v>0.5</v>
      </c>
      <c r="FZ90" s="3">
        <f t="shared" si="443"/>
        <v>0.5</v>
      </c>
      <c r="GA90" s="3">
        <f t="shared" si="444"/>
        <v>0.5</v>
      </c>
      <c r="GB90" s="3">
        <f t="shared" si="445"/>
        <v>0.5</v>
      </c>
      <c r="GC90" s="3">
        <f t="shared" si="446"/>
        <v>0.5</v>
      </c>
      <c r="GD90" s="3">
        <f t="shared" si="447"/>
        <v>0.5</v>
      </c>
      <c r="GE90" s="3">
        <f t="shared" si="448"/>
        <v>0.5</v>
      </c>
      <c r="GF90" s="3">
        <f t="shared" si="449"/>
        <v>0.5</v>
      </c>
      <c r="GG90" s="3">
        <f t="shared" si="450"/>
        <v>0.5</v>
      </c>
      <c r="GH90" s="3">
        <f t="shared" si="451"/>
        <v>0.5</v>
      </c>
      <c r="GI90" s="3">
        <f t="shared" si="452"/>
        <v>0.5</v>
      </c>
      <c r="GJ90" s="3">
        <f t="shared" si="453"/>
        <v>0.5</v>
      </c>
      <c r="GK90" s="3">
        <f t="shared" si="454"/>
        <v>0.5</v>
      </c>
      <c r="GL90" s="3">
        <f t="shared" si="455"/>
        <v>0.5</v>
      </c>
      <c r="GM90" s="3">
        <f t="shared" si="456"/>
        <v>0.5</v>
      </c>
      <c r="GN90" s="3">
        <f t="shared" si="457"/>
        <v>0.5</v>
      </c>
      <c r="GO90" s="3">
        <f t="shared" si="458"/>
        <v>0.5</v>
      </c>
      <c r="GP90" s="3">
        <f t="shared" si="459"/>
        <v>0.5</v>
      </c>
      <c r="GQ90" s="3">
        <f t="shared" si="460"/>
        <v>0.5</v>
      </c>
      <c r="GR90" s="3">
        <f t="shared" si="461"/>
        <v>0.5</v>
      </c>
      <c r="GS90" s="3">
        <f t="shared" si="462"/>
        <v>0.5</v>
      </c>
      <c r="GT90" s="3">
        <f t="shared" si="463"/>
        <v>0.5</v>
      </c>
      <c r="GU90" s="3">
        <f t="shared" si="464"/>
        <v>0.5</v>
      </c>
      <c r="GV90" s="3">
        <f t="shared" si="465"/>
        <v>0.5</v>
      </c>
      <c r="GW90" s="3">
        <f t="shared" si="466"/>
        <v>0.5</v>
      </c>
      <c r="GX90" s="3">
        <f t="shared" si="467"/>
        <v>0.5</v>
      </c>
      <c r="GY90" s="3">
        <f t="shared" si="468"/>
        <v>0.5</v>
      </c>
      <c r="GZ90" s="3">
        <f t="shared" si="469"/>
        <v>0.5</v>
      </c>
      <c r="HA90" s="3">
        <f t="shared" si="470"/>
        <v>0.5</v>
      </c>
      <c r="HB90" s="3">
        <f t="shared" si="471"/>
        <v>0.5</v>
      </c>
      <c r="HC90" s="3">
        <f t="shared" si="472"/>
        <v>0.5</v>
      </c>
      <c r="HD90" s="3">
        <f t="shared" si="473"/>
        <v>0.5</v>
      </c>
      <c r="HE90" s="3">
        <f t="shared" si="474"/>
        <v>0.5</v>
      </c>
      <c r="HF90" s="3">
        <f t="shared" si="475"/>
        <v>0.5</v>
      </c>
      <c r="HG90" s="3">
        <f t="shared" si="476"/>
        <v>0.5</v>
      </c>
      <c r="HH90" s="3">
        <f t="shared" si="477"/>
        <v>0.5</v>
      </c>
      <c r="HI90" s="3">
        <f t="shared" si="478"/>
        <v>0.5</v>
      </c>
      <c r="HJ90" s="3">
        <f t="shared" si="479"/>
        <v>0.5</v>
      </c>
      <c r="HK90" s="3">
        <f t="shared" si="480"/>
        <v>0.5</v>
      </c>
      <c r="HL90" s="3">
        <f t="shared" si="481"/>
        <v>0.5</v>
      </c>
      <c r="HM90" s="3">
        <f t="shared" si="482"/>
        <v>0.5</v>
      </c>
      <c r="HN90" s="3">
        <f t="shared" si="483"/>
        <v>0.99405244499613044</v>
      </c>
      <c r="HP90" s="3">
        <f t="shared" ref="HP90:IU90" si="556">IF(B1=1,ET90,0)</f>
        <v>0.66604588721935665</v>
      </c>
      <c r="HQ90" s="3">
        <f t="shared" si="556"/>
        <v>0.65728722167938314</v>
      </c>
      <c r="HR90" s="3">
        <f t="shared" si="556"/>
        <v>0.46958194582646623</v>
      </c>
      <c r="HS90" s="3">
        <f t="shared" si="556"/>
        <v>0.57465050296669995</v>
      </c>
      <c r="HT90" s="3">
        <f t="shared" si="556"/>
        <v>0.49202869827589013</v>
      </c>
      <c r="HU90" s="3">
        <f t="shared" si="556"/>
        <v>0.47235721087849636</v>
      </c>
      <c r="HV90" s="3">
        <f t="shared" si="556"/>
        <v>0.71702467589735841</v>
      </c>
      <c r="HW90" s="3">
        <f t="shared" si="556"/>
        <v>0.70901891993686295</v>
      </c>
      <c r="HX90" s="3">
        <f t="shared" si="556"/>
        <v>0.52935941952744558</v>
      </c>
      <c r="HY90" s="3">
        <f t="shared" si="556"/>
        <v>0.63186974468309776</v>
      </c>
      <c r="HZ90" s="3">
        <f t="shared" si="556"/>
        <v>0.55169156775680694</v>
      </c>
      <c r="IA90" s="3">
        <f t="shared" si="556"/>
        <v>0.53213354196435669</v>
      </c>
      <c r="IB90" s="3">
        <f t="shared" si="556"/>
        <v>0.19450934907463249</v>
      </c>
      <c r="IC90" s="3">
        <f t="shared" si="556"/>
        <v>0.18845234309186559</v>
      </c>
      <c r="ID90" s="3">
        <f t="shared" si="556"/>
        <v>9.6812942586582171E-2</v>
      </c>
      <c r="IE90" s="3">
        <f t="shared" si="556"/>
        <v>0.14058066949599982</v>
      </c>
      <c r="IF90" s="3">
        <f t="shared" si="556"/>
        <v>0.10496703074450109</v>
      </c>
      <c r="IG90" s="3">
        <f t="shared" si="556"/>
        <v>9.7791290907319237E-2</v>
      </c>
      <c r="IH90" s="3">
        <f t="shared" si="556"/>
        <v>0.23476898465019605</v>
      </c>
      <c r="II90" s="3">
        <f t="shared" si="556"/>
        <v>0.22781286930146247</v>
      </c>
      <c r="IJ90" s="3">
        <f t="shared" si="556"/>
        <v>0.11986033566025092</v>
      </c>
      <c r="IK90" s="3">
        <f t="shared" si="556"/>
        <v>0.17206249856640915</v>
      </c>
      <c r="IL90" s="3">
        <f t="shared" si="556"/>
        <v>0.12967688729680479</v>
      </c>
      <c r="IM90" s="3">
        <f t="shared" si="556"/>
        <v>0.12104037770867086</v>
      </c>
      <c r="IN90" s="3">
        <f t="shared" si="556"/>
        <v>0</v>
      </c>
      <c r="IO90" s="3">
        <f t="shared" si="556"/>
        <v>0</v>
      </c>
      <c r="IP90" s="3">
        <f t="shared" si="556"/>
        <v>0</v>
      </c>
      <c r="IQ90" s="3">
        <f t="shared" si="556"/>
        <v>0</v>
      </c>
      <c r="IR90" s="3">
        <f t="shared" si="556"/>
        <v>0</v>
      </c>
      <c r="IS90" s="3">
        <f t="shared" si="556"/>
        <v>0</v>
      </c>
      <c r="IT90" s="3">
        <f t="shared" si="556"/>
        <v>0</v>
      </c>
      <c r="IU90" s="3">
        <f t="shared" si="556"/>
        <v>0</v>
      </c>
      <c r="IV90" s="3">
        <f t="shared" ref="IV90:KA90" si="557">IF(AH1=1,FZ90,0)</f>
        <v>0</v>
      </c>
      <c r="IW90" s="3">
        <f t="shared" si="557"/>
        <v>0</v>
      </c>
      <c r="IX90" s="3">
        <f t="shared" si="557"/>
        <v>0</v>
      </c>
      <c r="IY90" s="3">
        <f t="shared" si="557"/>
        <v>0</v>
      </c>
      <c r="IZ90" s="3">
        <f t="shared" si="557"/>
        <v>0</v>
      </c>
      <c r="JA90" s="3">
        <f t="shared" si="557"/>
        <v>0</v>
      </c>
      <c r="JB90" s="3">
        <f t="shared" si="557"/>
        <v>0</v>
      </c>
      <c r="JC90" s="3">
        <f t="shared" si="557"/>
        <v>0</v>
      </c>
      <c r="JD90" s="3">
        <f t="shared" si="557"/>
        <v>0</v>
      </c>
      <c r="JE90" s="3">
        <f t="shared" si="557"/>
        <v>0</v>
      </c>
      <c r="JF90" s="3">
        <f t="shared" si="557"/>
        <v>0</v>
      </c>
      <c r="JG90" s="3">
        <f t="shared" si="557"/>
        <v>0</v>
      </c>
      <c r="JH90" s="3">
        <f t="shared" si="557"/>
        <v>0</v>
      </c>
      <c r="JI90" s="3">
        <f t="shared" si="557"/>
        <v>0</v>
      </c>
      <c r="JJ90" s="3">
        <f t="shared" si="557"/>
        <v>0</v>
      </c>
      <c r="JK90" s="3">
        <f t="shared" si="557"/>
        <v>0</v>
      </c>
      <c r="JL90" s="3">
        <f t="shared" si="557"/>
        <v>0</v>
      </c>
      <c r="JM90" s="3">
        <f t="shared" si="557"/>
        <v>0</v>
      </c>
      <c r="JN90" s="3">
        <f t="shared" si="557"/>
        <v>0</v>
      </c>
      <c r="JO90" s="3">
        <f t="shared" si="557"/>
        <v>0</v>
      </c>
      <c r="JP90" s="3">
        <f t="shared" si="557"/>
        <v>0</v>
      </c>
      <c r="JQ90" s="3">
        <f t="shared" si="557"/>
        <v>0</v>
      </c>
      <c r="JR90" s="3">
        <f t="shared" si="557"/>
        <v>0</v>
      </c>
      <c r="JS90" s="3">
        <f t="shared" si="557"/>
        <v>0</v>
      </c>
      <c r="JT90" s="3">
        <f t="shared" si="557"/>
        <v>0</v>
      </c>
      <c r="JU90" s="3">
        <f t="shared" si="557"/>
        <v>0</v>
      </c>
      <c r="JV90" s="3">
        <f t="shared" si="557"/>
        <v>0</v>
      </c>
      <c r="JW90" s="3">
        <f t="shared" si="557"/>
        <v>0</v>
      </c>
      <c r="JX90" s="3">
        <f t="shared" si="557"/>
        <v>0</v>
      </c>
      <c r="JY90" s="3">
        <f t="shared" si="557"/>
        <v>0</v>
      </c>
      <c r="JZ90" s="3">
        <f t="shared" si="557"/>
        <v>0</v>
      </c>
      <c r="KA90" s="3">
        <f t="shared" si="557"/>
        <v>0</v>
      </c>
      <c r="KB90" s="3">
        <f t="shared" ref="KB90:KJ90" si="558">IF(BN1=1,HF90,0)</f>
        <v>0</v>
      </c>
      <c r="KC90" s="3">
        <f t="shared" si="558"/>
        <v>0</v>
      </c>
      <c r="KD90" s="3">
        <f t="shared" si="558"/>
        <v>0</v>
      </c>
      <c r="KE90" s="3">
        <f t="shared" si="558"/>
        <v>0</v>
      </c>
      <c r="KF90" s="3">
        <f t="shared" si="558"/>
        <v>0</v>
      </c>
      <c r="KG90" s="3">
        <f t="shared" si="558"/>
        <v>0</v>
      </c>
      <c r="KH90" s="3">
        <f t="shared" si="558"/>
        <v>0</v>
      </c>
      <c r="KI90" s="3">
        <f t="shared" si="558"/>
        <v>0</v>
      </c>
      <c r="KJ90" s="3">
        <f t="shared" si="558"/>
        <v>0</v>
      </c>
    </row>
    <row r="91" spans="1:296" x14ac:dyDescent="0.2">
      <c r="A91" s="3" t="str">
        <f>'Respondent Data'!A91</f>
        <v>811</v>
      </c>
      <c r="B91" s="3">
        <f>SUMPRODUCT('Respondent Data'!B91:T91,'Product Coding'!A101:S101)</f>
        <v>-0.49503900212222235</v>
      </c>
      <c r="C91" s="3">
        <f>SUMPRODUCT('Respondent Data'!B91:T91,'Product Coding'!A102:S102)</f>
        <v>-0.32246593731320233</v>
      </c>
      <c r="D91" s="3">
        <f>SUMPRODUCT('Respondent Data'!B91:T91,'Product Coding'!A103:S103)</f>
        <v>0.2099889617893585</v>
      </c>
      <c r="E91" s="3">
        <f>SUMPRODUCT('Respondent Data'!B91:T91,'Product Coding'!A104:S104)</f>
        <v>0.21573948673087956</v>
      </c>
      <c r="F91" s="3">
        <f>SUMPRODUCT('Respondent Data'!B91:T91,'Product Coding'!A105:S105)</f>
        <v>0.21051922573889464</v>
      </c>
      <c r="G91" s="3">
        <f>SUMPRODUCT('Respondent Data'!B91:T91,'Product Coding'!A106:S106)</f>
        <v>-0.11376262105309835</v>
      </c>
      <c r="H91" s="3">
        <f>SUMPRODUCT('Respondent Data'!B91:T91,'Product Coding'!A107:S107)</f>
        <v>-0.39899564259500286</v>
      </c>
      <c r="I91" s="3">
        <f>SUMPRODUCT('Respondent Data'!B91:T91,'Product Coding'!A108:S108)</f>
        <v>-0.22642257778598282</v>
      </c>
      <c r="J91" s="3">
        <f>SUMPRODUCT('Respondent Data'!B91:T91,'Product Coding'!A109:S109)</f>
        <v>0.30603232131657798</v>
      </c>
      <c r="K91" s="3">
        <f>SUMPRODUCT('Respondent Data'!B91:T91,'Product Coding'!A110:S110)</f>
        <v>0.31178284625809904</v>
      </c>
      <c r="L91" s="3">
        <f>SUMPRODUCT('Respondent Data'!B91:T91,'Product Coding'!A111:S111)</f>
        <v>0.30656258526611413</v>
      </c>
      <c r="M91" s="3">
        <f>SUMPRODUCT('Respondent Data'!B91:T91,'Product Coding'!A112:S112)</f>
        <v>-1.7719261525878854E-2</v>
      </c>
      <c r="N91" s="3">
        <f>SUMPRODUCT('Respondent Data'!B91:T91,'Product Coding'!A113:S113)</f>
        <v>-1.8593457765760724</v>
      </c>
      <c r="O91" s="3">
        <f>SUMPRODUCT('Respondent Data'!B91:T91,'Product Coding'!A114:S114)</f>
        <v>-1.6867727117670523</v>
      </c>
      <c r="P91" s="3">
        <f>SUMPRODUCT('Respondent Data'!B91:T91,'Product Coding'!A115:S115)</f>
        <v>-1.1543178126644915</v>
      </c>
      <c r="Q91" s="3">
        <f>SUMPRODUCT('Respondent Data'!B91:T91,'Product Coding'!A116:S116)</f>
        <v>-1.1485672877229705</v>
      </c>
      <c r="R91" s="3">
        <f>SUMPRODUCT('Respondent Data'!B91:T91,'Product Coding'!A117:S117)</f>
        <v>-1.1537875487149554</v>
      </c>
      <c r="S91" s="3">
        <f>SUMPRODUCT('Respondent Data'!B91:T91,'Product Coding'!A118:S118)</f>
        <v>-1.4780693955069484</v>
      </c>
      <c r="T91" s="3">
        <f>SUMPRODUCT('Respondent Data'!B91:T91,'Product Coding'!A119:S119)</f>
        <v>-1.7633024170488527</v>
      </c>
      <c r="U91" s="3">
        <f>SUMPRODUCT('Respondent Data'!B91:T91,'Product Coding'!A120:S120)</f>
        <v>-1.5907293522398327</v>
      </c>
      <c r="V91" s="3">
        <f>SUMPRODUCT('Respondent Data'!B91:T91,'Product Coding'!A121:S121)</f>
        <v>-1.0582744531372719</v>
      </c>
      <c r="W91" s="3">
        <f>SUMPRODUCT('Respondent Data'!B91:T91,'Product Coding'!A122:S122)</f>
        <v>-1.0525239281957508</v>
      </c>
      <c r="X91" s="3">
        <f>SUMPRODUCT('Respondent Data'!B91:T91,'Product Coding'!A123:S123)</f>
        <v>-1.0577441891877357</v>
      </c>
      <c r="Y91" s="3">
        <f>SUMPRODUCT('Respondent Data'!B91:T91,'Product Coding'!A124:S124)</f>
        <v>-1.3820260359797287</v>
      </c>
      <c r="Z91" s="3">
        <f>SUMPRODUCT('Respondent Data'!B91:T91,'Product Coding'!A125:S125)</f>
        <v>0</v>
      </c>
      <c r="AA91" s="3">
        <f>SUMPRODUCT('Respondent Data'!B91:T91,'Product Coding'!A126:S126)</f>
        <v>0</v>
      </c>
      <c r="AB91" s="3">
        <f>SUMPRODUCT('Respondent Data'!B91:T91,'Product Coding'!A127:S127)</f>
        <v>0</v>
      </c>
      <c r="AC91" s="3">
        <f>SUMPRODUCT('Respondent Data'!B91:T91,'Product Coding'!A128:S128)</f>
        <v>0</v>
      </c>
      <c r="AD91" s="3">
        <f>SUMPRODUCT('Respondent Data'!B91:T91,'Product Coding'!A129:S129)</f>
        <v>0</v>
      </c>
      <c r="AE91" s="3">
        <f>SUMPRODUCT('Respondent Data'!B91:T91,'Product Coding'!A130:S130)</f>
        <v>0</v>
      </c>
      <c r="AF91" s="3">
        <f>SUMPRODUCT('Respondent Data'!B91:T91,'Product Coding'!A131:S131)</f>
        <v>0</v>
      </c>
      <c r="AG91" s="3">
        <f>SUMPRODUCT('Respondent Data'!B91:T91,'Product Coding'!A132:S132)</f>
        <v>0</v>
      </c>
      <c r="AH91" s="3">
        <f>SUMPRODUCT('Respondent Data'!B91:T91,'Product Coding'!A133:S133)</f>
        <v>0</v>
      </c>
      <c r="AI91" s="3">
        <f>SUMPRODUCT('Respondent Data'!B91:T91,'Product Coding'!A134:S134)</f>
        <v>0</v>
      </c>
      <c r="AJ91" s="3">
        <f>SUMPRODUCT('Respondent Data'!B91:T91,'Product Coding'!A135:S135)</f>
        <v>0</v>
      </c>
      <c r="AK91" s="3">
        <f>SUMPRODUCT('Respondent Data'!B91:T91,'Product Coding'!A136:S136)</f>
        <v>0</v>
      </c>
      <c r="AL91" s="3">
        <f>SUMPRODUCT('Respondent Data'!B91:T91,'Product Coding'!A137:S137)</f>
        <v>0</v>
      </c>
      <c r="AM91" s="3">
        <f>SUMPRODUCT('Respondent Data'!B91:T91,'Product Coding'!A138:S138)</f>
        <v>0</v>
      </c>
      <c r="AN91" s="3">
        <f>SUMPRODUCT('Respondent Data'!B91:T91,'Product Coding'!A139:S139)</f>
        <v>0</v>
      </c>
      <c r="AO91" s="3">
        <f>SUMPRODUCT('Respondent Data'!B91:T91,'Product Coding'!A140:S140)</f>
        <v>0</v>
      </c>
      <c r="AP91" s="3">
        <f>SUMPRODUCT('Respondent Data'!B91:T91,'Product Coding'!A141:S141)</f>
        <v>0</v>
      </c>
      <c r="AQ91" s="3">
        <f>SUMPRODUCT('Respondent Data'!B91:T91,'Product Coding'!A142:S142)</f>
        <v>0</v>
      </c>
      <c r="AR91" s="3">
        <f>SUMPRODUCT('Respondent Data'!B91:T91,'Product Coding'!A143:S143)</f>
        <v>0</v>
      </c>
      <c r="AS91" s="3">
        <f>SUMPRODUCT('Respondent Data'!B91:T91,'Product Coding'!A144:S144)</f>
        <v>0</v>
      </c>
      <c r="AT91" s="3">
        <f>SUMPRODUCT('Respondent Data'!B91:T91,'Product Coding'!A145:S145)</f>
        <v>0</v>
      </c>
      <c r="AU91" s="3">
        <f>SUMPRODUCT('Respondent Data'!B91:T91,'Product Coding'!A146:S146)</f>
        <v>0</v>
      </c>
      <c r="AV91" s="3">
        <f>SUMPRODUCT('Respondent Data'!B91:T91,'Product Coding'!A147:S147)</f>
        <v>0</v>
      </c>
      <c r="AW91" s="3">
        <f>SUMPRODUCT('Respondent Data'!B91:T91,'Product Coding'!A148:S148)</f>
        <v>0</v>
      </c>
      <c r="AX91" s="3">
        <f>SUMPRODUCT('Respondent Data'!B91:T91,'Product Coding'!A149:S149)</f>
        <v>0</v>
      </c>
      <c r="AY91" s="3">
        <f>SUMPRODUCT('Respondent Data'!B91:T91,'Product Coding'!A150:S150)</f>
        <v>0</v>
      </c>
      <c r="AZ91" s="3">
        <f>SUMPRODUCT('Respondent Data'!B91:T91,'Product Coding'!A151:S151)</f>
        <v>0</v>
      </c>
      <c r="BA91" s="3">
        <f>SUMPRODUCT('Respondent Data'!B91:T91,'Product Coding'!A152:S152)</f>
        <v>0</v>
      </c>
      <c r="BB91" s="3">
        <f>SUMPRODUCT('Respondent Data'!B91:T91,'Product Coding'!A153:S153)</f>
        <v>0</v>
      </c>
      <c r="BC91" s="3">
        <f>SUMPRODUCT('Respondent Data'!B91:T91,'Product Coding'!A154:S154)</f>
        <v>0</v>
      </c>
      <c r="BD91" s="3">
        <f>SUMPRODUCT('Respondent Data'!B91:T91,'Product Coding'!A155:S155)</f>
        <v>0</v>
      </c>
      <c r="BE91" s="3">
        <f>SUMPRODUCT('Respondent Data'!B91:T91,'Product Coding'!A156:S156)</f>
        <v>0</v>
      </c>
      <c r="BF91" s="3">
        <f>SUMPRODUCT('Respondent Data'!B91:T91,'Product Coding'!A157:S157)</f>
        <v>0</v>
      </c>
      <c r="BG91" s="3">
        <f>SUMPRODUCT('Respondent Data'!B91:T91,'Product Coding'!A158:S158)</f>
        <v>0</v>
      </c>
      <c r="BH91" s="3">
        <f>SUMPRODUCT('Respondent Data'!B91:T91,'Product Coding'!A159:S159)</f>
        <v>0</v>
      </c>
      <c r="BI91" s="3">
        <f>SUMPRODUCT('Respondent Data'!B91:T91,'Product Coding'!A160:S160)</f>
        <v>0</v>
      </c>
      <c r="BJ91" s="3">
        <f>SUMPRODUCT('Respondent Data'!B91:T91,'Product Coding'!A161:S161)</f>
        <v>0</v>
      </c>
      <c r="BK91" s="3">
        <f>SUMPRODUCT('Respondent Data'!B91:T91,'Product Coding'!A162:S162)</f>
        <v>0</v>
      </c>
      <c r="BL91" s="3">
        <f>SUMPRODUCT('Respondent Data'!B91:T91,'Product Coding'!A163:S163)</f>
        <v>0</v>
      </c>
      <c r="BM91" s="3">
        <f>SUMPRODUCT('Respondent Data'!B91:T91,'Product Coding'!A164:S164)</f>
        <v>0</v>
      </c>
      <c r="BN91" s="3">
        <f>SUMPRODUCT('Respondent Data'!B91:T91,'Product Coding'!A165:S165)</f>
        <v>0</v>
      </c>
      <c r="BO91" s="3">
        <f>SUMPRODUCT('Respondent Data'!B91:T91,'Product Coding'!A166:S166)</f>
        <v>0</v>
      </c>
      <c r="BP91" s="3">
        <f>SUMPRODUCT('Respondent Data'!B91:T91,'Product Coding'!A167:S167)</f>
        <v>0</v>
      </c>
      <c r="BQ91" s="3">
        <f>SUMPRODUCT('Respondent Data'!B91:T91,'Product Coding'!A168:S168)</f>
        <v>0</v>
      </c>
      <c r="BR91" s="3">
        <f>SUMPRODUCT('Respondent Data'!B91:T91,'Product Coding'!A169:S169)</f>
        <v>0</v>
      </c>
      <c r="BS91" s="3">
        <f>SUMPRODUCT('Respondent Data'!B91:T91,'Product Coding'!A170:S170)</f>
        <v>0</v>
      </c>
      <c r="BT91" s="3">
        <f>SUMPRODUCT('Respondent Data'!B91:T91,'Product Coding'!A171:S171)</f>
        <v>0</v>
      </c>
      <c r="BU91" s="3">
        <f>SUMPRODUCT('Respondent Data'!B91:T91,'Product Coding'!A172:S172)</f>
        <v>0</v>
      </c>
      <c r="BV91" s="3">
        <f>SUMPRODUCT('Respondent Data'!B91:T91,'Product Coding'!A173:S173)</f>
        <v>0.77611851490731398</v>
      </c>
      <c r="BX91" s="3">
        <f t="shared" si="338"/>
        <v>1.6405622232176202</v>
      </c>
      <c r="BY91" s="3">
        <f t="shared" si="339"/>
        <v>1.3805278655703737</v>
      </c>
      <c r="BZ91" s="3">
        <f t="shared" si="340"/>
        <v>0.81059319341921865</v>
      </c>
      <c r="CA91" s="3">
        <f t="shared" si="341"/>
        <v>0.80594523395487561</v>
      </c>
      <c r="CB91" s="3">
        <f t="shared" si="342"/>
        <v>0.81016347901210728</v>
      </c>
      <c r="CC91" s="3">
        <f t="shared" si="343"/>
        <v>1.1204861134990105</v>
      </c>
      <c r="CD91" s="3">
        <f t="shared" si="344"/>
        <v>1.4903271246343939</v>
      </c>
      <c r="CE91" s="3">
        <f t="shared" si="345"/>
        <v>1.2541055104498973</v>
      </c>
      <c r="CF91" s="3">
        <f t="shared" si="346"/>
        <v>0.73636281885568433</v>
      </c>
      <c r="CG91" s="3">
        <f t="shared" si="347"/>
        <v>0.73214049801598724</v>
      </c>
      <c r="CH91" s="3">
        <f t="shared" si="348"/>
        <v>0.73597245570596592</v>
      </c>
      <c r="CI91" s="3">
        <f t="shared" si="349"/>
        <v>1.0178771789884358</v>
      </c>
      <c r="CJ91" s="3">
        <f t="shared" si="350"/>
        <v>6.4195355867706709</v>
      </c>
      <c r="CK91" s="3">
        <f t="shared" si="351"/>
        <v>5.4020186714868554</v>
      </c>
      <c r="CL91" s="3">
        <f t="shared" si="352"/>
        <v>3.1718588773444498</v>
      </c>
      <c r="CM91" s="3">
        <f t="shared" si="353"/>
        <v>3.1536713677425907</v>
      </c>
      <c r="CN91" s="3">
        <f t="shared" si="354"/>
        <v>3.1701774007813794</v>
      </c>
      <c r="CO91" s="3">
        <f t="shared" si="355"/>
        <v>4.3844728217511255</v>
      </c>
      <c r="CP91" s="3">
        <f t="shared" si="356"/>
        <v>5.8316642167683339</v>
      </c>
      <c r="CQ91" s="3">
        <f t="shared" si="357"/>
        <v>4.9073267931943469</v>
      </c>
      <c r="CR91" s="3">
        <f t="shared" si="358"/>
        <v>2.8813947154942992</v>
      </c>
      <c r="CS91" s="3">
        <f t="shared" si="359"/>
        <v>2.8648727338799493</v>
      </c>
      <c r="CT91" s="3">
        <f t="shared" si="360"/>
        <v>2.8798672207757718</v>
      </c>
      <c r="CU91" s="3">
        <f t="shared" si="361"/>
        <v>3.9829630848516917</v>
      </c>
      <c r="CV91" s="3">
        <f t="shared" si="362"/>
        <v>1</v>
      </c>
      <c r="CW91" s="3">
        <f t="shared" si="363"/>
        <v>1</v>
      </c>
      <c r="CX91" s="3">
        <f t="shared" si="364"/>
        <v>1</v>
      </c>
      <c r="CY91" s="3">
        <f t="shared" si="365"/>
        <v>1</v>
      </c>
      <c r="CZ91" s="3">
        <f t="shared" si="366"/>
        <v>1</v>
      </c>
      <c r="DA91" s="3">
        <f t="shared" si="367"/>
        <v>1</v>
      </c>
      <c r="DB91" s="3">
        <f t="shared" si="368"/>
        <v>1</v>
      </c>
      <c r="DC91" s="3">
        <f t="shared" si="369"/>
        <v>1</v>
      </c>
      <c r="DD91" s="3">
        <f t="shared" si="370"/>
        <v>1</v>
      </c>
      <c r="DE91" s="3">
        <f t="shared" si="371"/>
        <v>1</v>
      </c>
      <c r="DF91" s="3">
        <f t="shared" si="372"/>
        <v>1</v>
      </c>
      <c r="DG91" s="3">
        <f t="shared" si="373"/>
        <v>1</v>
      </c>
      <c r="DH91" s="3">
        <f t="shared" si="374"/>
        <v>1</v>
      </c>
      <c r="DI91" s="3">
        <f t="shared" si="375"/>
        <v>1</v>
      </c>
      <c r="DJ91" s="3">
        <f t="shared" si="376"/>
        <v>1</v>
      </c>
      <c r="DK91" s="3">
        <f t="shared" si="377"/>
        <v>1</v>
      </c>
      <c r="DL91" s="3">
        <f t="shared" si="378"/>
        <v>1</v>
      </c>
      <c r="DM91" s="3">
        <f t="shared" si="379"/>
        <v>1</v>
      </c>
      <c r="DN91" s="3">
        <f t="shared" si="380"/>
        <v>1</v>
      </c>
      <c r="DO91" s="3">
        <f t="shared" si="381"/>
        <v>1</v>
      </c>
      <c r="DP91" s="3">
        <f t="shared" si="382"/>
        <v>1</v>
      </c>
      <c r="DQ91" s="3">
        <f t="shared" si="383"/>
        <v>1</v>
      </c>
      <c r="DR91" s="3">
        <f t="shared" si="384"/>
        <v>1</v>
      </c>
      <c r="DS91" s="3">
        <f t="shared" si="385"/>
        <v>1</v>
      </c>
      <c r="DT91" s="3">
        <f t="shared" si="386"/>
        <v>1</v>
      </c>
      <c r="DU91" s="3">
        <f t="shared" si="387"/>
        <v>1</v>
      </c>
      <c r="DV91" s="3">
        <f t="shared" si="388"/>
        <v>1</v>
      </c>
      <c r="DW91" s="3">
        <f t="shared" si="389"/>
        <v>1</v>
      </c>
      <c r="DX91" s="3">
        <f t="shared" si="390"/>
        <v>1</v>
      </c>
      <c r="DY91" s="3">
        <f t="shared" si="391"/>
        <v>1</v>
      </c>
      <c r="DZ91" s="3">
        <f t="shared" si="392"/>
        <v>1</v>
      </c>
      <c r="EA91" s="3">
        <f t="shared" si="393"/>
        <v>1</v>
      </c>
      <c r="EB91" s="3">
        <f t="shared" si="394"/>
        <v>1</v>
      </c>
      <c r="EC91" s="3">
        <f t="shared" si="395"/>
        <v>1</v>
      </c>
      <c r="ED91" s="3">
        <f t="shared" si="396"/>
        <v>1</v>
      </c>
      <c r="EE91" s="3">
        <f t="shared" si="397"/>
        <v>1</v>
      </c>
      <c r="EF91" s="3">
        <f t="shared" si="398"/>
        <v>1</v>
      </c>
      <c r="EG91" s="3">
        <f t="shared" si="399"/>
        <v>1</v>
      </c>
      <c r="EH91" s="3">
        <f t="shared" si="400"/>
        <v>1</v>
      </c>
      <c r="EI91" s="3">
        <f t="shared" si="401"/>
        <v>1</v>
      </c>
      <c r="EJ91" s="3">
        <f t="shared" si="402"/>
        <v>1</v>
      </c>
      <c r="EK91" s="3">
        <f t="shared" si="403"/>
        <v>1</v>
      </c>
      <c r="EL91" s="3">
        <f t="shared" si="404"/>
        <v>1</v>
      </c>
      <c r="EM91" s="3">
        <f t="shared" si="405"/>
        <v>1</v>
      </c>
      <c r="EN91" s="3">
        <f t="shared" si="406"/>
        <v>1</v>
      </c>
      <c r="EO91" s="3">
        <f t="shared" si="407"/>
        <v>1</v>
      </c>
      <c r="EP91" s="3">
        <f t="shared" si="408"/>
        <v>1</v>
      </c>
      <c r="EQ91" s="3">
        <f t="shared" si="409"/>
        <v>1</v>
      </c>
      <c r="ER91" s="3">
        <f t="shared" si="410"/>
        <v>0.46018876503227435</v>
      </c>
      <c r="ET91" s="3">
        <f t="shared" si="411"/>
        <v>0.37870722803171208</v>
      </c>
      <c r="EU91" s="3">
        <f t="shared" si="412"/>
        <v>0.42007489786741076</v>
      </c>
      <c r="EV91" s="3">
        <f t="shared" si="413"/>
        <v>0.5523051802219292</v>
      </c>
      <c r="EW91" s="3">
        <f t="shared" si="414"/>
        <v>0.55372664751858502</v>
      </c>
      <c r="EX91" s="3">
        <f t="shared" si="415"/>
        <v>0.55243629185677079</v>
      </c>
      <c r="EY91" s="3">
        <f t="shared" si="416"/>
        <v>0.47158997818189036</v>
      </c>
      <c r="EZ91" s="3">
        <f t="shared" si="417"/>
        <v>0.40155367144660176</v>
      </c>
      <c r="FA91" s="3">
        <f t="shared" si="418"/>
        <v>0.44363495646679368</v>
      </c>
      <c r="FB91" s="3">
        <f t="shared" si="419"/>
        <v>0.57591650151725216</v>
      </c>
      <c r="FC91" s="3">
        <f t="shared" si="420"/>
        <v>0.57732037392198321</v>
      </c>
      <c r="FD91" s="3">
        <f t="shared" si="421"/>
        <v>0.57604600621000701</v>
      </c>
      <c r="FE91" s="3">
        <f t="shared" si="422"/>
        <v>0.4955703005181421</v>
      </c>
      <c r="FF91" s="3">
        <f t="shared" si="423"/>
        <v>0.13477932524281439</v>
      </c>
      <c r="FG91" s="3">
        <f t="shared" si="424"/>
        <v>0.15620073156827455</v>
      </c>
      <c r="FH91" s="3">
        <f t="shared" si="425"/>
        <v>0.23970130088305835</v>
      </c>
      <c r="FI91" s="3">
        <f t="shared" si="426"/>
        <v>0.24075087108864685</v>
      </c>
      <c r="FJ91" s="3">
        <f t="shared" si="427"/>
        <v>0.23979795195586326</v>
      </c>
      <c r="FK91" s="3">
        <f t="shared" si="428"/>
        <v>0.18571920280856435</v>
      </c>
      <c r="FL91" s="3">
        <f t="shared" si="429"/>
        <v>0.14637721765444764</v>
      </c>
      <c r="FM91" s="3">
        <f t="shared" si="430"/>
        <v>0.16928130692753782</v>
      </c>
      <c r="FN91" s="3">
        <f t="shared" si="431"/>
        <v>0.25763934701308755</v>
      </c>
      <c r="FO91" s="3">
        <f t="shared" si="432"/>
        <v>0.2587407319350718</v>
      </c>
      <c r="FP91" s="3">
        <f t="shared" si="433"/>
        <v>0.25774077902595127</v>
      </c>
      <c r="FQ91" s="3">
        <f t="shared" si="434"/>
        <v>0.20068380659692628</v>
      </c>
      <c r="FR91" s="3">
        <f t="shared" si="435"/>
        <v>0.5</v>
      </c>
      <c r="FS91" s="3">
        <f t="shared" si="436"/>
        <v>0.5</v>
      </c>
      <c r="FT91" s="3">
        <f t="shared" si="437"/>
        <v>0.5</v>
      </c>
      <c r="FU91" s="3">
        <f t="shared" si="438"/>
        <v>0.5</v>
      </c>
      <c r="FV91" s="3">
        <f t="shared" si="439"/>
        <v>0.5</v>
      </c>
      <c r="FW91" s="3">
        <f t="shared" si="440"/>
        <v>0.5</v>
      </c>
      <c r="FX91" s="3">
        <f t="shared" si="441"/>
        <v>0.5</v>
      </c>
      <c r="FY91" s="3">
        <f t="shared" si="442"/>
        <v>0.5</v>
      </c>
      <c r="FZ91" s="3">
        <f t="shared" si="443"/>
        <v>0.5</v>
      </c>
      <c r="GA91" s="3">
        <f t="shared" si="444"/>
        <v>0.5</v>
      </c>
      <c r="GB91" s="3">
        <f t="shared" si="445"/>
        <v>0.5</v>
      </c>
      <c r="GC91" s="3">
        <f t="shared" si="446"/>
        <v>0.5</v>
      </c>
      <c r="GD91" s="3">
        <f t="shared" si="447"/>
        <v>0.5</v>
      </c>
      <c r="GE91" s="3">
        <f t="shared" si="448"/>
        <v>0.5</v>
      </c>
      <c r="GF91" s="3">
        <f t="shared" si="449"/>
        <v>0.5</v>
      </c>
      <c r="GG91" s="3">
        <f t="shared" si="450"/>
        <v>0.5</v>
      </c>
      <c r="GH91" s="3">
        <f t="shared" si="451"/>
        <v>0.5</v>
      </c>
      <c r="GI91" s="3">
        <f t="shared" si="452"/>
        <v>0.5</v>
      </c>
      <c r="GJ91" s="3">
        <f t="shared" si="453"/>
        <v>0.5</v>
      </c>
      <c r="GK91" s="3">
        <f t="shared" si="454"/>
        <v>0.5</v>
      </c>
      <c r="GL91" s="3">
        <f t="shared" si="455"/>
        <v>0.5</v>
      </c>
      <c r="GM91" s="3">
        <f t="shared" si="456"/>
        <v>0.5</v>
      </c>
      <c r="GN91" s="3">
        <f t="shared" si="457"/>
        <v>0.5</v>
      </c>
      <c r="GO91" s="3">
        <f t="shared" si="458"/>
        <v>0.5</v>
      </c>
      <c r="GP91" s="3">
        <f t="shared" si="459"/>
        <v>0.5</v>
      </c>
      <c r="GQ91" s="3">
        <f t="shared" si="460"/>
        <v>0.5</v>
      </c>
      <c r="GR91" s="3">
        <f t="shared" si="461"/>
        <v>0.5</v>
      </c>
      <c r="GS91" s="3">
        <f t="shared" si="462"/>
        <v>0.5</v>
      </c>
      <c r="GT91" s="3">
        <f t="shared" si="463"/>
        <v>0.5</v>
      </c>
      <c r="GU91" s="3">
        <f t="shared" si="464"/>
        <v>0.5</v>
      </c>
      <c r="GV91" s="3">
        <f t="shared" si="465"/>
        <v>0.5</v>
      </c>
      <c r="GW91" s="3">
        <f t="shared" si="466"/>
        <v>0.5</v>
      </c>
      <c r="GX91" s="3">
        <f t="shared" si="467"/>
        <v>0.5</v>
      </c>
      <c r="GY91" s="3">
        <f t="shared" si="468"/>
        <v>0.5</v>
      </c>
      <c r="GZ91" s="3">
        <f t="shared" si="469"/>
        <v>0.5</v>
      </c>
      <c r="HA91" s="3">
        <f t="shared" si="470"/>
        <v>0.5</v>
      </c>
      <c r="HB91" s="3">
        <f t="shared" si="471"/>
        <v>0.5</v>
      </c>
      <c r="HC91" s="3">
        <f t="shared" si="472"/>
        <v>0.5</v>
      </c>
      <c r="HD91" s="3">
        <f t="shared" si="473"/>
        <v>0.5</v>
      </c>
      <c r="HE91" s="3">
        <f t="shared" si="474"/>
        <v>0.5</v>
      </c>
      <c r="HF91" s="3">
        <f t="shared" si="475"/>
        <v>0.5</v>
      </c>
      <c r="HG91" s="3">
        <f t="shared" si="476"/>
        <v>0.5</v>
      </c>
      <c r="HH91" s="3">
        <f t="shared" si="477"/>
        <v>0.5</v>
      </c>
      <c r="HI91" s="3">
        <f t="shared" si="478"/>
        <v>0.5</v>
      </c>
      <c r="HJ91" s="3">
        <f t="shared" si="479"/>
        <v>0.5</v>
      </c>
      <c r="HK91" s="3">
        <f t="shared" si="480"/>
        <v>0.5</v>
      </c>
      <c r="HL91" s="3">
        <f t="shared" si="481"/>
        <v>0.5</v>
      </c>
      <c r="HM91" s="3">
        <f t="shared" si="482"/>
        <v>0.5</v>
      </c>
      <c r="HN91" s="3">
        <f t="shared" si="483"/>
        <v>0.68484296273701095</v>
      </c>
      <c r="HP91" s="3">
        <f t="shared" ref="HP91:IU91" si="559">IF(B1=1,ET91,0)</f>
        <v>0.37870722803171208</v>
      </c>
      <c r="HQ91" s="3">
        <f t="shared" si="559"/>
        <v>0.42007489786741076</v>
      </c>
      <c r="HR91" s="3">
        <f t="shared" si="559"/>
        <v>0.5523051802219292</v>
      </c>
      <c r="HS91" s="3">
        <f t="shared" si="559"/>
        <v>0.55372664751858502</v>
      </c>
      <c r="HT91" s="3">
        <f t="shared" si="559"/>
        <v>0.55243629185677079</v>
      </c>
      <c r="HU91" s="3">
        <f t="shared" si="559"/>
        <v>0.47158997818189036</v>
      </c>
      <c r="HV91" s="3">
        <f t="shared" si="559"/>
        <v>0.40155367144660176</v>
      </c>
      <c r="HW91" s="3">
        <f t="shared" si="559"/>
        <v>0.44363495646679368</v>
      </c>
      <c r="HX91" s="3">
        <f t="shared" si="559"/>
        <v>0.57591650151725216</v>
      </c>
      <c r="HY91" s="3">
        <f t="shared" si="559"/>
        <v>0.57732037392198321</v>
      </c>
      <c r="HZ91" s="3">
        <f t="shared" si="559"/>
        <v>0.57604600621000701</v>
      </c>
      <c r="IA91" s="3">
        <f t="shared" si="559"/>
        <v>0.4955703005181421</v>
      </c>
      <c r="IB91" s="3">
        <f t="shared" si="559"/>
        <v>0.13477932524281439</v>
      </c>
      <c r="IC91" s="3">
        <f t="shared" si="559"/>
        <v>0.15620073156827455</v>
      </c>
      <c r="ID91" s="3">
        <f t="shared" si="559"/>
        <v>0.23970130088305835</v>
      </c>
      <c r="IE91" s="3">
        <f t="shared" si="559"/>
        <v>0.24075087108864685</v>
      </c>
      <c r="IF91" s="3">
        <f t="shared" si="559"/>
        <v>0.23979795195586326</v>
      </c>
      <c r="IG91" s="3">
        <f t="shared" si="559"/>
        <v>0.18571920280856435</v>
      </c>
      <c r="IH91" s="3">
        <f t="shared" si="559"/>
        <v>0.14637721765444764</v>
      </c>
      <c r="II91" s="3">
        <f t="shared" si="559"/>
        <v>0.16928130692753782</v>
      </c>
      <c r="IJ91" s="3">
        <f t="shared" si="559"/>
        <v>0.25763934701308755</v>
      </c>
      <c r="IK91" s="3">
        <f t="shared" si="559"/>
        <v>0.2587407319350718</v>
      </c>
      <c r="IL91" s="3">
        <f t="shared" si="559"/>
        <v>0.25774077902595127</v>
      </c>
      <c r="IM91" s="3">
        <f t="shared" si="559"/>
        <v>0.20068380659692628</v>
      </c>
      <c r="IN91" s="3">
        <f t="shared" si="559"/>
        <v>0</v>
      </c>
      <c r="IO91" s="3">
        <f t="shared" si="559"/>
        <v>0</v>
      </c>
      <c r="IP91" s="3">
        <f t="shared" si="559"/>
        <v>0</v>
      </c>
      <c r="IQ91" s="3">
        <f t="shared" si="559"/>
        <v>0</v>
      </c>
      <c r="IR91" s="3">
        <f t="shared" si="559"/>
        <v>0</v>
      </c>
      <c r="IS91" s="3">
        <f t="shared" si="559"/>
        <v>0</v>
      </c>
      <c r="IT91" s="3">
        <f t="shared" si="559"/>
        <v>0</v>
      </c>
      <c r="IU91" s="3">
        <f t="shared" si="559"/>
        <v>0</v>
      </c>
      <c r="IV91" s="3">
        <f t="shared" ref="IV91:KA91" si="560">IF(AH1=1,FZ91,0)</f>
        <v>0</v>
      </c>
      <c r="IW91" s="3">
        <f t="shared" si="560"/>
        <v>0</v>
      </c>
      <c r="IX91" s="3">
        <f t="shared" si="560"/>
        <v>0</v>
      </c>
      <c r="IY91" s="3">
        <f t="shared" si="560"/>
        <v>0</v>
      </c>
      <c r="IZ91" s="3">
        <f t="shared" si="560"/>
        <v>0</v>
      </c>
      <c r="JA91" s="3">
        <f t="shared" si="560"/>
        <v>0</v>
      </c>
      <c r="JB91" s="3">
        <f t="shared" si="560"/>
        <v>0</v>
      </c>
      <c r="JC91" s="3">
        <f t="shared" si="560"/>
        <v>0</v>
      </c>
      <c r="JD91" s="3">
        <f t="shared" si="560"/>
        <v>0</v>
      </c>
      <c r="JE91" s="3">
        <f t="shared" si="560"/>
        <v>0</v>
      </c>
      <c r="JF91" s="3">
        <f t="shared" si="560"/>
        <v>0</v>
      </c>
      <c r="JG91" s="3">
        <f t="shared" si="560"/>
        <v>0</v>
      </c>
      <c r="JH91" s="3">
        <f t="shared" si="560"/>
        <v>0</v>
      </c>
      <c r="JI91" s="3">
        <f t="shared" si="560"/>
        <v>0</v>
      </c>
      <c r="JJ91" s="3">
        <f t="shared" si="560"/>
        <v>0</v>
      </c>
      <c r="JK91" s="3">
        <f t="shared" si="560"/>
        <v>0</v>
      </c>
      <c r="JL91" s="3">
        <f t="shared" si="560"/>
        <v>0</v>
      </c>
      <c r="JM91" s="3">
        <f t="shared" si="560"/>
        <v>0</v>
      </c>
      <c r="JN91" s="3">
        <f t="shared" si="560"/>
        <v>0</v>
      </c>
      <c r="JO91" s="3">
        <f t="shared" si="560"/>
        <v>0</v>
      </c>
      <c r="JP91" s="3">
        <f t="shared" si="560"/>
        <v>0</v>
      </c>
      <c r="JQ91" s="3">
        <f t="shared" si="560"/>
        <v>0</v>
      </c>
      <c r="JR91" s="3">
        <f t="shared" si="560"/>
        <v>0</v>
      </c>
      <c r="JS91" s="3">
        <f t="shared" si="560"/>
        <v>0</v>
      </c>
      <c r="JT91" s="3">
        <f t="shared" si="560"/>
        <v>0</v>
      </c>
      <c r="JU91" s="3">
        <f t="shared" si="560"/>
        <v>0</v>
      </c>
      <c r="JV91" s="3">
        <f t="shared" si="560"/>
        <v>0</v>
      </c>
      <c r="JW91" s="3">
        <f t="shared" si="560"/>
        <v>0</v>
      </c>
      <c r="JX91" s="3">
        <f t="shared" si="560"/>
        <v>0</v>
      </c>
      <c r="JY91" s="3">
        <f t="shared" si="560"/>
        <v>0</v>
      </c>
      <c r="JZ91" s="3">
        <f t="shared" si="560"/>
        <v>0</v>
      </c>
      <c r="KA91" s="3">
        <f t="shared" si="560"/>
        <v>0</v>
      </c>
      <c r="KB91" s="3">
        <f t="shared" ref="KB91:KJ91" si="561">IF(BN1=1,HF91,0)</f>
        <v>0</v>
      </c>
      <c r="KC91" s="3">
        <f t="shared" si="561"/>
        <v>0</v>
      </c>
      <c r="KD91" s="3">
        <f t="shared" si="561"/>
        <v>0</v>
      </c>
      <c r="KE91" s="3">
        <f t="shared" si="561"/>
        <v>0</v>
      </c>
      <c r="KF91" s="3">
        <f t="shared" si="561"/>
        <v>0</v>
      </c>
      <c r="KG91" s="3">
        <f t="shared" si="561"/>
        <v>0</v>
      </c>
      <c r="KH91" s="3">
        <f t="shared" si="561"/>
        <v>0</v>
      </c>
      <c r="KI91" s="3">
        <f t="shared" si="561"/>
        <v>0</v>
      </c>
      <c r="KJ91" s="3">
        <f t="shared" si="561"/>
        <v>0</v>
      </c>
    </row>
    <row r="92" spans="1:296" x14ac:dyDescent="0.2">
      <c r="A92" s="3" t="str">
        <f>'Respondent Data'!A92</f>
        <v>821</v>
      </c>
      <c r="B92" s="3">
        <f>SUMPRODUCT('Respondent Data'!B92:T92,'Product Coding'!A101:S101)</f>
        <v>0.23636619558643002</v>
      </c>
      <c r="C92" s="3">
        <f>SUMPRODUCT('Respondent Data'!B92:T92,'Product Coding'!A102:S102)</f>
        <v>0.236435157817657</v>
      </c>
      <c r="D92" s="3">
        <f>SUMPRODUCT('Respondent Data'!B92:T92,'Product Coding'!A103:S103)</f>
        <v>1.260082537924804</v>
      </c>
      <c r="E92" s="3">
        <f>SUMPRODUCT('Respondent Data'!B92:T92,'Product Coding'!A104:S104)</f>
        <v>0.77350370958654691</v>
      </c>
      <c r="F92" s="3">
        <f>SUMPRODUCT('Respondent Data'!B92:T92,'Product Coding'!A105:S105)</f>
        <v>1.157223012227836</v>
      </c>
      <c r="G92" s="3">
        <f>SUMPRODUCT('Respondent Data'!B92:T92,'Product Coding'!A106:S106)</f>
        <v>0.67046201188018961</v>
      </c>
      <c r="H92" s="3">
        <f>SUMPRODUCT('Respondent Data'!B92:T92,'Product Coding'!A107:S107)</f>
        <v>1.4514371054180499</v>
      </c>
      <c r="I92" s="3">
        <f>SUMPRODUCT('Respondent Data'!B92:T92,'Product Coding'!A108:S108)</f>
        <v>1.451506067649277</v>
      </c>
      <c r="J92" s="3">
        <f>SUMPRODUCT('Respondent Data'!B92:T92,'Product Coding'!A109:S109)</f>
        <v>2.4751534477564237</v>
      </c>
      <c r="K92" s="3">
        <f>SUMPRODUCT('Respondent Data'!B92:T92,'Product Coding'!A110:S110)</f>
        <v>1.9885746194181668</v>
      </c>
      <c r="L92" s="3">
        <f>SUMPRODUCT('Respondent Data'!B92:T92,'Product Coding'!A111:S111)</f>
        <v>2.3722939220594559</v>
      </c>
      <c r="M92" s="3">
        <f>SUMPRODUCT('Respondent Data'!B92:T92,'Product Coding'!A112:S112)</f>
        <v>1.8855329217118095</v>
      </c>
      <c r="N92" s="3">
        <f>SUMPRODUCT('Respondent Data'!B92:T92,'Product Coding'!A113:S113)</f>
        <v>-2.6526055499352506</v>
      </c>
      <c r="O92" s="3">
        <f>SUMPRODUCT('Respondent Data'!B92:T92,'Product Coding'!A114:S114)</f>
        <v>-2.6525365877040237</v>
      </c>
      <c r="P92" s="3">
        <f>SUMPRODUCT('Respondent Data'!B92:T92,'Product Coding'!A115:S115)</f>
        <v>-1.6288892075968764</v>
      </c>
      <c r="Q92" s="3">
        <f>SUMPRODUCT('Respondent Data'!B92:T92,'Product Coding'!A116:S116)</f>
        <v>-2.1154680359351339</v>
      </c>
      <c r="R92" s="3">
        <f>SUMPRODUCT('Respondent Data'!B92:T92,'Product Coding'!A117:S117)</f>
        <v>-1.7317487332938446</v>
      </c>
      <c r="S92" s="3">
        <f>SUMPRODUCT('Respondent Data'!B92:T92,'Product Coding'!A118:S118)</f>
        <v>-2.2185097336414907</v>
      </c>
      <c r="T92" s="3">
        <f>SUMPRODUCT('Respondent Data'!B92:T92,'Product Coding'!A119:S119)</f>
        <v>-1.4375346401036304</v>
      </c>
      <c r="U92" s="3">
        <f>SUMPRODUCT('Respondent Data'!B92:T92,'Product Coding'!A120:S120)</f>
        <v>-1.4374656778724035</v>
      </c>
      <c r="V92" s="3">
        <f>SUMPRODUCT('Respondent Data'!B92:T92,'Product Coding'!A121:S121)</f>
        <v>-0.41381829776525647</v>
      </c>
      <c r="W92" s="3">
        <f>SUMPRODUCT('Respondent Data'!B92:T92,'Product Coding'!A122:S122)</f>
        <v>-0.90039712610351375</v>
      </c>
      <c r="X92" s="3">
        <f>SUMPRODUCT('Respondent Data'!B92:T92,'Product Coding'!A123:S123)</f>
        <v>-0.51667782346222468</v>
      </c>
      <c r="Y92" s="3">
        <f>SUMPRODUCT('Respondent Data'!B92:T92,'Product Coding'!A124:S124)</f>
        <v>-1.0034388238098706</v>
      </c>
      <c r="Z92" s="3">
        <f>SUMPRODUCT('Respondent Data'!B92:T92,'Product Coding'!A125:S125)</f>
        <v>0</v>
      </c>
      <c r="AA92" s="3">
        <f>SUMPRODUCT('Respondent Data'!B92:T92,'Product Coding'!A126:S126)</f>
        <v>0</v>
      </c>
      <c r="AB92" s="3">
        <f>SUMPRODUCT('Respondent Data'!B92:T92,'Product Coding'!A127:S127)</f>
        <v>0</v>
      </c>
      <c r="AC92" s="3">
        <f>SUMPRODUCT('Respondent Data'!B92:T92,'Product Coding'!A128:S128)</f>
        <v>0</v>
      </c>
      <c r="AD92" s="3">
        <f>SUMPRODUCT('Respondent Data'!B92:T92,'Product Coding'!A129:S129)</f>
        <v>0</v>
      </c>
      <c r="AE92" s="3">
        <f>SUMPRODUCT('Respondent Data'!B92:T92,'Product Coding'!A130:S130)</f>
        <v>0</v>
      </c>
      <c r="AF92" s="3">
        <f>SUMPRODUCT('Respondent Data'!B92:T92,'Product Coding'!A131:S131)</f>
        <v>0</v>
      </c>
      <c r="AG92" s="3">
        <f>SUMPRODUCT('Respondent Data'!B92:T92,'Product Coding'!A132:S132)</f>
        <v>0</v>
      </c>
      <c r="AH92" s="3">
        <f>SUMPRODUCT('Respondent Data'!B92:T92,'Product Coding'!A133:S133)</f>
        <v>0</v>
      </c>
      <c r="AI92" s="3">
        <f>SUMPRODUCT('Respondent Data'!B92:T92,'Product Coding'!A134:S134)</f>
        <v>0</v>
      </c>
      <c r="AJ92" s="3">
        <f>SUMPRODUCT('Respondent Data'!B92:T92,'Product Coding'!A135:S135)</f>
        <v>0</v>
      </c>
      <c r="AK92" s="3">
        <f>SUMPRODUCT('Respondent Data'!B92:T92,'Product Coding'!A136:S136)</f>
        <v>0</v>
      </c>
      <c r="AL92" s="3">
        <f>SUMPRODUCT('Respondent Data'!B92:T92,'Product Coding'!A137:S137)</f>
        <v>0</v>
      </c>
      <c r="AM92" s="3">
        <f>SUMPRODUCT('Respondent Data'!B92:T92,'Product Coding'!A138:S138)</f>
        <v>0</v>
      </c>
      <c r="AN92" s="3">
        <f>SUMPRODUCT('Respondent Data'!B92:T92,'Product Coding'!A139:S139)</f>
        <v>0</v>
      </c>
      <c r="AO92" s="3">
        <f>SUMPRODUCT('Respondent Data'!B92:T92,'Product Coding'!A140:S140)</f>
        <v>0</v>
      </c>
      <c r="AP92" s="3">
        <f>SUMPRODUCT('Respondent Data'!B92:T92,'Product Coding'!A141:S141)</f>
        <v>0</v>
      </c>
      <c r="AQ92" s="3">
        <f>SUMPRODUCT('Respondent Data'!B92:T92,'Product Coding'!A142:S142)</f>
        <v>0</v>
      </c>
      <c r="AR92" s="3">
        <f>SUMPRODUCT('Respondent Data'!B92:T92,'Product Coding'!A143:S143)</f>
        <v>0</v>
      </c>
      <c r="AS92" s="3">
        <f>SUMPRODUCT('Respondent Data'!B92:T92,'Product Coding'!A144:S144)</f>
        <v>0</v>
      </c>
      <c r="AT92" s="3">
        <f>SUMPRODUCT('Respondent Data'!B92:T92,'Product Coding'!A145:S145)</f>
        <v>0</v>
      </c>
      <c r="AU92" s="3">
        <f>SUMPRODUCT('Respondent Data'!B92:T92,'Product Coding'!A146:S146)</f>
        <v>0</v>
      </c>
      <c r="AV92" s="3">
        <f>SUMPRODUCT('Respondent Data'!B92:T92,'Product Coding'!A147:S147)</f>
        <v>0</v>
      </c>
      <c r="AW92" s="3">
        <f>SUMPRODUCT('Respondent Data'!B92:T92,'Product Coding'!A148:S148)</f>
        <v>0</v>
      </c>
      <c r="AX92" s="3">
        <f>SUMPRODUCT('Respondent Data'!B92:T92,'Product Coding'!A149:S149)</f>
        <v>0</v>
      </c>
      <c r="AY92" s="3">
        <f>SUMPRODUCT('Respondent Data'!B92:T92,'Product Coding'!A150:S150)</f>
        <v>0</v>
      </c>
      <c r="AZ92" s="3">
        <f>SUMPRODUCT('Respondent Data'!B92:T92,'Product Coding'!A151:S151)</f>
        <v>0</v>
      </c>
      <c r="BA92" s="3">
        <f>SUMPRODUCT('Respondent Data'!B92:T92,'Product Coding'!A152:S152)</f>
        <v>0</v>
      </c>
      <c r="BB92" s="3">
        <f>SUMPRODUCT('Respondent Data'!B92:T92,'Product Coding'!A153:S153)</f>
        <v>0</v>
      </c>
      <c r="BC92" s="3">
        <f>SUMPRODUCT('Respondent Data'!B92:T92,'Product Coding'!A154:S154)</f>
        <v>0</v>
      </c>
      <c r="BD92" s="3">
        <f>SUMPRODUCT('Respondent Data'!B92:T92,'Product Coding'!A155:S155)</f>
        <v>0</v>
      </c>
      <c r="BE92" s="3">
        <f>SUMPRODUCT('Respondent Data'!B92:T92,'Product Coding'!A156:S156)</f>
        <v>0</v>
      </c>
      <c r="BF92" s="3">
        <f>SUMPRODUCT('Respondent Data'!B92:T92,'Product Coding'!A157:S157)</f>
        <v>0</v>
      </c>
      <c r="BG92" s="3">
        <f>SUMPRODUCT('Respondent Data'!B92:T92,'Product Coding'!A158:S158)</f>
        <v>0</v>
      </c>
      <c r="BH92" s="3">
        <f>SUMPRODUCT('Respondent Data'!B92:T92,'Product Coding'!A159:S159)</f>
        <v>0</v>
      </c>
      <c r="BI92" s="3">
        <f>SUMPRODUCT('Respondent Data'!B92:T92,'Product Coding'!A160:S160)</f>
        <v>0</v>
      </c>
      <c r="BJ92" s="3">
        <f>SUMPRODUCT('Respondent Data'!B92:T92,'Product Coding'!A161:S161)</f>
        <v>0</v>
      </c>
      <c r="BK92" s="3">
        <f>SUMPRODUCT('Respondent Data'!B92:T92,'Product Coding'!A162:S162)</f>
        <v>0</v>
      </c>
      <c r="BL92" s="3">
        <f>SUMPRODUCT('Respondent Data'!B92:T92,'Product Coding'!A163:S163)</f>
        <v>0</v>
      </c>
      <c r="BM92" s="3">
        <f>SUMPRODUCT('Respondent Data'!B92:T92,'Product Coding'!A164:S164)</f>
        <v>0</v>
      </c>
      <c r="BN92" s="3">
        <f>SUMPRODUCT('Respondent Data'!B92:T92,'Product Coding'!A165:S165)</f>
        <v>0</v>
      </c>
      <c r="BO92" s="3">
        <f>SUMPRODUCT('Respondent Data'!B92:T92,'Product Coding'!A166:S166)</f>
        <v>0</v>
      </c>
      <c r="BP92" s="3">
        <f>SUMPRODUCT('Respondent Data'!B92:T92,'Product Coding'!A167:S167)</f>
        <v>0</v>
      </c>
      <c r="BQ92" s="3">
        <f>SUMPRODUCT('Respondent Data'!B92:T92,'Product Coding'!A168:S168)</f>
        <v>0</v>
      </c>
      <c r="BR92" s="3">
        <f>SUMPRODUCT('Respondent Data'!B92:T92,'Product Coding'!A169:S169)</f>
        <v>0</v>
      </c>
      <c r="BS92" s="3">
        <f>SUMPRODUCT('Respondent Data'!B92:T92,'Product Coding'!A170:S170)</f>
        <v>0</v>
      </c>
      <c r="BT92" s="3">
        <f>SUMPRODUCT('Respondent Data'!B92:T92,'Product Coding'!A171:S171)</f>
        <v>0</v>
      </c>
      <c r="BU92" s="3">
        <f>SUMPRODUCT('Respondent Data'!B92:T92,'Product Coding'!A172:S172)</f>
        <v>0</v>
      </c>
      <c r="BV92" s="3">
        <f>SUMPRODUCT('Respondent Data'!B92:T92,'Product Coding'!A173:S173)</f>
        <v>2.4426813302109598</v>
      </c>
      <c r="BX92" s="3">
        <f t="shared" si="338"/>
        <v>0.78949151268377882</v>
      </c>
      <c r="BY92" s="3">
        <f t="shared" si="339"/>
        <v>0.78943706946481385</v>
      </c>
      <c r="BZ92" s="3">
        <f t="shared" si="340"/>
        <v>0.28363061525123201</v>
      </c>
      <c r="CA92" s="3">
        <f t="shared" si="341"/>
        <v>0.46139364363863306</v>
      </c>
      <c r="CB92" s="3">
        <f t="shared" si="342"/>
        <v>0.31435793804292139</v>
      </c>
      <c r="CC92" s="3">
        <f t="shared" si="343"/>
        <v>0.51147221694937195</v>
      </c>
      <c r="CD92" s="3">
        <f t="shared" si="344"/>
        <v>0.23423342797159355</v>
      </c>
      <c r="CE92" s="3">
        <f t="shared" si="345"/>
        <v>0.23421727526874225</v>
      </c>
      <c r="CF92" s="3">
        <f t="shared" si="346"/>
        <v>8.4150076626090684E-2</v>
      </c>
      <c r="CG92" s="3">
        <f t="shared" si="347"/>
        <v>0.13689040737929822</v>
      </c>
      <c r="CH92" s="3">
        <f t="shared" si="348"/>
        <v>9.3266534541414564E-2</v>
      </c>
      <c r="CI92" s="3">
        <f t="shared" si="349"/>
        <v>0.15174816798349544</v>
      </c>
      <c r="CJ92" s="3">
        <f t="shared" si="350"/>
        <v>14.190965786715969</v>
      </c>
      <c r="CK92" s="3">
        <f t="shared" si="351"/>
        <v>14.189987179795898</v>
      </c>
      <c r="CL92" s="3">
        <f t="shared" si="352"/>
        <v>5.0982085208401662</v>
      </c>
      <c r="CM92" s="3">
        <f t="shared" si="353"/>
        <v>8.2934664982353432</v>
      </c>
      <c r="CN92" s="3">
        <f t="shared" si="354"/>
        <v>5.6505265374986902</v>
      </c>
      <c r="CO92" s="3">
        <f t="shared" si="355"/>
        <v>9.1936197096162076</v>
      </c>
      <c r="CP92" s="3">
        <f t="shared" si="356"/>
        <v>4.2103030989536041</v>
      </c>
      <c r="CQ92" s="3">
        <f t="shared" si="357"/>
        <v>4.2100127570691859</v>
      </c>
      <c r="CR92" s="3">
        <f t="shared" si="358"/>
        <v>1.5125822623360996</v>
      </c>
      <c r="CS92" s="3">
        <f t="shared" si="359"/>
        <v>2.4605800777332987</v>
      </c>
      <c r="CT92" s="3">
        <f t="shared" si="360"/>
        <v>1.6764489287839957</v>
      </c>
      <c r="CU92" s="3">
        <f t="shared" si="361"/>
        <v>2.7276456117054542</v>
      </c>
      <c r="CV92" s="3">
        <f t="shared" si="362"/>
        <v>1</v>
      </c>
      <c r="CW92" s="3">
        <f t="shared" si="363"/>
        <v>1</v>
      </c>
      <c r="CX92" s="3">
        <f t="shared" si="364"/>
        <v>1</v>
      </c>
      <c r="CY92" s="3">
        <f t="shared" si="365"/>
        <v>1</v>
      </c>
      <c r="CZ92" s="3">
        <f t="shared" si="366"/>
        <v>1</v>
      </c>
      <c r="DA92" s="3">
        <f t="shared" si="367"/>
        <v>1</v>
      </c>
      <c r="DB92" s="3">
        <f t="shared" si="368"/>
        <v>1</v>
      </c>
      <c r="DC92" s="3">
        <f t="shared" si="369"/>
        <v>1</v>
      </c>
      <c r="DD92" s="3">
        <f t="shared" si="370"/>
        <v>1</v>
      </c>
      <c r="DE92" s="3">
        <f t="shared" si="371"/>
        <v>1</v>
      </c>
      <c r="DF92" s="3">
        <f t="shared" si="372"/>
        <v>1</v>
      </c>
      <c r="DG92" s="3">
        <f t="shared" si="373"/>
        <v>1</v>
      </c>
      <c r="DH92" s="3">
        <f t="shared" si="374"/>
        <v>1</v>
      </c>
      <c r="DI92" s="3">
        <f t="shared" si="375"/>
        <v>1</v>
      </c>
      <c r="DJ92" s="3">
        <f t="shared" si="376"/>
        <v>1</v>
      </c>
      <c r="DK92" s="3">
        <f t="shared" si="377"/>
        <v>1</v>
      </c>
      <c r="DL92" s="3">
        <f t="shared" si="378"/>
        <v>1</v>
      </c>
      <c r="DM92" s="3">
        <f t="shared" si="379"/>
        <v>1</v>
      </c>
      <c r="DN92" s="3">
        <f t="shared" si="380"/>
        <v>1</v>
      </c>
      <c r="DO92" s="3">
        <f t="shared" si="381"/>
        <v>1</v>
      </c>
      <c r="DP92" s="3">
        <f t="shared" si="382"/>
        <v>1</v>
      </c>
      <c r="DQ92" s="3">
        <f t="shared" si="383"/>
        <v>1</v>
      </c>
      <c r="DR92" s="3">
        <f t="shared" si="384"/>
        <v>1</v>
      </c>
      <c r="DS92" s="3">
        <f t="shared" si="385"/>
        <v>1</v>
      </c>
      <c r="DT92" s="3">
        <f t="shared" si="386"/>
        <v>1</v>
      </c>
      <c r="DU92" s="3">
        <f t="shared" si="387"/>
        <v>1</v>
      </c>
      <c r="DV92" s="3">
        <f t="shared" si="388"/>
        <v>1</v>
      </c>
      <c r="DW92" s="3">
        <f t="shared" si="389"/>
        <v>1</v>
      </c>
      <c r="DX92" s="3">
        <f t="shared" si="390"/>
        <v>1</v>
      </c>
      <c r="DY92" s="3">
        <f t="shared" si="391"/>
        <v>1</v>
      </c>
      <c r="DZ92" s="3">
        <f t="shared" si="392"/>
        <v>1</v>
      </c>
      <c r="EA92" s="3">
        <f t="shared" si="393"/>
        <v>1</v>
      </c>
      <c r="EB92" s="3">
        <f t="shared" si="394"/>
        <v>1</v>
      </c>
      <c r="EC92" s="3">
        <f t="shared" si="395"/>
        <v>1</v>
      </c>
      <c r="ED92" s="3">
        <f t="shared" si="396"/>
        <v>1</v>
      </c>
      <c r="EE92" s="3">
        <f t="shared" si="397"/>
        <v>1</v>
      </c>
      <c r="EF92" s="3">
        <f t="shared" si="398"/>
        <v>1</v>
      </c>
      <c r="EG92" s="3">
        <f t="shared" si="399"/>
        <v>1</v>
      </c>
      <c r="EH92" s="3">
        <f t="shared" si="400"/>
        <v>1</v>
      </c>
      <c r="EI92" s="3">
        <f t="shared" si="401"/>
        <v>1</v>
      </c>
      <c r="EJ92" s="3">
        <f t="shared" si="402"/>
        <v>1</v>
      </c>
      <c r="EK92" s="3">
        <f t="shared" si="403"/>
        <v>1</v>
      </c>
      <c r="EL92" s="3">
        <f t="shared" si="404"/>
        <v>1</v>
      </c>
      <c r="EM92" s="3">
        <f t="shared" si="405"/>
        <v>1</v>
      </c>
      <c r="EN92" s="3">
        <f t="shared" si="406"/>
        <v>1</v>
      </c>
      <c r="EO92" s="3">
        <f t="shared" si="407"/>
        <v>1</v>
      </c>
      <c r="EP92" s="3">
        <f t="shared" si="408"/>
        <v>1</v>
      </c>
      <c r="EQ92" s="3">
        <f t="shared" si="409"/>
        <v>1</v>
      </c>
      <c r="ER92" s="3">
        <f t="shared" si="410"/>
        <v>8.6927457480742543E-2</v>
      </c>
      <c r="ET92" s="3">
        <f t="shared" si="411"/>
        <v>0.55881796192498068</v>
      </c>
      <c r="EU92" s="3">
        <f t="shared" si="412"/>
        <v>0.55883496383534781</v>
      </c>
      <c r="EV92" s="3">
        <f t="shared" si="413"/>
        <v>0.77904031589670375</v>
      </c>
      <c r="EW92" s="3">
        <f t="shared" si="414"/>
        <v>0.68427832867136484</v>
      </c>
      <c r="EX92" s="3">
        <f t="shared" si="415"/>
        <v>0.76082775555721127</v>
      </c>
      <c r="EY92" s="3">
        <f t="shared" si="416"/>
        <v>0.6616066036716941</v>
      </c>
      <c r="EZ92" s="3">
        <f t="shared" si="417"/>
        <v>0.81021950737750992</v>
      </c>
      <c r="FA92" s="3">
        <f t="shared" si="418"/>
        <v>0.81023011104933451</v>
      </c>
      <c r="FB92" s="3">
        <f t="shared" si="419"/>
        <v>0.92238152407093998</v>
      </c>
      <c r="FC92" s="3">
        <f t="shared" si="420"/>
        <v>0.879592257537953</v>
      </c>
      <c r="FD92" s="3">
        <f t="shared" si="421"/>
        <v>0.91469003066069665</v>
      </c>
      <c r="FE92" s="3">
        <f t="shared" si="422"/>
        <v>0.86824535762085964</v>
      </c>
      <c r="FF92" s="3">
        <f t="shared" si="423"/>
        <v>6.5828599316211295E-2</v>
      </c>
      <c r="FG92" s="3">
        <f t="shared" si="424"/>
        <v>6.5832840289035494E-2</v>
      </c>
      <c r="FH92" s="3">
        <f t="shared" si="425"/>
        <v>0.16398258547286071</v>
      </c>
      <c r="FI92" s="3">
        <f t="shared" si="426"/>
        <v>0.10760247537233619</v>
      </c>
      <c r="FJ92" s="3">
        <f t="shared" si="427"/>
        <v>0.15036403424022829</v>
      </c>
      <c r="FK92" s="3">
        <f t="shared" si="428"/>
        <v>9.810057942976276E-2</v>
      </c>
      <c r="FL92" s="3">
        <f t="shared" si="429"/>
        <v>0.19192741401183205</v>
      </c>
      <c r="FM92" s="3">
        <f t="shared" si="430"/>
        <v>0.19193810967989547</v>
      </c>
      <c r="FN92" s="3">
        <f t="shared" si="431"/>
        <v>0.39799691934075804</v>
      </c>
      <c r="FO92" s="3">
        <f t="shared" si="432"/>
        <v>0.28896889467589093</v>
      </c>
      <c r="FP92" s="3">
        <f t="shared" si="433"/>
        <v>0.37362939723805416</v>
      </c>
      <c r="FQ92" s="3">
        <f t="shared" si="434"/>
        <v>0.26826584503092954</v>
      </c>
      <c r="FR92" s="3">
        <f t="shared" si="435"/>
        <v>0.5</v>
      </c>
      <c r="FS92" s="3">
        <f t="shared" si="436"/>
        <v>0.5</v>
      </c>
      <c r="FT92" s="3">
        <f t="shared" si="437"/>
        <v>0.5</v>
      </c>
      <c r="FU92" s="3">
        <f t="shared" si="438"/>
        <v>0.5</v>
      </c>
      <c r="FV92" s="3">
        <f t="shared" si="439"/>
        <v>0.5</v>
      </c>
      <c r="FW92" s="3">
        <f t="shared" si="440"/>
        <v>0.5</v>
      </c>
      <c r="FX92" s="3">
        <f t="shared" si="441"/>
        <v>0.5</v>
      </c>
      <c r="FY92" s="3">
        <f t="shared" si="442"/>
        <v>0.5</v>
      </c>
      <c r="FZ92" s="3">
        <f t="shared" si="443"/>
        <v>0.5</v>
      </c>
      <c r="GA92" s="3">
        <f t="shared" si="444"/>
        <v>0.5</v>
      </c>
      <c r="GB92" s="3">
        <f t="shared" si="445"/>
        <v>0.5</v>
      </c>
      <c r="GC92" s="3">
        <f t="shared" si="446"/>
        <v>0.5</v>
      </c>
      <c r="GD92" s="3">
        <f t="shared" si="447"/>
        <v>0.5</v>
      </c>
      <c r="GE92" s="3">
        <f t="shared" si="448"/>
        <v>0.5</v>
      </c>
      <c r="GF92" s="3">
        <f t="shared" si="449"/>
        <v>0.5</v>
      </c>
      <c r="GG92" s="3">
        <f t="shared" si="450"/>
        <v>0.5</v>
      </c>
      <c r="GH92" s="3">
        <f t="shared" si="451"/>
        <v>0.5</v>
      </c>
      <c r="GI92" s="3">
        <f t="shared" si="452"/>
        <v>0.5</v>
      </c>
      <c r="GJ92" s="3">
        <f t="shared" si="453"/>
        <v>0.5</v>
      </c>
      <c r="GK92" s="3">
        <f t="shared" si="454"/>
        <v>0.5</v>
      </c>
      <c r="GL92" s="3">
        <f t="shared" si="455"/>
        <v>0.5</v>
      </c>
      <c r="GM92" s="3">
        <f t="shared" si="456"/>
        <v>0.5</v>
      </c>
      <c r="GN92" s="3">
        <f t="shared" si="457"/>
        <v>0.5</v>
      </c>
      <c r="GO92" s="3">
        <f t="shared" si="458"/>
        <v>0.5</v>
      </c>
      <c r="GP92" s="3">
        <f t="shared" si="459"/>
        <v>0.5</v>
      </c>
      <c r="GQ92" s="3">
        <f t="shared" si="460"/>
        <v>0.5</v>
      </c>
      <c r="GR92" s="3">
        <f t="shared" si="461"/>
        <v>0.5</v>
      </c>
      <c r="GS92" s="3">
        <f t="shared" si="462"/>
        <v>0.5</v>
      </c>
      <c r="GT92" s="3">
        <f t="shared" si="463"/>
        <v>0.5</v>
      </c>
      <c r="GU92" s="3">
        <f t="shared" si="464"/>
        <v>0.5</v>
      </c>
      <c r="GV92" s="3">
        <f t="shared" si="465"/>
        <v>0.5</v>
      </c>
      <c r="GW92" s="3">
        <f t="shared" si="466"/>
        <v>0.5</v>
      </c>
      <c r="GX92" s="3">
        <f t="shared" si="467"/>
        <v>0.5</v>
      </c>
      <c r="GY92" s="3">
        <f t="shared" si="468"/>
        <v>0.5</v>
      </c>
      <c r="GZ92" s="3">
        <f t="shared" si="469"/>
        <v>0.5</v>
      </c>
      <c r="HA92" s="3">
        <f t="shared" si="470"/>
        <v>0.5</v>
      </c>
      <c r="HB92" s="3">
        <f t="shared" si="471"/>
        <v>0.5</v>
      </c>
      <c r="HC92" s="3">
        <f t="shared" si="472"/>
        <v>0.5</v>
      </c>
      <c r="HD92" s="3">
        <f t="shared" si="473"/>
        <v>0.5</v>
      </c>
      <c r="HE92" s="3">
        <f t="shared" si="474"/>
        <v>0.5</v>
      </c>
      <c r="HF92" s="3">
        <f t="shared" si="475"/>
        <v>0.5</v>
      </c>
      <c r="HG92" s="3">
        <f t="shared" si="476"/>
        <v>0.5</v>
      </c>
      <c r="HH92" s="3">
        <f t="shared" si="477"/>
        <v>0.5</v>
      </c>
      <c r="HI92" s="3">
        <f t="shared" si="478"/>
        <v>0.5</v>
      </c>
      <c r="HJ92" s="3">
        <f t="shared" si="479"/>
        <v>0.5</v>
      </c>
      <c r="HK92" s="3">
        <f t="shared" si="480"/>
        <v>0.5</v>
      </c>
      <c r="HL92" s="3">
        <f t="shared" si="481"/>
        <v>0.5</v>
      </c>
      <c r="HM92" s="3">
        <f t="shared" si="482"/>
        <v>0.5</v>
      </c>
      <c r="HN92" s="3">
        <f t="shared" si="483"/>
        <v>0.92002460064609903</v>
      </c>
      <c r="HP92" s="3">
        <f t="shared" ref="HP92:IU92" si="562">IF(B1=1,ET92,0)</f>
        <v>0.55881796192498068</v>
      </c>
      <c r="HQ92" s="3">
        <f t="shared" si="562"/>
        <v>0.55883496383534781</v>
      </c>
      <c r="HR92" s="3">
        <f t="shared" si="562"/>
        <v>0.77904031589670375</v>
      </c>
      <c r="HS92" s="3">
        <f t="shared" si="562"/>
        <v>0.68427832867136484</v>
      </c>
      <c r="HT92" s="3">
        <f t="shared" si="562"/>
        <v>0.76082775555721127</v>
      </c>
      <c r="HU92" s="3">
        <f t="shared" si="562"/>
        <v>0.6616066036716941</v>
      </c>
      <c r="HV92" s="3">
        <f t="shared" si="562"/>
        <v>0.81021950737750992</v>
      </c>
      <c r="HW92" s="3">
        <f t="shared" si="562"/>
        <v>0.81023011104933451</v>
      </c>
      <c r="HX92" s="3">
        <f t="shared" si="562"/>
        <v>0.92238152407093998</v>
      </c>
      <c r="HY92" s="3">
        <f t="shared" si="562"/>
        <v>0.879592257537953</v>
      </c>
      <c r="HZ92" s="3">
        <f t="shared" si="562"/>
        <v>0.91469003066069665</v>
      </c>
      <c r="IA92" s="3">
        <f t="shared" si="562"/>
        <v>0.86824535762085964</v>
      </c>
      <c r="IB92" s="3">
        <f t="shared" si="562"/>
        <v>6.5828599316211295E-2</v>
      </c>
      <c r="IC92" s="3">
        <f t="shared" si="562"/>
        <v>6.5832840289035494E-2</v>
      </c>
      <c r="ID92" s="3">
        <f t="shared" si="562"/>
        <v>0.16398258547286071</v>
      </c>
      <c r="IE92" s="3">
        <f t="shared" si="562"/>
        <v>0.10760247537233619</v>
      </c>
      <c r="IF92" s="3">
        <f t="shared" si="562"/>
        <v>0.15036403424022829</v>
      </c>
      <c r="IG92" s="3">
        <f t="shared" si="562"/>
        <v>9.810057942976276E-2</v>
      </c>
      <c r="IH92" s="3">
        <f t="shared" si="562"/>
        <v>0.19192741401183205</v>
      </c>
      <c r="II92" s="3">
        <f t="shared" si="562"/>
        <v>0.19193810967989547</v>
      </c>
      <c r="IJ92" s="3">
        <f t="shared" si="562"/>
        <v>0.39799691934075804</v>
      </c>
      <c r="IK92" s="3">
        <f t="shared" si="562"/>
        <v>0.28896889467589093</v>
      </c>
      <c r="IL92" s="3">
        <f t="shared" si="562"/>
        <v>0.37362939723805416</v>
      </c>
      <c r="IM92" s="3">
        <f t="shared" si="562"/>
        <v>0.26826584503092954</v>
      </c>
      <c r="IN92" s="3">
        <f t="shared" si="562"/>
        <v>0</v>
      </c>
      <c r="IO92" s="3">
        <f t="shared" si="562"/>
        <v>0</v>
      </c>
      <c r="IP92" s="3">
        <f t="shared" si="562"/>
        <v>0</v>
      </c>
      <c r="IQ92" s="3">
        <f t="shared" si="562"/>
        <v>0</v>
      </c>
      <c r="IR92" s="3">
        <f t="shared" si="562"/>
        <v>0</v>
      </c>
      <c r="IS92" s="3">
        <f t="shared" si="562"/>
        <v>0</v>
      </c>
      <c r="IT92" s="3">
        <f t="shared" si="562"/>
        <v>0</v>
      </c>
      <c r="IU92" s="3">
        <f t="shared" si="562"/>
        <v>0</v>
      </c>
      <c r="IV92" s="3">
        <f t="shared" ref="IV92:KA92" si="563">IF(AH1=1,FZ92,0)</f>
        <v>0</v>
      </c>
      <c r="IW92" s="3">
        <f t="shared" si="563"/>
        <v>0</v>
      </c>
      <c r="IX92" s="3">
        <f t="shared" si="563"/>
        <v>0</v>
      </c>
      <c r="IY92" s="3">
        <f t="shared" si="563"/>
        <v>0</v>
      </c>
      <c r="IZ92" s="3">
        <f t="shared" si="563"/>
        <v>0</v>
      </c>
      <c r="JA92" s="3">
        <f t="shared" si="563"/>
        <v>0</v>
      </c>
      <c r="JB92" s="3">
        <f t="shared" si="563"/>
        <v>0</v>
      </c>
      <c r="JC92" s="3">
        <f t="shared" si="563"/>
        <v>0</v>
      </c>
      <c r="JD92" s="3">
        <f t="shared" si="563"/>
        <v>0</v>
      </c>
      <c r="JE92" s="3">
        <f t="shared" si="563"/>
        <v>0</v>
      </c>
      <c r="JF92" s="3">
        <f t="shared" si="563"/>
        <v>0</v>
      </c>
      <c r="JG92" s="3">
        <f t="shared" si="563"/>
        <v>0</v>
      </c>
      <c r="JH92" s="3">
        <f t="shared" si="563"/>
        <v>0</v>
      </c>
      <c r="JI92" s="3">
        <f t="shared" si="563"/>
        <v>0</v>
      </c>
      <c r="JJ92" s="3">
        <f t="shared" si="563"/>
        <v>0</v>
      </c>
      <c r="JK92" s="3">
        <f t="shared" si="563"/>
        <v>0</v>
      </c>
      <c r="JL92" s="3">
        <f t="shared" si="563"/>
        <v>0</v>
      </c>
      <c r="JM92" s="3">
        <f t="shared" si="563"/>
        <v>0</v>
      </c>
      <c r="JN92" s="3">
        <f t="shared" si="563"/>
        <v>0</v>
      </c>
      <c r="JO92" s="3">
        <f t="shared" si="563"/>
        <v>0</v>
      </c>
      <c r="JP92" s="3">
        <f t="shared" si="563"/>
        <v>0</v>
      </c>
      <c r="JQ92" s="3">
        <f t="shared" si="563"/>
        <v>0</v>
      </c>
      <c r="JR92" s="3">
        <f t="shared" si="563"/>
        <v>0</v>
      </c>
      <c r="JS92" s="3">
        <f t="shared" si="563"/>
        <v>0</v>
      </c>
      <c r="JT92" s="3">
        <f t="shared" si="563"/>
        <v>0</v>
      </c>
      <c r="JU92" s="3">
        <f t="shared" si="563"/>
        <v>0</v>
      </c>
      <c r="JV92" s="3">
        <f t="shared" si="563"/>
        <v>0</v>
      </c>
      <c r="JW92" s="3">
        <f t="shared" si="563"/>
        <v>0</v>
      </c>
      <c r="JX92" s="3">
        <f t="shared" si="563"/>
        <v>0</v>
      </c>
      <c r="JY92" s="3">
        <f t="shared" si="563"/>
        <v>0</v>
      </c>
      <c r="JZ92" s="3">
        <f t="shared" si="563"/>
        <v>0</v>
      </c>
      <c r="KA92" s="3">
        <f t="shared" si="563"/>
        <v>0</v>
      </c>
      <c r="KB92" s="3">
        <f t="shared" ref="KB92:KJ92" si="564">IF(BN1=1,HF92,0)</f>
        <v>0</v>
      </c>
      <c r="KC92" s="3">
        <f t="shared" si="564"/>
        <v>0</v>
      </c>
      <c r="KD92" s="3">
        <f t="shared" si="564"/>
        <v>0</v>
      </c>
      <c r="KE92" s="3">
        <f t="shared" si="564"/>
        <v>0</v>
      </c>
      <c r="KF92" s="3">
        <f t="shared" si="564"/>
        <v>0</v>
      </c>
      <c r="KG92" s="3">
        <f t="shared" si="564"/>
        <v>0</v>
      </c>
      <c r="KH92" s="3">
        <f t="shared" si="564"/>
        <v>0</v>
      </c>
      <c r="KI92" s="3">
        <f t="shared" si="564"/>
        <v>0</v>
      </c>
      <c r="KJ92" s="3">
        <f t="shared" si="564"/>
        <v>0</v>
      </c>
    </row>
    <row r="93" spans="1:296" x14ac:dyDescent="0.2">
      <c r="A93" s="3" t="str">
        <f>'Respondent Data'!A93</f>
        <v>833</v>
      </c>
      <c r="B93" s="3">
        <f>SUMPRODUCT('Respondent Data'!B93:T93,'Product Coding'!A101:S101)</f>
        <v>0.5214968393375583</v>
      </c>
      <c r="C93" s="3">
        <f>SUMPRODUCT('Respondent Data'!B93:T93,'Product Coding'!A102:S102)</f>
        <v>0.27177864629683696</v>
      </c>
      <c r="D93" s="3">
        <f>SUMPRODUCT('Respondent Data'!B93:T93,'Product Coding'!A103:S103)</f>
        <v>1.5581857612541921</v>
      </c>
      <c r="E93" s="3">
        <f>SUMPRODUCT('Respondent Data'!B93:T93,'Product Coding'!A104:S104)</f>
        <v>0.92499064758645899</v>
      </c>
      <c r="F93" s="3">
        <f>SUMPRODUCT('Respondent Data'!B93:T93,'Product Coding'!A105:S105)</f>
        <v>0.28116458942019196</v>
      </c>
      <c r="G93" s="3">
        <f>SUMPRODUCT('Respondent Data'!B93:T93,'Product Coding'!A106:S106)</f>
        <v>8.8377333116929635E-3</v>
      </c>
      <c r="H93" s="3">
        <f>SUMPRODUCT('Respondent Data'!B93:T93,'Product Coding'!A107:S107)</f>
        <v>0.67570181502369631</v>
      </c>
      <c r="I93" s="3">
        <f>SUMPRODUCT('Respondent Data'!B93:T93,'Product Coding'!A108:S108)</f>
        <v>0.42598362198297496</v>
      </c>
      <c r="J93" s="3">
        <f>SUMPRODUCT('Respondent Data'!B93:T93,'Product Coding'!A109:S109)</f>
        <v>1.7123907369403299</v>
      </c>
      <c r="K93" s="3">
        <f>SUMPRODUCT('Respondent Data'!B93:T93,'Product Coding'!A110:S110)</f>
        <v>1.079195623272597</v>
      </c>
      <c r="L93" s="3">
        <f>SUMPRODUCT('Respondent Data'!B93:T93,'Product Coding'!A111:S111)</f>
        <v>0.43536956510632996</v>
      </c>
      <c r="M93" s="3">
        <f>SUMPRODUCT('Respondent Data'!B93:T93,'Product Coding'!A112:S112)</f>
        <v>0.16304270899783097</v>
      </c>
      <c r="N93" s="3">
        <f>SUMPRODUCT('Respondent Data'!B93:T93,'Product Coding'!A113:S113)</f>
        <v>0.16727283859318431</v>
      </c>
      <c r="O93" s="3">
        <f>SUMPRODUCT('Respondent Data'!B93:T93,'Product Coding'!A114:S114)</f>
        <v>-8.2445354447537034E-2</v>
      </c>
      <c r="P93" s="3">
        <f>SUMPRODUCT('Respondent Data'!B93:T93,'Product Coding'!A115:S115)</f>
        <v>1.2039617605098178</v>
      </c>
      <c r="Q93" s="3">
        <f>SUMPRODUCT('Respondent Data'!B93:T93,'Product Coding'!A116:S116)</f>
        <v>0.570766646842085</v>
      </c>
      <c r="R93" s="3">
        <f>SUMPRODUCT('Respondent Data'!B93:T93,'Product Coding'!A117:S117)</f>
        <v>-7.3059411324182033E-2</v>
      </c>
      <c r="S93" s="3">
        <f>SUMPRODUCT('Respondent Data'!B93:T93,'Product Coding'!A118:S118)</f>
        <v>-0.34538626743268103</v>
      </c>
      <c r="T93" s="3">
        <f>SUMPRODUCT('Respondent Data'!B93:T93,'Product Coding'!A119:S119)</f>
        <v>0.32147781427932232</v>
      </c>
      <c r="U93" s="3">
        <f>SUMPRODUCT('Respondent Data'!B93:T93,'Product Coding'!A120:S120)</f>
        <v>7.1759621238600968E-2</v>
      </c>
      <c r="V93" s="3">
        <f>SUMPRODUCT('Respondent Data'!B93:T93,'Product Coding'!A121:S121)</f>
        <v>1.358166736195956</v>
      </c>
      <c r="W93" s="3">
        <f>SUMPRODUCT('Respondent Data'!B93:T93,'Product Coding'!A122:S122)</f>
        <v>0.724971622528223</v>
      </c>
      <c r="X93" s="3">
        <f>SUMPRODUCT('Respondent Data'!B93:T93,'Product Coding'!A123:S123)</f>
        <v>8.1145564361955969E-2</v>
      </c>
      <c r="Y93" s="3">
        <f>SUMPRODUCT('Respondent Data'!B93:T93,'Product Coding'!A124:S124)</f>
        <v>-0.19118129174654303</v>
      </c>
      <c r="Z93" s="3">
        <f>SUMPRODUCT('Respondent Data'!B93:T93,'Product Coding'!A125:S125)</f>
        <v>0</v>
      </c>
      <c r="AA93" s="3">
        <f>SUMPRODUCT('Respondent Data'!B93:T93,'Product Coding'!A126:S126)</f>
        <v>0</v>
      </c>
      <c r="AB93" s="3">
        <f>SUMPRODUCT('Respondent Data'!B93:T93,'Product Coding'!A127:S127)</f>
        <v>0</v>
      </c>
      <c r="AC93" s="3">
        <f>SUMPRODUCT('Respondent Data'!B93:T93,'Product Coding'!A128:S128)</f>
        <v>0</v>
      </c>
      <c r="AD93" s="3">
        <f>SUMPRODUCT('Respondent Data'!B93:T93,'Product Coding'!A129:S129)</f>
        <v>0</v>
      </c>
      <c r="AE93" s="3">
        <f>SUMPRODUCT('Respondent Data'!B93:T93,'Product Coding'!A130:S130)</f>
        <v>0</v>
      </c>
      <c r="AF93" s="3">
        <f>SUMPRODUCT('Respondent Data'!B93:T93,'Product Coding'!A131:S131)</f>
        <v>0</v>
      </c>
      <c r="AG93" s="3">
        <f>SUMPRODUCT('Respondent Data'!B93:T93,'Product Coding'!A132:S132)</f>
        <v>0</v>
      </c>
      <c r="AH93" s="3">
        <f>SUMPRODUCT('Respondent Data'!B93:T93,'Product Coding'!A133:S133)</f>
        <v>0</v>
      </c>
      <c r="AI93" s="3">
        <f>SUMPRODUCT('Respondent Data'!B93:T93,'Product Coding'!A134:S134)</f>
        <v>0</v>
      </c>
      <c r="AJ93" s="3">
        <f>SUMPRODUCT('Respondent Data'!B93:T93,'Product Coding'!A135:S135)</f>
        <v>0</v>
      </c>
      <c r="AK93" s="3">
        <f>SUMPRODUCT('Respondent Data'!B93:T93,'Product Coding'!A136:S136)</f>
        <v>0</v>
      </c>
      <c r="AL93" s="3">
        <f>SUMPRODUCT('Respondent Data'!B93:T93,'Product Coding'!A137:S137)</f>
        <v>0</v>
      </c>
      <c r="AM93" s="3">
        <f>SUMPRODUCT('Respondent Data'!B93:T93,'Product Coding'!A138:S138)</f>
        <v>0</v>
      </c>
      <c r="AN93" s="3">
        <f>SUMPRODUCT('Respondent Data'!B93:T93,'Product Coding'!A139:S139)</f>
        <v>0</v>
      </c>
      <c r="AO93" s="3">
        <f>SUMPRODUCT('Respondent Data'!B93:T93,'Product Coding'!A140:S140)</f>
        <v>0</v>
      </c>
      <c r="AP93" s="3">
        <f>SUMPRODUCT('Respondent Data'!B93:T93,'Product Coding'!A141:S141)</f>
        <v>0</v>
      </c>
      <c r="AQ93" s="3">
        <f>SUMPRODUCT('Respondent Data'!B93:T93,'Product Coding'!A142:S142)</f>
        <v>0</v>
      </c>
      <c r="AR93" s="3">
        <f>SUMPRODUCT('Respondent Data'!B93:T93,'Product Coding'!A143:S143)</f>
        <v>0</v>
      </c>
      <c r="AS93" s="3">
        <f>SUMPRODUCT('Respondent Data'!B93:T93,'Product Coding'!A144:S144)</f>
        <v>0</v>
      </c>
      <c r="AT93" s="3">
        <f>SUMPRODUCT('Respondent Data'!B93:T93,'Product Coding'!A145:S145)</f>
        <v>0</v>
      </c>
      <c r="AU93" s="3">
        <f>SUMPRODUCT('Respondent Data'!B93:T93,'Product Coding'!A146:S146)</f>
        <v>0</v>
      </c>
      <c r="AV93" s="3">
        <f>SUMPRODUCT('Respondent Data'!B93:T93,'Product Coding'!A147:S147)</f>
        <v>0</v>
      </c>
      <c r="AW93" s="3">
        <f>SUMPRODUCT('Respondent Data'!B93:T93,'Product Coding'!A148:S148)</f>
        <v>0</v>
      </c>
      <c r="AX93" s="3">
        <f>SUMPRODUCT('Respondent Data'!B93:T93,'Product Coding'!A149:S149)</f>
        <v>0</v>
      </c>
      <c r="AY93" s="3">
        <f>SUMPRODUCT('Respondent Data'!B93:T93,'Product Coding'!A150:S150)</f>
        <v>0</v>
      </c>
      <c r="AZ93" s="3">
        <f>SUMPRODUCT('Respondent Data'!B93:T93,'Product Coding'!A151:S151)</f>
        <v>0</v>
      </c>
      <c r="BA93" s="3">
        <f>SUMPRODUCT('Respondent Data'!B93:T93,'Product Coding'!A152:S152)</f>
        <v>0</v>
      </c>
      <c r="BB93" s="3">
        <f>SUMPRODUCT('Respondent Data'!B93:T93,'Product Coding'!A153:S153)</f>
        <v>0</v>
      </c>
      <c r="BC93" s="3">
        <f>SUMPRODUCT('Respondent Data'!B93:T93,'Product Coding'!A154:S154)</f>
        <v>0</v>
      </c>
      <c r="BD93" s="3">
        <f>SUMPRODUCT('Respondent Data'!B93:T93,'Product Coding'!A155:S155)</f>
        <v>0</v>
      </c>
      <c r="BE93" s="3">
        <f>SUMPRODUCT('Respondent Data'!B93:T93,'Product Coding'!A156:S156)</f>
        <v>0</v>
      </c>
      <c r="BF93" s="3">
        <f>SUMPRODUCT('Respondent Data'!B93:T93,'Product Coding'!A157:S157)</f>
        <v>0</v>
      </c>
      <c r="BG93" s="3">
        <f>SUMPRODUCT('Respondent Data'!B93:T93,'Product Coding'!A158:S158)</f>
        <v>0</v>
      </c>
      <c r="BH93" s="3">
        <f>SUMPRODUCT('Respondent Data'!B93:T93,'Product Coding'!A159:S159)</f>
        <v>0</v>
      </c>
      <c r="BI93" s="3">
        <f>SUMPRODUCT('Respondent Data'!B93:T93,'Product Coding'!A160:S160)</f>
        <v>0</v>
      </c>
      <c r="BJ93" s="3">
        <f>SUMPRODUCT('Respondent Data'!B93:T93,'Product Coding'!A161:S161)</f>
        <v>0</v>
      </c>
      <c r="BK93" s="3">
        <f>SUMPRODUCT('Respondent Data'!B93:T93,'Product Coding'!A162:S162)</f>
        <v>0</v>
      </c>
      <c r="BL93" s="3">
        <f>SUMPRODUCT('Respondent Data'!B93:T93,'Product Coding'!A163:S163)</f>
        <v>0</v>
      </c>
      <c r="BM93" s="3">
        <f>SUMPRODUCT('Respondent Data'!B93:T93,'Product Coding'!A164:S164)</f>
        <v>0</v>
      </c>
      <c r="BN93" s="3">
        <f>SUMPRODUCT('Respondent Data'!B93:T93,'Product Coding'!A165:S165)</f>
        <v>0</v>
      </c>
      <c r="BO93" s="3">
        <f>SUMPRODUCT('Respondent Data'!B93:T93,'Product Coding'!A166:S166)</f>
        <v>0</v>
      </c>
      <c r="BP93" s="3">
        <f>SUMPRODUCT('Respondent Data'!B93:T93,'Product Coding'!A167:S167)</f>
        <v>0</v>
      </c>
      <c r="BQ93" s="3">
        <f>SUMPRODUCT('Respondent Data'!B93:T93,'Product Coding'!A168:S168)</f>
        <v>0</v>
      </c>
      <c r="BR93" s="3">
        <f>SUMPRODUCT('Respondent Data'!B93:T93,'Product Coding'!A169:S169)</f>
        <v>0</v>
      </c>
      <c r="BS93" s="3">
        <f>SUMPRODUCT('Respondent Data'!B93:T93,'Product Coding'!A170:S170)</f>
        <v>0</v>
      </c>
      <c r="BT93" s="3">
        <f>SUMPRODUCT('Respondent Data'!B93:T93,'Product Coding'!A171:S171)</f>
        <v>0</v>
      </c>
      <c r="BU93" s="3">
        <f>SUMPRODUCT('Respondent Data'!B93:T93,'Product Coding'!A172:S172)</f>
        <v>0</v>
      </c>
      <c r="BV93" s="3">
        <f>SUMPRODUCT('Respondent Data'!B93:T93,'Product Coding'!A173:S173)</f>
        <v>1.85610029689031</v>
      </c>
      <c r="BX93" s="3">
        <f t="shared" si="338"/>
        <v>0.59363131191478968</v>
      </c>
      <c r="BY93" s="3">
        <f t="shared" si="339"/>
        <v>0.76202291901764008</v>
      </c>
      <c r="BZ93" s="3">
        <f t="shared" si="340"/>
        <v>0.2105176542397322</v>
      </c>
      <c r="CA93" s="3">
        <f t="shared" si="341"/>
        <v>0.39653512761814796</v>
      </c>
      <c r="CB93" s="3">
        <f t="shared" si="342"/>
        <v>0.75490407603041876</v>
      </c>
      <c r="CC93" s="3">
        <f t="shared" si="343"/>
        <v>0.99120120466111494</v>
      </c>
      <c r="CD93" s="3">
        <f t="shared" si="344"/>
        <v>0.50879921234388015</v>
      </c>
      <c r="CE93" s="3">
        <f t="shared" si="345"/>
        <v>0.65312703895884239</v>
      </c>
      <c r="CF93" s="3">
        <f t="shared" si="346"/>
        <v>0.18043390655416078</v>
      </c>
      <c r="CG93" s="3">
        <f t="shared" si="347"/>
        <v>0.33986879827483557</v>
      </c>
      <c r="CH93" s="3">
        <f t="shared" si="348"/>
        <v>0.64702550483825361</v>
      </c>
      <c r="CI93" s="3">
        <f t="shared" si="349"/>
        <v>0.84955490400120803</v>
      </c>
      <c r="CJ93" s="3">
        <f t="shared" si="350"/>
        <v>0.84596876691874312</v>
      </c>
      <c r="CK93" s="3">
        <f t="shared" si="351"/>
        <v>1.0859393300630129</v>
      </c>
      <c r="CL93" s="3">
        <f t="shared" si="352"/>
        <v>0.30000331316313039</v>
      </c>
      <c r="CM93" s="3">
        <f t="shared" si="353"/>
        <v>0.5650920465584246</v>
      </c>
      <c r="CN93" s="3">
        <f t="shared" si="354"/>
        <v>1.0757944493889082</v>
      </c>
      <c r="CO93" s="3">
        <f t="shared" si="355"/>
        <v>1.4125354307386984</v>
      </c>
      <c r="CP93" s="3">
        <f t="shared" si="356"/>
        <v>0.72507671619849456</v>
      </c>
      <c r="CQ93" s="3">
        <f t="shared" si="357"/>
        <v>0.9307546025614829</v>
      </c>
      <c r="CR93" s="3">
        <f t="shared" si="358"/>
        <v>0.25713173542952428</v>
      </c>
      <c r="CS93" s="3">
        <f t="shared" si="359"/>
        <v>0.48433831305715941</v>
      </c>
      <c r="CT93" s="3">
        <f t="shared" si="360"/>
        <v>0.92205946267801253</v>
      </c>
      <c r="CU93" s="3">
        <f t="shared" si="361"/>
        <v>1.2106789182825912</v>
      </c>
      <c r="CV93" s="3">
        <f t="shared" si="362"/>
        <v>1</v>
      </c>
      <c r="CW93" s="3">
        <f t="shared" si="363"/>
        <v>1</v>
      </c>
      <c r="CX93" s="3">
        <f t="shared" si="364"/>
        <v>1</v>
      </c>
      <c r="CY93" s="3">
        <f t="shared" si="365"/>
        <v>1</v>
      </c>
      <c r="CZ93" s="3">
        <f t="shared" si="366"/>
        <v>1</v>
      </c>
      <c r="DA93" s="3">
        <f t="shared" si="367"/>
        <v>1</v>
      </c>
      <c r="DB93" s="3">
        <f t="shared" si="368"/>
        <v>1</v>
      </c>
      <c r="DC93" s="3">
        <f t="shared" si="369"/>
        <v>1</v>
      </c>
      <c r="DD93" s="3">
        <f t="shared" si="370"/>
        <v>1</v>
      </c>
      <c r="DE93" s="3">
        <f t="shared" si="371"/>
        <v>1</v>
      </c>
      <c r="DF93" s="3">
        <f t="shared" si="372"/>
        <v>1</v>
      </c>
      <c r="DG93" s="3">
        <f t="shared" si="373"/>
        <v>1</v>
      </c>
      <c r="DH93" s="3">
        <f t="shared" si="374"/>
        <v>1</v>
      </c>
      <c r="DI93" s="3">
        <f t="shared" si="375"/>
        <v>1</v>
      </c>
      <c r="DJ93" s="3">
        <f t="shared" si="376"/>
        <v>1</v>
      </c>
      <c r="DK93" s="3">
        <f t="shared" si="377"/>
        <v>1</v>
      </c>
      <c r="DL93" s="3">
        <f t="shared" si="378"/>
        <v>1</v>
      </c>
      <c r="DM93" s="3">
        <f t="shared" si="379"/>
        <v>1</v>
      </c>
      <c r="DN93" s="3">
        <f t="shared" si="380"/>
        <v>1</v>
      </c>
      <c r="DO93" s="3">
        <f t="shared" si="381"/>
        <v>1</v>
      </c>
      <c r="DP93" s="3">
        <f t="shared" si="382"/>
        <v>1</v>
      </c>
      <c r="DQ93" s="3">
        <f t="shared" si="383"/>
        <v>1</v>
      </c>
      <c r="DR93" s="3">
        <f t="shared" si="384"/>
        <v>1</v>
      </c>
      <c r="DS93" s="3">
        <f t="shared" si="385"/>
        <v>1</v>
      </c>
      <c r="DT93" s="3">
        <f t="shared" si="386"/>
        <v>1</v>
      </c>
      <c r="DU93" s="3">
        <f t="shared" si="387"/>
        <v>1</v>
      </c>
      <c r="DV93" s="3">
        <f t="shared" si="388"/>
        <v>1</v>
      </c>
      <c r="DW93" s="3">
        <f t="shared" si="389"/>
        <v>1</v>
      </c>
      <c r="DX93" s="3">
        <f t="shared" si="390"/>
        <v>1</v>
      </c>
      <c r="DY93" s="3">
        <f t="shared" si="391"/>
        <v>1</v>
      </c>
      <c r="DZ93" s="3">
        <f t="shared" si="392"/>
        <v>1</v>
      </c>
      <c r="EA93" s="3">
        <f t="shared" si="393"/>
        <v>1</v>
      </c>
      <c r="EB93" s="3">
        <f t="shared" si="394"/>
        <v>1</v>
      </c>
      <c r="EC93" s="3">
        <f t="shared" si="395"/>
        <v>1</v>
      </c>
      <c r="ED93" s="3">
        <f t="shared" si="396"/>
        <v>1</v>
      </c>
      <c r="EE93" s="3">
        <f t="shared" si="397"/>
        <v>1</v>
      </c>
      <c r="EF93" s="3">
        <f t="shared" si="398"/>
        <v>1</v>
      </c>
      <c r="EG93" s="3">
        <f t="shared" si="399"/>
        <v>1</v>
      </c>
      <c r="EH93" s="3">
        <f t="shared" si="400"/>
        <v>1</v>
      </c>
      <c r="EI93" s="3">
        <f t="shared" si="401"/>
        <v>1</v>
      </c>
      <c r="EJ93" s="3">
        <f t="shared" si="402"/>
        <v>1</v>
      </c>
      <c r="EK93" s="3">
        <f t="shared" si="403"/>
        <v>1</v>
      </c>
      <c r="EL93" s="3">
        <f t="shared" si="404"/>
        <v>1</v>
      </c>
      <c r="EM93" s="3">
        <f t="shared" si="405"/>
        <v>1</v>
      </c>
      <c r="EN93" s="3">
        <f t="shared" si="406"/>
        <v>1</v>
      </c>
      <c r="EO93" s="3">
        <f t="shared" si="407"/>
        <v>1</v>
      </c>
      <c r="EP93" s="3">
        <f t="shared" si="408"/>
        <v>1</v>
      </c>
      <c r="EQ93" s="3">
        <f t="shared" si="409"/>
        <v>1</v>
      </c>
      <c r="ER93" s="3">
        <f t="shared" si="410"/>
        <v>0.15628089265905612</v>
      </c>
      <c r="ET93" s="3">
        <f t="shared" si="411"/>
        <v>0.62749771074620375</v>
      </c>
      <c r="EU93" s="3">
        <f t="shared" si="412"/>
        <v>0.56752950782133882</v>
      </c>
      <c r="EV93" s="3">
        <f t="shared" si="413"/>
        <v>0.82609286737585974</v>
      </c>
      <c r="EW93" s="3">
        <f t="shared" si="414"/>
        <v>0.71605789229630334</v>
      </c>
      <c r="EX93" s="3">
        <f t="shared" si="415"/>
        <v>0.56983171539608779</v>
      </c>
      <c r="EY93" s="3">
        <f t="shared" si="416"/>
        <v>0.50220941894728877</v>
      </c>
      <c r="EZ93" s="3">
        <f t="shared" si="417"/>
        <v>0.66277871291205559</v>
      </c>
      <c r="FA93" s="3">
        <f t="shared" si="418"/>
        <v>0.60491418773829442</v>
      </c>
      <c r="FB93" s="3">
        <f t="shared" si="419"/>
        <v>0.84714611673526852</v>
      </c>
      <c r="FC93" s="3">
        <f t="shared" si="420"/>
        <v>0.74634173233048051</v>
      </c>
      <c r="FD93" s="3">
        <f t="shared" si="421"/>
        <v>0.60715513940884913</v>
      </c>
      <c r="FE93" s="3">
        <f t="shared" si="422"/>
        <v>0.54067062180023118</v>
      </c>
      <c r="FF93" s="3">
        <f t="shared" si="423"/>
        <v>0.54172097487282056</v>
      </c>
      <c r="FG93" s="3">
        <f t="shared" si="424"/>
        <v>0.47940032846966429</v>
      </c>
      <c r="FH93" s="3">
        <f t="shared" si="425"/>
        <v>0.76922880878420918</v>
      </c>
      <c r="FI93" s="3">
        <f t="shared" si="426"/>
        <v>0.63894005608102111</v>
      </c>
      <c r="FJ93" s="3">
        <f t="shared" si="427"/>
        <v>0.48174326715941901</v>
      </c>
      <c r="FK93" s="3">
        <f t="shared" si="428"/>
        <v>0.41450168451777242</v>
      </c>
      <c r="FL93" s="3">
        <f t="shared" si="429"/>
        <v>0.57968436453288485</v>
      </c>
      <c r="FM93" s="3">
        <f t="shared" si="430"/>
        <v>0.51793221089481056</v>
      </c>
      <c r="FN93" s="3">
        <f t="shared" si="431"/>
        <v>0.79546158275793588</v>
      </c>
      <c r="FO93" s="3">
        <f t="shared" si="432"/>
        <v>0.67370086132209916</v>
      </c>
      <c r="FP93" s="3">
        <f t="shared" si="433"/>
        <v>0.52027526692992954</v>
      </c>
      <c r="FQ93" s="3">
        <f t="shared" si="434"/>
        <v>0.45234972466144902</v>
      </c>
      <c r="FR93" s="3">
        <f t="shared" si="435"/>
        <v>0.5</v>
      </c>
      <c r="FS93" s="3">
        <f t="shared" si="436"/>
        <v>0.5</v>
      </c>
      <c r="FT93" s="3">
        <f t="shared" si="437"/>
        <v>0.5</v>
      </c>
      <c r="FU93" s="3">
        <f t="shared" si="438"/>
        <v>0.5</v>
      </c>
      <c r="FV93" s="3">
        <f t="shared" si="439"/>
        <v>0.5</v>
      </c>
      <c r="FW93" s="3">
        <f t="shared" si="440"/>
        <v>0.5</v>
      </c>
      <c r="FX93" s="3">
        <f t="shared" si="441"/>
        <v>0.5</v>
      </c>
      <c r="FY93" s="3">
        <f t="shared" si="442"/>
        <v>0.5</v>
      </c>
      <c r="FZ93" s="3">
        <f t="shared" si="443"/>
        <v>0.5</v>
      </c>
      <c r="GA93" s="3">
        <f t="shared" si="444"/>
        <v>0.5</v>
      </c>
      <c r="GB93" s="3">
        <f t="shared" si="445"/>
        <v>0.5</v>
      </c>
      <c r="GC93" s="3">
        <f t="shared" si="446"/>
        <v>0.5</v>
      </c>
      <c r="GD93" s="3">
        <f t="shared" si="447"/>
        <v>0.5</v>
      </c>
      <c r="GE93" s="3">
        <f t="shared" si="448"/>
        <v>0.5</v>
      </c>
      <c r="GF93" s="3">
        <f t="shared" si="449"/>
        <v>0.5</v>
      </c>
      <c r="GG93" s="3">
        <f t="shared" si="450"/>
        <v>0.5</v>
      </c>
      <c r="GH93" s="3">
        <f t="shared" si="451"/>
        <v>0.5</v>
      </c>
      <c r="GI93" s="3">
        <f t="shared" si="452"/>
        <v>0.5</v>
      </c>
      <c r="GJ93" s="3">
        <f t="shared" si="453"/>
        <v>0.5</v>
      </c>
      <c r="GK93" s="3">
        <f t="shared" si="454"/>
        <v>0.5</v>
      </c>
      <c r="GL93" s="3">
        <f t="shared" si="455"/>
        <v>0.5</v>
      </c>
      <c r="GM93" s="3">
        <f t="shared" si="456"/>
        <v>0.5</v>
      </c>
      <c r="GN93" s="3">
        <f t="shared" si="457"/>
        <v>0.5</v>
      </c>
      <c r="GO93" s="3">
        <f t="shared" si="458"/>
        <v>0.5</v>
      </c>
      <c r="GP93" s="3">
        <f t="shared" si="459"/>
        <v>0.5</v>
      </c>
      <c r="GQ93" s="3">
        <f t="shared" si="460"/>
        <v>0.5</v>
      </c>
      <c r="GR93" s="3">
        <f t="shared" si="461"/>
        <v>0.5</v>
      </c>
      <c r="GS93" s="3">
        <f t="shared" si="462"/>
        <v>0.5</v>
      </c>
      <c r="GT93" s="3">
        <f t="shared" si="463"/>
        <v>0.5</v>
      </c>
      <c r="GU93" s="3">
        <f t="shared" si="464"/>
        <v>0.5</v>
      </c>
      <c r="GV93" s="3">
        <f t="shared" si="465"/>
        <v>0.5</v>
      </c>
      <c r="GW93" s="3">
        <f t="shared" si="466"/>
        <v>0.5</v>
      </c>
      <c r="GX93" s="3">
        <f t="shared" si="467"/>
        <v>0.5</v>
      </c>
      <c r="GY93" s="3">
        <f t="shared" si="468"/>
        <v>0.5</v>
      </c>
      <c r="GZ93" s="3">
        <f t="shared" si="469"/>
        <v>0.5</v>
      </c>
      <c r="HA93" s="3">
        <f t="shared" si="470"/>
        <v>0.5</v>
      </c>
      <c r="HB93" s="3">
        <f t="shared" si="471"/>
        <v>0.5</v>
      </c>
      <c r="HC93" s="3">
        <f t="shared" si="472"/>
        <v>0.5</v>
      </c>
      <c r="HD93" s="3">
        <f t="shared" si="473"/>
        <v>0.5</v>
      </c>
      <c r="HE93" s="3">
        <f t="shared" si="474"/>
        <v>0.5</v>
      </c>
      <c r="HF93" s="3">
        <f t="shared" si="475"/>
        <v>0.5</v>
      </c>
      <c r="HG93" s="3">
        <f t="shared" si="476"/>
        <v>0.5</v>
      </c>
      <c r="HH93" s="3">
        <f t="shared" si="477"/>
        <v>0.5</v>
      </c>
      <c r="HI93" s="3">
        <f t="shared" si="478"/>
        <v>0.5</v>
      </c>
      <c r="HJ93" s="3">
        <f t="shared" si="479"/>
        <v>0.5</v>
      </c>
      <c r="HK93" s="3">
        <f t="shared" si="480"/>
        <v>0.5</v>
      </c>
      <c r="HL93" s="3">
        <f t="shared" si="481"/>
        <v>0.5</v>
      </c>
      <c r="HM93" s="3">
        <f t="shared" si="482"/>
        <v>0.5</v>
      </c>
      <c r="HN93" s="3">
        <f t="shared" si="483"/>
        <v>0.86484175804404861</v>
      </c>
      <c r="HP93" s="3">
        <f t="shared" ref="HP93:IU93" si="565">IF(B1=1,ET93,0)</f>
        <v>0.62749771074620375</v>
      </c>
      <c r="HQ93" s="3">
        <f t="shared" si="565"/>
        <v>0.56752950782133882</v>
      </c>
      <c r="HR93" s="3">
        <f t="shared" si="565"/>
        <v>0.82609286737585974</v>
      </c>
      <c r="HS93" s="3">
        <f t="shared" si="565"/>
        <v>0.71605789229630334</v>
      </c>
      <c r="HT93" s="3">
        <f t="shared" si="565"/>
        <v>0.56983171539608779</v>
      </c>
      <c r="HU93" s="3">
        <f t="shared" si="565"/>
        <v>0.50220941894728877</v>
      </c>
      <c r="HV93" s="3">
        <f t="shared" si="565"/>
        <v>0.66277871291205559</v>
      </c>
      <c r="HW93" s="3">
        <f t="shared" si="565"/>
        <v>0.60491418773829442</v>
      </c>
      <c r="HX93" s="3">
        <f t="shared" si="565"/>
        <v>0.84714611673526852</v>
      </c>
      <c r="HY93" s="3">
        <f t="shared" si="565"/>
        <v>0.74634173233048051</v>
      </c>
      <c r="HZ93" s="3">
        <f t="shared" si="565"/>
        <v>0.60715513940884913</v>
      </c>
      <c r="IA93" s="3">
        <f t="shared" si="565"/>
        <v>0.54067062180023118</v>
      </c>
      <c r="IB93" s="3">
        <f t="shared" si="565"/>
        <v>0.54172097487282056</v>
      </c>
      <c r="IC93" s="3">
        <f t="shared" si="565"/>
        <v>0.47940032846966429</v>
      </c>
      <c r="ID93" s="3">
        <f t="shared" si="565"/>
        <v>0.76922880878420918</v>
      </c>
      <c r="IE93" s="3">
        <f t="shared" si="565"/>
        <v>0.63894005608102111</v>
      </c>
      <c r="IF93" s="3">
        <f t="shared" si="565"/>
        <v>0.48174326715941901</v>
      </c>
      <c r="IG93" s="3">
        <f t="shared" si="565"/>
        <v>0.41450168451777242</v>
      </c>
      <c r="IH93" s="3">
        <f t="shared" si="565"/>
        <v>0.57968436453288485</v>
      </c>
      <c r="II93" s="3">
        <f t="shared" si="565"/>
        <v>0.51793221089481056</v>
      </c>
      <c r="IJ93" s="3">
        <f t="shared" si="565"/>
        <v>0.79546158275793588</v>
      </c>
      <c r="IK93" s="3">
        <f t="shared" si="565"/>
        <v>0.67370086132209916</v>
      </c>
      <c r="IL93" s="3">
        <f t="shared" si="565"/>
        <v>0.52027526692992954</v>
      </c>
      <c r="IM93" s="3">
        <f t="shared" si="565"/>
        <v>0.45234972466144902</v>
      </c>
      <c r="IN93" s="3">
        <f t="shared" si="565"/>
        <v>0</v>
      </c>
      <c r="IO93" s="3">
        <f t="shared" si="565"/>
        <v>0</v>
      </c>
      <c r="IP93" s="3">
        <f t="shared" si="565"/>
        <v>0</v>
      </c>
      <c r="IQ93" s="3">
        <f t="shared" si="565"/>
        <v>0</v>
      </c>
      <c r="IR93" s="3">
        <f t="shared" si="565"/>
        <v>0</v>
      </c>
      <c r="IS93" s="3">
        <f t="shared" si="565"/>
        <v>0</v>
      </c>
      <c r="IT93" s="3">
        <f t="shared" si="565"/>
        <v>0</v>
      </c>
      <c r="IU93" s="3">
        <f t="shared" si="565"/>
        <v>0</v>
      </c>
      <c r="IV93" s="3">
        <f t="shared" ref="IV93:KA93" si="566">IF(AH1=1,FZ93,0)</f>
        <v>0</v>
      </c>
      <c r="IW93" s="3">
        <f t="shared" si="566"/>
        <v>0</v>
      </c>
      <c r="IX93" s="3">
        <f t="shared" si="566"/>
        <v>0</v>
      </c>
      <c r="IY93" s="3">
        <f t="shared" si="566"/>
        <v>0</v>
      </c>
      <c r="IZ93" s="3">
        <f t="shared" si="566"/>
        <v>0</v>
      </c>
      <c r="JA93" s="3">
        <f t="shared" si="566"/>
        <v>0</v>
      </c>
      <c r="JB93" s="3">
        <f t="shared" si="566"/>
        <v>0</v>
      </c>
      <c r="JC93" s="3">
        <f t="shared" si="566"/>
        <v>0</v>
      </c>
      <c r="JD93" s="3">
        <f t="shared" si="566"/>
        <v>0</v>
      </c>
      <c r="JE93" s="3">
        <f t="shared" si="566"/>
        <v>0</v>
      </c>
      <c r="JF93" s="3">
        <f t="shared" si="566"/>
        <v>0</v>
      </c>
      <c r="JG93" s="3">
        <f t="shared" si="566"/>
        <v>0</v>
      </c>
      <c r="JH93" s="3">
        <f t="shared" si="566"/>
        <v>0</v>
      </c>
      <c r="JI93" s="3">
        <f t="shared" si="566"/>
        <v>0</v>
      </c>
      <c r="JJ93" s="3">
        <f t="shared" si="566"/>
        <v>0</v>
      </c>
      <c r="JK93" s="3">
        <f t="shared" si="566"/>
        <v>0</v>
      </c>
      <c r="JL93" s="3">
        <f t="shared" si="566"/>
        <v>0</v>
      </c>
      <c r="JM93" s="3">
        <f t="shared" si="566"/>
        <v>0</v>
      </c>
      <c r="JN93" s="3">
        <f t="shared" si="566"/>
        <v>0</v>
      </c>
      <c r="JO93" s="3">
        <f t="shared" si="566"/>
        <v>0</v>
      </c>
      <c r="JP93" s="3">
        <f t="shared" si="566"/>
        <v>0</v>
      </c>
      <c r="JQ93" s="3">
        <f t="shared" si="566"/>
        <v>0</v>
      </c>
      <c r="JR93" s="3">
        <f t="shared" si="566"/>
        <v>0</v>
      </c>
      <c r="JS93" s="3">
        <f t="shared" si="566"/>
        <v>0</v>
      </c>
      <c r="JT93" s="3">
        <f t="shared" si="566"/>
        <v>0</v>
      </c>
      <c r="JU93" s="3">
        <f t="shared" si="566"/>
        <v>0</v>
      </c>
      <c r="JV93" s="3">
        <f t="shared" si="566"/>
        <v>0</v>
      </c>
      <c r="JW93" s="3">
        <f t="shared" si="566"/>
        <v>0</v>
      </c>
      <c r="JX93" s="3">
        <f t="shared" si="566"/>
        <v>0</v>
      </c>
      <c r="JY93" s="3">
        <f t="shared" si="566"/>
        <v>0</v>
      </c>
      <c r="JZ93" s="3">
        <f t="shared" si="566"/>
        <v>0</v>
      </c>
      <c r="KA93" s="3">
        <f t="shared" si="566"/>
        <v>0</v>
      </c>
      <c r="KB93" s="3">
        <f t="shared" ref="KB93:KJ93" si="567">IF(BN1=1,HF93,0)</f>
        <v>0</v>
      </c>
      <c r="KC93" s="3">
        <f t="shared" si="567"/>
        <v>0</v>
      </c>
      <c r="KD93" s="3">
        <f t="shared" si="567"/>
        <v>0</v>
      </c>
      <c r="KE93" s="3">
        <f t="shared" si="567"/>
        <v>0</v>
      </c>
      <c r="KF93" s="3">
        <f t="shared" si="567"/>
        <v>0</v>
      </c>
      <c r="KG93" s="3">
        <f t="shared" si="567"/>
        <v>0</v>
      </c>
      <c r="KH93" s="3">
        <f t="shared" si="567"/>
        <v>0</v>
      </c>
      <c r="KI93" s="3">
        <f t="shared" si="567"/>
        <v>0</v>
      </c>
      <c r="KJ93" s="3">
        <f t="shared" si="567"/>
        <v>0</v>
      </c>
    </row>
    <row r="94" spans="1:296" x14ac:dyDescent="0.2">
      <c r="A94" s="3" t="str">
        <f>'Respondent Data'!A94</f>
        <v>852</v>
      </c>
      <c r="B94" s="3">
        <f>SUMPRODUCT('Respondent Data'!B94:T94,'Product Coding'!A101:S101)</f>
        <v>0.34578386816799145</v>
      </c>
      <c r="C94" s="3">
        <f>SUMPRODUCT('Respondent Data'!B94:T94,'Product Coding'!A102:S102)</f>
        <v>-1.4691912676670265</v>
      </c>
      <c r="D94" s="3">
        <f>SUMPRODUCT('Respondent Data'!B94:T94,'Product Coding'!A103:S103)</f>
        <v>-1.2320914604882718</v>
      </c>
      <c r="E94" s="3">
        <f>SUMPRODUCT('Respondent Data'!B94:T94,'Product Coding'!A104:S104)</f>
        <v>-1.1122881536226645</v>
      </c>
      <c r="F94" s="3">
        <f>SUMPRODUCT('Respondent Data'!B94:T94,'Product Coding'!A105:S105)</f>
        <v>-0.29475194650778158</v>
      </c>
      <c r="G94" s="3">
        <f>SUMPRODUCT('Respondent Data'!B94:T94,'Product Coding'!A106:S106)</f>
        <v>-1.2624825998219837</v>
      </c>
      <c r="H94" s="3">
        <f>SUMPRODUCT('Respondent Data'!B94:T94,'Product Coding'!A107:S107)</f>
        <v>0.91639180574095747</v>
      </c>
      <c r="I94" s="3">
        <f>SUMPRODUCT('Respondent Data'!B94:T94,'Product Coding'!A108:S108)</f>
        <v>-0.89858333009406044</v>
      </c>
      <c r="J94" s="3">
        <f>SUMPRODUCT('Respondent Data'!B94:T94,'Product Coding'!A109:S109)</f>
        <v>-0.66148352291530577</v>
      </c>
      <c r="K94" s="3">
        <f>SUMPRODUCT('Respondent Data'!B94:T94,'Product Coding'!A110:S110)</f>
        <v>-0.54168021604969852</v>
      </c>
      <c r="L94" s="3">
        <f>SUMPRODUCT('Respondent Data'!B94:T94,'Product Coding'!A111:S111)</f>
        <v>0.27585599106518444</v>
      </c>
      <c r="M94" s="3">
        <f>SUMPRODUCT('Respondent Data'!B94:T94,'Product Coding'!A112:S112)</f>
        <v>-0.69187466224901772</v>
      </c>
      <c r="N94" s="3">
        <f>SUMPRODUCT('Respondent Data'!B94:T94,'Product Coding'!A113:S113)</f>
        <v>1.1810849633459954</v>
      </c>
      <c r="O94" s="3">
        <f>SUMPRODUCT('Respondent Data'!B94:T94,'Product Coding'!A114:S114)</f>
        <v>-0.63389017248902246</v>
      </c>
      <c r="P94" s="3">
        <f>SUMPRODUCT('Respondent Data'!B94:T94,'Product Coding'!A115:S115)</f>
        <v>-0.39679036531026768</v>
      </c>
      <c r="Q94" s="3">
        <f>SUMPRODUCT('Respondent Data'!B94:T94,'Product Coding'!A116:S116)</f>
        <v>-0.27698705844466065</v>
      </c>
      <c r="R94" s="3">
        <f>SUMPRODUCT('Respondent Data'!B94:T94,'Product Coding'!A117:S117)</f>
        <v>0.54054914867022241</v>
      </c>
      <c r="S94" s="3">
        <f>SUMPRODUCT('Respondent Data'!B94:T94,'Product Coding'!A118:S118)</f>
        <v>-0.42718150464397964</v>
      </c>
      <c r="T94" s="3">
        <f>SUMPRODUCT('Respondent Data'!B94:T94,'Product Coding'!A119:S119)</f>
        <v>1.7516929009189615</v>
      </c>
      <c r="U94" s="3">
        <f>SUMPRODUCT('Respondent Data'!B94:T94,'Product Coding'!A120:S120)</f>
        <v>-6.3282234916056446E-2</v>
      </c>
      <c r="V94" s="3">
        <f>SUMPRODUCT('Respondent Data'!B94:T94,'Product Coding'!A121:S121)</f>
        <v>0.17381757226269834</v>
      </c>
      <c r="W94" s="3">
        <f>SUMPRODUCT('Respondent Data'!B94:T94,'Product Coding'!A122:S122)</f>
        <v>0.29362087912830537</v>
      </c>
      <c r="X94" s="3">
        <f>SUMPRODUCT('Respondent Data'!B94:T94,'Product Coding'!A123:S123)</f>
        <v>1.1111570862431885</v>
      </c>
      <c r="Y94" s="3">
        <f>SUMPRODUCT('Respondent Data'!B94:T94,'Product Coding'!A124:S124)</f>
        <v>0.14342643292898638</v>
      </c>
      <c r="Z94" s="3">
        <f>SUMPRODUCT('Respondent Data'!B94:T94,'Product Coding'!A125:S125)</f>
        <v>0</v>
      </c>
      <c r="AA94" s="3">
        <f>SUMPRODUCT('Respondent Data'!B94:T94,'Product Coding'!A126:S126)</f>
        <v>0</v>
      </c>
      <c r="AB94" s="3">
        <f>SUMPRODUCT('Respondent Data'!B94:T94,'Product Coding'!A127:S127)</f>
        <v>0</v>
      </c>
      <c r="AC94" s="3">
        <f>SUMPRODUCT('Respondent Data'!B94:T94,'Product Coding'!A128:S128)</f>
        <v>0</v>
      </c>
      <c r="AD94" s="3">
        <f>SUMPRODUCT('Respondent Data'!B94:T94,'Product Coding'!A129:S129)</f>
        <v>0</v>
      </c>
      <c r="AE94" s="3">
        <f>SUMPRODUCT('Respondent Data'!B94:T94,'Product Coding'!A130:S130)</f>
        <v>0</v>
      </c>
      <c r="AF94" s="3">
        <f>SUMPRODUCT('Respondent Data'!B94:T94,'Product Coding'!A131:S131)</f>
        <v>0</v>
      </c>
      <c r="AG94" s="3">
        <f>SUMPRODUCT('Respondent Data'!B94:T94,'Product Coding'!A132:S132)</f>
        <v>0</v>
      </c>
      <c r="AH94" s="3">
        <f>SUMPRODUCT('Respondent Data'!B94:T94,'Product Coding'!A133:S133)</f>
        <v>0</v>
      </c>
      <c r="AI94" s="3">
        <f>SUMPRODUCT('Respondent Data'!B94:T94,'Product Coding'!A134:S134)</f>
        <v>0</v>
      </c>
      <c r="AJ94" s="3">
        <f>SUMPRODUCT('Respondent Data'!B94:T94,'Product Coding'!A135:S135)</f>
        <v>0</v>
      </c>
      <c r="AK94" s="3">
        <f>SUMPRODUCT('Respondent Data'!B94:T94,'Product Coding'!A136:S136)</f>
        <v>0</v>
      </c>
      <c r="AL94" s="3">
        <f>SUMPRODUCT('Respondent Data'!B94:T94,'Product Coding'!A137:S137)</f>
        <v>0</v>
      </c>
      <c r="AM94" s="3">
        <f>SUMPRODUCT('Respondent Data'!B94:T94,'Product Coding'!A138:S138)</f>
        <v>0</v>
      </c>
      <c r="AN94" s="3">
        <f>SUMPRODUCT('Respondent Data'!B94:T94,'Product Coding'!A139:S139)</f>
        <v>0</v>
      </c>
      <c r="AO94" s="3">
        <f>SUMPRODUCT('Respondent Data'!B94:T94,'Product Coding'!A140:S140)</f>
        <v>0</v>
      </c>
      <c r="AP94" s="3">
        <f>SUMPRODUCT('Respondent Data'!B94:T94,'Product Coding'!A141:S141)</f>
        <v>0</v>
      </c>
      <c r="AQ94" s="3">
        <f>SUMPRODUCT('Respondent Data'!B94:T94,'Product Coding'!A142:S142)</f>
        <v>0</v>
      </c>
      <c r="AR94" s="3">
        <f>SUMPRODUCT('Respondent Data'!B94:T94,'Product Coding'!A143:S143)</f>
        <v>0</v>
      </c>
      <c r="AS94" s="3">
        <f>SUMPRODUCT('Respondent Data'!B94:T94,'Product Coding'!A144:S144)</f>
        <v>0</v>
      </c>
      <c r="AT94" s="3">
        <f>SUMPRODUCT('Respondent Data'!B94:T94,'Product Coding'!A145:S145)</f>
        <v>0</v>
      </c>
      <c r="AU94" s="3">
        <f>SUMPRODUCT('Respondent Data'!B94:T94,'Product Coding'!A146:S146)</f>
        <v>0</v>
      </c>
      <c r="AV94" s="3">
        <f>SUMPRODUCT('Respondent Data'!B94:T94,'Product Coding'!A147:S147)</f>
        <v>0</v>
      </c>
      <c r="AW94" s="3">
        <f>SUMPRODUCT('Respondent Data'!B94:T94,'Product Coding'!A148:S148)</f>
        <v>0</v>
      </c>
      <c r="AX94" s="3">
        <f>SUMPRODUCT('Respondent Data'!B94:T94,'Product Coding'!A149:S149)</f>
        <v>0</v>
      </c>
      <c r="AY94" s="3">
        <f>SUMPRODUCT('Respondent Data'!B94:T94,'Product Coding'!A150:S150)</f>
        <v>0</v>
      </c>
      <c r="AZ94" s="3">
        <f>SUMPRODUCT('Respondent Data'!B94:T94,'Product Coding'!A151:S151)</f>
        <v>0</v>
      </c>
      <c r="BA94" s="3">
        <f>SUMPRODUCT('Respondent Data'!B94:T94,'Product Coding'!A152:S152)</f>
        <v>0</v>
      </c>
      <c r="BB94" s="3">
        <f>SUMPRODUCT('Respondent Data'!B94:T94,'Product Coding'!A153:S153)</f>
        <v>0</v>
      </c>
      <c r="BC94" s="3">
        <f>SUMPRODUCT('Respondent Data'!B94:T94,'Product Coding'!A154:S154)</f>
        <v>0</v>
      </c>
      <c r="BD94" s="3">
        <f>SUMPRODUCT('Respondent Data'!B94:T94,'Product Coding'!A155:S155)</f>
        <v>0</v>
      </c>
      <c r="BE94" s="3">
        <f>SUMPRODUCT('Respondent Data'!B94:T94,'Product Coding'!A156:S156)</f>
        <v>0</v>
      </c>
      <c r="BF94" s="3">
        <f>SUMPRODUCT('Respondent Data'!B94:T94,'Product Coding'!A157:S157)</f>
        <v>0</v>
      </c>
      <c r="BG94" s="3">
        <f>SUMPRODUCT('Respondent Data'!B94:T94,'Product Coding'!A158:S158)</f>
        <v>0</v>
      </c>
      <c r="BH94" s="3">
        <f>SUMPRODUCT('Respondent Data'!B94:T94,'Product Coding'!A159:S159)</f>
        <v>0</v>
      </c>
      <c r="BI94" s="3">
        <f>SUMPRODUCT('Respondent Data'!B94:T94,'Product Coding'!A160:S160)</f>
        <v>0</v>
      </c>
      <c r="BJ94" s="3">
        <f>SUMPRODUCT('Respondent Data'!B94:T94,'Product Coding'!A161:S161)</f>
        <v>0</v>
      </c>
      <c r="BK94" s="3">
        <f>SUMPRODUCT('Respondent Data'!B94:T94,'Product Coding'!A162:S162)</f>
        <v>0</v>
      </c>
      <c r="BL94" s="3">
        <f>SUMPRODUCT('Respondent Data'!B94:T94,'Product Coding'!A163:S163)</f>
        <v>0</v>
      </c>
      <c r="BM94" s="3">
        <f>SUMPRODUCT('Respondent Data'!B94:T94,'Product Coding'!A164:S164)</f>
        <v>0</v>
      </c>
      <c r="BN94" s="3">
        <f>SUMPRODUCT('Respondent Data'!B94:T94,'Product Coding'!A165:S165)</f>
        <v>0</v>
      </c>
      <c r="BO94" s="3">
        <f>SUMPRODUCT('Respondent Data'!B94:T94,'Product Coding'!A166:S166)</f>
        <v>0</v>
      </c>
      <c r="BP94" s="3">
        <f>SUMPRODUCT('Respondent Data'!B94:T94,'Product Coding'!A167:S167)</f>
        <v>0</v>
      </c>
      <c r="BQ94" s="3">
        <f>SUMPRODUCT('Respondent Data'!B94:T94,'Product Coding'!A168:S168)</f>
        <v>0</v>
      </c>
      <c r="BR94" s="3">
        <f>SUMPRODUCT('Respondent Data'!B94:T94,'Product Coding'!A169:S169)</f>
        <v>0</v>
      </c>
      <c r="BS94" s="3">
        <f>SUMPRODUCT('Respondent Data'!B94:T94,'Product Coding'!A170:S170)</f>
        <v>0</v>
      </c>
      <c r="BT94" s="3">
        <f>SUMPRODUCT('Respondent Data'!B94:T94,'Product Coding'!A171:S171)</f>
        <v>0</v>
      </c>
      <c r="BU94" s="3">
        <f>SUMPRODUCT('Respondent Data'!B94:T94,'Product Coding'!A172:S172)</f>
        <v>0</v>
      </c>
      <c r="BV94" s="3">
        <f>SUMPRODUCT('Respondent Data'!B94:T94,'Product Coding'!A173:S173)</f>
        <v>3.6938791112228602</v>
      </c>
      <c r="BX94" s="3">
        <f t="shared" si="338"/>
        <v>0.7076654196027039</v>
      </c>
      <c r="BY94" s="3">
        <f t="shared" si="339"/>
        <v>4.3457191959013581</v>
      </c>
      <c r="BZ94" s="3">
        <f t="shared" si="340"/>
        <v>3.4283923904884182</v>
      </c>
      <c r="CA94" s="3">
        <f t="shared" si="341"/>
        <v>3.0413094220651318</v>
      </c>
      <c r="CB94" s="3">
        <f t="shared" si="342"/>
        <v>1.3427932328207393</v>
      </c>
      <c r="CC94" s="3">
        <f t="shared" si="343"/>
        <v>3.5341845712367688</v>
      </c>
      <c r="CD94" s="3">
        <f t="shared" si="344"/>
        <v>0.39995957249639552</v>
      </c>
      <c r="CE94" s="3">
        <f t="shared" si="345"/>
        <v>2.4561211324383976</v>
      </c>
      <c r="CF94" s="3">
        <f t="shared" si="346"/>
        <v>1.937664773304127</v>
      </c>
      <c r="CG94" s="3">
        <f t="shared" si="347"/>
        <v>1.7188925480650716</v>
      </c>
      <c r="CH94" s="3">
        <f t="shared" si="348"/>
        <v>0.75892221447185115</v>
      </c>
      <c r="CI94" s="3">
        <f t="shared" si="349"/>
        <v>1.9974565819943508</v>
      </c>
      <c r="CJ94" s="3">
        <f t="shared" si="350"/>
        <v>0.30694553322324208</v>
      </c>
      <c r="CK94" s="3">
        <f t="shared" si="351"/>
        <v>1.8849290340812417</v>
      </c>
      <c r="CL94" s="3">
        <f t="shared" si="352"/>
        <v>1.4870441613323</v>
      </c>
      <c r="CM94" s="3">
        <f t="shared" si="353"/>
        <v>1.3191492990808353</v>
      </c>
      <c r="CN94" s="3">
        <f t="shared" si="354"/>
        <v>0.58242832479806539</v>
      </c>
      <c r="CO94" s="3">
        <f t="shared" si="355"/>
        <v>1.5329308705470623</v>
      </c>
      <c r="CP94" s="3">
        <f t="shared" si="356"/>
        <v>0.17348001025197612</v>
      </c>
      <c r="CQ94" s="3">
        <f t="shared" si="357"/>
        <v>1.0653274694140453</v>
      </c>
      <c r="CR94" s="3">
        <f t="shared" si="358"/>
        <v>0.8404502051034729</v>
      </c>
      <c r="CS94" s="3">
        <f t="shared" si="359"/>
        <v>0.74555909488342442</v>
      </c>
      <c r="CT94" s="3">
        <f t="shared" si="360"/>
        <v>0.32917785346471651</v>
      </c>
      <c r="CU94" s="3">
        <f t="shared" si="361"/>
        <v>0.86638453521544356</v>
      </c>
      <c r="CV94" s="3">
        <f t="shared" si="362"/>
        <v>1</v>
      </c>
      <c r="CW94" s="3">
        <f t="shared" si="363"/>
        <v>1</v>
      </c>
      <c r="CX94" s="3">
        <f t="shared" si="364"/>
        <v>1</v>
      </c>
      <c r="CY94" s="3">
        <f t="shared" si="365"/>
        <v>1</v>
      </c>
      <c r="CZ94" s="3">
        <f t="shared" si="366"/>
        <v>1</v>
      </c>
      <c r="DA94" s="3">
        <f t="shared" si="367"/>
        <v>1</v>
      </c>
      <c r="DB94" s="3">
        <f t="shared" si="368"/>
        <v>1</v>
      </c>
      <c r="DC94" s="3">
        <f t="shared" si="369"/>
        <v>1</v>
      </c>
      <c r="DD94" s="3">
        <f t="shared" si="370"/>
        <v>1</v>
      </c>
      <c r="DE94" s="3">
        <f t="shared" si="371"/>
        <v>1</v>
      </c>
      <c r="DF94" s="3">
        <f t="shared" si="372"/>
        <v>1</v>
      </c>
      <c r="DG94" s="3">
        <f t="shared" si="373"/>
        <v>1</v>
      </c>
      <c r="DH94" s="3">
        <f t="shared" si="374"/>
        <v>1</v>
      </c>
      <c r="DI94" s="3">
        <f t="shared" si="375"/>
        <v>1</v>
      </c>
      <c r="DJ94" s="3">
        <f t="shared" si="376"/>
        <v>1</v>
      </c>
      <c r="DK94" s="3">
        <f t="shared" si="377"/>
        <v>1</v>
      </c>
      <c r="DL94" s="3">
        <f t="shared" si="378"/>
        <v>1</v>
      </c>
      <c r="DM94" s="3">
        <f t="shared" si="379"/>
        <v>1</v>
      </c>
      <c r="DN94" s="3">
        <f t="shared" si="380"/>
        <v>1</v>
      </c>
      <c r="DO94" s="3">
        <f t="shared" si="381"/>
        <v>1</v>
      </c>
      <c r="DP94" s="3">
        <f t="shared" si="382"/>
        <v>1</v>
      </c>
      <c r="DQ94" s="3">
        <f t="shared" si="383"/>
        <v>1</v>
      </c>
      <c r="DR94" s="3">
        <f t="shared" si="384"/>
        <v>1</v>
      </c>
      <c r="DS94" s="3">
        <f t="shared" si="385"/>
        <v>1</v>
      </c>
      <c r="DT94" s="3">
        <f t="shared" si="386"/>
        <v>1</v>
      </c>
      <c r="DU94" s="3">
        <f t="shared" si="387"/>
        <v>1</v>
      </c>
      <c r="DV94" s="3">
        <f t="shared" si="388"/>
        <v>1</v>
      </c>
      <c r="DW94" s="3">
        <f t="shared" si="389"/>
        <v>1</v>
      </c>
      <c r="DX94" s="3">
        <f t="shared" si="390"/>
        <v>1</v>
      </c>
      <c r="DY94" s="3">
        <f t="shared" si="391"/>
        <v>1</v>
      </c>
      <c r="DZ94" s="3">
        <f t="shared" si="392"/>
        <v>1</v>
      </c>
      <c r="EA94" s="3">
        <f t="shared" si="393"/>
        <v>1</v>
      </c>
      <c r="EB94" s="3">
        <f t="shared" si="394"/>
        <v>1</v>
      </c>
      <c r="EC94" s="3">
        <f t="shared" si="395"/>
        <v>1</v>
      </c>
      <c r="ED94" s="3">
        <f t="shared" si="396"/>
        <v>1</v>
      </c>
      <c r="EE94" s="3">
        <f t="shared" si="397"/>
        <v>1</v>
      </c>
      <c r="EF94" s="3">
        <f t="shared" si="398"/>
        <v>1</v>
      </c>
      <c r="EG94" s="3">
        <f t="shared" si="399"/>
        <v>1</v>
      </c>
      <c r="EH94" s="3">
        <f t="shared" si="400"/>
        <v>1</v>
      </c>
      <c r="EI94" s="3">
        <f t="shared" si="401"/>
        <v>1</v>
      </c>
      <c r="EJ94" s="3">
        <f t="shared" si="402"/>
        <v>1</v>
      </c>
      <c r="EK94" s="3">
        <f t="shared" si="403"/>
        <v>1</v>
      </c>
      <c r="EL94" s="3">
        <f t="shared" si="404"/>
        <v>1</v>
      </c>
      <c r="EM94" s="3">
        <f t="shared" si="405"/>
        <v>1</v>
      </c>
      <c r="EN94" s="3">
        <f t="shared" si="406"/>
        <v>1</v>
      </c>
      <c r="EO94" s="3">
        <f t="shared" si="407"/>
        <v>1</v>
      </c>
      <c r="EP94" s="3">
        <f t="shared" si="408"/>
        <v>1</v>
      </c>
      <c r="EQ94" s="3">
        <f t="shared" si="409"/>
        <v>1</v>
      </c>
      <c r="ER94" s="3">
        <f t="shared" si="410"/>
        <v>2.4875320509341013E-2</v>
      </c>
      <c r="ET94" s="3">
        <f t="shared" si="411"/>
        <v>0.58559480593842239</v>
      </c>
      <c r="EU94" s="3">
        <f t="shared" si="412"/>
        <v>0.18706556842093666</v>
      </c>
      <c r="EV94" s="3">
        <f t="shared" si="413"/>
        <v>0.22581558087487083</v>
      </c>
      <c r="EW94" s="3">
        <f t="shared" si="414"/>
        <v>0.24744455213948813</v>
      </c>
      <c r="EX94" s="3">
        <f t="shared" si="415"/>
        <v>0.42684091194680174</v>
      </c>
      <c r="EY94" s="3">
        <f t="shared" si="416"/>
        <v>0.22054682254084654</v>
      </c>
      <c r="EZ94" s="3">
        <f t="shared" si="417"/>
        <v>0.71430634115870129</v>
      </c>
      <c r="FA94" s="3">
        <f t="shared" si="418"/>
        <v>0.28934171045517432</v>
      </c>
      <c r="FB94" s="3">
        <f t="shared" si="419"/>
        <v>0.34040643748308075</v>
      </c>
      <c r="FC94" s="3">
        <f t="shared" si="420"/>
        <v>0.3677968078259144</v>
      </c>
      <c r="FD94" s="3">
        <f t="shared" si="421"/>
        <v>0.56852997351009549</v>
      </c>
      <c r="FE94" s="3">
        <f t="shared" si="422"/>
        <v>0.33361617512893288</v>
      </c>
      <c r="FF94" s="3">
        <f t="shared" si="423"/>
        <v>0.76514282698052416</v>
      </c>
      <c r="FG94" s="3">
        <f t="shared" si="424"/>
        <v>0.34662897706891715</v>
      </c>
      <c r="FH94" s="3">
        <f t="shared" si="425"/>
        <v>0.40208373278916926</v>
      </c>
      <c r="FI94" s="3">
        <f t="shared" si="426"/>
        <v>0.43119259307554586</v>
      </c>
      <c r="FJ94" s="3">
        <f t="shared" si="427"/>
        <v>0.63194015446330598</v>
      </c>
      <c r="FK94" s="3">
        <f t="shared" si="428"/>
        <v>0.3947995626836906</v>
      </c>
      <c r="FL94" s="3">
        <f t="shared" si="429"/>
        <v>0.85216619905206081</v>
      </c>
      <c r="FM94" s="3">
        <f t="shared" si="430"/>
        <v>0.48418471879605141</v>
      </c>
      <c r="FN94" s="3">
        <f t="shared" si="431"/>
        <v>0.54334531693769916</v>
      </c>
      <c r="FO94" s="3">
        <f t="shared" si="432"/>
        <v>0.57288235209635463</v>
      </c>
      <c r="FP94" s="3">
        <f t="shared" si="433"/>
        <v>0.75234476514436244</v>
      </c>
      <c r="FQ94" s="3">
        <f t="shared" si="434"/>
        <v>0.53579526680152567</v>
      </c>
      <c r="FR94" s="3">
        <f t="shared" si="435"/>
        <v>0.5</v>
      </c>
      <c r="FS94" s="3">
        <f t="shared" si="436"/>
        <v>0.5</v>
      </c>
      <c r="FT94" s="3">
        <f t="shared" si="437"/>
        <v>0.5</v>
      </c>
      <c r="FU94" s="3">
        <f t="shared" si="438"/>
        <v>0.5</v>
      </c>
      <c r="FV94" s="3">
        <f t="shared" si="439"/>
        <v>0.5</v>
      </c>
      <c r="FW94" s="3">
        <f t="shared" si="440"/>
        <v>0.5</v>
      </c>
      <c r="FX94" s="3">
        <f t="shared" si="441"/>
        <v>0.5</v>
      </c>
      <c r="FY94" s="3">
        <f t="shared" si="442"/>
        <v>0.5</v>
      </c>
      <c r="FZ94" s="3">
        <f t="shared" si="443"/>
        <v>0.5</v>
      </c>
      <c r="GA94" s="3">
        <f t="shared" si="444"/>
        <v>0.5</v>
      </c>
      <c r="GB94" s="3">
        <f t="shared" si="445"/>
        <v>0.5</v>
      </c>
      <c r="GC94" s="3">
        <f t="shared" si="446"/>
        <v>0.5</v>
      </c>
      <c r="GD94" s="3">
        <f t="shared" si="447"/>
        <v>0.5</v>
      </c>
      <c r="GE94" s="3">
        <f t="shared" si="448"/>
        <v>0.5</v>
      </c>
      <c r="GF94" s="3">
        <f t="shared" si="449"/>
        <v>0.5</v>
      </c>
      <c r="GG94" s="3">
        <f t="shared" si="450"/>
        <v>0.5</v>
      </c>
      <c r="GH94" s="3">
        <f t="shared" si="451"/>
        <v>0.5</v>
      </c>
      <c r="GI94" s="3">
        <f t="shared" si="452"/>
        <v>0.5</v>
      </c>
      <c r="GJ94" s="3">
        <f t="shared" si="453"/>
        <v>0.5</v>
      </c>
      <c r="GK94" s="3">
        <f t="shared" si="454"/>
        <v>0.5</v>
      </c>
      <c r="GL94" s="3">
        <f t="shared" si="455"/>
        <v>0.5</v>
      </c>
      <c r="GM94" s="3">
        <f t="shared" si="456"/>
        <v>0.5</v>
      </c>
      <c r="GN94" s="3">
        <f t="shared" si="457"/>
        <v>0.5</v>
      </c>
      <c r="GO94" s="3">
        <f t="shared" si="458"/>
        <v>0.5</v>
      </c>
      <c r="GP94" s="3">
        <f t="shared" si="459"/>
        <v>0.5</v>
      </c>
      <c r="GQ94" s="3">
        <f t="shared" si="460"/>
        <v>0.5</v>
      </c>
      <c r="GR94" s="3">
        <f t="shared" si="461"/>
        <v>0.5</v>
      </c>
      <c r="GS94" s="3">
        <f t="shared" si="462"/>
        <v>0.5</v>
      </c>
      <c r="GT94" s="3">
        <f t="shared" si="463"/>
        <v>0.5</v>
      </c>
      <c r="GU94" s="3">
        <f t="shared" si="464"/>
        <v>0.5</v>
      </c>
      <c r="GV94" s="3">
        <f t="shared" si="465"/>
        <v>0.5</v>
      </c>
      <c r="GW94" s="3">
        <f t="shared" si="466"/>
        <v>0.5</v>
      </c>
      <c r="GX94" s="3">
        <f t="shared" si="467"/>
        <v>0.5</v>
      </c>
      <c r="GY94" s="3">
        <f t="shared" si="468"/>
        <v>0.5</v>
      </c>
      <c r="GZ94" s="3">
        <f t="shared" si="469"/>
        <v>0.5</v>
      </c>
      <c r="HA94" s="3">
        <f t="shared" si="470"/>
        <v>0.5</v>
      </c>
      <c r="HB94" s="3">
        <f t="shared" si="471"/>
        <v>0.5</v>
      </c>
      <c r="HC94" s="3">
        <f t="shared" si="472"/>
        <v>0.5</v>
      </c>
      <c r="HD94" s="3">
        <f t="shared" si="473"/>
        <v>0.5</v>
      </c>
      <c r="HE94" s="3">
        <f t="shared" si="474"/>
        <v>0.5</v>
      </c>
      <c r="HF94" s="3">
        <f t="shared" si="475"/>
        <v>0.5</v>
      </c>
      <c r="HG94" s="3">
        <f t="shared" si="476"/>
        <v>0.5</v>
      </c>
      <c r="HH94" s="3">
        <f t="shared" si="477"/>
        <v>0.5</v>
      </c>
      <c r="HI94" s="3">
        <f t="shared" si="478"/>
        <v>0.5</v>
      </c>
      <c r="HJ94" s="3">
        <f t="shared" si="479"/>
        <v>0.5</v>
      </c>
      <c r="HK94" s="3">
        <f t="shared" si="480"/>
        <v>0.5</v>
      </c>
      <c r="HL94" s="3">
        <f t="shared" si="481"/>
        <v>0.5</v>
      </c>
      <c r="HM94" s="3">
        <f t="shared" si="482"/>
        <v>0.5</v>
      </c>
      <c r="HN94" s="3">
        <f t="shared" si="483"/>
        <v>0.9757284422684912</v>
      </c>
      <c r="HP94" s="3">
        <f t="shared" ref="HP94:IU94" si="568">IF(B1=1,ET94,0)</f>
        <v>0.58559480593842239</v>
      </c>
      <c r="HQ94" s="3">
        <f t="shared" si="568"/>
        <v>0.18706556842093666</v>
      </c>
      <c r="HR94" s="3">
        <f t="shared" si="568"/>
        <v>0.22581558087487083</v>
      </c>
      <c r="HS94" s="3">
        <f t="shared" si="568"/>
        <v>0.24744455213948813</v>
      </c>
      <c r="HT94" s="3">
        <f t="shared" si="568"/>
        <v>0.42684091194680174</v>
      </c>
      <c r="HU94" s="3">
        <f t="shared" si="568"/>
        <v>0.22054682254084654</v>
      </c>
      <c r="HV94" s="3">
        <f t="shared" si="568"/>
        <v>0.71430634115870129</v>
      </c>
      <c r="HW94" s="3">
        <f t="shared" si="568"/>
        <v>0.28934171045517432</v>
      </c>
      <c r="HX94" s="3">
        <f t="shared" si="568"/>
        <v>0.34040643748308075</v>
      </c>
      <c r="HY94" s="3">
        <f t="shared" si="568"/>
        <v>0.3677968078259144</v>
      </c>
      <c r="HZ94" s="3">
        <f t="shared" si="568"/>
        <v>0.56852997351009549</v>
      </c>
      <c r="IA94" s="3">
        <f t="shared" si="568"/>
        <v>0.33361617512893288</v>
      </c>
      <c r="IB94" s="3">
        <f t="shared" si="568"/>
        <v>0.76514282698052416</v>
      </c>
      <c r="IC94" s="3">
        <f t="shared" si="568"/>
        <v>0.34662897706891715</v>
      </c>
      <c r="ID94" s="3">
        <f t="shared" si="568"/>
        <v>0.40208373278916926</v>
      </c>
      <c r="IE94" s="3">
        <f t="shared" si="568"/>
        <v>0.43119259307554586</v>
      </c>
      <c r="IF94" s="3">
        <f t="shared" si="568"/>
        <v>0.63194015446330598</v>
      </c>
      <c r="IG94" s="3">
        <f t="shared" si="568"/>
        <v>0.3947995626836906</v>
      </c>
      <c r="IH94" s="3">
        <f t="shared" si="568"/>
        <v>0.85216619905206081</v>
      </c>
      <c r="II94" s="3">
        <f t="shared" si="568"/>
        <v>0.48418471879605141</v>
      </c>
      <c r="IJ94" s="3">
        <f t="shared" si="568"/>
        <v>0.54334531693769916</v>
      </c>
      <c r="IK94" s="3">
        <f t="shared" si="568"/>
        <v>0.57288235209635463</v>
      </c>
      <c r="IL94" s="3">
        <f t="shared" si="568"/>
        <v>0.75234476514436244</v>
      </c>
      <c r="IM94" s="3">
        <f t="shared" si="568"/>
        <v>0.53579526680152567</v>
      </c>
      <c r="IN94" s="3">
        <f t="shared" si="568"/>
        <v>0</v>
      </c>
      <c r="IO94" s="3">
        <f t="shared" si="568"/>
        <v>0</v>
      </c>
      <c r="IP94" s="3">
        <f t="shared" si="568"/>
        <v>0</v>
      </c>
      <c r="IQ94" s="3">
        <f t="shared" si="568"/>
        <v>0</v>
      </c>
      <c r="IR94" s="3">
        <f t="shared" si="568"/>
        <v>0</v>
      </c>
      <c r="IS94" s="3">
        <f t="shared" si="568"/>
        <v>0</v>
      </c>
      <c r="IT94" s="3">
        <f t="shared" si="568"/>
        <v>0</v>
      </c>
      <c r="IU94" s="3">
        <f t="shared" si="568"/>
        <v>0</v>
      </c>
      <c r="IV94" s="3">
        <f t="shared" ref="IV94:KA94" si="569">IF(AH1=1,FZ94,0)</f>
        <v>0</v>
      </c>
      <c r="IW94" s="3">
        <f t="shared" si="569"/>
        <v>0</v>
      </c>
      <c r="IX94" s="3">
        <f t="shared" si="569"/>
        <v>0</v>
      </c>
      <c r="IY94" s="3">
        <f t="shared" si="569"/>
        <v>0</v>
      </c>
      <c r="IZ94" s="3">
        <f t="shared" si="569"/>
        <v>0</v>
      </c>
      <c r="JA94" s="3">
        <f t="shared" si="569"/>
        <v>0</v>
      </c>
      <c r="JB94" s="3">
        <f t="shared" si="569"/>
        <v>0</v>
      </c>
      <c r="JC94" s="3">
        <f t="shared" si="569"/>
        <v>0</v>
      </c>
      <c r="JD94" s="3">
        <f t="shared" si="569"/>
        <v>0</v>
      </c>
      <c r="JE94" s="3">
        <f t="shared" si="569"/>
        <v>0</v>
      </c>
      <c r="JF94" s="3">
        <f t="shared" si="569"/>
        <v>0</v>
      </c>
      <c r="JG94" s="3">
        <f t="shared" si="569"/>
        <v>0</v>
      </c>
      <c r="JH94" s="3">
        <f t="shared" si="569"/>
        <v>0</v>
      </c>
      <c r="JI94" s="3">
        <f t="shared" si="569"/>
        <v>0</v>
      </c>
      <c r="JJ94" s="3">
        <f t="shared" si="569"/>
        <v>0</v>
      </c>
      <c r="JK94" s="3">
        <f t="shared" si="569"/>
        <v>0</v>
      </c>
      <c r="JL94" s="3">
        <f t="shared" si="569"/>
        <v>0</v>
      </c>
      <c r="JM94" s="3">
        <f t="shared" si="569"/>
        <v>0</v>
      </c>
      <c r="JN94" s="3">
        <f t="shared" si="569"/>
        <v>0</v>
      </c>
      <c r="JO94" s="3">
        <f t="shared" si="569"/>
        <v>0</v>
      </c>
      <c r="JP94" s="3">
        <f t="shared" si="569"/>
        <v>0</v>
      </c>
      <c r="JQ94" s="3">
        <f t="shared" si="569"/>
        <v>0</v>
      </c>
      <c r="JR94" s="3">
        <f t="shared" si="569"/>
        <v>0</v>
      </c>
      <c r="JS94" s="3">
        <f t="shared" si="569"/>
        <v>0</v>
      </c>
      <c r="JT94" s="3">
        <f t="shared" si="569"/>
        <v>0</v>
      </c>
      <c r="JU94" s="3">
        <f t="shared" si="569"/>
        <v>0</v>
      </c>
      <c r="JV94" s="3">
        <f t="shared" si="569"/>
        <v>0</v>
      </c>
      <c r="JW94" s="3">
        <f t="shared" si="569"/>
        <v>0</v>
      </c>
      <c r="JX94" s="3">
        <f t="shared" si="569"/>
        <v>0</v>
      </c>
      <c r="JY94" s="3">
        <f t="shared" si="569"/>
        <v>0</v>
      </c>
      <c r="JZ94" s="3">
        <f t="shared" si="569"/>
        <v>0</v>
      </c>
      <c r="KA94" s="3">
        <f t="shared" si="569"/>
        <v>0</v>
      </c>
      <c r="KB94" s="3">
        <f t="shared" ref="KB94:KJ94" si="570">IF(BN1=1,HF94,0)</f>
        <v>0</v>
      </c>
      <c r="KC94" s="3">
        <f t="shared" si="570"/>
        <v>0</v>
      </c>
      <c r="KD94" s="3">
        <f t="shared" si="570"/>
        <v>0</v>
      </c>
      <c r="KE94" s="3">
        <f t="shared" si="570"/>
        <v>0</v>
      </c>
      <c r="KF94" s="3">
        <f t="shared" si="570"/>
        <v>0</v>
      </c>
      <c r="KG94" s="3">
        <f t="shared" si="570"/>
        <v>0</v>
      </c>
      <c r="KH94" s="3">
        <f t="shared" si="570"/>
        <v>0</v>
      </c>
      <c r="KI94" s="3">
        <f t="shared" si="570"/>
        <v>0</v>
      </c>
      <c r="KJ94" s="3">
        <f t="shared" si="570"/>
        <v>0</v>
      </c>
    </row>
    <row r="95" spans="1:296" x14ac:dyDescent="0.2">
      <c r="A95" s="3" t="str">
        <f>'Respondent Data'!A95</f>
        <v>875</v>
      </c>
      <c r="B95" s="3">
        <f>SUMPRODUCT('Respondent Data'!B95:T95,'Product Coding'!A101:S101)</f>
        <v>0.66845714292079983</v>
      </c>
      <c r="C95" s="3">
        <f>SUMPRODUCT('Respondent Data'!B95:T95,'Product Coding'!A102:S102)</f>
        <v>-5.1103341054183127E-2</v>
      </c>
      <c r="D95" s="3">
        <f>SUMPRODUCT('Respondent Data'!B95:T95,'Product Coding'!A103:S103)</f>
        <v>-0.7200042023193739</v>
      </c>
      <c r="E95" s="3">
        <f>SUMPRODUCT('Respondent Data'!B95:T95,'Product Coding'!A104:S104)</f>
        <v>-0.65262745362805308</v>
      </c>
      <c r="F95" s="3">
        <f>SUMPRODUCT('Respondent Data'!B95:T95,'Product Coding'!A105:S105)</f>
        <v>-0.49451617151269212</v>
      </c>
      <c r="G95" s="3">
        <f>SUMPRODUCT('Respondent Data'!B95:T95,'Product Coding'!A106:S106)</f>
        <v>4.7081791796029782E-3</v>
      </c>
      <c r="H95" s="3">
        <f>SUMPRODUCT('Respondent Data'!B95:T95,'Product Coding'!A107:S107)</f>
        <v>1.5234080517869508</v>
      </c>
      <c r="I95" s="3">
        <f>SUMPRODUCT('Respondent Data'!B95:T95,'Product Coding'!A108:S108)</f>
        <v>0.80384756781196787</v>
      </c>
      <c r="J95" s="3">
        <f>SUMPRODUCT('Respondent Data'!B95:T95,'Product Coding'!A109:S109)</f>
        <v>0.1349467065467771</v>
      </c>
      <c r="K95" s="3">
        <f>SUMPRODUCT('Respondent Data'!B95:T95,'Product Coding'!A110:S110)</f>
        <v>0.20232345523809792</v>
      </c>
      <c r="L95" s="3">
        <f>SUMPRODUCT('Respondent Data'!B95:T95,'Product Coding'!A111:S111)</f>
        <v>0.36043473735345888</v>
      </c>
      <c r="M95" s="3">
        <f>SUMPRODUCT('Respondent Data'!B95:T95,'Product Coding'!A112:S112)</f>
        <v>0.85965908804575397</v>
      </c>
      <c r="N95" s="3">
        <f>SUMPRODUCT('Respondent Data'!B95:T95,'Product Coding'!A113:S113)</f>
        <v>-2.1343842201712606</v>
      </c>
      <c r="O95" s="3">
        <f>SUMPRODUCT('Respondent Data'!B95:T95,'Product Coding'!A114:S114)</f>
        <v>-2.8539447041462438</v>
      </c>
      <c r="P95" s="3">
        <f>SUMPRODUCT('Respondent Data'!B95:T95,'Product Coding'!A115:S115)</f>
        <v>-3.5228455654114343</v>
      </c>
      <c r="Q95" s="3">
        <f>SUMPRODUCT('Respondent Data'!B95:T95,'Product Coding'!A116:S116)</f>
        <v>-3.4554688167201135</v>
      </c>
      <c r="R95" s="3">
        <f>SUMPRODUCT('Respondent Data'!B95:T95,'Product Coding'!A117:S117)</f>
        <v>-3.2973575346047523</v>
      </c>
      <c r="S95" s="3">
        <f>SUMPRODUCT('Respondent Data'!B95:T95,'Product Coding'!A118:S118)</f>
        <v>-2.7981331839124577</v>
      </c>
      <c r="T95" s="3">
        <f>SUMPRODUCT('Respondent Data'!B95:T95,'Product Coding'!A119:S119)</f>
        <v>-1.2794333113051095</v>
      </c>
      <c r="U95" s="3">
        <f>SUMPRODUCT('Respondent Data'!B95:T95,'Product Coding'!A120:S120)</f>
        <v>-1.9989937952800927</v>
      </c>
      <c r="V95" s="3">
        <f>SUMPRODUCT('Respondent Data'!B95:T95,'Product Coding'!A121:S121)</f>
        <v>-2.6678946565452835</v>
      </c>
      <c r="W95" s="3">
        <f>SUMPRODUCT('Respondent Data'!B95:T95,'Product Coding'!A122:S122)</f>
        <v>-2.6005179078539626</v>
      </c>
      <c r="X95" s="3">
        <f>SUMPRODUCT('Respondent Data'!B95:T95,'Product Coding'!A123:S123)</f>
        <v>-2.4424066257386015</v>
      </c>
      <c r="Y95" s="3">
        <f>SUMPRODUCT('Respondent Data'!B95:T95,'Product Coding'!A124:S124)</f>
        <v>-1.9431822750463066</v>
      </c>
      <c r="Z95" s="3">
        <f>SUMPRODUCT('Respondent Data'!B95:T95,'Product Coding'!A125:S125)</f>
        <v>0</v>
      </c>
      <c r="AA95" s="3">
        <f>SUMPRODUCT('Respondent Data'!B95:T95,'Product Coding'!A126:S126)</f>
        <v>0</v>
      </c>
      <c r="AB95" s="3">
        <f>SUMPRODUCT('Respondent Data'!B95:T95,'Product Coding'!A127:S127)</f>
        <v>0</v>
      </c>
      <c r="AC95" s="3">
        <f>SUMPRODUCT('Respondent Data'!B95:T95,'Product Coding'!A128:S128)</f>
        <v>0</v>
      </c>
      <c r="AD95" s="3">
        <f>SUMPRODUCT('Respondent Data'!B95:T95,'Product Coding'!A129:S129)</f>
        <v>0</v>
      </c>
      <c r="AE95" s="3">
        <f>SUMPRODUCT('Respondent Data'!B95:T95,'Product Coding'!A130:S130)</f>
        <v>0</v>
      </c>
      <c r="AF95" s="3">
        <f>SUMPRODUCT('Respondent Data'!B95:T95,'Product Coding'!A131:S131)</f>
        <v>0</v>
      </c>
      <c r="AG95" s="3">
        <f>SUMPRODUCT('Respondent Data'!B95:T95,'Product Coding'!A132:S132)</f>
        <v>0</v>
      </c>
      <c r="AH95" s="3">
        <f>SUMPRODUCT('Respondent Data'!B95:T95,'Product Coding'!A133:S133)</f>
        <v>0</v>
      </c>
      <c r="AI95" s="3">
        <f>SUMPRODUCT('Respondent Data'!B95:T95,'Product Coding'!A134:S134)</f>
        <v>0</v>
      </c>
      <c r="AJ95" s="3">
        <f>SUMPRODUCT('Respondent Data'!B95:T95,'Product Coding'!A135:S135)</f>
        <v>0</v>
      </c>
      <c r="AK95" s="3">
        <f>SUMPRODUCT('Respondent Data'!B95:T95,'Product Coding'!A136:S136)</f>
        <v>0</v>
      </c>
      <c r="AL95" s="3">
        <f>SUMPRODUCT('Respondent Data'!B95:T95,'Product Coding'!A137:S137)</f>
        <v>0</v>
      </c>
      <c r="AM95" s="3">
        <f>SUMPRODUCT('Respondent Data'!B95:T95,'Product Coding'!A138:S138)</f>
        <v>0</v>
      </c>
      <c r="AN95" s="3">
        <f>SUMPRODUCT('Respondent Data'!B95:T95,'Product Coding'!A139:S139)</f>
        <v>0</v>
      </c>
      <c r="AO95" s="3">
        <f>SUMPRODUCT('Respondent Data'!B95:T95,'Product Coding'!A140:S140)</f>
        <v>0</v>
      </c>
      <c r="AP95" s="3">
        <f>SUMPRODUCT('Respondent Data'!B95:T95,'Product Coding'!A141:S141)</f>
        <v>0</v>
      </c>
      <c r="AQ95" s="3">
        <f>SUMPRODUCT('Respondent Data'!B95:T95,'Product Coding'!A142:S142)</f>
        <v>0</v>
      </c>
      <c r="AR95" s="3">
        <f>SUMPRODUCT('Respondent Data'!B95:T95,'Product Coding'!A143:S143)</f>
        <v>0</v>
      </c>
      <c r="AS95" s="3">
        <f>SUMPRODUCT('Respondent Data'!B95:T95,'Product Coding'!A144:S144)</f>
        <v>0</v>
      </c>
      <c r="AT95" s="3">
        <f>SUMPRODUCT('Respondent Data'!B95:T95,'Product Coding'!A145:S145)</f>
        <v>0</v>
      </c>
      <c r="AU95" s="3">
        <f>SUMPRODUCT('Respondent Data'!B95:T95,'Product Coding'!A146:S146)</f>
        <v>0</v>
      </c>
      <c r="AV95" s="3">
        <f>SUMPRODUCT('Respondent Data'!B95:T95,'Product Coding'!A147:S147)</f>
        <v>0</v>
      </c>
      <c r="AW95" s="3">
        <f>SUMPRODUCT('Respondent Data'!B95:T95,'Product Coding'!A148:S148)</f>
        <v>0</v>
      </c>
      <c r="AX95" s="3">
        <f>SUMPRODUCT('Respondent Data'!B95:T95,'Product Coding'!A149:S149)</f>
        <v>0</v>
      </c>
      <c r="AY95" s="3">
        <f>SUMPRODUCT('Respondent Data'!B95:T95,'Product Coding'!A150:S150)</f>
        <v>0</v>
      </c>
      <c r="AZ95" s="3">
        <f>SUMPRODUCT('Respondent Data'!B95:T95,'Product Coding'!A151:S151)</f>
        <v>0</v>
      </c>
      <c r="BA95" s="3">
        <f>SUMPRODUCT('Respondent Data'!B95:T95,'Product Coding'!A152:S152)</f>
        <v>0</v>
      </c>
      <c r="BB95" s="3">
        <f>SUMPRODUCT('Respondent Data'!B95:T95,'Product Coding'!A153:S153)</f>
        <v>0</v>
      </c>
      <c r="BC95" s="3">
        <f>SUMPRODUCT('Respondent Data'!B95:T95,'Product Coding'!A154:S154)</f>
        <v>0</v>
      </c>
      <c r="BD95" s="3">
        <f>SUMPRODUCT('Respondent Data'!B95:T95,'Product Coding'!A155:S155)</f>
        <v>0</v>
      </c>
      <c r="BE95" s="3">
        <f>SUMPRODUCT('Respondent Data'!B95:T95,'Product Coding'!A156:S156)</f>
        <v>0</v>
      </c>
      <c r="BF95" s="3">
        <f>SUMPRODUCT('Respondent Data'!B95:T95,'Product Coding'!A157:S157)</f>
        <v>0</v>
      </c>
      <c r="BG95" s="3">
        <f>SUMPRODUCT('Respondent Data'!B95:T95,'Product Coding'!A158:S158)</f>
        <v>0</v>
      </c>
      <c r="BH95" s="3">
        <f>SUMPRODUCT('Respondent Data'!B95:T95,'Product Coding'!A159:S159)</f>
        <v>0</v>
      </c>
      <c r="BI95" s="3">
        <f>SUMPRODUCT('Respondent Data'!B95:T95,'Product Coding'!A160:S160)</f>
        <v>0</v>
      </c>
      <c r="BJ95" s="3">
        <f>SUMPRODUCT('Respondent Data'!B95:T95,'Product Coding'!A161:S161)</f>
        <v>0</v>
      </c>
      <c r="BK95" s="3">
        <f>SUMPRODUCT('Respondent Data'!B95:T95,'Product Coding'!A162:S162)</f>
        <v>0</v>
      </c>
      <c r="BL95" s="3">
        <f>SUMPRODUCT('Respondent Data'!B95:T95,'Product Coding'!A163:S163)</f>
        <v>0</v>
      </c>
      <c r="BM95" s="3">
        <f>SUMPRODUCT('Respondent Data'!B95:T95,'Product Coding'!A164:S164)</f>
        <v>0</v>
      </c>
      <c r="BN95" s="3">
        <f>SUMPRODUCT('Respondent Data'!B95:T95,'Product Coding'!A165:S165)</f>
        <v>0</v>
      </c>
      <c r="BO95" s="3">
        <f>SUMPRODUCT('Respondent Data'!B95:T95,'Product Coding'!A166:S166)</f>
        <v>0</v>
      </c>
      <c r="BP95" s="3">
        <f>SUMPRODUCT('Respondent Data'!B95:T95,'Product Coding'!A167:S167)</f>
        <v>0</v>
      </c>
      <c r="BQ95" s="3">
        <f>SUMPRODUCT('Respondent Data'!B95:T95,'Product Coding'!A168:S168)</f>
        <v>0</v>
      </c>
      <c r="BR95" s="3">
        <f>SUMPRODUCT('Respondent Data'!B95:T95,'Product Coding'!A169:S169)</f>
        <v>0</v>
      </c>
      <c r="BS95" s="3">
        <f>SUMPRODUCT('Respondent Data'!B95:T95,'Product Coding'!A170:S170)</f>
        <v>0</v>
      </c>
      <c r="BT95" s="3">
        <f>SUMPRODUCT('Respondent Data'!B95:T95,'Product Coding'!A171:S171)</f>
        <v>0</v>
      </c>
      <c r="BU95" s="3">
        <f>SUMPRODUCT('Respondent Data'!B95:T95,'Product Coding'!A172:S172)</f>
        <v>0</v>
      </c>
      <c r="BV95" s="3">
        <f>SUMPRODUCT('Respondent Data'!B95:T95,'Product Coding'!A173:S173)</f>
        <v>2.8261127279184701</v>
      </c>
      <c r="BX95" s="3">
        <f t="shared" si="338"/>
        <v>0.51249868033919566</v>
      </c>
      <c r="BY95" s="3">
        <f t="shared" si="339"/>
        <v>1.0524316470596049</v>
      </c>
      <c r="BZ95" s="3">
        <f t="shared" si="340"/>
        <v>2.0544418440465115</v>
      </c>
      <c r="CA95" s="3">
        <f t="shared" si="341"/>
        <v>1.920580441489562</v>
      </c>
      <c r="CB95" s="3">
        <f t="shared" si="342"/>
        <v>1.6397047112567671</v>
      </c>
      <c r="CC95" s="3">
        <f t="shared" si="343"/>
        <v>0.99530288692211566</v>
      </c>
      <c r="CD95" s="3">
        <f t="shared" si="344"/>
        <v>0.21796777422264635</v>
      </c>
      <c r="CE95" s="3">
        <f t="shared" si="345"/>
        <v>0.44760346207961094</v>
      </c>
      <c r="CF95" s="3">
        <f t="shared" si="346"/>
        <v>0.87376247626688663</v>
      </c>
      <c r="CG95" s="3">
        <f t="shared" si="347"/>
        <v>0.8168306770467425</v>
      </c>
      <c r="CH95" s="3">
        <f t="shared" si="348"/>
        <v>0.69737308603112613</v>
      </c>
      <c r="CI95" s="3">
        <f t="shared" si="349"/>
        <v>0.42330636792314102</v>
      </c>
      <c r="CJ95" s="3">
        <f t="shared" si="350"/>
        <v>8.4518404312745901</v>
      </c>
      <c r="CK95" s="3">
        <f t="shared" si="351"/>
        <v>17.356111707222666</v>
      </c>
      <c r="CL95" s="3">
        <f t="shared" si="352"/>
        <v>33.880701175118041</v>
      </c>
      <c r="CM95" s="3">
        <f t="shared" si="353"/>
        <v>31.673134096956684</v>
      </c>
      <c r="CN95" s="3">
        <f t="shared" si="354"/>
        <v>27.041089285886841</v>
      </c>
      <c r="CO95" s="3">
        <f t="shared" si="355"/>
        <v>16.413976276943991</v>
      </c>
      <c r="CP95" s="3">
        <f t="shared" si="356"/>
        <v>3.5946021278935198</v>
      </c>
      <c r="CQ95" s="3">
        <f t="shared" si="357"/>
        <v>7.3816249350712937</v>
      </c>
      <c r="CR95" s="3">
        <f t="shared" si="358"/>
        <v>14.409600078102454</v>
      </c>
      <c r="CS95" s="3">
        <f t="shared" si="359"/>
        <v>13.470712816664912</v>
      </c>
      <c r="CT95" s="3">
        <f t="shared" si="360"/>
        <v>11.500685309666792</v>
      </c>
      <c r="CU95" s="3">
        <f t="shared" si="361"/>
        <v>6.9809309028091535</v>
      </c>
      <c r="CV95" s="3">
        <f t="shared" si="362"/>
        <v>1</v>
      </c>
      <c r="CW95" s="3">
        <f t="shared" si="363"/>
        <v>1</v>
      </c>
      <c r="CX95" s="3">
        <f t="shared" si="364"/>
        <v>1</v>
      </c>
      <c r="CY95" s="3">
        <f t="shared" si="365"/>
        <v>1</v>
      </c>
      <c r="CZ95" s="3">
        <f t="shared" si="366"/>
        <v>1</v>
      </c>
      <c r="DA95" s="3">
        <f t="shared" si="367"/>
        <v>1</v>
      </c>
      <c r="DB95" s="3">
        <f t="shared" si="368"/>
        <v>1</v>
      </c>
      <c r="DC95" s="3">
        <f t="shared" si="369"/>
        <v>1</v>
      </c>
      <c r="DD95" s="3">
        <f t="shared" si="370"/>
        <v>1</v>
      </c>
      <c r="DE95" s="3">
        <f t="shared" si="371"/>
        <v>1</v>
      </c>
      <c r="DF95" s="3">
        <f t="shared" si="372"/>
        <v>1</v>
      </c>
      <c r="DG95" s="3">
        <f t="shared" si="373"/>
        <v>1</v>
      </c>
      <c r="DH95" s="3">
        <f t="shared" si="374"/>
        <v>1</v>
      </c>
      <c r="DI95" s="3">
        <f t="shared" si="375"/>
        <v>1</v>
      </c>
      <c r="DJ95" s="3">
        <f t="shared" si="376"/>
        <v>1</v>
      </c>
      <c r="DK95" s="3">
        <f t="shared" si="377"/>
        <v>1</v>
      </c>
      <c r="DL95" s="3">
        <f t="shared" si="378"/>
        <v>1</v>
      </c>
      <c r="DM95" s="3">
        <f t="shared" si="379"/>
        <v>1</v>
      </c>
      <c r="DN95" s="3">
        <f t="shared" si="380"/>
        <v>1</v>
      </c>
      <c r="DO95" s="3">
        <f t="shared" si="381"/>
        <v>1</v>
      </c>
      <c r="DP95" s="3">
        <f t="shared" si="382"/>
        <v>1</v>
      </c>
      <c r="DQ95" s="3">
        <f t="shared" si="383"/>
        <v>1</v>
      </c>
      <c r="DR95" s="3">
        <f t="shared" si="384"/>
        <v>1</v>
      </c>
      <c r="DS95" s="3">
        <f t="shared" si="385"/>
        <v>1</v>
      </c>
      <c r="DT95" s="3">
        <f t="shared" si="386"/>
        <v>1</v>
      </c>
      <c r="DU95" s="3">
        <f t="shared" si="387"/>
        <v>1</v>
      </c>
      <c r="DV95" s="3">
        <f t="shared" si="388"/>
        <v>1</v>
      </c>
      <c r="DW95" s="3">
        <f t="shared" si="389"/>
        <v>1</v>
      </c>
      <c r="DX95" s="3">
        <f t="shared" si="390"/>
        <v>1</v>
      </c>
      <c r="DY95" s="3">
        <f t="shared" si="391"/>
        <v>1</v>
      </c>
      <c r="DZ95" s="3">
        <f t="shared" si="392"/>
        <v>1</v>
      </c>
      <c r="EA95" s="3">
        <f t="shared" si="393"/>
        <v>1</v>
      </c>
      <c r="EB95" s="3">
        <f t="shared" si="394"/>
        <v>1</v>
      </c>
      <c r="EC95" s="3">
        <f t="shared" si="395"/>
        <v>1</v>
      </c>
      <c r="ED95" s="3">
        <f t="shared" si="396"/>
        <v>1</v>
      </c>
      <c r="EE95" s="3">
        <f t="shared" si="397"/>
        <v>1</v>
      </c>
      <c r="EF95" s="3">
        <f t="shared" si="398"/>
        <v>1</v>
      </c>
      <c r="EG95" s="3">
        <f t="shared" si="399"/>
        <v>1</v>
      </c>
      <c r="EH95" s="3">
        <f t="shared" si="400"/>
        <v>1</v>
      </c>
      <c r="EI95" s="3">
        <f t="shared" si="401"/>
        <v>1</v>
      </c>
      <c r="EJ95" s="3">
        <f t="shared" si="402"/>
        <v>1</v>
      </c>
      <c r="EK95" s="3">
        <f t="shared" si="403"/>
        <v>1</v>
      </c>
      <c r="EL95" s="3">
        <f t="shared" si="404"/>
        <v>1</v>
      </c>
      <c r="EM95" s="3">
        <f t="shared" si="405"/>
        <v>1</v>
      </c>
      <c r="EN95" s="3">
        <f t="shared" si="406"/>
        <v>1</v>
      </c>
      <c r="EO95" s="3">
        <f t="shared" si="407"/>
        <v>1</v>
      </c>
      <c r="EP95" s="3">
        <f t="shared" si="408"/>
        <v>1</v>
      </c>
      <c r="EQ95" s="3">
        <f t="shared" si="409"/>
        <v>1</v>
      </c>
      <c r="ER95" s="3">
        <f t="shared" si="410"/>
        <v>5.9242699134467502E-2</v>
      </c>
      <c r="ET95" s="3">
        <f t="shared" si="411"/>
        <v>0.66115760165538673</v>
      </c>
      <c r="EU95" s="3">
        <f t="shared" si="412"/>
        <v>0.48722694440647496</v>
      </c>
      <c r="EV95" s="3">
        <f t="shared" si="413"/>
        <v>0.32739205755353462</v>
      </c>
      <c r="EW95" s="3">
        <f t="shared" si="414"/>
        <v>0.3423976911555216</v>
      </c>
      <c r="EX95" s="3">
        <f t="shared" si="415"/>
        <v>0.37883025163216022</v>
      </c>
      <c r="EY95" s="3">
        <f t="shared" si="416"/>
        <v>0.50117704262061435</v>
      </c>
      <c r="EZ95" s="3">
        <f t="shared" si="417"/>
        <v>0.82103978542308997</v>
      </c>
      <c r="FA95" s="3">
        <f t="shared" si="418"/>
        <v>0.69079691102935825</v>
      </c>
      <c r="FB95" s="3">
        <f t="shared" si="419"/>
        <v>0.533685572566438</v>
      </c>
      <c r="FC95" s="3">
        <f t="shared" si="420"/>
        <v>0.55040902415050563</v>
      </c>
      <c r="FD95" s="3">
        <f t="shared" si="421"/>
        <v>0.58914566763765819</v>
      </c>
      <c r="FE95" s="3">
        <f t="shared" si="422"/>
        <v>0.70258942314659856</v>
      </c>
      <c r="FF95" s="3">
        <f t="shared" si="423"/>
        <v>0.10579950087722217</v>
      </c>
      <c r="FG95" s="3">
        <f t="shared" si="424"/>
        <v>5.4477768274123393E-2</v>
      </c>
      <c r="FH95" s="3">
        <f t="shared" si="425"/>
        <v>2.8669148449152866E-2</v>
      </c>
      <c r="FI95" s="3">
        <f t="shared" si="426"/>
        <v>3.0606185407023569E-2</v>
      </c>
      <c r="FJ95" s="3">
        <f t="shared" si="427"/>
        <v>3.5661952708210334E-2</v>
      </c>
      <c r="FK95" s="3">
        <f t="shared" si="428"/>
        <v>5.7425138526460182E-2</v>
      </c>
      <c r="FL95" s="3">
        <f t="shared" si="429"/>
        <v>0.21764670196991975</v>
      </c>
      <c r="FM95" s="3">
        <f t="shared" si="430"/>
        <v>0.11930860754884089</v>
      </c>
      <c r="FN95" s="3">
        <f t="shared" si="431"/>
        <v>6.489461082257629E-2</v>
      </c>
      <c r="FO95" s="3">
        <f t="shared" si="432"/>
        <v>6.9105096111669748E-2</v>
      </c>
      <c r="FP95" s="3">
        <f t="shared" si="433"/>
        <v>7.9995614258579803E-2</v>
      </c>
      <c r="FQ95" s="3">
        <f t="shared" si="434"/>
        <v>0.1252986665563057</v>
      </c>
      <c r="FR95" s="3">
        <f t="shared" si="435"/>
        <v>0.5</v>
      </c>
      <c r="FS95" s="3">
        <f t="shared" si="436"/>
        <v>0.5</v>
      </c>
      <c r="FT95" s="3">
        <f t="shared" si="437"/>
        <v>0.5</v>
      </c>
      <c r="FU95" s="3">
        <f t="shared" si="438"/>
        <v>0.5</v>
      </c>
      <c r="FV95" s="3">
        <f t="shared" si="439"/>
        <v>0.5</v>
      </c>
      <c r="FW95" s="3">
        <f t="shared" si="440"/>
        <v>0.5</v>
      </c>
      <c r="FX95" s="3">
        <f t="shared" si="441"/>
        <v>0.5</v>
      </c>
      <c r="FY95" s="3">
        <f t="shared" si="442"/>
        <v>0.5</v>
      </c>
      <c r="FZ95" s="3">
        <f t="shared" si="443"/>
        <v>0.5</v>
      </c>
      <c r="GA95" s="3">
        <f t="shared" si="444"/>
        <v>0.5</v>
      </c>
      <c r="GB95" s="3">
        <f t="shared" si="445"/>
        <v>0.5</v>
      </c>
      <c r="GC95" s="3">
        <f t="shared" si="446"/>
        <v>0.5</v>
      </c>
      <c r="GD95" s="3">
        <f t="shared" si="447"/>
        <v>0.5</v>
      </c>
      <c r="GE95" s="3">
        <f t="shared" si="448"/>
        <v>0.5</v>
      </c>
      <c r="GF95" s="3">
        <f t="shared" si="449"/>
        <v>0.5</v>
      </c>
      <c r="GG95" s="3">
        <f t="shared" si="450"/>
        <v>0.5</v>
      </c>
      <c r="GH95" s="3">
        <f t="shared" si="451"/>
        <v>0.5</v>
      </c>
      <c r="GI95" s="3">
        <f t="shared" si="452"/>
        <v>0.5</v>
      </c>
      <c r="GJ95" s="3">
        <f t="shared" si="453"/>
        <v>0.5</v>
      </c>
      <c r="GK95" s="3">
        <f t="shared" si="454"/>
        <v>0.5</v>
      </c>
      <c r="GL95" s="3">
        <f t="shared" si="455"/>
        <v>0.5</v>
      </c>
      <c r="GM95" s="3">
        <f t="shared" si="456"/>
        <v>0.5</v>
      </c>
      <c r="GN95" s="3">
        <f t="shared" si="457"/>
        <v>0.5</v>
      </c>
      <c r="GO95" s="3">
        <f t="shared" si="458"/>
        <v>0.5</v>
      </c>
      <c r="GP95" s="3">
        <f t="shared" si="459"/>
        <v>0.5</v>
      </c>
      <c r="GQ95" s="3">
        <f t="shared" si="460"/>
        <v>0.5</v>
      </c>
      <c r="GR95" s="3">
        <f t="shared" si="461"/>
        <v>0.5</v>
      </c>
      <c r="GS95" s="3">
        <f t="shared" si="462"/>
        <v>0.5</v>
      </c>
      <c r="GT95" s="3">
        <f t="shared" si="463"/>
        <v>0.5</v>
      </c>
      <c r="GU95" s="3">
        <f t="shared" si="464"/>
        <v>0.5</v>
      </c>
      <c r="GV95" s="3">
        <f t="shared" si="465"/>
        <v>0.5</v>
      </c>
      <c r="GW95" s="3">
        <f t="shared" si="466"/>
        <v>0.5</v>
      </c>
      <c r="GX95" s="3">
        <f t="shared" si="467"/>
        <v>0.5</v>
      </c>
      <c r="GY95" s="3">
        <f t="shared" si="468"/>
        <v>0.5</v>
      </c>
      <c r="GZ95" s="3">
        <f t="shared" si="469"/>
        <v>0.5</v>
      </c>
      <c r="HA95" s="3">
        <f t="shared" si="470"/>
        <v>0.5</v>
      </c>
      <c r="HB95" s="3">
        <f t="shared" si="471"/>
        <v>0.5</v>
      </c>
      <c r="HC95" s="3">
        <f t="shared" si="472"/>
        <v>0.5</v>
      </c>
      <c r="HD95" s="3">
        <f t="shared" si="473"/>
        <v>0.5</v>
      </c>
      <c r="HE95" s="3">
        <f t="shared" si="474"/>
        <v>0.5</v>
      </c>
      <c r="HF95" s="3">
        <f t="shared" si="475"/>
        <v>0.5</v>
      </c>
      <c r="HG95" s="3">
        <f t="shared" si="476"/>
        <v>0.5</v>
      </c>
      <c r="HH95" s="3">
        <f t="shared" si="477"/>
        <v>0.5</v>
      </c>
      <c r="HI95" s="3">
        <f t="shared" si="478"/>
        <v>0.5</v>
      </c>
      <c r="HJ95" s="3">
        <f t="shared" si="479"/>
        <v>0.5</v>
      </c>
      <c r="HK95" s="3">
        <f t="shared" si="480"/>
        <v>0.5</v>
      </c>
      <c r="HL95" s="3">
        <f t="shared" si="481"/>
        <v>0.5</v>
      </c>
      <c r="HM95" s="3">
        <f t="shared" si="482"/>
        <v>0.5</v>
      </c>
      <c r="HN95" s="3">
        <f t="shared" si="483"/>
        <v>0.94407070335922438</v>
      </c>
      <c r="HP95" s="3">
        <f t="shared" ref="HP95:IU95" si="571">IF(B1=1,ET95,0)</f>
        <v>0.66115760165538673</v>
      </c>
      <c r="HQ95" s="3">
        <f t="shared" si="571"/>
        <v>0.48722694440647496</v>
      </c>
      <c r="HR95" s="3">
        <f t="shared" si="571"/>
        <v>0.32739205755353462</v>
      </c>
      <c r="HS95" s="3">
        <f t="shared" si="571"/>
        <v>0.3423976911555216</v>
      </c>
      <c r="HT95" s="3">
        <f t="shared" si="571"/>
        <v>0.37883025163216022</v>
      </c>
      <c r="HU95" s="3">
        <f t="shared" si="571"/>
        <v>0.50117704262061435</v>
      </c>
      <c r="HV95" s="3">
        <f t="shared" si="571"/>
        <v>0.82103978542308997</v>
      </c>
      <c r="HW95" s="3">
        <f t="shared" si="571"/>
        <v>0.69079691102935825</v>
      </c>
      <c r="HX95" s="3">
        <f t="shared" si="571"/>
        <v>0.533685572566438</v>
      </c>
      <c r="HY95" s="3">
        <f t="shared" si="571"/>
        <v>0.55040902415050563</v>
      </c>
      <c r="HZ95" s="3">
        <f t="shared" si="571"/>
        <v>0.58914566763765819</v>
      </c>
      <c r="IA95" s="3">
        <f t="shared" si="571"/>
        <v>0.70258942314659856</v>
      </c>
      <c r="IB95" s="3">
        <f t="shared" si="571"/>
        <v>0.10579950087722217</v>
      </c>
      <c r="IC95" s="3">
        <f t="shared" si="571"/>
        <v>5.4477768274123393E-2</v>
      </c>
      <c r="ID95" s="3">
        <f t="shared" si="571"/>
        <v>2.8669148449152866E-2</v>
      </c>
      <c r="IE95" s="3">
        <f t="shared" si="571"/>
        <v>3.0606185407023569E-2</v>
      </c>
      <c r="IF95" s="3">
        <f t="shared" si="571"/>
        <v>3.5661952708210334E-2</v>
      </c>
      <c r="IG95" s="3">
        <f t="shared" si="571"/>
        <v>5.7425138526460182E-2</v>
      </c>
      <c r="IH95" s="3">
        <f t="shared" si="571"/>
        <v>0.21764670196991975</v>
      </c>
      <c r="II95" s="3">
        <f t="shared" si="571"/>
        <v>0.11930860754884089</v>
      </c>
      <c r="IJ95" s="3">
        <f t="shared" si="571"/>
        <v>6.489461082257629E-2</v>
      </c>
      <c r="IK95" s="3">
        <f t="shared" si="571"/>
        <v>6.9105096111669748E-2</v>
      </c>
      <c r="IL95" s="3">
        <f t="shared" si="571"/>
        <v>7.9995614258579803E-2</v>
      </c>
      <c r="IM95" s="3">
        <f t="shared" si="571"/>
        <v>0.1252986665563057</v>
      </c>
      <c r="IN95" s="3">
        <f t="shared" si="571"/>
        <v>0</v>
      </c>
      <c r="IO95" s="3">
        <f t="shared" si="571"/>
        <v>0</v>
      </c>
      <c r="IP95" s="3">
        <f t="shared" si="571"/>
        <v>0</v>
      </c>
      <c r="IQ95" s="3">
        <f t="shared" si="571"/>
        <v>0</v>
      </c>
      <c r="IR95" s="3">
        <f t="shared" si="571"/>
        <v>0</v>
      </c>
      <c r="IS95" s="3">
        <f t="shared" si="571"/>
        <v>0</v>
      </c>
      <c r="IT95" s="3">
        <f t="shared" si="571"/>
        <v>0</v>
      </c>
      <c r="IU95" s="3">
        <f t="shared" si="571"/>
        <v>0</v>
      </c>
      <c r="IV95" s="3">
        <f t="shared" ref="IV95:KA95" si="572">IF(AH1=1,FZ95,0)</f>
        <v>0</v>
      </c>
      <c r="IW95" s="3">
        <f t="shared" si="572"/>
        <v>0</v>
      </c>
      <c r="IX95" s="3">
        <f t="shared" si="572"/>
        <v>0</v>
      </c>
      <c r="IY95" s="3">
        <f t="shared" si="572"/>
        <v>0</v>
      </c>
      <c r="IZ95" s="3">
        <f t="shared" si="572"/>
        <v>0</v>
      </c>
      <c r="JA95" s="3">
        <f t="shared" si="572"/>
        <v>0</v>
      </c>
      <c r="JB95" s="3">
        <f t="shared" si="572"/>
        <v>0</v>
      </c>
      <c r="JC95" s="3">
        <f t="shared" si="572"/>
        <v>0</v>
      </c>
      <c r="JD95" s="3">
        <f t="shared" si="572"/>
        <v>0</v>
      </c>
      <c r="JE95" s="3">
        <f t="shared" si="572"/>
        <v>0</v>
      </c>
      <c r="JF95" s="3">
        <f t="shared" si="572"/>
        <v>0</v>
      </c>
      <c r="JG95" s="3">
        <f t="shared" si="572"/>
        <v>0</v>
      </c>
      <c r="JH95" s="3">
        <f t="shared" si="572"/>
        <v>0</v>
      </c>
      <c r="JI95" s="3">
        <f t="shared" si="572"/>
        <v>0</v>
      </c>
      <c r="JJ95" s="3">
        <f t="shared" si="572"/>
        <v>0</v>
      </c>
      <c r="JK95" s="3">
        <f t="shared" si="572"/>
        <v>0</v>
      </c>
      <c r="JL95" s="3">
        <f t="shared" si="572"/>
        <v>0</v>
      </c>
      <c r="JM95" s="3">
        <f t="shared" si="572"/>
        <v>0</v>
      </c>
      <c r="JN95" s="3">
        <f t="shared" si="572"/>
        <v>0</v>
      </c>
      <c r="JO95" s="3">
        <f t="shared" si="572"/>
        <v>0</v>
      </c>
      <c r="JP95" s="3">
        <f t="shared" si="572"/>
        <v>0</v>
      </c>
      <c r="JQ95" s="3">
        <f t="shared" si="572"/>
        <v>0</v>
      </c>
      <c r="JR95" s="3">
        <f t="shared" si="572"/>
        <v>0</v>
      </c>
      <c r="JS95" s="3">
        <f t="shared" si="572"/>
        <v>0</v>
      </c>
      <c r="JT95" s="3">
        <f t="shared" si="572"/>
        <v>0</v>
      </c>
      <c r="JU95" s="3">
        <f t="shared" si="572"/>
        <v>0</v>
      </c>
      <c r="JV95" s="3">
        <f t="shared" si="572"/>
        <v>0</v>
      </c>
      <c r="JW95" s="3">
        <f t="shared" si="572"/>
        <v>0</v>
      </c>
      <c r="JX95" s="3">
        <f t="shared" si="572"/>
        <v>0</v>
      </c>
      <c r="JY95" s="3">
        <f t="shared" si="572"/>
        <v>0</v>
      </c>
      <c r="JZ95" s="3">
        <f t="shared" si="572"/>
        <v>0</v>
      </c>
      <c r="KA95" s="3">
        <f t="shared" si="572"/>
        <v>0</v>
      </c>
      <c r="KB95" s="3">
        <f t="shared" ref="KB95:KJ95" si="573">IF(BN1=1,HF95,0)</f>
        <v>0</v>
      </c>
      <c r="KC95" s="3">
        <f t="shared" si="573"/>
        <v>0</v>
      </c>
      <c r="KD95" s="3">
        <f t="shared" si="573"/>
        <v>0</v>
      </c>
      <c r="KE95" s="3">
        <f t="shared" si="573"/>
        <v>0</v>
      </c>
      <c r="KF95" s="3">
        <f t="shared" si="573"/>
        <v>0</v>
      </c>
      <c r="KG95" s="3">
        <f t="shared" si="573"/>
        <v>0</v>
      </c>
      <c r="KH95" s="3">
        <f t="shared" si="573"/>
        <v>0</v>
      </c>
      <c r="KI95" s="3">
        <f t="shared" si="573"/>
        <v>0</v>
      </c>
      <c r="KJ95" s="3">
        <f t="shared" si="573"/>
        <v>0</v>
      </c>
    </row>
    <row r="96" spans="1:296" x14ac:dyDescent="0.2">
      <c r="A96" s="3" t="str">
        <f>'Respondent Data'!A96</f>
        <v>897</v>
      </c>
      <c r="B96" s="3">
        <f>SUMPRODUCT('Respondent Data'!B96:T96,'Product Coding'!A101:S101)</f>
        <v>-0.19352046978188198</v>
      </c>
      <c r="C96" s="3">
        <f>SUMPRODUCT('Respondent Data'!B96:T96,'Product Coding'!A102:S102)</f>
        <v>-0.45272053841035897</v>
      </c>
      <c r="D96" s="3">
        <f>SUMPRODUCT('Respondent Data'!B96:T96,'Product Coding'!A103:S103)</f>
        <v>-0.70822076463423067</v>
      </c>
      <c r="E96" s="3">
        <f>SUMPRODUCT('Respondent Data'!B96:T96,'Product Coding'!A104:S104)</f>
        <v>-1.1726132990873219</v>
      </c>
      <c r="F96" s="3">
        <f>SUMPRODUCT('Respondent Data'!B96:T96,'Product Coding'!A105:S105)</f>
        <v>-0.81499296565222568</v>
      </c>
      <c r="G96" s="3">
        <f>SUMPRODUCT('Respondent Data'!B96:T96,'Product Coding'!A106:S106)</f>
        <v>-1.0601909455900869</v>
      </c>
      <c r="H96" s="3">
        <f>SUMPRODUCT('Respondent Data'!B96:T96,'Product Coding'!A107:S107)</f>
        <v>0.41467942021803106</v>
      </c>
      <c r="I96" s="3">
        <f>SUMPRODUCT('Respondent Data'!B96:T96,'Product Coding'!A108:S108)</f>
        <v>0.15547935158955406</v>
      </c>
      <c r="J96" s="3">
        <f>SUMPRODUCT('Respondent Data'!B96:T96,'Product Coding'!A109:S109)</f>
        <v>-0.10002087463431764</v>
      </c>
      <c r="K96" s="3">
        <f>SUMPRODUCT('Respondent Data'!B96:T96,'Product Coding'!A110:S110)</f>
        <v>-0.56441340908740889</v>
      </c>
      <c r="L96" s="3">
        <f>SUMPRODUCT('Respondent Data'!B96:T96,'Product Coding'!A111:S111)</f>
        <v>-0.20679307565231264</v>
      </c>
      <c r="M96" s="3">
        <f>SUMPRODUCT('Respondent Data'!B96:T96,'Product Coding'!A112:S112)</f>
        <v>-0.45199105559017383</v>
      </c>
      <c r="N96" s="3">
        <f>SUMPRODUCT('Respondent Data'!B96:T96,'Product Coding'!A113:S113)</f>
        <v>-3.2016215390552913</v>
      </c>
      <c r="O96" s="3">
        <f>SUMPRODUCT('Respondent Data'!B96:T96,'Product Coding'!A114:S114)</f>
        <v>-3.4608216076837692</v>
      </c>
      <c r="P96" s="3">
        <f>SUMPRODUCT('Respondent Data'!B96:T96,'Product Coding'!A115:S115)</f>
        <v>-3.7163218339076405</v>
      </c>
      <c r="Q96" s="3">
        <f>SUMPRODUCT('Respondent Data'!B96:T96,'Product Coding'!A116:S116)</f>
        <v>-4.1807143683607322</v>
      </c>
      <c r="R96" s="3">
        <f>SUMPRODUCT('Respondent Data'!B96:T96,'Product Coding'!A117:S117)</f>
        <v>-3.823094034925635</v>
      </c>
      <c r="S96" s="3">
        <f>SUMPRODUCT('Respondent Data'!B96:T96,'Product Coding'!A118:S118)</f>
        <v>-4.0682920148634967</v>
      </c>
      <c r="T96" s="3">
        <f>SUMPRODUCT('Respondent Data'!B96:T96,'Product Coding'!A119:S119)</f>
        <v>-2.5934216490553785</v>
      </c>
      <c r="U96" s="3">
        <f>SUMPRODUCT('Respondent Data'!B96:T96,'Product Coding'!A120:S120)</f>
        <v>-2.852621717683856</v>
      </c>
      <c r="V96" s="3">
        <f>SUMPRODUCT('Respondent Data'!B96:T96,'Product Coding'!A121:S121)</f>
        <v>-3.1081219439077272</v>
      </c>
      <c r="W96" s="3">
        <f>SUMPRODUCT('Respondent Data'!B96:T96,'Product Coding'!A122:S122)</f>
        <v>-3.5725144783608189</v>
      </c>
      <c r="X96" s="3">
        <f>SUMPRODUCT('Respondent Data'!B96:T96,'Product Coding'!A123:S123)</f>
        <v>-3.2148941449257218</v>
      </c>
      <c r="Y96" s="3">
        <f>SUMPRODUCT('Respondent Data'!B96:T96,'Product Coding'!A124:S124)</f>
        <v>-3.4600921248635834</v>
      </c>
      <c r="Z96" s="3">
        <f>SUMPRODUCT('Respondent Data'!B96:T96,'Product Coding'!A125:S125)</f>
        <v>0</v>
      </c>
      <c r="AA96" s="3">
        <f>SUMPRODUCT('Respondent Data'!B96:T96,'Product Coding'!A126:S126)</f>
        <v>0</v>
      </c>
      <c r="AB96" s="3">
        <f>SUMPRODUCT('Respondent Data'!B96:T96,'Product Coding'!A127:S127)</f>
        <v>0</v>
      </c>
      <c r="AC96" s="3">
        <f>SUMPRODUCT('Respondent Data'!B96:T96,'Product Coding'!A128:S128)</f>
        <v>0</v>
      </c>
      <c r="AD96" s="3">
        <f>SUMPRODUCT('Respondent Data'!B96:T96,'Product Coding'!A129:S129)</f>
        <v>0</v>
      </c>
      <c r="AE96" s="3">
        <f>SUMPRODUCT('Respondent Data'!B96:T96,'Product Coding'!A130:S130)</f>
        <v>0</v>
      </c>
      <c r="AF96" s="3">
        <f>SUMPRODUCT('Respondent Data'!B96:T96,'Product Coding'!A131:S131)</f>
        <v>0</v>
      </c>
      <c r="AG96" s="3">
        <f>SUMPRODUCT('Respondent Data'!B96:T96,'Product Coding'!A132:S132)</f>
        <v>0</v>
      </c>
      <c r="AH96" s="3">
        <f>SUMPRODUCT('Respondent Data'!B96:T96,'Product Coding'!A133:S133)</f>
        <v>0</v>
      </c>
      <c r="AI96" s="3">
        <f>SUMPRODUCT('Respondent Data'!B96:T96,'Product Coding'!A134:S134)</f>
        <v>0</v>
      </c>
      <c r="AJ96" s="3">
        <f>SUMPRODUCT('Respondent Data'!B96:T96,'Product Coding'!A135:S135)</f>
        <v>0</v>
      </c>
      <c r="AK96" s="3">
        <f>SUMPRODUCT('Respondent Data'!B96:T96,'Product Coding'!A136:S136)</f>
        <v>0</v>
      </c>
      <c r="AL96" s="3">
        <f>SUMPRODUCT('Respondent Data'!B96:T96,'Product Coding'!A137:S137)</f>
        <v>0</v>
      </c>
      <c r="AM96" s="3">
        <f>SUMPRODUCT('Respondent Data'!B96:T96,'Product Coding'!A138:S138)</f>
        <v>0</v>
      </c>
      <c r="AN96" s="3">
        <f>SUMPRODUCT('Respondent Data'!B96:T96,'Product Coding'!A139:S139)</f>
        <v>0</v>
      </c>
      <c r="AO96" s="3">
        <f>SUMPRODUCT('Respondent Data'!B96:T96,'Product Coding'!A140:S140)</f>
        <v>0</v>
      </c>
      <c r="AP96" s="3">
        <f>SUMPRODUCT('Respondent Data'!B96:T96,'Product Coding'!A141:S141)</f>
        <v>0</v>
      </c>
      <c r="AQ96" s="3">
        <f>SUMPRODUCT('Respondent Data'!B96:T96,'Product Coding'!A142:S142)</f>
        <v>0</v>
      </c>
      <c r="AR96" s="3">
        <f>SUMPRODUCT('Respondent Data'!B96:T96,'Product Coding'!A143:S143)</f>
        <v>0</v>
      </c>
      <c r="AS96" s="3">
        <f>SUMPRODUCT('Respondent Data'!B96:T96,'Product Coding'!A144:S144)</f>
        <v>0</v>
      </c>
      <c r="AT96" s="3">
        <f>SUMPRODUCT('Respondent Data'!B96:T96,'Product Coding'!A145:S145)</f>
        <v>0</v>
      </c>
      <c r="AU96" s="3">
        <f>SUMPRODUCT('Respondent Data'!B96:T96,'Product Coding'!A146:S146)</f>
        <v>0</v>
      </c>
      <c r="AV96" s="3">
        <f>SUMPRODUCT('Respondent Data'!B96:T96,'Product Coding'!A147:S147)</f>
        <v>0</v>
      </c>
      <c r="AW96" s="3">
        <f>SUMPRODUCT('Respondent Data'!B96:T96,'Product Coding'!A148:S148)</f>
        <v>0</v>
      </c>
      <c r="AX96" s="3">
        <f>SUMPRODUCT('Respondent Data'!B96:T96,'Product Coding'!A149:S149)</f>
        <v>0</v>
      </c>
      <c r="AY96" s="3">
        <f>SUMPRODUCT('Respondent Data'!B96:T96,'Product Coding'!A150:S150)</f>
        <v>0</v>
      </c>
      <c r="AZ96" s="3">
        <f>SUMPRODUCT('Respondent Data'!B96:T96,'Product Coding'!A151:S151)</f>
        <v>0</v>
      </c>
      <c r="BA96" s="3">
        <f>SUMPRODUCT('Respondent Data'!B96:T96,'Product Coding'!A152:S152)</f>
        <v>0</v>
      </c>
      <c r="BB96" s="3">
        <f>SUMPRODUCT('Respondent Data'!B96:T96,'Product Coding'!A153:S153)</f>
        <v>0</v>
      </c>
      <c r="BC96" s="3">
        <f>SUMPRODUCT('Respondent Data'!B96:T96,'Product Coding'!A154:S154)</f>
        <v>0</v>
      </c>
      <c r="BD96" s="3">
        <f>SUMPRODUCT('Respondent Data'!B96:T96,'Product Coding'!A155:S155)</f>
        <v>0</v>
      </c>
      <c r="BE96" s="3">
        <f>SUMPRODUCT('Respondent Data'!B96:T96,'Product Coding'!A156:S156)</f>
        <v>0</v>
      </c>
      <c r="BF96" s="3">
        <f>SUMPRODUCT('Respondent Data'!B96:T96,'Product Coding'!A157:S157)</f>
        <v>0</v>
      </c>
      <c r="BG96" s="3">
        <f>SUMPRODUCT('Respondent Data'!B96:T96,'Product Coding'!A158:S158)</f>
        <v>0</v>
      </c>
      <c r="BH96" s="3">
        <f>SUMPRODUCT('Respondent Data'!B96:T96,'Product Coding'!A159:S159)</f>
        <v>0</v>
      </c>
      <c r="BI96" s="3">
        <f>SUMPRODUCT('Respondent Data'!B96:T96,'Product Coding'!A160:S160)</f>
        <v>0</v>
      </c>
      <c r="BJ96" s="3">
        <f>SUMPRODUCT('Respondent Data'!B96:T96,'Product Coding'!A161:S161)</f>
        <v>0</v>
      </c>
      <c r="BK96" s="3">
        <f>SUMPRODUCT('Respondent Data'!B96:T96,'Product Coding'!A162:S162)</f>
        <v>0</v>
      </c>
      <c r="BL96" s="3">
        <f>SUMPRODUCT('Respondent Data'!B96:T96,'Product Coding'!A163:S163)</f>
        <v>0</v>
      </c>
      <c r="BM96" s="3">
        <f>SUMPRODUCT('Respondent Data'!B96:T96,'Product Coding'!A164:S164)</f>
        <v>0</v>
      </c>
      <c r="BN96" s="3">
        <f>SUMPRODUCT('Respondent Data'!B96:T96,'Product Coding'!A165:S165)</f>
        <v>0</v>
      </c>
      <c r="BO96" s="3">
        <f>SUMPRODUCT('Respondent Data'!B96:T96,'Product Coding'!A166:S166)</f>
        <v>0</v>
      </c>
      <c r="BP96" s="3">
        <f>SUMPRODUCT('Respondent Data'!B96:T96,'Product Coding'!A167:S167)</f>
        <v>0</v>
      </c>
      <c r="BQ96" s="3">
        <f>SUMPRODUCT('Respondent Data'!B96:T96,'Product Coding'!A168:S168)</f>
        <v>0</v>
      </c>
      <c r="BR96" s="3">
        <f>SUMPRODUCT('Respondent Data'!B96:T96,'Product Coding'!A169:S169)</f>
        <v>0</v>
      </c>
      <c r="BS96" s="3">
        <f>SUMPRODUCT('Respondent Data'!B96:T96,'Product Coding'!A170:S170)</f>
        <v>0</v>
      </c>
      <c r="BT96" s="3">
        <f>SUMPRODUCT('Respondent Data'!B96:T96,'Product Coding'!A171:S171)</f>
        <v>0</v>
      </c>
      <c r="BU96" s="3">
        <f>SUMPRODUCT('Respondent Data'!B96:T96,'Product Coding'!A172:S172)</f>
        <v>0</v>
      </c>
      <c r="BV96" s="3">
        <f>SUMPRODUCT('Respondent Data'!B96:T96,'Product Coding'!A173:S173)</f>
        <v>10.324377093495199</v>
      </c>
      <c r="BX96" s="3">
        <f t="shared" si="338"/>
        <v>1.2135142266687937</v>
      </c>
      <c r="BY96" s="3">
        <f t="shared" si="339"/>
        <v>1.5725846480943815</v>
      </c>
      <c r="BZ96" s="3">
        <f t="shared" si="340"/>
        <v>2.0303755270383297</v>
      </c>
      <c r="CA96" s="3">
        <f t="shared" si="341"/>
        <v>3.2304236805691611</v>
      </c>
      <c r="CB96" s="3">
        <f t="shared" si="342"/>
        <v>2.2591597805782331</v>
      </c>
      <c r="CC96" s="3">
        <f t="shared" si="343"/>
        <v>2.8869221817019213</v>
      </c>
      <c r="CD96" s="3">
        <f t="shared" si="344"/>
        <v>0.66055200638386935</v>
      </c>
      <c r="CE96" s="3">
        <f t="shared" si="345"/>
        <v>0.85600475188390923</v>
      </c>
      <c r="CF96" s="3">
        <f t="shared" si="346"/>
        <v>1.105193988355212</v>
      </c>
      <c r="CG96" s="3">
        <f t="shared" si="347"/>
        <v>1.7584160092853378</v>
      </c>
      <c r="CH96" s="3">
        <f t="shared" si="348"/>
        <v>1.2297280847701075</v>
      </c>
      <c r="CI96" s="3">
        <f t="shared" si="349"/>
        <v>1.5714378929302586</v>
      </c>
      <c r="CJ96" s="3">
        <f t="shared" si="350"/>
        <v>24.572342923170584</v>
      </c>
      <c r="CK96" s="3">
        <f t="shared" si="351"/>
        <v>31.843128328841058</v>
      </c>
      <c r="CL96" s="3">
        <f t="shared" si="352"/>
        <v>41.112895602513539</v>
      </c>
      <c r="CM96" s="3">
        <f t="shared" si="353"/>
        <v>65.412565194212121</v>
      </c>
      <c r="CN96" s="3">
        <f t="shared" si="354"/>
        <v>45.745527845183112</v>
      </c>
      <c r="CO96" s="3">
        <f t="shared" si="355"/>
        <v>58.457033533113048</v>
      </c>
      <c r="CP96" s="3">
        <f t="shared" si="356"/>
        <v>13.375459523049203</v>
      </c>
      <c r="CQ96" s="3">
        <f t="shared" si="357"/>
        <v>17.333164988840167</v>
      </c>
      <c r="CR96" s="3">
        <f t="shared" si="358"/>
        <v>22.378975937546162</v>
      </c>
      <c r="CS96" s="3">
        <f t="shared" si="359"/>
        <v>35.606011229356106</v>
      </c>
      <c r="CT96" s="3">
        <f t="shared" si="360"/>
        <v>24.900655910869776</v>
      </c>
      <c r="CU96" s="3">
        <f t="shared" si="361"/>
        <v>31.819907784308075</v>
      </c>
      <c r="CV96" s="3">
        <f t="shared" si="362"/>
        <v>1</v>
      </c>
      <c r="CW96" s="3">
        <f t="shared" si="363"/>
        <v>1</v>
      </c>
      <c r="CX96" s="3">
        <f t="shared" si="364"/>
        <v>1</v>
      </c>
      <c r="CY96" s="3">
        <f t="shared" si="365"/>
        <v>1</v>
      </c>
      <c r="CZ96" s="3">
        <f t="shared" si="366"/>
        <v>1</v>
      </c>
      <c r="DA96" s="3">
        <f t="shared" si="367"/>
        <v>1</v>
      </c>
      <c r="DB96" s="3">
        <f t="shared" si="368"/>
        <v>1</v>
      </c>
      <c r="DC96" s="3">
        <f t="shared" si="369"/>
        <v>1</v>
      </c>
      <c r="DD96" s="3">
        <f t="shared" si="370"/>
        <v>1</v>
      </c>
      <c r="DE96" s="3">
        <f t="shared" si="371"/>
        <v>1</v>
      </c>
      <c r="DF96" s="3">
        <f t="shared" si="372"/>
        <v>1</v>
      </c>
      <c r="DG96" s="3">
        <f t="shared" si="373"/>
        <v>1</v>
      </c>
      <c r="DH96" s="3">
        <f t="shared" si="374"/>
        <v>1</v>
      </c>
      <c r="DI96" s="3">
        <f t="shared" si="375"/>
        <v>1</v>
      </c>
      <c r="DJ96" s="3">
        <f t="shared" si="376"/>
        <v>1</v>
      </c>
      <c r="DK96" s="3">
        <f t="shared" si="377"/>
        <v>1</v>
      </c>
      <c r="DL96" s="3">
        <f t="shared" si="378"/>
        <v>1</v>
      </c>
      <c r="DM96" s="3">
        <f t="shared" si="379"/>
        <v>1</v>
      </c>
      <c r="DN96" s="3">
        <f t="shared" si="380"/>
        <v>1</v>
      </c>
      <c r="DO96" s="3">
        <f t="shared" si="381"/>
        <v>1</v>
      </c>
      <c r="DP96" s="3">
        <f t="shared" si="382"/>
        <v>1</v>
      </c>
      <c r="DQ96" s="3">
        <f t="shared" si="383"/>
        <v>1</v>
      </c>
      <c r="DR96" s="3">
        <f t="shared" si="384"/>
        <v>1</v>
      </c>
      <c r="DS96" s="3">
        <f t="shared" si="385"/>
        <v>1</v>
      </c>
      <c r="DT96" s="3">
        <f t="shared" si="386"/>
        <v>1</v>
      </c>
      <c r="DU96" s="3">
        <f t="shared" si="387"/>
        <v>1</v>
      </c>
      <c r="DV96" s="3">
        <f t="shared" si="388"/>
        <v>1</v>
      </c>
      <c r="DW96" s="3">
        <f t="shared" si="389"/>
        <v>1</v>
      </c>
      <c r="DX96" s="3">
        <f t="shared" si="390"/>
        <v>1</v>
      </c>
      <c r="DY96" s="3">
        <f t="shared" si="391"/>
        <v>1</v>
      </c>
      <c r="DZ96" s="3">
        <f t="shared" si="392"/>
        <v>1</v>
      </c>
      <c r="EA96" s="3">
        <f t="shared" si="393"/>
        <v>1</v>
      </c>
      <c r="EB96" s="3">
        <f t="shared" si="394"/>
        <v>1</v>
      </c>
      <c r="EC96" s="3">
        <f t="shared" si="395"/>
        <v>1</v>
      </c>
      <c r="ED96" s="3">
        <f t="shared" si="396"/>
        <v>1</v>
      </c>
      <c r="EE96" s="3">
        <f t="shared" si="397"/>
        <v>1</v>
      </c>
      <c r="EF96" s="3">
        <f t="shared" si="398"/>
        <v>1</v>
      </c>
      <c r="EG96" s="3">
        <f t="shared" si="399"/>
        <v>1</v>
      </c>
      <c r="EH96" s="3">
        <f t="shared" si="400"/>
        <v>1</v>
      </c>
      <c r="EI96" s="3">
        <f t="shared" si="401"/>
        <v>1</v>
      </c>
      <c r="EJ96" s="3">
        <f t="shared" si="402"/>
        <v>1</v>
      </c>
      <c r="EK96" s="3">
        <f t="shared" si="403"/>
        <v>1</v>
      </c>
      <c r="EL96" s="3">
        <f t="shared" si="404"/>
        <v>1</v>
      </c>
      <c r="EM96" s="3">
        <f t="shared" si="405"/>
        <v>1</v>
      </c>
      <c r="EN96" s="3">
        <f t="shared" si="406"/>
        <v>1</v>
      </c>
      <c r="EO96" s="3">
        <f t="shared" si="407"/>
        <v>1</v>
      </c>
      <c r="EP96" s="3">
        <f t="shared" si="408"/>
        <v>1</v>
      </c>
      <c r="EQ96" s="3">
        <f t="shared" si="409"/>
        <v>1</v>
      </c>
      <c r="ER96" s="3">
        <f t="shared" si="410"/>
        <v>3.2823130481738438E-5</v>
      </c>
      <c r="ET96" s="3">
        <f t="shared" si="411"/>
        <v>0.45177030621797265</v>
      </c>
      <c r="EU96" s="3">
        <f t="shared" si="412"/>
        <v>0.38871412870349697</v>
      </c>
      <c r="EV96" s="3">
        <f t="shared" si="413"/>
        <v>0.32999210529439821</v>
      </c>
      <c r="EW96" s="3">
        <f t="shared" si="414"/>
        <v>0.23638294305913587</v>
      </c>
      <c r="EX96" s="3">
        <f t="shared" si="415"/>
        <v>0.30682754676807594</v>
      </c>
      <c r="EY96" s="3">
        <f t="shared" si="416"/>
        <v>0.2572729664379701</v>
      </c>
      <c r="EZ96" s="3">
        <f t="shared" si="417"/>
        <v>0.60220938347945374</v>
      </c>
      <c r="FA96" s="3">
        <f t="shared" si="418"/>
        <v>0.53879172398937303</v>
      </c>
      <c r="FB96" s="3">
        <f t="shared" si="419"/>
        <v>0.47501560689012801</v>
      </c>
      <c r="FC96" s="3">
        <f t="shared" si="420"/>
        <v>0.36252689827561008</v>
      </c>
      <c r="FD96" s="3">
        <f t="shared" si="421"/>
        <v>0.4484851793500656</v>
      </c>
      <c r="FE96" s="3">
        <f t="shared" si="422"/>
        <v>0.38888747916071936</v>
      </c>
      <c r="FF96" s="3">
        <f t="shared" si="423"/>
        <v>3.910474699187301E-2</v>
      </c>
      <c r="FG96" s="3">
        <f t="shared" si="424"/>
        <v>3.0447769469081117E-2</v>
      </c>
      <c r="FH96" s="3">
        <f t="shared" si="425"/>
        <v>2.3745695604467393E-2</v>
      </c>
      <c r="FI96" s="3">
        <f t="shared" si="426"/>
        <v>1.5057391580579248E-2</v>
      </c>
      <c r="FJ96" s="3">
        <f t="shared" si="427"/>
        <v>2.1392420753315867E-2</v>
      </c>
      <c r="FK96" s="3">
        <f t="shared" si="428"/>
        <v>1.6818868022453155E-2</v>
      </c>
      <c r="FL96" s="3">
        <f t="shared" si="429"/>
        <v>6.956299368354997E-2</v>
      </c>
      <c r="FM96" s="3">
        <f t="shared" si="430"/>
        <v>5.4545955409702786E-2</v>
      </c>
      <c r="FN96" s="3">
        <f t="shared" si="431"/>
        <v>4.2773473169713146E-2</v>
      </c>
      <c r="FO96" s="3">
        <f t="shared" si="432"/>
        <v>2.7317917642937624E-2</v>
      </c>
      <c r="FP96" s="3">
        <f t="shared" si="433"/>
        <v>3.8609060845456358E-2</v>
      </c>
      <c r="FQ96" s="3">
        <f t="shared" si="434"/>
        <v>3.0469311692524689E-2</v>
      </c>
      <c r="FR96" s="3">
        <f t="shared" si="435"/>
        <v>0.5</v>
      </c>
      <c r="FS96" s="3">
        <f t="shared" si="436"/>
        <v>0.5</v>
      </c>
      <c r="FT96" s="3">
        <f t="shared" si="437"/>
        <v>0.5</v>
      </c>
      <c r="FU96" s="3">
        <f t="shared" si="438"/>
        <v>0.5</v>
      </c>
      <c r="FV96" s="3">
        <f t="shared" si="439"/>
        <v>0.5</v>
      </c>
      <c r="FW96" s="3">
        <f t="shared" si="440"/>
        <v>0.5</v>
      </c>
      <c r="FX96" s="3">
        <f t="shared" si="441"/>
        <v>0.5</v>
      </c>
      <c r="FY96" s="3">
        <f t="shared" si="442"/>
        <v>0.5</v>
      </c>
      <c r="FZ96" s="3">
        <f t="shared" si="443"/>
        <v>0.5</v>
      </c>
      <c r="GA96" s="3">
        <f t="shared" si="444"/>
        <v>0.5</v>
      </c>
      <c r="GB96" s="3">
        <f t="shared" si="445"/>
        <v>0.5</v>
      </c>
      <c r="GC96" s="3">
        <f t="shared" si="446"/>
        <v>0.5</v>
      </c>
      <c r="GD96" s="3">
        <f t="shared" si="447"/>
        <v>0.5</v>
      </c>
      <c r="GE96" s="3">
        <f t="shared" si="448"/>
        <v>0.5</v>
      </c>
      <c r="GF96" s="3">
        <f t="shared" si="449"/>
        <v>0.5</v>
      </c>
      <c r="GG96" s="3">
        <f t="shared" si="450"/>
        <v>0.5</v>
      </c>
      <c r="GH96" s="3">
        <f t="shared" si="451"/>
        <v>0.5</v>
      </c>
      <c r="GI96" s="3">
        <f t="shared" si="452"/>
        <v>0.5</v>
      </c>
      <c r="GJ96" s="3">
        <f t="shared" si="453"/>
        <v>0.5</v>
      </c>
      <c r="GK96" s="3">
        <f t="shared" si="454"/>
        <v>0.5</v>
      </c>
      <c r="GL96" s="3">
        <f t="shared" si="455"/>
        <v>0.5</v>
      </c>
      <c r="GM96" s="3">
        <f t="shared" si="456"/>
        <v>0.5</v>
      </c>
      <c r="GN96" s="3">
        <f t="shared" si="457"/>
        <v>0.5</v>
      </c>
      <c r="GO96" s="3">
        <f t="shared" si="458"/>
        <v>0.5</v>
      </c>
      <c r="GP96" s="3">
        <f t="shared" si="459"/>
        <v>0.5</v>
      </c>
      <c r="GQ96" s="3">
        <f t="shared" si="460"/>
        <v>0.5</v>
      </c>
      <c r="GR96" s="3">
        <f t="shared" si="461"/>
        <v>0.5</v>
      </c>
      <c r="GS96" s="3">
        <f t="shared" si="462"/>
        <v>0.5</v>
      </c>
      <c r="GT96" s="3">
        <f t="shared" si="463"/>
        <v>0.5</v>
      </c>
      <c r="GU96" s="3">
        <f t="shared" si="464"/>
        <v>0.5</v>
      </c>
      <c r="GV96" s="3">
        <f t="shared" si="465"/>
        <v>0.5</v>
      </c>
      <c r="GW96" s="3">
        <f t="shared" si="466"/>
        <v>0.5</v>
      </c>
      <c r="GX96" s="3">
        <f t="shared" si="467"/>
        <v>0.5</v>
      </c>
      <c r="GY96" s="3">
        <f t="shared" si="468"/>
        <v>0.5</v>
      </c>
      <c r="GZ96" s="3">
        <f t="shared" si="469"/>
        <v>0.5</v>
      </c>
      <c r="HA96" s="3">
        <f t="shared" si="470"/>
        <v>0.5</v>
      </c>
      <c r="HB96" s="3">
        <f t="shared" si="471"/>
        <v>0.5</v>
      </c>
      <c r="HC96" s="3">
        <f t="shared" si="472"/>
        <v>0.5</v>
      </c>
      <c r="HD96" s="3">
        <f t="shared" si="473"/>
        <v>0.5</v>
      </c>
      <c r="HE96" s="3">
        <f t="shared" si="474"/>
        <v>0.5</v>
      </c>
      <c r="HF96" s="3">
        <f t="shared" si="475"/>
        <v>0.5</v>
      </c>
      <c r="HG96" s="3">
        <f t="shared" si="476"/>
        <v>0.5</v>
      </c>
      <c r="HH96" s="3">
        <f t="shared" si="477"/>
        <v>0.5</v>
      </c>
      <c r="HI96" s="3">
        <f t="shared" si="478"/>
        <v>0.5</v>
      </c>
      <c r="HJ96" s="3">
        <f t="shared" si="479"/>
        <v>0.5</v>
      </c>
      <c r="HK96" s="3">
        <f t="shared" si="480"/>
        <v>0.5</v>
      </c>
      <c r="HL96" s="3">
        <f t="shared" si="481"/>
        <v>0.5</v>
      </c>
      <c r="HM96" s="3">
        <f t="shared" si="482"/>
        <v>0.5</v>
      </c>
      <c r="HN96" s="3">
        <f t="shared" si="483"/>
        <v>0.99996717794684076</v>
      </c>
      <c r="HP96" s="3">
        <f t="shared" ref="HP96:IU96" si="574">IF(B1=1,ET96,0)</f>
        <v>0.45177030621797265</v>
      </c>
      <c r="HQ96" s="3">
        <f t="shared" si="574"/>
        <v>0.38871412870349697</v>
      </c>
      <c r="HR96" s="3">
        <f t="shared" si="574"/>
        <v>0.32999210529439821</v>
      </c>
      <c r="HS96" s="3">
        <f t="shared" si="574"/>
        <v>0.23638294305913587</v>
      </c>
      <c r="HT96" s="3">
        <f t="shared" si="574"/>
        <v>0.30682754676807594</v>
      </c>
      <c r="HU96" s="3">
        <f t="shared" si="574"/>
        <v>0.2572729664379701</v>
      </c>
      <c r="HV96" s="3">
        <f t="shared" si="574"/>
        <v>0.60220938347945374</v>
      </c>
      <c r="HW96" s="3">
        <f t="shared" si="574"/>
        <v>0.53879172398937303</v>
      </c>
      <c r="HX96" s="3">
        <f t="shared" si="574"/>
        <v>0.47501560689012801</v>
      </c>
      <c r="HY96" s="3">
        <f t="shared" si="574"/>
        <v>0.36252689827561008</v>
      </c>
      <c r="HZ96" s="3">
        <f t="shared" si="574"/>
        <v>0.4484851793500656</v>
      </c>
      <c r="IA96" s="3">
        <f t="shared" si="574"/>
        <v>0.38888747916071936</v>
      </c>
      <c r="IB96" s="3">
        <f t="shared" si="574"/>
        <v>3.910474699187301E-2</v>
      </c>
      <c r="IC96" s="3">
        <f t="shared" si="574"/>
        <v>3.0447769469081117E-2</v>
      </c>
      <c r="ID96" s="3">
        <f t="shared" si="574"/>
        <v>2.3745695604467393E-2</v>
      </c>
      <c r="IE96" s="3">
        <f t="shared" si="574"/>
        <v>1.5057391580579248E-2</v>
      </c>
      <c r="IF96" s="3">
        <f t="shared" si="574"/>
        <v>2.1392420753315867E-2</v>
      </c>
      <c r="IG96" s="3">
        <f t="shared" si="574"/>
        <v>1.6818868022453155E-2</v>
      </c>
      <c r="IH96" s="3">
        <f t="shared" si="574"/>
        <v>6.956299368354997E-2</v>
      </c>
      <c r="II96" s="3">
        <f t="shared" si="574"/>
        <v>5.4545955409702786E-2</v>
      </c>
      <c r="IJ96" s="3">
        <f t="shared" si="574"/>
        <v>4.2773473169713146E-2</v>
      </c>
      <c r="IK96" s="3">
        <f t="shared" si="574"/>
        <v>2.7317917642937624E-2</v>
      </c>
      <c r="IL96" s="3">
        <f t="shared" si="574"/>
        <v>3.8609060845456358E-2</v>
      </c>
      <c r="IM96" s="3">
        <f t="shared" si="574"/>
        <v>3.0469311692524689E-2</v>
      </c>
      <c r="IN96" s="3">
        <f t="shared" si="574"/>
        <v>0</v>
      </c>
      <c r="IO96" s="3">
        <f t="shared" si="574"/>
        <v>0</v>
      </c>
      <c r="IP96" s="3">
        <f t="shared" si="574"/>
        <v>0</v>
      </c>
      <c r="IQ96" s="3">
        <f t="shared" si="574"/>
        <v>0</v>
      </c>
      <c r="IR96" s="3">
        <f t="shared" si="574"/>
        <v>0</v>
      </c>
      <c r="IS96" s="3">
        <f t="shared" si="574"/>
        <v>0</v>
      </c>
      <c r="IT96" s="3">
        <f t="shared" si="574"/>
        <v>0</v>
      </c>
      <c r="IU96" s="3">
        <f t="shared" si="574"/>
        <v>0</v>
      </c>
      <c r="IV96" s="3">
        <f t="shared" ref="IV96:KA96" si="575">IF(AH1=1,FZ96,0)</f>
        <v>0</v>
      </c>
      <c r="IW96" s="3">
        <f t="shared" si="575"/>
        <v>0</v>
      </c>
      <c r="IX96" s="3">
        <f t="shared" si="575"/>
        <v>0</v>
      </c>
      <c r="IY96" s="3">
        <f t="shared" si="575"/>
        <v>0</v>
      </c>
      <c r="IZ96" s="3">
        <f t="shared" si="575"/>
        <v>0</v>
      </c>
      <c r="JA96" s="3">
        <f t="shared" si="575"/>
        <v>0</v>
      </c>
      <c r="JB96" s="3">
        <f t="shared" si="575"/>
        <v>0</v>
      </c>
      <c r="JC96" s="3">
        <f t="shared" si="575"/>
        <v>0</v>
      </c>
      <c r="JD96" s="3">
        <f t="shared" si="575"/>
        <v>0</v>
      </c>
      <c r="JE96" s="3">
        <f t="shared" si="575"/>
        <v>0</v>
      </c>
      <c r="JF96" s="3">
        <f t="shared" si="575"/>
        <v>0</v>
      </c>
      <c r="JG96" s="3">
        <f t="shared" si="575"/>
        <v>0</v>
      </c>
      <c r="JH96" s="3">
        <f t="shared" si="575"/>
        <v>0</v>
      </c>
      <c r="JI96" s="3">
        <f t="shared" si="575"/>
        <v>0</v>
      </c>
      <c r="JJ96" s="3">
        <f t="shared" si="575"/>
        <v>0</v>
      </c>
      <c r="JK96" s="3">
        <f t="shared" si="575"/>
        <v>0</v>
      </c>
      <c r="JL96" s="3">
        <f t="shared" si="575"/>
        <v>0</v>
      </c>
      <c r="JM96" s="3">
        <f t="shared" si="575"/>
        <v>0</v>
      </c>
      <c r="JN96" s="3">
        <f t="shared" si="575"/>
        <v>0</v>
      </c>
      <c r="JO96" s="3">
        <f t="shared" si="575"/>
        <v>0</v>
      </c>
      <c r="JP96" s="3">
        <f t="shared" si="575"/>
        <v>0</v>
      </c>
      <c r="JQ96" s="3">
        <f t="shared" si="575"/>
        <v>0</v>
      </c>
      <c r="JR96" s="3">
        <f t="shared" si="575"/>
        <v>0</v>
      </c>
      <c r="JS96" s="3">
        <f t="shared" si="575"/>
        <v>0</v>
      </c>
      <c r="JT96" s="3">
        <f t="shared" si="575"/>
        <v>0</v>
      </c>
      <c r="JU96" s="3">
        <f t="shared" si="575"/>
        <v>0</v>
      </c>
      <c r="JV96" s="3">
        <f t="shared" si="575"/>
        <v>0</v>
      </c>
      <c r="JW96" s="3">
        <f t="shared" si="575"/>
        <v>0</v>
      </c>
      <c r="JX96" s="3">
        <f t="shared" si="575"/>
        <v>0</v>
      </c>
      <c r="JY96" s="3">
        <f t="shared" si="575"/>
        <v>0</v>
      </c>
      <c r="JZ96" s="3">
        <f t="shared" si="575"/>
        <v>0</v>
      </c>
      <c r="KA96" s="3">
        <f t="shared" si="575"/>
        <v>0</v>
      </c>
      <c r="KB96" s="3">
        <f t="shared" ref="KB96:KJ96" si="576">IF(BN1=1,HF96,0)</f>
        <v>0</v>
      </c>
      <c r="KC96" s="3">
        <f t="shared" si="576"/>
        <v>0</v>
      </c>
      <c r="KD96" s="3">
        <f t="shared" si="576"/>
        <v>0</v>
      </c>
      <c r="KE96" s="3">
        <f t="shared" si="576"/>
        <v>0</v>
      </c>
      <c r="KF96" s="3">
        <f t="shared" si="576"/>
        <v>0</v>
      </c>
      <c r="KG96" s="3">
        <f t="shared" si="576"/>
        <v>0</v>
      </c>
      <c r="KH96" s="3">
        <f t="shared" si="576"/>
        <v>0</v>
      </c>
      <c r="KI96" s="3">
        <f t="shared" si="576"/>
        <v>0</v>
      </c>
      <c r="KJ96" s="3">
        <f t="shared" si="576"/>
        <v>0</v>
      </c>
    </row>
    <row r="97" spans="1:296" x14ac:dyDescent="0.2">
      <c r="A97" s="3" t="str">
        <f>'Respondent Data'!A97</f>
        <v>901</v>
      </c>
      <c r="B97" s="3">
        <f>SUMPRODUCT('Respondent Data'!B97:T97,'Product Coding'!A101:S101)</f>
        <v>2.331331392150588</v>
      </c>
      <c r="C97" s="3">
        <f>SUMPRODUCT('Respondent Data'!B97:T97,'Product Coding'!A102:S102)</f>
        <v>1.675374782215727</v>
      </c>
      <c r="D97" s="3">
        <f>SUMPRODUCT('Respondent Data'!B97:T97,'Product Coding'!A103:S103)</f>
        <v>1.044164859737583</v>
      </c>
      <c r="E97" s="3">
        <f>SUMPRODUCT('Respondent Data'!B97:T97,'Product Coding'!A104:S104)</f>
        <v>1.7585486785991722</v>
      </c>
      <c r="F97" s="3">
        <f>SUMPRODUCT('Respondent Data'!B97:T97,'Product Coding'!A105:S105)</f>
        <v>2.5127011299758171</v>
      </c>
      <c r="G97" s="3">
        <f>SUMPRODUCT('Respondent Data'!B97:T97,'Product Coding'!A106:S106)</f>
        <v>1.661224261400885</v>
      </c>
      <c r="H97" s="3">
        <f>SUMPRODUCT('Respondent Data'!B97:T97,'Product Coding'!A107:S107)</f>
        <v>4.0098474496683885</v>
      </c>
      <c r="I97" s="3">
        <f>SUMPRODUCT('Respondent Data'!B97:T97,'Product Coding'!A108:S108)</f>
        <v>3.353890839733527</v>
      </c>
      <c r="J97" s="3">
        <f>SUMPRODUCT('Respondent Data'!B97:T97,'Product Coding'!A109:S109)</f>
        <v>2.7226809172553832</v>
      </c>
      <c r="K97" s="3">
        <f>SUMPRODUCT('Respondent Data'!B97:T97,'Product Coding'!A110:S110)</f>
        <v>3.4370647361169722</v>
      </c>
      <c r="L97" s="3">
        <f>SUMPRODUCT('Respondent Data'!B97:T97,'Product Coding'!A111:S111)</f>
        <v>4.191217187493617</v>
      </c>
      <c r="M97" s="3">
        <f>SUMPRODUCT('Respondent Data'!B97:T97,'Product Coding'!A112:S112)</f>
        <v>3.3397403189186852</v>
      </c>
      <c r="N97" s="3">
        <f>SUMPRODUCT('Respondent Data'!B97:T97,'Product Coding'!A113:S113)</f>
        <v>7.7456343797868143E-2</v>
      </c>
      <c r="O97" s="3">
        <f>SUMPRODUCT('Respondent Data'!B97:T97,'Product Coding'!A114:S114)</f>
        <v>-0.5785002661369929</v>
      </c>
      <c r="P97" s="3">
        <f>SUMPRODUCT('Respondent Data'!B97:T97,'Product Coding'!A115:S115)</f>
        <v>-1.2097101886151367</v>
      </c>
      <c r="Q97" s="3">
        <f>SUMPRODUCT('Respondent Data'!B97:T97,'Product Coding'!A116:S116)</f>
        <v>-0.49532636975354771</v>
      </c>
      <c r="R97" s="3">
        <f>SUMPRODUCT('Respondent Data'!B97:T97,'Product Coding'!A117:S117)</f>
        <v>0.25882608162309717</v>
      </c>
      <c r="S97" s="3">
        <f>SUMPRODUCT('Respondent Data'!B97:T97,'Product Coding'!A118:S118)</f>
        <v>-0.59265078695183471</v>
      </c>
      <c r="T97" s="3">
        <f>SUMPRODUCT('Respondent Data'!B97:T97,'Product Coding'!A119:S119)</f>
        <v>1.7559724013156681</v>
      </c>
      <c r="U97" s="3">
        <f>SUMPRODUCT('Respondent Data'!B97:T97,'Product Coding'!A120:S120)</f>
        <v>1.1000157913808071</v>
      </c>
      <c r="V97" s="3">
        <f>SUMPRODUCT('Respondent Data'!B97:T97,'Product Coding'!A121:S121)</f>
        <v>0.46880586890266329</v>
      </c>
      <c r="W97" s="3">
        <f>SUMPRODUCT('Respondent Data'!B97:T97,'Product Coding'!A122:S122)</f>
        <v>1.1831896877642523</v>
      </c>
      <c r="X97" s="3">
        <f>SUMPRODUCT('Respondent Data'!B97:T97,'Product Coding'!A123:S123)</f>
        <v>1.9373421391408971</v>
      </c>
      <c r="Y97" s="3">
        <f>SUMPRODUCT('Respondent Data'!B97:T97,'Product Coding'!A124:S124)</f>
        <v>1.0858652705659653</v>
      </c>
      <c r="Z97" s="3">
        <f>SUMPRODUCT('Respondent Data'!B97:T97,'Product Coding'!A125:S125)</f>
        <v>0</v>
      </c>
      <c r="AA97" s="3">
        <f>SUMPRODUCT('Respondent Data'!B97:T97,'Product Coding'!A126:S126)</f>
        <v>0</v>
      </c>
      <c r="AB97" s="3">
        <f>SUMPRODUCT('Respondent Data'!B97:T97,'Product Coding'!A127:S127)</f>
        <v>0</v>
      </c>
      <c r="AC97" s="3">
        <f>SUMPRODUCT('Respondent Data'!B97:T97,'Product Coding'!A128:S128)</f>
        <v>0</v>
      </c>
      <c r="AD97" s="3">
        <f>SUMPRODUCT('Respondent Data'!B97:T97,'Product Coding'!A129:S129)</f>
        <v>0</v>
      </c>
      <c r="AE97" s="3">
        <f>SUMPRODUCT('Respondent Data'!B97:T97,'Product Coding'!A130:S130)</f>
        <v>0</v>
      </c>
      <c r="AF97" s="3">
        <f>SUMPRODUCT('Respondent Data'!B97:T97,'Product Coding'!A131:S131)</f>
        <v>0</v>
      </c>
      <c r="AG97" s="3">
        <f>SUMPRODUCT('Respondent Data'!B97:T97,'Product Coding'!A132:S132)</f>
        <v>0</v>
      </c>
      <c r="AH97" s="3">
        <f>SUMPRODUCT('Respondent Data'!B97:T97,'Product Coding'!A133:S133)</f>
        <v>0</v>
      </c>
      <c r="AI97" s="3">
        <f>SUMPRODUCT('Respondent Data'!B97:T97,'Product Coding'!A134:S134)</f>
        <v>0</v>
      </c>
      <c r="AJ97" s="3">
        <f>SUMPRODUCT('Respondent Data'!B97:T97,'Product Coding'!A135:S135)</f>
        <v>0</v>
      </c>
      <c r="AK97" s="3">
        <f>SUMPRODUCT('Respondent Data'!B97:T97,'Product Coding'!A136:S136)</f>
        <v>0</v>
      </c>
      <c r="AL97" s="3">
        <f>SUMPRODUCT('Respondent Data'!B97:T97,'Product Coding'!A137:S137)</f>
        <v>0</v>
      </c>
      <c r="AM97" s="3">
        <f>SUMPRODUCT('Respondent Data'!B97:T97,'Product Coding'!A138:S138)</f>
        <v>0</v>
      </c>
      <c r="AN97" s="3">
        <f>SUMPRODUCT('Respondent Data'!B97:T97,'Product Coding'!A139:S139)</f>
        <v>0</v>
      </c>
      <c r="AO97" s="3">
        <f>SUMPRODUCT('Respondent Data'!B97:T97,'Product Coding'!A140:S140)</f>
        <v>0</v>
      </c>
      <c r="AP97" s="3">
        <f>SUMPRODUCT('Respondent Data'!B97:T97,'Product Coding'!A141:S141)</f>
        <v>0</v>
      </c>
      <c r="AQ97" s="3">
        <f>SUMPRODUCT('Respondent Data'!B97:T97,'Product Coding'!A142:S142)</f>
        <v>0</v>
      </c>
      <c r="AR97" s="3">
        <f>SUMPRODUCT('Respondent Data'!B97:T97,'Product Coding'!A143:S143)</f>
        <v>0</v>
      </c>
      <c r="AS97" s="3">
        <f>SUMPRODUCT('Respondent Data'!B97:T97,'Product Coding'!A144:S144)</f>
        <v>0</v>
      </c>
      <c r="AT97" s="3">
        <f>SUMPRODUCT('Respondent Data'!B97:T97,'Product Coding'!A145:S145)</f>
        <v>0</v>
      </c>
      <c r="AU97" s="3">
        <f>SUMPRODUCT('Respondent Data'!B97:T97,'Product Coding'!A146:S146)</f>
        <v>0</v>
      </c>
      <c r="AV97" s="3">
        <f>SUMPRODUCT('Respondent Data'!B97:T97,'Product Coding'!A147:S147)</f>
        <v>0</v>
      </c>
      <c r="AW97" s="3">
        <f>SUMPRODUCT('Respondent Data'!B97:T97,'Product Coding'!A148:S148)</f>
        <v>0</v>
      </c>
      <c r="AX97" s="3">
        <f>SUMPRODUCT('Respondent Data'!B97:T97,'Product Coding'!A149:S149)</f>
        <v>0</v>
      </c>
      <c r="AY97" s="3">
        <f>SUMPRODUCT('Respondent Data'!B97:T97,'Product Coding'!A150:S150)</f>
        <v>0</v>
      </c>
      <c r="AZ97" s="3">
        <f>SUMPRODUCT('Respondent Data'!B97:T97,'Product Coding'!A151:S151)</f>
        <v>0</v>
      </c>
      <c r="BA97" s="3">
        <f>SUMPRODUCT('Respondent Data'!B97:T97,'Product Coding'!A152:S152)</f>
        <v>0</v>
      </c>
      <c r="BB97" s="3">
        <f>SUMPRODUCT('Respondent Data'!B97:T97,'Product Coding'!A153:S153)</f>
        <v>0</v>
      </c>
      <c r="BC97" s="3">
        <f>SUMPRODUCT('Respondent Data'!B97:T97,'Product Coding'!A154:S154)</f>
        <v>0</v>
      </c>
      <c r="BD97" s="3">
        <f>SUMPRODUCT('Respondent Data'!B97:T97,'Product Coding'!A155:S155)</f>
        <v>0</v>
      </c>
      <c r="BE97" s="3">
        <f>SUMPRODUCT('Respondent Data'!B97:T97,'Product Coding'!A156:S156)</f>
        <v>0</v>
      </c>
      <c r="BF97" s="3">
        <f>SUMPRODUCT('Respondent Data'!B97:T97,'Product Coding'!A157:S157)</f>
        <v>0</v>
      </c>
      <c r="BG97" s="3">
        <f>SUMPRODUCT('Respondent Data'!B97:T97,'Product Coding'!A158:S158)</f>
        <v>0</v>
      </c>
      <c r="BH97" s="3">
        <f>SUMPRODUCT('Respondent Data'!B97:T97,'Product Coding'!A159:S159)</f>
        <v>0</v>
      </c>
      <c r="BI97" s="3">
        <f>SUMPRODUCT('Respondent Data'!B97:T97,'Product Coding'!A160:S160)</f>
        <v>0</v>
      </c>
      <c r="BJ97" s="3">
        <f>SUMPRODUCT('Respondent Data'!B97:T97,'Product Coding'!A161:S161)</f>
        <v>0</v>
      </c>
      <c r="BK97" s="3">
        <f>SUMPRODUCT('Respondent Data'!B97:T97,'Product Coding'!A162:S162)</f>
        <v>0</v>
      </c>
      <c r="BL97" s="3">
        <f>SUMPRODUCT('Respondent Data'!B97:T97,'Product Coding'!A163:S163)</f>
        <v>0</v>
      </c>
      <c r="BM97" s="3">
        <f>SUMPRODUCT('Respondent Data'!B97:T97,'Product Coding'!A164:S164)</f>
        <v>0</v>
      </c>
      <c r="BN97" s="3">
        <f>SUMPRODUCT('Respondent Data'!B97:T97,'Product Coding'!A165:S165)</f>
        <v>0</v>
      </c>
      <c r="BO97" s="3">
        <f>SUMPRODUCT('Respondent Data'!B97:T97,'Product Coding'!A166:S166)</f>
        <v>0</v>
      </c>
      <c r="BP97" s="3">
        <f>SUMPRODUCT('Respondent Data'!B97:T97,'Product Coding'!A167:S167)</f>
        <v>0</v>
      </c>
      <c r="BQ97" s="3">
        <f>SUMPRODUCT('Respondent Data'!B97:T97,'Product Coding'!A168:S168)</f>
        <v>0</v>
      </c>
      <c r="BR97" s="3">
        <f>SUMPRODUCT('Respondent Data'!B97:T97,'Product Coding'!A169:S169)</f>
        <v>0</v>
      </c>
      <c r="BS97" s="3">
        <f>SUMPRODUCT('Respondent Data'!B97:T97,'Product Coding'!A170:S170)</f>
        <v>0</v>
      </c>
      <c r="BT97" s="3">
        <f>SUMPRODUCT('Respondent Data'!B97:T97,'Product Coding'!A171:S171)</f>
        <v>0</v>
      </c>
      <c r="BU97" s="3">
        <f>SUMPRODUCT('Respondent Data'!B97:T97,'Product Coding'!A172:S172)</f>
        <v>0</v>
      </c>
      <c r="BV97" s="3">
        <f>SUMPRODUCT('Respondent Data'!B97:T97,'Product Coding'!A173:S173)</f>
        <v>6.0365310879538097</v>
      </c>
      <c r="BX97" s="3">
        <f t="shared" si="338"/>
        <v>9.7166294490781457E-2</v>
      </c>
      <c r="BY97" s="3">
        <f t="shared" si="339"/>
        <v>0.18723799286059725</v>
      </c>
      <c r="BZ97" s="3">
        <f t="shared" si="340"/>
        <v>0.35198565405589904</v>
      </c>
      <c r="CA97" s="3">
        <f t="shared" si="341"/>
        <v>0.17229473749546378</v>
      </c>
      <c r="CB97" s="3">
        <f t="shared" si="342"/>
        <v>8.1049019367769093E-2</v>
      </c>
      <c r="CC97" s="3">
        <f t="shared" si="343"/>
        <v>0.18990634272091805</v>
      </c>
      <c r="CD97" s="3">
        <f t="shared" si="344"/>
        <v>1.8136161703265014E-2</v>
      </c>
      <c r="CE97" s="3">
        <f t="shared" si="345"/>
        <v>3.4948111722390984E-2</v>
      </c>
      <c r="CF97" s="3">
        <f t="shared" si="346"/>
        <v>6.5698386180538443E-2</v>
      </c>
      <c r="CG97" s="3">
        <f t="shared" si="347"/>
        <v>3.2158941906915969E-2</v>
      </c>
      <c r="CH97" s="3">
        <f t="shared" si="348"/>
        <v>1.5127860219928173E-2</v>
      </c>
      <c r="CI97" s="3">
        <f t="shared" si="349"/>
        <v>3.5446161224034302E-2</v>
      </c>
      <c r="CJ97" s="3">
        <f t="shared" si="350"/>
        <v>0.9254674259077541</v>
      </c>
      <c r="CK97" s="3">
        <f t="shared" si="351"/>
        <v>1.7833618560114113</v>
      </c>
      <c r="CL97" s="3">
        <f t="shared" si="352"/>
        <v>3.3525129153348057</v>
      </c>
      <c r="CM97" s="3">
        <f t="shared" si="353"/>
        <v>1.641033735443179</v>
      </c>
      <c r="CN97" s="3">
        <f t="shared" si="354"/>
        <v>0.77195726892470196</v>
      </c>
      <c r="CO97" s="3">
        <f t="shared" si="355"/>
        <v>1.808776747971572</v>
      </c>
      <c r="CP97" s="3">
        <f t="shared" si="356"/>
        <v>0.17273918878279207</v>
      </c>
      <c r="CQ97" s="3">
        <f t="shared" si="357"/>
        <v>0.33286582724554065</v>
      </c>
      <c r="CR97" s="3">
        <f t="shared" si="358"/>
        <v>0.62574904871529258</v>
      </c>
      <c r="CS97" s="3">
        <f t="shared" si="359"/>
        <v>0.3063001768512863</v>
      </c>
      <c r="CT97" s="3">
        <f t="shared" si="360"/>
        <v>0.14408640290957586</v>
      </c>
      <c r="CU97" s="3">
        <f t="shared" si="361"/>
        <v>0.33760953588109238</v>
      </c>
      <c r="CV97" s="3">
        <f t="shared" si="362"/>
        <v>1</v>
      </c>
      <c r="CW97" s="3">
        <f t="shared" si="363"/>
        <v>1</v>
      </c>
      <c r="CX97" s="3">
        <f t="shared" si="364"/>
        <v>1</v>
      </c>
      <c r="CY97" s="3">
        <f t="shared" si="365"/>
        <v>1</v>
      </c>
      <c r="CZ97" s="3">
        <f t="shared" si="366"/>
        <v>1</v>
      </c>
      <c r="DA97" s="3">
        <f t="shared" si="367"/>
        <v>1</v>
      </c>
      <c r="DB97" s="3">
        <f t="shared" si="368"/>
        <v>1</v>
      </c>
      <c r="DC97" s="3">
        <f t="shared" si="369"/>
        <v>1</v>
      </c>
      <c r="DD97" s="3">
        <f t="shared" si="370"/>
        <v>1</v>
      </c>
      <c r="DE97" s="3">
        <f t="shared" si="371"/>
        <v>1</v>
      </c>
      <c r="DF97" s="3">
        <f t="shared" si="372"/>
        <v>1</v>
      </c>
      <c r="DG97" s="3">
        <f t="shared" si="373"/>
        <v>1</v>
      </c>
      <c r="DH97" s="3">
        <f t="shared" si="374"/>
        <v>1</v>
      </c>
      <c r="DI97" s="3">
        <f t="shared" si="375"/>
        <v>1</v>
      </c>
      <c r="DJ97" s="3">
        <f t="shared" si="376"/>
        <v>1</v>
      </c>
      <c r="DK97" s="3">
        <f t="shared" si="377"/>
        <v>1</v>
      </c>
      <c r="DL97" s="3">
        <f t="shared" si="378"/>
        <v>1</v>
      </c>
      <c r="DM97" s="3">
        <f t="shared" si="379"/>
        <v>1</v>
      </c>
      <c r="DN97" s="3">
        <f t="shared" si="380"/>
        <v>1</v>
      </c>
      <c r="DO97" s="3">
        <f t="shared" si="381"/>
        <v>1</v>
      </c>
      <c r="DP97" s="3">
        <f t="shared" si="382"/>
        <v>1</v>
      </c>
      <c r="DQ97" s="3">
        <f t="shared" si="383"/>
        <v>1</v>
      </c>
      <c r="DR97" s="3">
        <f t="shared" si="384"/>
        <v>1</v>
      </c>
      <c r="DS97" s="3">
        <f t="shared" si="385"/>
        <v>1</v>
      </c>
      <c r="DT97" s="3">
        <f t="shared" si="386"/>
        <v>1</v>
      </c>
      <c r="DU97" s="3">
        <f t="shared" si="387"/>
        <v>1</v>
      </c>
      <c r="DV97" s="3">
        <f t="shared" si="388"/>
        <v>1</v>
      </c>
      <c r="DW97" s="3">
        <f t="shared" si="389"/>
        <v>1</v>
      </c>
      <c r="DX97" s="3">
        <f t="shared" si="390"/>
        <v>1</v>
      </c>
      <c r="DY97" s="3">
        <f t="shared" si="391"/>
        <v>1</v>
      </c>
      <c r="DZ97" s="3">
        <f t="shared" si="392"/>
        <v>1</v>
      </c>
      <c r="EA97" s="3">
        <f t="shared" si="393"/>
        <v>1</v>
      </c>
      <c r="EB97" s="3">
        <f t="shared" si="394"/>
        <v>1</v>
      </c>
      <c r="EC97" s="3">
        <f t="shared" si="395"/>
        <v>1</v>
      </c>
      <c r="ED97" s="3">
        <f t="shared" si="396"/>
        <v>1</v>
      </c>
      <c r="EE97" s="3">
        <f t="shared" si="397"/>
        <v>1</v>
      </c>
      <c r="EF97" s="3">
        <f t="shared" si="398"/>
        <v>1</v>
      </c>
      <c r="EG97" s="3">
        <f t="shared" si="399"/>
        <v>1</v>
      </c>
      <c r="EH97" s="3">
        <f t="shared" si="400"/>
        <v>1</v>
      </c>
      <c r="EI97" s="3">
        <f t="shared" si="401"/>
        <v>1</v>
      </c>
      <c r="EJ97" s="3">
        <f t="shared" si="402"/>
        <v>1</v>
      </c>
      <c r="EK97" s="3">
        <f t="shared" si="403"/>
        <v>1</v>
      </c>
      <c r="EL97" s="3">
        <f t="shared" si="404"/>
        <v>1</v>
      </c>
      <c r="EM97" s="3">
        <f t="shared" si="405"/>
        <v>1</v>
      </c>
      <c r="EN97" s="3">
        <f t="shared" si="406"/>
        <v>1</v>
      </c>
      <c r="EO97" s="3">
        <f t="shared" si="407"/>
        <v>1</v>
      </c>
      <c r="EP97" s="3">
        <f t="shared" si="408"/>
        <v>1</v>
      </c>
      <c r="EQ97" s="3">
        <f t="shared" si="409"/>
        <v>1</v>
      </c>
      <c r="ER97" s="3">
        <f t="shared" si="410"/>
        <v>2.3898346776710755E-3</v>
      </c>
      <c r="ET97" s="3">
        <f t="shared" si="411"/>
        <v>0.91143886302497257</v>
      </c>
      <c r="EU97" s="3">
        <f t="shared" si="412"/>
        <v>0.84229110423811859</v>
      </c>
      <c r="EV97" s="3">
        <f t="shared" si="413"/>
        <v>0.73965281880029043</v>
      </c>
      <c r="EW97" s="3">
        <f t="shared" si="414"/>
        <v>0.85302779925161065</v>
      </c>
      <c r="EX97" s="3">
        <f t="shared" si="415"/>
        <v>0.92502743361705364</v>
      </c>
      <c r="EY97" s="3">
        <f t="shared" si="416"/>
        <v>0.84040227713496707</v>
      </c>
      <c r="EZ97" s="3">
        <f t="shared" si="417"/>
        <v>0.98218689956663119</v>
      </c>
      <c r="FA97" s="3">
        <f t="shared" si="418"/>
        <v>0.96623201557010507</v>
      </c>
      <c r="FB97" s="3">
        <f t="shared" si="419"/>
        <v>0.93835180100440863</v>
      </c>
      <c r="FC97" s="3">
        <f t="shared" si="420"/>
        <v>0.96884303317907394</v>
      </c>
      <c r="FD97" s="3">
        <f t="shared" si="421"/>
        <v>0.98509758148431603</v>
      </c>
      <c r="FE97" s="3">
        <f t="shared" si="422"/>
        <v>0.9657672580657094</v>
      </c>
      <c r="FF97" s="3">
        <f t="shared" si="423"/>
        <v>0.51935441054192533</v>
      </c>
      <c r="FG97" s="3">
        <f t="shared" si="424"/>
        <v>0.3592777553663149</v>
      </c>
      <c r="FH97" s="3">
        <f t="shared" si="425"/>
        <v>0.22975233375570064</v>
      </c>
      <c r="FI97" s="3">
        <f t="shared" si="426"/>
        <v>0.37863961621535097</v>
      </c>
      <c r="FJ97" s="3">
        <f t="shared" si="427"/>
        <v>0.56434769479900715</v>
      </c>
      <c r="FK97" s="3">
        <f t="shared" si="428"/>
        <v>0.35602687209731959</v>
      </c>
      <c r="FL97" s="3">
        <f t="shared" si="429"/>
        <v>0.8527045139831293</v>
      </c>
      <c r="FM97" s="3">
        <f t="shared" si="430"/>
        <v>0.75026306441254409</v>
      </c>
      <c r="FN97" s="3">
        <f t="shared" si="431"/>
        <v>0.61510108266108166</v>
      </c>
      <c r="FO97" s="3">
        <f t="shared" si="432"/>
        <v>0.76552083335884247</v>
      </c>
      <c r="FP97" s="3">
        <f t="shared" si="433"/>
        <v>0.87405985899041938</v>
      </c>
      <c r="FQ97" s="3">
        <f t="shared" si="434"/>
        <v>0.74760232577236618</v>
      </c>
      <c r="FR97" s="3">
        <f t="shared" si="435"/>
        <v>0.5</v>
      </c>
      <c r="FS97" s="3">
        <f t="shared" si="436"/>
        <v>0.5</v>
      </c>
      <c r="FT97" s="3">
        <f t="shared" si="437"/>
        <v>0.5</v>
      </c>
      <c r="FU97" s="3">
        <f t="shared" si="438"/>
        <v>0.5</v>
      </c>
      <c r="FV97" s="3">
        <f t="shared" si="439"/>
        <v>0.5</v>
      </c>
      <c r="FW97" s="3">
        <f t="shared" si="440"/>
        <v>0.5</v>
      </c>
      <c r="FX97" s="3">
        <f t="shared" si="441"/>
        <v>0.5</v>
      </c>
      <c r="FY97" s="3">
        <f t="shared" si="442"/>
        <v>0.5</v>
      </c>
      <c r="FZ97" s="3">
        <f t="shared" si="443"/>
        <v>0.5</v>
      </c>
      <c r="GA97" s="3">
        <f t="shared" si="444"/>
        <v>0.5</v>
      </c>
      <c r="GB97" s="3">
        <f t="shared" si="445"/>
        <v>0.5</v>
      </c>
      <c r="GC97" s="3">
        <f t="shared" si="446"/>
        <v>0.5</v>
      </c>
      <c r="GD97" s="3">
        <f t="shared" si="447"/>
        <v>0.5</v>
      </c>
      <c r="GE97" s="3">
        <f t="shared" si="448"/>
        <v>0.5</v>
      </c>
      <c r="GF97" s="3">
        <f t="shared" si="449"/>
        <v>0.5</v>
      </c>
      <c r="GG97" s="3">
        <f t="shared" si="450"/>
        <v>0.5</v>
      </c>
      <c r="GH97" s="3">
        <f t="shared" si="451"/>
        <v>0.5</v>
      </c>
      <c r="GI97" s="3">
        <f t="shared" si="452"/>
        <v>0.5</v>
      </c>
      <c r="GJ97" s="3">
        <f t="shared" si="453"/>
        <v>0.5</v>
      </c>
      <c r="GK97" s="3">
        <f t="shared" si="454"/>
        <v>0.5</v>
      </c>
      <c r="GL97" s="3">
        <f t="shared" si="455"/>
        <v>0.5</v>
      </c>
      <c r="GM97" s="3">
        <f t="shared" si="456"/>
        <v>0.5</v>
      </c>
      <c r="GN97" s="3">
        <f t="shared" si="457"/>
        <v>0.5</v>
      </c>
      <c r="GO97" s="3">
        <f t="shared" si="458"/>
        <v>0.5</v>
      </c>
      <c r="GP97" s="3">
        <f t="shared" si="459"/>
        <v>0.5</v>
      </c>
      <c r="GQ97" s="3">
        <f t="shared" si="460"/>
        <v>0.5</v>
      </c>
      <c r="GR97" s="3">
        <f t="shared" si="461"/>
        <v>0.5</v>
      </c>
      <c r="GS97" s="3">
        <f t="shared" si="462"/>
        <v>0.5</v>
      </c>
      <c r="GT97" s="3">
        <f t="shared" si="463"/>
        <v>0.5</v>
      </c>
      <c r="GU97" s="3">
        <f t="shared" si="464"/>
        <v>0.5</v>
      </c>
      <c r="GV97" s="3">
        <f t="shared" si="465"/>
        <v>0.5</v>
      </c>
      <c r="GW97" s="3">
        <f t="shared" si="466"/>
        <v>0.5</v>
      </c>
      <c r="GX97" s="3">
        <f t="shared" si="467"/>
        <v>0.5</v>
      </c>
      <c r="GY97" s="3">
        <f t="shared" si="468"/>
        <v>0.5</v>
      </c>
      <c r="GZ97" s="3">
        <f t="shared" si="469"/>
        <v>0.5</v>
      </c>
      <c r="HA97" s="3">
        <f t="shared" si="470"/>
        <v>0.5</v>
      </c>
      <c r="HB97" s="3">
        <f t="shared" si="471"/>
        <v>0.5</v>
      </c>
      <c r="HC97" s="3">
        <f t="shared" si="472"/>
        <v>0.5</v>
      </c>
      <c r="HD97" s="3">
        <f t="shared" si="473"/>
        <v>0.5</v>
      </c>
      <c r="HE97" s="3">
        <f t="shared" si="474"/>
        <v>0.5</v>
      </c>
      <c r="HF97" s="3">
        <f t="shared" si="475"/>
        <v>0.5</v>
      </c>
      <c r="HG97" s="3">
        <f t="shared" si="476"/>
        <v>0.5</v>
      </c>
      <c r="HH97" s="3">
        <f t="shared" si="477"/>
        <v>0.5</v>
      </c>
      <c r="HI97" s="3">
        <f t="shared" si="478"/>
        <v>0.5</v>
      </c>
      <c r="HJ97" s="3">
        <f t="shared" si="479"/>
        <v>0.5</v>
      </c>
      <c r="HK97" s="3">
        <f t="shared" si="480"/>
        <v>0.5</v>
      </c>
      <c r="HL97" s="3">
        <f t="shared" si="481"/>
        <v>0.5</v>
      </c>
      <c r="HM97" s="3">
        <f t="shared" si="482"/>
        <v>0.5</v>
      </c>
      <c r="HN97" s="3">
        <f t="shared" si="483"/>
        <v>0.99761586301557048</v>
      </c>
      <c r="HP97" s="3">
        <f t="shared" ref="HP97:IU97" si="577">IF(B1=1,ET97,0)</f>
        <v>0.91143886302497257</v>
      </c>
      <c r="HQ97" s="3">
        <f t="shared" si="577"/>
        <v>0.84229110423811859</v>
      </c>
      <c r="HR97" s="3">
        <f t="shared" si="577"/>
        <v>0.73965281880029043</v>
      </c>
      <c r="HS97" s="3">
        <f t="shared" si="577"/>
        <v>0.85302779925161065</v>
      </c>
      <c r="HT97" s="3">
        <f t="shared" si="577"/>
        <v>0.92502743361705364</v>
      </c>
      <c r="HU97" s="3">
        <f t="shared" si="577"/>
        <v>0.84040227713496707</v>
      </c>
      <c r="HV97" s="3">
        <f t="shared" si="577"/>
        <v>0.98218689956663119</v>
      </c>
      <c r="HW97" s="3">
        <f t="shared" si="577"/>
        <v>0.96623201557010507</v>
      </c>
      <c r="HX97" s="3">
        <f t="shared" si="577"/>
        <v>0.93835180100440863</v>
      </c>
      <c r="HY97" s="3">
        <f t="shared" si="577"/>
        <v>0.96884303317907394</v>
      </c>
      <c r="HZ97" s="3">
        <f t="shared" si="577"/>
        <v>0.98509758148431603</v>
      </c>
      <c r="IA97" s="3">
        <f t="shared" si="577"/>
        <v>0.9657672580657094</v>
      </c>
      <c r="IB97" s="3">
        <f t="shared" si="577"/>
        <v>0.51935441054192533</v>
      </c>
      <c r="IC97" s="3">
        <f t="shared" si="577"/>
        <v>0.3592777553663149</v>
      </c>
      <c r="ID97" s="3">
        <f t="shared" si="577"/>
        <v>0.22975233375570064</v>
      </c>
      <c r="IE97" s="3">
        <f t="shared" si="577"/>
        <v>0.37863961621535097</v>
      </c>
      <c r="IF97" s="3">
        <f t="shared" si="577"/>
        <v>0.56434769479900715</v>
      </c>
      <c r="IG97" s="3">
        <f t="shared" si="577"/>
        <v>0.35602687209731959</v>
      </c>
      <c r="IH97" s="3">
        <f t="shared" si="577"/>
        <v>0.8527045139831293</v>
      </c>
      <c r="II97" s="3">
        <f t="shared" si="577"/>
        <v>0.75026306441254409</v>
      </c>
      <c r="IJ97" s="3">
        <f t="shared" si="577"/>
        <v>0.61510108266108166</v>
      </c>
      <c r="IK97" s="3">
        <f t="shared" si="577"/>
        <v>0.76552083335884247</v>
      </c>
      <c r="IL97" s="3">
        <f t="shared" si="577"/>
        <v>0.87405985899041938</v>
      </c>
      <c r="IM97" s="3">
        <f t="shared" si="577"/>
        <v>0.74760232577236618</v>
      </c>
      <c r="IN97" s="3">
        <f t="shared" si="577"/>
        <v>0</v>
      </c>
      <c r="IO97" s="3">
        <f t="shared" si="577"/>
        <v>0</v>
      </c>
      <c r="IP97" s="3">
        <f t="shared" si="577"/>
        <v>0</v>
      </c>
      <c r="IQ97" s="3">
        <f t="shared" si="577"/>
        <v>0</v>
      </c>
      <c r="IR97" s="3">
        <f t="shared" si="577"/>
        <v>0</v>
      </c>
      <c r="IS97" s="3">
        <f t="shared" si="577"/>
        <v>0</v>
      </c>
      <c r="IT97" s="3">
        <f t="shared" si="577"/>
        <v>0</v>
      </c>
      <c r="IU97" s="3">
        <f t="shared" si="577"/>
        <v>0</v>
      </c>
      <c r="IV97" s="3">
        <f t="shared" ref="IV97:KA97" si="578">IF(AH1=1,FZ97,0)</f>
        <v>0</v>
      </c>
      <c r="IW97" s="3">
        <f t="shared" si="578"/>
        <v>0</v>
      </c>
      <c r="IX97" s="3">
        <f t="shared" si="578"/>
        <v>0</v>
      </c>
      <c r="IY97" s="3">
        <f t="shared" si="578"/>
        <v>0</v>
      </c>
      <c r="IZ97" s="3">
        <f t="shared" si="578"/>
        <v>0</v>
      </c>
      <c r="JA97" s="3">
        <f t="shared" si="578"/>
        <v>0</v>
      </c>
      <c r="JB97" s="3">
        <f t="shared" si="578"/>
        <v>0</v>
      </c>
      <c r="JC97" s="3">
        <f t="shared" si="578"/>
        <v>0</v>
      </c>
      <c r="JD97" s="3">
        <f t="shared" si="578"/>
        <v>0</v>
      </c>
      <c r="JE97" s="3">
        <f t="shared" si="578"/>
        <v>0</v>
      </c>
      <c r="JF97" s="3">
        <f t="shared" si="578"/>
        <v>0</v>
      </c>
      <c r="JG97" s="3">
        <f t="shared" si="578"/>
        <v>0</v>
      </c>
      <c r="JH97" s="3">
        <f t="shared" si="578"/>
        <v>0</v>
      </c>
      <c r="JI97" s="3">
        <f t="shared" si="578"/>
        <v>0</v>
      </c>
      <c r="JJ97" s="3">
        <f t="shared" si="578"/>
        <v>0</v>
      </c>
      <c r="JK97" s="3">
        <f t="shared" si="578"/>
        <v>0</v>
      </c>
      <c r="JL97" s="3">
        <f t="shared" si="578"/>
        <v>0</v>
      </c>
      <c r="JM97" s="3">
        <f t="shared" si="578"/>
        <v>0</v>
      </c>
      <c r="JN97" s="3">
        <f t="shared" si="578"/>
        <v>0</v>
      </c>
      <c r="JO97" s="3">
        <f t="shared" si="578"/>
        <v>0</v>
      </c>
      <c r="JP97" s="3">
        <f t="shared" si="578"/>
        <v>0</v>
      </c>
      <c r="JQ97" s="3">
        <f t="shared" si="578"/>
        <v>0</v>
      </c>
      <c r="JR97" s="3">
        <f t="shared" si="578"/>
        <v>0</v>
      </c>
      <c r="JS97" s="3">
        <f t="shared" si="578"/>
        <v>0</v>
      </c>
      <c r="JT97" s="3">
        <f t="shared" si="578"/>
        <v>0</v>
      </c>
      <c r="JU97" s="3">
        <f t="shared" si="578"/>
        <v>0</v>
      </c>
      <c r="JV97" s="3">
        <f t="shared" si="578"/>
        <v>0</v>
      </c>
      <c r="JW97" s="3">
        <f t="shared" si="578"/>
        <v>0</v>
      </c>
      <c r="JX97" s="3">
        <f t="shared" si="578"/>
        <v>0</v>
      </c>
      <c r="JY97" s="3">
        <f t="shared" si="578"/>
        <v>0</v>
      </c>
      <c r="JZ97" s="3">
        <f t="shared" si="578"/>
        <v>0</v>
      </c>
      <c r="KA97" s="3">
        <f t="shared" si="578"/>
        <v>0</v>
      </c>
      <c r="KB97" s="3">
        <f t="shared" ref="KB97:KJ97" si="579">IF(BN1=1,HF97,0)</f>
        <v>0</v>
      </c>
      <c r="KC97" s="3">
        <f t="shared" si="579"/>
        <v>0</v>
      </c>
      <c r="KD97" s="3">
        <f t="shared" si="579"/>
        <v>0</v>
      </c>
      <c r="KE97" s="3">
        <f t="shared" si="579"/>
        <v>0</v>
      </c>
      <c r="KF97" s="3">
        <f t="shared" si="579"/>
        <v>0</v>
      </c>
      <c r="KG97" s="3">
        <f t="shared" si="579"/>
        <v>0</v>
      </c>
      <c r="KH97" s="3">
        <f t="shared" si="579"/>
        <v>0</v>
      </c>
      <c r="KI97" s="3">
        <f t="shared" si="579"/>
        <v>0</v>
      </c>
      <c r="KJ97" s="3">
        <f t="shared" si="579"/>
        <v>0</v>
      </c>
    </row>
    <row r="98" spans="1:296" x14ac:dyDescent="0.2">
      <c r="A98" s="3" t="str">
        <f>'Respondent Data'!A98</f>
        <v>902</v>
      </c>
      <c r="B98" s="3">
        <f>SUMPRODUCT('Respondent Data'!B98:T98,'Product Coding'!A101:S101)</f>
        <v>1.8579548275431159</v>
      </c>
      <c r="C98" s="3">
        <f>SUMPRODUCT('Respondent Data'!B98:T98,'Product Coding'!A102:S102)</f>
        <v>1.5040962736269659</v>
      </c>
      <c r="D98" s="3">
        <f>SUMPRODUCT('Respondent Data'!B98:T98,'Product Coding'!A103:S103)</f>
        <v>1.4828086665259599</v>
      </c>
      <c r="E98" s="3">
        <f>SUMPRODUCT('Respondent Data'!B98:T98,'Product Coding'!A104:S104)</f>
        <v>0.61653781959936982</v>
      </c>
      <c r="F98" s="3">
        <f>SUMPRODUCT('Respondent Data'!B98:T98,'Product Coding'!A105:S105)</f>
        <v>0.62646574114525588</v>
      </c>
      <c r="G98" s="3">
        <f>SUMPRODUCT('Respondent Data'!B98:T98,'Product Coding'!A106:S106)</f>
        <v>0.6026362076936489</v>
      </c>
      <c r="H98" s="3">
        <f>SUMPRODUCT('Respondent Data'!B98:T98,'Product Coding'!A107:S107)</f>
        <v>3.5660709614328359</v>
      </c>
      <c r="I98" s="3">
        <f>SUMPRODUCT('Respondent Data'!B98:T98,'Product Coding'!A108:S108)</f>
        <v>3.2122124075166858</v>
      </c>
      <c r="J98" s="3">
        <f>SUMPRODUCT('Respondent Data'!B98:T98,'Product Coding'!A109:S109)</f>
        <v>3.1909248004156798</v>
      </c>
      <c r="K98" s="3">
        <f>SUMPRODUCT('Respondent Data'!B98:T98,'Product Coding'!A110:S110)</f>
        <v>2.32465395348909</v>
      </c>
      <c r="L98" s="3">
        <f>SUMPRODUCT('Respondent Data'!B98:T98,'Product Coding'!A111:S111)</f>
        <v>2.3345818750349761</v>
      </c>
      <c r="M98" s="3">
        <f>SUMPRODUCT('Respondent Data'!B98:T98,'Product Coding'!A112:S112)</f>
        <v>2.3107523415833686</v>
      </c>
      <c r="N98" s="3">
        <f>SUMPRODUCT('Respondent Data'!B98:T98,'Product Coding'!A113:S113)</f>
        <v>-0.70344149448287419</v>
      </c>
      <c r="O98" s="3">
        <f>SUMPRODUCT('Respondent Data'!B98:T98,'Product Coding'!A114:S114)</f>
        <v>-1.0573000483990243</v>
      </c>
      <c r="P98" s="3">
        <f>SUMPRODUCT('Respondent Data'!B98:T98,'Product Coding'!A115:S115)</f>
        <v>-1.0785876555000302</v>
      </c>
      <c r="Q98" s="3">
        <f>SUMPRODUCT('Respondent Data'!B98:T98,'Product Coding'!A116:S116)</f>
        <v>-1.9448585024266201</v>
      </c>
      <c r="R98" s="3">
        <f>SUMPRODUCT('Respondent Data'!B98:T98,'Product Coding'!A117:S117)</f>
        <v>-1.9349305808807344</v>
      </c>
      <c r="S98" s="3">
        <f>SUMPRODUCT('Respondent Data'!B98:T98,'Product Coding'!A118:S118)</f>
        <v>-1.958760114332341</v>
      </c>
      <c r="T98" s="3">
        <f>SUMPRODUCT('Respondent Data'!B98:T98,'Product Coding'!A119:S119)</f>
        <v>1.0046746394068458</v>
      </c>
      <c r="U98" s="3">
        <f>SUMPRODUCT('Respondent Data'!B98:T98,'Product Coding'!A120:S120)</f>
        <v>0.65081608549069569</v>
      </c>
      <c r="V98" s="3">
        <f>SUMPRODUCT('Respondent Data'!B98:T98,'Product Coding'!A121:S121)</f>
        <v>0.62952847838968973</v>
      </c>
      <c r="W98" s="3">
        <f>SUMPRODUCT('Respondent Data'!B98:T98,'Product Coding'!A122:S122)</f>
        <v>-0.23674236853690012</v>
      </c>
      <c r="X98" s="3">
        <f>SUMPRODUCT('Respondent Data'!B98:T98,'Product Coding'!A123:S123)</f>
        <v>-0.2268144469910145</v>
      </c>
      <c r="Y98" s="3">
        <f>SUMPRODUCT('Respondent Data'!B98:T98,'Product Coding'!A124:S124)</f>
        <v>-0.25064398044262104</v>
      </c>
      <c r="Z98" s="3">
        <f>SUMPRODUCT('Respondent Data'!B98:T98,'Product Coding'!A125:S125)</f>
        <v>0</v>
      </c>
      <c r="AA98" s="3">
        <f>SUMPRODUCT('Respondent Data'!B98:T98,'Product Coding'!A126:S126)</f>
        <v>0</v>
      </c>
      <c r="AB98" s="3">
        <f>SUMPRODUCT('Respondent Data'!B98:T98,'Product Coding'!A127:S127)</f>
        <v>0</v>
      </c>
      <c r="AC98" s="3">
        <f>SUMPRODUCT('Respondent Data'!B98:T98,'Product Coding'!A128:S128)</f>
        <v>0</v>
      </c>
      <c r="AD98" s="3">
        <f>SUMPRODUCT('Respondent Data'!B98:T98,'Product Coding'!A129:S129)</f>
        <v>0</v>
      </c>
      <c r="AE98" s="3">
        <f>SUMPRODUCT('Respondent Data'!B98:T98,'Product Coding'!A130:S130)</f>
        <v>0</v>
      </c>
      <c r="AF98" s="3">
        <f>SUMPRODUCT('Respondent Data'!B98:T98,'Product Coding'!A131:S131)</f>
        <v>0</v>
      </c>
      <c r="AG98" s="3">
        <f>SUMPRODUCT('Respondent Data'!B98:T98,'Product Coding'!A132:S132)</f>
        <v>0</v>
      </c>
      <c r="AH98" s="3">
        <f>SUMPRODUCT('Respondent Data'!B98:T98,'Product Coding'!A133:S133)</f>
        <v>0</v>
      </c>
      <c r="AI98" s="3">
        <f>SUMPRODUCT('Respondent Data'!B98:T98,'Product Coding'!A134:S134)</f>
        <v>0</v>
      </c>
      <c r="AJ98" s="3">
        <f>SUMPRODUCT('Respondent Data'!B98:T98,'Product Coding'!A135:S135)</f>
        <v>0</v>
      </c>
      <c r="AK98" s="3">
        <f>SUMPRODUCT('Respondent Data'!B98:T98,'Product Coding'!A136:S136)</f>
        <v>0</v>
      </c>
      <c r="AL98" s="3">
        <f>SUMPRODUCT('Respondent Data'!B98:T98,'Product Coding'!A137:S137)</f>
        <v>0</v>
      </c>
      <c r="AM98" s="3">
        <f>SUMPRODUCT('Respondent Data'!B98:T98,'Product Coding'!A138:S138)</f>
        <v>0</v>
      </c>
      <c r="AN98" s="3">
        <f>SUMPRODUCT('Respondent Data'!B98:T98,'Product Coding'!A139:S139)</f>
        <v>0</v>
      </c>
      <c r="AO98" s="3">
        <f>SUMPRODUCT('Respondent Data'!B98:T98,'Product Coding'!A140:S140)</f>
        <v>0</v>
      </c>
      <c r="AP98" s="3">
        <f>SUMPRODUCT('Respondent Data'!B98:T98,'Product Coding'!A141:S141)</f>
        <v>0</v>
      </c>
      <c r="AQ98" s="3">
        <f>SUMPRODUCT('Respondent Data'!B98:T98,'Product Coding'!A142:S142)</f>
        <v>0</v>
      </c>
      <c r="AR98" s="3">
        <f>SUMPRODUCT('Respondent Data'!B98:T98,'Product Coding'!A143:S143)</f>
        <v>0</v>
      </c>
      <c r="AS98" s="3">
        <f>SUMPRODUCT('Respondent Data'!B98:T98,'Product Coding'!A144:S144)</f>
        <v>0</v>
      </c>
      <c r="AT98" s="3">
        <f>SUMPRODUCT('Respondent Data'!B98:T98,'Product Coding'!A145:S145)</f>
        <v>0</v>
      </c>
      <c r="AU98" s="3">
        <f>SUMPRODUCT('Respondent Data'!B98:T98,'Product Coding'!A146:S146)</f>
        <v>0</v>
      </c>
      <c r="AV98" s="3">
        <f>SUMPRODUCT('Respondent Data'!B98:T98,'Product Coding'!A147:S147)</f>
        <v>0</v>
      </c>
      <c r="AW98" s="3">
        <f>SUMPRODUCT('Respondent Data'!B98:T98,'Product Coding'!A148:S148)</f>
        <v>0</v>
      </c>
      <c r="AX98" s="3">
        <f>SUMPRODUCT('Respondent Data'!B98:T98,'Product Coding'!A149:S149)</f>
        <v>0</v>
      </c>
      <c r="AY98" s="3">
        <f>SUMPRODUCT('Respondent Data'!B98:T98,'Product Coding'!A150:S150)</f>
        <v>0</v>
      </c>
      <c r="AZ98" s="3">
        <f>SUMPRODUCT('Respondent Data'!B98:T98,'Product Coding'!A151:S151)</f>
        <v>0</v>
      </c>
      <c r="BA98" s="3">
        <f>SUMPRODUCT('Respondent Data'!B98:T98,'Product Coding'!A152:S152)</f>
        <v>0</v>
      </c>
      <c r="BB98" s="3">
        <f>SUMPRODUCT('Respondent Data'!B98:T98,'Product Coding'!A153:S153)</f>
        <v>0</v>
      </c>
      <c r="BC98" s="3">
        <f>SUMPRODUCT('Respondent Data'!B98:T98,'Product Coding'!A154:S154)</f>
        <v>0</v>
      </c>
      <c r="BD98" s="3">
        <f>SUMPRODUCT('Respondent Data'!B98:T98,'Product Coding'!A155:S155)</f>
        <v>0</v>
      </c>
      <c r="BE98" s="3">
        <f>SUMPRODUCT('Respondent Data'!B98:T98,'Product Coding'!A156:S156)</f>
        <v>0</v>
      </c>
      <c r="BF98" s="3">
        <f>SUMPRODUCT('Respondent Data'!B98:T98,'Product Coding'!A157:S157)</f>
        <v>0</v>
      </c>
      <c r="BG98" s="3">
        <f>SUMPRODUCT('Respondent Data'!B98:T98,'Product Coding'!A158:S158)</f>
        <v>0</v>
      </c>
      <c r="BH98" s="3">
        <f>SUMPRODUCT('Respondent Data'!B98:T98,'Product Coding'!A159:S159)</f>
        <v>0</v>
      </c>
      <c r="BI98" s="3">
        <f>SUMPRODUCT('Respondent Data'!B98:T98,'Product Coding'!A160:S160)</f>
        <v>0</v>
      </c>
      <c r="BJ98" s="3">
        <f>SUMPRODUCT('Respondent Data'!B98:T98,'Product Coding'!A161:S161)</f>
        <v>0</v>
      </c>
      <c r="BK98" s="3">
        <f>SUMPRODUCT('Respondent Data'!B98:T98,'Product Coding'!A162:S162)</f>
        <v>0</v>
      </c>
      <c r="BL98" s="3">
        <f>SUMPRODUCT('Respondent Data'!B98:T98,'Product Coding'!A163:S163)</f>
        <v>0</v>
      </c>
      <c r="BM98" s="3">
        <f>SUMPRODUCT('Respondent Data'!B98:T98,'Product Coding'!A164:S164)</f>
        <v>0</v>
      </c>
      <c r="BN98" s="3">
        <f>SUMPRODUCT('Respondent Data'!B98:T98,'Product Coding'!A165:S165)</f>
        <v>0</v>
      </c>
      <c r="BO98" s="3">
        <f>SUMPRODUCT('Respondent Data'!B98:T98,'Product Coding'!A166:S166)</f>
        <v>0</v>
      </c>
      <c r="BP98" s="3">
        <f>SUMPRODUCT('Respondent Data'!B98:T98,'Product Coding'!A167:S167)</f>
        <v>0</v>
      </c>
      <c r="BQ98" s="3">
        <f>SUMPRODUCT('Respondent Data'!B98:T98,'Product Coding'!A168:S168)</f>
        <v>0</v>
      </c>
      <c r="BR98" s="3">
        <f>SUMPRODUCT('Respondent Data'!B98:T98,'Product Coding'!A169:S169)</f>
        <v>0</v>
      </c>
      <c r="BS98" s="3">
        <f>SUMPRODUCT('Respondent Data'!B98:T98,'Product Coding'!A170:S170)</f>
        <v>0</v>
      </c>
      <c r="BT98" s="3">
        <f>SUMPRODUCT('Respondent Data'!B98:T98,'Product Coding'!A171:S171)</f>
        <v>0</v>
      </c>
      <c r="BU98" s="3">
        <f>SUMPRODUCT('Respondent Data'!B98:T98,'Product Coding'!A172:S172)</f>
        <v>0</v>
      </c>
      <c r="BV98" s="3">
        <f>SUMPRODUCT('Respondent Data'!B98:T98,'Product Coding'!A173:S173)</f>
        <v>4.5004176676680396</v>
      </c>
      <c r="BX98" s="3">
        <f t="shared" si="338"/>
        <v>0.155991333534298</v>
      </c>
      <c r="BY98" s="3">
        <f t="shared" si="339"/>
        <v>0.22221802740610552</v>
      </c>
      <c r="BZ98" s="3">
        <f t="shared" si="340"/>
        <v>0.22699922706058975</v>
      </c>
      <c r="CA98" s="3">
        <f t="shared" si="341"/>
        <v>0.53981012609460266</v>
      </c>
      <c r="CB98" s="3">
        <f t="shared" si="342"/>
        <v>0.53447744851597356</v>
      </c>
      <c r="CC98" s="3">
        <f t="shared" si="343"/>
        <v>0.54736675997014317</v>
      </c>
      <c r="CD98" s="3">
        <f t="shared" si="344"/>
        <v>2.8266696726008695E-2</v>
      </c>
      <c r="CE98" s="3">
        <f t="shared" si="345"/>
        <v>4.026742669238853E-2</v>
      </c>
      <c r="CF98" s="3">
        <f t="shared" si="346"/>
        <v>4.1133812776523698E-2</v>
      </c>
      <c r="CG98" s="3">
        <f t="shared" si="347"/>
        <v>9.7817287526359292E-2</v>
      </c>
      <c r="CH98" s="3">
        <f t="shared" si="348"/>
        <v>9.6850969869875195E-2</v>
      </c>
      <c r="CI98" s="3">
        <f t="shared" si="349"/>
        <v>9.9186601277257064E-2</v>
      </c>
      <c r="CJ98" s="3">
        <f t="shared" si="350"/>
        <v>2.0206949653222166</v>
      </c>
      <c r="CK98" s="3">
        <f t="shared" si="351"/>
        <v>2.8785884382777067</v>
      </c>
      <c r="CL98" s="3">
        <f t="shared" si="352"/>
        <v>2.9405235846164124</v>
      </c>
      <c r="CM98" s="3">
        <f t="shared" si="353"/>
        <v>6.9926423431047882</v>
      </c>
      <c r="CN98" s="3">
        <f t="shared" si="354"/>
        <v>6.9235634110213429</v>
      </c>
      <c r="CO98" s="3">
        <f t="shared" si="355"/>
        <v>7.0905301659800939</v>
      </c>
      <c r="CP98" s="3">
        <f t="shared" si="356"/>
        <v>0.3661637506802714</v>
      </c>
      <c r="CQ98" s="3">
        <f t="shared" si="357"/>
        <v>0.52161991656991902</v>
      </c>
      <c r="CR98" s="3">
        <f t="shared" si="358"/>
        <v>0.53284298876612046</v>
      </c>
      <c r="CS98" s="3">
        <f t="shared" si="359"/>
        <v>1.2671146271246561</v>
      </c>
      <c r="CT98" s="3">
        <f t="shared" si="360"/>
        <v>1.2545970520830274</v>
      </c>
      <c r="CU98" s="3">
        <f t="shared" si="361"/>
        <v>1.2848525702506897</v>
      </c>
      <c r="CV98" s="3">
        <f t="shared" si="362"/>
        <v>1</v>
      </c>
      <c r="CW98" s="3">
        <f t="shared" si="363"/>
        <v>1</v>
      </c>
      <c r="CX98" s="3">
        <f t="shared" si="364"/>
        <v>1</v>
      </c>
      <c r="CY98" s="3">
        <f t="shared" si="365"/>
        <v>1</v>
      </c>
      <c r="CZ98" s="3">
        <f t="shared" si="366"/>
        <v>1</v>
      </c>
      <c r="DA98" s="3">
        <f t="shared" si="367"/>
        <v>1</v>
      </c>
      <c r="DB98" s="3">
        <f t="shared" si="368"/>
        <v>1</v>
      </c>
      <c r="DC98" s="3">
        <f t="shared" si="369"/>
        <v>1</v>
      </c>
      <c r="DD98" s="3">
        <f t="shared" si="370"/>
        <v>1</v>
      </c>
      <c r="DE98" s="3">
        <f t="shared" si="371"/>
        <v>1</v>
      </c>
      <c r="DF98" s="3">
        <f t="shared" si="372"/>
        <v>1</v>
      </c>
      <c r="DG98" s="3">
        <f t="shared" si="373"/>
        <v>1</v>
      </c>
      <c r="DH98" s="3">
        <f t="shared" si="374"/>
        <v>1</v>
      </c>
      <c r="DI98" s="3">
        <f t="shared" si="375"/>
        <v>1</v>
      </c>
      <c r="DJ98" s="3">
        <f t="shared" si="376"/>
        <v>1</v>
      </c>
      <c r="DK98" s="3">
        <f t="shared" si="377"/>
        <v>1</v>
      </c>
      <c r="DL98" s="3">
        <f t="shared" si="378"/>
        <v>1</v>
      </c>
      <c r="DM98" s="3">
        <f t="shared" si="379"/>
        <v>1</v>
      </c>
      <c r="DN98" s="3">
        <f t="shared" si="380"/>
        <v>1</v>
      </c>
      <c r="DO98" s="3">
        <f t="shared" si="381"/>
        <v>1</v>
      </c>
      <c r="DP98" s="3">
        <f t="shared" si="382"/>
        <v>1</v>
      </c>
      <c r="DQ98" s="3">
        <f t="shared" si="383"/>
        <v>1</v>
      </c>
      <c r="DR98" s="3">
        <f t="shared" si="384"/>
        <v>1</v>
      </c>
      <c r="DS98" s="3">
        <f t="shared" si="385"/>
        <v>1</v>
      </c>
      <c r="DT98" s="3">
        <f t="shared" si="386"/>
        <v>1</v>
      </c>
      <c r="DU98" s="3">
        <f t="shared" si="387"/>
        <v>1</v>
      </c>
      <c r="DV98" s="3">
        <f t="shared" si="388"/>
        <v>1</v>
      </c>
      <c r="DW98" s="3">
        <f t="shared" si="389"/>
        <v>1</v>
      </c>
      <c r="DX98" s="3">
        <f t="shared" si="390"/>
        <v>1</v>
      </c>
      <c r="DY98" s="3">
        <f t="shared" si="391"/>
        <v>1</v>
      </c>
      <c r="DZ98" s="3">
        <f t="shared" si="392"/>
        <v>1</v>
      </c>
      <c r="EA98" s="3">
        <f t="shared" si="393"/>
        <v>1</v>
      </c>
      <c r="EB98" s="3">
        <f t="shared" si="394"/>
        <v>1</v>
      </c>
      <c r="EC98" s="3">
        <f t="shared" si="395"/>
        <v>1</v>
      </c>
      <c r="ED98" s="3">
        <f t="shared" si="396"/>
        <v>1</v>
      </c>
      <c r="EE98" s="3">
        <f t="shared" si="397"/>
        <v>1</v>
      </c>
      <c r="EF98" s="3">
        <f t="shared" si="398"/>
        <v>1</v>
      </c>
      <c r="EG98" s="3">
        <f t="shared" si="399"/>
        <v>1</v>
      </c>
      <c r="EH98" s="3">
        <f t="shared" si="400"/>
        <v>1</v>
      </c>
      <c r="EI98" s="3">
        <f t="shared" si="401"/>
        <v>1</v>
      </c>
      <c r="EJ98" s="3">
        <f t="shared" si="402"/>
        <v>1</v>
      </c>
      <c r="EK98" s="3">
        <f t="shared" si="403"/>
        <v>1</v>
      </c>
      <c r="EL98" s="3">
        <f t="shared" si="404"/>
        <v>1</v>
      </c>
      <c r="EM98" s="3">
        <f t="shared" si="405"/>
        <v>1</v>
      </c>
      <c r="EN98" s="3">
        <f t="shared" si="406"/>
        <v>1</v>
      </c>
      <c r="EO98" s="3">
        <f t="shared" si="407"/>
        <v>1</v>
      </c>
      <c r="EP98" s="3">
        <f t="shared" si="408"/>
        <v>1</v>
      </c>
      <c r="EQ98" s="3">
        <f t="shared" si="409"/>
        <v>1</v>
      </c>
      <c r="ER98" s="3">
        <f t="shared" si="410"/>
        <v>1.1104357638390596E-2</v>
      </c>
      <c r="ET98" s="3">
        <f t="shared" si="411"/>
        <v>0.86505838840731264</v>
      </c>
      <c r="EU98" s="3">
        <f t="shared" si="412"/>
        <v>0.8181846262915009</v>
      </c>
      <c r="EV98" s="3">
        <f t="shared" si="413"/>
        <v>0.81499643842124403</v>
      </c>
      <c r="EW98" s="3">
        <f t="shared" si="414"/>
        <v>0.64943072074495645</v>
      </c>
      <c r="EX98" s="3">
        <f t="shared" si="415"/>
        <v>0.65168764843505633</v>
      </c>
      <c r="EY98" s="3">
        <f t="shared" si="416"/>
        <v>0.64625919715329505</v>
      </c>
      <c r="EZ98" s="3">
        <f t="shared" si="417"/>
        <v>0.97251034501456701</v>
      </c>
      <c r="FA98" s="3">
        <f t="shared" si="418"/>
        <v>0.96129127409052684</v>
      </c>
      <c r="FB98" s="3">
        <f t="shared" si="419"/>
        <v>0.96049132947970739</v>
      </c>
      <c r="FC98" s="3">
        <f t="shared" si="420"/>
        <v>0.91089839025329566</v>
      </c>
      <c r="FD98" s="3">
        <f t="shared" si="421"/>
        <v>0.91170088505153524</v>
      </c>
      <c r="FE98" s="3">
        <f t="shared" si="422"/>
        <v>0.90976363689113204</v>
      </c>
      <c r="FF98" s="3">
        <f t="shared" si="423"/>
        <v>0.33104964634962086</v>
      </c>
      <c r="FG98" s="3">
        <f t="shared" si="424"/>
        <v>0.25782575695091065</v>
      </c>
      <c r="FH98" s="3">
        <f t="shared" si="425"/>
        <v>0.25377338278190875</v>
      </c>
      <c r="FI98" s="3">
        <f t="shared" si="426"/>
        <v>0.12511506921896673</v>
      </c>
      <c r="FJ98" s="3">
        <f t="shared" si="427"/>
        <v>0.12620584301869056</v>
      </c>
      <c r="FK98" s="3">
        <f t="shared" si="428"/>
        <v>0.12360129428908186</v>
      </c>
      <c r="FL98" s="3">
        <f t="shared" si="429"/>
        <v>0.73197667519875065</v>
      </c>
      <c r="FM98" s="3">
        <f t="shared" si="430"/>
        <v>0.65719434210234962</v>
      </c>
      <c r="FN98" s="3">
        <f t="shared" si="431"/>
        <v>0.6523825384131231</v>
      </c>
      <c r="FO98" s="3">
        <f t="shared" si="432"/>
        <v>0.44108929828055649</v>
      </c>
      <c r="FP98" s="3">
        <f t="shared" si="433"/>
        <v>0.44353823627867239</v>
      </c>
      <c r="FQ98" s="3">
        <f t="shared" si="434"/>
        <v>0.43766499993051278</v>
      </c>
      <c r="FR98" s="3">
        <f t="shared" si="435"/>
        <v>0.5</v>
      </c>
      <c r="FS98" s="3">
        <f t="shared" si="436"/>
        <v>0.5</v>
      </c>
      <c r="FT98" s="3">
        <f t="shared" si="437"/>
        <v>0.5</v>
      </c>
      <c r="FU98" s="3">
        <f t="shared" si="438"/>
        <v>0.5</v>
      </c>
      <c r="FV98" s="3">
        <f t="shared" si="439"/>
        <v>0.5</v>
      </c>
      <c r="FW98" s="3">
        <f t="shared" si="440"/>
        <v>0.5</v>
      </c>
      <c r="FX98" s="3">
        <f t="shared" si="441"/>
        <v>0.5</v>
      </c>
      <c r="FY98" s="3">
        <f t="shared" si="442"/>
        <v>0.5</v>
      </c>
      <c r="FZ98" s="3">
        <f t="shared" si="443"/>
        <v>0.5</v>
      </c>
      <c r="GA98" s="3">
        <f t="shared" si="444"/>
        <v>0.5</v>
      </c>
      <c r="GB98" s="3">
        <f t="shared" si="445"/>
        <v>0.5</v>
      </c>
      <c r="GC98" s="3">
        <f t="shared" si="446"/>
        <v>0.5</v>
      </c>
      <c r="GD98" s="3">
        <f t="shared" si="447"/>
        <v>0.5</v>
      </c>
      <c r="GE98" s="3">
        <f t="shared" si="448"/>
        <v>0.5</v>
      </c>
      <c r="GF98" s="3">
        <f t="shared" si="449"/>
        <v>0.5</v>
      </c>
      <c r="GG98" s="3">
        <f t="shared" si="450"/>
        <v>0.5</v>
      </c>
      <c r="GH98" s="3">
        <f t="shared" si="451"/>
        <v>0.5</v>
      </c>
      <c r="GI98" s="3">
        <f t="shared" si="452"/>
        <v>0.5</v>
      </c>
      <c r="GJ98" s="3">
        <f t="shared" si="453"/>
        <v>0.5</v>
      </c>
      <c r="GK98" s="3">
        <f t="shared" si="454"/>
        <v>0.5</v>
      </c>
      <c r="GL98" s="3">
        <f t="shared" si="455"/>
        <v>0.5</v>
      </c>
      <c r="GM98" s="3">
        <f t="shared" si="456"/>
        <v>0.5</v>
      </c>
      <c r="GN98" s="3">
        <f t="shared" si="457"/>
        <v>0.5</v>
      </c>
      <c r="GO98" s="3">
        <f t="shared" si="458"/>
        <v>0.5</v>
      </c>
      <c r="GP98" s="3">
        <f t="shared" si="459"/>
        <v>0.5</v>
      </c>
      <c r="GQ98" s="3">
        <f t="shared" si="460"/>
        <v>0.5</v>
      </c>
      <c r="GR98" s="3">
        <f t="shared" si="461"/>
        <v>0.5</v>
      </c>
      <c r="GS98" s="3">
        <f t="shared" si="462"/>
        <v>0.5</v>
      </c>
      <c r="GT98" s="3">
        <f t="shared" si="463"/>
        <v>0.5</v>
      </c>
      <c r="GU98" s="3">
        <f t="shared" si="464"/>
        <v>0.5</v>
      </c>
      <c r="GV98" s="3">
        <f t="shared" si="465"/>
        <v>0.5</v>
      </c>
      <c r="GW98" s="3">
        <f t="shared" si="466"/>
        <v>0.5</v>
      </c>
      <c r="GX98" s="3">
        <f t="shared" si="467"/>
        <v>0.5</v>
      </c>
      <c r="GY98" s="3">
        <f t="shared" si="468"/>
        <v>0.5</v>
      </c>
      <c r="GZ98" s="3">
        <f t="shared" si="469"/>
        <v>0.5</v>
      </c>
      <c r="HA98" s="3">
        <f t="shared" si="470"/>
        <v>0.5</v>
      </c>
      <c r="HB98" s="3">
        <f t="shared" si="471"/>
        <v>0.5</v>
      </c>
      <c r="HC98" s="3">
        <f t="shared" si="472"/>
        <v>0.5</v>
      </c>
      <c r="HD98" s="3">
        <f t="shared" si="473"/>
        <v>0.5</v>
      </c>
      <c r="HE98" s="3">
        <f t="shared" si="474"/>
        <v>0.5</v>
      </c>
      <c r="HF98" s="3">
        <f t="shared" si="475"/>
        <v>0.5</v>
      </c>
      <c r="HG98" s="3">
        <f t="shared" si="476"/>
        <v>0.5</v>
      </c>
      <c r="HH98" s="3">
        <f t="shared" si="477"/>
        <v>0.5</v>
      </c>
      <c r="HI98" s="3">
        <f t="shared" si="478"/>
        <v>0.5</v>
      </c>
      <c r="HJ98" s="3">
        <f t="shared" si="479"/>
        <v>0.5</v>
      </c>
      <c r="HK98" s="3">
        <f t="shared" si="480"/>
        <v>0.5</v>
      </c>
      <c r="HL98" s="3">
        <f t="shared" si="481"/>
        <v>0.5</v>
      </c>
      <c r="HM98" s="3">
        <f t="shared" si="482"/>
        <v>0.5</v>
      </c>
      <c r="HN98" s="3">
        <f t="shared" si="483"/>
        <v>0.98901759491539842</v>
      </c>
      <c r="HP98" s="3">
        <f t="shared" ref="HP98:IU98" si="580">IF(B1=1,ET98,0)</f>
        <v>0.86505838840731264</v>
      </c>
      <c r="HQ98" s="3">
        <f t="shared" si="580"/>
        <v>0.8181846262915009</v>
      </c>
      <c r="HR98" s="3">
        <f t="shared" si="580"/>
        <v>0.81499643842124403</v>
      </c>
      <c r="HS98" s="3">
        <f t="shared" si="580"/>
        <v>0.64943072074495645</v>
      </c>
      <c r="HT98" s="3">
        <f t="shared" si="580"/>
        <v>0.65168764843505633</v>
      </c>
      <c r="HU98" s="3">
        <f t="shared" si="580"/>
        <v>0.64625919715329505</v>
      </c>
      <c r="HV98" s="3">
        <f t="shared" si="580"/>
        <v>0.97251034501456701</v>
      </c>
      <c r="HW98" s="3">
        <f t="shared" si="580"/>
        <v>0.96129127409052684</v>
      </c>
      <c r="HX98" s="3">
        <f t="shared" si="580"/>
        <v>0.96049132947970739</v>
      </c>
      <c r="HY98" s="3">
        <f t="shared" si="580"/>
        <v>0.91089839025329566</v>
      </c>
      <c r="HZ98" s="3">
        <f t="shared" si="580"/>
        <v>0.91170088505153524</v>
      </c>
      <c r="IA98" s="3">
        <f t="shared" si="580"/>
        <v>0.90976363689113204</v>
      </c>
      <c r="IB98" s="3">
        <f t="shared" si="580"/>
        <v>0.33104964634962086</v>
      </c>
      <c r="IC98" s="3">
        <f t="shared" si="580"/>
        <v>0.25782575695091065</v>
      </c>
      <c r="ID98" s="3">
        <f t="shared" si="580"/>
        <v>0.25377338278190875</v>
      </c>
      <c r="IE98" s="3">
        <f t="shared" si="580"/>
        <v>0.12511506921896673</v>
      </c>
      <c r="IF98" s="3">
        <f t="shared" si="580"/>
        <v>0.12620584301869056</v>
      </c>
      <c r="IG98" s="3">
        <f t="shared" si="580"/>
        <v>0.12360129428908186</v>
      </c>
      <c r="IH98" s="3">
        <f t="shared" si="580"/>
        <v>0.73197667519875065</v>
      </c>
      <c r="II98" s="3">
        <f t="shared" si="580"/>
        <v>0.65719434210234962</v>
      </c>
      <c r="IJ98" s="3">
        <f t="shared" si="580"/>
        <v>0.6523825384131231</v>
      </c>
      <c r="IK98" s="3">
        <f t="shared" si="580"/>
        <v>0.44108929828055649</v>
      </c>
      <c r="IL98" s="3">
        <f t="shared" si="580"/>
        <v>0.44353823627867239</v>
      </c>
      <c r="IM98" s="3">
        <f t="shared" si="580"/>
        <v>0.43766499993051278</v>
      </c>
      <c r="IN98" s="3">
        <f t="shared" si="580"/>
        <v>0</v>
      </c>
      <c r="IO98" s="3">
        <f t="shared" si="580"/>
        <v>0</v>
      </c>
      <c r="IP98" s="3">
        <f t="shared" si="580"/>
        <v>0</v>
      </c>
      <c r="IQ98" s="3">
        <f t="shared" si="580"/>
        <v>0</v>
      </c>
      <c r="IR98" s="3">
        <f t="shared" si="580"/>
        <v>0</v>
      </c>
      <c r="IS98" s="3">
        <f t="shared" si="580"/>
        <v>0</v>
      </c>
      <c r="IT98" s="3">
        <f t="shared" si="580"/>
        <v>0</v>
      </c>
      <c r="IU98" s="3">
        <f t="shared" si="580"/>
        <v>0</v>
      </c>
      <c r="IV98" s="3">
        <f t="shared" ref="IV98:KA98" si="581">IF(AH1=1,FZ98,0)</f>
        <v>0</v>
      </c>
      <c r="IW98" s="3">
        <f t="shared" si="581"/>
        <v>0</v>
      </c>
      <c r="IX98" s="3">
        <f t="shared" si="581"/>
        <v>0</v>
      </c>
      <c r="IY98" s="3">
        <f t="shared" si="581"/>
        <v>0</v>
      </c>
      <c r="IZ98" s="3">
        <f t="shared" si="581"/>
        <v>0</v>
      </c>
      <c r="JA98" s="3">
        <f t="shared" si="581"/>
        <v>0</v>
      </c>
      <c r="JB98" s="3">
        <f t="shared" si="581"/>
        <v>0</v>
      </c>
      <c r="JC98" s="3">
        <f t="shared" si="581"/>
        <v>0</v>
      </c>
      <c r="JD98" s="3">
        <f t="shared" si="581"/>
        <v>0</v>
      </c>
      <c r="JE98" s="3">
        <f t="shared" si="581"/>
        <v>0</v>
      </c>
      <c r="JF98" s="3">
        <f t="shared" si="581"/>
        <v>0</v>
      </c>
      <c r="JG98" s="3">
        <f t="shared" si="581"/>
        <v>0</v>
      </c>
      <c r="JH98" s="3">
        <f t="shared" si="581"/>
        <v>0</v>
      </c>
      <c r="JI98" s="3">
        <f t="shared" si="581"/>
        <v>0</v>
      </c>
      <c r="JJ98" s="3">
        <f t="shared" si="581"/>
        <v>0</v>
      </c>
      <c r="JK98" s="3">
        <f t="shared" si="581"/>
        <v>0</v>
      </c>
      <c r="JL98" s="3">
        <f t="shared" si="581"/>
        <v>0</v>
      </c>
      <c r="JM98" s="3">
        <f t="shared" si="581"/>
        <v>0</v>
      </c>
      <c r="JN98" s="3">
        <f t="shared" si="581"/>
        <v>0</v>
      </c>
      <c r="JO98" s="3">
        <f t="shared" si="581"/>
        <v>0</v>
      </c>
      <c r="JP98" s="3">
        <f t="shared" si="581"/>
        <v>0</v>
      </c>
      <c r="JQ98" s="3">
        <f t="shared" si="581"/>
        <v>0</v>
      </c>
      <c r="JR98" s="3">
        <f t="shared" si="581"/>
        <v>0</v>
      </c>
      <c r="JS98" s="3">
        <f t="shared" si="581"/>
        <v>0</v>
      </c>
      <c r="JT98" s="3">
        <f t="shared" si="581"/>
        <v>0</v>
      </c>
      <c r="JU98" s="3">
        <f t="shared" si="581"/>
        <v>0</v>
      </c>
      <c r="JV98" s="3">
        <f t="shared" si="581"/>
        <v>0</v>
      </c>
      <c r="JW98" s="3">
        <f t="shared" si="581"/>
        <v>0</v>
      </c>
      <c r="JX98" s="3">
        <f t="shared" si="581"/>
        <v>0</v>
      </c>
      <c r="JY98" s="3">
        <f t="shared" si="581"/>
        <v>0</v>
      </c>
      <c r="JZ98" s="3">
        <f t="shared" si="581"/>
        <v>0</v>
      </c>
      <c r="KA98" s="3">
        <f t="shared" si="581"/>
        <v>0</v>
      </c>
      <c r="KB98" s="3">
        <f t="shared" ref="KB98:KJ98" si="582">IF(BN1=1,HF98,0)</f>
        <v>0</v>
      </c>
      <c r="KC98" s="3">
        <f t="shared" si="582"/>
        <v>0</v>
      </c>
      <c r="KD98" s="3">
        <f t="shared" si="582"/>
        <v>0</v>
      </c>
      <c r="KE98" s="3">
        <f t="shared" si="582"/>
        <v>0</v>
      </c>
      <c r="KF98" s="3">
        <f t="shared" si="582"/>
        <v>0</v>
      </c>
      <c r="KG98" s="3">
        <f t="shared" si="582"/>
        <v>0</v>
      </c>
      <c r="KH98" s="3">
        <f t="shared" si="582"/>
        <v>0</v>
      </c>
      <c r="KI98" s="3">
        <f t="shared" si="582"/>
        <v>0</v>
      </c>
      <c r="KJ98" s="3">
        <f t="shared" si="582"/>
        <v>0</v>
      </c>
    </row>
    <row r="99" spans="1:296" x14ac:dyDescent="0.2">
      <c r="A99" s="3" t="str">
        <f>'Respondent Data'!A99</f>
        <v>913</v>
      </c>
      <c r="B99" s="3">
        <f>SUMPRODUCT('Respondent Data'!B99:T99,'Product Coding'!A101:S101)</f>
        <v>1.8350354334474173</v>
      </c>
      <c r="C99" s="3">
        <f>SUMPRODUCT('Respondent Data'!B99:T99,'Product Coding'!A102:S102)</f>
        <v>1.7965810168320833</v>
      </c>
      <c r="D99" s="3">
        <f>SUMPRODUCT('Respondent Data'!B99:T99,'Product Coding'!A103:S103)</f>
        <v>1.7249020792066383</v>
      </c>
      <c r="E99" s="3">
        <f>SUMPRODUCT('Respondent Data'!B99:T99,'Product Coding'!A104:S104)</f>
        <v>1.3026842493689403</v>
      </c>
      <c r="F99" s="3">
        <f>SUMPRODUCT('Respondent Data'!B99:T99,'Product Coding'!A105:S105)</f>
        <v>1.3212849208951103</v>
      </c>
      <c r="G99" s="3">
        <f>SUMPRODUCT('Respondent Data'!B99:T99,'Product Coding'!A106:S106)</f>
        <v>1.3914897541833344</v>
      </c>
      <c r="H99" s="3">
        <f>SUMPRODUCT('Respondent Data'!B99:T99,'Product Coding'!A107:S107)</f>
        <v>4.2357565351730972</v>
      </c>
      <c r="I99" s="3">
        <f>SUMPRODUCT('Respondent Data'!B99:T99,'Product Coding'!A108:S108)</f>
        <v>4.1973021185577633</v>
      </c>
      <c r="J99" s="3">
        <f>SUMPRODUCT('Respondent Data'!B99:T99,'Product Coding'!A109:S109)</f>
        <v>4.1256231809323189</v>
      </c>
      <c r="K99" s="3">
        <f>SUMPRODUCT('Respondent Data'!B99:T99,'Product Coding'!A110:S110)</f>
        <v>3.7034053510946205</v>
      </c>
      <c r="L99" s="3">
        <f>SUMPRODUCT('Respondent Data'!B99:T99,'Product Coding'!A111:S111)</f>
        <v>3.7220060226207905</v>
      </c>
      <c r="M99" s="3">
        <f>SUMPRODUCT('Respondent Data'!B99:T99,'Product Coding'!A112:S112)</f>
        <v>3.7922108559090146</v>
      </c>
      <c r="N99" s="3">
        <f>SUMPRODUCT('Respondent Data'!B99:T99,'Product Coding'!A113:S113)</f>
        <v>-1.8364246811212022</v>
      </c>
      <c r="O99" s="3">
        <f>SUMPRODUCT('Respondent Data'!B99:T99,'Product Coding'!A114:S114)</f>
        <v>-1.8748790977365362</v>
      </c>
      <c r="P99" s="3">
        <f>SUMPRODUCT('Respondent Data'!B99:T99,'Product Coding'!A115:S115)</f>
        <v>-1.9465580353619814</v>
      </c>
      <c r="Q99" s="3">
        <f>SUMPRODUCT('Respondent Data'!B99:T99,'Product Coding'!A116:S116)</f>
        <v>-2.3687758651996793</v>
      </c>
      <c r="R99" s="3">
        <f>SUMPRODUCT('Respondent Data'!B99:T99,'Product Coding'!A117:S117)</f>
        <v>-2.3501751936735094</v>
      </c>
      <c r="S99" s="3">
        <f>SUMPRODUCT('Respondent Data'!B99:T99,'Product Coding'!A118:S118)</f>
        <v>-2.2799703603852857</v>
      </c>
      <c r="T99" s="3">
        <f>SUMPRODUCT('Respondent Data'!B99:T99,'Product Coding'!A119:S119)</f>
        <v>0.56429642060447804</v>
      </c>
      <c r="U99" s="3">
        <f>SUMPRODUCT('Respondent Data'!B99:T99,'Product Coding'!A120:S120)</f>
        <v>0.52584200398914405</v>
      </c>
      <c r="V99" s="3">
        <f>SUMPRODUCT('Respondent Data'!B99:T99,'Product Coding'!A121:S121)</f>
        <v>0.45416306636369885</v>
      </c>
      <c r="W99" s="3">
        <f>SUMPRODUCT('Respondent Data'!B99:T99,'Product Coding'!A122:S122)</f>
        <v>3.1945236526000897E-2</v>
      </c>
      <c r="X99" s="3">
        <f>SUMPRODUCT('Respondent Data'!B99:T99,'Product Coding'!A123:S123)</f>
        <v>5.0545908052170851E-2</v>
      </c>
      <c r="Y99" s="3">
        <f>SUMPRODUCT('Respondent Data'!B99:T99,'Product Coding'!A124:S124)</f>
        <v>0.12075074134039454</v>
      </c>
      <c r="Z99" s="3">
        <f>SUMPRODUCT('Respondent Data'!B99:T99,'Product Coding'!A125:S125)</f>
        <v>0</v>
      </c>
      <c r="AA99" s="3">
        <f>SUMPRODUCT('Respondent Data'!B99:T99,'Product Coding'!A126:S126)</f>
        <v>0</v>
      </c>
      <c r="AB99" s="3">
        <f>SUMPRODUCT('Respondent Data'!B99:T99,'Product Coding'!A127:S127)</f>
        <v>0</v>
      </c>
      <c r="AC99" s="3">
        <f>SUMPRODUCT('Respondent Data'!B99:T99,'Product Coding'!A128:S128)</f>
        <v>0</v>
      </c>
      <c r="AD99" s="3">
        <f>SUMPRODUCT('Respondent Data'!B99:T99,'Product Coding'!A129:S129)</f>
        <v>0</v>
      </c>
      <c r="AE99" s="3">
        <f>SUMPRODUCT('Respondent Data'!B99:T99,'Product Coding'!A130:S130)</f>
        <v>0</v>
      </c>
      <c r="AF99" s="3">
        <f>SUMPRODUCT('Respondent Data'!B99:T99,'Product Coding'!A131:S131)</f>
        <v>0</v>
      </c>
      <c r="AG99" s="3">
        <f>SUMPRODUCT('Respondent Data'!B99:T99,'Product Coding'!A132:S132)</f>
        <v>0</v>
      </c>
      <c r="AH99" s="3">
        <f>SUMPRODUCT('Respondent Data'!B99:T99,'Product Coding'!A133:S133)</f>
        <v>0</v>
      </c>
      <c r="AI99" s="3">
        <f>SUMPRODUCT('Respondent Data'!B99:T99,'Product Coding'!A134:S134)</f>
        <v>0</v>
      </c>
      <c r="AJ99" s="3">
        <f>SUMPRODUCT('Respondent Data'!B99:T99,'Product Coding'!A135:S135)</f>
        <v>0</v>
      </c>
      <c r="AK99" s="3">
        <f>SUMPRODUCT('Respondent Data'!B99:T99,'Product Coding'!A136:S136)</f>
        <v>0</v>
      </c>
      <c r="AL99" s="3">
        <f>SUMPRODUCT('Respondent Data'!B99:T99,'Product Coding'!A137:S137)</f>
        <v>0</v>
      </c>
      <c r="AM99" s="3">
        <f>SUMPRODUCT('Respondent Data'!B99:T99,'Product Coding'!A138:S138)</f>
        <v>0</v>
      </c>
      <c r="AN99" s="3">
        <f>SUMPRODUCT('Respondent Data'!B99:T99,'Product Coding'!A139:S139)</f>
        <v>0</v>
      </c>
      <c r="AO99" s="3">
        <f>SUMPRODUCT('Respondent Data'!B99:T99,'Product Coding'!A140:S140)</f>
        <v>0</v>
      </c>
      <c r="AP99" s="3">
        <f>SUMPRODUCT('Respondent Data'!B99:T99,'Product Coding'!A141:S141)</f>
        <v>0</v>
      </c>
      <c r="AQ99" s="3">
        <f>SUMPRODUCT('Respondent Data'!B99:T99,'Product Coding'!A142:S142)</f>
        <v>0</v>
      </c>
      <c r="AR99" s="3">
        <f>SUMPRODUCT('Respondent Data'!B99:T99,'Product Coding'!A143:S143)</f>
        <v>0</v>
      </c>
      <c r="AS99" s="3">
        <f>SUMPRODUCT('Respondent Data'!B99:T99,'Product Coding'!A144:S144)</f>
        <v>0</v>
      </c>
      <c r="AT99" s="3">
        <f>SUMPRODUCT('Respondent Data'!B99:T99,'Product Coding'!A145:S145)</f>
        <v>0</v>
      </c>
      <c r="AU99" s="3">
        <f>SUMPRODUCT('Respondent Data'!B99:T99,'Product Coding'!A146:S146)</f>
        <v>0</v>
      </c>
      <c r="AV99" s="3">
        <f>SUMPRODUCT('Respondent Data'!B99:T99,'Product Coding'!A147:S147)</f>
        <v>0</v>
      </c>
      <c r="AW99" s="3">
        <f>SUMPRODUCT('Respondent Data'!B99:T99,'Product Coding'!A148:S148)</f>
        <v>0</v>
      </c>
      <c r="AX99" s="3">
        <f>SUMPRODUCT('Respondent Data'!B99:T99,'Product Coding'!A149:S149)</f>
        <v>0</v>
      </c>
      <c r="AY99" s="3">
        <f>SUMPRODUCT('Respondent Data'!B99:T99,'Product Coding'!A150:S150)</f>
        <v>0</v>
      </c>
      <c r="AZ99" s="3">
        <f>SUMPRODUCT('Respondent Data'!B99:T99,'Product Coding'!A151:S151)</f>
        <v>0</v>
      </c>
      <c r="BA99" s="3">
        <f>SUMPRODUCT('Respondent Data'!B99:T99,'Product Coding'!A152:S152)</f>
        <v>0</v>
      </c>
      <c r="BB99" s="3">
        <f>SUMPRODUCT('Respondent Data'!B99:T99,'Product Coding'!A153:S153)</f>
        <v>0</v>
      </c>
      <c r="BC99" s="3">
        <f>SUMPRODUCT('Respondent Data'!B99:T99,'Product Coding'!A154:S154)</f>
        <v>0</v>
      </c>
      <c r="BD99" s="3">
        <f>SUMPRODUCT('Respondent Data'!B99:T99,'Product Coding'!A155:S155)</f>
        <v>0</v>
      </c>
      <c r="BE99" s="3">
        <f>SUMPRODUCT('Respondent Data'!B99:T99,'Product Coding'!A156:S156)</f>
        <v>0</v>
      </c>
      <c r="BF99" s="3">
        <f>SUMPRODUCT('Respondent Data'!B99:T99,'Product Coding'!A157:S157)</f>
        <v>0</v>
      </c>
      <c r="BG99" s="3">
        <f>SUMPRODUCT('Respondent Data'!B99:T99,'Product Coding'!A158:S158)</f>
        <v>0</v>
      </c>
      <c r="BH99" s="3">
        <f>SUMPRODUCT('Respondent Data'!B99:T99,'Product Coding'!A159:S159)</f>
        <v>0</v>
      </c>
      <c r="BI99" s="3">
        <f>SUMPRODUCT('Respondent Data'!B99:T99,'Product Coding'!A160:S160)</f>
        <v>0</v>
      </c>
      <c r="BJ99" s="3">
        <f>SUMPRODUCT('Respondent Data'!B99:T99,'Product Coding'!A161:S161)</f>
        <v>0</v>
      </c>
      <c r="BK99" s="3">
        <f>SUMPRODUCT('Respondent Data'!B99:T99,'Product Coding'!A162:S162)</f>
        <v>0</v>
      </c>
      <c r="BL99" s="3">
        <f>SUMPRODUCT('Respondent Data'!B99:T99,'Product Coding'!A163:S163)</f>
        <v>0</v>
      </c>
      <c r="BM99" s="3">
        <f>SUMPRODUCT('Respondent Data'!B99:T99,'Product Coding'!A164:S164)</f>
        <v>0</v>
      </c>
      <c r="BN99" s="3">
        <f>SUMPRODUCT('Respondent Data'!B99:T99,'Product Coding'!A165:S165)</f>
        <v>0</v>
      </c>
      <c r="BO99" s="3">
        <f>SUMPRODUCT('Respondent Data'!B99:T99,'Product Coding'!A166:S166)</f>
        <v>0</v>
      </c>
      <c r="BP99" s="3">
        <f>SUMPRODUCT('Respondent Data'!B99:T99,'Product Coding'!A167:S167)</f>
        <v>0</v>
      </c>
      <c r="BQ99" s="3">
        <f>SUMPRODUCT('Respondent Data'!B99:T99,'Product Coding'!A168:S168)</f>
        <v>0</v>
      </c>
      <c r="BR99" s="3">
        <f>SUMPRODUCT('Respondent Data'!B99:T99,'Product Coding'!A169:S169)</f>
        <v>0</v>
      </c>
      <c r="BS99" s="3">
        <f>SUMPRODUCT('Respondent Data'!B99:T99,'Product Coding'!A170:S170)</f>
        <v>0</v>
      </c>
      <c r="BT99" s="3">
        <f>SUMPRODUCT('Respondent Data'!B99:T99,'Product Coding'!A171:S171)</f>
        <v>0</v>
      </c>
      <c r="BU99" s="3">
        <f>SUMPRODUCT('Respondent Data'!B99:T99,'Product Coding'!A172:S172)</f>
        <v>0</v>
      </c>
      <c r="BV99" s="3">
        <f>SUMPRODUCT('Respondent Data'!B99:T99,'Product Coding'!A173:S173)</f>
        <v>5.3723744540886704</v>
      </c>
      <c r="BX99" s="3">
        <f t="shared" si="338"/>
        <v>0.15960784621169455</v>
      </c>
      <c r="BY99" s="3">
        <f t="shared" si="339"/>
        <v>0.16586500956629546</v>
      </c>
      <c r="BZ99" s="3">
        <f t="shared" si="340"/>
        <v>0.17819049947371612</v>
      </c>
      <c r="CA99" s="3">
        <f t="shared" si="341"/>
        <v>0.2718012306849607</v>
      </c>
      <c r="CB99" s="3">
        <f t="shared" si="342"/>
        <v>0.26679227466320271</v>
      </c>
      <c r="CC99" s="3">
        <f t="shared" si="343"/>
        <v>0.24870451991224693</v>
      </c>
      <c r="CD99" s="3">
        <f t="shared" si="344"/>
        <v>1.4468859854727425E-2</v>
      </c>
      <c r="CE99" s="3">
        <f t="shared" si="345"/>
        <v>1.5036087731142584E-2</v>
      </c>
      <c r="CF99" s="3">
        <f t="shared" si="346"/>
        <v>1.6153424944469745E-2</v>
      </c>
      <c r="CG99" s="3">
        <f t="shared" si="347"/>
        <v>2.463947737197764E-2</v>
      </c>
      <c r="CH99" s="3">
        <f t="shared" si="348"/>
        <v>2.4185402685691953E-2</v>
      </c>
      <c r="CI99" s="3">
        <f t="shared" si="349"/>
        <v>2.2545701412916532E-2</v>
      </c>
      <c r="CJ99" s="3">
        <f t="shared" si="350"/>
        <v>6.274066325017511</v>
      </c>
      <c r="CK99" s="3">
        <f t="shared" si="351"/>
        <v>6.5200307861954769</v>
      </c>
      <c r="CL99" s="3">
        <f t="shared" si="352"/>
        <v>7.00453667361234</v>
      </c>
      <c r="CM99" s="3">
        <f t="shared" si="353"/>
        <v>10.684305245727201</v>
      </c>
      <c r="CN99" s="3">
        <f t="shared" si="354"/>
        <v>10.487406891131755</v>
      </c>
      <c r="CO99" s="3">
        <f t="shared" si="355"/>
        <v>9.7763906367827786</v>
      </c>
      <c r="CP99" s="3">
        <f t="shared" si="356"/>
        <v>0.56876017395497991</v>
      </c>
      <c r="CQ99" s="3">
        <f t="shared" si="357"/>
        <v>0.59105748202909125</v>
      </c>
      <c r="CR99" s="3">
        <f t="shared" si="358"/>
        <v>0.63497918105713869</v>
      </c>
      <c r="CS99" s="3">
        <f t="shared" si="359"/>
        <v>0.9685596223165438</v>
      </c>
      <c r="CT99" s="3">
        <f t="shared" si="360"/>
        <v>0.95071028241323285</v>
      </c>
      <c r="CU99" s="3">
        <f t="shared" si="361"/>
        <v>0.88625483875688715</v>
      </c>
      <c r="CV99" s="3">
        <f t="shared" si="362"/>
        <v>1</v>
      </c>
      <c r="CW99" s="3">
        <f t="shared" si="363"/>
        <v>1</v>
      </c>
      <c r="CX99" s="3">
        <f t="shared" si="364"/>
        <v>1</v>
      </c>
      <c r="CY99" s="3">
        <f t="shared" si="365"/>
        <v>1</v>
      </c>
      <c r="CZ99" s="3">
        <f t="shared" si="366"/>
        <v>1</v>
      </c>
      <c r="DA99" s="3">
        <f t="shared" si="367"/>
        <v>1</v>
      </c>
      <c r="DB99" s="3">
        <f t="shared" si="368"/>
        <v>1</v>
      </c>
      <c r="DC99" s="3">
        <f t="shared" si="369"/>
        <v>1</v>
      </c>
      <c r="DD99" s="3">
        <f t="shared" si="370"/>
        <v>1</v>
      </c>
      <c r="DE99" s="3">
        <f t="shared" si="371"/>
        <v>1</v>
      </c>
      <c r="DF99" s="3">
        <f t="shared" si="372"/>
        <v>1</v>
      </c>
      <c r="DG99" s="3">
        <f t="shared" si="373"/>
        <v>1</v>
      </c>
      <c r="DH99" s="3">
        <f t="shared" si="374"/>
        <v>1</v>
      </c>
      <c r="DI99" s="3">
        <f t="shared" si="375"/>
        <v>1</v>
      </c>
      <c r="DJ99" s="3">
        <f t="shared" si="376"/>
        <v>1</v>
      </c>
      <c r="DK99" s="3">
        <f t="shared" si="377"/>
        <v>1</v>
      </c>
      <c r="DL99" s="3">
        <f t="shared" si="378"/>
        <v>1</v>
      </c>
      <c r="DM99" s="3">
        <f t="shared" si="379"/>
        <v>1</v>
      </c>
      <c r="DN99" s="3">
        <f t="shared" si="380"/>
        <v>1</v>
      </c>
      <c r="DO99" s="3">
        <f t="shared" si="381"/>
        <v>1</v>
      </c>
      <c r="DP99" s="3">
        <f t="shared" si="382"/>
        <v>1</v>
      </c>
      <c r="DQ99" s="3">
        <f t="shared" si="383"/>
        <v>1</v>
      </c>
      <c r="DR99" s="3">
        <f t="shared" si="384"/>
        <v>1</v>
      </c>
      <c r="DS99" s="3">
        <f t="shared" si="385"/>
        <v>1</v>
      </c>
      <c r="DT99" s="3">
        <f t="shared" si="386"/>
        <v>1</v>
      </c>
      <c r="DU99" s="3">
        <f t="shared" si="387"/>
        <v>1</v>
      </c>
      <c r="DV99" s="3">
        <f t="shared" si="388"/>
        <v>1</v>
      </c>
      <c r="DW99" s="3">
        <f t="shared" si="389"/>
        <v>1</v>
      </c>
      <c r="DX99" s="3">
        <f t="shared" si="390"/>
        <v>1</v>
      </c>
      <c r="DY99" s="3">
        <f t="shared" si="391"/>
        <v>1</v>
      </c>
      <c r="DZ99" s="3">
        <f t="shared" si="392"/>
        <v>1</v>
      </c>
      <c r="EA99" s="3">
        <f t="shared" si="393"/>
        <v>1</v>
      </c>
      <c r="EB99" s="3">
        <f t="shared" si="394"/>
        <v>1</v>
      </c>
      <c r="EC99" s="3">
        <f t="shared" si="395"/>
        <v>1</v>
      </c>
      <c r="ED99" s="3">
        <f t="shared" si="396"/>
        <v>1</v>
      </c>
      <c r="EE99" s="3">
        <f t="shared" si="397"/>
        <v>1</v>
      </c>
      <c r="EF99" s="3">
        <f t="shared" si="398"/>
        <v>1</v>
      </c>
      <c r="EG99" s="3">
        <f t="shared" si="399"/>
        <v>1</v>
      </c>
      <c r="EH99" s="3">
        <f t="shared" si="400"/>
        <v>1</v>
      </c>
      <c r="EI99" s="3">
        <f t="shared" si="401"/>
        <v>1</v>
      </c>
      <c r="EJ99" s="3">
        <f t="shared" si="402"/>
        <v>1</v>
      </c>
      <c r="EK99" s="3">
        <f t="shared" si="403"/>
        <v>1</v>
      </c>
      <c r="EL99" s="3">
        <f t="shared" si="404"/>
        <v>1</v>
      </c>
      <c r="EM99" s="3">
        <f t="shared" si="405"/>
        <v>1</v>
      </c>
      <c r="EN99" s="3">
        <f t="shared" si="406"/>
        <v>1</v>
      </c>
      <c r="EO99" s="3">
        <f t="shared" si="407"/>
        <v>1</v>
      </c>
      <c r="EP99" s="3">
        <f t="shared" si="408"/>
        <v>1</v>
      </c>
      <c r="EQ99" s="3">
        <f t="shared" si="409"/>
        <v>1</v>
      </c>
      <c r="ER99" s="3">
        <f t="shared" si="410"/>
        <v>4.6430933988573274E-3</v>
      </c>
      <c r="ET99" s="3">
        <f t="shared" si="411"/>
        <v>0.86236049822091576</v>
      </c>
      <c r="EU99" s="3">
        <f t="shared" si="412"/>
        <v>0.85773223468813287</v>
      </c>
      <c r="EV99" s="3">
        <f t="shared" si="413"/>
        <v>0.84875917811821466</v>
      </c>
      <c r="EW99" s="3">
        <f t="shared" si="414"/>
        <v>0.78628639120078914</v>
      </c>
      <c r="EX99" s="3">
        <f t="shared" si="415"/>
        <v>0.78939540444061063</v>
      </c>
      <c r="EY99" s="3">
        <f t="shared" si="416"/>
        <v>0.80082996742117607</v>
      </c>
      <c r="EZ99" s="3">
        <f t="shared" si="417"/>
        <v>0.9857375022267324</v>
      </c>
      <c r="FA99" s="3">
        <f t="shared" si="418"/>
        <v>0.98518664714202231</v>
      </c>
      <c r="FB99" s="3">
        <f t="shared" si="419"/>
        <v>0.98410336023287781</v>
      </c>
      <c r="FC99" s="3">
        <f t="shared" si="420"/>
        <v>0.97595302746369528</v>
      </c>
      <c r="FD99" s="3">
        <f t="shared" si="421"/>
        <v>0.97638571822809495</v>
      </c>
      <c r="FE99" s="3">
        <f t="shared" si="422"/>
        <v>0.97795139974500545</v>
      </c>
      <c r="FF99" s="3">
        <f t="shared" si="423"/>
        <v>0.13747468820303788</v>
      </c>
      <c r="FG99" s="3">
        <f t="shared" si="424"/>
        <v>0.13297817900369507</v>
      </c>
      <c r="FH99" s="3">
        <f t="shared" si="425"/>
        <v>0.12492915465008589</v>
      </c>
      <c r="FI99" s="3">
        <f t="shared" si="426"/>
        <v>8.5584891781707528E-2</v>
      </c>
      <c r="FJ99" s="3">
        <f t="shared" si="427"/>
        <v>8.7051848121789538E-2</v>
      </c>
      <c r="FK99" s="3">
        <f t="shared" si="428"/>
        <v>9.2795448281795354E-2</v>
      </c>
      <c r="FL99" s="3">
        <f t="shared" si="429"/>
        <v>0.63744606511708768</v>
      </c>
      <c r="FM99" s="3">
        <f t="shared" si="430"/>
        <v>0.6285128044052124</v>
      </c>
      <c r="FN99" s="3">
        <f t="shared" si="431"/>
        <v>0.61162858315628454</v>
      </c>
      <c r="FO99" s="3">
        <f t="shared" si="432"/>
        <v>0.50798563003300301</v>
      </c>
      <c r="FP99" s="3">
        <f t="shared" si="433"/>
        <v>0.51263378730074427</v>
      </c>
      <c r="FQ99" s="3">
        <f t="shared" si="434"/>
        <v>0.53015105883520897</v>
      </c>
      <c r="FR99" s="3">
        <f t="shared" si="435"/>
        <v>0.5</v>
      </c>
      <c r="FS99" s="3">
        <f t="shared" si="436"/>
        <v>0.5</v>
      </c>
      <c r="FT99" s="3">
        <f t="shared" si="437"/>
        <v>0.5</v>
      </c>
      <c r="FU99" s="3">
        <f t="shared" si="438"/>
        <v>0.5</v>
      </c>
      <c r="FV99" s="3">
        <f t="shared" si="439"/>
        <v>0.5</v>
      </c>
      <c r="FW99" s="3">
        <f t="shared" si="440"/>
        <v>0.5</v>
      </c>
      <c r="FX99" s="3">
        <f t="shared" si="441"/>
        <v>0.5</v>
      </c>
      <c r="FY99" s="3">
        <f t="shared" si="442"/>
        <v>0.5</v>
      </c>
      <c r="FZ99" s="3">
        <f t="shared" si="443"/>
        <v>0.5</v>
      </c>
      <c r="GA99" s="3">
        <f t="shared" si="444"/>
        <v>0.5</v>
      </c>
      <c r="GB99" s="3">
        <f t="shared" si="445"/>
        <v>0.5</v>
      </c>
      <c r="GC99" s="3">
        <f t="shared" si="446"/>
        <v>0.5</v>
      </c>
      <c r="GD99" s="3">
        <f t="shared" si="447"/>
        <v>0.5</v>
      </c>
      <c r="GE99" s="3">
        <f t="shared" si="448"/>
        <v>0.5</v>
      </c>
      <c r="GF99" s="3">
        <f t="shared" si="449"/>
        <v>0.5</v>
      </c>
      <c r="GG99" s="3">
        <f t="shared" si="450"/>
        <v>0.5</v>
      </c>
      <c r="GH99" s="3">
        <f t="shared" si="451"/>
        <v>0.5</v>
      </c>
      <c r="GI99" s="3">
        <f t="shared" si="452"/>
        <v>0.5</v>
      </c>
      <c r="GJ99" s="3">
        <f t="shared" si="453"/>
        <v>0.5</v>
      </c>
      <c r="GK99" s="3">
        <f t="shared" si="454"/>
        <v>0.5</v>
      </c>
      <c r="GL99" s="3">
        <f t="shared" si="455"/>
        <v>0.5</v>
      </c>
      <c r="GM99" s="3">
        <f t="shared" si="456"/>
        <v>0.5</v>
      </c>
      <c r="GN99" s="3">
        <f t="shared" si="457"/>
        <v>0.5</v>
      </c>
      <c r="GO99" s="3">
        <f t="shared" si="458"/>
        <v>0.5</v>
      </c>
      <c r="GP99" s="3">
        <f t="shared" si="459"/>
        <v>0.5</v>
      </c>
      <c r="GQ99" s="3">
        <f t="shared" si="460"/>
        <v>0.5</v>
      </c>
      <c r="GR99" s="3">
        <f t="shared" si="461"/>
        <v>0.5</v>
      </c>
      <c r="GS99" s="3">
        <f t="shared" si="462"/>
        <v>0.5</v>
      </c>
      <c r="GT99" s="3">
        <f t="shared" si="463"/>
        <v>0.5</v>
      </c>
      <c r="GU99" s="3">
        <f t="shared" si="464"/>
        <v>0.5</v>
      </c>
      <c r="GV99" s="3">
        <f t="shared" si="465"/>
        <v>0.5</v>
      </c>
      <c r="GW99" s="3">
        <f t="shared" si="466"/>
        <v>0.5</v>
      </c>
      <c r="GX99" s="3">
        <f t="shared" si="467"/>
        <v>0.5</v>
      </c>
      <c r="GY99" s="3">
        <f t="shared" si="468"/>
        <v>0.5</v>
      </c>
      <c r="GZ99" s="3">
        <f t="shared" si="469"/>
        <v>0.5</v>
      </c>
      <c r="HA99" s="3">
        <f t="shared" si="470"/>
        <v>0.5</v>
      </c>
      <c r="HB99" s="3">
        <f t="shared" si="471"/>
        <v>0.5</v>
      </c>
      <c r="HC99" s="3">
        <f t="shared" si="472"/>
        <v>0.5</v>
      </c>
      <c r="HD99" s="3">
        <f t="shared" si="473"/>
        <v>0.5</v>
      </c>
      <c r="HE99" s="3">
        <f t="shared" si="474"/>
        <v>0.5</v>
      </c>
      <c r="HF99" s="3">
        <f t="shared" si="475"/>
        <v>0.5</v>
      </c>
      <c r="HG99" s="3">
        <f t="shared" si="476"/>
        <v>0.5</v>
      </c>
      <c r="HH99" s="3">
        <f t="shared" si="477"/>
        <v>0.5</v>
      </c>
      <c r="HI99" s="3">
        <f t="shared" si="478"/>
        <v>0.5</v>
      </c>
      <c r="HJ99" s="3">
        <f t="shared" si="479"/>
        <v>0.5</v>
      </c>
      <c r="HK99" s="3">
        <f t="shared" si="480"/>
        <v>0.5</v>
      </c>
      <c r="HL99" s="3">
        <f t="shared" si="481"/>
        <v>0.5</v>
      </c>
      <c r="HM99" s="3">
        <f t="shared" si="482"/>
        <v>0.5</v>
      </c>
      <c r="HN99" s="3">
        <f t="shared" si="483"/>
        <v>0.99537836528279011</v>
      </c>
      <c r="HP99" s="3">
        <f t="shared" ref="HP99:IU99" si="583">IF(B1=1,ET99,0)</f>
        <v>0.86236049822091576</v>
      </c>
      <c r="HQ99" s="3">
        <f t="shared" si="583"/>
        <v>0.85773223468813287</v>
      </c>
      <c r="HR99" s="3">
        <f t="shared" si="583"/>
        <v>0.84875917811821466</v>
      </c>
      <c r="HS99" s="3">
        <f t="shared" si="583"/>
        <v>0.78628639120078914</v>
      </c>
      <c r="HT99" s="3">
        <f t="shared" si="583"/>
        <v>0.78939540444061063</v>
      </c>
      <c r="HU99" s="3">
        <f t="shared" si="583"/>
        <v>0.80082996742117607</v>
      </c>
      <c r="HV99" s="3">
        <f t="shared" si="583"/>
        <v>0.9857375022267324</v>
      </c>
      <c r="HW99" s="3">
        <f t="shared" si="583"/>
        <v>0.98518664714202231</v>
      </c>
      <c r="HX99" s="3">
        <f t="shared" si="583"/>
        <v>0.98410336023287781</v>
      </c>
      <c r="HY99" s="3">
        <f t="shared" si="583"/>
        <v>0.97595302746369528</v>
      </c>
      <c r="HZ99" s="3">
        <f t="shared" si="583"/>
        <v>0.97638571822809495</v>
      </c>
      <c r="IA99" s="3">
        <f t="shared" si="583"/>
        <v>0.97795139974500545</v>
      </c>
      <c r="IB99" s="3">
        <f t="shared" si="583"/>
        <v>0.13747468820303788</v>
      </c>
      <c r="IC99" s="3">
        <f t="shared" si="583"/>
        <v>0.13297817900369507</v>
      </c>
      <c r="ID99" s="3">
        <f t="shared" si="583"/>
        <v>0.12492915465008589</v>
      </c>
      <c r="IE99" s="3">
        <f t="shared" si="583"/>
        <v>8.5584891781707528E-2</v>
      </c>
      <c r="IF99" s="3">
        <f t="shared" si="583"/>
        <v>8.7051848121789538E-2</v>
      </c>
      <c r="IG99" s="3">
        <f t="shared" si="583"/>
        <v>9.2795448281795354E-2</v>
      </c>
      <c r="IH99" s="3">
        <f t="shared" si="583"/>
        <v>0.63744606511708768</v>
      </c>
      <c r="II99" s="3">
        <f t="shared" si="583"/>
        <v>0.6285128044052124</v>
      </c>
      <c r="IJ99" s="3">
        <f t="shared" si="583"/>
        <v>0.61162858315628454</v>
      </c>
      <c r="IK99" s="3">
        <f t="shared" si="583"/>
        <v>0.50798563003300301</v>
      </c>
      <c r="IL99" s="3">
        <f t="shared" si="583"/>
        <v>0.51263378730074427</v>
      </c>
      <c r="IM99" s="3">
        <f t="shared" si="583"/>
        <v>0.53015105883520897</v>
      </c>
      <c r="IN99" s="3">
        <f t="shared" si="583"/>
        <v>0</v>
      </c>
      <c r="IO99" s="3">
        <f t="shared" si="583"/>
        <v>0</v>
      </c>
      <c r="IP99" s="3">
        <f t="shared" si="583"/>
        <v>0</v>
      </c>
      <c r="IQ99" s="3">
        <f t="shared" si="583"/>
        <v>0</v>
      </c>
      <c r="IR99" s="3">
        <f t="shared" si="583"/>
        <v>0</v>
      </c>
      <c r="IS99" s="3">
        <f t="shared" si="583"/>
        <v>0</v>
      </c>
      <c r="IT99" s="3">
        <f t="shared" si="583"/>
        <v>0</v>
      </c>
      <c r="IU99" s="3">
        <f t="shared" si="583"/>
        <v>0</v>
      </c>
      <c r="IV99" s="3">
        <f t="shared" ref="IV99:KA99" si="584">IF(AH1=1,FZ99,0)</f>
        <v>0</v>
      </c>
      <c r="IW99" s="3">
        <f t="shared" si="584"/>
        <v>0</v>
      </c>
      <c r="IX99" s="3">
        <f t="shared" si="584"/>
        <v>0</v>
      </c>
      <c r="IY99" s="3">
        <f t="shared" si="584"/>
        <v>0</v>
      </c>
      <c r="IZ99" s="3">
        <f t="shared" si="584"/>
        <v>0</v>
      </c>
      <c r="JA99" s="3">
        <f t="shared" si="584"/>
        <v>0</v>
      </c>
      <c r="JB99" s="3">
        <f t="shared" si="584"/>
        <v>0</v>
      </c>
      <c r="JC99" s="3">
        <f t="shared" si="584"/>
        <v>0</v>
      </c>
      <c r="JD99" s="3">
        <f t="shared" si="584"/>
        <v>0</v>
      </c>
      <c r="JE99" s="3">
        <f t="shared" si="584"/>
        <v>0</v>
      </c>
      <c r="JF99" s="3">
        <f t="shared" si="584"/>
        <v>0</v>
      </c>
      <c r="JG99" s="3">
        <f t="shared" si="584"/>
        <v>0</v>
      </c>
      <c r="JH99" s="3">
        <f t="shared" si="584"/>
        <v>0</v>
      </c>
      <c r="JI99" s="3">
        <f t="shared" si="584"/>
        <v>0</v>
      </c>
      <c r="JJ99" s="3">
        <f t="shared" si="584"/>
        <v>0</v>
      </c>
      <c r="JK99" s="3">
        <f t="shared" si="584"/>
        <v>0</v>
      </c>
      <c r="JL99" s="3">
        <f t="shared" si="584"/>
        <v>0</v>
      </c>
      <c r="JM99" s="3">
        <f t="shared" si="584"/>
        <v>0</v>
      </c>
      <c r="JN99" s="3">
        <f t="shared" si="584"/>
        <v>0</v>
      </c>
      <c r="JO99" s="3">
        <f t="shared" si="584"/>
        <v>0</v>
      </c>
      <c r="JP99" s="3">
        <f t="shared" si="584"/>
        <v>0</v>
      </c>
      <c r="JQ99" s="3">
        <f t="shared" si="584"/>
        <v>0</v>
      </c>
      <c r="JR99" s="3">
        <f t="shared" si="584"/>
        <v>0</v>
      </c>
      <c r="JS99" s="3">
        <f t="shared" si="584"/>
        <v>0</v>
      </c>
      <c r="JT99" s="3">
        <f t="shared" si="584"/>
        <v>0</v>
      </c>
      <c r="JU99" s="3">
        <f t="shared" si="584"/>
        <v>0</v>
      </c>
      <c r="JV99" s="3">
        <f t="shared" si="584"/>
        <v>0</v>
      </c>
      <c r="JW99" s="3">
        <f t="shared" si="584"/>
        <v>0</v>
      </c>
      <c r="JX99" s="3">
        <f t="shared" si="584"/>
        <v>0</v>
      </c>
      <c r="JY99" s="3">
        <f t="shared" si="584"/>
        <v>0</v>
      </c>
      <c r="JZ99" s="3">
        <f t="shared" si="584"/>
        <v>0</v>
      </c>
      <c r="KA99" s="3">
        <f t="shared" si="584"/>
        <v>0</v>
      </c>
      <c r="KB99" s="3">
        <f t="shared" ref="KB99:KJ99" si="585">IF(BN1=1,HF99,0)</f>
        <v>0</v>
      </c>
      <c r="KC99" s="3">
        <f t="shared" si="585"/>
        <v>0</v>
      </c>
      <c r="KD99" s="3">
        <f t="shared" si="585"/>
        <v>0</v>
      </c>
      <c r="KE99" s="3">
        <f t="shared" si="585"/>
        <v>0</v>
      </c>
      <c r="KF99" s="3">
        <f t="shared" si="585"/>
        <v>0</v>
      </c>
      <c r="KG99" s="3">
        <f t="shared" si="585"/>
        <v>0</v>
      </c>
      <c r="KH99" s="3">
        <f t="shared" si="585"/>
        <v>0</v>
      </c>
      <c r="KI99" s="3">
        <f t="shared" si="585"/>
        <v>0</v>
      </c>
      <c r="KJ99" s="3">
        <f t="shared" si="585"/>
        <v>0</v>
      </c>
    </row>
    <row r="100" spans="1:296" x14ac:dyDescent="0.2">
      <c r="A100" s="3" t="str">
        <f>'Respondent Data'!A100</f>
        <v>918</v>
      </c>
      <c r="B100" s="3">
        <f>SUMPRODUCT('Respondent Data'!B100:T100,'Product Coding'!A101:S101)</f>
        <v>1.6137936135865898</v>
      </c>
      <c r="C100" s="3">
        <f>SUMPRODUCT('Respondent Data'!B100:T100,'Product Coding'!A102:S102)</f>
        <v>1.9712758496233058</v>
      </c>
      <c r="D100" s="3">
        <f>SUMPRODUCT('Respondent Data'!B100:T100,'Product Coding'!A103:S103)</f>
        <v>1.410786813276967</v>
      </c>
      <c r="E100" s="3">
        <f>SUMPRODUCT('Respondent Data'!B100:T100,'Product Coding'!A104:S104)</f>
        <v>1.7695573713257682</v>
      </c>
      <c r="F100" s="3">
        <f>SUMPRODUCT('Respondent Data'!B100:T100,'Product Coding'!A105:S105)</f>
        <v>2.3923453026424011</v>
      </c>
      <c r="G100" s="3">
        <f>SUMPRODUCT('Respondent Data'!B100:T100,'Product Coding'!A106:S106)</f>
        <v>0.43207609990508988</v>
      </c>
      <c r="H100" s="3">
        <f>SUMPRODUCT('Respondent Data'!B100:T100,'Product Coding'!A107:S107)</f>
        <v>2.3163434662935698</v>
      </c>
      <c r="I100" s="3">
        <f>SUMPRODUCT('Respondent Data'!B100:T100,'Product Coding'!A108:S108)</f>
        <v>2.6738257023302858</v>
      </c>
      <c r="J100" s="3">
        <f>SUMPRODUCT('Respondent Data'!B100:T100,'Product Coding'!A109:S109)</f>
        <v>2.113336665983947</v>
      </c>
      <c r="K100" s="3">
        <f>SUMPRODUCT('Respondent Data'!B100:T100,'Product Coding'!A110:S110)</f>
        <v>2.4721072240327482</v>
      </c>
      <c r="L100" s="3">
        <f>SUMPRODUCT('Respondent Data'!B100:T100,'Product Coding'!A111:S111)</f>
        <v>3.0948951553493811</v>
      </c>
      <c r="M100" s="3">
        <f>SUMPRODUCT('Respondent Data'!B100:T100,'Product Coding'!A112:S112)</f>
        <v>1.1346259526120699</v>
      </c>
      <c r="N100" s="3">
        <f>SUMPRODUCT('Respondent Data'!B100:T100,'Product Coding'!A113:S113)</f>
        <v>-0.49618917727537015</v>
      </c>
      <c r="O100" s="3">
        <f>SUMPRODUCT('Respondent Data'!B100:T100,'Product Coding'!A114:S114)</f>
        <v>-0.13870694123865412</v>
      </c>
      <c r="P100" s="3">
        <f>SUMPRODUCT('Respondent Data'!B100:T100,'Product Coding'!A115:S115)</f>
        <v>-0.69919597758499297</v>
      </c>
      <c r="Q100" s="3">
        <f>SUMPRODUCT('Respondent Data'!B100:T100,'Product Coding'!A116:S116)</f>
        <v>-0.34042541953619176</v>
      </c>
      <c r="R100" s="3">
        <f>SUMPRODUCT('Respondent Data'!B100:T100,'Product Coding'!A117:S117)</f>
        <v>0.28236251178044114</v>
      </c>
      <c r="S100" s="3">
        <f>SUMPRODUCT('Respondent Data'!B100:T100,'Product Coding'!A118:S118)</f>
        <v>-1.6779066909568701</v>
      </c>
      <c r="T100" s="3">
        <f>SUMPRODUCT('Respondent Data'!B100:T100,'Product Coding'!A119:S119)</f>
        <v>0.20636067543160985</v>
      </c>
      <c r="U100" s="3">
        <f>SUMPRODUCT('Respondent Data'!B100:T100,'Product Coding'!A120:S120)</f>
        <v>0.56384291146832588</v>
      </c>
      <c r="V100" s="3">
        <f>SUMPRODUCT('Respondent Data'!B100:T100,'Product Coding'!A121:S121)</f>
        <v>3.3538751219870377E-3</v>
      </c>
      <c r="W100" s="3">
        <f>SUMPRODUCT('Respondent Data'!B100:T100,'Product Coding'!A122:S122)</f>
        <v>0.36212443317078824</v>
      </c>
      <c r="X100" s="3">
        <f>SUMPRODUCT('Respondent Data'!B100:T100,'Product Coding'!A123:S123)</f>
        <v>0.98491236448742114</v>
      </c>
      <c r="Y100" s="3">
        <f>SUMPRODUCT('Respondent Data'!B100:T100,'Product Coding'!A124:S124)</f>
        <v>-0.97535683824989006</v>
      </c>
      <c r="Z100" s="3">
        <f>SUMPRODUCT('Respondent Data'!B100:T100,'Product Coding'!A125:S125)</f>
        <v>0</v>
      </c>
      <c r="AA100" s="3">
        <f>SUMPRODUCT('Respondent Data'!B100:T100,'Product Coding'!A126:S126)</f>
        <v>0</v>
      </c>
      <c r="AB100" s="3">
        <f>SUMPRODUCT('Respondent Data'!B100:T100,'Product Coding'!A127:S127)</f>
        <v>0</v>
      </c>
      <c r="AC100" s="3">
        <f>SUMPRODUCT('Respondent Data'!B100:T100,'Product Coding'!A128:S128)</f>
        <v>0</v>
      </c>
      <c r="AD100" s="3">
        <f>SUMPRODUCT('Respondent Data'!B100:T100,'Product Coding'!A129:S129)</f>
        <v>0</v>
      </c>
      <c r="AE100" s="3">
        <f>SUMPRODUCT('Respondent Data'!B100:T100,'Product Coding'!A130:S130)</f>
        <v>0</v>
      </c>
      <c r="AF100" s="3">
        <f>SUMPRODUCT('Respondent Data'!B100:T100,'Product Coding'!A131:S131)</f>
        <v>0</v>
      </c>
      <c r="AG100" s="3">
        <f>SUMPRODUCT('Respondent Data'!B100:T100,'Product Coding'!A132:S132)</f>
        <v>0</v>
      </c>
      <c r="AH100" s="3">
        <f>SUMPRODUCT('Respondent Data'!B100:T100,'Product Coding'!A133:S133)</f>
        <v>0</v>
      </c>
      <c r="AI100" s="3">
        <f>SUMPRODUCT('Respondent Data'!B100:T100,'Product Coding'!A134:S134)</f>
        <v>0</v>
      </c>
      <c r="AJ100" s="3">
        <f>SUMPRODUCT('Respondent Data'!B100:T100,'Product Coding'!A135:S135)</f>
        <v>0</v>
      </c>
      <c r="AK100" s="3">
        <f>SUMPRODUCT('Respondent Data'!B100:T100,'Product Coding'!A136:S136)</f>
        <v>0</v>
      </c>
      <c r="AL100" s="3">
        <f>SUMPRODUCT('Respondent Data'!B100:T100,'Product Coding'!A137:S137)</f>
        <v>0</v>
      </c>
      <c r="AM100" s="3">
        <f>SUMPRODUCT('Respondent Data'!B100:T100,'Product Coding'!A138:S138)</f>
        <v>0</v>
      </c>
      <c r="AN100" s="3">
        <f>SUMPRODUCT('Respondent Data'!B100:T100,'Product Coding'!A139:S139)</f>
        <v>0</v>
      </c>
      <c r="AO100" s="3">
        <f>SUMPRODUCT('Respondent Data'!B100:T100,'Product Coding'!A140:S140)</f>
        <v>0</v>
      </c>
      <c r="AP100" s="3">
        <f>SUMPRODUCT('Respondent Data'!B100:T100,'Product Coding'!A141:S141)</f>
        <v>0</v>
      </c>
      <c r="AQ100" s="3">
        <f>SUMPRODUCT('Respondent Data'!B100:T100,'Product Coding'!A142:S142)</f>
        <v>0</v>
      </c>
      <c r="AR100" s="3">
        <f>SUMPRODUCT('Respondent Data'!B100:T100,'Product Coding'!A143:S143)</f>
        <v>0</v>
      </c>
      <c r="AS100" s="3">
        <f>SUMPRODUCT('Respondent Data'!B100:T100,'Product Coding'!A144:S144)</f>
        <v>0</v>
      </c>
      <c r="AT100" s="3">
        <f>SUMPRODUCT('Respondent Data'!B100:T100,'Product Coding'!A145:S145)</f>
        <v>0</v>
      </c>
      <c r="AU100" s="3">
        <f>SUMPRODUCT('Respondent Data'!B100:T100,'Product Coding'!A146:S146)</f>
        <v>0</v>
      </c>
      <c r="AV100" s="3">
        <f>SUMPRODUCT('Respondent Data'!B100:T100,'Product Coding'!A147:S147)</f>
        <v>0</v>
      </c>
      <c r="AW100" s="3">
        <f>SUMPRODUCT('Respondent Data'!B100:T100,'Product Coding'!A148:S148)</f>
        <v>0</v>
      </c>
      <c r="AX100" s="3">
        <f>SUMPRODUCT('Respondent Data'!B100:T100,'Product Coding'!A149:S149)</f>
        <v>0</v>
      </c>
      <c r="AY100" s="3">
        <f>SUMPRODUCT('Respondent Data'!B100:T100,'Product Coding'!A150:S150)</f>
        <v>0</v>
      </c>
      <c r="AZ100" s="3">
        <f>SUMPRODUCT('Respondent Data'!B100:T100,'Product Coding'!A151:S151)</f>
        <v>0</v>
      </c>
      <c r="BA100" s="3">
        <f>SUMPRODUCT('Respondent Data'!B100:T100,'Product Coding'!A152:S152)</f>
        <v>0</v>
      </c>
      <c r="BB100" s="3">
        <f>SUMPRODUCT('Respondent Data'!B100:T100,'Product Coding'!A153:S153)</f>
        <v>0</v>
      </c>
      <c r="BC100" s="3">
        <f>SUMPRODUCT('Respondent Data'!B100:T100,'Product Coding'!A154:S154)</f>
        <v>0</v>
      </c>
      <c r="BD100" s="3">
        <f>SUMPRODUCT('Respondent Data'!B100:T100,'Product Coding'!A155:S155)</f>
        <v>0</v>
      </c>
      <c r="BE100" s="3">
        <f>SUMPRODUCT('Respondent Data'!B100:T100,'Product Coding'!A156:S156)</f>
        <v>0</v>
      </c>
      <c r="BF100" s="3">
        <f>SUMPRODUCT('Respondent Data'!B100:T100,'Product Coding'!A157:S157)</f>
        <v>0</v>
      </c>
      <c r="BG100" s="3">
        <f>SUMPRODUCT('Respondent Data'!B100:T100,'Product Coding'!A158:S158)</f>
        <v>0</v>
      </c>
      <c r="BH100" s="3">
        <f>SUMPRODUCT('Respondent Data'!B100:T100,'Product Coding'!A159:S159)</f>
        <v>0</v>
      </c>
      <c r="BI100" s="3">
        <f>SUMPRODUCT('Respondent Data'!B100:T100,'Product Coding'!A160:S160)</f>
        <v>0</v>
      </c>
      <c r="BJ100" s="3">
        <f>SUMPRODUCT('Respondent Data'!B100:T100,'Product Coding'!A161:S161)</f>
        <v>0</v>
      </c>
      <c r="BK100" s="3">
        <f>SUMPRODUCT('Respondent Data'!B100:T100,'Product Coding'!A162:S162)</f>
        <v>0</v>
      </c>
      <c r="BL100" s="3">
        <f>SUMPRODUCT('Respondent Data'!B100:T100,'Product Coding'!A163:S163)</f>
        <v>0</v>
      </c>
      <c r="BM100" s="3">
        <f>SUMPRODUCT('Respondent Data'!B100:T100,'Product Coding'!A164:S164)</f>
        <v>0</v>
      </c>
      <c r="BN100" s="3">
        <f>SUMPRODUCT('Respondent Data'!B100:T100,'Product Coding'!A165:S165)</f>
        <v>0</v>
      </c>
      <c r="BO100" s="3">
        <f>SUMPRODUCT('Respondent Data'!B100:T100,'Product Coding'!A166:S166)</f>
        <v>0</v>
      </c>
      <c r="BP100" s="3">
        <f>SUMPRODUCT('Respondent Data'!B100:T100,'Product Coding'!A167:S167)</f>
        <v>0</v>
      </c>
      <c r="BQ100" s="3">
        <f>SUMPRODUCT('Respondent Data'!B100:T100,'Product Coding'!A168:S168)</f>
        <v>0</v>
      </c>
      <c r="BR100" s="3">
        <f>SUMPRODUCT('Respondent Data'!B100:T100,'Product Coding'!A169:S169)</f>
        <v>0</v>
      </c>
      <c r="BS100" s="3">
        <f>SUMPRODUCT('Respondent Data'!B100:T100,'Product Coding'!A170:S170)</f>
        <v>0</v>
      </c>
      <c r="BT100" s="3">
        <f>SUMPRODUCT('Respondent Data'!B100:T100,'Product Coding'!A171:S171)</f>
        <v>0</v>
      </c>
      <c r="BU100" s="3">
        <f>SUMPRODUCT('Respondent Data'!B100:T100,'Product Coding'!A172:S172)</f>
        <v>0</v>
      </c>
      <c r="BV100" s="3">
        <f>SUMPRODUCT('Respondent Data'!B100:T100,'Product Coding'!A173:S173)</f>
        <v>3.0284245048656402</v>
      </c>
      <c r="BX100" s="3">
        <f t="shared" si="338"/>
        <v>0.19913075423118734</v>
      </c>
      <c r="BY100" s="3">
        <f t="shared" si="339"/>
        <v>0.13927904369272151</v>
      </c>
      <c r="BZ100" s="3">
        <f t="shared" si="340"/>
        <v>0.24395126352847105</v>
      </c>
      <c r="CA100" s="3">
        <f t="shared" si="341"/>
        <v>0.1704083997787251</v>
      </c>
      <c r="CB100" s="3">
        <f t="shared" si="342"/>
        <v>9.1415036342887682E-2</v>
      </c>
      <c r="CC100" s="3">
        <f t="shared" si="343"/>
        <v>0.64915997379299972</v>
      </c>
      <c r="CD100" s="3">
        <f t="shared" si="344"/>
        <v>9.8633584054704251E-2</v>
      </c>
      <c r="CE100" s="3">
        <f t="shared" si="345"/>
        <v>6.8987793051673824E-2</v>
      </c>
      <c r="CF100" s="3">
        <f t="shared" si="346"/>
        <v>0.12083410997656063</v>
      </c>
      <c r="CG100" s="3">
        <f t="shared" si="347"/>
        <v>8.4406807417043886E-2</v>
      </c>
      <c r="CH100" s="3">
        <f t="shared" si="348"/>
        <v>4.5279759551967294E-2</v>
      </c>
      <c r="CI100" s="3">
        <f t="shared" si="349"/>
        <v>0.3215423709274205</v>
      </c>
      <c r="CJ100" s="3">
        <f t="shared" si="350"/>
        <v>1.6424502426923633</v>
      </c>
      <c r="CK100" s="3">
        <f t="shared" si="351"/>
        <v>1.1487873884587694</v>
      </c>
      <c r="CL100" s="3">
        <f t="shared" si="352"/>
        <v>2.0121342558782556</v>
      </c>
      <c r="CM100" s="3">
        <f t="shared" si="353"/>
        <v>1.4055454098689346</v>
      </c>
      <c r="CN100" s="3">
        <f t="shared" si="354"/>
        <v>0.75400030099213988</v>
      </c>
      <c r="CO100" s="3">
        <f t="shared" si="355"/>
        <v>5.3543359518672133</v>
      </c>
      <c r="CP100" s="3">
        <f t="shared" si="356"/>
        <v>0.81353959961496736</v>
      </c>
      <c r="CQ100" s="3">
        <f t="shared" si="357"/>
        <v>0.56901817038759572</v>
      </c>
      <c r="CR100" s="3">
        <f t="shared" si="358"/>
        <v>0.99665174283478308</v>
      </c>
      <c r="CS100" s="3">
        <f t="shared" si="359"/>
        <v>0.69619573260923662</v>
      </c>
      <c r="CT100" s="3">
        <f t="shared" si="360"/>
        <v>0.37347195490877594</v>
      </c>
      <c r="CU100" s="3">
        <f t="shared" si="361"/>
        <v>2.652113417661667</v>
      </c>
      <c r="CV100" s="3">
        <f t="shared" si="362"/>
        <v>1</v>
      </c>
      <c r="CW100" s="3">
        <f t="shared" si="363"/>
        <v>1</v>
      </c>
      <c r="CX100" s="3">
        <f t="shared" si="364"/>
        <v>1</v>
      </c>
      <c r="CY100" s="3">
        <f t="shared" si="365"/>
        <v>1</v>
      </c>
      <c r="CZ100" s="3">
        <f t="shared" si="366"/>
        <v>1</v>
      </c>
      <c r="DA100" s="3">
        <f t="shared" si="367"/>
        <v>1</v>
      </c>
      <c r="DB100" s="3">
        <f t="shared" si="368"/>
        <v>1</v>
      </c>
      <c r="DC100" s="3">
        <f t="shared" si="369"/>
        <v>1</v>
      </c>
      <c r="DD100" s="3">
        <f t="shared" si="370"/>
        <v>1</v>
      </c>
      <c r="DE100" s="3">
        <f t="shared" si="371"/>
        <v>1</v>
      </c>
      <c r="DF100" s="3">
        <f t="shared" si="372"/>
        <v>1</v>
      </c>
      <c r="DG100" s="3">
        <f t="shared" si="373"/>
        <v>1</v>
      </c>
      <c r="DH100" s="3">
        <f t="shared" si="374"/>
        <v>1</v>
      </c>
      <c r="DI100" s="3">
        <f t="shared" si="375"/>
        <v>1</v>
      </c>
      <c r="DJ100" s="3">
        <f t="shared" si="376"/>
        <v>1</v>
      </c>
      <c r="DK100" s="3">
        <f t="shared" si="377"/>
        <v>1</v>
      </c>
      <c r="DL100" s="3">
        <f t="shared" si="378"/>
        <v>1</v>
      </c>
      <c r="DM100" s="3">
        <f t="shared" si="379"/>
        <v>1</v>
      </c>
      <c r="DN100" s="3">
        <f t="shared" si="380"/>
        <v>1</v>
      </c>
      <c r="DO100" s="3">
        <f t="shared" si="381"/>
        <v>1</v>
      </c>
      <c r="DP100" s="3">
        <f t="shared" si="382"/>
        <v>1</v>
      </c>
      <c r="DQ100" s="3">
        <f t="shared" si="383"/>
        <v>1</v>
      </c>
      <c r="DR100" s="3">
        <f t="shared" si="384"/>
        <v>1</v>
      </c>
      <c r="DS100" s="3">
        <f t="shared" si="385"/>
        <v>1</v>
      </c>
      <c r="DT100" s="3">
        <f t="shared" si="386"/>
        <v>1</v>
      </c>
      <c r="DU100" s="3">
        <f t="shared" si="387"/>
        <v>1</v>
      </c>
      <c r="DV100" s="3">
        <f t="shared" si="388"/>
        <v>1</v>
      </c>
      <c r="DW100" s="3">
        <f t="shared" si="389"/>
        <v>1</v>
      </c>
      <c r="DX100" s="3">
        <f t="shared" si="390"/>
        <v>1</v>
      </c>
      <c r="DY100" s="3">
        <f t="shared" si="391"/>
        <v>1</v>
      </c>
      <c r="DZ100" s="3">
        <f t="shared" si="392"/>
        <v>1</v>
      </c>
      <c r="EA100" s="3">
        <f t="shared" si="393"/>
        <v>1</v>
      </c>
      <c r="EB100" s="3">
        <f t="shared" si="394"/>
        <v>1</v>
      </c>
      <c r="EC100" s="3">
        <f t="shared" si="395"/>
        <v>1</v>
      </c>
      <c r="ED100" s="3">
        <f t="shared" si="396"/>
        <v>1</v>
      </c>
      <c r="EE100" s="3">
        <f t="shared" si="397"/>
        <v>1</v>
      </c>
      <c r="EF100" s="3">
        <f t="shared" si="398"/>
        <v>1</v>
      </c>
      <c r="EG100" s="3">
        <f t="shared" si="399"/>
        <v>1</v>
      </c>
      <c r="EH100" s="3">
        <f t="shared" si="400"/>
        <v>1</v>
      </c>
      <c r="EI100" s="3">
        <f t="shared" si="401"/>
        <v>1</v>
      </c>
      <c r="EJ100" s="3">
        <f t="shared" si="402"/>
        <v>1</v>
      </c>
      <c r="EK100" s="3">
        <f t="shared" si="403"/>
        <v>1</v>
      </c>
      <c r="EL100" s="3">
        <f t="shared" si="404"/>
        <v>1</v>
      </c>
      <c r="EM100" s="3">
        <f t="shared" si="405"/>
        <v>1</v>
      </c>
      <c r="EN100" s="3">
        <f t="shared" si="406"/>
        <v>1</v>
      </c>
      <c r="EO100" s="3">
        <f t="shared" si="407"/>
        <v>1</v>
      </c>
      <c r="EP100" s="3">
        <f t="shared" si="408"/>
        <v>1</v>
      </c>
      <c r="EQ100" s="3">
        <f t="shared" si="409"/>
        <v>1</v>
      </c>
      <c r="ER100" s="3">
        <f t="shared" si="410"/>
        <v>4.8391819174526521E-2</v>
      </c>
      <c r="ET100" s="3">
        <f t="shared" si="411"/>
        <v>0.83393741380700526</v>
      </c>
      <c r="EU100" s="3">
        <f t="shared" si="412"/>
        <v>0.87774808598139464</v>
      </c>
      <c r="EV100" s="3">
        <f t="shared" si="413"/>
        <v>0.80389001508266278</v>
      </c>
      <c r="EW100" s="3">
        <f t="shared" si="414"/>
        <v>0.8544026172309237</v>
      </c>
      <c r="EX100" s="3">
        <f t="shared" si="415"/>
        <v>0.91624172904085965</v>
      </c>
      <c r="EY100" s="3">
        <f t="shared" si="416"/>
        <v>0.6063693127962847</v>
      </c>
      <c r="EZ100" s="3">
        <f t="shared" si="417"/>
        <v>0.91022158298613132</v>
      </c>
      <c r="FA100" s="3">
        <f t="shared" si="418"/>
        <v>0.93546437714248154</v>
      </c>
      <c r="FB100" s="3">
        <f t="shared" si="419"/>
        <v>0.89219269033569337</v>
      </c>
      <c r="FC100" s="3">
        <f t="shared" si="420"/>
        <v>0.92216315238919144</v>
      </c>
      <c r="FD100" s="3">
        <f t="shared" si="421"/>
        <v>0.95668168340753545</v>
      </c>
      <c r="FE100" s="3">
        <f t="shared" si="422"/>
        <v>0.75669159158190946</v>
      </c>
      <c r="FF100" s="3">
        <f t="shared" si="423"/>
        <v>0.37843664332582139</v>
      </c>
      <c r="FG100" s="3">
        <f t="shared" si="424"/>
        <v>0.46537875518585198</v>
      </c>
      <c r="FH100" s="3">
        <f t="shared" si="425"/>
        <v>0.33199051405111674</v>
      </c>
      <c r="FI100" s="3">
        <f t="shared" si="426"/>
        <v>0.41570614127566385</v>
      </c>
      <c r="FJ100" s="3">
        <f t="shared" si="427"/>
        <v>0.57012532975869845</v>
      </c>
      <c r="FK100" s="3">
        <f t="shared" si="428"/>
        <v>0.15737285651479463</v>
      </c>
      <c r="FL100" s="3">
        <f t="shared" si="429"/>
        <v>0.55140786570765254</v>
      </c>
      <c r="FM100" s="3">
        <f t="shared" si="430"/>
        <v>0.6373412487332567</v>
      </c>
      <c r="FN100" s="3">
        <f t="shared" si="431"/>
        <v>0.50083846799453957</v>
      </c>
      <c r="FO100" s="3">
        <f t="shared" si="432"/>
        <v>0.58955460196902654</v>
      </c>
      <c r="FP100" s="3">
        <f t="shared" si="433"/>
        <v>0.72808184865079284</v>
      </c>
      <c r="FQ100" s="3">
        <f t="shared" si="434"/>
        <v>0.27381405932356517</v>
      </c>
      <c r="FR100" s="3">
        <f t="shared" si="435"/>
        <v>0.5</v>
      </c>
      <c r="FS100" s="3">
        <f t="shared" si="436"/>
        <v>0.5</v>
      </c>
      <c r="FT100" s="3">
        <f t="shared" si="437"/>
        <v>0.5</v>
      </c>
      <c r="FU100" s="3">
        <f t="shared" si="438"/>
        <v>0.5</v>
      </c>
      <c r="FV100" s="3">
        <f t="shared" si="439"/>
        <v>0.5</v>
      </c>
      <c r="FW100" s="3">
        <f t="shared" si="440"/>
        <v>0.5</v>
      </c>
      <c r="FX100" s="3">
        <f t="shared" si="441"/>
        <v>0.5</v>
      </c>
      <c r="FY100" s="3">
        <f t="shared" si="442"/>
        <v>0.5</v>
      </c>
      <c r="FZ100" s="3">
        <f t="shared" si="443"/>
        <v>0.5</v>
      </c>
      <c r="GA100" s="3">
        <f t="shared" si="444"/>
        <v>0.5</v>
      </c>
      <c r="GB100" s="3">
        <f t="shared" si="445"/>
        <v>0.5</v>
      </c>
      <c r="GC100" s="3">
        <f t="shared" si="446"/>
        <v>0.5</v>
      </c>
      <c r="GD100" s="3">
        <f t="shared" si="447"/>
        <v>0.5</v>
      </c>
      <c r="GE100" s="3">
        <f t="shared" si="448"/>
        <v>0.5</v>
      </c>
      <c r="GF100" s="3">
        <f t="shared" si="449"/>
        <v>0.5</v>
      </c>
      <c r="GG100" s="3">
        <f t="shared" si="450"/>
        <v>0.5</v>
      </c>
      <c r="GH100" s="3">
        <f t="shared" si="451"/>
        <v>0.5</v>
      </c>
      <c r="GI100" s="3">
        <f t="shared" si="452"/>
        <v>0.5</v>
      </c>
      <c r="GJ100" s="3">
        <f t="shared" si="453"/>
        <v>0.5</v>
      </c>
      <c r="GK100" s="3">
        <f t="shared" si="454"/>
        <v>0.5</v>
      </c>
      <c r="GL100" s="3">
        <f t="shared" si="455"/>
        <v>0.5</v>
      </c>
      <c r="GM100" s="3">
        <f t="shared" si="456"/>
        <v>0.5</v>
      </c>
      <c r="GN100" s="3">
        <f t="shared" si="457"/>
        <v>0.5</v>
      </c>
      <c r="GO100" s="3">
        <f t="shared" si="458"/>
        <v>0.5</v>
      </c>
      <c r="GP100" s="3">
        <f t="shared" si="459"/>
        <v>0.5</v>
      </c>
      <c r="GQ100" s="3">
        <f t="shared" si="460"/>
        <v>0.5</v>
      </c>
      <c r="GR100" s="3">
        <f t="shared" si="461"/>
        <v>0.5</v>
      </c>
      <c r="GS100" s="3">
        <f t="shared" si="462"/>
        <v>0.5</v>
      </c>
      <c r="GT100" s="3">
        <f t="shared" si="463"/>
        <v>0.5</v>
      </c>
      <c r="GU100" s="3">
        <f t="shared" si="464"/>
        <v>0.5</v>
      </c>
      <c r="GV100" s="3">
        <f t="shared" si="465"/>
        <v>0.5</v>
      </c>
      <c r="GW100" s="3">
        <f t="shared" si="466"/>
        <v>0.5</v>
      </c>
      <c r="GX100" s="3">
        <f t="shared" si="467"/>
        <v>0.5</v>
      </c>
      <c r="GY100" s="3">
        <f t="shared" si="468"/>
        <v>0.5</v>
      </c>
      <c r="GZ100" s="3">
        <f t="shared" si="469"/>
        <v>0.5</v>
      </c>
      <c r="HA100" s="3">
        <f t="shared" si="470"/>
        <v>0.5</v>
      </c>
      <c r="HB100" s="3">
        <f t="shared" si="471"/>
        <v>0.5</v>
      </c>
      <c r="HC100" s="3">
        <f t="shared" si="472"/>
        <v>0.5</v>
      </c>
      <c r="HD100" s="3">
        <f t="shared" si="473"/>
        <v>0.5</v>
      </c>
      <c r="HE100" s="3">
        <f t="shared" si="474"/>
        <v>0.5</v>
      </c>
      <c r="HF100" s="3">
        <f t="shared" si="475"/>
        <v>0.5</v>
      </c>
      <c r="HG100" s="3">
        <f t="shared" si="476"/>
        <v>0.5</v>
      </c>
      <c r="HH100" s="3">
        <f t="shared" si="477"/>
        <v>0.5</v>
      </c>
      <c r="HI100" s="3">
        <f t="shared" si="478"/>
        <v>0.5</v>
      </c>
      <c r="HJ100" s="3">
        <f t="shared" si="479"/>
        <v>0.5</v>
      </c>
      <c r="HK100" s="3">
        <f t="shared" si="480"/>
        <v>0.5</v>
      </c>
      <c r="HL100" s="3">
        <f t="shared" si="481"/>
        <v>0.5</v>
      </c>
      <c r="HM100" s="3">
        <f t="shared" si="482"/>
        <v>0.5</v>
      </c>
      <c r="HN100" s="3">
        <f t="shared" si="483"/>
        <v>0.95384185731950022</v>
      </c>
      <c r="HP100" s="3">
        <f t="shared" ref="HP100:IU100" si="586">IF(B1=1,ET100,0)</f>
        <v>0.83393741380700526</v>
      </c>
      <c r="HQ100" s="3">
        <f t="shared" si="586"/>
        <v>0.87774808598139464</v>
      </c>
      <c r="HR100" s="3">
        <f t="shared" si="586"/>
        <v>0.80389001508266278</v>
      </c>
      <c r="HS100" s="3">
        <f t="shared" si="586"/>
        <v>0.8544026172309237</v>
      </c>
      <c r="HT100" s="3">
        <f t="shared" si="586"/>
        <v>0.91624172904085965</v>
      </c>
      <c r="HU100" s="3">
        <f t="shared" si="586"/>
        <v>0.6063693127962847</v>
      </c>
      <c r="HV100" s="3">
        <f t="shared" si="586"/>
        <v>0.91022158298613132</v>
      </c>
      <c r="HW100" s="3">
        <f t="shared" si="586"/>
        <v>0.93546437714248154</v>
      </c>
      <c r="HX100" s="3">
        <f t="shared" si="586"/>
        <v>0.89219269033569337</v>
      </c>
      <c r="HY100" s="3">
        <f t="shared" si="586"/>
        <v>0.92216315238919144</v>
      </c>
      <c r="HZ100" s="3">
        <f t="shared" si="586"/>
        <v>0.95668168340753545</v>
      </c>
      <c r="IA100" s="3">
        <f t="shared" si="586"/>
        <v>0.75669159158190946</v>
      </c>
      <c r="IB100" s="3">
        <f t="shared" si="586"/>
        <v>0.37843664332582139</v>
      </c>
      <c r="IC100" s="3">
        <f t="shared" si="586"/>
        <v>0.46537875518585198</v>
      </c>
      <c r="ID100" s="3">
        <f t="shared" si="586"/>
        <v>0.33199051405111674</v>
      </c>
      <c r="IE100" s="3">
        <f t="shared" si="586"/>
        <v>0.41570614127566385</v>
      </c>
      <c r="IF100" s="3">
        <f t="shared" si="586"/>
        <v>0.57012532975869845</v>
      </c>
      <c r="IG100" s="3">
        <f t="shared" si="586"/>
        <v>0.15737285651479463</v>
      </c>
      <c r="IH100" s="3">
        <f t="shared" si="586"/>
        <v>0.55140786570765254</v>
      </c>
      <c r="II100" s="3">
        <f t="shared" si="586"/>
        <v>0.6373412487332567</v>
      </c>
      <c r="IJ100" s="3">
        <f t="shared" si="586"/>
        <v>0.50083846799453957</v>
      </c>
      <c r="IK100" s="3">
        <f t="shared" si="586"/>
        <v>0.58955460196902654</v>
      </c>
      <c r="IL100" s="3">
        <f t="shared" si="586"/>
        <v>0.72808184865079284</v>
      </c>
      <c r="IM100" s="3">
        <f t="shared" si="586"/>
        <v>0.27381405932356517</v>
      </c>
      <c r="IN100" s="3">
        <f t="shared" si="586"/>
        <v>0</v>
      </c>
      <c r="IO100" s="3">
        <f t="shared" si="586"/>
        <v>0</v>
      </c>
      <c r="IP100" s="3">
        <f t="shared" si="586"/>
        <v>0</v>
      </c>
      <c r="IQ100" s="3">
        <f t="shared" si="586"/>
        <v>0</v>
      </c>
      <c r="IR100" s="3">
        <f t="shared" si="586"/>
        <v>0</v>
      </c>
      <c r="IS100" s="3">
        <f t="shared" si="586"/>
        <v>0</v>
      </c>
      <c r="IT100" s="3">
        <f t="shared" si="586"/>
        <v>0</v>
      </c>
      <c r="IU100" s="3">
        <f t="shared" si="586"/>
        <v>0</v>
      </c>
      <c r="IV100" s="3">
        <f t="shared" ref="IV100:KA100" si="587">IF(AH1=1,FZ100,0)</f>
        <v>0</v>
      </c>
      <c r="IW100" s="3">
        <f t="shared" si="587"/>
        <v>0</v>
      </c>
      <c r="IX100" s="3">
        <f t="shared" si="587"/>
        <v>0</v>
      </c>
      <c r="IY100" s="3">
        <f t="shared" si="587"/>
        <v>0</v>
      </c>
      <c r="IZ100" s="3">
        <f t="shared" si="587"/>
        <v>0</v>
      </c>
      <c r="JA100" s="3">
        <f t="shared" si="587"/>
        <v>0</v>
      </c>
      <c r="JB100" s="3">
        <f t="shared" si="587"/>
        <v>0</v>
      </c>
      <c r="JC100" s="3">
        <f t="shared" si="587"/>
        <v>0</v>
      </c>
      <c r="JD100" s="3">
        <f t="shared" si="587"/>
        <v>0</v>
      </c>
      <c r="JE100" s="3">
        <f t="shared" si="587"/>
        <v>0</v>
      </c>
      <c r="JF100" s="3">
        <f t="shared" si="587"/>
        <v>0</v>
      </c>
      <c r="JG100" s="3">
        <f t="shared" si="587"/>
        <v>0</v>
      </c>
      <c r="JH100" s="3">
        <f t="shared" si="587"/>
        <v>0</v>
      </c>
      <c r="JI100" s="3">
        <f t="shared" si="587"/>
        <v>0</v>
      </c>
      <c r="JJ100" s="3">
        <f t="shared" si="587"/>
        <v>0</v>
      </c>
      <c r="JK100" s="3">
        <f t="shared" si="587"/>
        <v>0</v>
      </c>
      <c r="JL100" s="3">
        <f t="shared" si="587"/>
        <v>0</v>
      </c>
      <c r="JM100" s="3">
        <f t="shared" si="587"/>
        <v>0</v>
      </c>
      <c r="JN100" s="3">
        <f t="shared" si="587"/>
        <v>0</v>
      </c>
      <c r="JO100" s="3">
        <f t="shared" si="587"/>
        <v>0</v>
      </c>
      <c r="JP100" s="3">
        <f t="shared" si="587"/>
        <v>0</v>
      </c>
      <c r="JQ100" s="3">
        <f t="shared" si="587"/>
        <v>0</v>
      </c>
      <c r="JR100" s="3">
        <f t="shared" si="587"/>
        <v>0</v>
      </c>
      <c r="JS100" s="3">
        <f t="shared" si="587"/>
        <v>0</v>
      </c>
      <c r="JT100" s="3">
        <f t="shared" si="587"/>
        <v>0</v>
      </c>
      <c r="JU100" s="3">
        <f t="shared" si="587"/>
        <v>0</v>
      </c>
      <c r="JV100" s="3">
        <f t="shared" si="587"/>
        <v>0</v>
      </c>
      <c r="JW100" s="3">
        <f t="shared" si="587"/>
        <v>0</v>
      </c>
      <c r="JX100" s="3">
        <f t="shared" si="587"/>
        <v>0</v>
      </c>
      <c r="JY100" s="3">
        <f t="shared" si="587"/>
        <v>0</v>
      </c>
      <c r="JZ100" s="3">
        <f t="shared" si="587"/>
        <v>0</v>
      </c>
      <c r="KA100" s="3">
        <f t="shared" si="587"/>
        <v>0</v>
      </c>
      <c r="KB100" s="3">
        <f t="shared" ref="KB100:KJ100" si="588">IF(BN1=1,HF100,0)</f>
        <v>0</v>
      </c>
      <c r="KC100" s="3">
        <f t="shared" si="588"/>
        <v>0</v>
      </c>
      <c r="KD100" s="3">
        <f t="shared" si="588"/>
        <v>0</v>
      </c>
      <c r="KE100" s="3">
        <f t="shared" si="588"/>
        <v>0</v>
      </c>
      <c r="KF100" s="3">
        <f t="shared" si="588"/>
        <v>0</v>
      </c>
      <c r="KG100" s="3">
        <f t="shared" si="588"/>
        <v>0</v>
      </c>
      <c r="KH100" s="3">
        <f t="shared" si="588"/>
        <v>0</v>
      </c>
      <c r="KI100" s="3">
        <f t="shared" si="588"/>
        <v>0</v>
      </c>
      <c r="KJ100" s="3">
        <f t="shared" si="588"/>
        <v>0</v>
      </c>
    </row>
    <row r="101" spans="1:296" x14ac:dyDescent="0.2">
      <c r="A101" s="3" t="str">
        <f>'Respondent Data'!A101</f>
        <v>950</v>
      </c>
      <c r="B101" s="3">
        <f>SUMPRODUCT('Respondent Data'!B101:T101,'Product Coding'!A101:S101)</f>
        <v>3.1007381654189023</v>
      </c>
      <c r="C101" s="3">
        <f>SUMPRODUCT('Respondent Data'!B101:T101,'Product Coding'!A102:S102)</f>
        <v>2.2022154980336919</v>
      </c>
      <c r="D101" s="3">
        <f>SUMPRODUCT('Respondent Data'!B101:T101,'Product Coding'!A103:S103)</f>
        <v>0.7934731834189358</v>
      </c>
      <c r="E101" s="3">
        <f>SUMPRODUCT('Respondent Data'!B101:T101,'Product Coding'!A104:S104)</f>
        <v>-0.43830736688599803</v>
      </c>
      <c r="F101" s="3">
        <f>SUMPRODUCT('Respondent Data'!B101:T101,'Product Coding'!A105:S105)</f>
        <v>-0.33518759596318803</v>
      </c>
      <c r="G101" s="3">
        <f>SUMPRODUCT('Respondent Data'!B101:T101,'Product Coding'!A106:S106)</f>
        <v>-0.59486362245740798</v>
      </c>
      <c r="H101" s="3">
        <f>SUMPRODUCT('Respondent Data'!B101:T101,'Product Coding'!A107:S107)</f>
        <v>3.6973809729377591</v>
      </c>
      <c r="I101" s="3">
        <f>SUMPRODUCT('Respondent Data'!B101:T101,'Product Coding'!A108:S108)</f>
        <v>2.7988583055525487</v>
      </c>
      <c r="J101" s="3">
        <f>SUMPRODUCT('Respondent Data'!B101:T101,'Product Coding'!A109:S109)</f>
        <v>1.3901159909377929</v>
      </c>
      <c r="K101" s="3">
        <f>SUMPRODUCT('Respondent Data'!B101:T101,'Product Coding'!A110:S110)</f>
        <v>0.15833544063285898</v>
      </c>
      <c r="L101" s="3">
        <f>SUMPRODUCT('Respondent Data'!B101:T101,'Product Coding'!A111:S111)</f>
        <v>0.26145521155566898</v>
      </c>
      <c r="M101" s="3">
        <f>SUMPRODUCT('Respondent Data'!B101:T101,'Product Coding'!A112:S112)</f>
        <v>1.779185061449029E-3</v>
      </c>
      <c r="N101" s="3">
        <f>SUMPRODUCT('Respondent Data'!B101:T101,'Product Coding'!A113:S113)</f>
        <v>1.3727601669005203</v>
      </c>
      <c r="O101" s="3">
        <f>SUMPRODUCT('Respondent Data'!B101:T101,'Product Coding'!A114:S114)</f>
        <v>0.4742374995153098</v>
      </c>
      <c r="P101" s="3">
        <f>SUMPRODUCT('Respondent Data'!B101:T101,'Product Coding'!A115:S115)</f>
        <v>-0.93450481509944638</v>
      </c>
      <c r="Q101" s="3">
        <f>SUMPRODUCT('Respondent Data'!B101:T101,'Product Coding'!A116:S116)</f>
        <v>-2.1662853654043799</v>
      </c>
      <c r="R101" s="3">
        <f>SUMPRODUCT('Respondent Data'!B101:T101,'Product Coding'!A117:S117)</f>
        <v>-2.0631655944815703</v>
      </c>
      <c r="S101" s="3">
        <f>SUMPRODUCT('Respondent Data'!B101:T101,'Product Coding'!A118:S118)</f>
        <v>-2.3228416209757903</v>
      </c>
      <c r="T101" s="3">
        <f>SUMPRODUCT('Respondent Data'!B101:T101,'Product Coding'!A119:S119)</f>
        <v>1.9694029744193773</v>
      </c>
      <c r="U101" s="3">
        <f>SUMPRODUCT('Respondent Data'!B101:T101,'Product Coding'!A120:S120)</f>
        <v>1.0708803070341668</v>
      </c>
      <c r="V101" s="3">
        <f>SUMPRODUCT('Respondent Data'!B101:T101,'Product Coding'!A121:S121)</f>
        <v>-0.33786200758058937</v>
      </c>
      <c r="W101" s="3">
        <f>SUMPRODUCT('Respondent Data'!B101:T101,'Product Coding'!A122:S122)</f>
        <v>-1.5696425578855231</v>
      </c>
      <c r="X101" s="3">
        <f>SUMPRODUCT('Respondent Data'!B101:T101,'Product Coding'!A123:S123)</f>
        <v>-1.4665227869627131</v>
      </c>
      <c r="Y101" s="3">
        <f>SUMPRODUCT('Respondent Data'!B101:T101,'Product Coding'!A124:S124)</f>
        <v>-1.726198813456933</v>
      </c>
      <c r="Z101" s="3">
        <f>SUMPRODUCT('Respondent Data'!B101:T101,'Product Coding'!A125:S125)</f>
        <v>0</v>
      </c>
      <c r="AA101" s="3">
        <f>SUMPRODUCT('Respondent Data'!B101:T101,'Product Coding'!A126:S126)</f>
        <v>0</v>
      </c>
      <c r="AB101" s="3">
        <f>SUMPRODUCT('Respondent Data'!B101:T101,'Product Coding'!A127:S127)</f>
        <v>0</v>
      </c>
      <c r="AC101" s="3">
        <f>SUMPRODUCT('Respondent Data'!B101:T101,'Product Coding'!A128:S128)</f>
        <v>0</v>
      </c>
      <c r="AD101" s="3">
        <f>SUMPRODUCT('Respondent Data'!B101:T101,'Product Coding'!A129:S129)</f>
        <v>0</v>
      </c>
      <c r="AE101" s="3">
        <f>SUMPRODUCT('Respondent Data'!B101:T101,'Product Coding'!A130:S130)</f>
        <v>0</v>
      </c>
      <c r="AF101" s="3">
        <f>SUMPRODUCT('Respondent Data'!B101:T101,'Product Coding'!A131:S131)</f>
        <v>0</v>
      </c>
      <c r="AG101" s="3">
        <f>SUMPRODUCT('Respondent Data'!B101:T101,'Product Coding'!A132:S132)</f>
        <v>0</v>
      </c>
      <c r="AH101" s="3">
        <f>SUMPRODUCT('Respondent Data'!B101:T101,'Product Coding'!A133:S133)</f>
        <v>0</v>
      </c>
      <c r="AI101" s="3">
        <f>SUMPRODUCT('Respondent Data'!B101:T101,'Product Coding'!A134:S134)</f>
        <v>0</v>
      </c>
      <c r="AJ101" s="3">
        <f>SUMPRODUCT('Respondent Data'!B101:T101,'Product Coding'!A135:S135)</f>
        <v>0</v>
      </c>
      <c r="AK101" s="3">
        <f>SUMPRODUCT('Respondent Data'!B101:T101,'Product Coding'!A136:S136)</f>
        <v>0</v>
      </c>
      <c r="AL101" s="3">
        <f>SUMPRODUCT('Respondent Data'!B101:T101,'Product Coding'!A137:S137)</f>
        <v>0</v>
      </c>
      <c r="AM101" s="3">
        <f>SUMPRODUCT('Respondent Data'!B101:T101,'Product Coding'!A138:S138)</f>
        <v>0</v>
      </c>
      <c r="AN101" s="3">
        <f>SUMPRODUCT('Respondent Data'!B101:T101,'Product Coding'!A139:S139)</f>
        <v>0</v>
      </c>
      <c r="AO101" s="3">
        <f>SUMPRODUCT('Respondent Data'!B101:T101,'Product Coding'!A140:S140)</f>
        <v>0</v>
      </c>
      <c r="AP101" s="3">
        <f>SUMPRODUCT('Respondent Data'!B101:T101,'Product Coding'!A141:S141)</f>
        <v>0</v>
      </c>
      <c r="AQ101" s="3">
        <f>SUMPRODUCT('Respondent Data'!B101:T101,'Product Coding'!A142:S142)</f>
        <v>0</v>
      </c>
      <c r="AR101" s="3">
        <f>SUMPRODUCT('Respondent Data'!B101:T101,'Product Coding'!A143:S143)</f>
        <v>0</v>
      </c>
      <c r="AS101" s="3">
        <f>SUMPRODUCT('Respondent Data'!B101:T101,'Product Coding'!A144:S144)</f>
        <v>0</v>
      </c>
      <c r="AT101" s="3">
        <f>SUMPRODUCT('Respondent Data'!B101:T101,'Product Coding'!A145:S145)</f>
        <v>0</v>
      </c>
      <c r="AU101" s="3">
        <f>SUMPRODUCT('Respondent Data'!B101:T101,'Product Coding'!A146:S146)</f>
        <v>0</v>
      </c>
      <c r="AV101" s="3">
        <f>SUMPRODUCT('Respondent Data'!B101:T101,'Product Coding'!A147:S147)</f>
        <v>0</v>
      </c>
      <c r="AW101" s="3">
        <f>SUMPRODUCT('Respondent Data'!B101:T101,'Product Coding'!A148:S148)</f>
        <v>0</v>
      </c>
      <c r="AX101" s="3">
        <f>SUMPRODUCT('Respondent Data'!B101:T101,'Product Coding'!A149:S149)</f>
        <v>0</v>
      </c>
      <c r="AY101" s="3">
        <f>SUMPRODUCT('Respondent Data'!B101:T101,'Product Coding'!A150:S150)</f>
        <v>0</v>
      </c>
      <c r="AZ101" s="3">
        <f>SUMPRODUCT('Respondent Data'!B101:T101,'Product Coding'!A151:S151)</f>
        <v>0</v>
      </c>
      <c r="BA101" s="3">
        <f>SUMPRODUCT('Respondent Data'!B101:T101,'Product Coding'!A152:S152)</f>
        <v>0</v>
      </c>
      <c r="BB101" s="3">
        <f>SUMPRODUCT('Respondent Data'!B101:T101,'Product Coding'!A153:S153)</f>
        <v>0</v>
      </c>
      <c r="BC101" s="3">
        <f>SUMPRODUCT('Respondent Data'!B101:T101,'Product Coding'!A154:S154)</f>
        <v>0</v>
      </c>
      <c r="BD101" s="3">
        <f>SUMPRODUCT('Respondent Data'!B101:T101,'Product Coding'!A155:S155)</f>
        <v>0</v>
      </c>
      <c r="BE101" s="3">
        <f>SUMPRODUCT('Respondent Data'!B101:T101,'Product Coding'!A156:S156)</f>
        <v>0</v>
      </c>
      <c r="BF101" s="3">
        <f>SUMPRODUCT('Respondent Data'!B101:T101,'Product Coding'!A157:S157)</f>
        <v>0</v>
      </c>
      <c r="BG101" s="3">
        <f>SUMPRODUCT('Respondent Data'!B101:T101,'Product Coding'!A158:S158)</f>
        <v>0</v>
      </c>
      <c r="BH101" s="3">
        <f>SUMPRODUCT('Respondent Data'!B101:T101,'Product Coding'!A159:S159)</f>
        <v>0</v>
      </c>
      <c r="BI101" s="3">
        <f>SUMPRODUCT('Respondent Data'!B101:T101,'Product Coding'!A160:S160)</f>
        <v>0</v>
      </c>
      <c r="BJ101" s="3">
        <f>SUMPRODUCT('Respondent Data'!B101:T101,'Product Coding'!A161:S161)</f>
        <v>0</v>
      </c>
      <c r="BK101" s="3">
        <f>SUMPRODUCT('Respondent Data'!B101:T101,'Product Coding'!A162:S162)</f>
        <v>0</v>
      </c>
      <c r="BL101" s="3">
        <f>SUMPRODUCT('Respondent Data'!B101:T101,'Product Coding'!A163:S163)</f>
        <v>0</v>
      </c>
      <c r="BM101" s="3">
        <f>SUMPRODUCT('Respondent Data'!B101:T101,'Product Coding'!A164:S164)</f>
        <v>0</v>
      </c>
      <c r="BN101" s="3">
        <f>SUMPRODUCT('Respondent Data'!B101:T101,'Product Coding'!A165:S165)</f>
        <v>0</v>
      </c>
      <c r="BO101" s="3">
        <f>SUMPRODUCT('Respondent Data'!B101:T101,'Product Coding'!A166:S166)</f>
        <v>0</v>
      </c>
      <c r="BP101" s="3">
        <f>SUMPRODUCT('Respondent Data'!B101:T101,'Product Coding'!A167:S167)</f>
        <v>0</v>
      </c>
      <c r="BQ101" s="3">
        <f>SUMPRODUCT('Respondent Data'!B101:T101,'Product Coding'!A168:S168)</f>
        <v>0</v>
      </c>
      <c r="BR101" s="3">
        <f>SUMPRODUCT('Respondent Data'!B101:T101,'Product Coding'!A169:S169)</f>
        <v>0</v>
      </c>
      <c r="BS101" s="3">
        <f>SUMPRODUCT('Respondent Data'!B101:T101,'Product Coding'!A170:S170)</f>
        <v>0</v>
      </c>
      <c r="BT101" s="3">
        <f>SUMPRODUCT('Respondent Data'!B101:T101,'Product Coding'!A171:S171)</f>
        <v>0</v>
      </c>
      <c r="BU101" s="3">
        <f>SUMPRODUCT('Respondent Data'!B101:T101,'Product Coding'!A172:S172)</f>
        <v>0</v>
      </c>
      <c r="BV101" s="3">
        <f>SUMPRODUCT('Respondent Data'!B101:T101,'Product Coding'!A173:S173)</f>
        <v>8.8693435392576507</v>
      </c>
      <c r="BX101" s="3">
        <f t="shared" si="338"/>
        <v>4.5015960900571451E-2</v>
      </c>
      <c r="BY101" s="3">
        <f t="shared" si="339"/>
        <v>0.11055794591700122</v>
      </c>
      <c r="BZ101" s="3">
        <f t="shared" si="340"/>
        <v>0.4522712432638139</v>
      </c>
      <c r="CA101" s="3">
        <f t="shared" si="341"/>
        <v>1.5500812778609288</v>
      </c>
      <c r="CB101" s="3">
        <f t="shared" si="342"/>
        <v>1.398202657795381</v>
      </c>
      <c r="CC101" s="3">
        <f t="shared" si="343"/>
        <v>1.8127837051146041</v>
      </c>
      <c r="CD101" s="3">
        <f t="shared" si="344"/>
        <v>2.478836292238944E-2</v>
      </c>
      <c r="CE101" s="3">
        <f t="shared" si="345"/>
        <v>6.0879528783084141E-2</v>
      </c>
      <c r="CF101" s="3">
        <f t="shared" si="346"/>
        <v>0.24904641582895495</v>
      </c>
      <c r="CG101" s="3">
        <f t="shared" si="347"/>
        <v>0.8535634140896482</v>
      </c>
      <c r="CH101" s="3">
        <f t="shared" si="348"/>
        <v>0.76993035863511705</v>
      </c>
      <c r="CI101" s="3">
        <f t="shared" si="349"/>
        <v>0.99822239675004154</v>
      </c>
      <c r="CJ101" s="3">
        <f t="shared" si="350"/>
        <v>0.2534065490035326</v>
      </c>
      <c r="CK101" s="3">
        <f t="shared" si="351"/>
        <v>0.62235942495211349</v>
      </c>
      <c r="CL101" s="3">
        <f t="shared" si="352"/>
        <v>2.5459524283433743</v>
      </c>
      <c r="CM101" s="3">
        <f t="shared" si="353"/>
        <v>8.725810566730285</v>
      </c>
      <c r="CN101" s="3">
        <f t="shared" si="354"/>
        <v>7.8708463227538701</v>
      </c>
      <c r="CO101" s="3">
        <f t="shared" si="355"/>
        <v>10.204630837883501</v>
      </c>
      <c r="CP101" s="3">
        <f t="shared" si="356"/>
        <v>0.13954014038452053</v>
      </c>
      <c r="CQ101" s="3">
        <f t="shared" si="357"/>
        <v>0.34270669747464477</v>
      </c>
      <c r="CR101" s="3">
        <f t="shared" si="358"/>
        <v>1.4019470319940031</v>
      </c>
      <c r="CS101" s="3">
        <f t="shared" si="359"/>
        <v>4.8049304023050459</v>
      </c>
      <c r="CT101" s="3">
        <f t="shared" si="360"/>
        <v>4.3341381868025497</v>
      </c>
      <c r="CU101" s="3">
        <f t="shared" si="361"/>
        <v>5.6192534300706667</v>
      </c>
      <c r="CV101" s="3">
        <f t="shared" si="362"/>
        <v>1</v>
      </c>
      <c r="CW101" s="3">
        <f t="shared" si="363"/>
        <v>1</v>
      </c>
      <c r="CX101" s="3">
        <f t="shared" si="364"/>
        <v>1</v>
      </c>
      <c r="CY101" s="3">
        <f t="shared" si="365"/>
        <v>1</v>
      </c>
      <c r="CZ101" s="3">
        <f t="shared" si="366"/>
        <v>1</v>
      </c>
      <c r="DA101" s="3">
        <f t="shared" si="367"/>
        <v>1</v>
      </c>
      <c r="DB101" s="3">
        <f t="shared" si="368"/>
        <v>1</v>
      </c>
      <c r="DC101" s="3">
        <f t="shared" si="369"/>
        <v>1</v>
      </c>
      <c r="DD101" s="3">
        <f t="shared" si="370"/>
        <v>1</v>
      </c>
      <c r="DE101" s="3">
        <f t="shared" si="371"/>
        <v>1</v>
      </c>
      <c r="DF101" s="3">
        <f t="shared" si="372"/>
        <v>1</v>
      </c>
      <c r="DG101" s="3">
        <f t="shared" si="373"/>
        <v>1</v>
      </c>
      <c r="DH101" s="3">
        <f t="shared" si="374"/>
        <v>1</v>
      </c>
      <c r="DI101" s="3">
        <f t="shared" si="375"/>
        <v>1</v>
      </c>
      <c r="DJ101" s="3">
        <f t="shared" si="376"/>
        <v>1</v>
      </c>
      <c r="DK101" s="3">
        <f t="shared" si="377"/>
        <v>1</v>
      </c>
      <c r="DL101" s="3">
        <f t="shared" si="378"/>
        <v>1</v>
      </c>
      <c r="DM101" s="3">
        <f t="shared" si="379"/>
        <v>1</v>
      </c>
      <c r="DN101" s="3">
        <f t="shared" si="380"/>
        <v>1</v>
      </c>
      <c r="DO101" s="3">
        <f t="shared" si="381"/>
        <v>1</v>
      </c>
      <c r="DP101" s="3">
        <f t="shared" si="382"/>
        <v>1</v>
      </c>
      <c r="DQ101" s="3">
        <f t="shared" si="383"/>
        <v>1</v>
      </c>
      <c r="DR101" s="3">
        <f t="shared" si="384"/>
        <v>1</v>
      </c>
      <c r="DS101" s="3">
        <f t="shared" si="385"/>
        <v>1</v>
      </c>
      <c r="DT101" s="3">
        <f t="shared" si="386"/>
        <v>1</v>
      </c>
      <c r="DU101" s="3">
        <f t="shared" si="387"/>
        <v>1</v>
      </c>
      <c r="DV101" s="3">
        <f t="shared" si="388"/>
        <v>1</v>
      </c>
      <c r="DW101" s="3">
        <f t="shared" si="389"/>
        <v>1</v>
      </c>
      <c r="DX101" s="3">
        <f t="shared" si="390"/>
        <v>1</v>
      </c>
      <c r="DY101" s="3">
        <f t="shared" si="391"/>
        <v>1</v>
      </c>
      <c r="DZ101" s="3">
        <f t="shared" si="392"/>
        <v>1</v>
      </c>
      <c r="EA101" s="3">
        <f t="shared" si="393"/>
        <v>1</v>
      </c>
      <c r="EB101" s="3">
        <f t="shared" si="394"/>
        <v>1</v>
      </c>
      <c r="EC101" s="3">
        <f t="shared" si="395"/>
        <v>1</v>
      </c>
      <c r="ED101" s="3">
        <f t="shared" si="396"/>
        <v>1</v>
      </c>
      <c r="EE101" s="3">
        <f t="shared" si="397"/>
        <v>1</v>
      </c>
      <c r="EF101" s="3">
        <f t="shared" si="398"/>
        <v>1</v>
      </c>
      <c r="EG101" s="3">
        <f t="shared" si="399"/>
        <v>1</v>
      </c>
      <c r="EH101" s="3">
        <f t="shared" si="400"/>
        <v>1</v>
      </c>
      <c r="EI101" s="3">
        <f t="shared" si="401"/>
        <v>1</v>
      </c>
      <c r="EJ101" s="3">
        <f t="shared" si="402"/>
        <v>1</v>
      </c>
      <c r="EK101" s="3">
        <f t="shared" si="403"/>
        <v>1</v>
      </c>
      <c r="EL101" s="3">
        <f t="shared" si="404"/>
        <v>1</v>
      </c>
      <c r="EM101" s="3">
        <f t="shared" si="405"/>
        <v>1</v>
      </c>
      <c r="EN101" s="3">
        <f t="shared" si="406"/>
        <v>1</v>
      </c>
      <c r="EO101" s="3">
        <f t="shared" si="407"/>
        <v>1</v>
      </c>
      <c r="EP101" s="3">
        <f t="shared" si="408"/>
        <v>1</v>
      </c>
      <c r="EQ101" s="3">
        <f t="shared" si="409"/>
        <v>1</v>
      </c>
      <c r="ER101" s="3">
        <f t="shared" si="410"/>
        <v>1.406348786552666E-4</v>
      </c>
      <c r="ET101" s="3">
        <f t="shared" si="411"/>
        <v>0.95692318339159377</v>
      </c>
      <c r="EU101" s="3">
        <f t="shared" si="412"/>
        <v>0.90044828698631107</v>
      </c>
      <c r="EV101" s="3">
        <f t="shared" si="413"/>
        <v>0.68857660346741711</v>
      </c>
      <c r="EW101" s="3">
        <f t="shared" si="414"/>
        <v>0.39214436366468475</v>
      </c>
      <c r="EX101" s="3">
        <f t="shared" si="415"/>
        <v>0.41697893910236911</v>
      </c>
      <c r="EY101" s="3">
        <f t="shared" si="416"/>
        <v>0.35551969324255456</v>
      </c>
      <c r="EZ101" s="3">
        <f t="shared" si="417"/>
        <v>0.97581123691559057</v>
      </c>
      <c r="FA101" s="3">
        <f t="shared" si="418"/>
        <v>0.94261409789581108</v>
      </c>
      <c r="FB101" s="3">
        <f t="shared" si="419"/>
        <v>0.80061075979816954</v>
      </c>
      <c r="FC101" s="3">
        <f t="shared" si="420"/>
        <v>0.53950136930768888</v>
      </c>
      <c r="FD101" s="3">
        <f t="shared" si="421"/>
        <v>0.56499398132881939</v>
      </c>
      <c r="FE101" s="3">
        <f t="shared" si="422"/>
        <v>0.50044479614802884</v>
      </c>
      <c r="FF101" s="3">
        <f t="shared" si="423"/>
        <v>0.79782573403259083</v>
      </c>
      <c r="FG101" s="3">
        <f t="shared" si="424"/>
        <v>0.61638622405113264</v>
      </c>
      <c r="FH101" s="3">
        <f t="shared" si="425"/>
        <v>0.28201167957213341</v>
      </c>
      <c r="FI101" s="3">
        <f t="shared" si="426"/>
        <v>0.10281919364343423</v>
      </c>
      <c r="FJ101" s="3">
        <f t="shared" si="427"/>
        <v>0.11272881567511582</v>
      </c>
      <c r="FK101" s="3">
        <f t="shared" si="428"/>
        <v>8.9248812787204243E-2</v>
      </c>
      <c r="FL101" s="3">
        <f t="shared" si="429"/>
        <v>0.87754697229231893</v>
      </c>
      <c r="FM101" s="3">
        <f t="shared" si="430"/>
        <v>0.74476428983395582</v>
      </c>
      <c r="FN101" s="3">
        <f t="shared" si="431"/>
        <v>0.41632891428494112</v>
      </c>
      <c r="FO101" s="3">
        <f t="shared" si="432"/>
        <v>0.17226735390366021</v>
      </c>
      <c r="FP101" s="3">
        <f t="shared" si="433"/>
        <v>0.18747170863967277</v>
      </c>
      <c r="FQ101" s="3">
        <f t="shared" si="434"/>
        <v>0.15107443921954866</v>
      </c>
      <c r="FR101" s="3">
        <f t="shared" si="435"/>
        <v>0.5</v>
      </c>
      <c r="FS101" s="3">
        <f t="shared" si="436"/>
        <v>0.5</v>
      </c>
      <c r="FT101" s="3">
        <f t="shared" si="437"/>
        <v>0.5</v>
      </c>
      <c r="FU101" s="3">
        <f t="shared" si="438"/>
        <v>0.5</v>
      </c>
      <c r="FV101" s="3">
        <f t="shared" si="439"/>
        <v>0.5</v>
      </c>
      <c r="FW101" s="3">
        <f t="shared" si="440"/>
        <v>0.5</v>
      </c>
      <c r="FX101" s="3">
        <f t="shared" si="441"/>
        <v>0.5</v>
      </c>
      <c r="FY101" s="3">
        <f t="shared" si="442"/>
        <v>0.5</v>
      </c>
      <c r="FZ101" s="3">
        <f t="shared" si="443"/>
        <v>0.5</v>
      </c>
      <c r="GA101" s="3">
        <f t="shared" si="444"/>
        <v>0.5</v>
      </c>
      <c r="GB101" s="3">
        <f t="shared" si="445"/>
        <v>0.5</v>
      </c>
      <c r="GC101" s="3">
        <f t="shared" si="446"/>
        <v>0.5</v>
      </c>
      <c r="GD101" s="3">
        <f t="shared" si="447"/>
        <v>0.5</v>
      </c>
      <c r="GE101" s="3">
        <f t="shared" si="448"/>
        <v>0.5</v>
      </c>
      <c r="GF101" s="3">
        <f t="shared" si="449"/>
        <v>0.5</v>
      </c>
      <c r="GG101" s="3">
        <f t="shared" si="450"/>
        <v>0.5</v>
      </c>
      <c r="GH101" s="3">
        <f t="shared" si="451"/>
        <v>0.5</v>
      </c>
      <c r="GI101" s="3">
        <f t="shared" si="452"/>
        <v>0.5</v>
      </c>
      <c r="GJ101" s="3">
        <f t="shared" si="453"/>
        <v>0.5</v>
      </c>
      <c r="GK101" s="3">
        <f t="shared" si="454"/>
        <v>0.5</v>
      </c>
      <c r="GL101" s="3">
        <f t="shared" si="455"/>
        <v>0.5</v>
      </c>
      <c r="GM101" s="3">
        <f t="shared" si="456"/>
        <v>0.5</v>
      </c>
      <c r="GN101" s="3">
        <f t="shared" si="457"/>
        <v>0.5</v>
      </c>
      <c r="GO101" s="3">
        <f t="shared" si="458"/>
        <v>0.5</v>
      </c>
      <c r="GP101" s="3">
        <f t="shared" si="459"/>
        <v>0.5</v>
      </c>
      <c r="GQ101" s="3">
        <f t="shared" si="460"/>
        <v>0.5</v>
      </c>
      <c r="GR101" s="3">
        <f t="shared" si="461"/>
        <v>0.5</v>
      </c>
      <c r="GS101" s="3">
        <f t="shared" si="462"/>
        <v>0.5</v>
      </c>
      <c r="GT101" s="3">
        <f t="shared" si="463"/>
        <v>0.5</v>
      </c>
      <c r="GU101" s="3">
        <f t="shared" si="464"/>
        <v>0.5</v>
      </c>
      <c r="GV101" s="3">
        <f t="shared" si="465"/>
        <v>0.5</v>
      </c>
      <c r="GW101" s="3">
        <f t="shared" si="466"/>
        <v>0.5</v>
      </c>
      <c r="GX101" s="3">
        <f t="shared" si="467"/>
        <v>0.5</v>
      </c>
      <c r="GY101" s="3">
        <f t="shared" si="468"/>
        <v>0.5</v>
      </c>
      <c r="GZ101" s="3">
        <f t="shared" si="469"/>
        <v>0.5</v>
      </c>
      <c r="HA101" s="3">
        <f t="shared" si="470"/>
        <v>0.5</v>
      </c>
      <c r="HB101" s="3">
        <f t="shared" si="471"/>
        <v>0.5</v>
      </c>
      <c r="HC101" s="3">
        <f t="shared" si="472"/>
        <v>0.5</v>
      </c>
      <c r="HD101" s="3">
        <f t="shared" si="473"/>
        <v>0.5</v>
      </c>
      <c r="HE101" s="3">
        <f t="shared" si="474"/>
        <v>0.5</v>
      </c>
      <c r="HF101" s="3">
        <f t="shared" si="475"/>
        <v>0.5</v>
      </c>
      <c r="HG101" s="3">
        <f t="shared" si="476"/>
        <v>0.5</v>
      </c>
      <c r="HH101" s="3">
        <f t="shared" si="477"/>
        <v>0.5</v>
      </c>
      <c r="HI101" s="3">
        <f t="shared" si="478"/>
        <v>0.5</v>
      </c>
      <c r="HJ101" s="3">
        <f t="shared" si="479"/>
        <v>0.5</v>
      </c>
      <c r="HK101" s="3">
        <f t="shared" si="480"/>
        <v>0.5</v>
      </c>
      <c r="HL101" s="3">
        <f t="shared" si="481"/>
        <v>0.5</v>
      </c>
      <c r="HM101" s="3">
        <f t="shared" si="482"/>
        <v>0.5</v>
      </c>
      <c r="HN101" s="3">
        <f t="shared" si="483"/>
        <v>0.99985938489673276</v>
      </c>
      <c r="HP101" s="3">
        <f t="shared" ref="HP101:IU101" si="589">IF(B1=1,ET101,0)</f>
        <v>0.95692318339159377</v>
      </c>
      <c r="HQ101" s="3">
        <f t="shared" si="589"/>
        <v>0.90044828698631107</v>
      </c>
      <c r="HR101" s="3">
        <f t="shared" si="589"/>
        <v>0.68857660346741711</v>
      </c>
      <c r="HS101" s="3">
        <f t="shared" si="589"/>
        <v>0.39214436366468475</v>
      </c>
      <c r="HT101" s="3">
        <f t="shared" si="589"/>
        <v>0.41697893910236911</v>
      </c>
      <c r="HU101" s="3">
        <f t="shared" si="589"/>
        <v>0.35551969324255456</v>
      </c>
      <c r="HV101" s="3">
        <f t="shared" si="589"/>
        <v>0.97581123691559057</v>
      </c>
      <c r="HW101" s="3">
        <f t="shared" si="589"/>
        <v>0.94261409789581108</v>
      </c>
      <c r="HX101" s="3">
        <f t="shared" si="589"/>
        <v>0.80061075979816954</v>
      </c>
      <c r="HY101" s="3">
        <f t="shared" si="589"/>
        <v>0.53950136930768888</v>
      </c>
      <c r="HZ101" s="3">
        <f t="shared" si="589"/>
        <v>0.56499398132881939</v>
      </c>
      <c r="IA101" s="3">
        <f t="shared" si="589"/>
        <v>0.50044479614802884</v>
      </c>
      <c r="IB101" s="3">
        <f t="shared" si="589"/>
        <v>0.79782573403259083</v>
      </c>
      <c r="IC101" s="3">
        <f t="shared" si="589"/>
        <v>0.61638622405113264</v>
      </c>
      <c r="ID101" s="3">
        <f t="shared" si="589"/>
        <v>0.28201167957213341</v>
      </c>
      <c r="IE101" s="3">
        <f t="shared" si="589"/>
        <v>0.10281919364343423</v>
      </c>
      <c r="IF101" s="3">
        <f t="shared" si="589"/>
        <v>0.11272881567511582</v>
      </c>
      <c r="IG101" s="3">
        <f t="shared" si="589"/>
        <v>8.9248812787204243E-2</v>
      </c>
      <c r="IH101" s="3">
        <f t="shared" si="589"/>
        <v>0.87754697229231893</v>
      </c>
      <c r="II101" s="3">
        <f t="shared" si="589"/>
        <v>0.74476428983395582</v>
      </c>
      <c r="IJ101" s="3">
        <f t="shared" si="589"/>
        <v>0.41632891428494112</v>
      </c>
      <c r="IK101" s="3">
        <f t="shared" si="589"/>
        <v>0.17226735390366021</v>
      </c>
      <c r="IL101" s="3">
        <f t="shared" si="589"/>
        <v>0.18747170863967277</v>
      </c>
      <c r="IM101" s="3">
        <f t="shared" si="589"/>
        <v>0.15107443921954866</v>
      </c>
      <c r="IN101" s="3">
        <f t="shared" si="589"/>
        <v>0</v>
      </c>
      <c r="IO101" s="3">
        <f t="shared" si="589"/>
        <v>0</v>
      </c>
      <c r="IP101" s="3">
        <f t="shared" si="589"/>
        <v>0</v>
      </c>
      <c r="IQ101" s="3">
        <f t="shared" si="589"/>
        <v>0</v>
      </c>
      <c r="IR101" s="3">
        <f t="shared" si="589"/>
        <v>0</v>
      </c>
      <c r="IS101" s="3">
        <f t="shared" si="589"/>
        <v>0</v>
      </c>
      <c r="IT101" s="3">
        <f t="shared" si="589"/>
        <v>0</v>
      </c>
      <c r="IU101" s="3">
        <f t="shared" si="589"/>
        <v>0</v>
      </c>
      <c r="IV101" s="3">
        <f t="shared" ref="IV101:KA101" si="590">IF(AH1=1,FZ101,0)</f>
        <v>0</v>
      </c>
      <c r="IW101" s="3">
        <f t="shared" si="590"/>
        <v>0</v>
      </c>
      <c r="IX101" s="3">
        <f t="shared" si="590"/>
        <v>0</v>
      </c>
      <c r="IY101" s="3">
        <f t="shared" si="590"/>
        <v>0</v>
      </c>
      <c r="IZ101" s="3">
        <f t="shared" si="590"/>
        <v>0</v>
      </c>
      <c r="JA101" s="3">
        <f t="shared" si="590"/>
        <v>0</v>
      </c>
      <c r="JB101" s="3">
        <f t="shared" si="590"/>
        <v>0</v>
      </c>
      <c r="JC101" s="3">
        <f t="shared" si="590"/>
        <v>0</v>
      </c>
      <c r="JD101" s="3">
        <f t="shared" si="590"/>
        <v>0</v>
      </c>
      <c r="JE101" s="3">
        <f t="shared" si="590"/>
        <v>0</v>
      </c>
      <c r="JF101" s="3">
        <f t="shared" si="590"/>
        <v>0</v>
      </c>
      <c r="JG101" s="3">
        <f t="shared" si="590"/>
        <v>0</v>
      </c>
      <c r="JH101" s="3">
        <f t="shared" si="590"/>
        <v>0</v>
      </c>
      <c r="JI101" s="3">
        <f t="shared" si="590"/>
        <v>0</v>
      </c>
      <c r="JJ101" s="3">
        <f t="shared" si="590"/>
        <v>0</v>
      </c>
      <c r="JK101" s="3">
        <f t="shared" si="590"/>
        <v>0</v>
      </c>
      <c r="JL101" s="3">
        <f t="shared" si="590"/>
        <v>0</v>
      </c>
      <c r="JM101" s="3">
        <f t="shared" si="590"/>
        <v>0</v>
      </c>
      <c r="JN101" s="3">
        <f t="shared" si="590"/>
        <v>0</v>
      </c>
      <c r="JO101" s="3">
        <f t="shared" si="590"/>
        <v>0</v>
      </c>
      <c r="JP101" s="3">
        <f t="shared" si="590"/>
        <v>0</v>
      </c>
      <c r="JQ101" s="3">
        <f t="shared" si="590"/>
        <v>0</v>
      </c>
      <c r="JR101" s="3">
        <f t="shared" si="590"/>
        <v>0</v>
      </c>
      <c r="JS101" s="3">
        <f t="shared" si="590"/>
        <v>0</v>
      </c>
      <c r="JT101" s="3">
        <f t="shared" si="590"/>
        <v>0</v>
      </c>
      <c r="JU101" s="3">
        <f t="shared" si="590"/>
        <v>0</v>
      </c>
      <c r="JV101" s="3">
        <f t="shared" si="590"/>
        <v>0</v>
      </c>
      <c r="JW101" s="3">
        <f t="shared" si="590"/>
        <v>0</v>
      </c>
      <c r="JX101" s="3">
        <f t="shared" si="590"/>
        <v>0</v>
      </c>
      <c r="JY101" s="3">
        <f t="shared" si="590"/>
        <v>0</v>
      </c>
      <c r="JZ101" s="3">
        <f t="shared" si="590"/>
        <v>0</v>
      </c>
      <c r="KA101" s="3">
        <f t="shared" si="590"/>
        <v>0</v>
      </c>
      <c r="KB101" s="3">
        <f t="shared" ref="KB101:KJ101" si="591">IF(BN1=1,HF101,0)</f>
        <v>0</v>
      </c>
      <c r="KC101" s="3">
        <f t="shared" si="591"/>
        <v>0</v>
      </c>
      <c r="KD101" s="3">
        <f t="shared" si="591"/>
        <v>0</v>
      </c>
      <c r="KE101" s="3">
        <f t="shared" si="591"/>
        <v>0</v>
      </c>
      <c r="KF101" s="3">
        <f t="shared" si="591"/>
        <v>0</v>
      </c>
      <c r="KG101" s="3">
        <f t="shared" si="591"/>
        <v>0</v>
      </c>
      <c r="KH101" s="3">
        <f t="shared" si="591"/>
        <v>0</v>
      </c>
      <c r="KI101" s="3">
        <f t="shared" si="591"/>
        <v>0</v>
      </c>
      <c r="KJ101" s="3">
        <f t="shared" si="591"/>
        <v>0</v>
      </c>
    </row>
    <row r="102" spans="1:296" x14ac:dyDescent="0.2">
      <c r="A102" s="3" t="str">
        <f>'Respondent Data'!A102</f>
        <v>957</v>
      </c>
      <c r="B102" s="3">
        <f>SUMPRODUCT('Respondent Data'!B102:T102,'Product Coding'!A101:S101)</f>
        <v>1.8905360896491441</v>
      </c>
      <c r="C102" s="3">
        <f>SUMPRODUCT('Respondent Data'!B102:T102,'Product Coding'!A102:S102)</f>
        <v>1.8076519535944922</v>
      </c>
      <c r="D102" s="3">
        <f>SUMPRODUCT('Respondent Data'!B102:T102,'Product Coding'!A103:S103)</f>
        <v>1.872281869846208</v>
      </c>
      <c r="E102" s="3">
        <f>SUMPRODUCT('Respondent Data'!B102:T102,'Product Coding'!A104:S104)</f>
        <v>1.5246992768456717</v>
      </c>
      <c r="F102" s="3">
        <f>SUMPRODUCT('Respondent Data'!B102:T102,'Product Coding'!A105:S105)</f>
        <v>1.227511256782476</v>
      </c>
      <c r="G102" s="3">
        <f>SUMPRODUCT('Respondent Data'!B102:T102,'Product Coding'!A106:S106)</f>
        <v>0.79116665923640606</v>
      </c>
      <c r="H102" s="3">
        <f>SUMPRODUCT('Respondent Data'!B102:T102,'Product Coding'!A107:S107)</f>
        <v>3.5696889806424541</v>
      </c>
      <c r="I102" s="3">
        <f>SUMPRODUCT('Respondent Data'!B102:T102,'Product Coding'!A108:S108)</f>
        <v>3.4868048445878022</v>
      </c>
      <c r="J102" s="3">
        <f>SUMPRODUCT('Respondent Data'!B102:T102,'Product Coding'!A109:S109)</f>
        <v>3.551434760839518</v>
      </c>
      <c r="K102" s="3">
        <f>SUMPRODUCT('Respondent Data'!B102:T102,'Product Coding'!A110:S110)</f>
        <v>3.2038521678389817</v>
      </c>
      <c r="L102" s="3">
        <f>SUMPRODUCT('Respondent Data'!B102:T102,'Product Coding'!A111:S111)</f>
        <v>2.906664147775786</v>
      </c>
      <c r="M102" s="3">
        <f>SUMPRODUCT('Respondent Data'!B102:T102,'Product Coding'!A112:S112)</f>
        <v>2.4703195502297159</v>
      </c>
      <c r="N102" s="3">
        <f>SUMPRODUCT('Respondent Data'!B102:T102,'Product Coding'!A113:S113)</f>
        <v>-0.16176818473655596</v>
      </c>
      <c r="O102" s="3">
        <f>SUMPRODUCT('Respondent Data'!B102:T102,'Product Coding'!A114:S114)</f>
        <v>-0.24465232079120791</v>
      </c>
      <c r="P102" s="3">
        <f>SUMPRODUCT('Respondent Data'!B102:T102,'Product Coding'!A115:S115)</f>
        <v>-0.18002240453949203</v>
      </c>
      <c r="Q102" s="3">
        <f>SUMPRODUCT('Respondent Data'!B102:T102,'Product Coding'!A116:S116)</f>
        <v>-0.5276049975400281</v>
      </c>
      <c r="R102" s="3">
        <f>SUMPRODUCT('Respondent Data'!B102:T102,'Product Coding'!A117:S117)</f>
        <v>-0.82479301760322388</v>
      </c>
      <c r="S102" s="3">
        <f>SUMPRODUCT('Respondent Data'!B102:T102,'Product Coding'!A118:S118)</f>
        <v>-1.2611376151492939</v>
      </c>
      <c r="T102" s="3">
        <f>SUMPRODUCT('Respondent Data'!B102:T102,'Product Coding'!A119:S119)</f>
        <v>1.517384706256754</v>
      </c>
      <c r="U102" s="3">
        <f>SUMPRODUCT('Respondent Data'!B102:T102,'Product Coding'!A120:S120)</f>
        <v>1.4345005702021021</v>
      </c>
      <c r="V102" s="3">
        <f>SUMPRODUCT('Respondent Data'!B102:T102,'Product Coding'!A121:S121)</f>
        <v>1.499130486453818</v>
      </c>
      <c r="W102" s="3">
        <f>SUMPRODUCT('Respondent Data'!B102:T102,'Product Coding'!A122:S122)</f>
        <v>1.1515478934532819</v>
      </c>
      <c r="X102" s="3">
        <f>SUMPRODUCT('Respondent Data'!B102:T102,'Product Coding'!A123:S123)</f>
        <v>0.85435987339008612</v>
      </c>
      <c r="Y102" s="3">
        <f>SUMPRODUCT('Respondent Data'!B102:T102,'Product Coding'!A124:S124)</f>
        <v>0.4180152758440161</v>
      </c>
      <c r="Z102" s="3">
        <f>SUMPRODUCT('Respondent Data'!B102:T102,'Product Coding'!A125:S125)</f>
        <v>0</v>
      </c>
      <c r="AA102" s="3">
        <f>SUMPRODUCT('Respondent Data'!B102:T102,'Product Coding'!A126:S126)</f>
        <v>0</v>
      </c>
      <c r="AB102" s="3">
        <f>SUMPRODUCT('Respondent Data'!B102:T102,'Product Coding'!A127:S127)</f>
        <v>0</v>
      </c>
      <c r="AC102" s="3">
        <f>SUMPRODUCT('Respondent Data'!B102:T102,'Product Coding'!A128:S128)</f>
        <v>0</v>
      </c>
      <c r="AD102" s="3">
        <f>SUMPRODUCT('Respondent Data'!B102:T102,'Product Coding'!A129:S129)</f>
        <v>0</v>
      </c>
      <c r="AE102" s="3">
        <f>SUMPRODUCT('Respondent Data'!B102:T102,'Product Coding'!A130:S130)</f>
        <v>0</v>
      </c>
      <c r="AF102" s="3">
        <f>SUMPRODUCT('Respondent Data'!B102:T102,'Product Coding'!A131:S131)</f>
        <v>0</v>
      </c>
      <c r="AG102" s="3">
        <f>SUMPRODUCT('Respondent Data'!B102:T102,'Product Coding'!A132:S132)</f>
        <v>0</v>
      </c>
      <c r="AH102" s="3">
        <f>SUMPRODUCT('Respondent Data'!B102:T102,'Product Coding'!A133:S133)</f>
        <v>0</v>
      </c>
      <c r="AI102" s="3">
        <f>SUMPRODUCT('Respondent Data'!B102:T102,'Product Coding'!A134:S134)</f>
        <v>0</v>
      </c>
      <c r="AJ102" s="3">
        <f>SUMPRODUCT('Respondent Data'!B102:T102,'Product Coding'!A135:S135)</f>
        <v>0</v>
      </c>
      <c r="AK102" s="3">
        <f>SUMPRODUCT('Respondent Data'!B102:T102,'Product Coding'!A136:S136)</f>
        <v>0</v>
      </c>
      <c r="AL102" s="3">
        <f>SUMPRODUCT('Respondent Data'!B102:T102,'Product Coding'!A137:S137)</f>
        <v>0</v>
      </c>
      <c r="AM102" s="3">
        <f>SUMPRODUCT('Respondent Data'!B102:T102,'Product Coding'!A138:S138)</f>
        <v>0</v>
      </c>
      <c r="AN102" s="3">
        <f>SUMPRODUCT('Respondent Data'!B102:T102,'Product Coding'!A139:S139)</f>
        <v>0</v>
      </c>
      <c r="AO102" s="3">
        <f>SUMPRODUCT('Respondent Data'!B102:T102,'Product Coding'!A140:S140)</f>
        <v>0</v>
      </c>
      <c r="AP102" s="3">
        <f>SUMPRODUCT('Respondent Data'!B102:T102,'Product Coding'!A141:S141)</f>
        <v>0</v>
      </c>
      <c r="AQ102" s="3">
        <f>SUMPRODUCT('Respondent Data'!B102:T102,'Product Coding'!A142:S142)</f>
        <v>0</v>
      </c>
      <c r="AR102" s="3">
        <f>SUMPRODUCT('Respondent Data'!B102:T102,'Product Coding'!A143:S143)</f>
        <v>0</v>
      </c>
      <c r="AS102" s="3">
        <f>SUMPRODUCT('Respondent Data'!B102:T102,'Product Coding'!A144:S144)</f>
        <v>0</v>
      </c>
      <c r="AT102" s="3">
        <f>SUMPRODUCT('Respondent Data'!B102:T102,'Product Coding'!A145:S145)</f>
        <v>0</v>
      </c>
      <c r="AU102" s="3">
        <f>SUMPRODUCT('Respondent Data'!B102:T102,'Product Coding'!A146:S146)</f>
        <v>0</v>
      </c>
      <c r="AV102" s="3">
        <f>SUMPRODUCT('Respondent Data'!B102:T102,'Product Coding'!A147:S147)</f>
        <v>0</v>
      </c>
      <c r="AW102" s="3">
        <f>SUMPRODUCT('Respondent Data'!B102:T102,'Product Coding'!A148:S148)</f>
        <v>0</v>
      </c>
      <c r="AX102" s="3">
        <f>SUMPRODUCT('Respondent Data'!B102:T102,'Product Coding'!A149:S149)</f>
        <v>0</v>
      </c>
      <c r="AY102" s="3">
        <f>SUMPRODUCT('Respondent Data'!B102:T102,'Product Coding'!A150:S150)</f>
        <v>0</v>
      </c>
      <c r="AZ102" s="3">
        <f>SUMPRODUCT('Respondent Data'!B102:T102,'Product Coding'!A151:S151)</f>
        <v>0</v>
      </c>
      <c r="BA102" s="3">
        <f>SUMPRODUCT('Respondent Data'!B102:T102,'Product Coding'!A152:S152)</f>
        <v>0</v>
      </c>
      <c r="BB102" s="3">
        <f>SUMPRODUCT('Respondent Data'!B102:T102,'Product Coding'!A153:S153)</f>
        <v>0</v>
      </c>
      <c r="BC102" s="3">
        <f>SUMPRODUCT('Respondent Data'!B102:T102,'Product Coding'!A154:S154)</f>
        <v>0</v>
      </c>
      <c r="BD102" s="3">
        <f>SUMPRODUCT('Respondent Data'!B102:T102,'Product Coding'!A155:S155)</f>
        <v>0</v>
      </c>
      <c r="BE102" s="3">
        <f>SUMPRODUCT('Respondent Data'!B102:T102,'Product Coding'!A156:S156)</f>
        <v>0</v>
      </c>
      <c r="BF102" s="3">
        <f>SUMPRODUCT('Respondent Data'!B102:T102,'Product Coding'!A157:S157)</f>
        <v>0</v>
      </c>
      <c r="BG102" s="3">
        <f>SUMPRODUCT('Respondent Data'!B102:T102,'Product Coding'!A158:S158)</f>
        <v>0</v>
      </c>
      <c r="BH102" s="3">
        <f>SUMPRODUCT('Respondent Data'!B102:T102,'Product Coding'!A159:S159)</f>
        <v>0</v>
      </c>
      <c r="BI102" s="3">
        <f>SUMPRODUCT('Respondent Data'!B102:T102,'Product Coding'!A160:S160)</f>
        <v>0</v>
      </c>
      <c r="BJ102" s="3">
        <f>SUMPRODUCT('Respondent Data'!B102:T102,'Product Coding'!A161:S161)</f>
        <v>0</v>
      </c>
      <c r="BK102" s="3">
        <f>SUMPRODUCT('Respondent Data'!B102:T102,'Product Coding'!A162:S162)</f>
        <v>0</v>
      </c>
      <c r="BL102" s="3">
        <f>SUMPRODUCT('Respondent Data'!B102:T102,'Product Coding'!A163:S163)</f>
        <v>0</v>
      </c>
      <c r="BM102" s="3">
        <f>SUMPRODUCT('Respondent Data'!B102:T102,'Product Coding'!A164:S164)</f>
        <v>0</v>
      </c>
      <c r="BN102" s="3">
        <f>SUMPRODUCT('Respondent Data'!B102:T102,'Product Coding'!A165:S165)</f>
        <v>0</v>
      </c>
      <c r="BO102" s="3">
        <f>SUMPRODUCT('Respondent Data'!B102:T102,'Product Coding'!A166:S166)</f>
        <v>0</v>
      </c>
      <c r="BP102" s="3">
        <f>SUMPRODUCT('Respondent Data'!B102:T102,'Product Coding'!A167:S167)</f>
        <v>0</v>
      </c>
      <c r="BQ102" s="3">
        <f>SUMPRODUCT('Respondent Data'!B102:T102,'Product Coding'!A168:S168)</f>
        <v>0</v>
      </c>
      <c r="BR102" s="3">
        <f>SUMPRODUCT('Respondent Data'!B102:T102,'Product Coding'!A169:S169)</f>
        <v>0</v>
      </c>
      <c r="BS102" s="3">
        <f>SUMPRODUCT('Respondent Data'!B102:T102,'Product Coding'!A170:S170)</f>
        <v>0</v>
      </c>
      <c r="BT102" s="3">
        <f>SUMPRODUCT('Respondent Data'!B102:T102,'Product Coding'!A171:S171)</f>
        <v>0</v>
      </c>
      <c r="BU102" s="3">
        <f>SUMPRODUCT('Respondent Data'!B102:T102,'Product Coding'!A172:S172)</f>
        <v>0</v>
      </c>
      <c r="BV102" s="3">
        <f>SUMPRODUCT('Respondent Data'!B102:T102,'Product Coding'!A173:S173)</f>
        <v>4.1856771326250302</v>
      </c>
      <c r="BX102" s="3">
        <f t="shared" si="338"/>
        <v>0.15099084250792058</v>
      </c>
      <c r="BY102" s="3">
        <f t="shared" si="339"/>
        <v>0.16403885580264599</v>
      </c>
      <c r="BZ102" s="3">
        <f t="shared" si="340"/>
        <v>0.15377237262917684</v>
      </c>
      <c r="CA102" s="3">
        <f t="shared" si="341"/>
        <v>0.21768651039710465</v>
      </c>
      <c r="CB102" s="3">
        <f t="shared" si="342"/>
        <v>0.2930209248096447</v>
      </c>
      <c r="CC102" s="3">
        <f t="shared" si="343"/>
        <v>0.45331562180262996</v>
      </c>
      <c r="CD102" s="3">
        <f t="shared" si="344"/>
        <v>2.8164612057764771E-2</v>
      </c>
      <c r="CE102" s="3">
        <f t="shared" si="345"/>
        <v>3.0598483055942826E-2</v>
      </c>
      <c r="CF102" s="3">
        <f t="shared" si="346"/>
        <v>2.8683456217390282E-2</v>
      </c>
      <c r="CG102" s="3">
        <f t="shared" si="347"/>
        <v>4.0605483178368318E-2</v>
      </c>
      <c r="CH102" s="3">
        <f t="shared" si="348"/>
        <v>5.4657756291665055E-2</v>
      </c>
      <c r="CI102" s="3">
        <f t="shared" si="349"/>
        <v>8.455783420855964E-2</v>
      </c>
      <c r="CJ102" s="3">
        <f t="shared" si="350"/>
        <v>1.1755876905613181</v>
      </c>
      <c r="CK102" s="3">
        <f t="shared" si="351"/>
        <v>1.2771771880485909</v>
      </c>
      <c r="CL102" s="3">
        <f t="shared" si="352"/>
        <v>1.1972441865259846</v>
      </c>
      <c r="CM102" s="3">
        <f t="shared" si="353"/>
        <v>1.6948682302415805</v>
      </c>
      <c r="CN102" s="3">
        <f t="shared" si="354"/>
        <v>2.2814085050558064</v>
      </c>
      <c r="CO102" s="3">
        <f t="shared" si="355"/>
        <v>3.5294343423666001</v>
      </c>
      <c r="CP102" s="3">
        <f t="shared" si="356"/>
        <v>0.21928463140277052</v>
      </c>
      <c r="CQ102" s="3">
        <f t="shared" si="357"/>
        <v>0.23823431562432995</v>
      </c>
      <c r="CR102" s="3">
        <f t="shared" si="358"/>
        <v>0.22332425921889709</v>
      </c>
      <c r="CS102" s="3">
        <f t="shared" si="359"/>
        <v>0.31614702852777565</v>
      </c>
      <c r="CT102" s="3">
        <f t="shared" si="360"/>
        <v>0.42555551332069169</v>
      </c>
      <c r="CU102" s="3">
        <f t="shared" si="361"/>
        <v>0.65835217146293412</v>
      </c>
      <c r="CV102" s="3">
        <f t="shared" si="362"/>
        <v>1</v>
      </c>
      <c r="CW102" s="3">
        <f t="shared" si="363"/>
        <v>1</v>
      </c>
      <c r="CX102" s="3">
        <f t="shared" si="364"/>
        <v>1</v>
      </c>
      <c r="CY102" s="3">
        <f t="shared" si="365"/>
        <v>1</v>
      </c>
      <c r="CZ102" s="3">
        <f t="shared" si="366"/>
        <v>1</v>
      </c>
      <c r="DA102" s="3">
        <f t="shared" si="367"/>
        <v>1</v>
      </c>
      <c r="DB102" s="3">
        <f t="shared" si="368"/>
        <v>1</v>
      </c>
      <c r="DC102" s="3">
        <f t="shared" si="369"/>
        <v>1</v>
      </c>
      <c r="DD102" s="3">
        <f t="shared" si="370"/>
        <v>1</v>
      </c>
      <c r="DE102" s="3">
        <f t="shared" si="371"/>
        <v>1</v>
      </c>
      <c r="DF102" s="3">
        <f t="shared" si="372"/>
        <v>1</v>
      </c>
      <c r="DG102" s="3">
        <f t="shared" si="373"/>
        <v>1</v>
      </c>
      <c r="DH102" s="3">
        <f t="shared" si="374"/>
        <v>1</v>
      </c>
      <c r="DI102" s="3">
        <f t="shared" si="375"/>
        <v>1</v>
      </c>
      <c r="DJ102" s="3">
        <f t="shared" si="376"/>
        <v>1</v>
      </c>
      <c r="DK102" s="3">
        <f t="shared" si="377"/>
        <v>1</v>
      </c>
      <c r="DL102" s="3">
        <f t="shared" si="378"/>
        <v>1</v>
      </c>
      <c r="DM102" s="3">
        <f t="shared" si="379"/>
        <v>1</v>
      </c>
      <c r="DN102" s="3">
        <f t="shared" si="380"/>
        <v>1</v>
      </c>
      <c r="DO102" s="3">
        <f t="shared" si="381"/>
        <v>1</v>
      </c>
      <c r="DP102" s="3">
        <f t="shared" si="382"/>
        <v>1</v>
      </c>
      <c r="DQ102" s="3">
        <f t="shared" si="383"/>
        <v>1</v>
      </c>
      <c r="DR102" s="3">
        <f t="shared" si="384"/>
        <v>1</v>
      </c>
      <c r="DS102" s="3">
        <f t="shared" si="385"/>
        <v>1</v>
      </c>
      <c r="DT102" s="3">
        <f t="shared" si="386"/>
        <v>1</v>
      </c>
      <c r="DU102" s="3">
        <f t="shared" si="387"/>
        <v>1</v>
      </c>
      <c r="DV102" s="3">
        <f t="shared" si="388"/>
        <v>1</v>
      </c>
      <c r="DW102" s="3">
        <f t="shared" si="389"/>
        <v>1</v>
      </c>
      <c r="DX102" s="3">
        <f t="shared" si="390"/>
        <v>1</v>
      </c>
      <c r="DY102" s="3">
        <f t="shared" si="391"/>
        <v>1</v>
      </c>
      <c r="DZ102" s="3">
        <f t="shared" si="392"/>
        <v>1</v>
      </c>
      <c r="EA102" s="3">
        <f t="shared" si="393"/>
        <v>1</v>
      </c>
      <c r="EB102" s="3">
        <f t="shared" si="394"/>
        <v>1</v>
      </c>
      <c r="EC102" s="3">
        <f t="shared" si="395"/>
        <v>1</v>
      </c>
      <c r="ED102" s="3">
        <f t="shared" si="396"/>
        <v>1</v>
      </c>
      <c r="EE102" s="3">
        <f t="shared" si="397"/>
        <v>1</v>
      </c>
      <c r="EF102" s="3">
        <f t="shared" si="398"/>
        <v>1</v>
      </c>
      <c r="EG102" s="3">
        <f t="shared" si="399"/>
        <v>1</v>
      </c>
      <c r="EH102" s="3">
        <f t="shared" si="400"/>
        <v>1</v>
      </c>
      <c r="EI102" s="3">
        <f t="shared" si="401"/>
        <v>1</v>
      </c>
      <c r="EJ102" s="3">
        <f t="shared" si="402"/>
        <v>1</v>
      </c>
      <c r="EK102" s="3">
        <f t="shared" si="403"/>
        <v>1</v>
      </c>
      <c r="EL102" s="3">
        <f t="shared" si="404"/>
        <v>1</v>
      </c>
      <c r="EM102" s="3">
        <f t="shared" si="405"/>
        <v>1</v>
      </c>
      <c r="EN102" s="3">
        <f t="shared" si="406"/>
        <v>1</v>
      </c>
      <c r="EO102" s="3">
        <f t="shared" si="407"/>
        <v>1</v>
      </c>
      <c r="EP102" s="3">
        <f t="shared" si="408"/>
        <v>1</v>
      </c>
      <c r="EQ102" s="3">
        <f t="shared" si="409"/>
        <v>1</v>
      </c>
      <c r="ER102" s="3">
        <f t="shared" si="410"/>
        <v>1.5211901978615928E-2</v>
      </c>
      <c r="ET102" s="3">
        <f t="shared" si="411"/>
        <v>0.86881664307691353</v>
      </c>
      <c r="EU102" s="3">
        <f t="shared" si="412"/>
        <v>0.85907785209666787</v>
      </c>
      <c r="EV102" s="3">
        <f t="shared" si="413"/>
        <v>0.86672208810238227</v>
      </c>
      <c r="EW102" s="3">
        <f t="shared" si="414"/>
        <v>0.82122943094268652</v>
      </c>
      <c r="EX102" s="3">
        <f t="shared" si="415"/>
        <v>0.77338268918363984</v>
      </c>
      <c r="EY102" s="3">
        <f t="shared" si="416"/>
        <v>0.68808178003319276</v>
      </c>
      <c r="EZ102" s="3">
        <f t="shared" si="417"/>
        <v>0.97260690386785809</v>
      </c>
      <c r="FA102" s="3">
        <f t="shared" si="418"/>
        <v>0.97030998632443943</v>
      </c>
      <c r="FB102" s="3">
        <f t="shared" si="419"/>
        <v>0.97211634342515496</v>
      </c>
      <c r="FC102" s="3">
        <f t="shared" si="420"/>
        <v>0.96097898402923554</v>
      </c>
      <c r="FD102" s="3">
        <f t="shared" si="421"/>
        <v>0.94817488804723737</v>
      </c>
      <c r="FE102" s="3">
        <f t="shared" si="422"/>
        <v>0.92203473937352132</v>
      </c>
      <c r="FF102" s="3">
        <f t="shared" si="423"/>
        <v>0.45964591744035488</v>
      </c>
      <c r="FG102" s="3">
        <f t="shared" si="424"/>
        <v>0.43914017988953336</v>
      </c>
      <c r="FH102" s="3">
        <f t="shared" si="425"/>
        <v>0.45511555162245237</v>
      </c>
      <c r="FI102" s="3">
        <f t="shared" si="426"/>
        <v>0.37107565734683634</v>
      </c>
      <c r="FJ102" s="3">
        <f t="shared" si="427"/>
        <v>0.30474718355220243</v>
      </c>
      <c r="FK102" s="3">
        <f t="shared" si="428"/>
        <v>0.22077812027130667</v>
      </c>
      <c r="FL102" s="3">
        <f t="shared" si="429"/>
        <v>0.82015304240283371</v>
      </c>
      <c r="FM102" s="3">
        <f t="shared" si="430"/>
        <v>0.8076015883114902</v>
      </c>
      <c r="FN102" s="3">
        <f t="shared" si="431"/>
        <v>0.81744475552091844</v>
      </c>
      <c r="FO102" s="3">
        <f t="shared" si="432"/>
        <v>0.7597935324282018</v>
      </c>
      <c r="FP102" s="3">
        <f t="shared" si="433"/>
        <v>0.70148092491368375</v>
      </c>
      <c r="FQ102" s="3">
        <f t="shared" si="434"/>
        <v>0.60300822539873344</v>
      </c>
      <c r="FR102" s="3">
        <f t="shared" si="435"/>
        <v>0.5</v>
      </c>
      <c r="FS102" s="3">
        <f t="shared" si="436"/>
        <v>0.5</v>
      </c>
      <c r="FT102" s="3">
        <f t="shared" si="437"/>
        <v>0.5</v>
      </c>
      <c r="FU102" s="3">
        <f t="shared" si="438"/>
        <v>0.5</v>
      </c>
      <c r="FV102" s="3">
        <f t="shared" si="439"/>
        <v>0.5</v>
      </c>
      <c r="FW102" s="3">
        <f t="shared" si="440"/>
        <v>0.5</v>
      </c>
      <c r="FX102" s="3">
        <f t="shared" si="441"/>
        <v>0.5</v>
      </c>
      <c r="FY102" s="3">
        <f t="shared" si="442"/>
        <v>0.5</v>
      </c>
      <c r="FZ102" s="3">
        <f t="shared" si="443"/>
        <v>0.5</v>
      </c>
      <c r="GA102" s="3">
        <f t="shared" si="444"/>
        <v>0.5</v>
      </c>
      <c r="GB102" s="3">
        <f t="shared" si="445"/>
        <v>0.5</v>
      </c>
      <c r="GC102" s="3">
        <f t="shared" si="446"/>
        <v>0.5</v>
      </c>
      <c r="GD102" s="3">
        <f t="shared" si="447"/>
        <v>0.5</v>
      </c>
      <c r="GE102" s="3">
        <f t="shared" si="448"/>
        <v>0.5</v>
      </c>
      <c r="GF102" s="3">
        <f t="shared" si="449"/>
        <v>0.5</v>
      </c>
      <c r="GG102" s="3">
        <f t="shared" si="450"/>
        <v>0.5</v>
      </c>
      <c r="GH102" s="3">
        <f t="shared" si="451"/>
        <v>0.5</v>
      </c>
      <c r="GI102" s="3">
        <f t="shared" si="452"/>
        <v>0.5</v>
      </c>
      <c r="GJ102" s="3">
        <f t="shared" si="453"/>
        <v>0.5</v>
      </c>
      <c r="GK102" s="3">
        <f t="shared" si="454"/>
        <v>0.5</v>
      </c>
      <c r="GL102" s="3">
        <f t="shared" si="455"/>
        <v>0.5</v>
      </c>
      <c r="GM102" s="3">
        <f t="shared" si="456"/>
        <v>0.5</v>
      </c>
      <c r="GN102" s="3">
        <f t="shared" si="457"/>
        <v>0.5</v>
      </c>
      <c r="GO102" s="3">
        <f t="shared" si="458"/>
        <v>0.5</v>
      </c>
      <c r="GP102" s="3">
        <f t="shared" si="459"/>
        <v>0.5</v>
      </c>
      <c r="GQ102" s="3">
        <f t="shared" si="460"/>
        <v>0.5</v>
      </c>
      <c r="GR102" s="3">
        <f t="shared" si="461"/>
        <v>0.5</v>
      </c>
      <c r="GS102" s="3">
        <f t="shared" si="462"/>
        <v>0.5</v>
      </c>
      <c r="GT102" s="3">
        <f t="shared" si="463"/>
        <v>0.5</v>
      </c>
      <c r="GU102" s="3">
        <f t="shared" si="464"/>
        <v>0.5</v>
      </c>
      <c r="GV102" s="3">
        <f t="shared" si="465"/>
        <v>0.5</v>
      </c>
      <c r="GW102" s="3">
        <f t="shared" si="466"/>
        <v>0.5</v>
      </c>
      <c r="GX102" s="3">
        <f t="shared" si="467"/>
        <v>0.5</v>
      </c>
      <c r="GY102" s="3">
        <f t="shared" si="468"/>
        <v>0.5</v>
      </c>
      <c r="GZ102" s="3">
        <f t="shared" si="469"/>
        <v>0.5</v>
      </c>
      <c r="HA102" s="3">
        <f t="shared" si="470"/>
        <v>0.5</v>
      </c>
      <c r="HB102" s="3">
        <f t="shared" si="471"/>
        <v>0.5</v>
      </c>
      <c r="HC102" s="3">
        <f t="shared" si="472"/>
        <v>0.5</v>
      </c>
      <c r="HD102" s="3">
        <f t="shared" si="473"/>
        <v>0.5</v>
      </c>
      <c r="HE102" s="3">
        <f t="shared" si="474"/>
        <v>0.5</v>
      </c>
      <c r="HF102" s="3">
        <f t="shared" si="475"/>
        <v>0.5</v>
      </c>
      <c r="HG102" s="3">
        <f t="shared" si="476"/>
        <v>0.5</v>
      </c>
      <c r="HH102" s="3">
        <f t="shared" si="477"/>
        <v>0.5</v>
      </c>
      <c r="HI102" s="3">
        <f t="shared" si="478"/>
        <v>0.5</v>
      </c>
      <c r="HJ102" s="3">
        <f t="shared" si="479"/>
        <v>0.5</v>
      </c>
      <c r="HK102" s="3">
        <f t="shared" si="480"/>
        <v>0.5</v>
      </c>
      <c r="HL102" s="3">
        <f t="shared" si="481"/>
        <v>0.5</v>
      </c>
      <c r="HM102" s="3">
        <f t="shared" si="482"/>
        <v>0.5</v>
      </c>
      <c r="HN102" s="3">
        <f t="shared" si="483"/>
        <v>0.98501603266375393</v>
      </c>
      <c r="HP102" s="3">
        <f t="shared" ref="HP102:IU102" si="592">IF(B1=1,ET102,0)</f>
        <v>0.86881664307691353</v>
      </c>
      <c r="HQ102" s="3">
        <f t="shared" si="592"/>
        <v>0.85907785209666787</v>
      </c>
      <c r="HR102" s="3">
        <f t="shared" si="592"/>
        <v>0.86672208810238227</v>
      </c>
      <c r="HS102" s="3">
        <f t="shared" si="592"/>
        <v>0.82122943094268652</v>
      </c>
      <c r="HT102" s="3">
        <f t="shared" si="592"/>
        <v>0.77338268918363984</v>
      </c>
      <c r="HU102" s="3">
        <f t="shared" si="592"/>
        <v>0.68808178003319276</v>
      </c>
      <c r="HV102" s="3">
        <f t="shared" si="592"/>
        <v>0.97260690386785809</v>
      </c>
      <c r="HW102" s="3">
        <f t="shared" si="592"/>
        <v>0.97030998632443943</v>
      </c>
      <c r="HX102" s="3">
        <f t="shared" si="592"/>
        <v>0.97211634342515496</v>
      </c>
      <c r="HY102" s="3">
        <f t="shared" si="592"/>
        <v>0.96097898402923554</v>
      </c>
      <c r="HZ102" s="3">
        <f t="shared" si="592"/>
        <v>0.94817488804723737</v>
      </c>
      <c r="IA102" s="3">
        <f t="shared" si="592"/>
        <v>0.92203473937352132</v>
      </c>
      <c r="IB102" s="3">
        <f t="shared" si="592"/>
        <v>0.45964591744035488</v>
      </c>
      <c r="IC102" s="3">
        <f t="shared" si="592"/>
        <v>0.43914017988953336</v>
      </c>
      <c r="ID102" s="3">
        <f t="shared" si="592"/>
        <v>0.45511555162245237</v>
      </c>
      <c r="IE102" s="3">
        <f t="shared" si="592"/>
        <v>0.37107565734683634</v>
      </c>
      <c r="IF102" s="3">
        <f t="shared" si="592"/>
        <v>0.30474718355220243</v>
      </c>
      <c r="IG102" s="3">
        <f t="shared" si="592"/>
        <v>0.22077812027130667</v>
      </c>
      <c r="IH102" s="3">
        <f t="shared" si="592"/>
        <v>0.82015304240283371</v>
      </c>
      <c r="II102" s="3">
        <f t="shared" si="592"/>
        <v>0.8076015883114902</v>
      </c>
      <c r="IJ102" s="3">
        <f t="shared" si="592"/>
        <v>0.81744475552091844</v>
      </c>
      <c r="IK102" s="3">
        <f t="shared" si="592"/>
        <v>0.7597935324282018</v>
      </c>
      <c r="IL102" s="3">
        <f t="shared" si="592"/>
        <v>0.70148092491368375</v>
      </c>
      <c r="IM102" s="3">
        <f t="shared" si="592"/>
        <v>0.60300822539873344</v>
      </c>
      <c r="IN102" s="3">
        <f t="shared" si="592"/>
        <v>0</v>
      </c>
      <c r="IO102" s="3">
        <f t="shared" si="592"/>
        <v>0</v>
      </c>
      <c r="IP102" s="3">
        <f t="shared" si="592"/>
        <v>0</v>
      </c>
      <c r="IQ102" s="3">
        <f t="shared" si="592"/>
        <v>0</v>
      </c>
      <c r="IR102" s="3">
        <f t="shared" si="592"/>
        <v>0</v>
      </c>
      <c r="IS102" s="3">
        <f t="shared" si="592"/>
        <v>0</v>
      </c>
      <c r="IT102" s="3">
        <f t="shared" si="592"/>
        <v>0</v>
      </c>
      <c r="IU102" s="3">
        <f t="shared" si="592"/>
        <v>0</v>
      </c>
      <c r="IV102" s="3">
        <f t="shared" ref="IV102:KA102" si="593">IF(AH1=1,FZ102,0)</f>
        <v>0</v>
      </c>
      <c r="IW102" s="3">
        <f t="shared" si="593"/>
        <v>0</v>
      </c>
      <c r="IX102" s="3">
        <f t="shared" si="593"/>
        <v>0</v>
      </c>
      <c r="IY102" s="3">
        <f t="shared" si="593"/>
        <v>0</v>
      </c>
      <c r="IZ102" s="3">
        <f t="shared" si="593"/>
        <v>0</v>
      </c>
      <c r="JA102" s="3">
        <f t="shared" si="593"/>
        <v>0</v>
      </c>
      <c r="JB102" s="3">
        <f t="shared" si="593"/>
        <v>0</v>
      </c>
      <c r="JC102" s="3">
        <f t="shared" si="593"/>
        <v>0</v>
      </c>
      <c r="JD102" s="3">
        <f t="shared" si="593"/>
        <v>0</v>
      </c>
      <c r="JE102" s="3">
        <f t="shared" si="593"/>
        <v>0</v>
      </c>
      <c r="JF102" s="3">
        <f t="shared" si="593"/>
        <v>0</v>
      </c>
      <c r="JG102" s="3">
        <f t="shared" si="593"/>
        <v>0</v>
      </c>
      <c r="JH102" s="3">
        <f t="shared" si="593"/>
        <v>0</v>
      </c>
      <c r="JI102" s="3">
        <f t="shared" si="593"/>
        <v>0</v>
      </c>
      <c r="JJ102" s="3">
        <f t="shared" si="593"/>
        <v>0</v>
      </c>
      <c r="JK102" s="3">
        <f t="shared" si="593"/>
        <v>0</v>
      </c>
      <c r="JL102" s="3">
        <f t="shared" si="593"/>
        <v>0</v>
      </c>
      <c r="JM102" s="3">
        <f t="shared" si="593"/>
        <v>0</v>
      </c>
      <c r="JN102" s="3">
        <f t="shared" si="593"/>
        <v>0</v>
      </c>
      <c r="JO102" s="3">
        <f t="shared" si="593"/>
        <v>0</v>
      </c>
      <c r="JP102" s="3">
        <f t="shared" si="593"/>
        <v>0</v>
      </c>
      <c r="JQ102" s="3">
        <f t="shared" si="593"/>
        <v>0</v>
      </c>
      <c r="JR102" s="3">
        <f t="shared" si="593"/>
        <v>0</v>
      </c>
      <c r="JS102" s="3">
        <f t="shared" si="593"/>
        <v>0</v>
      </c>
      <c r="JT102" s="3">
        <f t="shared" si="593"/>
        <v>0</v>
      </c>
      <c r="JU102" s="3">
        <f t="shared" si="593"/>
        <v>0</v>
      </c>
      <c r="JV102" s="3">
        <f t="shared" si="593"/>
        <v>0</v>
      </c>
      <c r="JW102" s="3">
        <f t="shared" si="593"/>
        <v>0</v>
      </c>
      <c r="JX102" s="3">
        <f t="shared" si="593"/>
        <v>0</v>
      </c>
      <c r="JY102" s="3">
        <f t="shared" si="593"/>
        <v>0</v>
      </c>
      <c r="JZ102" s="3">
        <f t="shared" si="593"/>
        <v>0</v>
      </c>
      <c r="KA102" s="3">
        <f t="shared" si="593"/>
        <v>0</v>
      </c>
      <c r="KB102" s="3">
        <f t="shared" ref="KB102:KJ102" si="594">IF(BN1=1,HF102,0)</f>
        <v>0</v>
      </c>
      <c r="KC102" s="3">
        <f t="shared" si="594"/>
        <v>0</v>
      </c>
      <c r="KD102" s="3">
        <f t="shared" si="594"/>
        <v>0</v>
      </c>
      <c r="KE102" s="3">
        <f t="shared" si="594"/>
        <v>0</v>
      </c>
      <c r="KF102" s="3">
        <f t="shared" si="594"/>
        <v>0</v>
      </c>
      <c r="KG102" s="3">
        <f t="shared" si="594"/>
        <v>0</v>
      </c>
      <c r="KH102" s="3">
        <f t="shared" si="594"/>
        <v>0</v>
      </c>
      <c r="KI102" s="3">
        <f t="shared" si="594"/>
        <v>0</v>
      </c>
      <c r="KJ102" s="3">
        <f t="shared" si="594"/>
        <v>0</v>
      </c>
    </row>
    <row r="103" spans="1:296" x14ac:dyDescent="0.2">
      <c r="A103" s="3" t="str">
        <f>'Respondent Data'!A103</f>
        <v>964</v>
      </c>
      <c r="B103" s="3">
        <f>SUMPRODUCT('Respondent Data'!B103:T103,'Product Coding'!A101:S101)</f>
        <v>2.190044349758602</v>
      </c>
      <c r="C103" s="3">
        <f>SUMPRODUCT('Respondent Data'!B103:T103,'Product Coding'!A102:S102)</f>
        <v>2.3260640474346266</v>
      </c>
      <c r="D103" s="3">
        <f>SUMPRODUCT('Respondent Data'!B103:T103,'Product Coding'!A103:S103)</f>
        <v>2.3736382428255944</v>
      </c>
      <c r="E103" s="3">
        <f>SUMPRODUCT('Respondent Data'!B103:T103,'Product Coding'!A104:S104)</f>
        <v>2.5042740579593512</v>
      </c>
      <c r="F103" s="3">
        <f>SUMPRODUCT('Respondent Data'!B103:T103,'Product Coding'!A105:S105)</f>
        <v>2.6872146706662043</v>
      </c>
      <c r="G103" s="3">
        <f>SUMPRODUCT('Respondent Data'!B103:T103,'Product Coding'!A106:S106)</f>
        <v>2.4514871562019405</v>
      </c>
      <c r="H103" s="3">
        <f>SUMPRODUCT('Respondent Data'!B103:T103,'Product Coding'!A107:S107)</f>
        <v>4.3705249919037721</v>
      </c>
      <c r="I103" s="3">
        <f>SUMPRODUCT('Respondent Data'!B103:T103,'Product Coding'!A108:S108)</f>
        <v>4.5065446895797967</v>
      </c>
      <c r="J103" s="3">
        <f>SUMPRODUCT('Respondent Data'!B103:T103,'Product Coding'!A109:S109)</f>
        <v>4.5541188849707641</v>
      </c>
      <c r="K103" s="3">
        <f>SUMPRODUCT('Respondent Data'!B103:T103,'Product Coding'!A110:S110)</f>
        <v>4.6847547001045218</v>
      </c>
      <c r="L103" s="3">
        <f>SUMPRODUCT('Respondent Data'!B103:T103,'Product Coding'!A111:S111)</f>
        <v>4.8676953128113745</v>
      </c>
      <c r="M103" s="3">
        <f>SUMPRODUCT('Respondent Data'!B103:T103,'Product Coding'!A112:S112)</f>
        <v>4.6319677983471106</v>
      </c>
      <c r="N103" s="3">
        <f>SUMPRODUCT('Respondent Data'!B103:T103,'Product Coding'!A113:S113)</f>
        <v>0.84851686322370234</v>
      </c>
      <c r="O103" s="3">
        <f>SUMPRODUCT('Respondent Data'!B103:T103,'Product Coding'!A114:S114)</f>
        <v>0.98453656089972652</v>
      </c>
      <c r="P103" s="3">
        <f>SUMPRODUCT('Respondent Data'!B103:T103,'Product Coding'!A115:S115)</f>
        <v>1.0321107562906946</v>
      </c>
      <c r="Q103" s="3">
        <f>SUMPRODUCT('Respondent Data'!B103:T103,'Product Coding'!A116:S116)</f>
        <v>1.1627465714244514</v>
      </c>
      <c r="R103" s="3">
        <f>SUMPRODUCT('Respondent Data'!B103:T103,'Product Coding'!A117:S117)</f>
        <v>1.3456871841313045</v>
      </c>
      <c r="S103" s="3">
        <f>SUMPRODUCT('Respondent Data'!B103:T103,'Product Coding'!A118:S118)</f>
        <v>1.1099596696670408</v>
      </c>
      <c r="T103" s="3">
        <f>SUMPRODUCT('Respondent Data'!B103:T103,'Product Coding'!A119:S119)</f>
        <v>3.0289975053688725</v>
      </c>
      <c r="U103" s="3">
        <f>SUMPRODUCT('Respondent Data'!B103:T103,'Product Coding'!A120:S120)</f>
        <v>3.1650172030448966</v>
      </c>
      <c r="V103" s="3">
        <f>SUMPRODUCT('Respondent Data'!B103:T103,'Product Coding'!A121:S121)</f>
        <v>3.2125913984358645</v>
      </c>
      <c r="W103" s="3">
        <f>SUMPRODUCT('Respondent Data'!B103:T103,'Product Coding'!A122:S122)</f>
        <v>3.3432272135696213</v>
      </c>
      <c r="X103" s="3">
        <f>SUMPRODUCT('Respondent Data'!B103:T103,'Product Coding'!A123:S123)</f>
        <v>3.5261678262764748</v>
      </c>
      <c r="Y103" s="3">
        <f>SUMPRODUCT('Respondent Data'!B103:T103,'Product Coding'!A124:S124)</f>
        <v>3.290440311812211</v>
      </c>
      <c r="Z103" s="3">
        <f>SUMPRODUCT('Respondent Data'!B103:T103,'Product Coding'!A125:S125)</f>
        <v>0</v>
      </c>
      <c r="AA103" s="3">
        <f>SUMPRODUCT('Respondent Data'!B103:T103,'Product Coding'!A126:S126)</f>
        <v>0</v>
      </c>
      <c r="AB103" s="3">
        <f>SUMPRODUCT('Respondent Data'!B103:T103,'Product Coding'!A127:S127)</f>
        <v>0</v>
      </c>
      <c r="AC103" s="3">
        <f>SUMPRODUCT('Respondent Data'!B103:T103,'Product Coding'!A128:S128)</f>
        <v>0</v>
      </c>
      <c r="AD103" s="3">
        <f>SUMPRODUCT('Respondent Data'!B103:T103,'Product Coding'!A129:S129)</f>
        <v>0</v>
      </c>
      <c r="AE103" s="3">
        <f>SUMPRODUCT('Respondent Data'!B103:T103,'Product Coding'!A130:S130)</f>
        <v>0</v>
      </c>
      <c r="AF103" s="3">
        <f>SUMPRODUCT('Respondent Data'!B103:T103,'Product Coding'!A131:S131)</f>
        <v>0</v>
      </c>
      <c r="AG103" s="3">
        <f>SUMPRODUCT('Respondent Data'!B103:T103,'Product Coding'!A132:S132)</f>
        <v>0</v>
      </c>
      <c r="AH103" s="3">
        <f>SUMPRODUCT('Respondent Data'!B103:T103,'Product Coding'!A133:S133)</f>
        <v>0</v>
      </c>
      <c r="AI103" s="3">
        <f>SUMPRODUCT('Respondent Data'!B103:T103,'Product Coding'!A134:S134)</f>
        <v>0</v>
      </c>
      <c r="AJ103" s="3">
        <f>SUMPRODUCT('Respondent Data'!B103:T103,'Product Coding'!A135:S135)</f>
        <v>0</v>
      </c>
      <c r="AK103" s="3">
        <f>SUMPRODUCT('Respondent Data'!B103:T103,'Product Coding'!A136:S136)</f>
        <v>0</v>
      </c>
      <c r="AL103" s="3">
        <f>SUMPRODUCT('Respondent Data'!B103:T103,'Product Coding'!A137:S137)</f>
        <v>0</v>
      </c>
      <c r="AM103" s="3">
        <f>SUMPRODUCT('Respondent Data'!B103:T103,'Product Coding'!A138:S138)</f>
        <v>0</v>
      </c>
      <c r="AN103" s="3">
        <f>SUMPRODUCT('Respondent Data'!B103:T103,'Product Coding'!A139:S139)</f>
        <v>0</v>
      </c>
      <c r="AO103" s="3">
        <f>SUMPRODUCT('Respondent Data'!B103:T103,'Product Coding'!A140:S140)</f>
        <v>0</v>
      </c>
      <c r="AP103" s="3">
        <f>SUMPRODUCT('Respondent Data'!B103:T103,'Product Coding'!A141:S141)</f>
        <v>0</v>
      </c>
      <c r="AQ103" s="3">
        <f>SUMPRODUCT('Respondent Data'!B103:T103,'Product Coding'!A142:S142)</f>
        <v>0</v>
      </c>
      <c r="AR103" s="3">
        <f>SUMPRODUCT('Respondent Data'!B103:T103,'Product Coding'!A143:S143)</f>
        <v>0</v>
      </c>
      <c r="AS103" s="3">
        <f>SUMPRODUCT('Respondent Data'!B103:T103,'Product Coding'!A144:S144)</f>
        <v>0</v>
      </c>
      <c r="AT103" s="3">
        <f>SUMPRODUCT('Respondent Data'!B103:T103,'Product Coding'!A145:S145)</f>
        <v>0</v>
      </c>
      <c r="AU103" s="3">
        <f>SUMPRODUCT('Respondent Data'!B103:T103,'Product Coding'!A146:S146)</f>
        <v>0</v>
      </c>
      <c r="AV103" s="3">
        <f>SUMPRODUCT('Respondent Data'!B103:T103,'Product Coding'!A147:S147)</f>
        <v>0</v>
      </c>
      <c r="AW103" s="3">
        <f>SUMPRODUCT('Respondent Data'!B103:T103,'Product Coding'!A148:S148)</f>
        <v>0</v>
      </c>
      <c r="AX103" s="3">
        <f>SUMPRODUCT('Respondent Data'!B103:T103,'Product Coding'!A149:S149)</f>
        <v>0</v>
      </c>
      <c r="AY103" s="3">
        <f>SUMPRODUCT('Respondent Data'!B103:T103,'Product Coding'!A150:S150)</f>
        <v>0</v>
      </c>
      <c r="AZ103" s="3">
        <f>SUMPRODUCT('Respondent Data'!B103:T103,'Product Coding'!A151:S151)</f>
        <v>0</v>
      </c>
      <c r="BA103" s="3">
        <f>SUMPRODUCT('Respondent Data'!B103:T103,'Product Coding'!A152:S152)</f>
        <v>0</v>
      </c>
      <c r="BB103" s="3">
        <f>SUMPRODUCT('Respondent Data'!B103:T103,'Product Coding'!A153:S153)</f>
        <v>0</v>
      </c>
      <c r="BC103" s="3">
        <f>SUMPRODUCT('Respondent Data'!B103:T103,'Product Coding'!A154:S154)</f>
        <v>0</v>
      </c>
      <c r="BD103" s="3">
        <f>SUMPRODUCT('Respondent Data'!B103:T103,'Product Coding'!A155:S155)</f>
        <v>0</v>
      </c>
      <c r="BE103" s="3">
        <f>SUMPRODUCT('Respondent Data'!B103:T103,'Product Coding'!A156:S156)</f>
        <v>0</v>
      </c>
      <c r="BF103" s="3">
        <f>SUMPRODUCT('Respondent Data'!B103:T103,'Product Coding'!A157:S157)</f>
        <v>0</v>
      </c>
      <c r="BG103" s="3">
        <f>SUMPRODUCT('Respondent Data'!B103:T103,'Product Coding'!A158:S158)</f>
        <v>0</v>
      </c>
      <c r="BH103" s="3">
        <f>SUMPRODUCT('Respondent Data'!B103:T103,'Product Coding'!A159:S159)</f>
        <v>0</v>
      </c>
      <c r="BI103" s="3">
        <f>SUMPRODUCT('Respondent Data'!B103:T103,'Product Coding'!A160:S160)</f>
        <v>0</v>
      </c>
      <c r="BJ103" s="3">
        <f>SUMPRODUCT('Respondent Data'!B103:T103,'Product Coding'!A161:S161)</f>
        <v>0</v>
      </c>
      <c r="BK103" s="3">
        <f>SUMPRODUCT('Respondent Data'!B103:T103,'Product Coding'!A162:S162)</f>
        <v>0</v>
      </c>
      <c r="BL103" s="3">
        <f>SUMPRODUCT('Respondent Data'!B103:T103,'Product Coding'!A163:S163)</f>
        <v>0</v>
      </c>
      <c r="BM103" s="3">
        <f>SUMPRODUCT('Respondent Data'!B103:T103,'Product Coding'!A164:S164)</f>
        <v>0</v>
      </c>
      <c r="BN103" s="3">
        <f>SUMPRODUCT('Respondent Data'!B103:T103,'Product Coding'!A165:S165)</f>
        <v>0</v>
      </c>
      <c r="BO103" s="3">
        <f>SUMPRODUCT('Respondent Data'!B103:T103,'Product Coding'!A166:S166)</f>
        <v>0</v>
      </c>
      <c r="BP103" s="3">
        <f>SUMPRODUCT('Respondent Data'!B103:T103,'Product Coding'!A167:S167)</f>
        <v>0</v>
      </c>
      <c r="BQ103" s="3">
        <f>SUMPRODUCT('Respondent Data'!B103:T103,'Product Coding'!A168:S168)</f>
        <v>0</v>
      </c>
      <c r="BR103" s="3">
        <f>SUMPRODUCT('Respondent Data'!B103:T103,'Product Coding'!A169:S169)</f>
        <v>0</v>
      </c>
      <c r="BS103" s="3">
        <f>SUMPRODUCT('Respondent Data'!B103:T103,'Product Coding'!A170:S170)</f>
        <v>0</v>
      </c>
      <c r="BT103" s="3">
        <f>SUMPRODUCT('Respondent Data'!B103:T103,'Product Coding'!A171:S171)</f>
        <v>0</v>
      </c>
      <c r="BU103" s="3">
        <f>SUMPRODUCT('Respondent Data'!B103:T103,'Product Coding'!A172:S172)</f>
        <v>0</v>
      </c>
      <c r="BV103" s="3">
        <f>SUMPRODUCT('Respondent Data'!B103:T103,'Product Coding'!A173:S173)</f>
        <v>3.1312344327636099</v>
      </c>
      <c r="BX103" s="3">
        <f t="shared" si="338"/>
        <v>0.11191178524660714</v>
      </c>
      <c r="BY103" s="3">
        <f t="shared" si="339"/>
        <v>9.7679453163988253E-2</v>
      </c>
      <c r="BZ103" s="3">
        <f t="shared" si="340"/>
        <v>9.3141238640055357E-2</v>
      </c>
      <c r="CA103" s="3">
        <f t="shared" si="341"/>
        <v>8.1734911261961862E-2</v>
      </c>
      <c r="CB103" s="3">
        <f t="shared" si="342"/>
        <v>6.8070273700223116E-2</v>
      </c>
      <c r="CC103" s="3">
        <f t="shared" si="343"/>
        <v>8.6165349834630298E-2</v>
      </c>
      <c r="CD103" s="3">
        <f t="shared" si="344"/>
        <v>1.2644600512274689E-2</v>
      </c>
      <c r="CE103" s="3">
        <f t="shared" si="345"/>
        <v>1.1036529001788243E-2</v>
      </c>
      <c r="CF103" s="3">
        <f t="shared" si="346"/>
        <v>1.0523768799029585E-2</v>
      </c>
      <c r="CG103" s="3">
        <f t="shared" si="347"/>
        <v>9.2349996788659208E-3</v>
      </c>
      <c r="CH103" s="3">
        <f t="shared" si="348"/>
        <v>7.6910703890912535E-3</v>
      </c>
      <c r="CI103" s="3">
        <f t="shared" si="349"/>
        <v>9.7355825774598278E-3</v>
      </c>
      <c r="CJ103" s="3">
        <f t="shared" si="350"/>
        <v>0.42804931707670762</v>
      </c>
      <c r="CK103" s="3">
        <f t="shared" si="351"/>
        <v>0.37361233338504934</v>
      </c>
      <c r="CL103" s="3">
        <f t="shared" si="352"/>
        <v>0.35625420060719726</v>
      </c>
      <c r="CM103" s="3">
        <f t="shared" si="353"/>
        <v>0.31262635003017947</v>
      </c>
      <c r="CN103" s="3">
        <f t="shared" si="354"/>
        <v>0.26036073060936582</v>
      </c>
      <c r="CO103" s="3">
        <f t="shared" si="355"/>
        <v>0.32957225256584222</v>
      </c>
      <c r="CP103" s="3">
        <f t="shared" si="356"/>
        <v>4.8364098580502814E-2</v>
      </c>
      <c r="CQ103" s="3">
        <f t="shared" si="357"/>
        <v>4.2213415608576055E-2</v>
      </c>
      <c r="CR103" s="3">
        <f t="shared" si="358"/>
        <v>4.0252168594856252E-2</v>
      </c>
      <c r="CS103" s="3">
        <f t="shared" si="359"/>
        <v>3.532277942873778E-2</v>
      </c>
      <c r="CT103" s="3">
        <f t="shared" si="360"/>
        <v>2.9417432850211887E-2</v>
      </c>
      <c r="CU103" s="3">
        <f t="shared" si="361"/>
        <v>3.7237449697031917E-2</v>
      </c>
      <c r="CV103" s="3">
        <f t="shared" si="362"/>
        <v>1</v>
      </c>
      <c r="CW103" s="3">
        <f t="shared" si="363"/>
        <v>1</v>
      </c>
      <c r="CX103" s="3">
        <f t="shared" si="364"/>
        <v>1</v>
      </c>
      <c r="CY103" s="3">
        <f t="shared" si="365"/>
        <v>1</v>
      </c>
      <c r="CZ103" s="3">
        <f t="shared" si="366"/>
        <v>1</v>
      </c>
      <c r="DA103" s="3">
        <f t="shared" si="367"/>
        <v>1</v>
      </c>
      <c r="DB103" s="3">
        <f t="shared" si="368"/>
        <v>1</v>
      </c>
      <c r="DC103" s="3">
        <f t="shared" si="369"/>
        <v>1</v>
      </c>
      <c r="DD103" s="3">
        <f t="shared" si="370"/>
        <v>1</v>
      </c>
      <c r="DE103" s="3">
        <f t="shared" si="371"/>
        <v>1</v>
      </c>
      <c r="DF103" s="3">
        <f t="shared" si="372"/>
        <v>1</v>
      </c>
      <c r="DG103" s="3">
        <f t="shared" si="373"/>
        <v>1</v>
      </c>
      <c r="DH103" s="3">
        <f t="shared" si="374"/>
        <v>1</v>
      </c>
      <c r="DI103" s="3">
        <f t="shared" si="375"/>
        <v>1</v>
      </c>
      <c r="DJ103" s="3">
        <f t="shared" si="376"/>
        <v>1</v>
      </c>
      <c r="DK103" s="3">
        <f t="shared" si="377"/>
        <v>1</v>
      </c>
      <c r="DL103" s="3">
        <f t="shared" si="378"/>
        <v>1</v>
      </c>
      <c r="DM103" s="3">
        <f t="shared" si="379"/>
        <v>1</v>
      </c>
      <c r="DN103" s="3">
        <f t="shared" si="380"/>
        <v>1</v>
      </c>
      <c r="DO103" s="3">
        <f t="shared" si="381"/>
        <v>1</v>
      </c>
      <c r="DP103" s="3">
        <f t="shared" si="382"/>
        <v>1</v>
      </c>
      <c r="DQ103" s="3">
        <f t="shared" si="383"/>
        <v>1</v>
      </c>
      <c r="DR103" s="3">
        <f t="shared" si="384"/>
        <v>1</v>
      </c>
      <c r="DS103" s="3">
        <f t="shared" si="385"/>
        <v>1</v>
      </c>
      <c r="DT103" s="3">
        <f t="shared" si="386"/>
        <v>1</v>
      </c>
      <c r="DU103" s="3">
        <f t="shared" si="387"/>
        <v>1</v>
      </c>
      <c r="DV103" s="3">
        <f t="shared" si="388"/>
        <v>1</v>
      </c>
      <c r="DW103" s="3">
        <f t="shared" si="389"/>
        <v>1</v>
      </c>
      <c r="DX103" s="3">
        <f t="shared" si="390"/>
        <v>1</v>
      </c>
      <c r="DY103" s="3">
        <f t="shared" si="391"/>
        <v>1</v>
      </c>
      <c r="DZ103" s="3">
        <f t="shared" si="392"/>
        <v>1</v>
      </c>
      <c r="EA103" s="3">
        <f t="shared" si="393"/>
        <v>1</v>
      </c>
      <c r="EB103" s="3">
        <f t="shared" si="394"/>
        <v>1</v>
      </c>
      <c r="EC103" s="3">
        <f t="shared" si="395"/>
        <v>1</v>
      </c>
      <c r="ED103" s="3">
        <f t="shared" si="396"/>
        <v>1</v>
      </c>
      <c r="EE103" s="3">
        <f t="shared" si="397"/>
        <v>1</v>
      </c>
      <c r="EF103" s="3">
        <f t="shared" si="398"/>
        <v>1</v>
      </c>
      <c r="EG103" s="3">
        <f t="shared" si="399"/>
        <v>1</v>
      </c>
      <c r="EH103" s="3">
        <f t="shared" si="400"/>
        <v>1</v>
      </c>
      <c r="EI103" s="3">
        <f t="shared" si="401"/>
        <v>1</v>
      </c>
      <c r="EJ103" s="3">
        <f t="shared" si="402"/>
        <v>1</v>
      </c>
      <c r="EK103" s="3">
        <f t="shared" si="403"/>
        <v>1</v>
      </c>
      <c r="EL103" s="3">
        <f t="shared" si="404"/>
        <v>1</v>
      </c>
      <c r="EM103" s="3">
        <f t="shared" si="405"/>
        <v>1</v>
      </c>
      <c r="EN103" s="3">
        <f t="shared" si="406"/>
        <v>1</v>
      </c>
      <c r="EO103" s="3">
        <f t="shared" si="407"/>
        <v>1</v>
      </c>
      <c r="EP103" s="3">
        <f t="shared" si="408"/>
        <v>1</v>
      </c>
      <c r="EQ103" s="3">
        <f t="shared" si="409"/>
        <v>1</v>
      </c>
      <c r="ER103" s="3">
        <f t="shared" si="410"/>
        <v>4.3663863866887316E-2</v>
      </c>
      <c r="ET103" s="3">
        <f t="shared" si="411"/>
        <v>0.89935192096036054</v>
      </c>
      <c r="EU103" s="3">
        <f t="shared" si="412"/>
        <v>0.91101277072971198</v>
      </c>
      <c r="EV103" s="3">
        <f t="shared" si="413"/>
        <v>0.91479487247601265</v>
      </c>
      <c r="EW103" s="3">
        <f t="shared" si="414"/>
        <v>0.92444090468836848</v>
      </c>
      <c r="EX103" s="3">
        <f t="shared" si="415"/>
        <v>0.93626798219521612</v>
      </c>
      <c r="EY103" s="3">
        <f t="shared" si="416"/>
        <v>0.92067013567708733</v>
      </c>
      <c r="EZ103" s="3">
        <f t="shared" si="417"/>
        <v>0.98751328896053159</v>
      </c>
      <c r="FA103" s="3">
        <f t="shared" si="418"/>
        <v>0.98908394634100438</v>
      </c>
      <c r="FB103" s="3">
        <f t="shared" si="419"/>
        <v>0.98958582754412916</v>
      </c>
      <c r="FC103" s="3">
        <f t="shared" si="420"/>
        <v>0.99084950513824388</v>
      </c>
      <c r="FD103" s="3">
        <f t="shared" si="421"/>
        <v>0.99236763070042722</v>
      </c>
      <c r="FE103" s="3">
        <f t="shared" si="422"/>
        <v>0.9903582851338083</v>
      </c>
      <c r="FF103" s="3">
        <f t="shared" si="423"/>
        <v>0.70025592816854032</v>
      </c>
      <c r="FG103" s="3">
        <f t="shared" si="424"/>
        <v>0.72800744117931648</v>
      </c>
      <c r="FH103" s="3">
        <f t="shared" si="425"/>
        <v>0.73732490528125061</v>
      </c>
      <c r="FI103" s="3">
        <f t="shared" si="426"/>
        <v>0.76183142291559847</v>
      </c>
      <c r="FJ103" s="3">
        <f t="shared" si="427"/>
        <v>0.79342364111623409</v>
      </c>
      <c r="FK103" s="3">
        <f t="shared" si="428"/>
        <v>0.75212159254239452</v>
      </c>
      <c r="FL103" s="3">
        <f t="shared" si="429"/>
        <v>0.95386707857891329</v>
      </c>
      <c r="FM103" s="3">
        <f t="shared" si="430"/>
        <v>0.95949638051442032</v>
      </c>
      <c r="FN103" s="3">
        <f t="shared" si="431"/>
        <v>0.96130537401404526</v>
      </c>
      <c r="FO103" s="3">
        <f t="shared" si="432"/>
        <v>0.96588235076965279</v>
      </c>
      <c r="FP103" s="3">
        <f t="shared" si="433"/>
        <v>0.97142322258059877</v>
      </c>
      <c r="FQ103" s="3">
        <f t="shared" si="434"/>
        <v>0.9640993971940478</v>
      </c>
      <c r="FR103" s="3">
        <f t="shared" si="435"/>
        <v>0.5</v>
      </c>
      <c r="FS103" s="3">
        <f t="shared" si="436"/>
        <v>0.5</v>
      </c>
      <c r="FT103" s="3">
        <f t="shared" si="437"/>
        <v>0.5</v>
      </c>
      <c r="FU103" s="3">
        <f t="shared" si="438"/>
        <v>0.5</v>
      </c>
      <c r="FV103" s="3">
        <f t="shared" si="439"/>
        <v>0.5</v>
      </c>
      <c r="FW103" s="3">
        <f t="shared" si="440"/>
        <v>0.5</v>
      </c>
      <c r="FX103" s="3">
        <f t="shared" si="441"/>
        <v>0.5</v>
      </c>
      <c r="FY103" s="3">
        <f t="shared" si="442"/>
        <v>0.5</v>
      </c>
      <c r="FZ103" s="3">
        <f t="shared" si="443"/>
        <v>0.5</v>
      </c>
      <c r="GA103" s="3">
        <f t="shared" si="444"/>
        <v>0.5</v>
      </c>
      <c r="GB103" s="3">
        <f t="shared" si="445"/>
        <v>0.5</v>
      </c>
      <c r="GC103" s="3">
        <f t="shared" si="446"/>
        <v>0.5</v>
      </c>
      <c r="GD103" s="3">
        <f t="shared" si="447"/>
        <v>0.5</v>
      </c>
      <c r="GE103" s="3">
        <f t="shared" si="448"/>
        <v>0.5</v>
      </c>
      <c r="GF103" s="3">
        <f t="shared" si="449"/>
        <v>0.5</v>
      </c>
      <c r="GG103" s="3">
        <f t="shared" si="450"/>
        <v>0.5</v>
      </c>
      <c r="GH103" s="3">
        <f t="shared" si="451"/>
        <v>0.5</v>
      </c>
      <c r="GI103" s="3">
        <f t="shared" si="452"/>
        <v>0.5</v>
      </c>
      <c r="GJ103" s="3">
        <f t="shared" si="453"/>
        <v>0.5</v>
      </c>
      <c r="GK103" s="3">
        <f t="shared" si="454"/>
        <v>0.5</v>
      </c>
      <c r="GL103" s="3">
        <f t="shared" si="455"/>
        <v>0.5</v>
      </c>
      <c r="GM103" s="3">
        <f t="shared" si="456"/>
        <v>0.5</v>
      </c>
      <c r="GN103" s="3">
        <f t="shared" si="457"/>
        <v>0.5</v>
      </c>
      <c r="GO103" s="3">
        <f t="shared" si="458"/>
        <v>0.5</v>
      </c>
      <c r="GP103" s="3">
        <f t="shared" si="459"/>
        <v>0.5</v>
      </c>
      <c r="GQ103" s="3">
        <f t="shared" si="460"/>
        <v>0.5</v>
      </c>
      <c r="GR103" s="3">
        <f t="shared" si="461"/>
        <v>0.5</v>
      </c>
      <c r="GS103" s="3">
        <f t="shared" si="462"/>
        <v>0.5</v>
      </c>
      <c r="GT103" s="3">
        <f t="shared" si="463"/>
        <v>0.5</v>
      </c>
      <c r="GU103" s="3">
        <f t="shared" si="464"/>
        <v>0.5</v>
      </c>
      <c r="GV103" s="3">
        <f t="shared" si="465"/>
        <v>0.5</v>
      </c>
      <c r="GW103" s="3">
        <f t="shared" si="466"/>
        <v>0.5</v>
      </c>
      <c r="GX103" s="3">
        <f t="shared" si="467"/>
        <v>0.5</v>
      </c>
      <c r="GY103" s="3">
        <f t="shared" si="468"/>
        <v>0.5</v>
      </c>
      <c r="GZ103" s="3">
        <f t="shared" si="469"/>
        <v>0.5</v>
      </c>
      <c r="HA103" s="3">
        <f t="shared" si="470"/>
        <v>0.5</v>
      </c>
      <c r="HB103" s="3">
        <f t="shared" si="471"/>
        <v>0.5</v>
      </c>
      <c r="HC103" s="3">
        <f t="shared" si="472"/>
        <v>0.5</v>
      </c>
      <c r="HD103" s="3">
        <f t="shared" si="473"/>
        <v>0.5</v>
      </c>
      <c r="HE103" s="3">
        <f t="shared" si="474"/>
        <v>0.5</v>
      </c>
      <c r="HF103" s="3">
        <f t="shared" si="475"/>
        <v>0.5</v>
      </c>
      <c r="HG103" s="3">
        <f t="shared" si="476"/>
        <v>0.5</v>
      </c>
      <c r="HH103" s="3">
        <f t="shared" si="477"/>
        <v>0.5</v>
      </c>
      <c r="HI103" s="3">
        <f t="shared" si="478"/>
        <v>0.5</v>
      </c>
      <c r="HJ103" s="3">
        <f t="shared" si="479"/>
        <v>0.5</v>
      </c>
      <c r="HK103" s="3">
        <f t="shared" si="480"/>
        <v>0.5</v>
      </c>
      <c r="HL103" s="3">
        <f t="shared" si="481"/>
        <v>0.5</v>
      </c>
      <c r="HM103" s="3">
        <f t="shared" si="482"/>
        <v>0.5</v>
      </c>
      <c r="HN103" s="3">
        <f t="shared" si="483"/>
        <v>0.95816290533897763</v>
      </c>
      <c r="HP103" s="3">
        <f t="shared" ref="HP103:IU103" si="595">IF(B1=1,ET103,0)</f>
        <v>0.89935192096036054</v>
      </c>
      <c r="HQ103" s="3">
        <f t="shared" si="595"/>
        <v>0.91101277072971198</v>
      </c>
      <c r="HR103" s="3">
        <f t="shared" si="595"/>
        <v>0.91479487247601265</v>
      </c>
      <c r="HS103" s="3">
        <f t="shared" si="595"/>
        <v>0.92444090468836848</v>
      </c>
      <c r="HT103" s="3">
        <f t="shared" si="595"/>
        <v>0.93626798219521612</v>
      </c>
      <c r="HU103" s="3">
        <f t="shared" si="595"/>
        <v>0.92067013567708733</v>
      </c>
      <c r="HV103" s="3">
        <f t="shared" si="595"/>
        <v>0.98751328896053159</v>
      </c>
      <c r="HW103" s="3">
        <f t="shared" si="595"/>
        <v>0.98908394634100438</v>
      </c>
      <c r="HX103" s="3">
        <f t="shared" si="595"/>
        <v>0.98958582754412916</v>
      </c>
      <c r="HY103" s="3">
        <f t="shared" si="595"/>
        <v>0.99084950513824388</v>
      </c>
      <c r="HZ103" s="3">
        <f t="shared" si="595"/>
        <v>0.99236763070042722</v>
      </c>
      <c r="IA103" s="3">
        <f t="shared" si="595"/>
        <v>0.9903582851338083</v>
      </c>
      <c r="IB103" s="3">
        <f t="shared" si="595"/>
        <v>0.70025592816854032</v>
      </c>
      <c r="IC103" s="3">
        <f t="shared" si="595"/>
        <v>0.72800744117931648</v>
      </c>
      <c r="ID103" s="3">
        <f t="shared" si="595"/>
        <v>0.73732490528125061</v>
      </c>
      <c r="IE103" s="3">
        <f t="shared" si="595"/>
        <v>0.76183142291559847</v>
      </c>
      <c r="IF103" s="3">
        <f t="shared" si="595"/>
        <v>0.79342364111623409</v>
      </c>
      <c r="IG103" s="3">
        <f t="shared" si="595"/>
        <v>0.75212159254239452</v>
      </c>
      <c r="IH103" s="3">
        <f t="shared" si="595"/>
        <v>0.95386707857891329</v>
      </c>
      <c r="II103" s="3">
        <f t="shared" si="595"/>
        <v>0.95949638051442032</v>
      </c>
      <c r="IJ103" s="3">
        <f t="shared" si="595"/>
        <v>0.96130537401404526</v>
      </c>
      <c r="IK103" s="3">
        <f t="shared" si="595"/>
        <v>0.96588235076965279</v>
      </c>
      <c r="IL103" s="3">
        <f t="shared" si="595"/>
        <v>0.97142322258059877</v>
      </c>
      <c r="IM103" s="3">
        <f t="shared" si="595"/>
        <v>0.9640993971940478</v>
      </c>
      <c r="IN103" s="3">
        <f t="shared" si="595"/>
        <v>0</v>
      </c>
      <c r="IO103" s="3">
        <f t="shared" si="595"/>
        <v>0</v>
      </c>
      <c r="IP103" s="3">
        <f t="shared" si="595"/>
        <v>0</v>
      </c>
      <c r="IQ103" s="3">
        <f t="shared" si="595"/>
        <v>0</v>
      </c>
      <c r="IR103" s="3">
        <f t="shared" si="595"/>
        <v>0</v>
      </c>
      <c r="IS103" s="3">
        <f t="shared" si="595"/>
        <v>0</v>
      </c>
      <c r="IT103" s="3">
        <f t="shared" si="595"/>
        <v>0</v>
      </c>
      <c r="IU103" s="3">
        <f t="shared" si="595"/>
        <v>0</v>
      </c>
      <c r="IV103" s="3">
        <f t="shared" ref="IV103:KA103" si="596">IF(AH1=1,FZ103,0)</f>
        <v>0</v>
      </c>
      <c r="IW103" s="3">
        <f t="shared" si="596"/>
        <v>0</v>
      </c>
      <c r="IX103" s="3">
        <f t="shared" si="596"/>
        <v>0</v>
      </c>
      <c r="IY103" s="3">
        <f t="shared" si="596"/>
        <v>0</v>
      </c>
      <c r="IZ103" s="3">
        <f t="shared" si="596"/>
        <v>0</v>
      </c>
      <c r="JA103" s="3">
        <f t="shared" si="596"/>
        <v>0</v>
      </c>
      <c r="JB103" s="3">
        <f t="shared" si="596"/>
        <v>0</v>
      </c>
      <c r="JC103" s="3">
        <f t="shared" si="596"/>
        <v>0</v>
      </c>
      <c r="JD103" s="3">
        <f t="shared" si="596"/>
        <v>0</v>
      </c>
      <c r="JE103" s="3">
        <f t="shared" si="596"/>
        <v>0</v>
      </c>
      <c r="JF103" s="3">
        <f t="shared" si="596"/>
        <v>0</v>
      </c>
      <c r="JG103" s="3">
        <f t="shared" si="596"/>
        <v>0</v>
      </c>
      <c r="JH103" s="3">
        <f t="shared" si="596"/>
        <v>0</v>
      </c>
      <c r="JI103" s="3">
        <f t="shared" si="596"/>
        <v>0</v>
      </c>
      <c r="JJ103" s="3">
        <f t="shared" si="596"/>
        <v>0</v>
      </c>
      <c r="JK103" s="3">
        <f t="shared" si="596"/>
        <v>0</v>
      </c>
      <c r="JL103" s="3">
        <f t="shared" si="596"/>
        <v>0</v>
      </c>
      <c r="JM103" s="3">
        <f t="shared" si="596"/>
        <v>0</v>
      </c>
      <c r="JN103" s="3">
        <f t="shared" si="596"/>
        <v>0</v>
      </c>
      <c r="JO103" s="3">
        <f t="shared" si="596"/>
        <v>0</v>
      </c>
      <c r="JP103" s="3">
        <f t="shared" si="596"/>
        <v>0</v>
      </c>
      <c r="JQ103" s="3">
        <f t="shared" si="596"/>
        <v>0</v>
      </c>
      <c r="JR103" s="3">
        <f t="shared" si="596"/>
        <v>0</v>
      </c>
      <c r="JS103" s="3">
        <f t="shared" si="596"/>
        <v>0</v>
      </c>
      <c r="JT103" s="3">
        <f t="shared" si="596"/>
        <v>0</v>
      </c>
      <c r="JU103" s="3">
        <f t="shared" si="596"/>
        <v>0</v>
      </c>
      <c r="JV103" s="3">
        <f t="shared" si="596"/>
        <v>0</v>
      </c>
      <c r="JW103" s="3">
        <f t="shared" si="596"/>
        <v>0</v>
      </c>
      <c r="JX103" s="3">
        <f t="shared" si="596"/>
        <v>0</v>
      </c>
      <c r="JY103" s="3">
        <f t="shared" si="596"/>
        <v>0</v>
      </c>
      <c r="JZ103" s="3">
        <f t="shared" si="596"/>
        <v>0</v>
      </c>
      <c r="KA103" s="3">
        <f t="shared" si="596"/>
        <v>0</v>
      </c>
      <c r="KB103" s="3">
        <f t="shared" ref="KB103:KJ103" si="597">IF(BN1=1,HF103,0)</f>
        <v>0</v>
      </c>
      <c r="KC103" s="3">
        <f t="shared" si="597"/>
        <v>0</v>
      </c>
      <c r="KD103" s="3">
        <f t="shared" si="597"/>
        <v>0</v>
      </c>
      <c r="KE103" s="3">
        <f t="shared" si="597"/>
        <v>0</v>
      </c>
      <c r="KF103" s="3">
        <f t="shared" si="597"/>
        <v>0</v>
      </c>
      <c r="KG103" s="3">
        <f t="shared" si="597"/>
        <v>0</v>
      </c>
      <c r="KH103" s="3">
        <f t="shared" si="597"/>
        <v>0</v>
      </c>
      <c r="KI103" s="3">
        <f t="shared" si="597"/>
        <v>0</v>
      </c>
      <c r="KJ103" s="3">
        <f t="shared" si="597"/>
        <v>0</v>
      </c>
    </row>
    <row r="104" spans="1:296" x14ac:dyDescent="0.2">
      <c r="A104" s="3" t="str">
        <f>'Respondent Data'!A104</f>
        <v>971</v>
      </c>
      <c r="B104" s="3">
        <f>SUMPRODUCT('Respondent Data'!B104:T104,'Product Coding'!A101:S101)</f>
        <v>2.0849104696675322</v>
      </c>
      <c r="C104" s="3">
        <f>SUMPRODUCT('Respondent Data'!B104:T104,'Product Coding'!A102:S102)</f>
        <v>2.0566965188690682</v>
      </c>
      <c r="D104" s="3">
        <f>SUMPRODUCT('Respondent Data'!B104:T104,'Product Coding'!A103:S103)</f>
        <v>1.3605737156322533</v>
      </c>
      <c r="E104" s="3">
        <f>SUMPRODUCT('Respondent Data'!B104:T104,'Product Coding'!A104:S104)</f>
        <v>1.150862721124096</v>
      </c>
      <c r="F104" s="3">
        <f>SUMPRODUCT('Respondent Data'!B104:T104,'Product Coding'!A105:S105)</f>
        <v>0.97415039243992818</v>
      </c>
      <c r="G104" s="3">
        <f>SUMPRODUCT('Respondent Data'!B104:T104,'Product Coding'!A106:S106)</f>
        <v>0.78551726151674905</v>
      </c>
      <c r="H104" s="3">
        <f>SUMPRODUCT('Respondent Data'!B104:T104,'Product Coding'!A107:S107)</f>
        <v>3.6545662100435221</v>
      </c>
      <c r="I104" s="3">
        <f>SUMPRODUCT('Respondent Data'!B104:T104,'Product Coding'!A108:S108)</f>
        <v>3.6263522592450581</v>
      </c>
      <c r="J104" s="3">
        <f>SUMPRODUCT('Respondent Data'!B104:T104,'Product Coding'!A109:S109)</f>
        <v>2.9302294560082434</v>
      </c>
      <c r="K104" s="3">
        <f>SUMPRODUCT('Respondent Data'!B104:T104,'Product Coding'!A110:S110)</f>
        <v>2.7205184615000864</v>
      </c>
      <c r="L104" s="3">
        <f>SUMPRODUCT('Respondent Data'!B104:T104,'Product Coding'!A111:S111)</f>
        <v>2.5438061328159183</v>
      </c>
      <c r="M104" s="3">
        <f>SUMPRODUCT('Respondent Data'!B104:T104,'Product Coding'!A112:S112)</f>
        <v>2.355173001892739</v>
      </c>
      <c r="N104" s="3">
        <f>SUMPRODUCT('Respondent Data'!B104:T104,'Product Coding'!A113:S113)</f>
        <v>1.196750467845402</v>
      </c>
      <c r="O104" s="3">
        <f>SUMPRODUCT('Respondent Data'!B104:T104,'Product Coding'!A114:S114)</f>
        <v>1.168536517046938</v>
      </c>
      <c r="P104" s="3">
        <f>SUMPRODUCT('Respondent Data'!B104:T104,'Product Coding'!A115:S115)</f>
        <v>0.4724137138101232</v>
      </c>
      <c r="Q104" s="3">
        <f>SUMPRODUCT('Respondent Data'!B104:T104,'Product Coding'!A116:S116)</f>
        <v>0.26270271930196598</v>
      </c>
      <c r="R104" s="3">
        <f>SUMPRODUCT('Respondent Data'!B104:T104,'Product Coding'!A117:S117)</f>
        <v>8.5990390617798118E-2</v>
      </c>
      <c r="S104" s="3">
        <f>SUMPRODUCT('Respondent Data'!B104:T104,'Product Coding'!A118:S118)</f>
        <v>-0.10264274030538112</v>
      </c>
      <c r="T104" s="3">
        <f>SUMPRODUCT('Respondent Data'!B104:T104,'Product Coding'!A119:S119)</f>
        <v>2.766406208221392</v>
      </c>
      <c r="U104" s="3">
        <f>SUMPRODUCT('Respondent Data'!B104:T104,'Product Coding'!A120:S120)</f>
        <v>2.738192257422928</v>
      </c>
      <c r="V104" s="3">
        <f>SUMPRODUCT('Respondent Data'!B104:T104,'Product Coding'!A121:S121)</f>
        <v>2.0420694541861133</v>
      </c>
      <c r="W104" s="3">
        <f>SUMPRODUCT('Respondent Data'!B104:T104,'Product Coding'!A122:S122)</f>
        <v>1.8323584596779561</v>
      </c>
      <c r="X104" s="3">
        <f>SUMPRODUCT('Respondent Data'!B104:T104,'Product Coding'!A123:S123)</f>
        <v>1.6556461309937882</v>
      </c>
      <c r="Y104" s="3">
        <f>SUMPRODUCT('Respondent Data'!B104:T104,'Product Coding'!A124:S124)</f>
        <v>1.467013000070609</v>
      </c>
      <c r="Z104" s="3">
        <f>SUMPRODUCT('Respondent Data'!B104:T104,'Product Coding'!A125:S125)</f>
        <v>0</v>
      </c>
      <c r="AA104" s="3">
        <f>SUMPRODUCT('Respondent Data'!B104:T104,'Product Coding'!A126:S126)</f>
        <v>0</v>
      </c>
      <c r="AB104" s="3">
        <f>SUMPRODUCT('Respondent Data'!B104:T104,'Product Coding'!A127:S127)</f>
        <v>0</v>
      </c>
      <c r="AC104" s="3">
        <f>SUMPRODUCT('Respondent Data'!B104:T104,'Product Coding'!A128:S128)</f>
        <v>0</v>
      </c>
      <c r="AD104" s="3">
        <f>SUMPRODUCT('Respondent Data'!B104:T104,'Product Coding'!A129:S129)</f>
        <v>0</v>
      </c>
      <c r="AE104" s="3">
        <f>SUMPRODUCT('Respondent Data'!B104:T104,'Product Coding'!A130:S130)</f>
        <v>0</v>
      </c>
      <c r="AF104" s="3">
        <f>SUMPRODUCT('Respondent Data'!B104:T104,'Product Coding'!A131:S131)</f>
        <v>0</v>
      </c>
      <c r="AG104" s="3">
        <f>SUMPRODUCT('Respondent Data'!B104:T104,'Product Coding'!A132:S132)</f>
        <v>0</v>
      </c>
      <c r="AH104" s="3">
        <f>SUMPRODUCT('Respondent Data'!B104:T104,'Product Coding'!A133:S133)</f>
        <v>0</v>
      </c>
      <c r="AI104" s="3">
        <f>SUMPRODUCT('Respondent Data'!B104:T104,'Product Coding'!A134:S134)</f>
        <v>0</v>
      </c>
      <c r="AJ104" s="3">
        <f>SUMPRODUCT('Respondent Data'!B104:T104,'Product Coding'!A135:S135)</f>
        <v>0</v>
      </c>
      <c r="AK104" s="3">
        <f>SUMPRODUCT('Respondent Data'!B104:T104,'Product Coding'!A136:S136)</f>
        <v>0</v>
      </c>
      <c r="AL104" s="3">
        <f>SUMPRODUCT('Respondent Data'!B104:T104,'Product Coding'!A137:S137)</f>
        <v>0</v>
      </c>
      <c r="AM104" s="3">
        <f>SUMPRODUCT('Respondent Data'!B104:T104,'Product Coding'!A138:S138)</f>
        <v>0</v>
      </c>
      <c r="AN104" s="3">
        <f>SUMPRODUCT('Respondent Data'!B104:T104,'Product Coding'!A139:S139)</f>
        <v>0</v>
      </c>
      <c r="AO104" s="3">
        <f>SUMPRODUCT('Respondent Data'!B104:T104,'Product Coding'!A140:S140)</f>
        <v>0</v>
      </c>
      <c r="AP104" s="3">
        <f>SUMPRODUCT('Respondent Data'!B104:T104,'Product Coding'!A141:S141)</f>
        <v>0</v>
      </c>
      <c r="AQ104" s="3">
        <f>SUMPRODUCT('Respondent Data'!B104:T104,'Product Coding'!A142:S142)</f>
        <v>0</v>
      </c>
      <c r="AR104" s="3">
        <f>SUMPRODUCT('Respondent Data'!B104:T104,'Product Coding'!A143:S143)</f>
        <v>0</v>
      </c>
      <c r="AS104" s="3">
        <f>SUMPRODUCT('Respondent Data'!B104:T104,'Product Coding'!A144:S144)</f>
        <v>0</v>
      </c>
      <c r="AT104" s="3">
        <f>SUMPRODUCT('Respondent Data'!B104:T104,'Product Coding'!A145:S145)</f>
        <v>0</v>
      </c>
      <c r="AU104" s="3">
        <f>SUMPRODUCT('Respondent Data'!B104:T104,'Product Coding'!A146:S146)</f>
        <v>0</v>
      </c>
      <c r="AV104" s="3">
        <f>SUMPRODUCT('Respondent Data'!B104:T104,'Product Coding'!A147:S147)</f>
        <v>0</v>
      </c>
      <c r="AW104" s="3">
        <f>SUMPRODUCT('Respondent Data'!B104:T104,'Product Coding'!A148:S148)</f>
        <v>0</v>
      </c>
      <c r="AX104" s="3">
        <f>SUMPRODUCT('Respondent Data'!B104:T104,'Product Coding'!A149:S149)</f>
        <v>0</v>
      </c>
      <c r="AY104" s="3">
        <f>SUMPRODUCT('Respondent Data'!B104:T104,'Product Coding'!A150:S150)</f>
        <v>0</v>
      </c>
      <c r="AZ104" s="3">
        <f>SUMPRODUCT('Respondent Data'!B104:T104,'Product Coding'!A151:S151)</f>
        <v>0</v>
      </c>
      <c r="BA104" s="3">
        <f>SUMPRODUCT('Respondent Data'!B104:T104,'Product Coding'!A152:S152)</f>
        <v>0</v>
      </c>
      <c r="BB104" s="3">
        <f>SUMPRODUCT('Respondent Data'!B104:T104,'Product Coding'!A153:S153)</f>
        <v>0</v>
      </c>
      <c r="BC104" s="3">
        <f>SUMPRODUCT('Respondent Data'!B104:T104,'Product Coding'!A154:S154)</f>
        <v>0</v>
      </c>
      <c r="BD104" s="3">
        <f>SUMPRODUCT('Respondent Data'!B104:T104,'Product Coding'!A155:S155)</f>
        <v>0</v>
      </c>
      <c r="BE104" s="3">
        <f>SUMPRODUCT('Respondent Data'!B104:T104,'Product Coding'!A156:S156)</f>
        <v>0</v>
      </c>
      <c r="BF104" s="3">
        <f>SUMPRODUCT('Respondent Data'!B104:T104,'Product Coding'!A157:S157)</f>
        <v>0</v>
      </c>
      <c r="BG104" s="3">
        <f>SUMPRODUCT('Respondent Data'!B104:T104,'Product Coding'!A158:S158)</f>
        <v>0</v>
      </c>
      <c r="BH104" s="3">
        <f>SUMPRODUCT('Respondent Data'!B104:T104,'Product Coding'!A159:S159)</f>
        <v>0</v>
      </c>
      <c r="BI104" s="3">
        <f>SUMPRODUCT('Respondent Data'!B104:T104,'Product Coding'!A160:S160)</f>
        <v>0</v>
      </c>
      <c r="BJ104" s="3">
        <f>SUMPRODUCT('Respondent Data'!B104:T104,'Product Coding'!A161:S161)</f>
        <v>0</v>
      </c>
      <c r="BK104" s="3">
        <f>SUMPRODUCT('Respondent Data'!B104:T104,'Product Coding'!A162:S162)</f>
        <v>0</v>
      </c>
      <c r="BL104" s="3">
        <f>SUMPRODUCT('Respondent Data'!B104:T104,'Product Coding'!A163:S163)</f>
        <v>0</v>
      </c>
      <c r="BM104" s="3">
        <f>SUMPRODUCT('Respondent Data'!B104:T104,'Product Coding'!A164:S164)</f>
        <v>0</v>
      </c>
      <c r="BN104" s="3">
        <f>SUMPRODUCT('Respondent Data'!B104:T104,'Product Coding'!A165:S165)</f>
        <v>0</v>
      </c>
      <c r="BO104" s="3">
        <f>SUMPRODUCT('Respondent Data'!B104:T104,'Product Coding'!A166:S166)</f>
        <v>0</v>
      </c>
      <c r="BP104" s="3">
        <f>SUMPRODUCT('Respondent Data'!B104:T104,'Product Coding'!A167:S167)</f>
        <v>0</v>
      </c>
      <c r="BQ104" s="3">
        <f>SUMPRODUCT('Respondent Data'!B104:T104,'Product Coding'!A168:S168)</f>
        <v>0</v>
      </c>
      <c r="BR104" s="3">
        <f>SUMPRODUCT('Respondent Data'!B104:T104,'Product Coding'!A169:S169)</f>
        <v>0</v>
      </c>
      <c r="BS104" s="3">
        <f>SUMPRODUCT('Respondent Data'!B104:T104,'Product Coding'!A170:S170)</f>
        <v>0</v>
      </c>
      <c r="BT104" s="3">
        <f>SUMPRODUCT('Respondent Data'!B104:T104,'Product Coding'!A171:S171)</f>
        <v>0</v>
      </c>
      <c r="BU104" s="3">
        <f>SUMPRODUCT('Respondent Data'!B104:T104,'Product Coding'!A172:S172)</f>
        <v>0</v>
      </c>
      <c r="BV104" s="3">
        <f>SUMPRODUCT('Respondent Data'!B104:T104,'Product Coding'!A173:S173)</f>
        <v>3.3795746891623102</v>
      </c>
      <c r="BX104" s="3">
        <f t="shared" si="338"/>
        <v>0.12431824992179388</v>
      </c>
      <c r="BY104" s="3">
        <f t="shared" si="339"/>
        <v>0.12787570789766287</v>
      </c>
      <c r="BZ104" s="3">
        <f t="shared" si="340"/>
        <v>0.25651356888545407</v>
      </c>
      <c r="CA104" s="3">
        <f t="shared" si="341"/>
        <v>0.31636371794999801</v>
      </c>
      <c r="CB104" s="3">
        <f t="shared" si="342"/>
        <v>0.37751295521185263</v>
      </c>
      <c r="CC104" s="3">
        <f t="shared" si="343"/>
        <v>0.45588382962592916</v>
      </c>
      <c r="CD104" s="3">
        <f t="shared" si="344"/>
        <v>2.5872718374612354E-2</v>
      </c>
      <c r="CE104" s="3">
        <f t="shared" si="345"/>
        <v>2.6613085202468103E-2</v>
      </c>
      <c r="CF104" s="3">
        <f t="shared" si="346"/>
        <v>5.3384787279543391E-2</v>
      </c>
      <c r="CG104" s="3">
        <f t="shared" si="347"/>
        <v>6.5840609754518983E-2</v>
      </c>
      <c r="CH104" s="3">
        <f t="shared" si="348"/>
        <v>7.8566794329137615E-2</v>
      </c>
      <c r="CI104" s="3">
        <f t="shared" si="349"/>
        <v>9.4877091198367042E-2</v>
      </c>
      <c r="CJ104" s="3">
        <f t="shared" si="350"/>
        <v>0.30217454413648409</v>
      </c>
      <c r="CK104" s="3">
        <f t="shared" si="351"/>
        <v>0.31082149052463831</v>
      </c>
      <c r="CL104" s="3">
        <f t="shared" si="352"/>
        <v>0.62349551084853461</v>
      </c>
      <c r="CM104" s="3">
        <f t="shared" si="353"/>
        <v>0.76897046341146258</v>
      </c>
      <c r="CN104" s="3">
        <f t="shared" si="354"/>
        <v>0.91760304877619059</v>
      </c>
      <c r="CO104" s="3">
        <f t="shared" si="355"/>
        <v>1.108095460506157</v>
      </c>
      <c r="CP104" s="3">
        <f t="shared" si="356"/>
        <v>6.2887604075333406E-2</v>
      </c>
      <c r="CQ104" s="3">
        <f t="shared" si="357"/>
        <v>6.4687179027859074E-2</v>
      </c>
      <c r="CR104" s="3">
        <f t="shared" si="358"/>
        <v>0.1297599006595348</v>
      </c>
      <c r="CS104" s="3">
        <f t="shared" si="359"/>
        <v>0.16003568463001763</v>
      </c>
      <c r="CT104" s="3">
        <f t="shared" si="360"/>
        <v>0.19096862508607523</v>
      </c>
      <c r="CU104" s="3">
        <f t="shared" si="361"/>
        <v>0.23061329933374666</v>
      </c>
      <c r="CV104" s="3">
        <f t="shared" si="362"/>
        <v>1</v>
      </c>
      <c r="CW104" s="3">
        <f t="shared" si="363"/>
        <v>1</v>
      </c>
      <c r="CX104" s="3">
        <f t="shared" si="364"/>
        <v>1</v>
      </c>
      <c r="CY104" s="3">
        <f t="shared" si="365"/>
        <v>1</v>
      </c>
      <c r="CZ104" s="3">
        <f t="shared" si="366"/>
        <v>1</v>
      </c>
      <c r="DA104" s="3">
        <f t="shared" si="367"/>
        <v>1</v>
      </c>
      <c r="DB104" s="3">
        <f t="shared" si="368"/>
        <v>1</v>
      </c>
      <c r="DC104" s="3">
        <f t="shared" si="369"/>
        <v>1</v>
      </c>
      <c r="DD104" s="3">
        <f t="shared" si="370"/>
        <v>1</v>
      </c>
      <c r="DE104" s="3">
        <f t="shared" si="371"/>
        <v>1</v>
      </c>
      <c r="DF104" s="3">
        <f t="shared" si="372"/>
        <v>1</v>
      </c>
      <c r="DG104" s="3">
        <f t="shared" si="373"/>
        <v>1</v>
      </c>
      <c r="DH104" s="3">
        <f t="shared" si="374"/>
        <v>1</v>
      </c>
      <c r="DI104" s="3">
        <f t="shared" si="375"/>
        <v>1</v>
      </c>
      <c r="DJ104" s="3">
        <f t="shared" si="376"/>
        <v>1</v>
      </c>
      <c r="DK104" s="3">
        <f t="shared" si="377"/>
        <v>1</v>
      </c>
      <c r="DL104" s="3">
        <f t="shared" si="378"/>
        <v>1</v>
      </c>
      <c r="DM104" s="3">
        <f t="shared" si="379"/>
        <v>1</v>
      </c>
      <c r="DN104" s="3">
        <f t="shared" si="380"/>
        <v>1</v>
      </c>
      <c r="DO104" s="3">
        <f t="shared" si="381"/>
        <v>1</v>
      </c>
      <c r="DP104" s="3">
        <f t="shared" si="382"/>
        <v>1</v>
      </c>
      <c r="DQ104" s="3">
        <f t="shared" si="383"/>
        <v>1</v>
      </c>
      <c r="DR104" s="3">
        <f t="shared" si="384"/>
        <v>1</v>
      </c>
      <c r="DS104" s="3">
        <f t="shared" si="385"/>
        <v>1</v>
      </c>
      <c r="DT104" s="3">
        <f t="shared" si="386"/>
        <v>1</v>
      </c>
      <c r="DU104" s="3">
        <f t="shared" si="387"/>
        <v>1</v>
      </c>
      <c r="DV104" s="3">
        <f t="shared" si="388"/>
        <v>1</v>
      </c>
      <c r="DW104" s="3">
        <f t="shared" si="389"/>
        <v>1</v>
      </c>
      <c r="DX104" s="3">
        <f t="shared" si="390"/>
        <v>1</v>
      </c>
      <c r="DY104" s="3">
        <f t="shared" si="391"/>
        <v>1</v>
      </c>
      <c r="DZ104" s="3">
        <f t="shared" si="392"/>
        <v>1</v>
      </c>
      <c r="EA104" s="3">
        <f t="shared" si="393"/>
        <v>1</v>
      </c>
      <c r="EB104" s="3">
        <f t="shared" si="394"/>
        <v>1</v>
      </c>
      <c r="EC104" s="3">
        <f t="shared" si="395"/>
        <v>1</v>
      </c>
      <c r="ED104" s="3">
        <f t="shared" si="396"/>
        <v>1</v>
      </c>
      <c r="EE104" s="3">
        <f t="shared" si="397"/>
        <v>1</v>
      </c>
      <c r="EF104" s="3">
        <f t="shared" si="398"/>
        <v>1</v>
      </c>
      <c r="EG104" s="3">
        <f t="shared" si="399"/>
        <v>1</v>
      </c>
      <c r="EH104" s="3">
        <f t="shared" si="400"/>
        <v>1</v>
      </c>
      <c r="EI104" s="3">
        <f t="shared" si="401"/>
        <v>1</v>
      </c>
      <c r="EJ104" s="3">
        <f t="shared" si="402"/>
        <v>1</v>
      </c>
      <c r="EK104" s="3">
        <f t="shared" si="403"/>
        <v>1</v>
      </c>
      <c r="EL104" s="3">
        <f t="shared" si="404"/>
        <v>1</v>
      </c>
      <c r="EM104" s="3">
        <f t="shared" si="405"/>
        <v>1</v>
      </c>
      <c r="EN104" s="3">
        <f t="shared" si="406"/>
        <v>1</v>
      </c>
      <c r="EO104" s="3">
        <f t="shared" si="407"/>
        <v>1</v>
      </c>
      <c r="EP104" s="3">
        <f t="shared" si="408"/>
        <v>1</v>
      </c>
      <c r="EQ104" s="3">
        <f t="shared" si="409"/>
        <v>1</v>
      </c>
      <c r="ER104" s="3">
        <f t="shared" si="410"/>
        <v>3.4061938565940607E-2</v>
      </c>
      <c r="ET104" s="3">
        <f t="shared" si="411"/>
        <v>0.8894278822473608</v>
      </c>
      <c r="EU104" s="3">
        <f t="shared" si="412"/>
        <v>0.88662251788716984</v>
      </c>
      <c r="EV104" s="3">
        <f t="shared" si="413"/>
        <v>0.79585292571652422</v>
      </c>
      <c r="EW104" s="3">
        <f t="shared" si="414"/>
        <v>0.75966846120411291</v>
      </c>
      <c r="EX104" s="3">
        <f t="shared" si="415"/>
        <v>0.72594598563772239</v>
      </c>
      <c r="EY104" s="3">
        <f t="shared" si="416"/>
        <v>0.68686799018637179</v>
      </c>
      <c r="EZ104" s="3">
        <f t="shared" si="417"/>
        <v>0.97477979683911964</v>
      </c>
      <c r="FA104" s="3">
        <f t="shared" si="418"/>
        <v>0.97407681083938302</v>
      </c>
      <c r="FB104" s="3">
        <f t="shared" si="419"/>
        <v>0.94932071554079089</v>
      </c>
      <c r="FC104" s="3">
        <f t="shared" si="420"/>
        <v>0.93822658927427882</v>
      </c>
      <c r="FD104" s="3">
        <f t="shared" si="421"/>
        <v>0.92715630154550999</v>
      </c>
      <c r="FE104" s="3">
        <f t="shared" si="422"/>
        <v>0.9133445279282244</v>
      </c>
      <c r="FF104" s="3">
        <f t="shared" si="423"/>
        <v>0.76794620544754533</v>
      </c>
      <c r="FG104" s="3">
        <f t="shared" si="424"/>
        <v>0.76288038243846901</v>
      </c>
      <c r="FH104" s="3">
        <f t="shared" si="425"/>
        <v>0.61595489073902088</v>
      </c>
      <c r="FI104" s="3">
        <f t="shared" si="426"/>
        <v>0.56530056362359971</v>
      </c>
      <c r="FJ104" s="3">
        <f t="shared" si="427"/>
        <v>0.52148436071698856</v>
      </c>
      <c r="FK104" s="3">
        <f t="shared" si="428"/>
        <v>0.47436182029437052</v>
      </c>
      <c r="FL104" s="3">
        <f t="shared" si="429"/>
        <v>0.94083325100959947</v>
      </c>
      <c r="FM104" s="3">
        <f t="shared" si="430"/>
        <v>0.93924301869876603</v>
      </c>
      <c r="FN104" s="3">
        <f t="shared" si="431"/>
        <v>0.88514382517578893</v>
      </c>
      <c r="FO104" s="3">
        <f t="shared" si="432"/>
        <v>0.8620424468398491</v>
      </c>
      <c r="FP104" s="3">
        <f t="shared" si="433"/>
        <v>0.83965268180572494</v>
      </c>
      <c r="FQ104" s="3">
        <f t="shared" si="434"/>
        <v>0.81260295215515665</v>
      </c>
      <c r="FR104" s="3">
        <f t="shared" si="435"/>
        <v>0.5</v>
      </c>
      <c r="FS104" s="3">
        <f t="shared" si="436"/>
        <v>0.5</v>
      </c>
      <c r="FT104" s="3">
        <f t="shared" si="437"/>
        <v>0.5</v>
      </c>
      <c r="FU104" s="3">
        <f t="shared" si="438"/>
        <v>0.5</v>
      </c>
      <c r="FV104" s="3">
        <f t="shared" si="439"/>
        <v>0.5</v>
      </c>
      <c r="FW104" s="3">
        <f t="shared" si="440"/>
        <v>0.5</v>
      </c>
      <c r="FX104" s="3">
        <f t="shared" si="441"/>
        <v>0.5</v>
      </c>
      <c r="FY104" s="3">
        <f t="shared" si="442"/>
        <v>0.5</v>
      </c>
      <c r="FZ104" s="3">
        <f t="shared" si="443"/>
        <v>0.5</v>
      </c>
      <c r="GA104" s="3">
        <f t="shared" si="444"/>
        <v>0.5</v>
      </c>
      <c r="GB104" s="3">
        <f t="shared" si="445"/>
        <v>0.5</v>
      </c>
      <c r="GC104" s="3">
        <f t="shared" si="446"/>
        <v>0.5</v>
      </c>
      <c r="GD104" s="3">
        <f t="shared" si="447"/>
        <v>0.5</v>
      </c>
      <c r="GE104" s="3">
        <f t="shared" si="448"/>
        <v>0.5</v>
      </c>
      <c r="GF104" s="3">
        <f t="shared" si="449"/>
        <v>0.5</v>
      </c>
      <c r="GG104" s="3">
        <f t="shared" si="450"/>
        <v>0.5</v>
      </c>
      <c r="GH104" s="3">
        <f t="shared" si="451"/>
        <v>0.5</v>
      </c>
      <c r="GI104" s="3">
        <f t="shared" si="452"/>
        <v>0.5</v>
      </c>
      <c r="GJ104" s="3">
        <f t="shared" si="453"/>
        <v>0.5</v>
      </c>
      <c r="GK104" s="3">
        <f t="shared" si="454"/>
        <v>0.5</v>
      </c>
      <c r="GL104" s="3">
        <f t="shared" si="455"/>
        <v>0.5</v>
      </c>
      <c r="GM104" s="3">
        <f t="shared" si="456"/>
        <v>0.5</v>
      </c>
      <c r="GN104" s="3">
        <f t="shared" si="457"/>
        <v>0.5</v>
      </c>
      <c r="GO104" s="3">
        <f t="shared" si="458"/>
        <v>0.5</v>
      </c>
      <c r="GP104" s="3">
        <f t="shared" si="459"/>
        <v>0.5</v>
      </c>
      <c r="GQ104" s="3">
        <f t="shared" si="460"/>
        <v>0.5</v>
      </c>
      <c r="GR104" s="3">
        <f t="shared" si="461"/>
        <v>0.5</v>
      </c>
      <c r="GS104" s="3">
        <f t="shared" si="462"/>
        <v>0.5</v>
      </c>
      <c r="GT104" s="3">
        <f t="shared" si="463"/>
        <v>0.5</v>
      </c>
      <c r="GU104" s="3">
        <f t="shared" si="464"/>
        <v>0.5</v>
      </c>
      <c r="GV104" s="3">
        <f t="shared" si="465"/>
        <v>0.5</v>
      </c>
      <c r="GW104" s="3">
        <f t="shared" si="466"/>
        <v>0.5</v>
      </c>
      <c r="GX104" s="3">
        <f t="shared" si="467"/>
        <v>0.5</v>
      </c>
      <c r="GY104" s="3">
        <f t="shared" si="468"/>
        <v>0.5</v>
      </c>
      <c r="GZ104" s="3">
        <f t="shared" si="469"/>
        <v>0.5</v>
      </c>
      <c r="HA104" s="3">
        <f t="shared" si="470"/>
        <v>0.5</v>
      </c>
      <c r="HB104" s="3">
        <f t="shared" si="471"/>
        <v>0.5</v>
      </c>
      <c r="HC104" s="3">
        <f t="shared" si="472"/>
        <v>0.5</v>
      </c>
      <c r="HD104" s="3">
        <f t="shared" si="473"/>
        <v>0.5</v>
      </c>
      <c r="HE104" s="3">
        <f t="shared" si="474"/>
        <v>0.5</v>
      </c>
      <c r="HF104" s="3">
        <f t="shared" si="475"/>
        <v>0.5</v>
      </c>
      <c r="HG104" s="3">
        <f t="shared" si="476"/>
        <v>0.5</v>
      </c>
      <c r="HH104" s="3">
        <f t="shared" si="477"/>
        <v>0.5</v>
      </c>
      <c r="HI104" s="3">
        <f t="shared" si="478"/>
        <v>0.5</v>
      </c>
      <c r="HJ104" s="3">
        <f t="shared" si="479"/>
        <v>0.5</v>
      </c>
      <c r="HK104" s="3">
        <f t="shared" si="480"/>
        <v>0.5</v>
      </c>
      <c r="HL104" s="3">
        <f t="shared" si="481"/>
        <v>0.5</v>
      </c>
      <c r="HM104" s="3">
        <f t="shared" si="482"/>
        <v>0.5</v>
      </c>
      <c r="HN104" s="3">
        <f t="shared" si="483"/>
        <v>0.96706005965834263</v>
      </c>
      <c r="HP104" s="3">
        <f t="shared" ref="HP104:IU104" si="598">IF(B1=1,ET104,0)</f>
        <v>0.8894278822473608</v>
      </c>
      <c r="HQ104" s="3">
        <f t="shared" si="598"/>
        <v>0.88662251788716984</v>
      </c>
      <c r="HR104" s="3">
        <f t="shared" si="598"/>
        <v>0.79585292571652422</v>
      </c>
      <c r="HS104" s="3">
        <f t="shared" si="598"/>
        <v>0.75966846120411291</v>
      </c>
      <c r="HT104" s="3">
        <f t="shared" si="598"/>
        <v>0.72594598563772239</v>
      </c>
      <c r="HU104" s="3">
        <f t="shared" si="598"/>
        <v>0.68686799018637179</v>
      </c>
      <c r="HV104" s="3">
        <f t="shared" si="598"/>
        <v>0.97477979683911964</v>
      </c>
      <c r="HW104" s="3">
        <f t="shared" si="598"/>
        <v>0.97407681083938302</v>
      </c>
      <c r="HX104" s="3">
        <f t="shared" si="598"/>
        <v>0.94932071554079089</v>
      </c>
      <c r="HY104" s="3">
        <f t="shared" si="598"/>
        <v>0.93822658927427882</v>
      </c>
      <c r="HZ104" s="3">
        <f t="shared" si="598"/>
        <v>0.92715630154550999</v>
      </c>
      <c r="IA104" s="3">
        <f t="shared" si="598"/>
        <v>0.9133445279282244</v>
      </c>
      <c r="IB104" s="3">
        <f t="shared" si="598"/>
        <v>0.76794620544754533</v>
      </c>
      <c r="IC104" s="3">
        <f t="shared" si="598"/>
        <v>0.76288038243846901</v>
      </c>
      <c r="ID104" s="3">
        <f t="shared" si="598"/>
        <v>0.61595489073902088</v>
      </c>
      <c r="IE104" s="3">
        <f t="shared" si="598"/>
        <v>0.56530056362359971</v>
      </c>
      <c r="IF104" s="3">
        <f t="shared" si="598"/>
        <v>0.52148436071698856</v>
      </c>
      <c r="IG104" s="3">
        <f t="shared" si="598"/>
        <v>0.47436182029437052</v>
      </c>
      <c r="IH104" s="3">
        <f t="shared" si="598"/>
        <v>0.94083325100959947</v>
      </c>
      <c r="II104" s="3">
        <f t="shared" si="598"/>
        <v>0.93924301869876603</v>
      </c>
      <c r="IJ104" s="3">
        <f t="shared" si="598"/>
        <v>0.88514382517578893</v>
      </c>
      <c r="IK104" s="3">
        <f t="shared" si="598"/>
        <v>0.8620424468398491</v>
      </c>
      <c r="IL104" s="3">
        <f t="shared" si="598"/>
        <v>0.83965268180572494</v>
      </c>
      <c r="IM104" s="3">
        <f t="shared" si="598"/>
        <v>0.81260295215515665</v>
      </c>
      <c r="IN104" s="3">
        <f t="shared" si="598"/>
        <v>0</v>
      </c>
      <c r="IO104" s="3">
        <f t="shared" si="598"/>
        <v>0</v>
      </c>
      <c r="IP104" s="3">
        <f t="shared" si="598"/>
        <v>0</v>
      </c>
      <c r="IQ104" s="3">
        <f t="shared" si="598"/>
        <v>0</v>
      </c>
      <c r="IR104" s="3">
        <f t="shared" si="598"/>
        <v>0</v>
      </c>
      <c r="IS104" s="3">
        <f t="shared" si="598"/>
        <v>0</v>
      </c>
      <c r="IT104" s="3">
        <f t="shared" si="598"/>
        <v>0</v>
      </c>
      <c r="IU104" s="3">
        <f t="shared" si="598"/>
        <v>0</v>
      </c>
      <c r="IV104" s="3">
        <f t="shared" ref="IV104:KA104" si="599">IF(AH1=1,FZ104,0)</f>
        <v>0</v>
      </c>
      <c r="IW104" s="3">
        <f t="shared" si="599"/>
        <v>0</v>
      </c>
      <c r="IX104" s="3">
        <f t="shared" si="599"/>
        <v>0</v>
      </c>
      <c r="IY104" s="3">
        <f t="shared" si="599"/>
        <v>0</v>
      </c>
      <c r="IZ104" s="3">
        <f t="shared" si="599"/>
        <v>0</v>
      </c>
      <c r="JA104" s="3">
        <f t="shared" si="599"/>
        <v>0</v>
      </c>
      <c r="JB104" s="3">
        <f t="shared" si="599"/>
        <v>0</v>
      </c>
      <c r="JC104" s="3">
        <f t="shared" si="599"/>
        <v>0</v>
      </c>
      <c r="JD104" s="3">
        <f t="shared" si="599"/>
        <v>0</v>
      </c>
      <c r="JE104" s="3">
        <f t="shared" si="599"/>
        <v>0</v>
      </c>
      <c r="JF104" s="3">
        <f t="shared" si="599"/>
        <v>0</v>
      </c>
      <c r="JG104" s="3">
        <f t="shared" si="599"/>
        <v>0</v>
      </c>
      <c r="JH104" s="3">
        <f t="shared" si="599"/>
        <v>0</v>
      </c>
      <c r="JI104" s="3">
        <f t="shared" si="599"/>
        <v>0</v>
      </c>
      <c r="JJ104" s="3">
        <f t="shared" si="599"/>
        <v>0</v>
      </c>
      <c r="JK104" s="3">
        <f t="shared" si="599"/>
        <v>0</v>
      </c>
      <c r="JL104" s="3">
        <f t="shared" si="599"/>
        <v>0</v>
      </c>
      <c r="JM104" s="3">
        <f t="shared" si="599"/>
        <v>0</v>
      </c>
      <c r="JN104" s="3">
        <f t="shared" si="599"/>
        <v>0</v>
      </c>
      <c r="JO104" s="3">
        <f t="shared" si="599"/>
        <v>0</v>
      </c>
      <c r="JP104" s="3">
        <f t="shared" si="599"/>
        <v>0</v>
      </c>
      <c r="JQ104" s="3">
        <f t="shared" si="599"/>
        <v>0</v>
      </c>
      <c r="JR104" s="3">
        <f t="shared" si="599"/>
        <v>0</v>
      </c>
      <c r="JS104" s="3">
        <f t="shared" si="599"/>
        <v>0</v>
      </c>
      <c r="JT104" s="3">
        <f t="shared" si="599"/>
        <v>0</v>
      </c>
      <c r="JU104" s="3">
        <f t="shared" si="599"/>
        <v>0</v>
      </c>
      <c r="JV104" s="3">
        <f t="shared" si="599"/>
        <v>0</v>
      </c>
      <c r="JW104" s="3">
        <f t="shared" si="599"/>
        <v>0</v>
      </c>
      <c r="JX104" s="3">
        <f t="shared" si="599"/>
        <v>0</v>
      </c>
      <c r="JY104" s="3">
        <f t="shared" si="599"/>
        <v>0</v>
      </c>
      <c r="JZ104" s="3">
        <f t="shared" si="599"/>
        <v>0</v>
      </c>
      <c r="KA104" s="3">
        <f t="shared" si="599"/>
        <v>0</v>
      </c>
      <c r="KB104" s="3">
        <f t="shared" ref="KB104:KJ104" si="600">IF(BN1=1,HF104,0)</f>
        <v>0</v>
      </c>
      <c r="KC104" s="3">
        <f t="shared" si="600"/>
        <v>0</v>
      </c>
      <c r="KD104" s="3">
        <f t="shared" si="600"/>
        <v>0</v>
      </c>
      <c r="KE104" s="3">
        <f t="shared" si="600"/>
        <v>0</v>
      </c>
      <c r="KF104" s="3">
        <f t="shared" si="600"/>
        <v>0</v>
      </c>
      <c r="KG104" s="3">
        <f t="shared" si="600"/>
        <v>0</v>
      </c>
      <c r="KH104" s="3">
        <f t="shared" si="600"/>
        <v>0</v>
      </c>
      <c r="KI104" s="3">
        <f t="shared" si="600"/>
        <v>0</v>
      </c>
      <c r="KJ104" s="3">
        <f t="shared" si="600"/>
        <v>0</v>
      </c>
    </row>
    <row r="105" spans="1:296" x14ac:dyDescent="0.2">
      <c r="A105" s="3" t="str">
        <f>'Respondent Data'!A105</f>
        <v>981</v>
      </c>
      <c r="B105" s="3">
        <f>SUMPRODUCT('Respondent Data'!B105:T105,'Product Coding'!A101:S101)</f>
        <v>2.7060132082347943</v>
      </c>
      <c r="C105" s="3">
        <f>SUMPRODUCT('Respondent Data'!B105:T105,'Product Coding'!A102:S102)</f>
        <v>2.5599157353259412</v>
      </c>
      <c r="D105" s="3">
        <f>SUMPRODUCT('Respondent Data'!B105:T105,'Product Coding'!A103:S103)</f>
        <v>3.02088170527459</v>
      </c>
      <c r="E105" s="3">
        <f>SUMPRODUCT('Respondent Data'!B105:T105,'Product Coding'!A104:S104)</f>
        <v>2.266965583566352</v>
      </c>
      <c r="F105" s="3">
        <f>SUMPRODUCT('Respondent Data'!B105:T105,'Product Coding'!A105:S105)</f>
        <v>2.7203767652309541</v>
      </c>
      <c r="G105" s="3">
        <f>SUMPRODUCT('Respondent Data'!B105:T105,'Product Coding'!A106:S106)</f>
        <v>1.7212663948150442</v>
      </c>
      <c r="H105" s="3">
        <f>SUMPRODUCT('Respondent Data'!B105:T105,'Product Coding'!A107:S107)</f>
        <v>3.289898469448457</v>
      </c>
      <c r="I105" s="3">
        <f>SUMPRODUCT('Respondent Data'!B105:T105,'Product Coding'!A108:S108)</f>
        <v>3.1438009965396043</v>
      </c>
      <c r="J105" s="3">
        <f>SUMPRODUCT('Respondent Data'!B105:T105,'Product Coding'!A109:S109)</f>
        <v>3.6047669664882527</v>
      </c>
      <c r="K105" s="3">
        <f>SUMPRODUCT('Respondent Data'!B105:T105,'Product Coding'!A110:S110)</f>
        <v>2.8508508447800152</v>
      </c>
      <c r="L105" s="3">
        <f>SUMPRODUCT('Respondent Data'!B105:T105,'Product Coding'!A111:S111)</f>
        <v>3.3042620264446168</v>
      </c>
      <c r="M105" s="3">
        <f>SUMPRODUCT('Respondent Data'!B105:T105,'Product Coding'!A112:S112)</f>
        <v>2.3051516560287073</v>
      </c>
      <c r="N105" s="3">
        <f>SUMPRODUCT('Respondent Data'!B105:T105,'Product Coding'!A113:S113)</f>
        <v>0.42212228838189103</v>
      </c>
      <c r="O105" s="3">
        <f>SUMPRODUCT('Respondent Data'!B105:T105,'Product Coding'!A114:S114)</f>
        <v>0.27602481547303792</v>
      </c>
      <c r="P105" s="3">
        <f>SUMPRODUCT('Respondent Data'!B105:T105,'Product Coding'!A115:S115)</f>
        <v>0.73699078542168694</v>
      </c>
      <c r="Q105" s="3">
        <f>SUMPRODUCT('Respondent Data'!B105:T105,'Product Coding'!A116:S116)</f>
        <v>-1.6925336286551018E-2</v>
      </c>
      <c r="R105" s="3">
        <f>SUMPRODUCT('Respondent Data'!B105:T105,'Product Coding'!A117:S117)</f>
        <v>0.43648584537805102</v>
      </c>
      <c r="S105" s="3">
        <f>SUMPRODUCT('Respondent Data'!B105:T105,'Product Coding'!A118:S118)</f>
        <v>-0.56262452503785909</v>
      </c>
      <c r="T105" s="3">
        <f>SUMPRODUCT('Respondent Data'!B105:T105,'Product Coding'!A119:S119)</f>
        <v>1.0060075495955541</v>
      </c>
      <c r="U105" s="3">
        <f>SUMPRODUCT('Respondent Data'!B105:T105,'Product Coding'!A120:S120)</f>
        <v>0.85991007668670094</v>
      </c>
      <c r="V105" s="3">
        <f>SUMPRODUCT('Respondent Data'!B105:T105,'Product Coding'!A121:S121)</f>
        <v>1.32087604663535</v>
      </c>
      <c r="W105" s="3">
        <f>SUMPRODUCT('Respondent Data'!B105:T105,'Product Coding'!A122:S122)</f>
        <v>0.566959924927112</v>
      </c>
      <c r="X105" s="3">
        <f>SUMPRODUCT('Respondent Data'!B105:T105,'Product Coding'!A123:S123)</f>
        <v>1.020371106591714</v>
      </c>
      <c r="Y105" s="3">
        <f>SUMPRODUCT('Respondent Data'!B105:T105,'Product Coding'!A124:S124)</f>
        <v>2.1260736175803929E-2</v>
      </c>
      <c r="Z105" s="3">
        <f>SUMPRODUCT('Respondent Data'!B105:T105,'Product Coding'!A125:S125)</f>
        <v>0</v>
      </c>
      <c r="AA105" s="3">
        <f>SUMPRODUCT('Respondent Data'!B105:T105,'Product Coding'!A126:S126)</f>
        <v>0</v>
      </c>
      <c r="AB105" s="3">
        <f>SUMPRODUCT('Respondent Data'!B105:T105,'Product Coding'!A127:S127)</f>
        <v>0</v>
      </c>
      <c r="AC105" s="3">
        <f>SUMPRODUCT('Respondent Data'!B105:T105,'Product Coding'!A128:S128)</f>
        <v>0</v>
      </c>
      <c r="AD105" s="3">
        <f>SUMPRODUCT('Respondent Data'!B105:T105,'Product Coding'!A129:S129)</f>
        <v>0</v>
      </c>
      <c r="AE105" s="3">
        <f>SUMPRODUCT('Respondent Data'!B105:T105,'Product Coding'!A130:S130)</f>
        <v>0</v>
      </c>
      <c r="AF105" s="3">
        <f>SUMPRODUCT('Respondent Data'!B105:T105,'Product Coding'!A131:S131)</f>
        <v>0</v>
      </c>
      <c r="AG105" s="3">
        <f>SUMPRODUCT('Respondent Data'!B105:T105,'Product Coding'!A132:S132)</f>
        <v>0</v>
      </c>
      <c r="AH105" s="3">
        <f>SUMPRODUCT('Respondent Data'!B105:T105,'Product Coding'!A133:S133)</f>
        <v>0</v>
      </c>
      <c r="AI105" s="3">
        <f>SUMPRODUCT('Respondent Data'!B105:T105,'Product Coding'!A134:S134)</f>
        <v>0</v>
      </c>
      <c r="AJ105" s="3">
        <f>SUMPRODUCT('Respondent Data'!B105:T105,'Product Coding'!A135:S135)</f>
        <v>0</v>
      </c>
      <c r="AK105" s="3">
        <f>SUMPRODUCT('Respondent Data'!B105:T105,'Product Coding'!A136:S136)</f>
        <v>0</v>
      </c>
      <c r="AL105" s="3">
        <f>SUMPRODUCT('Respondent Data'!B105:T105,'Product Coding'!A137:S137)</f>
        <v>0</v>
      </c>
      <c r="AM105" s="3">
        <f>SUMPRODUCT('Respondent Data'!B105:T105,'Product Coding'!A138:S138)</f>
        <v>0</v>
      </c>
      <c r="AN105" s="3">
        <f>SUMPRODUCT('Respondent Data'!B105:T105,'Product Coding'!A139:S139)</f>
        <v>0</v>
      </c>
      <c r="AO105" s="3">
        <f>SUMPRODUCT('Respondent Data'!B105:T105,'Product Coding'!A140:S140)</f>
        <v>0</v>
      </c>
      <c r="AP105" s="3">
        <f>SUMPRODUCT('Respondent Data'!B105:T105,'Product Coding'!A141:S141)</f>
        <v>0</v>
      </c>
      <c r="AQ105" s="3">
        <f>SUMPRODUCT('Respondent Data'!B105:T105,'Product Coding'!A142:S142)</f>
        <v>0</v>
      </c>
      <c r="AR105" s="3">
        <f>SUMPRODUCT('Respondent Data'!B105:T105,'Product Coding'!A143:S143)</f>
        <v>0</v>
      </c>
      <c r="AS105" s="3">
        <f>SUMPRODUCT('Respondent Data'!B105:T105,'Product Coding'!A144:S144)</f>
        <v>0</v>
      </c>
      <c r="AT105" s="3">
        <f>SUMPRODUCT('Respondent Data'!B105:T105,'Product Coding'!A145:S145)</f>
        <v>0</v>
      </c>
      <c r="AU105" s="3">
        <f>SUMPRODUCT('Respondent Data'!B105:T105,'Product Coding'!A146:S146)</f>
        <v>0</v>
      </c>
      <c r="AV105" s="3">
        <f>SUMPRODUCT('Respondent Data'!B105:T105,'Product Coding'!A147:S147)</f>
        <v>0</v>
      </c>
      <c r="AW105" s="3">
        <f>SUMPRODUCT('Respondent Data'!B105:T105,'Product Coding'!A148:S148)</f>
        <v>0</v>
      </c>
      <c r="AX105" s="3">
        <f>SUMPRODUCT('Respondent Data'!B105:T105,'Product Coding'!A149:S149)</f>
        <v>0</v>
      </c>
      <c r="AY105" s="3">
        <f>SUMPRODUCT('Respondent Data'!B105:T105,'Product Coding'!A150:S150)</f>
        <v>0</v>
      </c>
      <c r="AZ105" s="3">
        <f>SUMPRODUCT('Respondent Data'!B105:T105,'Product Coding'!A151:S151)</f>
        <v>0</v>
      </c>
      <c r="BA105" s="3">
        <f>SUMPRODUCT('Respondent Data'!B105:T105,'Product Coding'!A152:S152)</f>
        <v>0</v>
      </c>
      <c r="BB105" s="3">
        <f>SUMPRODUCT('Respondent Data'!B105:T105,'Product Coding'!A153:S153)</f>
        <v>0</v>
      </c>
      <c r="BC105" s="3">
        <f>SUMPRODUCT('Respondent Data'!B105:T105,'Product Coding'!A154:S154)</f>
        <v>0</v>
      </c>
      <c r="BD105" s="3">
        <f>SUMPRODUCT('Respondent Data'!B105:T105,'Product Coding'!A155:S155)</f>
        <v>0</v>
      </c>
      <c r="BE105" s="3">
        <f>SUMPRODUCT('Respondent Data'!B105:T105,'Product Coding'!A156:S156)</f>
        <v>0</v>
      </c>
      <c r="BF105" s="3">
        <f>SUMPRODUCT('Respondent Data'!B105:T105,'Product Coding'!A157:S157)</f>
        <v>0</v>
      </c>
      <c r="BG105" s="3">
        <f>SUMPRODUCT('Respondent Data'!B105:T105,'Product Coding'!A158:S158)</f>
        <v>0</v>
      </c>
      <c r="BH105" s="3">
        <f>SUMPRODUCT('Respondent Data'!B105:T105,'Product Coding'!A159:S159)</f>
        <v>0</v>
      </c>
      <c r="BI105" s="3">
        <f>SUMPRODUCT('Respondent Data'!B105:T105,'Product Coding'!A160:S160)</f>
        <v>0</v>
      </c>
      <c r="BJ105" s="3">
        <f>SUMPRODUCT('Respondent Data'!B105:T105,'Product Coding'!A161:S161)</f>
        <v>0</v>
      </c>
      <c r="BK105" s="3">
        <f>SUMPRODUCT('Respondent Data'!B105:T105,'Product Coding'!A162:S162)</f>
        <v>0</v>
      </c>
      <c r="BL105" s="3">
        <f>SUMPRODUCT('Respondent Data'!B105:T105,'Product Coding'!A163:S163)</f>
        <v>0</v>
      </c>
      <c r="BM105" s="3">
        <f>SUMPRODUCT('Respondent Data'!B105:T105,'Product Coding'!A164:S164)</f>
        <v>0</v>
      </c>
      <c r="BN105" s="3">
        <f>SUMPRODUCT('Respondent Data'!B105:T105,'Product Coding'!A165:S165)</f>
        <v>0</v>
      </c>
      <c r="BO105" s="3">
        <f>SUMPRODUCT('Respondent Data'!B105:T105,'Product Coding'!A166:S166)</f>
        <v>0</v>
      </c>
      <c r="BP105" s="3">
        <f>SUMPRODUCT('Respondent Data'!B105:T105,'Product Coding'!A167:S167)</f>
        <v>0</v>
      </c>
      <c r="BQ105" s="3">
        <f>SUMPRODUCT('Respondent Data'!B105:T105,'Product Coding'!A168:S168)</f>
        <v>0</v>
      </c>
      <c r="BR105" s="3">
        <f>SUMPRODUCT('Respondent Data'!B105:T105,'Product Coding'!A169:S169)</f>
        <v>0</v>
      </c>
      <c r="BS105" s="3">
        <f>SUMPRODUCT('Respondent Data'!B105:T105,'Product Coding'!A170:S170)</f>
        <v>0</v>
      </c>
      <c r="BT105" s="3">
        <f>SUMPRODUCT('Respondent Data'!B105:T105,'Product Coding'!A171:S171)</f>
        <v>0</v>
      </c>
      <c r="BU105" s="3">
        <f>SUMPRODUCT('Respondent Data'!B105:T105,'Product Coding'!A172:S172)</f>
        <v>0</v>
      </c>
      <c r="BV105" s="3">
        <f>SUMPRODUCT('Respondent Data'!B105:T105,'Product Coding'!A173:S173)</f>
        <v>-2.8697819562791902</v>
      </c>
      <c r="BX105" s="3">
        <f t="shared" si="338"/>
        <v>6.680260459645336E-2</v>
      </c>
      <c r="BY105" s="3">
        <f t="shared" si="339"/>
        <v>7.7311254776516625E-2</v>
      </c>
      <c r="BZ105" s="3">
        <f t="shared" si="340"/>
        <v>4.8758209033938765E-2</v>
      </c>
      <c r="CA105" s="3">
        <f t="shared" si="341"/>
        <v>0.10362614837450189</v>
      </c>
      <c r="CB105" s="3">
        <f t="shared" si="342"/>
        <v>6.584993978427818E-2</v>
      </c>
      <c r="CC105" s="3">
        <f t="shared" si="343"/>
        <v>0.17883952299882294</v>
      </c>
      <c r="CD105" s="3">
        <f t="shared" si="344"/>
        <v>3.7257631992113384E-2</v>
      </c>
      <c r="CE105" s="3">
        <f t="shared" si="345"/>
        <v>4.3118592406872998E-2</v>
      </c>
      <c r="CF105" s="3">
        <f t="shared" si="346"/>
        <v>2.7193781137052779E-2</v>
      </c>
      <c r="CG105" s="3">
        <f t="shared" si="347"/>
        <v>5.7795125268248995E-2</v>
      </c>
      <c r="CH105" s="3">
        <f t="shared" si="348"/>
        <v>3.6726304879970466E-2</v>
      </c>
      <c r="CI105" s="3">
        <f t="shared" si="349"/>
        <v>9.9743672777228731E-2</v>
      </c>
      <c r="CJ105" s="3">
        <f t="shared" si="350"/>
        <v>0.65565385564168399</v>
      </c>
      <c r="CK105" s="3">
        <f t="shared" si="351"/>
        <v>0.75879410069305675</v>
      </c>
      <c r="CL105" s="3">
        <f t="shared" si="352"/>
        <v>0.47855181606171066</v>
      </c>
      <c r="CM105" s="3">
        <f t="shared" si="353"/>
        <v>1.0170693813134128</v>
      </c>
      <c r="CN105" s="3">
        <f t="shared" si="354"/>
        <v>0.64630364600524737</v>
      </c>
      <c r="CO105" s="3">
        <f t="shared" si="355"/>
        <v>1.7552732188158306</v>
      </c>
      <c r="CP105" s="3">
        <f t="shared" si="356"/>
        <v>0.36567601241411785</v>
      </c>
      <c r="CQ105" s="3">
        <f t="shared" si="357"/>
        <v>0.42320013616519175</v>
      </c>
      <c r="CR105" s="3">
        <f t="shared" si="358"/>
        <v>0.26690138146097597</v>
      </c>
      <c r="CS105" s="3">
        <f t="shared" si="359"/>
        <v>0.56724729444805788</v>
      </c>
      <c r="CT105" s="3">
        <f t="shared" si="360"/>
        <v>0.36046114584135608</v>
      </c>
      <c r="CU105" s="3">
        <f t="shared" si="361"/>
        <v>0.97896368004376477</v>
      </c>
      <c r="CV105" s="3">
        <f t="shared" si="362"/>
        <v>1</v>
      </c>
      <c r="CW105" s="3">
        <f t="shared" si="363"/>
        <v>1</v>
      </c>
      <c r="CX105" s="3">
        <f t="shared" si="364"/>
        <v>1</v>
      </c>
      <c r="CY105" s="3">
        <f t="shared" si="365"/>
        <v>1</v>
      </c>
      <c r="CZ105" s="3">
        <f t="shared" si="366"/>
        <v>1</v>
      </c>
      <c r="DA105" s="3">
        <f t="shared" si="367"/>
        <v>1</v>
      </c>
      <c r="DB105" s="3">
        <f t="shared" si="368"/>
        <v>1</v>
      </c>
      <c r="DC105" s="3">
        <f t="shared" si="369"/>
        <v>1</v>
      </c>
      <c r="DD105" s="3">
        <f t="shared" si="370"/>
        <v>1</v>
      </c>
      <c r="DE105" s="3">
        <f t="shared" si="371"/>
        <v>1</v>
      </c>
      <c r="DF105" s="3">
        <f t="shared" si="372"/>
        <v>1</v>
      </c>
      <c r="DG105" s="3">
        <f t="shared" si="373"/>
        <v>1</v>
      </c>
      <c r="DH105" s="3">
        <f t="shared" si="374"/>
        <v>1</v>
      </c>
      <c r="DI105" s="3">
        <f t="shared" si="375"/>
        <v>1</v>
      </c>
      <c r="DJ105" s="3">
        <f t="shared" si="376"/>
        <v>1</v>
      </c>
      <c r="DK105" s="3">
        <f t="shared" si="377"/>
        <v>1</v>
      </c>
      <c r="DL105" s="3">
        <f t="shared" si="378"/>
        <v>1</v>
      </c>
      <c r="DM105" s="3">
        <f t="shared" si="379"/>
        <v>1</v>
      </c>
      <c r="DN105" s="3">
        <f t="shared" si="380"/>
        <v>1</v>
      </c>
      <c r="DO105" s="3">
        <f t="shared" si="381"/>
        <v>1</v>
      </c>
      <c r="DP105" s="3">
        <f t="shared" si="382"/>
        <v>1</v>
      </c>
      <c r="DQ105" s="3">
        <f t="shared" si="383"/>
        <v>1</v>
      </c>
      <c r="DR105" s="3">
        <f t="shared" si="384"/>
        <v>1</v>
      </c>
      <c r="DS105" s="3">
        <f t="shared" si="385"/>
        <v>1</v>
      </c>
      <c r="DT105" s="3">
        <f t="shared" si="386"/>
        <v>1</v>
      </c>
      <c r="DU105" s="3">
        <f t="shared" si="387"/>
        <v>1</v>
      </c>
      <c r="DV105" s="3">
        <f t="shared" si="388"/>
        <v>1</v>
      </c>
      <c r="DW105" s="3">
        <f t="shared" si="389"/>
        <v>1</v>
      </c>
      <c r="DX105" s="3">
        <f t="shared" si="390"/>
        <v>1</v>
      </c>
      <c r="DY105" s="3">
        <f t="shared" si="391"/>
        <v>1</v>
      </c>
      <c r="DZ105" s="3">
        <f t="shared" si="392"/>
        <v>1</v>
      </c>
      <c r="EA105" s="3">
        <f t="shared" si="393"/>
        <v>1</v>
      </c>
      <c r="EB105" s="3">
        <f t="shared" si="394"/>
        <v>1</v>
      </c>
      <c r="EC105" s="3">
        <f t="shared" si="395"/>
        <v>1</v>
      </c>
      <c r="ED105" s="3">
        <f t="shared" si="396"/>
        <v>1</v>
      </c>
      <c r="EE105" s="3">
        <f t="shared" si="397"/>
        <v>1</v>
      </c>
      <c r="EF105" s="3">
        <f t="shared" si="398"/>
        <v>1</v>
      </c>
      <c r="EG105" s="3">
        <f t="shared" si="399"/>
        <v>1</v>
      </c>
      <c r="EH105" s="3">
        <f t="shared" si="400"/>
        <v>1</v>
      </c>
      <c r="EI105" s="3">
        <f t="shared" si="401"/>
        <v>1</v>
      </c>
      <c r="EJ105" s="3">
        <f t="shared" si="402"/>
        <v>1</v>
      </c>
      <c r="EK105" s="3">
        <f t="shared" si="403"/>
        <v>1</v>
      </c>
      <c r="EL105" s="3">
        <f t="shared" si="404"/>
        <v>1</v>
      </c>
      <c r="EM105" s="3">
        <f t="shared" si="405"/>
        <v>1</v>
      </c>
      <c r="EN105" s="3">
        <f t="shared" si="406"/>
        <v>1</v>
      </c>
      <c r="EO105" s="3">
        <f t="shared" si="407"/>
        <v>1</v>
      </c>
      <c r="EP105" s="3">
        <f t="shared" si="408"/>
        <v>1</v>
      </c>
      <c r="EQ105" s="3">
        <f t="shared" si="409"/>
        <v>1</v>
      </c>
      <c r="ER105" s="3">
        <f t="shared" si="410"/>
        <v>17.63317297799351</v>
      </c>
      <c r="ET105" s="3">
        <f t="shared" si="411"/>
        <v>0.93738053852828451</v>
      </c>
      <c r="EU105" s="3">
        <f t="shared" si="412"/>
        <v>0.9282368447988093</v>
      </c>
      <c r="EV105" s="3">
        <f t="shared" si="413"/>
        <v>0.95350862704678885</v>
      </c>
      <c r="EW105" s="3">
        <f t="shared" si="414"/>
        <v>0.90610393879564233</v>
      </c>
      <c r="EX105" s="3">
        <f t="shared" si="415"/>
        <v>0.93821837640896633</v>
      </c>
      <c r="EY105" s="3">
        <f t="shared" si="416"/>
        <v>0.84829188408624345</v>
      </c>
      <c r="EZ105" s="3">
        <f t="shared" si="417"/>
        <v>0.96408063836507241</v>
      </c>
      <c r="FA105" s="3">
        <f t="shared" si="418"/>
        <v>0.95866376774343365</v>
      </c>
      <c r="FB105" s="3">
        <f t="shared" si="419"/>
        <v>0.97352614313245678</v>
      </c>
      <c r="FC105" s="3">
        <f t="shared" si="420"/>
        <v>0.94536264737125486</v>
      </c>
      <c r="FD105" s="3">
        <f t="shared" si="421"/>
        <v>0.96457473423111173</v>
      </c>
      <c r="FE105" s="3">
        <f t="shared" si="422"/>
        <v>0.90930279914651213</v>
      </c>
      <c r="FF105" s="3">
        <f t="shared" si="423"/>
        <v>0.60399098313483446</v>
      </c>
      <c r="FG105" s="3">
        <f t="shared" si="424"/>
        <v>0.56857138627309911</v>
      </c>
      <c r="FH105" s="3">
        <f t="shared" si="425"/>
        <v>0.67633747369342301</v>
      </c>
      <c r="FI105" s="3">
        <f t="shared" si="426"/>
        <v>0.49576876693693639</v>
      </c>
      <c r="FJ105" s="3">
        <f t="shared" si="427"/>
        <v>0.60742136022507032</v>
      </c>
      <c r="FK105" s="3">
        <f t="shared" si="428"/>
        <v>0.36294041301275481</v>
      </c>
      <c r="FL105" s="3">
        <f t="shared" si="429"/>
        <v>0.73223809374252025</v>
      </c>
      <c r="FM105" s="3">
        <f t="shared" si="430"/>
        <v>0.70264186644507831</v>
      </c>
      <c r="FN105" s="3">
        <f t="shared" si="431"/>
        <v>0.78932742092901631</v>
      </c>
      <c r="FO105" s="3">
        <f t="shared" si="432"/>
        <v>0.6380613981867953</v>
      </c>
      <c r="FP105" s="3">
        <f t="shared" si="433"/>
        <v>0.73504488022814174</v>
      </c>
      <c r="FQ105" s="3">
        <f t="shared" si="434"/>
        <v>0.50531498383936235</v>
      </c>
      <c r="FR105" s="3">
        <f t="shared" si="435"/>
        <v>0.5</v>
      </c>
      <c r="FS105" s="3">
        <f t="shared" si="436"/>
        <v>0.5</v>
      </c>
      <c r="FT105" s="3">
        <f t="shared" si="437"/>
        <v>0.5</v>
      </c>
      <c r="FU105" s="3">
        <f t="shared" si="438"/>
        <v>0.5</v>
      </c>
      <c r="FV105" s="3">
        <f t="shared" si="439"/>
        <v>0.5</v>
      </c>
      <c r="FW105" s="3">
        <f t="shared" si="440"/>
        <v>0.5</v>
      </c>
      <c r="FX105" s="3">
        <f t="shared" si="441"/>
        <v>0.5</v>
      </c>
      <c r="FY105" s="3">
        <f t="shared" si="442"/>
        <v>0.5</v>
      </c>
      <c r="FZ105" s="3">
        <f t="shared" si="443"/>
        <v>0.5</v>
      </c>
      <c r="GA105" s="3">
        <f t="shared" si="444"/>
        <v>0.5</v>
      </c>
      <c r="GB105" s="3">
        <f t="shared" si="445"/>
        <v>0.5</v>
      </c>
      <c r="GC105" s="3">
        <f t="shared" si="446"/>
        <v>0.5</v>
      </c>
      <c r="GD105" s="3">
        <f t="shared" si="447"/>
        <v>0.5</v>
      </c>
      <c r="GE105" s="3">
        <f t="shared" si="448"/>
        <v>0.5</v>
      </c>
      <c r="GF105" s="3">
        <f t="shared" si="449"/>
        <v>0.5</v>
      </c>
      <c r="GG105" s="3">
        <f t="shared" si="450"/>
        <v>0.5</v>
      </c>
      <c r="GH105" s="3">
        <f t="shared" si="451"/>
        <v>0.5</v>
      </c>
      <c r="GI105" s="3">
        <f t="shared" si="452"/>
        <v>0.5</v>
      </c>
      <c r="GJ105" s="3">
        <f t="shared" si="453"/>
        <v>0.5</v>
      </c>
      <c r="GK105" s="3">
        <f t="shared" si="454"/>
        <v>0.5</v>
      </c>
      <c r="GL105" s="3">
        <f t="shared" si="455"/>
        <v>0.5</v>
      </c>
      <c r="GM105" s="3">
        <f t="shared" si="456"/>
        <v>0.5</v>
      </c>
      <c r="GN105" s="3">
        <f t="shared" si="457"/>
        <v>0.5</v>
      </c>
      <c r="GO105" s="3">
        <f t="shared" si="458"/>
        <v>0.5</v>
      </c>
      <c r="GP105" s="3">
        <f t="shared" si="459"/>
        <v>0.5</v>
      </c>
      <c r="GQ105" s="3">
        <f t="shared" si="460"/>
        <v>0.5</v>
      </c>
      <c r="GR105" s="3">
        <f t="shared" si="461"/>
        <v>0.5</v>
      </c>
      <c r="GS105" s="3">
        <f t="shared" si="462"/>
        <v>0.5</v>
      </c>
      <c r="GT105" s="3">
        <f t="shared" si="463"/>
        <v>0.5</v>
      </c>
      <c r="GU105" s="3">
        <f t="shared" si="464"/>
        <v>0.5</v>
      </c>
      <c r="GV105" s="3">
        <f t="shared" si="465"/>
        <v>0.5</v>
      </c>
      <c r="GW105" s="3">
        <f t="shared" si="466"/>
        <v>0.5</v>
      </c>
      <c r="GX105" s="3">
        <f t="shared" si="467"/>
        <v>0.5</v>
      </c>
      <c r="GY105" s="3">
        <f t="shared" si="468"/>
        <v>0.5</v>
      </c>
      <c r="GZ105" s="3">
        <f t="shared" si="469"/>
        <v>0.5</v>
      </c>
      <c r="HA105" s="3">
        <f t="shared" si="470"/>
        <v>0.5</v>
      </c>
      <c r="HB105" s="3">
        <f t="shared" si="471"/>
        <v>0.5</v>
      </c>
      <c r="HC105" s="3">
        <f t="shared" si="472"/>
        <v>0.5</v>
      </c>
      <c r="HD105" s="3">
        <f t="shared" si="473"/>
        <v>0.5</v>
      </c>
      <c r="HE105" s="3">
        <f t="shared" si="474"/>
        <v>0.5</v>
      </c>
      <c r="HF105" s="3">
        <f t="shared" si="475"/>
        <v>0.5</v>
      </c>
      <c r="HG105" s="3">
        <f t="shared" si="476"/>
        <v>0.5</v>
      </c>
      <c r="HH105" s="3">
        <f t="shared" si="477"/>
        <v>0.5</v>
      </c>
      <c r="HI105" s="3">
        <f t="shared" si="478"/>
        <v>0.5</v>
      </c>
      <c r="HJ105" s="3">
        <f t="shared" si="479"/>
        <v>0.5</v>
      </c>
      <c r="HK105" s="3">
        <f t="shared" si="480"/>
        <v>0.5</v>
      </c>
      <c r="HL105" s="3">
        <f t="shared" si="481"/>
        <v>0.5</v>
      </c>
      <c r="HM105" s="3">
        <f t="shared" si="482"/>
        <v>0.5</v>
      </c>
      <c r="HN105" s="3">
        <f t="shared" si="483"/>
        <v>5.366772482502246E-2</v>
      </c>
      <c r="HP105" s="3">
        <f t="shared" ref="HP105:IU105" si="601">IF(B1=1,ET105,0)</f>
        <v>0.93738053852828451</v>
      </c>
      <c r="HQ105" s="3">
        <f t="shared" si="601"/>
        <v>0.9282368447988093</v>
      </c>
      <c r="HR105" s="3">
        <f t="shared" si="601"/>
        <v>0.95350862704678885</v>
      </c>
      <c r="HS105" s="3">
        <f t="shared" si="601"/>
        <v>0.90610393879564233</v>
      </c>
      <c r="HT105" s="3">
        <f t="shared" si="601"/>
        <v>0.93821837640896633</v>
      </c>
      <c r="HU105" s="3">
        <f t="shared" si="601"/>
        <v>0.84829188408624345</v>
      </c>
      <c r="HV105" s="3">
        <f t="shared" si="601"/>
        <v>0.96408063836507241</v>
      </c>
      <c r="HW105" s="3">
        <f t="shared" si="601"/>
        <v>0.95866376774343365</v>
      </c>
      <c r="HX105" s="3">
        <f t="shared" si="601"/>
        <v>0.97352614313245678</v>
      </c>
      <c r="HY105" s="3">
        <f t="shared" si="601"/>
        <v>0.94536264737125486</v>
      </c>
      <c r="HZ105" s="3">
        <f t="shared" si="601"/>
        <v>0.96457473423111173</v>
      </c>
      <c r="IA105" s="3">
        <f t="shared" si="601"/>
        <v>0.90930279914651213</v>
      </c>
      <c r="IB105" s="3">
        <f t="shared" si="601"/>
        <v>0.60399098313483446</v>
      </c>
      <c r="IC105" s="3">
        <f t="shared" si="601"/>
        <v>0.56857138627309911</v>
      </c>
      <c r="ID105" s="3">
        <f t="shared" si="601"/>
        <v>0.67633747369342301</v>
      </c>
      <c r="IE105" s="3">
        <f t="shared" si="601"/>
        <v>0.49576876693693639</v>
      </c>
      <c r="IF105" s="3">
        <f t="shared" si="601"/>
        <v>0.60742136022507032</v>
      </c>
      <c r="IG105" s="3">
        <f t="shared" si="601"/>
        <v>0.36294041301275481</v>
      </c>
      <c r="IH105" s="3">
        <f t="shared" si="601"/>
        <v>0.73223809374252025</v>
      </c>
      <c r="II105" s="3">
        <f t="shared" si="601"/>
        <v>0.70264186644507831</v>
      </c>
      <c r="IJ105" s="3">
        <f t="shared" si="601"/>
        <v>0.78932742092901631</v>
      </c>
      <c r="IK105" s="3">
        <f t="shared" si="601"/>
        <v>0.6380613981867953</v>
      </c>
      <c r="IL105" s="3">
        <f t="shared" si="601"/>
        <v>0.73504488022814174</v>
      </c>
      <c r="IM105" s="3">
        <f t="shared" si="601"/>
        <v>0.50531498383936235</v>
      </c>
      <c r="IN105" s="3">
        <f t="shared" si="601"/>
        <v>0</v>
      </c>
      <c r="IO105" s="3">
        <f t="shared" si="601"/>
        <v>0</v>
      </c>
      <c r="IP105" s="3">
        <f t="shared" si="601"/>
        <v>0</v>
      </c>
      <c r="IQ105" s="3">
        <f t="shared" si="601"/>
        <v>0</v>
      </c>
      <c r="IR105" s="3">
        <f t="shared" si="601"/>
        <v>0</v>
      </c>
      <c r="IS105" s="3">
        <f t="shared" si="601"/>
        <v>0</v>
      </c>
      <c r="IT105" s="3">
        <f t="shared" si="601"/>
        <v>0</v>
      </c>
      <c r="IU105" s="3">
        <f t="shared" si="601"/>
        <v>0</v>
      </c>
      <c r="IV105" s="3">
        <f t="shared" ref="IV105:KA105" si="602">IF(AH1=1,FZ105,0)</f>
        <v>0</v>
      </c>
      <c r="IW105" s="3">
        <f t="shared" si="602"/>
        <v>0</v>
      </c>
      <c r="IX105" s="3">
        <f t="shared" si="602"/>
        <v>0</v>
      </c>
      <c r="IY105" s="3">
        <f t="shared" si="602"/>
        <v>0</v>
      </c>
      <c r="IZ105" s="3">
        <f t="shared" si="602"/>
        <v>0</v>
      </c>
      <c r="JA105" s="3">
        <f t="shared" si="602"/>
        <v>0</v>
      </c>
      <c r="JB105" s="3">
        <f t="shared" si="602"/>
        <v>0</v>
      </c>
      <c r="JC105" s="3">
        <f t="shared" si="602"/>
        <v>0</v>
      </c>
      <c r="JD105" s="3">
        <f t="shared" si="602"/>
        <v>0</v>
      </c>
      <c r="JE105" s="3">
        <f t="shared" si="602"/>
        <v>0</v>
      </c>
      <c r="JF105" s="3">
        <f t="shared" si="602"/>
        <v>0</v>
      </c>
      <c r="JG105" s="3">
        <f t="shared" si="602"/>
        <v>0</v>
      </c>
      <c r="JH105" s="3">
        <f t="shared" si="602"/>
        <v>0</v>
      </c>
      <c r="JI105" s="3">
        <f t="shared" si="602"/>
        <v>0</v>
      </c>
      <c r="JJ105" s="3">
        <f t="shared" si="602"/>
        <v>0</v>
      </c>
      <c r="JK105" s="3">
        <f t="shared" si="602"/>
        <v>0</v>
      </c>
      <c r="JL105" s="3">
        <f t="shared" si="602"/>
        <v>0</v>
      </c>
      <c r="JM105" s="3">
        <f t="shared" si="602"/>
        <v>0</v>
      </c>
      <c r="JN105" s="3">
        <f t="shared" si="602"/>
        <v>0</v>
      </c>
      <c r="JO105" s="3">
        <f t="shared" si="602"/>
        <v>0</v>
      </c>
      <c r="JP105" s="3">
        <f t="shared" si="602"/>
        <v>0</v>
      </c>
      <c r="JQ105" s="3">
        <f t="shared" si="602"/>
        <v>0</v>
      </c>
      <c r="JR105" s="3">
        <f t="shared" si="602"/>
        <v>0</v>
      </c>
      <c r="JS105" s="3">
        <f t="shared" si="602"/>
        <v>0</v>
      </c>
      <c r="JT105" s="3">
        <f t="shared" si="602"/>
        <v>0</v>
      </c>
      <c r="JU105" s="3">
        <f t="shared" si="602"/>
        <v>0</v>
      </c>
      <c r="JV105" s="3">
        <f t="shared" si="602"/>
        <v>0</v>
      </c>
      <c r="JW105" s="3">
        <f t="shared" si="602"/>
        <v>0</v>
      </c>
      <c r="JX105" s="3">
        <f t="shared" si="602"/>
        <v>0</v>
      </c>
      <c r="JY105" s="3">
        <f t="shared" si="602"/>
        <v>0</v>
      </c>
      <c r="JZ105" s="3">
        <f t="shared" si="602"/>
        <v>0</v>
      </c>
      <c r="KA105" s="3">
        <f t="shared" si="602"/>
        <v>0</v>
      </c>
      <c r="KB105" s="3">
        <f t="shared" ref="KB105:KJ105" si="603">IF(BN1=1,HF105,0)</f>
        <v>0</v>
      </c>
      <c r="KC105" s="3">
        <f t="shared" si="603"/>
        <v>0</v>
      </c>
      <c r="KD105" s="3">
        <f t="shared" si="603"/>
        <v>0</v>
      </c>
      <c r="KE105" s="3">
        <f t="shared" si="603"/>
        <v>0</v>
      </c>
      <c r="KF105" s="3">
        <f t="shared" si="603"/>
        <v>0</v>
      </c>
      <c r="KG105" s="3">
        <f t="shared" si="603"/>
        <v>0</v>
      </c>
      <c r="KH105" s="3">
        <f t="shared" si="603"/>
        <v>0</v>
      </c>
      <c r="KI105" s="3">
        <f t="shared" si="603"/>
        <v>0</v>
      </c>
      <c r="KJ105" s="3">
        <f t="shared" si="603"/>
        <v>0</v>
      </c>
    </row>
    <row r="106" spans="1:296" x14ac:dyDescent="0.2">
      <c r="A106" s="3" t="str">
        <f>'Respondent Data'!A106</f>
        <v>986</v>
      </c>
      <c r="B106" s="3">
        <f>SUMPRODUCT('Respondent Data'!B106:T106,'Product Coding'!A101:S101)</f>
        <v>0.63008616745256485</v>
      </c>
      <c r="C106" s="3">
        <f>SUMPRODUCT('Respondent Data'!B106:T106,'Product Coding'!A102:S102)</f>
        <v>0.24151075297379321</v>
      </c>
      <c r="D106" s="3">
        <f>SUMPRODUCT('Respondent Data'!B106:T106,'Product Coding'!A103:S103)</f>
        <v>0.72367652218310885</v>
      </c>
      <c r="E106" s="3">
        <f>SUMPRODUCT('Respondent Data'!B106:T106,'Product Coding'!A104:S104)</f>
        <v>1.9834698364646908E-2</v>
      </c>
      <c r="F106" s="3">
        <f>SUMPRODUCT('Respondent Data'!B106:T106,'Product Coding'!A105:S105)</f>
        <v>5.6898727571614627E-2</v>
      </c>
      <c r="G106" s="3">
        <f>SUMPRODUCT('Respondent Data'!B106:T106,'Product Coding'!A106:S106)</f>
        <v>-0.76956457020127833</v>
      </c>
      <c r="H106" s="3">
        <f>SUMPRODUCT('Respondent Data'!B106:T106,'Product Coding'!A107:S107)</f>
        <v>2.2064206659413848</v>
      </c>
      <c r="I106" s="3">
        <f>SUMPRODUCT('Respondent Data'!B106:T106,'Product Coding'!A108:S108)</f>
        <v>1.8178452514626131</v>
      </c>
      <c r="J106" s="3">
        <f>SUMPRODUCT('Respondent Data'!B106:T106,'Product Coding'!A109:S109)</f>
        <v>2.3000110206719286</v>
      </c>
      <c r="K106" s="3">
        <f>SUMPRODUCT('Respondent Data'!B106:T106,'Product Coding'!A110:S110)</f>
        <v>1.5961691968534668</v>
      </c>
      <c r="L106" s="3">
        <f>SUMPRODUCT('Respondent Data'!B106:T106,'Product Coding'!A111:S111)</f>
        <v>1.6332332260604345</v>
      </c>
      <c r="M106" s="3">
        <f>SUMPRODUCT('Respondent Data'!B106:T106,'Product Coding'!A112:S112)</f>
        <v>0.80676992828754157</v>
      </c>
      <c r="N106" s="3">
        <f>SUMPRODUCT('Respondent Data'!B106:T106,'Product Coding'!A113:S113)</f>
        <v>-1.9404329058531251</v>
      </c>
      <c r="O106" s="3">
        <f>SUMPRODUCT('Respondent Data'!B106:T106,'Product Coding'!A114:S114)</f>
        <v>-2.329008320331897</v>
      </c>
      <c r="P106" s="3">
        <f>SUMPRODUCT('Respondent Data'!B106:T106,'Product Coding'!A115:S115)</f>
        <v>-1.8468425511225812</v>
      </c>
      <c r="Q106" s="3">
        <f>SUMPRODUCT('Respondent Data'!B106:T106,'Product Coding'!A116:S116)</f>
        <v>-2.5506843749410431</v>
      </c>
      <c r="R106" s="3">
        <f>SUMPRODUCT('Respondent Data'!B106:T106,'Product Coding'!A117:S117)</f>
        <v>-2.5136203457340756</v>
      </c>
      <c r="S106" s="3">
        <f>SUMPRODUCT('Respondent Data'!B106:T106,'Product Coding'!A118:S118)</f>
        <v>-3.3400836435069676</v>
      </c>
      <c r="T106" s="3">
        <f>SUMPRODUCT('Respondent Data'!B106:T106,'Product Coding'!A119:S119)</f>
        <v>-0.36409840736430521</v>
      </c>
      <c r="U106" s="3">
        <f>SUMPRODUCT('Respondent Data'!B106:T106,'Product Coding'!A120:S120)</f>
        <v>-0.75267382184307685</v>
      </c>
      <c r="V106" s="3">
        <f>SUMPRODUCT('Respondent Data'!B106:T106,'Product Coding'!A121:S121)</f>
        <v>-0.27050805263376132</v>
      </c>
      <c r="W106" s="3">
        <f>SUMPRODUCT('Respondent Data'!B106:T106,'Product Coding'!A122:S122)</f>
        <v>-0.97434987645222337</v>
      </c>
      <c r="X106" s="3">
        <f>SUMPRODUCT('Respondent Data'!B106:T106,'Product Coding'!A123:S123)</f>
        <v>-0.93728584724525588</v>
      </c>
      <c r="Y106" s="3">
        <f>SUMPRODUCT('Respondent Data'!B106:T106,'Product Coding'!A124:S124)</f>
        <v>-1.7637491450181479</v>
      </c>
      <c r="Z106" s="3">
        <f>SUMPRODUCT('Respondent Data'!B106:T106,'Product Coding'!A125:S125)</f>
        <v>0</v>
      </c>
      <c r="AA106" s="3">
        <f>SUMPRODUCT('Respondent Data'!B106:T106,'Product Coding'!A126:S126)</f>
        <v>0</v>
      </c>
      <c r="AB106" s="3">
        <f>SUMPRODUCT('Respondent Data'!B106:T106,'Product Coding'!A127:S127)</f>
        <v>0</v>
      </c>
      <c r="AC106" s="3">
        <f>SUMPRODUCT('Respondent Data'!B106:T106,'Product Coding'!A128:S128)</f>
        <v>0</v>
      </c>
      <c r="AD106" s="3">
        <f>SUMPRODUCT('Respondent Data'!B106:T106,'Product Coding'!A129:S129)</f>
        <v>0</v>
      </c>
      <c r="AE106" s="3">
        <f>SUMPRODUCT('Respondent Data'!B106:T106,'Product Coding'!A130:S130)</f>
        <v>0</v>
      </c>
      <c r="AF106" s="3">
        <f>SUMPRODUCT('Respondent Data'!B106:T106,'Product Coding'!A131:S131)</f>
        <v>0</v>
      </c>
      <c r="AG106" s="3">
        <f>SUMPRODUCT('Respondent Data'!B106:T106,'Product Coding'!A132:S132)</f>
        <v>0</v>
      </c>
      <c r="AH106" s="3">
        <f>SUMPRODUCT('Respondent Data'!B106:T106,'Product Coding'!A133:S133)</f>
        <v>0</v>
      </c>
      <c r="AI106" s="3">
        <f>SUMPRODUCT('Respondent Data'!B106:T106,'Product Coding'!A134:S134)</f>
        <v>0</v>
      </c>
      <c r="AJ106" s="3">
        <f>SUMPRODUCT('Respondent Data'!B106:T106,'Product Coding'!A135:S135)</f>
        <v>0</v>
      </c>
      <c r="AK106" s="3">
        <f>SUMPRODUCT('Respondent Data'!B106:T106,'Product Coding'!A136:S136)</f>
        <v>0</v>
      </c>
      <c r="AL106" s="3">
        <f>SUMPRODUCT('Respondent Data'!B106:T106,'Product Coding'!A137:S137)</f>
        <v>0</v>
      </c>
      <c r="AM106" s="3">
        <f>SUMPRODUCT('Respondent Data'!B106:T106,'Product Coding'!A138:S138)</f>
        <v>0</v>
      </c>
      <c r="AN106" s="3">
        <f>SUMPRODUCT('Respondent Data'!B106:T106,'Product Coding'!A139:S139)</f>
        <v>0</v>
      </c>
      <c r="AO106" s="3">
        <f>SUMPRODUCT('Respondent Data'!B106:T106,'Product Coding'!A140:S140)</f>
        <v>0</v>
      </c>
      <c r="AP106" s="3">
        <f>SUMPRODUCT('Respondent Data'!B106:T106,'Product Coding'!A141:S141)</f>
        <v>0</v>
      </c>
      <c r="AQ106" s="3">
        <f>SUMPRODUCT('Respondent Data'!B106:T106,'Product Coding'!A142:S142)</f>
        <v>0</v>
      </c>
      <c r="AR106" s="3">
        <f>SUMPRODUCT('Respondent Data'!B106:T106,'Product Coding'!A143:S143)</f>
        <v>0</v>
      </c>
      <c r="AS106" s="3">
        <f>SUMPRODUCT('Respondent Data'!B106:T106,'Product Coding'!A144:S144)</f>
        <v>0</v>
      </c>
      <c r="AT106" s="3">
        <f>SUMPRODUCT('Respondent Data'!B106:T106,'Product Coding'!A145:S145)</f>
        <v>0</v>
      </c>
      <c r="AU106" s="3">
        <f>SUMPRODUCT('Respondent Data'!B106:T106,'Product Coding'!A146:S146)</f>
        <v>0</v>
      </c>
      <c r="AV106" s="3">
        <f>SUMPRODUCT('Respondent Data'!B106:T106,'Product Coding'!A147:S147)</f>
        <v>0</v>
      </c>
      <c r="AW106" s="3">
        <f>SUMPRODUCT('Respondent Data'!B106:T106,'Product Coding'!A148:S148)</f>
        <v>0</v>
      </c>
      <c r="AX106" s="3">
        <f>SUMPRODUCT('Respondent Data'!B106:T106,'Product Coding'!A149:S149)</f>
        <v>0</v>
      </c>
      <c r="AY106" s="3">
        <f>SUMPRODUCT('Respondent Data'!B106:T106,'Product Coding'!A150:S150)</f>
        <v>0</v>
      </c>
      <c r="AZ106" s="3">
        <f>SUMPRODUCT('Respondent Data'!B106:T106,'Product Coding'!A151:S151)</f>
        <v>0</v>
      </c>
      <c r="BA106" s="3">
        <f>SUMPRODUCT('Respondent Data'!B106:T106,'Product Coding'!A152:S152)</f>
        <v>0</v>
      </c>
      <c r="BB106" s="3">
        <f>SUMPRODUCT('Respondent Data'!B106:T106,'Product Coding'!A153:S153)</f>
        <v>0</v>
      </c>
      <c r="BC106" s="3">
        <f>SUMPRODUCT('Respondent Data'!B106:T106,'Product Coding'!A154:S154)</f>
        <v>0</v>
      </c>
      <c r="BD106" s="3">
        <f>SUMPRODUCT('Respondent Data'!B106:T106,'Product Coding'!A155:S155)</f>
        <v>0</v>
      </c>
      <c r="BE106" s="3">
        <f>SUMPRODUCT('Respondent Data'!B106:T106,'Product Coding'!A156:S156)</f>
        <v>0</v>
      </c>
      <c r="BF106" s="3">
        <f>SUMPRODUCT('Respondent Data'!B106:T106,'Product Coding'!A157:S157)</f>
        <v>0</v>
      </c>
      <c r="BG106" s="3">
        <f>SUMPRODUCT('Respondent Data'!B106:T106,'Product Coding'!A158:S158)</f>
        <v>0</v>
      </c>
      <c r="BH106" s="3">
        <f>SUMPRODUCT('Respondent Data'!B106:T106,'Product Coding'!A159:S159)</f>
        <v>0</v>
      </c>
      <c r="BI106" s="3">
        <f>SUMPRODUCT('Respondent Data'!B106:T106,'Product Coding'!A160:S160)</f>
        <v>0</v>
      </c>
      <c r="BJ106" s="3">
        <f>SUMPRODUCT('Respondent Data'!B106:T106,'Product Coding'!A161:S161)</f>
        <v>0</v>
      </c>
      <c r="BK106" s="3">
        <f>SUMPRODUCT('Respondent Data'!B106:T106,'Product Coding'!A162:S162)</f>
        <v>0</v>
      </c>
      <c r="BL106" s="3">
        <f>SUMPRODUCT('Respondent Data'!B106:T106,'Product Coding'!A163:S163)</f>
        <v>0</v>
      </c>
      <c r="BM106" s="3">
        <f>SUMPRODUCT('Respondent Data'!B106:T106,'Product Coding'!A164:S164)</f>
        <v>0</v>
      </c>
      <c r="BN106" s="3">
        <f>SUMPRODUCT('Respondent Data'!B106:T106,'Product Coding'!A165:S165)</f>
        <v>0</v>
      </c>
      <c r="BO106" s="3">
        <f>SUMPRODUCT('Respondent Data'!B106:T106,'Product Coding'!A166:S166)</f>
        <v>0</v>
      </c>
      <c r="BP106" s="3">
        <f>SUMPRODUCT('Respondent Data'!B106:T106,'Product Coding'!A167:S167)</f>
        <v>0</v>
      </c>
      <c r="BQ106" s="3">
        <f>SUMPRODUCT('Respondent Data'!B106:T106,'Product Coding'!A168:S168)</f>
        <v>0</v>
      </c>
      <c r="BR106" s="3">
        <f>SUMPRODUCT('Respondent Data'!B106:T106,'Product Coding'!A169:S169)</f>
        <v>0</v>
      </c>
      <c r="BS106" s="3">
        <f>SUMPRODUCT('Respondent Data'!B106:T106,'Product Coding'!A170:S170)</f>
        <v>0</v>
      </c>
      <c r="BT106" s="3">
        <f>SUMPRODUCT('Respondent Data'!B106:T106,'Product Coding'!A171:S171)</f>
        <v>0</v>
      </c>
      <c r="BU106" s="3">
        <f>SUMPRODUCT('Respondent Data'!B106:T106,'Product Coding'!A172:S172)</f>
        <v>0</v>
      </c>
      <c r="BV106" s="3">
        <f>SUMPRODUCT('Respondent Data'!B106:T106,'Product Coding'!A173:S173)</f>
        <v>-2.04880751832316</v>
      </c>
      <c r="BX106" s="3">
        <f t="shared" si="338"/>
        <v>0.53254591090529246</v>
      </c>
      <c r="BY106" s="3">
        <f t="shared" si="339"/>
        <v>0.78544035792399114</v>
      </c>
      <c r="BZ106" s="3">
        <f t="shared" si="340"/>
        <v>0.4849659861356298</v>
      </c>
      <c r="CA106" s="3">
        <f t="shared" si="341"/>
        <v>0.98036071514294509</v>
      </c>
      <c r="CB106" s="3">
        <f t="shared" si="342"/>
        <v>0.94468973554585789</v>
      </c>
      <c r="CC106" s="3">
        <f t="shared" si="343"/>
        <v>2.1588260319149088</v>
      </c>
      <c r="CD106" s="3">
        <f t="shared" si="344"/>
        <v>0.11009400734435786</v>
      </c>
      <c r="CE106" s="3">
        <f t="shared" si="345"/>
        <v>0.16237525209205314</v>
      </c>
      <c r="CF106" s="3">
        <f t="shared" si="346"/>
        <v>0.10025773880906758</v>
      </c>
      <c r="CG106" s="3">
        <f t="shared" si="347"/>
        <v>0.20267142712557948</v>
      </c>
      <c r="CH106" s="3">
        <f t="shared" si="348"/>
        <v>0.19529711251847592</v>
      </c>
      <c r="CI106" s="3">
        <f t="shared" si="349"/>
        <v>0.44629731286228697</v>
      </c>
      <c r="CJ106" s="3">
        <f t="shared" si="350"/>
        <v>6.9617641068179887</v>
      </c>
      <c r="CK106" s="3">
        <f t="shared" si="351"/>
        <v>10.267754159535645</v>
      </c>
      <c r="CL106" s="3">
        <f t="shared" si="352"/>
        <v>6.3397703863076744</v>
      </c>
      <c r="CM106" s="3">
        <f t="shared" si="353"/>
        <v>12.815871643469119</v>
      </c>
      <c r="CN106" s="3">
        <f t="shared" si="354"/>
        <v>12.349558898729633</v>
      </c>
      <c r="CO106" s="3">
        <f t="shared" si="355"/>
        <v>28.221487150846407</v>
      </c>
      <c r="CP106" s="3">
        <f t="shared" si="356"/>
        <v>1.4392158366267338</v>
      </c>
      <c r="CQ106" s="3">
        <f t="shared" si="357"/>
        <v>2.1226680718068844</v>
      </c>
      <c r="CR106" s="3">
        <f t="shared" si="358"/>
        <v>1.3106301507135711</v>
      </c>
      <c r="CS106" s="3">
        <f t="shared" si="359"/>
        <v>2.6494441849002563</v>
      </c>
      <c r="CT106" s="3">
        <f t="shared" si="360"/>
        <v>2.5530426583974144</v>
      </c>
      <c r="CU106" s="3">
        <f t="shared" si="361"/>
        <v>5.8342699662687583</v>
      </c>
      <c r="CV106" s="3">
        <f t="shared" si="362"/>
        <v>1</v>
      </c>
      <c r="CW106" s="3">
        <f t="shared" si="363"/>
        <v>1</v>
      </c>
      <c r="CX106" s="3">
        <f t="shared" si="364"/>
        <v>1</v>
      </c>
      <c r="CY106" s="3">
        <f t="shared" si="365"/>
        <v>1</v>
      </c>
      <c r="CZ106" s="3">
        <f t="shared" si="366"/>
        <v>1</v>
      </c>
      <c r="DA106" s="3">
        <f t="shared" si="367"/>
        <v>1</v>
      </c>
      <c r="DB106" s="3">
        <f t="shared" si="368"/>
        <v>1</v>
      </c>
      <c r="DC106" s="3">
        <f t="shared" si="369"/>
        <v>1</v>
      </c>
      <c r="DD106" s="3">
        <f t="shared" si="370"/>
        <v>1</v>
      </c>
      <c r="DE106" s="3">
        <f t="shared" si="371"/>
        <v>1</v>
      </c>
      <c r="DF106" s="3">
        <f t="shared" si="372"/>
        <v>1</v>
      </c>
      <c r="DG106" s="3">
        <f t="shared" si="373"/>
        <v>1</v>
      </c>
      <c r="DH106" s="3">
        <f t="shared" si="374"/>
        <v>1</v>
      </c>
      <c r="DI106" s="3">
        <f t="shared" si="375"/>
        <v>1</v>
      </c>
      <c r="DJ106" s="3">
        <f t="shared" si="376"/>
        <v>1</v>
      </c>
      <c r="DK106" s="3">
        <f t="shared" si="377"/>
        <v>1</v>
      </c>
      <c r="DL106" s="3">
        <f t="shared" si="378"/>
        <v>1</v>
      </c>
      <c r="DM106" s="3">
        <f t="shared" si="379"/>
        <v>1</v>
      </c>
      <c r="DN106" s="3">
        <f t="shared" si="380"/>
        <v>1</v>
      </c>
      <c r="DO106" s="3">
        <f t="shared" si="381"/>
        <v>1</v>
      </c>
      <c r="DP106" s="3">
        <f t="shared" si="382"/>
        <v>1</v>
      </c>
      <c r="DQ106" s="3">
        <f t="shared" si="383"/>
        <v>1</v>
      </c>
      <c r="DR106" s="3">
        <f t="shared" si="384"/>
        <v>1</v>
      </c>
      <c r="DS106" s="3">
        <f t="shared" si="385"/>
        <v>1</v>
      </c>
      <c r="DT106" s="3">
        <f t="shared" si="386"/>
        <v>1</v>
      </c>
      <c r="DU106" s="3">
        <f t="shared" si="387"/>
        <v>1</v>
      </c>
      <c r="DV106" s="3">
        <f t="shared" si="388"/>
        <v>1</v>
      </c>
      <c r="DW106" s="3">
        <f t="shared" si="389"/>
        <v>1</v>
      </c>
      <c r="DX106" s="3">
        <f t="shared" si="390"/>
        <v>1</v>
      </c>
      <c r="DY106" s="3">
        <f t="shared" si="391"/>
        <v>1</v>
      </c>
      <c r="DZ106" s="3">
        <f t="shared" si="392"/>
        <v>1</v>
      </c>
      <c r="EA106" s="3">
        <f t="shared" si="393"/>
        <v>1</v>
      </c>
      <c r="EB106" s="3">
        <f t="shared" si="394"/>
        <v>1</v>
      </c>
      <c r="EC106" s="3">
        <f t="shared" si="395"/>
        <v>1</v>
      </c>
      <c r="ED106" s="3">
        <f t="shared" si="396"/>
        <v>1</v>
      </c>
      <c r="EE106" s="3">
        <f t="shared" si="397"/>
        <v>1</v>
      </c>
      <c r="EF106" s="3">
        <f t="shared" si="398"/>
        <v>1</v>
      </c>
      <c r="EG106" s="3">
        <f t="shared" si="399"/>
        <v>1</v>
      </c>
      <c r="EH106" s="3">
        <f t="shared" si="400"/>
        <v>1</v>
      </c>
      <c r="EI106" s="3">
        <f t="shared" si="401"/>
        <v>1</v>
      </c>
      <c r="EJ106" s="3">
        <f t="shared" si="402"/>
        <v>1</v>
      </c>
      <c r="EK106" s="3">
        <f t="shared" si="403"/>
        <v>1</v>
      </c>
      <c r="EL106" s="3">
        <f t="shared" si="404"/>
        <v>1</v>
      </c>
      <c r="EM106" s="3">
        <f t="shared" si="405"/>
        <v>1</v>
      </c>
      <c r="EN106" s="3">
        <f t="shared" si="406"/>
        <v>1</v>
      </c>
      <c r="EO106" s="3">
        <f t="shared" si="407"/>
        <v>1</v>
      </c>
      <c r="EP106" s="3">
        <f t="shared" si="408"/>
        <v>1</v>
      </c>
      <c r="EQ106" s="3">
        <f t="shared" si="409"/>
        <v>1</v>
      </c>
      <c r="ER106" s="3">
        <f t="shared" si="410"/>
        <v>7.758643547401709</v>
      </c>
      <c r="ET106" s="3">
        <f t="shared" si="411"/>
        <v>0.65250900014426882</v>
      </c>
      <c r="EU106" s="3">
        <f t="shared" si="412"/>
        <v>0.56008591693465659</v>
      </c>
      <c r="EV106" s="3">
        <f t="shared" si="413"/>
        <v>0.673416097968903</v>
      </c>
      <c r="EW106" s="3">
        <f t="shared" si="414"/>
        <v>0.5049585120293697</v>
      </c>
      <c r="EX106" s="3">
        <f t="shared" si="415"/>
        <v>0.51422084547554237</v>
      </c>
      <c r="EY106" s="3">
        <f t="shared" si="416"/>
        <v>0.31657330599931488</v>
      </c>
      <c r="EZ106" s="3">
        <f t="shared" si="417"/>
        <v>0.90082460889259974</v>
      </c>
      <c r="FA106" s="3">
        <f t="shared" si="418"/>
        <v>0.86030737337205965</v>
      </c>
      <c r="FB106" s="3">
        <f t="shared" si="419"/>
        <v>0.90887795170830821</v>
      </c>
      <c r="FC106" s="3">
        <f t="shared" si="420"/>
        <v>0.83148229636587434</v>
      </c>
      <c r="FD106" s="3">
        <f t="shared" si="421"/>
        <v>0.83661207705338858</v>
      </c>
      <c r="FE106" s="3">
        <f t="shared" si="422"/>
        <v>0.69142076881893344</v>
      </c>
      <c r="FF106" s="3">
        <f t="shared" si="423"/>
        <v>0.12560030498060831</v>
      </c>
      <c r="FG106" s="3">
        <f t="shared" si="424"/>
        <v>8.8748830143203172E-2</v>
      </c>
      <c r="FH106" s="3">
        <f t="shared" si="425"/>
        <v>0.13624404407329932</v>
      </c>
      <c r="FI106" s="3">
        <f t="shared" si="426"/>
        <v>7.2380521895823238E-2</v>
      </c>
      <c r="FJ106" s="3">
        <f t="shared" si="427"/>
        <v>7.4908842126248959E-2</v>
      </c>
      <c r="FK106" s="3">
        <f t="shared" si="428"/>
        <v>3.4221393142581207E-2</v>
      </c>
      <c r="FL106" s="3">
        <f t="shared" si="429"/>
        <v>0.40996782038892077</v>
      </c>
      <c r="FM106" s="3">
        <f t="shared" si="430"/>
        <v>0.32023896776879179</v>
      </c>
      <c r="FN106" s="3">
        <f t="shared" si="431"/>
        <v>0.43278237310769058</v>
      </c>
      <c r="FO106" s="3">
        <f t="shared" si="432"/>
        <v>0.27401432912374607</v>
      </c>
      <c r="FP106" s="3">
        <f t="shared" si="433"/>
        <v>0.28144891467501998</v>
      </c>
      <c r="FQ106" s="3">
        <f t="shared" si="434"/>
        <v>0.14632140739765956</v>
      </c>
      <c r="FR106" s="3">
        <f t="shared" si="435"/>
        <v>0.5</v>
      </c>
      <c r="FS106" s="3">
        <f t="shared" si="436"/>
        <v>0.5</v>
      </c>
      <c r="FT106" s="3">
        <f t="shared" si="437"/>
        <v>0.5</v>
      </c>
      <c r="FU106" s="3">
        <f t="shared" si="438"/>
        <v>0.5</v>
      </c>
      <c r="FV106" s="3">
        <f t="shared" si="439"/>
        <v>0.5</v>
      </c>
      <c r="FW106" s="3">
        <f t="shared" si="440"/>
        <v>0.5</v>
      </c>
      <c r="FX106" s="3">
        <f t="shared" si="441"/>
        <v>0.5</v>
      </c>
      <c r="FY106" s="3">
        <f t="shared" si="442"/>
        <v>0.5</v>
      </c>
      <c r="FZ106" s="3">
        <f t="shared" si="443"/>
        <v>0.5</v>
      </c>
      <c r="GA106" s="3">
        <f t="shared" si="444"/>
        <v>0.5</v>
      </c>
      <c r="GB106" s="3">
        <f t="shared" si="445"/>
        <v>0.5</v>
      </c>
      <c r="GC106" s="3">
        <f t="shared" si="446"/>
        <v>0.5</v>
      </c>
      <c r="GD106" s="3">
        <f t="shared" si="447"/>
        <v>0.5</v>
      </c>
      <c r="GE106" s="3">
        <f t="shared" si="448"/>
        <v>0.5</v>
      </c>
      <c r="GF106" s="3">
        <f t="shared" si="449"/>
        <v>0.5</v>
      </c>
      <c r="GG106" s="3">
        <f t="shared" si="450"/>
        <v>0.5</v>
      </c>
      <c r="GH106" s="3">
        <f t="shared" si="451"/>
        <v>0.5</v>
      </c>
      <c r="GI106" s="3">
        <f t="shared" si="452"/>
        <v>0.5</v>
      </c>
      <c r="GJ106" s="3">
        <f t="shared" si="453"/>
        <v>0.5</v>
      </c>
      <c r="GK106" s="3">
        <f t="shared" si="454"/>
        <v>0.5</v>
      </c>
      <c r="GL106" s="3">
        <f t="shared" si="455"/>
        <v>0.5</v>
      </c>
      <c r="GM106" s="3">
        <f t="shared" si="456"/>
        <v>0.5</v>
      </c>
      <c r="GN106" s="3">
        <f t="shared" si="457"/>
        <v>0.5</v>
      </c>
      <c r="GO106" s="3">
        <f t="shared" si="458"/>
        <v>0.5</v>
      </c>
      <c r="GP106" s="3">
        <f t="shared" si="459"/>
        <v>0.5</v>
      </c>
      <c r="GQ106" s="3">
        <f t="shared" si="460"/>
        <v>0.5</v>
      </c>
      <c r="GR106" s="3">
        <f t="shared" si="461"/>
        <v>0.5</v>
      </c>
      <c r="GS106" s="3">
        <f t="shared" si="462"/>
        <v>0.5</v>
      </c>
      <c r="GT106" s="3">
        <f t="shared" si="463"/>
        <v>0.5</v>
      </c>
      <c r="GU106" s="3">
        <f t="shared" si="464"/>
        <v>0.5</v>
      </c>
      <c r="GV106" s="3">
        <f t="shared" si="465"/>
        <v>0.5</v>
      </c>
      <c r="GW106" s="3">
        <f t="shared" si="466"/>
        <v>0.5</v>
      </c>
      <c r="GX106" s="3">
        <f t="shared" si="467"/>
        <v>0.5</v>
      </c>
      <c r="GY106" s="3">
        <f t="shared" si="468"/>
        <v>0.5</v>
      </c>
      <c r="GZ106" s="3">
        <f t="shared" si="469"/>
        <v>0.5</v>
      </c>
      <c r="HA106" s="3">
        <f t="shared" si="470"/>
        <v>0.5</v>
      </c>
      <c r="HB106" s="3">
        <f t="shared" si="471"/>
        <v>0.5</v>
      </c>
      <c r="HC106" s="3">
        <f t="shared" si="472"/>
        <v>0.5</v>
      </c>
      <c r="HD106" s="3">
        <f t="shared" si="473"/>
        <v>0.5</v>
      </c>
      <c r="HE106" s="3">
        <f t="shared" si="474"/>
        <v>0.5</v>
      </c>
      <c r="HF106" s="3">
        <f t="shared" si="475"/>
        <v>0.5</v>
      </c>
      <c r="HG106" s="3">
        <f t="shared" si="476"/>
        <v>0.5</v>
      </c>
      <c r="HH106" s="3">
        <f t="shared" si="477"/>
        <v>0.5</v>
      </c>
      <c r="HI106" s="3">
        <f t="shared" si="478"/>
        <v>0.5</v>
      </c>
      <c r="HJ106" s="3">
        <f t="shared" si="479"/>
        <v>0.5</v>
      </c>
      <c r="HK106" s="3">
        <f t="shared" si="480"/>
        <v>0.5</v>
      </c>
      <c r="HL106" s="3">
        <f t="shared" si="481"/>
        <v>0.5</v>
      </c>
      <c r="HM106" s="3">
        <f t="shared" si="482"/>
        <v>0.5</v>
      </c>
      <c r="HN106" s="3">
        <f t="shared" si="483"/>
        <v>0.1141729303844834</v>
      </c>
      <c r="HP106" s="3">
        <f t="shared" ref="HP106:IU106" si="604">IF(B1=1,ET106,0)</f>
        <v>0.65250900014426882</v>
      </c>
      <c r="HQ106" s="3">
        <f t="shared" si="604"/>
        <v>0.56008591693465659</v>
      </c>
      <c r="HR106" s="3">
        <f t="shared" si="604"/>
        <v>0.673416097968903</v>
      </c>
      <c r="HS106" s="3">
        <f t="shared" si="604"/>
        <v>0.5049585120293697</v>
      </c>
      <c r="HT106" s="3">
        <f t="shared" si="604"/>
        <v>0.51422084547554237</v>
      </c>
      <c r="HU106" s="3">
        <f t="shared" si="604"/>
        <v>0.31657330599931488</v>
      </c>
      <c r="HV106" s="3">
        <f t="shared" si="604"/>
        <v>0.90082460889259974</v>
      </c>
      <c r="HW106" s="3">
        <f t="shared" si="604"/>
        <v>0.86030737337205965</v>
      </c>
      <c r="HX106" s="3">
        <f t="shared" si="604"/>
        <v>0.90887795170830821</v>
      </c>
      <c r="HY106" s="3">
        <f t="shared" si="604"/>
        <v>0.83148229636587434</v>
      </c>
      <c r="HZ106" s="3">
        <f t="shared" si="604"/>
        <v>0.83661207705338858</v>
      </c>
      <c r="IA106" s="3">
        <f t="shared" si="604"/>
        <v>0.69142076881893344</v>
      </c>
      <c r="IB106" s="3">
        <f t="shared" si="604"/>
        <v>0.12560030498060831</v>
      </c>
      <c r="IC106" s="3">
        <f t="shared" si="604"/>
        <v>8.8748830143203172E-2</v>
      </c>
      <c r="ID106" s="3">
        <f t="shared" si="604"/>
        <v>0.13624404407329932</v>
      </c>
      <c r="IE106" s="3">
        <f t="shared" si="604"/>
        <v>7.2380521895823238E-2</v>
      </c>
      <c r="IF106" s="3">
        <f t="shared" si="604"/>
        <v>7.4908842126248959E-2</v>
      </c>
      <c r="IG106" s="3">
        <f t="shared" si="604"/>
        <v>3.4221393142581207E-2</v>
      </c>
      <c r="IH106" s="3">
        <f t="shared" si="604"/>
        <v>0.40996782038892077</v>
      </c>
      <c r="II106" s="3">
        <f t="shared" si="604"/>
        <v>0.32023896776879179</v>
      </c>
      <c r="IJ106" s="3">
        <f t="shared" si="604"/>
        <v>0.43278237310769058</v>
      </c>
      <c r="IK106" s="3">
        <f t="shared" si="604"/>
        <v>0.27401432912374607</v>
      </c>
      <c r="IL106" s="3">
        <f t="shared" si="604"/>
        <v>0.28144891467501998</v>
      </c>
      <c r="IM106" s="3">
        <f t="shared" si="604"/>
        <v>0.14632140739765956</v>
      </c>
      <c r="IN106" s="3">
        <f t="shared" si="604"/>
        <v>0</v>
      </c>
      <c r="IO106" s="3">
        <f t="shared" si="604"/>
        <v>0</v>
      </c>
      <c r="IP106" s="3">
        <f t="shared" si="604"/>
        <v>0</v>
      </c>
      <c r="IQ106" s="3">
        <f t="shared" si="604"/>
        <v>0</v>
      </c>
      <c r="IR106" s="3">
        <f t="shared" si="604"/>
        <v>0</v>
      </c>
      <c r="IS106" s="3">
        <f t="shared" si="604"/>
        <v>0</v>
      </c>
      <c r="IT106" s="3">
        <f t="shared" si="604"/>
        <v>0</v>
      </c>
      <c r="IU106" s="3">
        <f t="shared" si="604"/>
        <v>0</v>
      </c>
      <c r="IV106" s="3">
        <f t="shared" ref="IV106:KA106" si="605">IF(AH1=1,FZ106,0)</f>
        <v>0</v>
      </c>
      <c r="IW106" s="3">
        <f t="shared" si="605"/>
        <v>0</v>
      </c>
      <c r="IX106" s="3">
        <f t="shared" si="605"/>
        <v>0</v>
      </c>
      <c r="IY106" s="3">
        <f t="shared" si="605"/>
        <v>0</v>
      </c>
      <c r="IZ106" s="3">
        <f t="shared" si="605"/>
        <v>0</v>
      </c>
      <c r="JA106" s="3">
        <f t="shared" si="605"/>
        <v>0</v>
      </c>
      <c r="JB106" s="3">
        <f t="shared" si="605"/>
        <v>0</v>
      </c>
      <c r="JC106" s="3">
        <f t="shared" si="605"/>
        <v>0</v>
      </c>
      <c r="JD106" s="3">
        <f t="shared" si="605"/>
        <v>0</v>
      </c>
      <c r="JE106" s="3">
        <f t="shared" si="605"/>
        <v>0</v>
      </c>
      <c r="JF106" s="3">
        <f t="shared" si="605"/>
        <v>0</v>
      </c>
      <c r="JG106" s="3">
        <f t="shared" si="605"/>
        <v>0</v>
      </c>
      <c r="JH106" s="3">
        <f t="shared" si="605"/>
        <v>0</v>
      </c>
      <c r="JI106" s="3">
        <f t="shared" si="605"/>
        <v>0</v>
      </c>
      <c r="JJ106" s="3">
        <f t="shared" si="605"/>
        <v>0</v>
      </c>
      <c r="JK106" s="3">
        <f t="shared" si="605"/>
        <v>0</v>
      </c>
      <c r="JL106" s="3">
        <f t="shared" si="605"/>
        <v>0</v>
      </c>
      <c r="JM106" s="3">
        <f t="shared" si="605"/>
        <v>0</v>
      </c>
      <c r="JN106" s="3">
        <f t="shared" si="605"/>
        <v>0</v>
      </c>
      <c r="JO106" s="3">
        <f t="shared" si="605"/>
        <v>0</v>
      </c>
      <c r="JP106" s="3">
        <f t="shared" si="605"/>
        <v>0</v>
      </c>
      <c r="JQ106" s="3">
        <f t="shared" si="605"/>
        <v>0</v>
      </c>
      <c r="JR106" s="3">
        <f t="shared" si="605"/>
        <v>0</v>
      </c>
      <c r="JS106" s="3">
        <f t="shared" si="605"/>
        <v>0</v>
      </c>
      <c r="JT106" s="3">
        <f t="shared" si="605"/>
        <v>0</v>
      </c>
      <c r="JU106" s="3">
        <f t="shared" si="605"/>
        <v>0</v>
      </c>
      <c r="JV106" s="3">
        <f t="shared" si="605"/>
        <v>0</v>
      </c>
      <c r="JW106" s="3">
        <f t="shared" si="605"/>
        <v>0</v>
      </c>
      <c r="JX106" s="3">
        <f t="shared" si="605"/>
        <v>0</v>
      </c>
      <c r="JY106" s="3">
        <f t="shared" si="605"/>
        <v>0</v>
      </c>
      <c r="JZ106" s="3">
        <f t="shared" si="605"/>
        <v>0</v>
      </c>
      <c r="KA106" s="3">
        <f t="shared" si="605"/>
        <v>0</v>
      </c>
      <c r="KB106" s="3">
        <f t="shared" ref="KB106:KJ106" si="606">IF(BN1=1,HF106,0)</f>
        <v>0</v>
      </c>
      <c r="KC106" s="3">
        <f t="shared" si="606"/>
        <v>0</v>
      </c>
      <c r="KD106" s="3">
        <f t="shared" si="606"/>
        <v>0</v>
      </c>
      <c r="KE106" s="3">
        <f t="shared" si="606"/>
        <v>0</v>
      </c>
      <c r="KF106" s="3">
        <f t="shared" si="606"/>
        <v>0</v>
      </c>
      <c r="KG106" s="3">
        <f t="shared" si="606"/>
        <v>0</v>
      </c>
      <c r="KH106" s="3">
        <f t="shared" si="606"/>
        <v>0</v>
      </c>
      <c r="KI106" s="3">
        <f t="shared" si="606"/>
        <v>0</v>
      </c>
      <c r="KJ106" s="3">
        <f t="shared" si="606"/>
        <v>0</v>
      </c>
    </row>
    <row r="107" spans="1:296" x14ac:dyDescent="0.2">
      <c r="A107" s="3" t="str">
        <f>'Respondent Data'!A107</f>
        <v>996</v>
      </c>
      <c r="B107" s="3">
        <f>SUMPRODUCT('Respondent Data'!B107:T107,'Product Coding'!A101:S101)</f>
        <v>2.8021958323543701</v>
      </c>
      <c r="C107" s="3">
        <f>SUMPRODUCT('Respondent Data'!B107:T107,'Product Coding'!A102:S102)</f>
        <v>1.966122753065908</v>
      </c>
      <c r="D107" s="3">
        <f>SUMPRODUCT('Respondent Data'!B107:T107,'Product Coding'!A103:S103)</f>
        <v>1.085745977459553</v>
      </c>
      <c r="E107" s="3">
        <f>SUMPRODUCT('Respondent Data'!B107:T107,'Product Coding'!A104:S104)</f>
        <v>1.13323313629991</v>
      </c>
      <c r="F107" s="3">
        <f>SUMPRODUCT('Respondent Data'!B107:T107,'Product Coding'!A105:S105)</f>
        <v>0.41193706661819907</v>
      </c>
      <c r="G107" s="3">
        <f>SUMPRODUCT('Respondent Data'!B107:T107,'Product Coding'!A106:S106)</f>
        <v>0.76501266988861005</v>
      </c>
      <c r="H107" s="3">
        <f>SUMPRODUCT('Respondent Data'!B107:T107,'Product Coding'!A107:S107)</f>
        <v>3.8762937610573198</v>
      </c>
      <c r="I107" s="3">
        <f>SUMPRODUCT('Respondent Data'!B107:T107,'Product Coding'!A108:S108)</f>
        <v>3.040220681768858</v>
      </c>
      <c r="J107" s="3">
        <f>SUMPRODUCT('Respondent Data'!B107:T107,'Product Coding'!A109:S109)</f>
        <v>2.1598439061625028</v>
      </c>
      <c r="K107" s="3">
        <f>SUMPRODUCT('Respondent Data'!B107:T107,'Product Coding'!A110:S110)</f>
        <v>2.2073310650028599</v>
      </c>
      <c r="L107" s="3">
        <f>SUMPRODUCT('Respondent Data'!B107:T107,'Product Coding'!A111:S111)</f>
        <v>1.4860349953211491</v>
      </c>
      <c r="M107" s="3">
        <f>SUMPRODUCT('Respondent Data'!B107:T107,'Product Coding'!A112:S112)</f>
        <v>1.8391105985915601</v>
      </c>
      <c r="N107" s="3">
        <f>SUMPRODUCT('Respondent Data'!B107:T107,'Product Coding'!A113:S113)</f>
        <v>2.4863088100274</v>
      </c>
      <c r="O107" s="3">
        <f>SUMPRODUCT('Respondent Data'!B107:T107,'Product Coding'!A114:S114)</f>
        <v>1.6502357307389379</v>
      </c>
      <c r="P107" s="3">
        <f>SUMPRODUCT('Respondent Data'!B107:T107,'Product Coding'!A115:S115)</f>
        <v>0.76985895513258296</v>
      </c>
      <c r="Q107" s="3">
        <f>SUMPRODUCT('Respondent Data'!B107:T107,'Product Coding'!A116:S116)</f>
        <v>0.81734611397293988</v>
      </c>
      <c r="R107" s="3">
        <f>SUMPRODUCT('Respondent Data'!B107:T107,'Product Coding'!A117:S117)</f>
        <v>9.6050044291228986E-2</v>
      </c>
      <c r="S107" s="3">
        <f>SUMPRODUCT('Respondent Data'!B107:T107,'Product Coding'!A118:S118)</f>
        <v>0.44912564756163997</v>
      </c>
      <c r="T107" s="3">
        <f>SUMPRODUCT('Respondent Data'!B107:T107,'Product Coding'!A119:S119)</f>
        <v>3.5604067387303502</v>
      </c>
      <c r="U107" s="3">
        <f>SUMPRODUCT('Respondent Data'!B107:T107,'Product Coding'!A120:S120)</f>
        <v>2.7243336594418879</v>
      </c>
      <c r="V107" s="3">
        <f>SUMPRODUCT('Respondent Data'!B107:T107,'Product Coding'!A121:S121)</f>
        <v>1.8439568838355329</v>
      </c>
      <c r="W107" s="3">
        <f>SUMPRODUCT('Respondent Data'!B107:T107,'Product Coding'!A122:S122)</f>
        <v>1.8914440426758898</v>
      </c>
      <c r="X107" s="3">
        <f>SUMPRODUCT('Respondent Data'!B107:T107,'Product Coding'!A123:S123)</f>
        <v>1.1701479729941791</v>
      </c>
      <c r="Y107" s="3">
        <f>SUMPRODUCT('Respondent Data'!B107:T107,'Product Coding'!A124:S124)</f>
        <v>1.52322357626459</v>
      </c>
      <c r="Z107" s="3">
        <f>SUMPRODUCT('Respondent Data'!B107:T107,'Product Coding'!A125:S125)</f>
        <v>0</v>
      </c>
      <c r="AA107" s="3">
        <f>SUMPRODUCT('Respondent Data'!B107:T107,'Product Coding'!A126:S126)</f>
        <v>0</v>
      </c>
      <c r="AB107" s="3">
        <f>SUMPRODUCT('Respondent Data'!B107:T107,'Product Coding'!A127:S127)</f>
        <v>0</v>
      </c>
      <c r="AC107" s="3">
        <f>SUMPRODUCT('Respondent Data'!B107:T107,'Product Coding'!A128:S128)</f>
        <v>0</v>
      </c>
      <c r="AD107" s="3">
        <f>SUMPRODUCT('Respondent Data'!B107:T107,'Product Coding'!A129:S129)</f>
        <v>0</v>
      </c>
      <c r="AE107" s="3">
        <f>SUMPRODUCT('Respondent Data'!B107:T107,'Product Coding'!A130:S130)</f>
        <v>0</v>
      </c>
      <c r="AF107" s="3">
        <f>SUMPRODUCT('Respondent Data'!B107:T107,'Product Coding'!A131:S131)</f>
        <v>0</v>
      </c>
      <c r="AG107" s="3">
        <f>SUMPRODUCT('Respondent Data'!B107:T107,'Product Coding'!A132:S132)</f>
        <v>0</v>
      </c>
      <c r="AH107" s="3">
        <f>SUMPRODUCT('Respondent Data'!B107:T107,'Product Coding'!A133:S133)</f>
        <v>0</v>
      </c>
      <c r="AI107" s="3">
        <f>SUMPRODUCT('Respondent Data'!B107:T107,'Product Coding'!A134:S134)</f>
        <v>0</v>
      </c>
      <c r="AJ107" s="3">
        <f>SUMPRODUCT('Respondent Data'!B107:T107,'Product Coding'!A135:S135)</f>
        <v>0</v>
      </c>
      <c r="AK107" s="3">
        <f>SUMPRODUCT('Respondent Data'!B107:T107,'Product Coding'!A136:S136)</f>
        <v>0</v>
      </c>
      <c r="AL107" s="3">
        <f>SUMPRODUCT('Respondent Data'!B107:T107,'Product Coding'!A137:S137)</f>
        <v>0</v>
      </c>
      <c r="AM107" s="3">
        <f>SUMPRODUCT('Respondent Data'!B107:T107,'Product Coding'!A138:S138)</f>
        <v>0</v>
      </c>
      <c r="AN107" s="3">
        <f>SUMPRODUCT('Respondent Data'!B107:T107,'Product Coding'!A139:S139)</f>
        <v>0</v>
      </c>
      <c r="AO107" s="3">
        <f>SUMPRODUCT('Respondent Data'!B107:T107,'Product Coding'!A140:S140)</f>
        <v>0</v>
      </c>
      <c r="AP107" s="3">
        <f>SUMPRODUCT('Respondent Data'!B107:T107,'Product Coding'!A141:S141)</f>
        <v>0</v>
      </c>
      <c r="AQ107" s="3">
        <f>SUMPRODUCT('Respondent Data'!B107:T107,'Product Coding'!A142:S142)</f>
        <v>0</v>
      </c>
      <c r="AR107" s="3">
        <f>SUMPRODUCT('Respondent Data'!B107:T107,'Product Coding'!A143:S143)</f>
        <v>0</v>
      </c>
      <c r="AS107" s="3">
        <f>SUMPRODUCT('Respondent Data'!B107:T107,'Product Coding'!A144:S144)</f>
        <v>0</v>
      </c>
      <c r="AT107" s="3">
        <f>SUMPRODUCT('Respondent Data'!B107:T107,'Product Coding'!A145:S145)</f>
        <v>0</v>
      </c>
      <c r="AU107" s="3">
        <f>SUMPRODUCT('Respondent Data'!B107:T107,'Product Coding'!A146:S146)</f>
        <v>0</v>
      </c>
      <c r="AV107" s="3">
        <f>SUMPRODUCT('Respondent Data'!B107:T107,'Product Coding'!A147:S147)</f>
        <v>0</v>
      </c>
      <c r="AW107" s="3">
        <f>SUMPRODUCT('Respondent Data'!B107:T107,'Product Coding'!A148:S148)</f>
        <v>0</v>
      </c>
      <c r="AX107" s="3">
        <f>SUMPRODUCT('Respondent Data'!B107:T107,'Product Coding'!A149:S149)</f>
        <v>0</v>
      </c>
      <c r="AY107" s="3">
        <f>SUMPRODUCT('Respondent Data'!B107:T107,'Product Coding'!A150:S150)</f>
        <v>0</v>
      </c>
      <c r="AZ107" s="3">
        <f>SUMPRODUCT('Respondent Data'!B107:T107,'Product Coding'!A151:S151)</f>
        <v>0</v>
      </c>
      <c r="BA107" s="3">
        <f>SUMPRODUCT('Respondent Data'!B107:T107,'Product Coding'!A152:S152)</f>
        <v>0</v>
      </c>
      <c r="BB107" s="3">
        <f>SUMPRODUCT('Respondent Data'!B107:T107,'Product Coding'!A153:S153)</f>
        <v>0</v>
      </c>
      <c r="BC107" s="3">
        <f>SUMPRODUCT('Respondent Data'!B107:T107,'Product Coding'!A154:S154)</f>
        <v>0</v>
      </c>
      <c r="BD107" s="3">
        <f>SUMPRODUCT('Respondent Data'!B107:T107,'Product Coding'!A155:S155)</f>
        <v>0</v>
      </c>
      <c r="BE107" s="3">
        <f>SUMPRODUCT('Respondent Data'!B107:T107,'Product Coding'!A156:S156)</f>
        <v>0</v>
      </c>
      <c r="BF107" s="3">
        <f>SUMPRODUCT('Respondent Data'!B107:T107,'Product Coding'!A157:S157)</f>
        <v>0</v>
      </c>
      <c r="BG107" s="3">
        <f>SUMPRODUCT('Respondent Data'!B107:T107,'Product Coding'!A158:S158)</f>
        <v>0</v>
      </c>
      <c r="BH107" s="3">
        <f>SUMPRODUCT('Respondent Data'!B107:T107,'Product Coding'!A159:S159)</f>
        <v>0</v>
      </c>
      <c r="BI107" s="3">
        <f>SUMPRODUCT('Respondent Data'!B107:T107,'Product Coding'!A160:S160)</f>
        <v>0</v>
      </c>
      <c r="BJ107" s="3">
        <f>SUMPRODUCT('Respondent Data'!B107:T107,'Product Coding'!A161:S161)</f>
        <v>0</v>
      </c>
      <c r="BK107" s="3">
        <f>SUMPRODUCT('Respondent Data'!B107:T107,'Product Coding'!A162:S162)</f>
        <v>0</v>
      </c>
      <c r="BL107" s="3">
        <f>SUMPRODUCT('Respondent Data'!B107:T107,'Product Coding'!A163:S163)</f>
        <v>0</v>
      </c>
      <c r="BM107" s="3">
        <f>SUMPRODUCT('Respondent Data'!B107:T107,'Product Coding'!A164:S164)</f>
        <v>0</v>
      </c>
      <c r="BN107" s="3">
        <f>SUMPRODUCT('Respondent Data'!B107:T107,'Product Coding'!A165:S165)</f>
        <v>0</v>
      </c>
      <c r="BO107" s="3">
        <f>SUMPRODUCT('Respondent Data'!B107:T107,'Product Coding'!A166:S166)</f>
        <v>0</v>
      </c>
      <c r="BP107" s="3">
        <f>SUMPRODUCT('Respondent Data'!B107:T107,'Product Coding'!A167:S167)</f>
        <v>0</v>
      </c>
      <c r="BQ107" s="3">
        <f>SUMPRODUCT('Respondent Data'!B107:T107,'Product Coding'!A168:S168)</f>
        <v>0</v>
      </c>
      <c r="BR107" s="3">
        <f>SUMPRODUCT('Respondent Data'!B107:T107,'Product Coding'!A169:S169)</f>
        <v>0</v>
      </c>
      <c r="BS107" s="3">
        <f>SUMPRODUCT('Respondent Data'!B107:T107,'Product Coding'!A170:S170)</f>
        <v>0</v>
      </c>
      <c r="BT107" s="3">
        <f>SUMPRODUCT('Respondent Data'!B107:T107,'Product Coding'!A171:S171)</f>
        <v>0</v>
      </c>
      <c r="BU107" s="3">
        <f>SUMPRODUCT('Respondent Data'!B107:T107,'Product Coding'!A172:S172)</f>
        <v>0</v>
      </c>
      <c r="BV107" s="3">
        <f>SUMPRODUCT('Respondent Data'!B107:T107,'Product Coding'!A173:S173)</f>
        <v>-3.0667266999757699</v>
      </c>
      <c r="BX107" s="3">
        <f t="shared" si="338"/>
        <v>6.0676680418310806E-2</v>
      </c>
      <c r="BY107" s="3">
        <f t="shared" si="339"/>
        <v>0.13999861446982556</v>
      </c>
      <c r="BZ107" s="3">
        <f t="shared" si="340"/>
        <v>0.33764981277371209</v>
      </c>
      <c r="CA107" s="3">
        <f t="shared" si="341"/>
        <v>0.32199053241756537</v>
      </c>
      <c r="CB107" s="3">
        <f t="shared" si="342"/>
        <v>0.66236595967029488</v>
      </c>
      <c r="CC107" s="3">
        <f t="shared" si="343"/>
        <v>0.46532803528259042</v>
      </c>
      <c r="CD107" s="3">
        <f t="shared" si="344"/>
        <v>2.0727504081588823E-2</v>
      </c>
      <c r="CE107" s="3">
        <f t="shared" si="345"/>
        <v>4.7824334370876145E-2</v>
      </c>
      <c r="CF107" s="3">
        <f t="shared" si="346"/>
        <v>0.11534312398380307</v>
      </c>
      <c r="CG107" s="3">
        <f t="shared" si="347"/>
        <v>0.1099938234739679</v>
      </c>
      <c r="CH107" s="3">
        <f t="shared" si="348"/>
        <v>0.22626803308818424</v>
      </c>
      <c r="CI107" s="3">
        <f t="shared" si="349"/>
        <v>0.15895874138307237</v>
      </c>
      <c r="CJ107" s="3">
        <f t="shared" si="350"/>
        <v>8.321656852733135E-2</v>
      </c>
      <c r="CK107" s="3">
        <f t="shared" si="351"/>
        <v>0.19200464188947161</v>
      </c>
      <c r="CL107" s="3">
        <f t="shared" si="352"/>
        <v>0.46307837853378797</v>
      </c>
      <c r="CM107" s="3">
        <f t="shared" si="353"/>
        <v>0.44160206229726673</v>
      </c>
      <c r="CN107" s="3">
        <f t="shared" si="354"/>
        <v>0.90841855376848879</v>
      </c>
      <c r="CO107" s="3">
        <f t="shared" si="355"/>
        <v>0.63818590715283174</v>
      </c>
      <c r="CP107" s="3">
        <f t="shared" si="356"/>
        <v>2.8427259894817019E-2</v>
      </c>
      <c r="CQ107" s="3">
        <f t="shared" si="357"/>
        <v>6.5589893366134425E-2</v>
      </c>
      <c r="CR107" s="3">
        <f t="shared" si="358"/>
        <v>0.15819024565915493</v>
      </c>
      <c r="CS107" s="3">
        <f t="shared" si="359"/>
        <v>0.15085381213344001</v>
      </c>
      <c r="CT107" s="3">
        <f t="shared" si="360"/>
        <v>0.31032101873762252</v>
      </c>
      <c r="CU107" s="3">
        <f t="shared" si="361"/>
        <v>0.21800798765073642</v>
      </c>
      <c r="CV107" s="3">
        <f t="shared" si="362"/>
        <v>1</v>
      </c>
      <c r="CW107" s="3">
        <f t="shared" si="363"/>
        <v>1</v>
      </c>
      <c r="CX107" s="3">
        <f t="shared" si="364"/>
        <v>1</v>
      </c>
      <c r="CY107" s="3">
        <f t="shared" si="365"/>
        <v>1</v>
      </c>
      <c r="CZ107" s="3">
        <f t="shared" si="366"/>
        <v>1</v>
      </c>
      <c r="DA107" s="3">
        <f t="shared" si="367"/>
        <v>1</v>
      </c>
      <c r="DB107" s="3">
        <f t="shared" si="368"/>
        <v>1</v>
      </c>
      <c r="DC107" s="3">
        <f t="shared" si="369"/>
        <v>1</v>
      </c>
      <c r="DD107" s="3">
        <f t="shared" si="370"/>
        <v>1</v>
      </c>
      <c r="DE107" s="3">
        <f t="shared" si="371"/>
        <v>1</v>
      </c>
      <c r="DF107" s="3">
        <f t="shared" si="372"/>
        <v>1</v>
      </c>
      <c r="DG107" s="3">
        <f t="shared" si="373"/>
        <v>1</v>
      </c>
      <c r="DH107" s="3">
        <f t="shared" si="374"/>
        <v>1</v>
      </c>
      <c r="DI107" s="3">
        <f t="shared" si="375"/>
        <v>1</v>
      </c>
      <c r="DJ107" s="3">
        <f t="shared" si="376"/>
        <v>1</v>
      </c>
      <c r="DK107" s="3">
        <f t="shared" si="377"/>
        <v>1</v>
      </c>
      <c r="DL107" s="3">
        <f t="shared" si="378"/>
        <v>1</v>
      </c>
      <c r="DM107" s="3">
        <f t="shared" si="379"/>
        <v>1</v>
      </c>
      <c r="DN107" s="3">
        <f t="shared" si="380"/>
        <v>1</v>
      </c>
      <c r="DO107" s="3">
        <f t="shared" si="381"/>
        <v>1</v>
      </c>
      <c r="DP107" s="3">
        <f t="shared" si="382"/>
        <v>1</v>
      </c>
      <c r="DQ107" s="3">
        <f t="shared" si="383"/>
        <v>1</v>
      </c>
      <c r="DR107" s="3">
        <f t="shared" si="384"/>
        <v>1</v>
      </c>
      <c r="DS107" s="3">
        <f t="shared" si="385"/>
        <v>1</v>
      </c>
      <c r="DT107" s="3">
        <f t="shared" si="386"/>
        <v>1</v>
      </c>
      <c r="DU107" s="3">
        <f t="shared" si="387"/>
        <v>1</v>
      </c>
      <c r="DV107" s="3">
        <f t="shared" si="388"/>
        <v>1</v>
      </c>
      <c r="DW107" s="3">
        <f t="shared" si="389"/>
        <v>1</v>
      </c>
      <c r="DX107" s="3">
        <f t="shared" si="390"/>
        <v>1</v>
      </c>
      <c r="DY107" s="3">
        <f t="shared" si="391"/>
        <v>1</v>
      </c>
      <c r="DZ107" s="3">
        <f t="shared" si="392"/>
        <v>1</v>
      </c>
      <c r="EA107" s="3">
        <f t="shared" si="393"/>
        <v>1</v>
      </c>
      <c r="EB107" s="3">
        <f t="shared" si="394"/>
        <v>1</v>
      </c>
      <c r="EC107" s="3">
        <f t="shared" si="395"/>
        <v>1</v>
      </c>
      <c r="ED107" s="3">
        <f t="shared" si="396"/>
        <v>1</v>
      </c>
      <c r="EE107" s="3">
        <f t="shared" si="397"/>
        <v>1</v>
      </c>
      <c r="EF107" s="3">
        <f t="shared" si="398"/>
        <v>1</v>
      </c>
      <c r="EG107" s="3">
        <f t="shared" si="399"/>
        <v>1</v>
      </c>
      <c r="EH107" s="3">
        <f t="shared" si="400"/>
        <v>1</v>
      </c>
      <c r="EI107" s="3">
        <f t="shared" si="401"/>
        <v>1</v>
      </c>
      <c r="EJ107" s="3">
        <f t="shared" si="402"/>
        <v>1</v>
      </c>
      <c r="EK107" s="3">
        <f t="shared" si="403"/>
        <v>1</v>
      </c>
      <c r="EL107" s="3">
        <f t="shared" si="404"/>
        <v>1</v>
      </c>
      <c r="EM107" s="3">
        <f t="shared" si="405"/>
        <v>1</v>
      </c>
      <c r="EN107" s="3">
        <f t="shared" si="406"/>
        <v>1</v>
      </c>
      <c r="EO107" s="3">
        <f t="shared" si="407"/>
        <v>1</v>
      </c>
      <c r="EP107" s="3">
        <f t="shared" si="408"/>
        <v>1</v>
      </c>
      <c r="EQ107" s="3">
        <f t="shared" si="409"/>
        <v>1</v>
      </c>
      <c r="ER107" s="3">
        <f t="shared" si="410"/>
        <v>21.471504843921871</v>
      </c>
      <c r="ET107" s="3">
        <f t="shared" si="411"/>
        <v>0.94279436746513456</v>
      </c>
      <c r="EU107" s="3">
        <f t="shared" si="412"/>
        <v>0.87719404857791505</v>
      </c>
      <c r="EV107" s="3">
        <f t="shared" si="413"/>
        <v>0.74757981532283757</v>
      </c>
      <c r="EW107" s="3">
        <f t="shared" si="414"/>
        <v>0.75643506929756055</v>
      </c>
      <c r="EX107" s="3">
        <f t="shared" si="415"/>
        <v>0.60155226000797979</v>
      </c>
      <c r="EY107" s="3">
        <f t="shared" si="416"/>
        <v>0.6824410479576668</v>
      </c>
      <c r="EZ107" s="3">
        <f t="shared" si="417"/>
        <v>0.97969340103141567</v>
      </c>
      <c r="FA107" s="3">
        <f t="shared" si="418"/>
        <v>0.95435844272543036</v>
      </c>
      <c r="FB107" s="3">
        <f t="shared" si="419"/>
        <v>0.89658507637379048</v>
      </c>
      <c r="FC107" s="3">
        <f t="shared" si="420"/>
        <v>0.90090591393588282</v>
      </c>
      <c r="FD107" s="3">
        <f t="shared" si="421"/>
        <v>0.81548240108782744</v>
      </c>
      <c r="FE107" s="3">
        <f t="shared" si="422"/>
        <v>0.8628434855296272</v>
      </c>
      <c r="FF107" s="3">
        <f t="shared" si="423"/>
        <v>0.92317642570731073</v>
      </c>
      <c r="FG107" s="3">
        <f t="shared" si="424"/>
        <v>0.83892290756089583</v>
      </c>
      <c r="FH107" s="3">
        <f t="shared" si="425"/>
        <v>0.68349038210935886</v>
      </c>
      <c r="FI107" s="3">
        <f t="shared" si="426"/>
        <v>0.69367270355208066</v>
      </c>
      <c r="FJ107" s="3">
        <f t="shared" si="427"/>
        <v>0.52399406724763509</v>
      </c>
      <c r="FK107" s="3">
        <f t="shared" si="428"/>
        <v>0.61043132872385697</v>
      </c>
      <c r="FL107" s="3">
        <f t="shared" si="429"/>
        <v>0.972358511872075</v>
      </c>
      <c r="FM107" s="3">
        <f t="shared" si="430"/>
        <v>0.93844733909877842</v>
      </c>
      <c r="FN107" s="3">
        <f t="shared" si="431"/>
        <v>0.86341600937147867</v>
      </c>
      <c r="FO107" s="3">
        <f t="shared" si="432"/>
        <v>0.86892009172408369</v>
      </c>
      <c r="FP107" s="3">
        <f t="shared" si="433"/>
        <v>0.76317176149964439</v>
      </c>
      <c r="FQ107" s="3">
        <f t="shared" si="434"/>
        <v>0.82101267819168844</v>
      </c>
      <c r="FR107" s="3">
        <f t="shared" si="435"/>
        <v>0.5</v>
      </c>
      <c r="FS107" s="3">
        <f t="shared" si="436"/>
        <v>0.5</v>
      </c>
      <c r="FT107" s="3">
        <f t="shared" si="437"/>
        <v>0.5</v>
      </c>
      <c r="FU107" s="3">
        <f t="shared" si="438"/>
        <v>0.5</v>
      </c>
      <c r="FV107" s="3">
        <f t="shared" si="439"/>
        <v>0.5</v>
      </c>
      <c r="FW107" s="3">
        <f t="shared" si="440"/>
        <v>0.5</v>
      </c>
      <c r="FX107" s="3">
        <f t="shared" si="441"/>
        <v>0.5</v>
      </c>
      <c r="FY107" s="3">
        <f t="shared" si="442"/>
        <v>0.5</v>
      </c>
      <c r="FZ107" s="3">
        <f t="shared" si="443"/>
        <v>0.5</v>
      </c>
      <c r="GA107" s="3">
        <f t="shared" si="444"/>
        <v>0.5</v>
      </c>
      <c r="GB107" s="3">
        <f t="shared" si="445"/>
        <v>0.5</v>
      </c>
      <c r="GC107" s="3">
        <f t="shared" si="446"/>
        <v>0.5</v>
      </c>
      <c r="GD107" s="3">
        <f t="shared" si="447"/>
        <v>0.5</v>
      </c>
      <c r="GE107" s="3">
        <f t="shared" si="448"/>
        <v>0.5</v>
      </c>
      <c r="GF107" s="3">
        <f t="shared" si="449"/>
        <v>0.5</v>
      </c>
      <c r="GG107" s="3">
        <f t="shared" si="450"/>
        <v>0.5</v>
      </c>
      <c r="GH107" s="3">
        <f t="shared" si="451"/>
        <v>0.5</v>
      </c>
      <c r="GI107" s="3">
        <f t="shared" si="452"/>
        <v>0.5</v>
      </c>
      <c r="GJ107" s="3">
        <f t="shared" si="453"/>
        <v>0.5</v>
      </c>
      <c r="GK107" s="3">
        <f t="shared" si="454"/>
        <v>0.5</v>
      </c>
      <c r="GL107" s="3">
        <f t="shared" si="455"/>
        <v>0.5</v>
      </c>
      <c r="GM107" s="3">
        <f t="shared" si="456"/>
        <v>0.5</v>
      </c>
      <c r="GN107" s="3">
        <f t="shared" si="457"/>
        <v>0.5</v>
      </c>
      <c r="GO107" s="3">
        <f t="shared" si="458"/>
        <v>0.5</v>
      </c>
      <c r="GP107" s="3">
        <f t="shared" si="459"/>
        <v>0.5</v>
      </c>
      <c r="GQ107" s="3">
        <f t="shared" si="460"/>
        <v>0.5</v>
      </c>
      <c r="GR107" s="3">
        <f t="shared" si="461"/>
        <v>0.5</v>
      </c>
      <c r="GS107" s="3">
        <f t="shared" si="462"/>
        <v>0.5</v>
      </c>
      <c r="GT107" s="3">
        <f t="shared" si="463"/>
        <v>0.5</v>
      </c>
      <c r="GU107" s="3">
        <f t="shared" si="464"/>
        <v>0.5</v>
      </c>
      <c r="GV107" s="3">
        <f t="shared" si="465"/>
        <v>0.5</v>
      </c>
      <c r="GW107" s="3">
        <f t="shared" si="466"/>
        <v>0.5</v>
      </c>
      <c r="GX107" s="3">
        <f t="shared" si="467"/>
        <v>0.5</v>
      </c>
      <c r="GY107" s="3">
        <f t="shared" si="468"/>
        <v>0.5</v>
      </c>
      <c r="GZ107" s="3">
        <f t="shared" si="469"/>
        <v>0.5</v>
      </c>
      <c r="HA107" s="3">
        <f t="shared" si="470"/>
        <v>0.5</v>
      </c>
      <c r="HB107" s="3">
        <f t="shared" si="471"/>
        <v>0.5</v>
      </c>
      <c r="HC107" s="3">
        <f t="shared" si="472"/>
        <v>0.5</v>
      </c>
      <c r="HD107" s="3">
        <f t="shared" si="473"/>
        <v>0.5</v>
      </c>
      <c r="HE107" s="3">
        <f t="shared" si="474"/>
        <v>0.5</v>
      </c>
      <c r="HF107" s="3">
        <f t="shared" si="475"/>
        <v>0.5</v>
      </c>
      <c r="HG107" s="3">
        <f t="shared" si="476"/>
        <v>0.5</v>
      </c>
      <c r="HH107" s="3">
        <f t="shared" si="477"/>
        <v>0.5</v>
      </c>
      <c r="HI107" s="3">
        <f t="shared" si="478"/>
        <v>0.5</v>
      </c>
      <c r="HJ107" s="3">
        <f t="shared" si="479"/>
        <v>0.5</v>
      </c>
      <c r="HK107" s="3">
        <f t="shared" si="480"/>
        <v>0.5</v>
      </c>
      <c r="HL107" s="3">
        <f t="shared" si="481"/>
        <v>0.5</v>
      </c>
      <c r="HM107" s="3">
        <f t="shared" si="482"/>
        <v>0.5</v>
      </c>
      <c r="HN107" s="3">
        <f t="shared" si="483"/>
        <v>4.4500802547297214E-2</v>
      </c>
      <c r="HP107" s="3">
        <f t="shared" ref="HP107:IU107" si="607">IF(B1=1,ET107,0)</f>
        <v>0.94279436746513456</v>
      </c>
      <c r="HQ107" s="3">
        <f t="shared" si="607"/>
        <v>0.87719404857791505</v>
      </c>
      <c r="HR107" s="3">
        <f t="shared" si="607"/>
        <v>0.74757981532283757</v>
      </c>
      <c r="HS107" s="3">
        <f t="shared" si="607"/>
        <v>0.75643506929756055</v>
      </c>
      <c r="HT107" s="3">
        <f t="shared" si="607"/>
        <v>0.60155226000797979</v>
      </c>
      <c r="HU107" s="3">
        <f t="shared" si="607"/>
        <v>0.6824410479576668</v>
      </c>
      <c r="HV107" s="3">
        <f t="shared" si="607"/>
        <v>0.97969340103141567</v>
      </c>
      <c r="HW107" s="3">
        <f t="shared" si="607"/>
        <v>0.95435844272543036</v>
      </c>
      <c r="HX107" s="3">
        <f t="shared" si="607"/>
        <v>0.89658507637379048</v>
      </c>
      <c r="HY107" s="3">
        <f t="shared" si="607"/>
        <v>0.90090591393588282</v>
      </c>
      <c r="HZ107" s="3">
        <f t="shared" si="607"/>
        <v>0.81548240108782744</v>
      </c>
      <c r="IA107" s="3">
        <f t="shared" si="607"/>
        <v>0.8628434855296272</v>
      </c>
      <c r="IB107" s="3">
        <f t="shared" si="607"/>
        <v>0.92317642570731073</v>
      </c>
      <c r="IC107" s="3">
        <f t="shared" si="607"/>
        <v>0.83892290756089583</v>
      </c>
      <c r="ID107" s="3">
        <f t="shared" si="607"/>
        <v>0.68349038210935886</v>
      </c>
      <c r="IE107" s="3">
        <f t="shared" si="607"/>
        <v>0.69367270355208066</v>
      </c>
      <c r="IF107" s="3">
        <f t="shared" si="607"/>
        <v>0.52399406724763509</v>
      </c>
      <c r="IG107" s="3">
        <f t="shared" si="607"/>
        <v>0.61043132872385697</v>
      </c>
      <c r="IH107" s="3">
        <f t="shared" si="607"/>
        <v>0.972358511872075</v>
      </c>
      <c r="II107" s="3">
        <f t="shared" si="607"/>
        <v>0.93844733909877842</v>
      </c>
      <c r="IJ107" s="3">
        <f t="shared" si="607"/>
        <v>0.86341600937147867</v>
      </c>
      <c r="IK107" s="3">
        <f t="shared" si="607"/>
        <v>0.86892009172408369</v>
      </c>
      <c r="IL107" s="3">
        <f t="shared" si="607"/>
        <v>0.76317176149964439</v>
      </c>
      <c r="IM107" s="3">
        <f t="shared" si="607"/>
        <v>0.82101267819168844</v>
      </c>
      <c r="IN107" s="3">
        <f t="shared" si="607"/>
        <v>0</v>
      </c>
      <c r="IO107" s="3">
        <f t="shared" si="607"/>
        <v>0</v>
      </c>
      <c r="IP107" s="3">
        <f t="shared" si="607"/>
        <v>0</v>
      </c>
      <c r="IQ107" s="3">
        <f t="shared" si="607"/>
        <v>0</v>
      </c>
      <c r="IR107" s="3">
        <f t="shared" si="607"/>
        <v>0</v>
      </c>
      <c r="IS107" s="3">
        <f t="shared" si="607"/>
        <v>0</v>
      </c>
      <c r="IT107" s="3">
        <f t="shared" si="607"/>
        <v>0</v>
      </c>
      <c r="IU107" s="3">
        <f t="shared" si="607"/>
        <v>0</v>
      </c>
      <c r="IV107" s="3">
        <f t="shared" ref="IV107:KA107" si="608">IF(AH1=1,FZ107,0)</f>
        <v>0</v>
      </c>
      <c r="IW107" s="3">
        <f t="shared" si="608"/>
        <v>0</v>
      </c>
      <c r="IX107" s="3">
        <f t="shared" si="608"/>
        <v>0</v>
      </c>
      <c r="IY107" s="3">
        <f t="shared" si="608"/>
        <v>0</v>
      </c>
      <c r="IZ107" s="3">
        <f t="shared" si="608"/>
        <v>0</v>
      </c>
      <c r="JA107" s="3">
        <f t="shared" si="608"/>
        <v>0</v>
      </c>
      <c r="JB107" s="3">
        <f t="shared" si="608"/>
        <v>0</v>
      </c>
      <c r="JC107" s="3">
        <f t="shared" si="608"/>
        <v>0</v>
      </c>
      <c r="JD107" s="3">
        <f t="shared" si="608"/>
        <v>0</v>
      </c>
      <c r="JE107" s="3">
        <f t="shared" si="608"/>
        <v>0</v>
      </c>
      <c r="JF107" s="3">
        <f t="shared" si="608"/>
        <v>0</v>
      </c>
      <c r="JG107" s="3">
        <f t="shared" si="608"/>
        <v>0</v>
      </c>
      <c r="JH107" s="3">
        <f t="shared" si="608"/>
        <v>0</v>
      </c>
      <c r="JI107" s="3">
        <f t="shared" si="608"/>
        <v>0</v>
      </c>
      <c r="JJ107" s="3">
        <f t="shared" si="608"/>
        <v>0</v>
      </c>
      <c r="JK107" s="3">
        <f t="shared" si="608"/>
        <v>0</v>
      </c>
      <c r="JL107" s="3">
        <f t="shared" si="608"/>
        <v>0</v>
      </c>
      <c r="JM107" s="3">
        <f t="shared" si="608"/>
        <v>0</v>
      </c>
      <c r="JN107" s="3">
        <f t="shared" si="608"/>
        <v>0</v>
      </c>
      <c r="JO107" s="3">
        <f t="shared" si="608"/>
        <v>0</v>
      </c>
      <c r="JP107" s="3">
        <f t="shared" si="608"/>
        <v>0</v>
      </c>
      <c r="JQ107" s="3">
        <f t="shared" si="608"/>
        <v>0</v>
      </c>
      <c r="JR107" s="3">
        <f t="shared" si="608"/>
        <v>0</v>
      </c>
      <c r="JS107" s="3">
        <f t="shared" si="608"/>
        <v>0</v>
      </c>
      <c r="JT107" s="3">
        <f t="shared" si="608"/>
        <v>0</v>
      </c>
      <c r="JU107" s="3">
        <f t="shared" si="608"/>
        <v>0</v>
      </c>
      <c r="JV107" s="3">
        <f t="shared" si="608"/>
        <v>0</v>
      </c>
      <c r="JW107" s="3">
        <f t="shared" si="608"/>
        <v>0</v>
      </c>
      <c r="JX107" s="3">
        <f t="shared" si="608"/>
        <v>0</v>
      </c>
      <c r="JY107" s="3">
        <f t="shared" si="608"/>
        <v>0</v>
      </c>
      <c r="JZ107" s="3">
        <f t="shared" si="608"/>
        <v>0</v>
      </c>
      <c r="KA107" s="3">
        <f t="shared" si="608"/>
        <v>0</v>
      </c>
      <c r="KB107" s="3">
        <f t="shared" ref="KB107:KJ107" si="609">IF(BN1=1,HF107,0)</f>
        <v>0</v>
      </c>
      <c r="KC107" s="3">
        <f t="shared" si="609"/>
        <v>0</v>
      </c>
      <c r="KD107" s="3">
        <f t="shared" si="609"/>
        <v>0</v>
      </c>
      <c r="KE107" s="3">
        <f t="shared" si="609"/>
        <v>0</v>
      </c>
      <c r="KF107" s="3">
        <f t="shared" si="609"/>
        <v>0</v>
      </c>
      <c r="KG107" s="3">
        <f t="shared" si="609"/>
        <v>0</v>
      </c>
      <c r="KH107" s="3">
        <f t="shared" si="609"/>
        <v>0</v>
      </c>
      <c r="KI107" s="3">
        <f t="shared" si="609"/>
        <v>0</v>
      </c>
      <c r="KJ107" s="3">
        <f t="shared" si="609"/>
        <v>0</v>
      </c>
    </row>
    <row r="108" spans="1:296" x14ac:dyDescent="0.2">
      <c r="A108" s="3" t="str">
        <f>'Respondent Data'!A108</f>
        <v>997</v>
      </c>
      <c r="B108" s="3">
        <f>SUMPRODUCT('Respondent Data'!B108:T108,'Product Coding'!A101:S101)</f>
        <v>2.2676089794776697</v>
      </c>
      <c r="C108" s="3">
        <f>SUMPRODUCT('Respondent Data'!B108:T108,'Product Coding'!A102:S102)</f>
        <v>2.8935262004057725</v>
      </c>
      <c r="D108" s="3">
        <f>SUMPRODUCT('Respondent Data'!B108:T108,'Product Coding'!A103:S103)</f>
        <v>1.9783273549668792</v>
      </c>
      <c r="E108" s="3">
        <f>SUMPRODUCT('Respondent Data'!B108:T108,'Product Coding'!A104:S104)</f>
        <v>1.8862923050687355</v>
      </c>
      <c r="F108" s="3">
        <f>SUMPRODUCT('Respondent Data'!B108:T108,'Product Coding'!A105:S105)</f>
        <v>1.378816816276957</v>
      </c>
      <c r="G108" s="3">
        <f>SUMPRODUCT('Respondent Data'!B108:T108,'Product Coding'!A106:S106)</f>
        <v>1.3178903693842581</v>
      </c>
      <c r="H108" s="3">
        <f>SUMPRODUCT('Respondent Data'!B108:T108,'Product Coding'!A107:S107)</f>
        <v>3.7224326736923099</v>
      </c>
      <c r="I108" s="3">
        <f>SUMPRODUCT('Respondent Data'!B108:T108,'Product Coding'!A108:S108)</f>
        <v>4.3483498946204122</v>
      </c>
      <c r="J108" s="3">
        <f>SUMPRODUCT('Respondent Data'!B108:T108,'Product Coding'!A109:S109)</f>
        <v>3.4331510491815189</v>
      </c>
      <c r="K108" s="3">
        <f>SUMPRODUCT('Respondent Data'!B108:T108,'Product Coding'!A110:S110)</f>
        <v>3.3411159992833754</v>
      </c>
      <c r="L108" s="3">
        <f>SUMPRODUCT('Respondent Data'!B108:T108,'Product Coding'!A111:S111)</f>
        <v>2.8336405104915969</v>
      </c>
      <c r="M108" s="3">
        <f>SUMPRODUCT('Respondent Data'!B108:T108,'Product Coding'!A112:S112)</f>
        <v>2.7727140635988978</v>
      </c>
      <c r="N108" s="3">
        <f>SUMPRODUCT('Respondent Data'!B108:T108,'Product Coding'!A113:S113)</f>
        <v>-1.1932819877614478</v>
      </c>
      <c r="O108" s="3">
        <f>SUMPRODUCT('Respondent Data'!B108:T108,'Product Coding'!A114:S114)</f>
        <v>-0.56736476683334547</v>
      </c>
      <c r="P108" s="3">
        <f>SUMPRODUCT('Respondent Data'!B108:T108,'Product Coding'!A115:S115)</f>
        <v>-1.4825636122722388</v>
      </c>
      <c r="Q108" s="3">
        <f>SUMPRODUCT('Respondent Data'!B108:T108,'Product Coding'!A116:S116)</f>
        <v>-1.5745986621703822</v>
      </c>
      <c r="R108" s="3">
        <f>SUMPRODUCT('Respondent Data'!B108:T108,'Product Coding'!A117:S117)</f>
        <v>-2.0820741509621605</v>
      </c>
      <c r="S108" s="3">
        <f>SUMPRODUCT('Respondent Data'!B108:T108,'Product Coding'!A118:S118)</f>
        <v>-2.1430005978548596</v>
      </c>
      <c r="T108" s="3">
        <f>SUMPRODUCT('Respondent Data'!B108:T108,'Product Coding'!A119:S119)</f>
        <v>0.26154170645319219</v>
      </c>
      <c r="U108" s="3">
        <f>SUMPRODUCT('Respondent Data'!B108:T108,'Product Coding'!A120:S120)</f>
        <v>0.8874589273812945</v>
      </c>
      <c r="V108" s="3">
        <f>SUMPRODUCT('Respondent Data'!B108:T108,'Product Coding'!A121:S121)</f>
        <v>-2.7739918057598789E-2</v>
      </c>
      <c r="W108" s="3">
        <f>SUMPRODUCT('Respondent Data'!B108:T108,'Product Coding'!A122:S122)</f>
        <v>-0.11977496795574227</v>
      </c>
      <c r="X108" s="3">
        <f>SUMPRODUCT('Respondent Data'!B108:T108,'Product Coding'!A123:S123)</f>
        <v>-0.62725045674752078</v>
      </c>
      <c r="Y108" s="3">
        <f>SUMPRODUCT('Respondent Data'!B108:T108,'Product Coding'!A124:S124)</f>
        <v>-0.68817690364021988</v>
      </c>
      <c r="Z108" s="3">
        <f>SUMPRODUCT('Respondent Data'!B108:T108,'Product Coding'!A125:S125)</f>
        <v>0</v>
      </c>
      <c r="AA108" s="3">
        <f>SUMPRODUCT('Respondent Data'!B108:T108,'Product Coding'!A126:S126)</f>
        <v>0</v>
      </c>
      <c r="AB108" s="3">
        <f>SUMPRODUCT('Respondent Data'!B108:T108,'Product Coding'!A127:S127)</f>
        <v>0</v>
      </c>
      <c r="AC108" s="3">
        <f>SUMPRODUCT('Respondent Data'!B108:T108,'Product Coding'!A128:S128)</f>
        <v>0</v>
      </c>
      <c r="AD108" s="3">
        <f>SUMPRODUCT('Respondent Data'!B108:T108,'Product Coding'!A129:S129)</f>
        <v>0</v>
      </c>
      <c r="AE108" s="3">
        <f>SUMPRODUCT('Respondent Data'!B108:T108,'Product Coding'!A130:S130)</f>
        <v>0</v>
      </c>
      <c r="AF108" s="3">
        <f>SUMPRODUCT('Respondent Data'!B108:T108,'Product Coding'!A131:S131)</f>
        <v>0</v>
      </c>
      <c r="AG108" s="3">
        <f>SUMPRODUCT('Respondent Data'!B108:T108,'Product Coding'!A132:S132)</f>
        <v>0</v>
      </c>
      <c r="AH108" s="3">
        <f>SUMPRODUCT('Respondent Data'!B108:T108,'Product Coding'!A133:S133)</f>
        <v>0</v>
      </c>
      <c r="AI108" s="3">
        <f>SUMPRODUCT('Respondent Data'!B108:T108,'Product Coding'!A134:S134)</f>
        <v>0</v>
      </c>
      <c r="AJ108" s="3">
        <f>SUMPRODUCT('Respondent Data'!B108:T108,'Product Coding'!A135:S135)</f>
        <v>0</v>
      </c>
      <c r="AK108" s="3">
        <f>SUMPRODUCT('Respondent Data'!B108:T108,'Product Coding'!A136:S136)</f>
        <v>0</v>
      </c>
      <c r="AL108" s="3">
        <f>SUMPRODUCT('Respondent Data'!B108:T108,'Product Coding'!A137:S137)</f>
        <v>0</v>
      </c>
      <c r="AM108" s="3">
        <f>SUMPRODUCT('Respondent Data'!B108:T108,'Product Coding'!A138:S138)</f>
        <v>0</v>
      </c>
      <c r="AN108" s="3">
        <f>SUMPRODUCT('Respondent Data'!B108:T108,'Product Coding'!A139:S139)</f>
        <v>0</v>
      </c>
      <c r="AO108" s="3">
        <f>SUMPRODUCT('Respondent Data'!B108:T108,'Product Coding'!A140:S140)</f>
        <v>0</v>
      </c>
      <c r="AP108" s="3">
        <f>SUMPRODUCT('Respondent Data'!B108:T108,'Product Coding'!A141:S141)</f>
        <v>0</v>
      </c>
      <c r="AQ108" s="3">
        <f>SUMPRODUCT('Respondent Data'!B108:T108,'Product Coding'!A142:S142)</f>
        <v>0</v>
      </c>
      <c r="AR108" s="3">
        <f>SUMPRODUCT('Respondent Data'!B108:T108,'Product Coding'!A143:S143)</f>
        <v>0</v>
      </c>
      <c r="AS108" s="3">
        <f>SUMPRODUCT('Respondent Data'!B108:T108,'Product Coding'!A144:S144)</f>
        <v>0</v>
      </c>
      <c r="AT108" s="3">
        <f>SUMPRODUCT('Respondent Data'!B108:T108,'Product Coding'!A145:S145)</f>
        <v>0</v>
      </c>
      <c r="AU108" s="3">
        <f>SUMPRODUCT('Respondent Data'!B108:T108,'Product Coding'!A146:S146)</f>
        <v>0</v>
      </c>
      <c r="AV108" s="3">
        <f>SUMPRODUCT('Respondent Data'!B108:T108,'Product Coding'!A147:S147)</f>
        <v>0</v>
      </c>
      <c r="AW108" s="3">
        <f>SUMPRODUCT('Respondent Data'!B108:T108,'Product Coding'!A148:S148)</f>
        <v>0</v>
      </c>
      <c r="AX108" s="3">
        <f>SUMPRODUCT('Respondent Data'!B108:T108,'Product Coding'!A149:S149)</f>
        <v>0</v>
      </c>
      <c r="AY108" s="3">
        <f>SUMPRODUCT('Respondent Data'!B108:T108,'Product Coding'!A150:S150)</f>
        <v>0</v>
      </c>
      <c r="AZ108" s="3">
        <f>SUMPRODUCT('Respondent Data'!B108:T108,'Product Coding'!A151:S151)</f>
        <v>0</v>
      </c>
      <c r="BA108" s="3">
        <f>SUMPRODUCT('Respondent Data'!B108:T108,'Product Coding'!A152:S152)</f>
        <v>0</v>
      </c>
      <c r="BB108" s="3">
        <f>SUMPRODUCT('Respondent Data'!B108:T108,'Product Coding'!A153:S153)</f>
        <v>0</v>
      </c>
      <c r="BC108" s="3">
        <f>SUMPRODUCT('Respondent Data'!B108:T108,'Product Coding'!A154:S154)</f>
        <v>0</v>
      </c>
      <c r="BD108" s="3">
        <f>SUMPRODUCT('Respondent Data'!B108:T108,'Product Coding'!A155:S155)</f>
        <v>0</v>
      </c>
      <c r="BE108" s="3">
        <f>SUMPRODUCT('Respondent Data'!B108:T108,'Product Coding'!A156:S156)</f>
        <v>0</v>
      </c>
      <c r="BF108" s="3">
        <f>SUMPRODUCT('Respondent Data'!B108:T108,'Product Coding'!A157:S157)</f>
        <v>0</v>
      </c>
      <c r="BG108" s="3">
        <f>SUMPRODUCT('Respondent Data'!B108:T108,'Product Coding'!A158:S158)</f>
        <v>0</v>
      </c>
      <c r="BH108" s="3">
        <f>SUMPRODUCT('Respondent Data'!B108:T108,'Product Coding'!A159:S159)</f>
        <v>0</v>
      </c>
      <c r="BI108" s="3">
        <f>SUMPRODUCT('Respondent Data'!B108:T108,'Product Coding'!A160:S160)</f>
        <v>0</v>
      </c>
      <c r="BJ108" s="3">
        <f>SUMPRODUCT('Respondent Data'!B108:T108,'Product Coding'!A161:S161)</f>
        <v>0</v>
      </c>
      <c r="BK108" s="3">
        <f>SUMPRODUCT('Respondent Data'!B108:T108,'Product Coding'!A162:S162)</f>
        <v>0</v>
      </c>
      <c r="BL108" s="3">
        <f>SUMPRODUCT('Respondent Data'!B108:T108,'Product Coding'!A163:S163)</f>
        <v>0</v>
      </c>
      <c r="BM108" s="3">
        <f>SUMPRODUCT('Respondent Data'!B108:T108,'Product Coding'!A164:S164)</f>
        <v>0</v>
      </c>
      <c r="BN108" s="3">
        <f>SUMPRODUCT('Respondent Data'!B108:T108,'Product Coding'!A165:S165)</f>
        <v>0</v>
      </c>
      <c r="BO108" s="3">
        <f>SUMPRODUCT('Respondent Data'!B108:T108,'Product Coding'!A166:S166)</f>
        <v>0</v>
      </c>
      <c r="BP108" s="3">
        <f>SUMPRODUCT('Respondent Data'!B108:T108,'Product Coding'!A167:S167)</f>
        <v>0</v>
      </c>
      <c r="BQ108" s="3">
        <f>SUMPRODUCT('Respondent Data'!B108:T108,'Product Coding'!A168:S168)</f>
        <v>0</v>
      </c>
      <c r="BR108" s="3">
        <f>SUMPRODUCT('Respondent Data'!B108:T108,'Product Coding'!A169:S169)</f>
        <v>0</v>
      </c>
      <c r="BS108" s="3">
        <f>SUMPRODUCT('Respondent Data'!B108:T108,'Product Coding'!A170:S170)</f>
        <v>0</v>
      </c>
      <c r="BT108" s="3">
        <f>SUMPRODUCT('Respondent Data'!B108:T108,'Product Coding'!A171:S171)</f>
        <v>0</v>
      </c>
      <c r="BU108" s="3">
        <f>SUMPRODUCT('Respondent Data'!B108:T108,'Product Coding'!A172:S172)</f>
        <v>0</v>
      </c>
      <c r="BV108" s="3">
        <f>SUMPRODUCT('Respondent Data'!B108:T108,'Product Coding'!A173:S173)</f>
        <v>10.5551619994999</v>
      </c>
      <c r="BX108" s="3">
        <f t="shared" si="338"/>
        <v>0.10355949717818497</v>
      </c>
      <c r="BY108" s="3">
        <f t="shared" si="339"/>
        <v>5.538058486205024E-2</v>
      </c>
      <c r="BZ108" s="3">
        <f t="shared" si="340"/>
        <v>0.13830037138364926</v>
      </c>
      <c r="CA108" s="3">
        <f t="shared" si="341"/>
        <v>0.15163297669299475</v>
      </c>
      <c r="CB108" s="3">
        <f t="shared" si="342"/>
        <v>0.25187639287366742</v>
      </c>
      <c r="CC108" s="3">
        <f t="shared" si="343"/>
        <v>0.26769945364401743</v>
      </c>
      <c r="CD108" s="3">
        <f t="shared" si="344"/>
        <v>2.4175086158656125E-2</v>
      </c>
      <c r="CE108" s="3">
        <f t="shared" si="345"/>
        <v>1.2928127762664145E-2</v>
      </c>
      <c r="CF108" s="3">
        <f t="shared" si="346"/>
        <v>3.2285048547707335E-2</v>
      </c>
      <c r="CG108" s="3">
        <f t="shared" si="347"/>
        <v>3.5397432161526958E-2</v>
      </c>
      <c r="CH108" s="3">
        <f t="shared" si="348"/>
        <v>5.87984073404242E-2</v>
      </c>
      <c r="CI108" s="3">
        <f t="shared" si="349"/>
        <v>6.2492166655986461E-2</v>
      </c>
      <c r="CJ108" s="3">
        <f t="shared" si="350"/>
        <v>3.2978870903649056</v>
      </c>
      <c r="CK108" s="3">
        <f t="shared" si="351"/>
        <v>1.7636133898870161</v>
      </c>
      <c r="CL108" s="3">
        <f t="shared" si="352"/>
        <v>4.4042219381776544</v>
      </c>
      <c r="CM108" s="3">
        <f t="shared" si="353"/>
        <v>4.8288032477505167</v>
      </c>
      <c r="CN108" s="3">
        <f t="shared" si="354"/>
        <v>8.0210886211286763</v>
      </c>
      <c r="CO108" s="3">
        <f t="shared" si="355"/>
        <v>8.5249793242170782</v>
      </c>
      <c r="CP108" s="3">
        <f t="shared" si="356"/>
        <v>0.76986376646762977</v>
      </c>
      <c r="CQ108" s="3">
        <f t="shared" si="357"/>
        <v>0.41170058577746244</v>
      </c>
      <c r="CR108" s="3">
        <f t="shared" si="358"/>
        <v>1.028128252052936</v>
      </c>
      <c r="CS108" s="3">
        <f t="shared" si="359"/>
        <v>1.1272431572037231</v>
      </c>
      <c r="CT108" s="3">
        <f t="shared" si="360"/>
        <v>1.8724550986217976</v>
      </c>
      <c r="CU108" s="3">
        <f t="shared" si="361"/>
        <v>1.9900841089360151</v>
      </c>
      <c r="CV108" s="3">
        <f t="shared" si="362"/>
        <v>1</v>
      </c>
      <c r="CW108" s="3">
        <f t="shared" si="363"/>
        <v>1</v>
      </c>
      <c r="CX108" s="3">
        <f t="shared" si="364"/>
        <v>1</v>
      </c>
      <c r="CY108" s="3">
        <f t="shared" si="365"/>
        <v>1</v>
      </c>
      <c r="CZ108" s="3">
        <f t="shared" si="366"/>
        <v>1</v>
      </c>
      <c r="DA108" s="3">
        <f t="shared" si="367"/>
        <v>1</v>
      </c>
      <c r="DB108" s="3">
        <f t="shared" si="368"/>
        <v>1</v>
      </c>
      <c r="DC108" s="3">
        <f t="shared" si="369"/>
        <v>1</v>
      </c>
      <c r="DD108" s="3">
        <f t="shared" si="370"/>
        <v>1</v>
      </c>
      <c r="DE108" s="3">
        <f t="shared" si="371"/>
        <v>1</v>
      </c>
      <c r="DF108" s="3">
        <f t="shared" si="372"/>
        <v>1</v>
      </c>
      <c r="DG108" s="3">
        <f t="shared" si="373"/>
        <v>1</v>
      </c>
      <c r="DH108" s="3">
        <f t="shared" si="374"/>
        <v>1</v>
      </c>
      <c r="DI108" s="3">
        <f t="shared" si="375"/>
        <v>1</v>
      </c>
      <c r="DJ108" s="3">
        <f t="shared" si="376"/>
        <v>1</v>
      </c>
      <c r="DK108" s="3">
        <f t="shared" si="377"/>
        <v>1</v>
      </c>
      <c r="DL108" s="3">
        <f t="shared" si="378"/>
        <v>1</v>
      </c>
      <c r="DM108" s="3">
        <f t="shared" si="379"/>
        <v>1</v>
      </c>
      <c r="DN108" s="3">
        <f t="shared" si="380"/>
        <v>1</v>
      </c>
      <c r="DO108" s="3">
        <f t="shared" si="381"/>
        <v>1</v>
      </c>
      <c r="DP108" s="3">
        <f t="shared" si="382"/>
        <v>1</v>
      </c>
      <c r="DQ108" s="3">
        <f t="shared" si="383"/>
        <v>1</v>
      </c>
      <c r="DR108" s="3">
        <f t="shared" si="384"/>
        <v>1</v>
      </c>
      <c r="DS108" s="3">
        <f t="shared" si="385"/>
        <v>1</v>
      </c>
      <c r="DT108" s="3">
        <f t="shared" si="386"/>
        <v>1</v>
      </c>
      <c r="DU108" s="3">
        <f t="shared" si="387"/>
        <v>1</v>
      </c>
      <c r="DV108" s="3">
        <f t="shared" si="388"/>
        <v>1</v>
      </c>
      <c r="DW108" s="3">
        <f t="shared" si="389"/>
        <v>1</v>
      </c>
      <c r="DX108" s="3">
        <f t="shared" si="390"/>
        <v>1</v>
      </c>
      <c r="DY108" s="3">
        <f t="shared" si="391"/>
        <v>1</v>
      </c>
      <c r="DZ108" s="3">
        <f t="shared" si="392"/>
        <v>1</v>
      </c>
      <c r="EA108" s="3">
        <f t="shared" si="393"/>
        <v>1</v>
      </c>
      <c r="EB108" s="3">
        <f t="shared" si="394"/>
        <v>1</v>
      </c>
      <c r="EC108" s="3">
        <f t="shared" si="395"/>
        <v>1</v>
      </c>
      <c r="ED108" s="3">
        <f t="shared" si="396"/>
        <v>1</v>
      </c>
      <c r="EE108" s="3">
        <f t="shared" si="397"/>
        <v>1</v>
      </c>
      <c r="EF108" s="3">
        <f t="shared" si="398"/>
        <v>1</v>
      </c>
      <c r="EG108" s="3">
        <f t="shared" si="399"/>
        <v>1</v>
      </c>
      <c r="EH108" s="3">
        <f t="shared" si="400"/>
        <v>1</v>
      </c>
      <c r="EI108" s="3">
        <f t="shared" si="401"/>
        <v>1</v>
      </c>
      <c r="EJ108" s="3">
        <f t="shared" si="402"/>
        <v>1</v>
      </c>
      <c r="EK108" s="3">
        <f t="shared" si="403"/>
        <v>1</v>
      </c>
      <c r="EL108" s="3">
        <f t="shared" si="404"/>
        <v>1</v>
      </c>
      <c r="EM108" s="3">
        <f t="shared" si="405"/>
        <v>1</v>
      </c>
      <c r="EN108" s="3">
        <f t="shared" si="406"/>
        <v>1</v>
      </c>
      <c r="EO108" s="3">
        <f t="shared" si="407"/>
        <v>1</v>
      </c>
      <c r="EP108" s="3">
        <f t="shared" si="408"/>
        <v>1</v>
      </c>
      <c r="EQ108" s="3">
        <f t="shared" si="409"/>
        <v>1</v>
      </c>
      <c r="ER108" s="3">
        <f t="shared" si="410"/>
        <v>2.6058618511784521E-5</v>
      </c>
      <c r="ET108" s="3">
        <f t="shared" si="411"/>
        <v>0.90615866435567094</v>
      </c>
      <c r="EU108" s="3">
        <f t="shared" si="412"/>
        <v>0.94752548449686591</v>
      </c>
      <c r="EV108" s="3">
        <f t="shared" si="413"/>
        <v>0.87850274421369146</v>
      </c>
      <c r="EW108" s="3">
        <f t="shared" si="414"/>
        <v>0.86833220326112859</v>
      </c>
      <c r="EX108" s="3">
        <f t="shared" si="415"/>
        <v>0.79880090853419794</v>
      </c>
      <c r="EY108" s="3">
        <f t="shared" si="416"/>
        <v>0.78883050483731609</v>
      </c>
      <c r="EZ108" s="3">
        <f t="shared" si="417"/>
        <v>0.97639555337229611</v>
      </c>
      <c r="FA108" s="3">
        <f t="shared" si="418"/>
        <v>0.98723687554099282</v>
      </c>
      <c r="FB108" s="3">
        <f t="shared" si="419"/>
        <v>0.96872467678077079</v>
      </c>
      <c r="FC108" s="3">
        <f t="shared" si="420"/>
        <v>0.96581271011303349</v>
      </c>
      <c r="FD108" s="3">
        <f t="shared" si="421"/>
        <v>0.94446685324346225</v>
      </c>
      <c r="FE108" s="3">
        <f t="shared" si="422"/>
        <v>0.94118340951851909</v>
      </c>
      <c r="FF108" s="3">
        <f t="shared" si="423"/>
        <v>0.2326724688142276</v>
      </c>
      <c r="FG108" s="3">
        <f t="shared" si="424"/>
        <v>0.36184511323448271</v>
      </c>
      <c r="FH108" s="3">
        <f t="shared" si="425"/>
        <v>0.18504051303585206</v>
      </c>
      <c r="FI108" s="3">
        <f t="shared" si="426"/>
        <v>0.17156180394078757</v>
      </c>
      <c r="FJ108" s="3">
        <f t="shared" si="427"/>
        <v>0.11085136639250581</v>
      </c>
      <c r="FK108" s="3">
        <f t="shared" si="428"/>
        <v>0.1049871045344444</v>
      </c>
      <c r="FL108" s="3">
        <f t="shared" si="429"/>
        <v>0.56501523956041144</v>
      </c>
      <c r="FM108" s="3">
        <f t="shared" si="430"/>
        <v>0.70836550616664395</v>
      </c>
      <c r="FN108" s="3">
        <f t="shared" si="431"/>
        <v>0.49306546515870886</v>
      </c>
      <c r="FO108" s="3">
        <f t="shared" si="432"/>
        <v>0.47009200458047656</v>
      </c>
      <c r="FP108" s="3">
        <f t="shared" si="433"/>
        <v>0.34813424950656308</v>
      </c>
      <c r="FQ108" s="3">
        <f t="shared" si="434"/>
        <v>0.3344387527466034</v>
      </c>
      <c r="FR108" s="3">
        <f t="shared" si="435"/>
        <v>0.5</v>
      </c>
      <c r="FS108" s="3">
        <f t="shared" si="436"/>
        <v>0.5</v>
      </c>
      <c r="FT108" s="3">
        <f t="shared" si="437"/>
        <v>0.5</v>
      </c>
      <c r="FU108" s="3">
        <f t="shared" si="438"/>
        <v>0.5</v>
      </c>
      <c r="FV108" s="3">
        <f t="shared" si="439"/>
        <v>0.5</v>
      </c>
      <c r="FW108" s="3">
        <f t="shared" si="440"/>
        <v>0.5</v>
      </c>
      <c r="FX108" s="3">
        <f t="shared" si="441"/>
        <v>0.5</v>
      </c>
      <c r="FY108" s="3">
        <f t="shared" si="442"/>
        <v>0.5</v>
      </c>
      <c r="FZ108" s="3">
        <f t="shared" si="443"/>
        <v>0.5</v>
      </c>
      <c r="GA108" s="3">
        <f t="shared" si="444"/>
        <v>0.5</v>
      </c>
      <c r="GB108" s="3">
        <f t="shared" si="445"/>
        <v>0.5</v>
      </c>
      <c r="GC108" s="3">
        <f t="shared" si="446"/>
        <v>0.5</v>
      </c>
      <c r="GD108" s="3">
        <f t="shared" si="447"/>
        <v>0.5</v>
      </c>
      <c r="GE108" s="3">
        <f t="shared" si="448"/>
        <v>0.5</v>
      </c>
      <c r="GF108" s="3">
        <f t="shared" si="449"/>
        <v>0.5</v>
      </c>
      <c r="GG108" s="3">
        <f t="shared" si="450"/>
        <v>0.5</v>
      </c>
      <c r="GH108" s="3">
        <f t="shared" si="451"/>
        <v>0.5</v>
      </c>
      <c r="GI108" s="3">
        <f t="shared" si="452"/>
        <v>0.5</v>
      </c>
      <c r="GJ108" s="3">
        <f t="shared" si="453"/>
        <v>0.5</v>
      </c>
      <c r="GK108" s="3">
        <f t="shared" si="454"/>
        <v>0.5</v>
      </c>
      <c r="GL108" s="3">
        <f t="shared" si="455"/>
        <v>0.5</v>
      </c>
      <c r="GM108" s="3">
        <f t="shared" si="456"/>
        <v>0.5</v>
      </c>
      <c r="GN108" s="3">
        <f t="shared" si="457"/>
        <v>0.5</v>
      </c>
      <c r="GO108" s="3">
        <f t="shared" si="458"/>
        <v>0.5</v>
      </c>
      <c r="GP108" s="3">
        <f t="shared" si="459"/>
        <v>0.5</v>
      </c>
      <c r="GQ108" s="3">
        <f t="shared" si="460"/>
        <v>0.5</v>
      </c>
      <c r="GR108" s="3">
        <f t="shared" si="461"/>
        <v>0.5</v>
      </c>
      <c r="GS108" s="3">
        <f t="shared" si="462"/>
        <v>0.5</v>
      </c>
      <c r="GT108" s="3">
        <f t="shared" si="463"/>
        <v>0.5</v>
      </c>
      <c r="GU108" s="3">
        <f t="shared" si="464"/>
        <v>0.5</v>
      </c>
      <c r="GV108" s="3">
        <f t="shared" si="465"/>
        <v>0.5</v>
      </c>
      <c r="GW108" s="3">
        <f t="shared" si="466"/>
        <v>0.5</v>
      </c>
      <c r="GX108" s="3">
        <f t="shared" si="467"/>
        <v>0.5</v>
      </c>
      <c r="GY108" s="3">
        <f t="shared" si="468"/>
        <v>0.5</v>
      </c>
      <c r="GZ108" s="3">
        <f t="shared" si="469"/>
        <v>0.5</v>
      </c>
      <c r="HA108" s="3">
        <f t="shared" si="470"/>
        <v>0.5</v>
      </c>
      <c r="HB108" s="3">
        <f t="shared" si="471"/>
        <v>0.5</v>
      </c>
      <c r="HC108" s="3">
        <f t="shared" si="472"/>
        <v>0.5</v>
      </c>
      <c r="HD108" s="3">
        <f t="shared" si="473"/>
        <v>0.5</v>
      </c>
      <c r="HE108" s="3">
        <f t="shared" si="474"/>
        <v>0.5</v>
      </c>
      <c r="HF108" s="3">
        <f t="shared" si="475"/>
        <v>0.5</v>
      </c>
      <c r="HG108" s="3">
        <f t="shared" si="476"/>
        <v>0.5</v>
      </c>
      <c r="HH108" s="3">
        <f t="shared" si="477"/>
        <v>0.5</v>
      </c>
      <c r="HI108" s="3">
        <f t="shared" si="478"/>
        <v>0.5</v>
      </c>
      <c r="HJ108" s="3">
        <f t="shared" si="479"/>
        <v>0.5</v>
      </c>
      <c r="HK108" s="3">
        <f t="shared" si="480"/>
        <v>0.5</v>
      </c>
      <c r="HL108" s="3">
        <f t="shared" si="481"/>
        <v>0.5</v>
      </c>
      <c r="HM108" s="3">
        <f t="shared" si="482"/>
        <v>0.5</v>
      </c>
      <c r="HN108" s="3">
        <f t="shared" si="483"/>
        <v>0.99997394206052226</v>
      </c>
      <c r="HP108" s="3">
        <f t="shared" ref="HP108:IU108" si="610">IF(B1=1,ET108,0)</f>
        <v>0.90615866435567094</v>
      </c>
      <c r="HQ108" s="3">
        <f t="shared" si="610"/>
        <v>0.94752548449686591</v>
      </c>
      <c r="HR108" s="3">
        <f t="shared" si="610"/>
        <v>0.87850274421369146</v>
      </c>
      <c r="HS108" s="3">
        <f t="shared" si="610"/>
        <v>0.86833220326112859</v>
      </c>
      <c r="HT108" s="3">
        <f t="shared" si="610"/>
        <v>0.79880090853419794</v>
      </c>
      <c r="HU108" s="3">
        <f t="shared" si="610"/>
        <v>0.78883050483731609</v>
      </c>
      <c r="HV108" s="3">
        <f t="shared" si="610"/>
        <v>0.97639555337229611</v>
      </c>
      <c r="HW108" s="3">
        <f t="shared" si="610"/>
        <v>0.98723687554099282</v>
      </c>
      <c r="HX108" s="3">
        <f t="shared" si="610"/>
        <v>0.96872467678077079</v>
      </c>
      <c r="HY108" s="3">
        <f t="shared" si="610"/>
        <v>0.96581271011303349</v>
      </c>
      <c r="HZ108" s="3">
        <f t="shared" si="610"/>
        <v>0.94446685324346225</v>
      </c>
      <c r="IA108" s="3">
        <f t="shared" si="610"/>
        <v>0.94118340951851909</v>
      </c>
      <c r="IB108" s="3">
        <f t="shared" si="610"/>
        <v>0.2326724688142276</v>
      </c>
      <c r="IC108" s="3">
        <f t="shared" si="610"/>
        <v>0.36184511323448271</v>
      </c>
      <c r="ID108" s="3">
        <f t="shared" si="610"/>
        <v>0.18504051303585206</v>
      </c>
      <c r="IE108" s="3">
        <f t="shared" si="610"/>
        <v>0.17156180394078757</v>
      </c>
      <c r="IF108" s="3">
        <f t="shared" si="610"/>
        <v>0.11085136639250581</v>
      </c>
      <c r="IG108" s="3">
        <f t="shared" si="610"/>
        <v>0.1049871045344444</v>
      </c>
      <c r="IH108" s="3">
        <f t="shared" si="610"/>
        <v>0.56501523956041144</v>
      </c>
      <c r="II108" s="3">
        <f t="shared" si="610"/>
        <v>0.70836550616664395</v>
      </c>
      <c r="IJ108" s="3">
        <f t="shared" si="610"/>
        <v>0.49306546515870886</v>
      </c>
      <c r="IK108" s="3">
        <f t="shared" si="610"/>
        <v>0.47009200458047656</v>
      </c>
      <c r="IL108" s="3">
        <f t="shared" si="610"/>
        <v>0.34813424950656308</v>
      </c>
      <c r="IM108" s="3">
        <f t="shared" si="610"/>
        <v>0.3344387527466034</v>
      </c>
      <c r="IN108" s="3">
        <f t="shared" si="610"/>
        <v>0</v>
      </c>
      <c r="IO108" s="3">
        <f t="shared" si="610"/>
        <v>0</v>
      </c>
      <c r="IP108" s="3">
        <f t="shared" si="610"/>
        <v>0</v>
      </c>
      <c r="IQ108" s="3">
        <f t="shared" si="610"/>
        <v>0</v>
      </c>
      <c r="IR108" s="3">
        <f t="shared" si="610"/>
        <v>0</v>
      </c>
      <c r="IS108" s="3">
        <f t="shared" si="610"/>
        <v>0</v>
      </c>
      <c r="IT108" s="3">
        <f t="shared" si="610"/>
        <v>0</v>
      </c>
      <c r="IU108" s="3">
        <f t="shared" si="610"/>
        <v>0</v>
      </c>
      <c r="IV108" s="3">
        <f t="shared" ref="IV108:KA108" si="611">IF(AH1=1,FZ108,0)</f>
        <v>0</v>
      </c>
      <c r="IW108" s="3">
        <f t="shared" si="611"/>
        <v>0</v>
      </c>
      <c r="IX108" s="3">
        <f t="shared" si="611"/>
        <v>0</v>
      </c>
      <c r="IY108" s="3">
        <f t="shared" si="611"/>
        <v>0</v>
      </c>
      <c r="IZ108" s="3">
        <f t="shared" si="611"/>
        <v>0</v>
      </c>
      <c r="JA108" s="3">
        <f t="shared" si="611"/>
        <v>0</v>
      </c>
      <c r="JB108" s="3">
        <f t="shared" si="611"/>
        <v>0</v>
      </c>
      <c r="JC108" s="3">
        <f t="shared" si="611"/>
        <v>0</v>
      </c>
      <c r="JD108" s="3">
        <f t="shared" si="611"/>
        <v>0</v>
      </c>
      <c r="JE108" s="3">
        <f t="shared" si="611"/>
        <v>0</v>
      </c>
      <c r="JF108" s="3">
        <f t="shared" si="611"/>
        <v>0</v>
      </c>
      <c r="JG108" s="3">
        <f t="shared" si="611"/>
        <v>0</v>
      </c>
      <c r="JH108" s="3">
        <f t="shared" si="611"/>
        <v>0</v>
      </c>
      <c r="JI108" s="3">
        <f t="shared" si="611"/>
        <v>0</v>
      </c>
      <c r="JJ108" s="3">
        <f t="shared" si="611"/>
        <v>0</v>
      </c>
      <c r="JK108" s="3">
        <f t="shared" si="611"/>
        <v>0</v>
      </c>
      <c r="JL108" s="3">
        <f t="shared" si="611"/>
        <v>0</v>
      </c>
      <c r="JM108" s="3">
        <f t="shared" si="611"/>
        <v>0</v>
      </c>
      <c r="JN108" s="3">
        <f t="shared" si="611"/>
        <v>0</v>
      </c>
      <c r="JO108" s="3">
        <f t="shared" si="611"/>
        <v>0</v>
      </c>
      <c r="JP108" s="3">
        <f t="shared" si="611"/>
        <v>0</v>
      </c>
      <c r="JQ108" s="3">
        <f t="shared" si="611"/>
        <v>0</v>
      </c>
      <c r="JR108" s="3">
        <f t="shared" si="611"/>
        <v>0</v>
      </c>
      <c r="JS108" s="3">
        <f t="shared" si="611"/>
        <v>0</v>
      </c>
      <c r="JT108" s="3">
        <f t="shared" si="611"/>
        <v>0</v>
      </c>
      <c r="JU108" s="3">
        <f t="shared" si="611"/>
        <v>0</v>
      </c>
      <c r="JV108" s="3">
        <f t="shared" si="611"/>
        <v>0</v>
      </c>
      <c r="JW108" s="3">
        <f t="shared" si="611"/>
        <v>0</v>
      </c>
      <c r="JX108" s="3">
        <f t="shared" si="611"/>
        <v>0</v>
      </c>
      <c r="JY108" s="3">
        <f t="shared" si="611"/>
        <v>0</v>
      </c>
      <c r="JZ108" s="3">
        <f t="shared" si="611"/>
        <v>0</v>
      </c>
      <c r="KA108" s="3">
        <f t="shared" si="611"/>
        <v>0</v>
      </c>
      <c r="KB108" s="3">
        <f t="shared" ref="KB108:KJ108" si="612">IF(BN1=1,HF108,0)</f>
        <v>0</v>
      </c>
      <c r="KC108" s="3">
        <f t="shared" si="612"/>
        <v>0</v>
      </c>
      <c r="KD108" s="3">
        <f t="shared" si="612"/>
        <v>0</v>
      </c>
      <c r="KE108" s="3">
        <f t="shared" si="612"/>
        <v>0</v>
      </c>
      <c r="KF108" s="3">
        <f t="shared" si="612"/>
        <v>0</v>
      </c>
      <c r="KG108" s="3">
        <f t="shared" si="612"/>
        <v>0</v>
      </c>
      <c r="KH108" s="3">
        <f t="shared" si="612"/>
        <v>0</v>
      </c>
      <c r="KI108" s="3">
        <f t="shared" si="612"/>
        <v>0</v>
      </c>
      <c r="KJ108" s="3">
        <f t="shared" si="612"/>
        <v>0</v>
      </c>
    </row>
    <row r="109" spans="1:296" x14ac:dyDescent="0.2">
      <c r="A109" s="3" t="str">
        <f>'Respondent Data'!A109</f>
        <v>1000</v>
      </c>
      <c r="B109" s="3">
        <f>SUMPRODUCT('Respondent Data'!B109:T109,'Product Coding'!A101:S101)</f>
        <v>2.416158513583333</v>
      </c>
      <c r="C109" s="3">
        <f>SUMPRODUCT('Respondent Data'!B109:T109,'Product Coding'!A102:S102)</f>
        <v>1.905140206238098</v>
      </c>
      <c r="D109" s="3">
        <f>SUMPRODUCT('Respondent Data'!B109:T109,'Product Coding'!A103:S103)</f>
        <v>2.0287023965807389</v>
      </c>
      <c r="E109" s="3">
        <f>SUMPRODUCT('Respondent Data'!B109:T109,'Product Coding'!A104:S104)</f>
        <v>2.0292356158863711</v>
      </c>
      <c r="F109" s="3">
        <f>SUMPRODUCT('Respondent Data'!B109:T109,'Product Coding'!A105:S105)</f>
        <v>1.5019392476593039</v>
      </c>
      <c r="G109" s="3">
        <f>SUMPRODUCT('Respondent Data'!B109:T109,'Product Coding'!A106:S106)</f>
        <v>1.6768187491311799</v>
      </c>
      <c r="H109" s="3">
        <f>SUMPRODUCT('Respondent Data'!B109:T109,'Product Coding'!A107:S107)</f>
        <v>4.774371647302293</v>
      </c>
      <c r="I109" s="3">
        <f>SUMPRODUCT('Respondent Data'!B109:T109,'Product Coding'!A108:S108)</f>
        <v>4.2633533399570576</v>
      </c>
      <c r="J109" s="3">
        <f>SUMPRODUCT('Respondent Data'!B109:T109,'Product Coding'!A109:S109)</f>
        <v>4.3869155302996994</v>
      </c>
      <c r="K109" s="3">
        <f>SUMPRODUCT('Respondent Data'!B109:T109,'Product Coding'!A110:S110)</f>
        <v>4.3874487496053307</v>
      </c>
      <c r="L109" s="3">
        <f>SUMPRODUCT('Respondent Data'!B109:T109,'Product Coding'!A111:S111)</f>
        <v>3.8601523813782639</v>
      </c>
      <c r="M109" s="3">
        <f>SUMPRODUCT('Respondent Data'!B109:T109,'Product Coding'!A112:S112)</f>
        <v>4.0350318828501397</v>
      </c>
      <c r="N109" s="3">
        <f>SUMPRODUCT('Respondent Data'!B109:T109,'Product Coding'!A113:S113)</f>
        <v>-0.88702367326007669</v>
      </c>
      <c r="O109" s="3">
        <f>SUMPRODUCT('Respondent Data'!B109:T109,'Product Coding'!A114:S114)</f>
        <v>-1.3980419806053122</v>
      </c>
      <c r="P109" s="3">
        <f>SUMPRODUCT('Respondent Data'!B109:T109,'Product Coding'!A115:S115)</f>
        <v>-1.2744797902626712</v>
      </c>
      <c r="Q109" s="3">
        <f>SUMPRODUCT('Respondent Data'!B109:T109,'Product Coding'!A116:S116)</f>
        <v>-1.273946570957039</v>
      </c>
      <c r="R109" s="3">
        <f>SUMPRODUCT('Respondent Data'!B109:T109,'Product Coding'!A117:S117)</f>
        <v>-1.8012429391841063</v>
      </c>
      <c r="S109" s="3">
        <f>SUMPRODUCT('Respondent Data'!B109:T109,'Product Coding'!A118:S118)</f>
        <v>-1.62636343771223</v>
      </c>
      <c r="T109" s="3">
        <f>SUMPRODUCT('Respondent Data'!B109:T109,'Product Coding'!A119:S119)</f>
        <v>1.4711894604588833</v>
      </c>
      <c r="U109" s="3">
        <f>SUMPRODUCT('Respondent Data'!B109:T109,'Product Coding'!A120:S120)</f>
        <v>0.96017115311364787</v>
      </c>
      <c r="V109" s="3">
        <f>SUMPRODUCT('Respondent Data'!B109:T109,'Product Coding'!A121:S121)</f>
        <v>1.0837333434562888</v>
      </c>
      <c r="W109" s="3">
        <f>SUMPRODUCT('Respondent Data'!B109:T109,'Product Coding'!A122:S122)</f>
        <v>1.084266562761921</v>
      </c>
      <c r="X109" s="3">
        <f>SUMPRODUCT('Respondent Data'!B109:T109,'Product Coding'!A123:S123)</f>
        <v>0.55697019453485375</v>
      </c>
      <c r="Y109" s="3">
        <f>SUMPRODUCT('Respondent Data'!B109:T109,'Product Coding'!A124:S124)</f>
        <v>0.73184969600673</v>
      </c>
      <c r="Z109" s="3">
        <f>SUMPRODUCT('Respondent Data'!B109:T109,'Product Coding'!A125:S125)</f>
        <v>0</v>
      </c>
      <c r="AA109" s="3">
        <f>SUMPRODUCT('Respondent Data'!B109:T109,'Product Coding'!A126:S126)</f>
        <v>0</v>
      </c>
      <c r="AB109" s="3">
        <f>SUMPRODUCT('Respondent Data'!B109:T109,'Product Coding'!A127:S127)</f>
        <v>0</v>
      </c>
      <c r="AC109" s="3">
        <f>SUMPRODUCT('Respondent Data'!B109:T109,'Product Coding'!A128:S128)</f>
        <v>0</v>
      </c>
      <c r="AD109" s="3">
        <f>SUMPRODUCT('Respondent Data'!B109:T109,'Product Coding'!A129:S129)</f>
        <v>0</v>
      </c>
      <c r="AE109" s="3">
        <f>SUMPRODUCT('Respondent Data'!B109:T109,'Product Coding'!A130:S130)</f>
        <v>0</v>
      </c>
      <c r="AF109" s="3">
        <f>SUMPRODUCT('Respondent Data'!B109:T109,'Product Coding'!A131:S131)</f>
        <v>0</v>
      </c>
      <c r="AG109" s="3">
        <f>SUMPRODUCT('Respondent Data'!B109:T109,'Product Coding'!A132:S132)</f>
        <v>0</v>
      </c>
      <c r="AH109" s="3">
        <f>SUMPRODUCT('Respondent Data'!B109:T109,'Product Coding'!A133:S133)</f>
        <v>0</v>
      </c>
      <c r="AI109" s="3">
        <f>SUMPRODUCT('Respondent Data'!B109:T109,'Product Coding'!A134:S134)</f>
        <v>0</v>
      </c>
      <c r="AJ109" s="3">
        <f>SUMPRODUCT('Respondent Data'!B109:T109,'Product Coding'!A135:S135)</f>
        <v>0</v>
      </c>
      <c r="AK109" s="3">
        <f>SUMPRODUCT('Respondent Data'!B109:T109,'Product Coding'!A136:S136)</f>
        <v>0</v>
      </c>
      <c r="AL109" s="3">
        <f>SUMPRODUCT('Respondent Data'!B109:T109,'Product Coding'!A137:S137)</f>
        <v>0</v>
      </c>
      <c r="AM109" s="3">
        <f>SUMPRODUCT('Respondent Data'!B109:T109,'Product Coding'!A138:S138)</f>
        <v>0</v>
      </c>
      <c r="AN109" s="3">
        <f>SUMPRODUCT('Respondent Data'!B109:T109,'Product Coding'!A139:S139)</f>
        <v>0</v>
      </c>
      <c r="AO109" s="3">
        <f>SUMPRODUCT('Respondent Data'!B109:T109,'Product Coding'!A140:S140)</f>
        <v>0</v>
      </c>
      <c r="AP109" s="3">
        <f>SUMPRODUCT('Respondent Data'!B109:T109,'Product Coding'!A141:S141)</f>
        <v>0</v>
      </c>
      <c r="AQ109" s="3">
        <f>SUMPRODUCT('Respondent Data'!B109:T109,'Product Coding'!A142:S142)</f>
        <v>0</v>
      </c>
      <c r="AR109" s="3">
        <f>SUMPRODUCT('Respondent Data'!B109:T109,'Product Coding'!A143:S143)</f>
        <v>0</v>
      </c>
      <c r="AS109" s="3">
        <f>SUMPRODUCT('Respondent Data'!B109:T109,'Product Coding'!A144:S144)</f>
        <v>0</v>
      </c>
      <c r="AT109" s="3">
        <f>SUMPRODUCT('Respondent Data'!B109:T109,'Product Coding'!A145:S145)</f>
        <v>0</v>
      </c>
      <c r="AU109" s="3">
        <f>SUMPRODUCT('Respondent Data'!B109:T109,'Product Coding'!A146:S146)</f>
        <v>0</v>
      </c>
      <c r="AV109" s="3">
        <f>SUMPRODUCT('Respondent Data'!B109:T109,'Product Coding'!A147:S147)</f>
        <v>0</v>
      </c>
      <c r="AW109" s="3">
        <f>SUMPRODUCT('Respondent Data'!B109:T109,'Product Coding'!A148:S148)</f>
        <v>0</v>
      </c>
      <c r="AX109" s="3">
        <f>SUMPRODUCT('Respondent Data'!B109:T109,'Product Coding'!A149:S149)</f>
        <v>0</v>
      </c>
      <c r="AY109" s="3">
        <f>SUMPRODUCT('Respondent Data'!B109:T109,'Product Coding'!A150:S150)</f>
        <v>0</v>
      </c>
      <c r="AZ109" s="3">
        <f>SUMPRODUCT('Respondent Data'!B109:T109,'Product Coding'!A151:S151)</f>
        <v>0</v>
      </c>
      <c r="BA109" s="3">
        <f>SUMPRODUCT('Respondent Data'!B109:T109,'Product Coding'!A152:S152)</f>
        <v>0</v>
      </c>
      <c r="BB109" s="3">
        <f>SUMPRODUCT('Respondent Data'!B109:T109,'Product Coding'!A153:S153)</f>
        <v>0</v>
      </c>
      <c r="BC109" s="3">
        <f>SUMPRODUCT('Respondent Data'!B109:T109,'Product Coding'!A154:S154)</f>
        <v>0</v>
      </c>
      <c r="BD109" s="3">
        <f>SUMPRODUCT('Respondent Data'!B109:T109,'Product Coding'!A155:S155)</f>
        <v>0</v>
      </c>
      <c r="BE109" s="3">
        <f>SUMPRODUCT('Respondent Data'!B109:T109,'Product Coding'!A156:S156)</f>
        <v>0</v>
      </c>
      <c r="BF109" s="3">
        <f>SUMPRODUCT('Respondent Data'!B109:T109,'Product Coding'!A157:S157)</f>
        <v>0</v>
      </c>
      <c r="BG109" s="3">
        <f>SUMPRODUCT('Respondent Data'!B109:T109,'Product Coding'!A158:S158)</f>
        <v>0</v>
      </c>
      <c r="BH109" s="3">
        <f>SUMPRODUCT('Respondent Data'!B109:T109,'Product Coding'!A159:S159)</f>
        <v>0</v>
      </c>
      <c r="BI109" s="3">
        <f>SUMPRODUCT('Respondent Data'!B109:T109,'Product Coding'!A160:S160)</f>
        <v>0</v>
      </c>
      <c r="BJ109" s="3">
        <f>SUMPRODUCT('Respondent Data'!B109:T109,'Product Coding'!A161:S161)</f>
        <v>0</v>
      </c>
      <c r="BK109" s="3">
        <f>SUMPRODUCT('Respondent Data'!B109:T109,'Product Coding'!A162:S162)</f>
        <v>0</v>
      </c>
      <c r="BL109" s="3">
        <f>SUMPRODUCT('Respondent Data'!B109:T109,'Product Coding'!A163:S163)</f>
        <v>0</v>
      </c>
      <c r="BM109" s="3">
        <f>SUMPRODUCT('Respondent Data'!B109:T109,'Product Coding'!A164:S164)</f>
        <v>0</v>
      </c>
      <c r="BN109" s="3">
        <f>SUMPRODUCT('Respondent Data'!B109:T109,'Product Coding'!A165:S165)</f>
        <v>0</v>
      </c>
      <c r="BO109" s="3">
        <f>SUMPRODUCT('Respondent Data'!B109:T109,'Product Coding'!A166:S166)</f>
        <v>0</v>
      </c>
      <c r="BP109" s="3">
        <f>SUMPRODUCT('Respondent Data'!B109:T109,'Product Coding'!A167:S167)</f>
        <v>0</v>
      </c>
      <c r="BQ109" s="3">
        <f>SUMPRODUCT('Respondent Data'!B109:T109,'Product Coding'!A168:S168)</f>
        <v>0</v>
      </c>
      <c r="BR109" s="3">
        <f>SUMPRODUCT('Respondent Data'!B109:T109,'Product Coding'!A169:S169)</f>
        <v>0</v>
      </c>
      <c r="BS109" s="3">
        <f>SUMPRODUCT('Respondent Data'!B109:T109,'Product Coding'!A170:S170)</f>
        <v>0</v>
      </c>
      <c r="BT109" s="3">
        <f>SUMPRODUCT('Respondent Data'!B109:T109,'Product Coding'!A171:S171)</f>
        <v>0</v>
      </c>
      <c r="BU109" s="3">
        <f>SUMPRODUCT('Respondent Data'!B109:T109,'Product Coding'!A172:S172)</f>
        <v>0</v>
      </c>
      <c r="BV109" s="3">
        <f>SUMPRODUCT('Respondent Data'!B109:T109,'Product Coding'!A173:S173)</f>
        <v>5.2857528784195003</v>
      </c>
      <c r="BX109" s="3">
        <f t="shared" si="338"/>
        <v>8.9263865594906441E-2</v>
      </c>
      <c r="BY109" s="3">
        <f t="shared" si="339"/>
        <v>0.14880177822196824</v>
      </c>
      <c r="BZ109" s="3">
        <f t="shared" si="340"/>
        <v>0.13150605318735603</v>
      </c>
      <c r="CA109" s="3">
        <f t="shared" si="341"/>
        <v>0.1314359503127531</v>
      </c>
      <c r="CB109" s="3">
        <f t="shared" si="342"/>
        <v>0.2226978747972935</v>
      </c>
      <c r="CC109" s="3">
        <f t="shared" si="343"/>
        <v>0.18696782249906554</v>
      </c>
      <c r="CD109" s="3">
        <f t="shared" si="344"/>
        <v>8.4433878464925064E-3</v>
      </c>
      <c r="CE109" s="3">
        <f t="shared" si="345"/>
        <v>1.4075024842387429E-2</v>
      </c>
      <c r="CF109" s="3">
        <f t="shared" si="346"/>
        <v>1.2439037944662768E-2</v>
      </c>
      <c r="CG109" s="3">
        <f t="shared" si="347"/>
        <v>1.2432406977524152E-2</v>
      </c>
      <c r="CH109" s="3">
        <f t="shared" si="348"/>
        <v>2.1064789396824785E-2</v>
      </c>
      <c r="CI109" s="3">
        <f t="shared" si="349"/>
        <v>1.7685116252279566E-2</v>
      </c>
      <c r="CJ109" s="3">
        <f t="shared" si="350"/>
        <v>2.4278926849242159</v>
      </c>
      <c r="CK109" s="3">
        <f t="shared" si="351"/>
        <v>4.0472675750830058</v>
      </c>
      <c r="CL109" s="3">
        <f t="shared" si="352"/>
        <v>3.5768402189279107</v>
      </c>
      <c r="CM109" s="3">
        <f t="shared" si="353"/>
        <v>3.5749334870683129</v>
      </c>
      <c r="CN109" s="3">
        <f t="shared" si="354"/>
        <v>6.0571714832767745</v>
      </c>
      <c r="CO109" s="3">
        <f t="shared" si="355"/>
        <v>5.0853478676548951</v>
      </c>
      <c r="CP109" s="3">
        <f t="shared" si="356"/>
        <v>0.2296521605002835</v>
      </c>
      <c r="CQ109" s="3">
        <f t="shared" si="357"/>
        <v>0.38282735827327885</v>
      </c>
      <c r="CR109" s="3">
        <f t="shared" si="358"/>
        <v>0.33833006258542342</v>
      </c>
      <c r="CS109" s="3">
        <f t="shared" si="359"/>
        <v>0.3381497065533095</v>
      </c>
      <c r="CT109" s="3">
        <f t="shared" si="360"/>
        <v>0.57294234061199367</v>
      </c>
      <c r="CU109" s="3">
        <f t="shared" si="361"/>
        <v>0.48101842884332835</v>
      </c>
      <c r="CV109" s="3">
        <f t="shared" si="362"/>
        <v>1</v>
      </c>
      <c r="CW109" s="3">
        <f t="shared" si="363"/>
        <v>1</v>
      </c>
      <c r="CX109" s="3">
        <f t="shared" si="364"/>
        <v>1</v>
      </c>
      <c r="CY109" s="3">
        <f t="shared" si="365"/>
        <v>1</v>
      </c>
      <c r="CZ109" s="3">
        <f t="shared" si="366"/>
        <v>1</v>
      </c>
      <c r="DA109" s="3">
        <f t="shared" si="367"/>
        <v>1</v>
      </c>
      <c r="DB109" s="3">
        <f t="shared" si="368"/>
        <v>1</v>
      </c>
      <c r="DC109" s="3">
        <f t="shared" si="369"/>
        <v>1</v>
      </c>
      <c r="DD109" s="3">
        <f t="shared" si="370"/>
        <v>1</v>
      </c>
      <c r="DE109" s="3">
        <f t="shared" si="371"/>
        <v>1</v>
      </c>
      <c r="DF109" s="3">
        <f t="shared" si="372"/>
        <v>1</v>
      </c>
      <c r="DG109" s="3">
        <f t="shared" si="373"/>
        <v>1</v>
      </c>
      <c r="DH109" s="3">
        <f t="shared" si="374"/>
        <v>1</v>
      </c>
      <c r="DI109" s="3">
        <f t="shared" si="375"/>
        <v>1</v>
      </c>
      <c r="DJ109" s="3">
        <f t="shared" si="376"/>
        <v>1</v>
      </c>
      <c r="DK109" s="3">
        <f t="shared" si="377"/>
        <v>1</v>
      </c>
      <c r="DL109" s="3">
        <f t="shared" si="378"/>
        <v>1</v>
      </c>
      <c r="DM109" s="3">
        <f t="shared" si="379"/>
        <v>1</v>
      </c>
      <c r="DN109" s="3">
        <f t="shared" si="380"/>
        <v>1</v>
      </c>
      <c r="DO109" s="3">
        <f t="shared" si="381"/>
        <v>1</v>
      </c>
      <c r="DP109" s="3">
        <f t="shared" si="382"/>
        <v>1</v>
      </c>
      <c r="DQ109" s="3">
        <f t="shared" si="383"/>
        <v>1</v>
      </c>
      <c r="DR109" s="3">
        <f t="shared" si="384"/>
        <v>1</v>
      </c>
      <c r="DS109" s="3">
        <f t="shared" si="385"/>
        <v>1</v>
      </c>
      <c r="DT109" s="3">
        <f t="shared" si="386"/>
        <v>1</v>
      </c>
      <c r="DU109" s="3">
        <f t="shared" si="387"/>
        <v>1</v>
      </c>
      <c r="DV109" s="3">
        <f t="shared" si="388"/>
        <v>1</v>
      </c>
      <c r="DW109" s="3">
        <f t="shared" si="389"/>
        <v>1</v>
      </c>
      <c r="DX109" s="3">
        <f t="shared" si="390"/>
        <v>1</v>
      </c>
      <c r="DY109" s="3">
        <f t="shared" si="391"/>
        <v>1</v>
      </c>
      <c r="DZ109" s="3">
        <f t="shared" si="392"/>
        <v>1</v>
      </c>
      <c r="EA109" s="3">
        <f t="shared" si="393"/>
        <v>1</v>
      </c>
      <c r="EB109" s="3">
        <f t="shared" si="394"/>
        <v>1</v>
      </c>
      <c r="EC109" s="3">
        <f t="shared" si="395"/>
        <v>1</v>
      </c>
      <c r="ED109" s="3">
        <f t="shared" si="396"/>
        <v>1</v>
      </c>
      <c r="EE109" s="3">
        <f t="shared" si="397"/>
        <v>1</v>
      </c>
      <c r="EF109" s="3">
        <f t="shared" si="398"/>
        <v>1</v>
      </c>
      <c r="EG109" s="3">
        <f t="shared" si="399"/>
        <v>1</v>
      </c>
      <c r="EH109" s="3">
        <f t="shared" si="400"/>
        <v>1</v>
      </c>
      <c r="EI109" s="3">
        <f t="shared" si="401"/>
        <v>1</v>
      </c>
      <c r="EJ109" s="3">
        <f t="shared" si="402"/>
        <v>1</v>
      </c>
      <c r="EK109" s="3">
        <f t="shared" si="403"/>
        <v>1</v>
      </c>
      <c r="EL109" s="3">
        <f t="shared" si="404"/>
        <v>1</v>
      </c>
      <c r="EM109" s="3">
        <f t="shared" si="405"/>
        <v>1</v>
      </c>
      <c r="EN109" s="3">
        <f t="shared" si="406"/>
        <v>1</v>
      </c>
      <c r="EO109" s="3">
        <f t="shared" si="407"/>
        <v>1</v>
      </c>
      <c r="EP109" s="3">
        <f t="shared" si="408"/>
        <v>1</v>
      </c>
      <c r="EQ109" s="3">
        <f t="shared" si="409"/>
        <v>1</v>
      </c>
      <c r="ER109" s="3">
        <f t="shared" si="410"/>
        <v>5.0632187646776515E-3</v>
      </c>
      <c r="ET109" s="3">
        <f t="shared" si="411"/>
        <v>0.91805120098594784</v>
      </c>
      <c r="EU109" s="3">
        <f t="shared" si="412"/>
        <v>0.87047219020476041</v>
      </c>
      <c r="EV109" s="3">
        <f t="shared" si="413"/>
        <v>0.8837778615351507</v>
      </c>
      <c r="EW109" s="3">
        <f t="shared" si="414"/>
        <v>0.88383261971088911</v>
      </c>
      <c r="EX109" s="3">
        <f t="shared" si="415"/>
        <v>0.81786352999573697</v>
      </c>
      <c r="EY109" s="3">
        <f t="shared" si="416"/>
        <v>0.84248282139155228</v>
      </c>
      <c r="EZ109" s="3">
        <f t="shared" si="417"/>
        <v>0.99162730605579841</v>
      </c>
      <c r="FA109" s="3">
        <f t="shared" si="418"/>
        <v>0.98612033183188297</v>
      </c>
      <c r="FB109" s="3">
        <f t="shared" si="419"/>
        <v>0.98771379067927378</v>
      </c>
      <c r="FC109" s="3">
        <f t="shared" si="420"/>
        <v>0.98772025975083177</v>
      </c>
      <c r="FD109" s="3">
        <f t="shared" si="421"/>
        <v>0.97936978180467038</v>
      </c>
      <c r="FE109" s="3">
        <f t="shared" si="422"/>
        <v>0.98262221194959931</v>
      </c>
      <c r="FF109" s="3">
        <f t="shared" si="423"/>
        <v>0.29172441844459551</v>
      </c>
      <c r="FG109" s="3">
        <f t="shared" si="424"/>
        <v>0.1981270033981811</v>
      </c>
      <c r="FH109" s="3">
        <f t="shared" si="425"/>
        <v>0.21849135040030787</v>
      </c>
      <c r="FI109" s="3">
        <f t="shared" si="426"/>
        <v>0.21858241279936408</v>
      </c>
      <c r="FJ109" s="3">
        <f t="shared" si="427"/>
        <v>0.14169983007635256</v>
      </c>
      <c r="FK109" s="3">
        <f t="shared" si="428"/>
        <v>0.16432914300844548</v>
      </c>
      <c r="FL109" s="3">
        <f t="shared" si="429"/>
        <v>0.81323811084359854</v>
      </c>
      <c r="FM109" s="3">
        <f t="shared" si="430"/>
        <v>0.72315607152051786</v>
      </c>
      <c r="FN109" s="3">
        <f t="shared" si="431"/>
        <v>0.74719983355090447</v>
      </c>
      <c r="FO109" s="3">
        <f t="shared" si="432"/>
        <v>0.74730054126433565</v>
      </c>
      <c r="FP109" s="3">
        <f t="shared" si="433"/>
        <v>0.63575121234954124</v>
      </c>
      <c r="FQ109" s="3">
        <f t="shared" si="434"/>
        <v>0.67521104432238399</v>
      </c>
      <c r="FR109" s="3">
        <f t="shared" si="435"/>
        <v>0.5</v>
      </c>
      <c r="FS109" s="3">
        <f t="shared" si="436"/>
        <v>0.5</v>
      </c>
      <c r="FT109" s="3">
        <f t="shared" si="437"/>
        <v>0.5</v>
      </c>
      <c r="FU109" s="3">
        <f t="shared" si="438"/>
        <v>0.5</v>
      </c>
      <c r="FV109" s="3">
        <f t="shared" si="439"/>
        <v>0.5</v>
      </c>
      <c r="FW109" s="3">
        <f t="shared" si="440"/>
        <v>0.5</v>
      </c>
      <c r="FX109" s="3">
        <f t="shared" si="441"/>
        <v>0.5</v>
      </c>
      <c r="FY109" s="3">
        <f t="shared" si="442"/>
        <v>0.5</v>
      </c>
      <c r="FZ109" s="3">
        <f t="shared" si="443"/>
        <v>0.5</v>
      </c>
      <c r="GA109" s="3">
        <f t="shared" si="444"/>
        <v>0.5</v>
      </c>
      <c r="GB109" s="3">
        <f t="shared" si="445"/>
        <v>0.5</v>
      </c>
      <c r="GC109" s="3">
        <f t="shared" si="446"/>
        <v>0.5</v>
      </c>
      <c r="GD109" s="3">
        <f t="shared" si="447"/>
        <v>0.5</v>
      </c>
      <c r="GE109" s="3">
        <f t="shared" si="448"/>
        <v>0.5</v>
      </c>
      <c r="GF109" s="3">
        <f t="shared" si="449"/>
        <v>0.5</v>
      </c>
      <c r="GG109" s="3">
        <f t="shared" si="450"/>
        <v>0.5</v>
      </c>
      <c r="GH109" s="3">
        <f t="shared" si="451"/>
        <v>0.5</v>
      </c>
      <c r="GI109" s="3">
        <f t="shared" si="452"/>
        <v>0.5</v>
      </c>
      <c r="GJ109" s="3">
        <f t="shared" si="453"/>
        <v>0.5</v>
      </c>
      <c r="GK109" s="3">
        <f t="shared" si="454"/>
        <v>0.5</v>
      </c>
      <c r="GL109" s="3">
        <f t="shared" si="455"/>
        <v>0.5</v>
      </c>
      <c r="GM109" s="3">
        <f t="shared" si="456"/>
        <v>0.5</v>
      </c>
      <c r="GN109" s="3">
        <f t="shared" si="457"/>
        <v>0.5</v>
      </c>
      <c r="GO109" s="3">
        <f t="shared" si="458"/>
        <v>0.5</v>
      </c>
      <c r="GP109" s="3">
        <f t="shared" si="459"/>
        <v>0.5</v>
      </c>
      <c r="GQ109" s="3">
        <f t="shared" si="460"/>
        <v>0.5</v>
      </c>
      <c r="GR109" s="3">
        <f t="shared" si="461"/>
        <v>0.5</v>
      </c>
      <c r="GS109" s="3">
        <f t="shared" si="462"/>
        <v>0.5</v>
      </c>
      <c r="GT109" s="3">
        <f t="shared" si="463"/>
        <v>0.5</v>
      </c>
      <c r="GU109" s="3">
        <f t="shared" si="464"/>
        <v>0.5</v>
      </c>
      <c r="GV109" s="3">
        <f t="shared" si="465"/>
        <v>0.5</v>
      </c>
      <c r="GW109" s="3">
        <f t="shared" si="466"/>
        <v>0.5</v>
      </c>
      <c r="GX109" s="3">
        <f t="shared" si="467"/>
        <v>0.5</v>
      </c>
      <c r="GY109" s="3">
        <f t="shared" si="468"/>
        <v>0.5</v>
      </c>
      <c r="GZ109" s="3">
        <f t="shared" si="469"/>
        <v>0.5</v>
      </c>
      <c r="HA109" s="3">
        <f t="shared" si="470"/>
        <v>0.5</v>
      </c>
      <c r="HB109" s="3">
        <f t="shared" si="471"/>
        <v>0.5</v>
      </c>
      <c r="HC109" s="3">
        <f t="shared" si="472"/>
        <v>0.5</v>
      </c>
      <c r="HD109" s="3">
        <f t="shared" si="473"/>
        <v>0.5</v>
      </c>
      <c r="HE109" s="3">
        <f t="shared" si="474"/>
        <v>0.5</v>
      </c>
      <c r="HF109" s="3">
        <f t="shared" si="475"/>
        <v>0.5</v>
      </c>
      <c r="HG109" s="3">
        <f t="shared" si="476"/>
        <v>0.5</v>
      </c>
      <c r="HH109" s="3">
        <f t="shared" si="477"/>
        <v>0.5</v>
      </c>
      <c r="HI109" s="3">
        <f t="shared" si="478"/>
        <v>0.5</v>
      </c>
      <c r="HJ109" s="3">
        <f t="shared" si="479"/>
        <v>0.5</v>
      </c>
      <c r="HK109" s="3">
        <f t="shared" si="480"/>
        <v>0.5</v>
      </c>
      <c r="HL109" s="3">
        <f t="shared" si="481"/>
        <v>0.5</v>
      </c>
      <c r="HM109" s="3">
        <f t="shared" si="482"/>
        <v>0.5</v>
      </c>
      <c r="HN109" s="3">
        <f t="shared" si="483"/>
        <v>0.99496228827187516</v>
      </c>
      <c r="HP109" s="3">
        <f t="shared" ref="HP109:IU109" si="613">IF(B1=1,ET109,0)</f>
        <v>0.91805120098594784</v>
      </c>
      <c r="HQ109" s="3">
        <f t="shared" si="613"/>
        <v>0.87047219020476041</v>
      </c>
      <c r="HR109" s="3">
        <f t="shared" si="613"/>
        <v>0.8837778615351507</v>
      </c>
      <c r="HS109" s="3">
        <f t="shared" si="613"/>
        <v>0.88383261971088911</v>
      </c>
      <c r="HT109" s="3">
        <f t="shared" si="613"/>
        <v>0.81786352999573697</v>
      </c>
      <c r="HU109" s="3">
        <f t="shared" si="613"/>
        <v>0.84248282139155228</v>
      </c>
      <c r="HV109" s="3">
        <f t="shared" si="613"/>
        <v>0.99162730605579841</v>
      </c>
      <c r="HW109" s="3">
        <f t="shared" si="613"/>
        <v>0.98612033183188297</v>
      </c>
      <c r="HX109" s="3">
        <f t="shared" si="613"/>
        <v>0.98771379067927378</v>
      </c>
      <c r="HY109" s="3">
        <f t="shared" si="613"/>
        <v>0.98772025975083177</v>
      </c>
      <c r="HZ109" s="3">
        <f t="shared" si="613"/>
        <v>0.97936978180467038</v>
      </c>
      <c r="IA109" s="3">
        <f t="shared" si="613"/>
        <v>0.98262221194959931</v>
      </c>
      <c r="IB109" s="3">
        <f t="shared" si="613"/>
        <v>0.29172441844459551</v>
      </c>
      <c r="IC109" s="3">
        <f t="shared" si="613"/>
        <v>0.1981270033981811</v>
      </c>
      <c r="ID109" s="3">
        <f t="shared" si="613"/>
        <v>0.21849135040030787</v>
      </c>
      <c r="IE109" s="3">
        <f t="shared" si="613"/>
        <v>0.21858241279936408</v>
      </c>
      <c r="IF109" s="3">
        <f t="shared" si="613"/>
        <v>0.14169983007635256</v>
      </c>
      <c r="IG109" s="3">
        <f t="shared" si="613"/>
        <v>0.16432914300844548</v>
      </c>
      <c r="IH109" s="3">
        <f t="shared" si="613"/>
        <v>0.81323811084359854</v>
      </c>
      <c r="II109" s="3">
        <f t="shared" si="613"/>
        <v>0.72315607152051786</v>
      </c>
      <c r="IJ109" s="3">
        <f t="shared" si="613"/>
        <v>0.74719983355090447</v>
      </c>
      <c r="IK109" s="3">
        <f t="shared" si="613"/>
        <v>0.74730054126433565</v>
      </c>
      <c r="IL109" s="3">
        <f t="shared" si="613"/>
        <v>0.63575121234954124</v>
      </c>
      <c r="IM109" s="3">
        <f t="shared" si="613"/>
        <v>0.67521104432238399</v>
      </c>
      <c r="IN109" s="3">
        <f t="shared" si="613"/>
        <v>0</v>
      </c>
      <c r="IO109" s="3">
        <f t="shared" si="613"/>
        <v>0</v>
      </c>
      <c r="IP109" s="3">
        <f t="shared" si="613"/>
        <v>0</v>
      </c>
      <c r="IQ109" s="3">
        <f t="shared" si="613"/>
        <v>0</v>
      </c>
      <c r="IR109" s="3">
        <f t="shared" si="613"/>
        <v>0</v>
      </c>
      <c r="IS109" s="3">
        <f t="shared" si="613"/>
        <v>0</v>
      </c>
      <c r="IT109" s="3">
        <f t="shared" si="613"/>
        <v>0</v>
      </c>
      <c r="IU109" s="3">
        <f t="shared" si="613"/>
        <v>0</v>
      </c>
      <c r="IV109" s="3">
        <f t="shared" ref="IV109:KA109" si="614">IF(AH1=1,FZ109,0)</f>
        <v>0</v>
      </c>
      <c r="IW109" s="3">
        <f t="shared" si="614"/>
        <v>0</v>
      </c>
      <c r="IX109" s="3">
        <f t="shared" si="614"/>
        <v>0</v>
      </c>
      <c r="IY109" s="3">
        <f t="shared" si="614"/>
        <v>0</v>
      </c>
      <c r="IZ109" s="3">
        <f t="shared" si="614"/>
        <v>0</v>
      </c>
      <c r="JA109" s="3">
        <f t="shared" si="614"/>
        <v>0</v>
      </c>
      <c r="JB109" s="3">
        <f t="shared" si="614"/>
        <v>0</v>
      </c>
      <c r="JC109" s="3">
        <f t="shared" si="614"/>
        <v>0</v>
      </c>
      <c r="JD109" s="3">
        <f t="shared" si="614"/>
        <v>0</v>
      </c>
      <c r="JE109" s="3">
        <f t="shared" si="614"/>
        <v>0</v>
      </c>
      <c r="JF109" s="3">
        <f t="shared" si="614"/>
        <v>0</v>
      </c>
      <c r="JG109" s="3">
        <f t="shared" si="614"/>
        <v>0</v>
      </c>
      <c r="JH109" s="3">
        <f t="shared" si="614"/>
        <v>0</v>
      </c>
      <c r="JI109" s="3">
        <f t="shared" si="614"/>
        <v>0</v>
      </c>
      <c r="JJ109" s="3">
        <f t="shared" si="614"/>
        <v>0</v>
      </c>
      <c r="JK109" s="3">
        <f t="shared" si="614"/>
        <v>0</v>
      </c>
      <c r="JL109" s="3">
        <f t="shared" si="614"/>
        <v>0</v>
      </c>
      <c r="JM109" s="3">
        <f t="shared" si="614"/>
        <v>0</v>
      </c>
      <c r="JN109" s="3">
        <f t="shared" si="614"/>
        <v>0</v>
      </c>
      <c r="JO109" s="3">
        <f t="shared" si="614"/>
        <v>0</v>
      </c>
      <c r="JP109" s="3">
        <f t="shared" si="614"/>
        <v>0</v>
      </c>
      <c r="JQ109" s="3">
        <f t="shared" si="614"/>
        <v>0</v>
      </c>
      <c r="JR109" s="3">
        <f t="shared" si="614"/>
        <v>0</v>
      </c>
      <c r="JS109" s="3">
        <f t="shared" si="614"/>
        <v>0</v>
      </c>
      <c r="JT109" s="3">
        <f t="shared" si="614"/>
        <v>0</v>
      </c>
      <c r="JU109" s="3">
        <f t="shared" si="614"/>
        <v>0</v>
      </c>
      <c r="JV109" s="3">
        <f t="shared" si="614"/>
        <v>0</v>
      </c>
      <c r="JW109" s="3">
        <f t="shared" si="614"/>
        <v>0</v>
      </c>
      <c r="JX109" s="3">
        <f t="shared" si="614"/>
        <v>0</v>
      </c>
      <c r="JY109" s="3">
        <f t="shared" si="614"/>
        <v>0</v>
      </c>
      <c r="JZ109" s="3">
        <f t="shared" si="614"/>
        <v>0</v>
      </c>
      <c r="KA109" s="3">
        <f t="shared" si="614"/>
        <v>0</v>
      </c>
      <c r="KB109" s="3">
        <f t="shared" ref="KB109:KJ109" si="615">IF(BN1=1,HF109,0)</f>
        <v>0</v>
      </c>
      <c r="KC109" s="3">
        <f t="shared" si="615"/>
        <v>0</v>
      </c>
      <c r="KD109" s="3">
        <f t="shared" si="615"/>
        <v>0</v>
      </c>
      <c r="KE109" s="3">
        <f t="shared" si="615"/>
        <v>0</v>
      </c>
      <c r="KF109" s="3">
        <f t="shared" si="615"/>
        <v>0</v>
      </c>
      <c r="KG109" s="3">
        <f t="shared" si="615"/>
        <v>0</v>
      </c>
      <c r="KH109" s="3">
        <f t="shared" si="615"/>
        <v>0</v>
      </c>
      <c r="KI109" s="3">
        <f t="shared" si="615"/>
        <v>0</v>
      </c>
      <c r="KJ109" s="3">
        <f t="shared" si="615"/>
        <v>0</v>
      </c>
    </row>
    <row r="110" spans="1:296" x14ac:dyDescent="0.2">
      <c r="A110" s="3" t="str">
        <f>'Respondent Data'!A110</f>
        <v>1001</v>
      </c>
      <c r="B110" s="3">
        <f>SUMPRODUCT('Respondent Data'!B110:T110,'Product Coding'!A101:S101)</f>
        <v>1.2437685405025221</v>
      </c>
      <c r="C110" s="3">
        <f>SUMPRODUCT('Respondent Data'!B110:T110,'Product Coding'!A102:S102)</f>
        <v>-1.2527063830580776E-2</v>
      </c>
      <c r="D110" s="3">
        <f>SUMPRODUCT('Respondent Data'!B110:T110,'Product Coding'!A103:S103)</f>
        <v>-0.16280092360240861</v>
      </c>
      <c r="E110" s="3">
        <f>SUMPRODUCT('Respondent Data'!B110:T110,'Product Coding'!A104:S104)</f>
        <v>-0.79582639219047602</v>
      </c>
      <c r="F110" s="3">
        <f>SUMPRODUCT('Respondent Data'!B110:T110,'Product Coding'!A105:S105)</f>
        <v>-0.72599778366803092</v>
      </c>
      <c r="G110" s="3">
        <f>SUMPRODUCT('Respondent Data'!B110:T110,'Product Coding'!A106:S106)</f>
        <v>-0.19200799595553164</v>
      </c>
      <c r="H110" s="3">
        <f>SUMPRODUCT('Respondent Data'!B110:T110,'Product Coding'!A107:S107)</f>
        <v>2.8366605931451021</v>
      </c>
      <c r="I110" s="3">
        <f>SUMPRODUCT('Respondent Data'!B110:T110,'Product Coding'!A108:S108)</f>
        <v>1.5803649888119993</v>
      </c>
      <c r="J110" s="3">
        <f>SUMPRODUCT('Respondent Data'!B110:T110,'Product Coding'!A109:S109)</f>
        <v>1.4300911290401714</v>
      </c>
      <c r="K110" s="3">
        <f>SUMPRODUCT('Respondent Data'!B110:T110,'Product Coding'!A110:S110)</f>
        <v>0.79706566045210403</v>
      </c>
      <c r="L110" s="3">
        <f>SUMPRODUCT('Respondent Data'!B110:T110,'Product Coding'!A111:S111)</f>
        <v>0.86689426897454913</v>
      </c>
      <c r="M110" s="3">
        <f>SUMPRODUCT('Respondent Data'!B110:T110,'Product Coding'!A112:S112)</f>
        <v>1.4008840566870484</v>
      </c>
      <c r="N110" s="3">
        <f>SUMPRODUCT('Respondent Data'!B110:T110,'Product Coding'!A113:S113)</f>
        <v>-1.6476093142078878</v>
      </c>
      <c r="O110" s="3">
        <f>SUMPRODUCT('Respondent Data'!B110:T110,'Product Coding'!A114:S114)</f>
        <v>-2.9039049185409906</v>
      </c>
      <c r="P110" s="3">
        <f>SUMPRODUCT('Respondent Data'!B110:T110,'Product Coding'!A115:S115)</f>
        <v>-3.054178778312818</v>
      </c>
      <c r="Q110" s="3">
        <f>SUMPRODUCT('Respondent Data'!B110:T110,'Product Coding'!A116:S116)</f>
        <v>-3.6872042469008859</v>
      </c>
      <c r="R110" s="3">
        <f>SUMPRODUCT('Respondent Data'!B110:T110,'Product Coding'!A117:S117)</f>
        <v>-3.6173756383784408</v>
      </c>
      <c r="S110" s="3">
        <f>SUMPRODUCT('Respondent Data'!B110:T110,'Product Coding'!A118:S118)</f>
        <v>-3.083385850665942</v>
      </c>
      <c r="T110" s="3">
        <f>SUMPRODUCT('Respondent Data'!B110:T110,'Product Coding'!A119:S119)</f>
        <v>-5.4717261565307762E-2</v>
      </c>
      <c r="U110" s="3">
        <f>SUMPRODUCT('Respondent Data'!B110:T110,'Product Coding'!A120:S120)</f>
        <v>-1.3110128658984106</v>
      </c>
      <c r="V110" s="3">
        <f>SUMPRODUCT('Respondent Data'!B110:T110,'Product Coding'!A121:S121)</f>
        <v>-1.461286725670238</v>
      </c>
      <c r="W110" s="3">
        <f>SUMPRODUCT('Respondent Data'!B110:T110,'Product Coding'!A122:S122)</f>
        <v>-2.0943121942583058</v>
      </c>
      <c r="X110" s="3">
        <f>SUMPRODUCT('Respondent Data'!B110:T110,'Product Coding'!A123:S123)</f>
        <v>-2.0244835857358607</v>
      </c>
      <c r="Y110" s="3">
        <f>SUMPRODUCT('Respondent Data'!B110:T110,'Product Coding'!A124:S124)</f>
        <v>-1.4904937980233619</v>
      </c>
      <c r="Z110" s="3">
        <f>SUMPRODUCT('Respondent Data'!B110:T110,'Product Coding'!A125:S125)</f>
        <v>0</v>
      </c>
      <c r="AA110" s="3">
        <f>SUMPRODUCT('Respondent Data'!B110:T110,'Product Coding'!A126:S126)</f>
        <v>0</v>
      </c>
      <c r="AB110" s="3">
        <f>SUMPRODUCT('Respondent Data'!B110:T110,'Product Coding'!A127:S127)</f>
        <v>0</v>
      </c>
      <c r="AC110" s="3">
        <f>SUMPRODUCT('Respondent Data'!B110:T110,'Product Coding'!A128:S128)</f>
        <v>0</v>
      </c>
      <c r="AD110" s="3">
        <f>SUMPRODUCT('Respondent Data'!B110:T110,'Product Coding'!A129:S129)</f>
        <v>0</v>
      </c>
      <c r="AE110" s="3">
        <f>SUMPRODUCT('Respondent Data'!B110:T110,'Product Coding'!A130:S130)</f>
        <v>0</v>
      </c>
      <c r="AF110" s="3">
        <f>SUMPRODUCT('Respondent Data'!B110:T110,'Product Coding'!A131:S131)</f>
        <v>0</v>
      </c>
      <c r="AG110" s="3">
        <f>SUMPRODUCT('Respondent Data'!B110:T110,'Product Coding'!A132:S132)</f>
        <v>0</v>
      </c>
      <c r="AH110" s="3">
        <f>SUMPRODUCT('Respondent Data'!B110:T110,'Product Coding'!A133:S133)</f>
        <v>0</v>
      </c>
      <c r="AI110" s="3">
        <f>SUMPRODUCT('Respondent Data'!B110:T110,'Product Coding'!A134:S134)</f>
        <v>0</v>
      </c>
      <c r="AJ110" s="3">
        <f>SUMPRODUCT('Respondent Data'!B110:T110,'Product Coding'!A135:S135)</f>
        <v>0</v>
      </c>
      <c r="AK110" s="3">
        <f>SUMPRODUCT('Respondent Data'!B110:T110,'Product Coding'!A136:S136)</f>
        <v>0</v>
      </c>
      <c r="AL110" s="3">
        <f>SUMPRODUCT('Respondent Data'!B110:T110,'Product Coding'!A137:S137)</f>
        <v>0</v>
      </c>
      <c r="AM110" s="3">
        <f>SUMPRODUCT('Respondent Data'!B110:T110,'Product Coding'!A138:S138)</f>
        <v>0</v>
      </c>
      <c r="AN110" s="3">
        <f>SUMPRODUCT('Respondent Data'!B110:T110,'Product Coding'!A139:S139)</f>
        <v>0</v>
      </c>
      <c r="AO110" s="3">
        <f>SUMPRODUCT('Respondent Data'!B110:T110,'Product Coding'!A140:S140)</f>
        <v>0</v>
      </c>
      <c r="AP110" s="3">
        <f>SUMPRODUCT('Respondent Data'!B110:T110,'Product Coding'!A141:S141)</f>
        <v>0</v>
      </c>
      <c r="AQ110" s="3">
        <f>SUMPRODUCT('Respondent Data'!B110:T110,'Product Coding'!A142:S142)</f>
        <v>0</v>
      </c>
      <c r="AR110" s="3">
        <f>SUMPRODUCT('Respondent Data'!B110:T110,'Product Coding'!A143:S143)</f>
        <v>0</v>
      </c>
      <c r="AS110" s="3">
        <f>SUMPRODUCT('Respondent Data'!B110:T110,'Product Coding'!A144:S144)</f>
        <v>0</v>
      </c>
      <c r="AT110" s="3">
        <f>SUMPRODUCT('Respondent Data'!B110:T110,'Product Coding'!A145:S145)</f>
        <v>0</v>
      </c>
      <c r="AU110" s="3">
        <f>SUMPRODUCT('Respondent Data'!B110:T110,'Product Coding'!A146:S146)</f>
        <v>0</v>
      </c>
      <c r="AV110" s="3">
        <f>SUMPRODUCT('Respondent Data'!B110:T110,'Product Coding'!A147:S147)</f>
        <v>0</v>
      </c>
      <c r="AW110" s="3">
        <f>SUMPRODUCT('Respondent Data'!B110:T110,'Product Coding'!A148:S148)</f>
        <v>0</v>
      </c>
      <c r="AX110" s="3">
        <f>SUMPRODUCT('Respondent Data'!B110:T110,'Product Coding'!A149:S149)</f>
        <v>0</v>
      </c>
      <c r="AY110" s="3">
        <f>SUMPRODUCT('Respondent Data'!B110:T110,'Product Coding'!A150:S150)</f>
        <v>0</v>
      </c>
      <c r="AZ110" s="3">
        <f>SUMPRODUCT('Respondent Data'!B110:T110,'Product Coding'!A151:S151)</f>
        <v>0</v>
      </c>
      <c r="BA110" s="3">
        <f>SUMPRODUCT('Respondent Data'!B110:T110,'Product Coding'!A152:S152)</f>
        <v>0</v>
      </c>
      <c r="BB110" s="3">
        <f>SUMPRODUCT('Respondent Data'!B110:T110,'Product Coding'!A153:S153)</f>
        <v>0</v>
      </c>
      <c r="BC110" s="3">
        <f>SUMPRODUCT('Respondent Data'!B110:T110,'Product Coding'!A154:S154)</f>
        <v>0</v>
      </c>
      <c r="BD110" s="3">
        <f>SUMPRODUCT('Respondent Data'!B110:T110,'Product Coding'!A155:S155)</f>
        <v>0</v>
      </c>
      <c r="BE110" s="3">
        <f>SUMPRODUCT('Respondent Data'!B110:T110,'Product Coding'!A156:S156)</f>
        <v>0</v>
      </c>
      <c r="BF110" s="3">
        <f>SUMPRODUCT('Respondent Data'!B110:T110,'Product Coding'!A157:S157)</f>
        <v>0</v>
      </c>
      <c r="BG110" s="3">
        <f>SUMPRODUCT('Respondent Data'!B110:T110,'Product Coding'!A158:S158)</f>
        <v>0</v>
      </c>
      <c r="BH110" s="3">
        <f>SUMPRODUCT('Respondent Data'!B110:T110,'Product Coding'!A159:S159)</f>
        <v>0</v>
      </c>
      <c r="BI110" s="3">
        <f>SUMPRODUCT('Respondent Data'!B110:T110,'Product Coding'!A160:S160)</f>
        <v>0</v>
      </c>
      <c r="BJ110" s="3">
        <f>SUMPRODUCT('Respondent Data'!B110:T110,'Product Coding'!A161:S161)</f>
        <v>0</v>
      </c>
      <c r="BK110" s="3">
        <f>SUMPRODUCT('Respondent Data'!B110:T110,'Product Coding'!A162:S162)</f>
        <v>0</v>
      </c>
      <c r="BL110" s="3">
        <f>SUMPRODUCT('Respondent Data'!B110:T110,'Product Coding'!A163:S163)</f>
        <v>0</v>
      </c>
      <c r="BM110" s="3">
        <f>SUMPRODUCT('Respondent Data'!B110:T110,'Product Coding'!A164:S164)</f>
        <v>0</v>
      </c>
      <c r="BN110" s="3">
        <f>SUMPRODUCT('Respondent Data'!B110:T110,'Product Coding'!A165:S165)</f>
        <v>0</v>
      </c>
      <c r="BO110" s="3">
        <f>SUMPRODUCT('Respondent Data'!B110:T110,'Product Coding'!A166:S166)</f>
        <v>0</v>
      </c>
      <c r="BP110" s="3">
        <f>SUMPRODUCT('Respondent Data'!B110:T110,'Product Coding'!A167:S167)</f>
        <v>0</v>
      </c>
      <c r="BQ110" s="3">
        <f>SUMPRODUCT('Respondent Data'!B110:T110,'Product Coding'!A168:S168)</f>
        <v>0</v>
      </c>
      <c r="BR110" s="3">
        <f>SUMPRODUCT('Respondent Data'!B110:T110,'Product Coding'!A169:S169)</f>
        <v>0</v>
      </c>
      <c r="BS110" s="3">
        <f>SUMPRODUCT('Respondent Data'!B110:T110,'Product Coding'!A170:S170)</f>
        <v>0</v>
      </c>
      <c r="BT110" s="3">
        <f>SUMPRODUCT('Respondent Data'!B110:T110,'Product Coding'!A171:S171)</f>
        <v>0</v>
      </c>
      <c r="BU110" s="3">
        <f>SUMPRODUCT('Respondent Data'!B110:T110,'Product Coding'!A172:S172)</f>
        <v>0</v>
      </c>
      <c r="BV110" s="3">
        <f>SUMPRODUCT('Respondent Data'!B110:T110,'Product Coding'!A173:S173)</f>
        <v>3.4257113563064401</v>
      </c>
      <c r="BX110" s="3">
        <f t="shared" si="338"/>
        <v>0.28829571411656241</v>
      </c>
      <c r="BY110" s="3">
        <f t="shared" si="339"/>
        <v>1.0126058561631319</v>
      </c>
      <c r="BZ110" s="3">
        <f t="shared" si="340"/>
        <v>1.1768023927867164</v>
      </c>
      <c r="CA110" s="3">
        <f t="shared" si="341"/>
        <v>2.2162717499059474</v>
      </c>
      <c r="CB110" s="3">
        <f t="shared" si="342"/>
        <v>2.0667922830733243</v>
      </c>
      <c r="CC110" s="3">
        <f t="shared" si="343"/>
        <v>1.2116802054672076</v>
      </c>
      <c r="CD110" s="3">
        <f t="shared" si="344"/>
        <v>5.8621099167797369E-2</v>
      </c>
      <c r="CE110" s="3">
        <f t="shared" si="345"/>
        <v>0.20589993331649434</v>
      </c>
      <c r="CF110" s="3">
        <f t="shared" si="346"/>
        <v>0.23928711524500651</v>
      </c>
      <c r="CG110" s="3">
        <f t="shared" si="347"/>
        <v>0.45064938419964007</v>
      </c>
      <c r="CH110" s="3">
        <f t="shared" si="348"/>
        <v>0.42025472267788816</v>
      </c>
      <c r="CI110" s="3">
        <f t="shared" si="349"/>
        <v>0.2463790545829333</v>
      </c>
      <c r="CJ110" s="3">
        <f t="shared" si="350"/>
        <v>5.1945464425669572</v>
      </c>
      <c r="CK110" s="3">
        <f t="shared" si="351"/>
        <v>18.245252670415884</v>
      </c>
      <c r="CL110" s="3">
        <f t="shared" si="352"/>
        <v>21.203765383008626</v>
      </c>
      <c r="CM110" s="3">
        <f t="shared" si="353"/>
        <v>39.933047806534127</v>
      </c>
      <c r="CN110" s="3">
        <f t="shared" si="354"/>
        <v>37.239709006643871</v>
      </c>
      <c r="CO110" s="3">
        <f t="shared" si="355"/>
        <v>21.832197957315699</v>
      </c>
      <c r="CP110" s="3">
        <f t="shared" si="356"/>
        <v>1.0562419322624008</v>
      </c>
      <c r="CQ110" s="3">
        <f t="shared" si="357"/>
        <v>3.7099294708957444</v>
      </c>
      <c r="CR110" s="3">
        <f t="shared" si="358"/>
        <v>4.3115036831435454</v>
      </c>
      <c r="CS110" s="3">
        <f t="shared" si="359"/>
        <v>8.1198541667975004</v>
      </c>
      <c r="CT110" s="3">
        <f t="shared" si="360"/>
        <v>7.5721995429170796</v>
      </c>
      <c r="CU110" s="3">
        <f t="shared" si="361"/>
        <v>4.4392870890523639</v>
      </c>
      <c r="CV110" s="3">
        <f t="shared" si="362"/>
        <v>1</v>
      </c>
      <c r="CW110" s="3">
        <f t="shared" si="363"/>
        <v>1</v>
      </c>
      <c r="CX110" s="3">
        <f t="shared" si="364"/>
        <v>1</v>
      </c>
      <c r="CY110" s="3">
        <f t="shared" si="365"/>
        <v>1</v>
      </c>
      <c r="CZ110" s="3">
        <f t="shared" si="366"/>
        <v>1</v>
      </c>
      <c r="DA110" s="3">
        <f t="shared" si="367"/>
        <v>1</v>
      </c>
      <c r="DB110" s="3">
        <f t="shared" si="368"/>
        <v>1</v>
      </c>
      <c r="DC110" s="3">
        <f t="shared" si="369"/>
        <v>1</v>
      </c>
      <c r="DD110" s="3">
        <f t="shared" si="370"/>
        <v>1</v>
      </c>
      <c r="DE110" s="3">
        <f t="shared" si="371"/>
        <v>1</v>
      </c>
      <c r="DF110" s="3">
        <f t="shared" si="372"/>
        <v>1</v>
      </c>
      <c r="DG110" s="3">
        <f t="shared" si="373"/>
        <v>1</v>
      </c>
      <c r="DH110" s="3">
        <f t="shared" si="374"/>
        <v>1</v>
      </c>
      <c r="DI110" s="3">
        <f t="shared" si="375"/>
        <v>1</v>
      </c>
      <c r="DJ110" s="3">
        <f t="shared" si="376"/>
        <v>1</v>
      </c>
      <c r="DK110" s="3">
        <f t="shared" si="377"/>
        <v>1</v>
      </c>
      <c r="DL110" s="3">
        <f t="shared" si="378"/>
        <v>1</v>
      </c>
      <c r="DM110" s="3">
        <f t="shared" si="379"/>
        <v>1</v>
      </c>
      <c r="DN110" s="3">
        <f t="shared" si="380"/>
        <v>1</v>
      </c>
      <c r="DO110" s="3">
        <f t="shared" si="381"/>
        <v>1</v>
      </c>
      <c r="DP110" s="3">
        <f t="shared" si="382"/>
        <v>1</v>
      </c>
      <c r="DQ110" s="3">
        <f t="shared" si="383"/>
        <v>1</v>
      </c>
      <c r="DR110" s="3">
        <f t="shared" si="384"/>
        <v>1</v>
      </c>
      <c r="DS110" s="3">
        <f t="shared" si="385"/>
        <v>1</v>
      </c>
      <c r="DT110" s="3">
        <f t="shared" si="386"/>
        <v>1</v>
      </c>
      <c r="DU110" s="3">
        <f t="shared" si="387"/>
        <v>1</v>
      </c>
      <c r="DV110" s="3">
        <f t="shared" si="388"/>
        <v>1</v>
      </c>
      <c r="DW110" s="3">
        <f t="shared" si="389"/>
        <v>1</v>
      </c>
      <c r="DX110" s="3">
        <f t="shared" si="390"/>
        <v>1</v>
      </c>
      <c r="DY110" s="3">
        <f t="shared" si="391"/>
        <v>1</v>
      </c>
      <c r="DZ110" s="3">
        <f t="shared" si="392"/>
        <v>1</v>
      </c>
      <c r="EA110" s="3">
        <f t="shared" si="393"/>
        <v>1</v>
      </c>
      <c r="EB110" s="3">
        <f t="shared" si="394"/>
        <v>1</v>
      </c>
      <c r="EC110" s="3">
        <f t="shared" si="395"/>
        <v>1</v>
      </c>
      <c r="ED110" s="3">
        <f t="shared" si="396"/>
        <v>1</v>
      </c>
      <c r="EE110" s="3">
        <f t="shared" si="397"/>
        <v>1</v>
      </c>
      <c r="EF110" s="3">
        <f t="shared" si="398"/>
        <v>1</v>
      </c>
      <c r="EG110" s="3">
        <f t="shared" si="399"/>
        <v>1</v>
      </c>
      <c r="EH110" s="3">
        <f t="shared" si="400"/>
        <v>1</v>
      </c>
      <c r="EI110" s="3">
        <f t="shared" si="401"/>
        <v>1</v>
      </c>
      <c r="EJ110" s="3">
        <f t="shared" si="402"/>
        <v>1</v>
      </c>
      <c r="EK110" s="3">
        <f t="shared" si="403"/>
        <v>1</v>
      </c>
      <c r="EL110" s="3">
        <f t="shared" si="404"/>
        <v>1</v>
      </c>
      <c r="EM110" s="3">
        <f t="shared" si="405"/>
        <v>1</v>
      </c>
      <c r="EN110" s="3">
        <f t="shared" si="406"/>
        <v>1</v>
      </c>
      <c r="EO110" s="3">
        <f t="shared" si="407"/>
        <v>1</v>
      </c>
      <c r="EP110" s="3">
        <f t="shared" si="408"/>
        <v>1</v>
      </c>
      <c r="EQ110" s="3">
        <f t="shared" si="409"/>
        <v>1</v>
      </c>
      <c r="ER110" s="3">
        <f t="shared" si="410"/>
        <v>3.2526135086269753E-2</v>
      </c>
      <c r="ET110" s="3">
        <f t="shared" si="411"/>
        <v>0.77621930201463196</v>
      </c>
      <c r="EU110" s="3">
        <f t="shared" si="412"/>
        <v>0.49686827499668412</v>
      </c>
      <c r="EV110" s="3">
        <f t="shared" si="413"/>
        <v>0.45938942520171155</v>
      </c>
      <c r="EW110" s="3">
        <f t="shared" si="414"/>
        <v>0.31091900117869165</v>
      </c>
      <c r="EX110" s="3">
        <f t="shared" si="415"/>
        <v>0.32607359993676194</v>
      </c>
      <c r="EY110" s="3">
        <f t="shared" si="416"/>
        <v>0.45214493376032838</v>
      </c>
      <c r="EZ110" s="3">
        <f t="shared" si="417"/>
        <v>0.94462504175112272</v>
      </c>
      <c r="FA110" s="3">
        <f t="shared" si="418"/>
        <v>0.82925620308293446</v>
      </c>
      <c r="FB110" s="3">
        <f t="shared" si="419"/>
        <v>0.80691551432962372</v>
      </c>
      <c r="FC110" s="3">
        <f t="shared" si="420"/>
        <v>0.68934644779911813</v>
      </c>
      <c r="FD110" s="3">
        <f t="shared" si="421"/>
        <v>0.7040990492990592</v>
      </c>
      <c r="FE110" s="3">
        <f t="shared" si="422"/>
        <v>0.80232413752702436</v>
      </c>
      <c r="FF110" s="3">
        <f t="shared" si="423"/>
        <v>0.1614323194234718</v>
      </c>
      <c r="FG110" s="3">
        <f t="shared" si="424"/>
        <v>5.1960866252341614E-2</v>
      </c>
      <c r="FH110" s="3">
        <f t="shared" si="425"/>
        <v>4.5037406167390305E-2</v>
      </c>
      <c r="FI110" s="3">
        <f t="shared" si="426"/>
        <v>2.4430137836947738E-2</v>
      </c>
      <c r="FJ110" s="3">
        <f t="shared" si="427"/>
        <v>2.6150826613933104E-2</v>
      </c>
      <c r="FK110" s="3">
        <f t="shared" si="428"/>
        <v>4.3797798261449833E-2</v>
      </c>
      <c r="FL110" s="3">
        <f t="shared" si="429"/>
        <v>0.48632409655207259</v>
      </c>
      <c r="FM110" s="3">
        <f t="shared" si="430"/>
        <v>0.21231740436440502</v>
      </c>
      <c r="FN110" s="3">
        <f t="shared" si="431"/>
        <v>0.18827060276237309</v>
      </c>
      <c r="FO110" s="3">
        <f t="shared" si="432"/>
        <v>0.10965087617745942</v>
      </c>
      <c r="FP110" s="3">
        <f t="shared" si="433"/>
        <v>0.11665617383186867</v>
      </c>
      <c r="FQ110" s="3">
        <f t="shared" si="434"/>
        <v>0.18384762260714219</v>
      </c>
      <c r="FR110" s="3">
        <f t="shared" si="435"/>
        <v>0.5</v>
      </c>
      <c r="FS110" s="3">
        <f t="shared" si="436"/>
        <v>0.5</v>
      </c>
      <c r="FT110" s="3">
        <f t="shared" si="437"/>
        <v>0.5</v>
      </c>
      <c r="FU110" s="3">
        <f t="shared" si="438"/>
        <v>0.5</v>
      </c>
      <c r="FV110" s="3">
        <f t="shared" si="439"/>
        <v>0.5</v>
      </c>
      <c r="FW110" s="3">
        <f t="shared" si="440"/>
        <v>0.5</v>
      </c>
      <c r="FX110" s="3">
        <f t="shared" si="441"/>
        <v>0.5</v>
      </c>
      <c r="FY110" s="3">
        <f t="shared" si="442"/>
        <v>0.5</v>
      </c>
      <c r="FZ110" s="3">
        <f t="shared" si="443"/>
        <v>0.5</v>
      </c>
      <c r="GA110" s="3">
        <f t="shared" si="444"/>
        <v>0.5</v>
      </c>
      <c r="GB110" s="3">
        <f t="shared" si="445"/>
        <v>0.5</v>
      </c>
      <c r="GC110" s="3">
        <f t="shared" si="446"/>
        <v>0.5</v>
      </c>
      <c r="GD110" s="3">
        <f t="shared" si="447"/>
        <v>0.5</v>
      </c>
      <c r="GE110" s="3">
        <f t="shared" si="448"/>
        <v>0.5</v>
      </c>
      <c r="GF110" s="3">
        <f t="shared" si="449"/>
        <v>0.5</v>
      </c>
      <c r="GG110" s="3">
        <f t="shared" si="450"/>
        <v>0.5</v>
      </c>
      <c r="GH110" s="3">
        <f t="shared" si="451"/>
        <v>0.5</v>
      </c>
      <c r="GI110" s="3">
        <f t="shared" si="452"/>
        <v>0.5</v>
      </c>
      <c r="GJ110" s="3">
        <f t="shared" si="453"/>
        <v>0.5</v>
      </c>
      <c r="GK110" s="3">
        <f t="shared" si="454"/>
        <v>0.5</v>
      </c>
      <c r="GL110" s="3">
        <f t="shared" si="455"/>
        <v>0.5</v>
      </c>
      <c r="GM110" s="3">
        <f t="shared" si="456"/>
        <v>0.5</v>
      </c>
      <c r="GN110" s="3">
        <f t="shared" si="457"/>
        <v>0.5</v>
      </c>
      <c r="GO110" s="3">
        <f t="shared" si="458"/>
        <v>0.5</v>
      </c>
      <c r="GP110" s="3">
        <f t="shared" si="459"/>
        <v>0.5</v>
      </c>
      <c r="GQ110" s="3">
        <f t="shared" si="460"/>
        <v>0.5</v>
      </c>
      <c r="GR110" s="3">
        <f t="shared" si="461"/>
        <v>0.5</v>
      </c>
      <c r="GS110" s="3">
        <f t="shared" si="462"/>
        <v>0.5</v>
      </c>
      <c r="GT110" s="3">
        <f t="shared" si="463"/>
        <v>0.5</v>
      </c>
      <c r="GU110" s="3">
        <f t="shared" si="464"/>
        <v>0.5</v>
      </c>
      <c r="GV110" s="3">
        <f t="shared" si="465"/>
        <v>0.5</v>
      </c>
      <c r="GW110" s="3">
        <f t="shared" si="466"/>
        <v>0.5</v>
      </c>
      <c r="GX110" s="3">
        <f t="shared" si="467"/>
        <v>0.5</v>
      </c>
      <c r="GY110" s="3">
        <f t="shared" si="468"/>
        <v>0.5</v>
      </c>
      <c r="GZ110" s="3">
        <f t="shared" si="469"/>
        <v>0.5</v>
      </c>
      <c r="HA110" s="3">
        <f t="shared" si="470"/>
        <v>0.5</v>
      </c>
      <c r="HB110" s="3">
        <f t="shared" si="471"/>
        <v>0.5</v>
      </c>
      <c r="HC110" s="3">
        <f t="shared" si="472"/>
        <v>0.5</v>
      </c>
      <c r="HD110" s="3">
        <f t="shared" si="473"/>
        <v>0.5</v>
      </c>
      <c r="HE110" s="3">
        <f t="shared" si="474"/>
        <v>0.5</v>
      </c>
      <c r="HF110" s="3">
        <f t="shared" si="475"/>
        <v>0.5</v>
      </c>
      <c r="HG110" s="3">
        <f t="shared" si="476"/>
        <v>0.5</v>
      </c>
      <c r="HH110" s="3">
        <f t="shared" si="477"/>
        <v>0.5</v>
      </c>
      <c r="HI110" s="3">
        <f t="shared" si="478"/>
        <v>0.5</v>
      </c>
      <c r="HJ110" s="3">
        <f t="shared" si="479"/>
        <v>0.5</v>
      </c>
      <c r="HK110" s="3">
        <f t="shared" si="480"/>
        <v>0.5</v>
      </c>
      <c r="HL110" s="3">
        <f t="shared" si="481"/>
        <v>0.5</v>
      </c>
      <c r="HM110" s="3">
        <f t="shared" si="482"/>
        <v>0.5</v>
      </c>
      <c r="HN110" s="3">
        <f t="shared" si="483"/>
        <v>0.96849848736898836</v>
      </c>
      <c r="HP110" s="3">
        <f t="shared" ref="HP110:IU110" si="616">IF(B1=1,ET110,0)</f>
        <v>0.77621930201463196</v>
      </c>
      <c r="HQ110" s="3">
        <f t="shared" si="616"/>
        <v>0.49686827499668412</v>
      </c>
      <c r="HR110" s="3">
        <f t="shared" si="616"/>
        <v>0.45938942520171155</v>
      </c>
      <c r="HS110" s="3">
        <f t="shared" si="616"/>
        <v>0.31091900117869165</v>
      </c>
      <c r="HT110" s="3">
        <f t="shared" si="616"/>
        <v>0.32607359993676194</v>
      </c>
      <c r="HU110" s="3">
        <f t="shared" si="616"/>
        <v>0.45214493376032838</v>
      </c>
      <c r="HV110" s="3">
        <f t="shared" si="616"/>
        <v>0.94462504175112272</v>
      </c>
      <c r="HW110" s="3">
        <f t="shared" si="616"/>
        <v>0.82925620308293446</v>
      </c>
      <c r="HX110" s="3">
        <f t="shared" si="616"/>
        <v>0.80691551432962372</v>
      </c>
      <c r="HY110" s="3">
        <f t="shared" si="616"/>
        <v>0.68934644779911813</v>
      </c>
      <c r="HZ110" s="3">
        <f t="shared" si="616"/>
        <v>0.7040990492990592</v>
      </c>
      <c r="IA110" s="3">
        <f t="shared" si="616"/>
        <v>0.80232413752702436</v>
      </c>
      <c r="IB110" s="3">
        <f t="shared" si="616"/>
        <v>0.1614323194234718</v>
      </c>
      <c r="IC110" s="3">
        <f t="shared" si="616"/>
        <v>5.1960866252341614E-2</v>
      </c>
      <c r="ID110" s="3">
        <f t="shared" si="616"/>
        <v>4.5037406167390305E-2</v>
      </c>
      <c r="IE110" s="3">
        <f t="shared" si="616"/>
        <v>2.4430137836947738E-2</v>
      </c>
      <c r="IF110" s="3">
        <f t="shared" si="616"/>
        <v>2.6150826613933104E-2</v>
      </c>
      <c r="IG110" s="3">
        <f t="shared" si="616"/>
        <v>4.3797798261449833E-2</v>
      </c>
      <c r="IH110" s="3">
        <f t="shared" si="616"/>
        <v>0.48632409655207259</v>
      </c>
      <c r="II110" s="3">
        <f t="shared" si="616"/>
        <v>0.21231740436440502</v>
      </c>
      <c r="IJ110" s="3">
        <f t="shared" si="616"/>
        <v>0.18827060276237309</v>
      </c>
      <c r="IK110" s="3">
        <f t="shared" si="616"/>
        <v>0.10965087617745942</v>
      </c>
      <c r="IL110" s="3">
        <f t="shared" si="616"/>
        <v>0.11665617383186867</v>
      </c>
      <c r="IM110" s="3">
        <f t="shared" si="616"/>
        <v>0.18384762260714219</v>
      </c>
      <c r="IN110" s="3">
        <f t="shared" si="616"/>
        <v>0</v>
      </c>
      <c r="IO110" s="3">
        <f t="shared" si="616"/>
        <v>0</v>
      </c>
      <c r="IP110" s="3">
        <f t="shared" si="616"/>
        <v>0</v>
      </c>
      <c r="IQ110" s="3">
        <f t="shared" si="616"/>
        <v>0</v>
      </c>
      <c r="IR110" s="3">
        <f t="shared" si="616"/>
        <v>0</v>
      </c>
      <c r="IS110" s="3">
        <f t="shared" si="616"/>
        <v>0</v>
      </c>
      <c r="IT110" s="3">
        <f t="shared" si="616"/>
        <v>0</v>
      </c>
      <c r="IU110" s="3">
        <f t="shared" si="616"/>
        <v>0</v>
      </c>
      <c r="IV110" s="3">
        <f t="shared" ref="IV110:KA110" si="617">IF(AH1=1,FZ110,0)</f>
        <v>0</v>
      </c>
      <c r="IW110" s="3">
        <f t="shared" si="617"/>
        <v>0</v>
      </c>
      <c r="IX110" s="3">
        <f t="shared" si="617"/>
        <v>0</v>
      </c>
      <c r="IY110" s="3">
        <f t="shared" si="617"/>
        <v>0</v>
      </c>
      <c r="IZ110" s="3">
        <f t="shared" si="617"/>
        <v>0</v>
      </c>
      <c r="JA110" s="3">
        <f t="shared" si="617"/>
        <v>0</v>
      </c>
      <c r="JB110" s="3">
        <f t="shared" si="617"/>
        <v>0</v>
      </c>
      <c r="JC110" s="3">
        <f t="shared" si="617"/>
        <v>0</v>
      </c>
      <c r="JD110" s="3">
        <f t="shared" si="617"/>
        <v>0</v>
      </c>
      <c r="JE110" s="3">
        <f t="shared" si="617"/>
        <v>0</v>
      </c>
      <c r="JF110" s="3">
        <f t="shared" si="617"/>
        <v>0</v>
      </c>
      <c r="JG110" s="3">
        <f t="shared" si="617"/>
        <v>0</v>
      </c>
      <c r="JH110" s="3">
        <f t="shared" si="617"/>
        <v>0</v>
      </c>
      <c r="JI110" s="3">
        <f t="shared" si="617"/>
        <v>0</v>
      </c>
      <c r="JJ110" s="3">
        <f t="shared" si="617"/>
        <v>0</v>
      </c>
      <c r="JK110" s="3">
        <f t="shared" si="617"/>
        <v>0</v>
      </c>
      <c r="JL110" s="3">
        <f t="shared" si="617"/>
        <v>0</v>
      </c>
      <c r="JM110" s="3">
        <f t="shared" si="617"/>
        <v>0</v>
      </c>
      <c r="JN110" s="3">
        <f t="shared" si="617"/>
        <v>0</v>
      </c>
      <c r="JO110" s="3">
        <f t="shared" si="617"/>
        <v>0</v>
      </c>
      <c r="JP110" s="3">
        <f t="shared" si="617"/>
        <v>0</v>
      </c>
      <c r="JQ110" s="3">
        <f t="shared" si="617"/>
        <v>0</v>
      </c>
      <c r="JR110" s="3">
        <f t="shared" si="617"/>
        <v>0</v>
      </c>
      <c r="JS110" s="3">
        <f t="shared" si="617"/>
        <v>0</v>
      </c>
      <c r="JT110" s="3">
        <f t="shared" si="617"/>
        <v>0</v>
      </c>
      <c r="JU110" s="3">
        <f t="shared" si="617"/>
        <v>0</v>
      </c>
      <c r="JV110" s="3">
        <f t="shared" si="617"/>
        <v>0</v>
      </c>
      <c r="JW110" s="3">
        <f t="shared" si="617"/>
        <v>0</v>
      </c>
      <c r="JX110" s="3">
        <f t="shared" si="617"/>
        <v>0</v>
      </c>
      <c r="JY110" s="3">
        <f t="shared" si="617"/>
        <v>0</v>
      </c>
      <c r="JZ110" s="3">
        <f t="shared" si="617"/>
        <v>0</v>
      </c>
      <c r="KA110" s="3">
        <f t="shared" si="617"/>
        <v>0</v>
      </c>
      <c r="KB110" s="3">
        <f t="shared" ref="KB110:KJ110" si="618">IF(BN1=1,HF110,0)</f>
        <v>0</v>
      </c>
      <c r="KC110" s="3">
        <f t="shared" si="618"/>
        <v>0</v>
      </c>
      <c r="KD110" s="3">
        <f t="shared" si="618"/>
        <v>0</v>
      </c>
      <c r="KE110" s="3">
        <f t="shared" si="618"/>
        <v>0</v>
      </c>
      <c r="KF110" s="3">
        <f t="shared" si="618"/>
        <v>0</v>
      </c>
      <c r="KG110" s="3">
        <f t="shared" si="618"/>
        <v>0</v>
      </c>
      <c r="KH110" s="3">
        <f t="shared" si="618"/>
        <v>0</v>
      </c>
      <c r="KI110" s="3">
        <f t="shared" si="618"/>
        <v>0</v>
      </c>
      <c r="KJ110" s="3">
        <f t="shared" si="618"/>
        <v>0</v>
      </c>
    </row>
    <row r="111" spans="1:296" x14ac:dyDescent="0.2">
      <c r="A111" s="3" t="str">
        <f>'Respondent Data'!A111</f>
        <v>1002</v>
      </c>
      <c r="B111" s="3">
        <f>SUMPRODUCT('Respondent Data'!B111:T111,'Product Coding'!A101:S101)</f>
        <v>2.127439185134365</v>
      </c>
      <c r="C111" s="3">
        <f>SUMPRODUCT('Respondent Data'!B111:T111,'Product Coding'!A102:S102)</f>
        <v>1.3476719826612689</v>
      </c>
      <c r="D111" s="3">
        <f>SUMPRODUCT('Respondent Data'!B111:T111,'Product Coding'!A103:S103)</f>
        <v>2.144384213286064</v>
      </c>
      <c r="E111" s="3">
        <f>SUMPRODUCT('Respondent Data'!B111:T111,'Product Coding'!A104:S104)</f>
        <v>1.224664591777203</v>
      </c>
      <c r="F111" s="3">
        <f>SUMPRODUCT('Respondent Data'!B111:T111,'Product Coding'!A105:S105)</f>
        <v>0.97766362939013196</v>
      </c>
      <c r="G111" s="3">
        <f>SUMPRODUCT('Respondent Data'!B111:T111,'Product Coding'!A106:S106)</f>
        <v>0.93937496977881296</v>
      </c>
      <c r="H111" s="3">
        <f>SUMPRODUCT('Respondent Data'!B111:T111,'Product Coding'!A107:S107)</f>
        <v>3.6555667308570747</v>
      </c>
      <c r="I111" s="3">
        <f>SUMPRODUCT('Respondent Data'!B111:T111,'Product Coding'!A108:S108)</f>
        <v>2.875799528383979</v>
      </c>
      <c r="J111" s="3">
        <f>SUMPRODUCT('Respondent Data'!B111:T111,'Product Coding'!A109:S109)</f>
        <v>3.6725117590087737</v>
      </c>
      <c r="K111" s="3">
        <f>SUMPRODUCT('Respondent Data'!B111:T111,'Product Coding'!A110:S110)</f>
        <v>2.7527921374999127</v>
      </c>
      <c r="L111" s="3">
        <f>SUMPRODUCT('Respondent Data'!B111:T111,'Product Coding'!A111:S111)</f>
        <v>2.5057911751128419</v>
      </c>
      <c r="M111" s="3">
        <f>SUMPRODUCT('Respondent Data'!B111:T111,'Product Coding'!A112:S112)</f>
        <v>2.4675025155015229</v>
      </c>
      <c r="N111" s="3">
        <f>SUMPRODUCT('Respondent Data'!B111:T111,'Product Coding'!A113:S113)</f>
        <v>1.8415244722071609</v>
      </c>
      <c r="O111" s="3">
        <f>SUMPRODUCT('Respondent Data'!B111:T111,'Product Coding'!A114:S114)</f>
        <v>1.0617572697340649</v>
      </c>
      <c r="P111" s="3">
        <f>SUMPRODUCT('Respondent Data'!B111:T111,'Product Coding'!A115:S115)</f>
        <v>1.8584695003588598</v>
      </c>
      <c r="Q111" s="3">
        <f>SUMPRODUCT('Respondent Data'!B111:T111,'Product Coding'!A116:S116)</f>
        <v>0.93874987884999883</v>
      </c>
      <c r="R111" s="3">
        <f>SUMPRODUCT('Respondent Data'!B111:T111,'Product Coding'!A117:S117)</f>
        <v>0.6917489164629278</v>
      </c>
      <c r="S111" s="3">
        <f>SUMPRODUCT('Respondent Data'!B111:T111,'Product Coding'!A118:S118)</f>
        <v>0.6534602568516088</v>
      </c>
      <c r="T111" s="3">
        <f>SUMPRODUCT('Respondent Data'!B111:T111,'Product Coding'!A119:S119)</f>
        <v>3.3696520179298708</v>
      </c>
      <c r="U111" s="3">
        <f>SUMPRODUCT('Respondent Data'!B111:T111,'Product Coding'!A120:S120)</f>
        <v>2.5898848154567746</v>
      </c>
      <c r="V111" s="3">
        <f>SUMPRODUCT('Respondent Data'!B111:T111,'Product Coding'!A121:S121)</f>
        <v>3.3865970460815698</v>
      </c>
      <c r="W111" s="3">
        <f>SUMPRODUCT('Respondent Data'!B111:T111,'Product Coding'!A122:S122)</f>
        <v>2.4668774245727088</v>
      </c>
      <c r="X111" s="3">
        <f>SUMPRODUCT('Respondent Data'!B111:T111,'Product Coding'!A123:S123)</f>
        <v>2.2198764621856375</v>
      </c>
      <c r="Y111" s="3">
        <f>SUMPRODUCT('Respondent Data'!B111:T111,'Product Coding'!A124:S124)</f>
        <v>2.1815878025743185</v>
      </c>
      <c r="Z111" s="3">
        <f>SUMPRODUCT('Respondent Data'!B111:T111,'Product Coding'!A125:S125)</f>
        <v>0</v>
      </c>
      <c r="AA111" s="3">
        <f>SUMPRODUCT('Respondent Data'!B111:T111,'Product Coding'!A126:S126)</f>
        <v>0</v>
      </c>
      <c r="AB111" s="3">
        <f>SUMPRODUCT('Respondent Data'!B111:T111,'Product Coding'!A127:S127)</f>
        <v>0</v>
      </c>
      <c r="AC111" s="3">
        <f>SUMPRODUCT('Respondent Data'!B111:T111,'Product Coding'!A128:S128)</f>
        <v>0</v>
      </c>
      <c r="AD111" s="3">
        <f>SUMPRODUCT('Respondent Data'!B111:T111,'Product Coding'!A129:S129)</f>
        <v>0</v>
      </c>
      <c r="AE111" s="3">
        <f>SUMPRODUCT('Respondent Data'!B111:T111,'Product Coding'!A130:S130)</f>
        <v>0</v>
      </c>
      <c r="AF111" s="3">
        <f>SUMPRODUCT('Respondent Data'!B111:T111,'Product Coding'!A131:S131)</f>
        <v>0</v>
      </c>
      <c r="AG111" s="3">
        <f>SUMPRODUCT('Respondent Data'!B111:T111,'Product Coding'!A132:S132)</f>
        <v>0</v>
      </c>
      <c r="AH111" s="3">
        <f>SUMPRODUCT('Respondent Data'!B111:T111,'Product Coding'!A133:S133)</f>
        <v>0</v>
      </c>
      <c r="AI111" s="3">
        <f>SUMPRODUCT('Respondent Data'!B111:T111,'Product Coding'!A134:S134)</f>
        <v>0</v>
      </c>
      <c r="AJ111" s="3">
        <f>SUMPRODUCT('Respondent Data'!B111:T111,'Product Coding'!A135:S135)</f>
        <v>0</v>
      </c>
      <c r="AK111" s="3">
        <f>SUMPRODUCT('Respondent Data'!B111:T111,'Product Coding'!A136:S136)</f>
        <v>0</v>
      </c>
      <c r="AL111" s="3">
        <f>SUMPRODUCT('Respondent Data'!B111:T111,'Product Coding'!A137:S137)</f>
        <v>0</v>
      </c>
      <c r="AM111" s="3">
        <f>SUMPRODUCT('Respondent Data'!B111:T111,'Product Coding'!A138:S138)</f>
        <v>0</v>
      </c>
      <c r="AN111" s="3">
        <f>SUMPRODUCT('Respondent Data'!B111:T111,'Product Coding'!A139:S139)</f>
        <v>0</v>
      </c>
      <c r="AO111" s="3">
        <f>SUMPRODUCT('Respondent Data'!B111:T111,'Product Coding'!A140:S140)</f>
        <v>0</v>
      </c>
      <c r="AP111" s="3">
        <f>SUMPRODUCT('Respondent Data'!B111:T111,'Product Coding'!A141:S141)</f>
        <v>0</v>
      </c>
      <c r="AQ111" s="3">
        <f>SUMPRODUCT('Respondent Data'!B111:T111,'Product Coding'!A142:S142)</f>
        <v>0</v>
      </c>
      <c r="AR111" s="3">
        <f>SUMPRODUCT('Respondent Data'!B111:T111,'Product Coding'!A143:S143)</f>
        <v>0</v>
      </c>
      <c r="AS111" s="3">
        <f>SUMPRODUCT('Respondent Data'!B111:T111,'Product Coding'!A144:S144)</f>
        <v>0</v>
      </c>
      <c r="AT111" s="3">
        <f>SUMPRODUCT('Respondent Data'!B111:T111,'Product Coding'!A145:S145)</f>
        <v>0</v>
      </c>
      <c r="AU111" s="3">
        <f>SUMPRODUCT('Respondent Data'!B111:T111,'Product Coding'!A146:S146)</f>
        <v>0</v>
      </c>
      <c r="AV111" s="3">
        <f>SUMPRODUCT('Respondent Data'!B111:T111,'Product Coding'!A147:S147)</f>
        <v>0</v>
      </c>
      <c r="AW111" s="3">
        <f>SUMPRODUCT('Respondent Data'!B111:T111,'Product Coding'!A148:S148)</f>
        <v>0</v>
      </c>
      <c r="AX111" s="3">
        <f>SUMPRODUCT('Respondent Data'!B111:T111,'Product Coding'!A149:S149)</f>
        <v>0</v>
      </c>
      <c r="AY111" s="3">
        <f>SUMPRODUCT('Respondent Data'!B111:T111,'Product Coding'!A150:S150)</f>
        <v>0</v>
      </c>
      <c r="AZ111" s="3">
        <f>SUMPRODUCT('Respondent Data'!B111:T111,'Product Coding'!A151:S151)</f>
        <v>0</v>
      </c>
      <c r="BA111" s="3">
        <f>SUMPRODUCT('Respondent Data'!B111:T111,'Product Coding'!A152:S152)</f>
        <v>0</v>
      </c>
      <c r="BB111" s="3">
        <f>SUMPRODUCT('Respondent Data'!B111:T111,'Product Coding'!A153:S153)</f>
        <v>0</v>
      </c>
      <c r="BC111" s="3">
        <f>SUMPRODUCT('Respondent Data'!B111:T111,'Product Coding'!A154:S154)</f>
        <v>0</v>
      </c>
      <c r="BD111" s="3">
        <f>SUMPRODUCT('Respondent Data'!B111:T111,'Product Coding'!A155:S155)</f>
        <v>0</v>
      </c>
      <c r="BE111" s="3">
        <f>SUMPRODUCT('Respondent Data'!B111:T111,'Product Coding'!A156:S156)</f>
        <v>0</v>
      </c>
      <c r="BF111" s="3">
        <f>SUMPRODUCT('Respondent Data'!B111:T111,'Product Coding'!A157:S157)</f>
        <v>0</v>
      </c>
      <c r="BG111" s="3">
        <f>SUMPRODUCT('Respondent Data'!B111:T111,'Product Coding'!A158:S158)</f>
        <v>0</v>
      </c>
      <c r="BH111" s="3">
        <f>SUMPRODUCT('Respondent Data'!B111:T111,'Product Coding'!A159:S159)</f>
        <v>0</v>
      </c>
      <c r="BI111" s="3">
        <f>SUMPRODUCT('Respondent Data'!B111:T111,'Product Coding'!A160:S160)</f>
        <v>0</v>
      </c>
      <c r="BJ111" s="3">
        <f>SUMPRODUCT('Respondent Data'!B111:T111,'Product Coding'!A161:S161)</f>
        <v>0</v>
      </c>
      <c r="BK111" s="3">
        <f>SUMPRODUCT('Respondent Data'!B111:T111,'Product Coding'!A162:S162)</f>
        <v>0</v>
      </c>
      <c r="BL111" s="3">
        <f>SUMPRODUCT('Respondent Data'!B111:T111,'Product Coding'!A163:S163)</f>
        <v>0</v>
      </c>
      <c r="BM111" s="3">
        <f>SUMPRODUCT('Respondent Data'!B111:T111,'Product Coding'!A164:S164)</f>
        <v>0</v>
      </c>
      <c r="BN111" s="3">
        <f>SUMPRODUCT('Respondent Data'!B111:T111,'Product Coding'!A165:S165)</f>
        <v>0</v>
      </c>
      <c r="BO111" s="3">
        <f>SUMPRODUCT('Respondent Data'!B111:T111,'Product Coding'!A166:S166)</f>
        <v>0</v>
      </c>
      <c r="BP111" s="3">
        <f>SUMPRODUCT('Respondent Data'!B111:T111,'Product Coding'!A167:S167)</f>
        <v>0</v>
      </c>
      <c r="BQ111" s="3">
        <f>SUMPRODUCT('Respondent Data'!B111:T111,'Product Coding'!A168:S168)</f>
        <v>0</v>
      </c>
      <c r="BR111" s="3">
        <f>SUMPRODUCT('Respondent Data'!B111:T111,'Product Coding'!A169:S169)</f>
        <v>0</v>
      </c>
      <c r="BS111" s="3">
        <f>SUMPRODUCT('Respondent Data'!B111:T111,'Product Coding'!A170:S170)</f>
        <v>0</v>
      </c>
      <c r="BT111" s="3">
        <f>SUMPRODUCT('Respondent Data'!B111:T111,'Product Coding'!A171:S171)</f>
        <v>0</v>
      </c>
      <c r="BU111" s="3">
        <f>SUMPRODUCT('Respondent Data'!B111:T111,'Product Coding'!A172:S172)</f>
        <v>0</v>
      </c>
      <c r="BV111" s="3">
        <f>SUMPRODUCT('Respondent Data'!B111:T111,'Product Coding'!A173:S173)</f>
        <v>-4.3626720701638497</v>
      </c>
      <c r="BX111" s="3">
        <f t="shared" si="338"/>
        <v>0.11914200414790754</v>
      </c>
      <c r="BY111" s="3">
        <f t="shared" si="339"/>
        <v>0.25984447951068051</v>
      </c>
      <c r="BZ111" s="3">
        <f t="shared" si="340"/>
        <v>0.11714014818622766</v>
      </c>
      <c r="CA111" s="3">
        <f t="shared" si="341"/>
        <v>0.29385624559725498</v>
      </c>
      <c r="CB111" s="3">
        <f t="shared" si="342"/>
        <v>0.37618898981229315</v>
      </c>
      <c r="CC111" s="3">
        <f t="shared" si="343"/>
        <v>0.3908720658786341</v>
      </c>
      <c r="CD111" s="3">
        <f t="shared" si="344"/>
        <v>2.5846845126895147E-2</v>
      </c>
      <c r="CE111" s="3">
        <f t="shared" si="345"/>
        <v>5.6371051226010362E-2</v>
      </c>
      <c r="CF111" s="3">
        <f t="shared" si="346"/>
        <v>2.5412559491212388E-2</v>
      </c>
      <c r="CG111" s="3">
        <f t="shared" si="347"/>
        <v>6.3749614788199002E-2</v>
      </c>
      <c r="CH111" s="3">
        <f t="shared" si="348"/>
        <v>8.161100384085021E-2</v>
      </c>
      <c r="CI111" s="3">
        <f t="shared" si="349"/>
        <v>8.479637239149164E-2</v>
      </c>
      <c r="CJ111" s="3">
        <f t="shared" si="350"/>
        <v>0.15857549780814542</v>
      </c>
      <c r="CK111" s="3">
        <f t="shared" si="351"/>
        <v>0.34584752863441126</v>
      </c>
      <c r="CL111" s="3">
        <f t="shared" si="352"/>
        <v>0.15591106969201687</v>
      </c>
      <c r="CM111" s="3">
        <f t="shared" si="353"/>
        <v>0.39111647284167117</v>
      </c>
      <c r="CN111" s="3">
        <f t="shared" si="354"/>
        <v>0.50069962106202681</v>
      </c>
      <c r="CO111" s="3">
        <f t="shared" si="355"/>
        <v>0.52024248600900502</v>
      </c>
      <c r="CP111" s="3">
        <f t="shared" si="356"/>
        <v>3.4401606403054771E-2</v>
      </c>
      <c r="CQ111" s="3">
        <f t="shared" si="357"/>
        <v>7.5028681732059455E-2</v>
      </c>
      <c r="CR111" s="3">
        <f t="shared" si="358"/>
        <v>3.3823581370138377E-2</v>
      </c>
      <c r="CS111" s="3">
        <f t="shared" si="359"/>
        <v>8.4849394404733172E-2</v>
      </c>
      <c r="CT111" s="3">
        <f t="shared" si="360"/>
        <v>0.10862252698569014</v>
      </c>
      <c r="CU111" s="3">
        <f t="shared" si="361"/>
        <v>0.11286218542716892</v>
      </c>
      <c r="CV111" s="3">
        <f t="shared" si="362"/>
        <v>1</v>
      </c>
      <c r="CW111" s="3">
        <f t="shared" si="363"/>
        <v>1</v>
      </c>
      <c r="CX111" s="3">
        <f t="shared" si="364"/>
        <v>1</v>
      </c>
      <c r="CY111" s="3">
        <f t="shared" si="365"/>
        <v>1</v>
      </c>
      <c r="CZ111" s="3">
        <f t="shared" si="366"/>
        <v>1</v>
      </c>
      <c r="DA111" s="3">
        <f t="shared" si="367"/>
        <v>1</v>
      </c>
      <c r="DB111" s="3">
        <f t="shared" si="368"/>
        <v>1</v>
      </c>
      <c r="DC111" s="3">
        <f t="shared" si="369"/>
        <v>1</v>
      </c>
      <c r="DD111" s="3">
        <f t="shared" si="370"/>
        <v>1</v>
      </c>
      <c r="DE111" s="3">
        <f t="shared" si="371"/>
        <v>1</v>
      </c>
      <c r="DF111" s="3">
        <f t="shared" si="372"/>
        <v>1</v>
      </c>
      <c r="DG111" s="3">
        <f t="shared" si="373"/>
        <v>1</v>
      </c>
      <c r="DH111" s="3">
        <f t="shared" si="374"/>
        <v>1</v>
      </c>
      <c r="DI111" s="3">
        <f t="shared" si="375"/>
        <v>1</v>
      </c>
      <c r="DJ111" s="3">
        <f t="shared" si="376"/>
        <v>1</v>
      </c>
      <c r="DK111" s="3">
        <f t="shared" si="377"/>
        <v>1</v>
      </c>
      <c r="DL111" s="3">
        <f t="shared" si="378"/>
        <v>1</v>
      </c>
      <c r="DM111" s="3">
        <f t="shared" si="379"/>
        <v>1</v>
      </c>
      <c r="DN111" s="3">
        <f t="shared" si="380"/>
        <v>1</v>
      </c>
      <c r="DO111" s="3">
        <f t="shared" si="381"/>
        <v>1</v>
      </c>
      <c r="DP111" s="3">
        <f t="shared" si="382"/>
        <v>1</v>
      </c>
      <c r="DQ111" s="3">
        <f t="shared" si="383"/>
        <v>1</v>
      </c>
      <c r="DR111" s="3">
        <f t="shared" si="384"/>
        <v>1</v>
      </c>
      <c r="DS111" s="3">
        <f t="shared" si="385"/>
        <v>1</v>
      </c>
      <c r="DT111" s="3">
        <f t="shared" si="386"/>
        <v>1</v>
      </c>
      <c r="DU111" s="3">
        <f t="shared" si="387"/>
        <v>1</v>
      </c>
      <c r="DV111" s="3">
        <f t="shared" si="388"/>
        <v>1</v>
      </c>
      <c r="DW111" s="3">
        <f t="shared" si="389"/>
        <v>1</v>
      </c>
      <c r="DX111" s="3">
        <f t="shared" si="390"/>
        <v>1</v>
      </c>
      <c r="DY111" s="3">
        <f t="shared" si="391"/>
        <v>1</v>
      </c>
      <c r="DZ111" s="3">
        <f t="shared" si="392"/>
        <v>1</v>
      </c>
      <c r="EA111" s="3">
        <f t="shared" si="393"/>
        <v>1</v>
      </c>
      <c r="EB111" s="3">
        <f t="shared" si="394"/>
        <v>1</v>
      </c>
      <c r="EC111" s="3">
        <f t="shared" si="395"/>
        <v>1</v>
      </c>
      <c r="ED111" s="3">
        <f t="shared" si="396"/>
        <v>1</v>
      </c>
      <c r="EE111" s="3">
        <f t="shared" si="397"/>
        <v>1</v>
      </c>
      <c r="EF111" s="3">
        <f t="shared" si="398"/>
        <v>1</v>
      </c>
      <c r="EG111" s="3">
        <f t="shared" si="399"/>
        <v>1</v>
      </c>
      <c r="EH111" s="3">
        <f t="shared" si="400"/>
        <v>1</v>
      </c>
      <c r="EI111" s="3">
        <f t="shared" si="401"/>
        <v>1</v>
      </c>
      <c r="EJ111" s="3">
        <f t="shared" si="402"/>
        <v>1</v>
      </c>
      <c r="EK111" s="3">
        <f t="shared" si="403"/>
        <v>1</v>
      </c>
      <c r="EL111" s="3">
        <f t="shared" si="404"/>
        <v>1</v>
      </c>
      <c r="EM111" s="3">
        <f t="shared" si="405"/>
        <v>1</v>
      </c>
      <c r="EN111" s="3">
        <f t="shared" si="406"/>
        <v>1</v>
      </c>
      <c r="EO111" s="3">
        <f t="shared" si="407"/>
        <v>1</v>
      </c>
      <c r="EP111" s="3">
        <f t="shared" si="408"/>
        <v>1</v>
      </c>
      <c r="EQ111" s="3">
        <f t="shared" si="409"/>
        <v>1</v>
      </c>
      <c r="ER111" s="3">
        <f t="shared" si="410"/>
        <v>78.466522602452699</v>
      </c>
      <c r="ET111" s="3">
        <f t="shared" si="411"/>
        <v>0.89354165628103666</v>
      </c>
      <c r="EU111" s="3">
        <f t="shared" si="412"/>
        <v>0.79374876523521121</v>
      </c>
      <c r="EV111" s="3">
        <f t="shared" si="413"/>
        <v>0.89514283559102703</v>
      </c>
      <c r="EW111" s="3">
        <f t="shared" si="414"/>
        <v>0.77288338901853171</v>
      </c>
      <c r="EX111" s="3">
        <f t="shared" si="415"/>
        <v>0.72664438344067561</v>
      </c>
      <c r="EY111" s="3">
        <f t="shared" si="416"/>
        <v>0.71897338693640778</v>
      </c>
      <c r="EZ111" s="3">
        <f t="shared" si="417"/>
        <v>0.9748043821066702</v>
      </c>
      <c r="FA111" s="3">
        <f t="shared" si="418"/>
        <v>0.94663707306198253</v>
      </c>
      <c r="FB111" s="3">
        <f t="shared" si="419"/>
        <v>0.97521723402352156</v>
      </c>
      <c r="FC111" s="3">
        <f t="shared" si="420"/>
        <v>0.94007084571222888</v>
      </c>
      <c r="FD111" s="3">
        <f t="shared" si="421"/>
        <v>0.92454680698416924</v>
      </c>
      <c r="FE111" s="3">
        <f t="shared" si="422"/>
        <v>0.92183199119245429</v>
      </c>
      <c r="FF111" s="3">
        <f t="shared" si="423"/>
        <v>0.86312890432419209</v>
      </c>
      <c r="FG111" s="3">
        <f t="shared" si="424"/>
        <v>0.74302621859005691</v>
      </c>
      <c r="FH111" s="3">
        <f t="shared" si="425"/>
        <v>0.86511845609925841</v>
      </c>
      <c r="FI111" s="3">
        <f t="shared" si="426"/>
        <v>0.71884706961831379</v>
      </c>
      <c r="FJ111" s="3">
        <f t="shared" si="427"/>
        <v>0.6663558689328597</v>
      </c>
      <c r="FK111" s="3">
        <f t="shared" si="428"/>
        <v>0.65778979945839811</v>
      </c>
      <c r="FL111" s="3">
        <f t="shared" si="429"/>
        <v>0.96674250485487911</v>
      </c>
      <c r="FM111" s="3">
        <f t="shared" si="430"/>
        <v>0.93020773956358538</v>
      </c>
      <c r="FN111" s="3">
        <f t="shared" si="431"/>
        <v>0.96728302393207977</v>
      </c>
      <c r="FO111" s="3">
        <f t="shared" si="432"/>
        <v>0.92178693665465805</v>
      </c>
      <c r="FP111" s="3">
        <f t="shared" si="433"/>
        <v>0.90202027801019757</v>
      </c>
      <c r="FQ111" s="3">
        <f t="shared" si="434"/>
        <v>0.89858386159122916</v>
      </c>
      <c r="FR111" s="3">
        <f t="shared" si="435"/>
        <v>0.5</v>
      </c>
      <c r="FS111" s="3">
        <f t="shared" si="436"/>
        <v>0.5</v>
      </c>
      <c r="FT111" s="3">
        <f t="shared" si="437"/>
        <v>0.5</v>
      </c>
      <c r="FU111" s="3">
        <f t="shared" si="438"/>
        <v>0.5</v>
      </c>
      <c r="FV111" s="3">
        <f t="shared" si="439"/>
        <v>0.5</v>
      </c>
      <c r="FW111" s="3">
        <f t="shared" si="440"/>
        <v>0.5</v>
      </c>
      <c r="FX111" s="3">
        <f t="shared" si="441"/>
        <v>0.5</v>
      </c>
      <c r="FY111" s="3">
        <f t="shared" si="442"/>
        <v>0.5</v>
      </c>
      <c r="FZ111" s="3">
        <f t="shared" si="443"/>
        <v>0.5</v>
      </c>
      <c r="GA111" s="3">
        <f t="shared" si="444"/>
        <v>0.5</v>
      </c>
      <c r="GB111" s="3">
        <f t="shared" si="445"/>
        <v>0.5</v>
      </c>
      <c r="GC111" s="3">
        <f t="shared" si="446"/>
        <v>0.5</v>
      </c>
      <c r="GD111" s="3">
        <f t="shared" si="447"/>
        <v>0.5</v>
      </c>
      <c r="GE111" s="3">
        <f t="shared" si="448"/>
        <v>0.5</v>
      </c>
      <c r="GF111" s="3">
        <f t="shared" si="449"/>
        <v>0.5</v>
      </c>
      <c r="GG111" s="3">
        <f t="shared" si="450"/>
        <v>0.5</v>
      </c>
      <c r="GH111" s="3">
        <f t="shared" si="451"/>
        <v>0.5</v>
      </c>
      <c r="GI111" s="3">
        <f t="shared" si="452"/>
        <v>0.5</v>
      </c>
      <c r="GJ111" s="3">
        <f t="shared" si="453"/>
        <v>0.5</v>
      </c>
      <c r="GK111" s="3">
        <f t="shared" si="454"/>
        <v>0.5</v>
      </c>
      <c r="GL111" s="3">
        <f t="shared" si="455"/>
        <v>0.5</v>
      </c>
      <c r="GM111" s="3">
        <f t="shared" si="456"/>
        <v>0.5</v>
      </c>
      <c r="GN111" s="3">
        <f t="shared" si="457"/>
        <v>0.5</v>
      </c>
      <c r="GO111" s="3">
        <f t="shared" si="458"/>
        <v>0.5</v>
      </c>
      <c r="GP111" s="3">
        <f t="shared" si="459"/>
        <v>0.5</v>
      </c>
      <c r="GQ111" s="3">
        <f t="shared" si="460"/>
        <v>0.5</v>
      </c>
      <c r="GR111" s="3">
        <f t="shared" si="461"/>
        <v>0.5</v>
      </c>
      <c r="GS111" s="3">
        <f t="shared" si="462"/>
        <v>0.5</v>
      </c>
      <c r="GT111" s="3">
        <f t="shared" si="463"/>
        <v>0.5</v>
      </c>
      <c r="GU111" s="3">
        <f t="shared" si="464"/>
        <v>0.5</v>
      </c>
      <c r="GV111" s="3">
        <f t="shared" si="465"/>
        <v>0.5</v>
      </c>
      <c r="GW111" s="3">
        <f t="shared" si="466"/>
        <v>0.5</v>
      </c>
      <c r="GX111" s="3">
        <f t="shared" si="467"/>
        <v>0.5</v>
      </c>
      <c r="GY111" s="3">
        <f t="shared" si="468"/>
        <v>0.5</v>
      </c>
      <c r="GZ111" s="3">
        <f t="shared" si="469"/>
        <v>0.5</v>
      </c>
      <c r="HA111" s="3">
        <f t="shared" si="470"/>
        <v>0.5</v>
      </c>
      <c r="HB111" s="3">
        <f t="shared" si="471"/>
        <v>0.5</v>
      </c>
      <c r="HC111" s="3">
        <f t="shared" si="472"/>
        <v>0.5</v>
      </c>
      <c r="HD111" s="3">
        <f t="shared" si="473"/>
        <v>0.5</v>
      </c>
      <c r="HE111" s="3">
        <f t="shared" si="474"/>
        <v>0.5</v>
      </c>
      <c r="HF111" s="3">
        <f t="shared" si="475"/>
        <v>0.5</v>
      </c>
      <c r="HG111" s="3">
        <f t="shared" si="476"/>
        <v>0.5</v>
      </c>
      <c r="HH111" s="3">
        <f t="shared" si="477"/>
        <v>0.5</v>
      </c>
      <c r="HI111" s="3">
        <f t="shared" si="478"/>
        <v>0.5</v>
      </c>
      <c r="HJ111" s="3">
        <f t="shared" si="479"/>
        <v>0.5</v>
      </c>
      <c r="HK111" s="3">
        <f t="shared" si="480"/>
        <v>0.5</v>
      </c>
      <c r="HL111" s="3">
        <f t="shared" si="481"/>
        <v>0.5</v>
      </c>
      <c r="HM111" s="3">
        <f t="shared" si="482"/>
        <v>0.5</v>
      </c>
      <c r="HN111" s="3">
        <f t="shared" si="483"/>
        <v>1.2583915430686474E-2</v>
      </c>
      <c r="HP111" s="3">
        <f t="shared" ref="HP111:IU111" si="619">IF(B1=1,ET111,0)</f>
        <v>0.89354165628103666</v>
      </c>
      <c r="HQ111" s="3">
        <f t="shared" si="619"/>
        <v>0.79374876523521121</v>
      </c>
      <c r="HR111" s="3">
        <f t="shared" si="619"/>
        <v>0.89514283559102703</v>
      </c>
      <c r="HS111" s="3">
        <f t="shared" si="619"/>
        <v>0.77288338901853171</v>
      </c>
      <c r="HT111" s="3">
        <f t="shared" si="619"/>
        <v>0.72664438344067561</v>
      </c>
      <c r="HU111" s="3">
        <f t="shared" si="619"/>
        <v>0.71897338693640778</v>
      </c>
      <c r="HV111" s="3">
        <f t="shared" si="619"/>
        <v>0.9748043821066702</v>
      </c>
      <c r="HW111" s="3">
        <f t="shared" si="619"/>
        <v>0.94663707306198253</v>
      </c>
      <c r="HX111" s="3">
        <f t="shared" si="619"/>
        <v>0.97521723402352156</v>
      </c>
      <c r="HY111" s="3">
        <f t="shared" si="619"/>
        <v>0.94007084571222888</v>
      </c>
      <c r="HZ111" s="3">
        <f t="shared" si="619"/>
        <v>0.92454680698416924</v>
      </c>
      <c r="IA111" s="3">
        <f t="shared" si="619"/>
        <v>0.92183199119245429</v>
      </c>
      <c r="IB111" s="3">
        <f t="shared" si="619"/>
        <v>0.86312890432419209</v>
      </c>
      <c r="IC111" s="3">
        <f t="shared" si="619"/>
        <v>0.74302621859005691</v>
      </c>
      <c r="ID111" s="3">
        <f t="shared" si="619"/>
        <v>0.86511845609925841</v>
      </c>
      <c r="IE111" s="3">
        <f t="shared" si="619"/>
        <v>0.71884706961831379</v>
      </c>
      <c r="IF111" s="3">
        <f t="shared" si="619"/>
        <v>0.6663558689328597</v>
      </c>
      <c r="IG111" s="3">
        <f t="shared" si="619"/>
        <v>0.65778979945839811</v>
      </c>
      <c r="IH111" s="3">
        <f t="shared" si="619"/>
        <v>0.96674250485487911</v>
      </c>
      <c r="II111" s="3">
        <f t="shared" si="619"/>
        <v>0.93020773956358538</v>
      </c>
      <c r="IJ111" s="3">
        <f t="shared" si="619"/>
        <v>0.96728302393207977</v>
      </c>
      <c r="IK111" s="3">
        <f t="shared" si="619"/>
        <v>0.92178693665465805</v>
      </c>
      <c r="IL111" s="3">
        <f t="shared" si="619"/>
        <v>0.90202027801019757</v>
      </c>
      <c r="IM111" s="3">
        <f t="shared" si="619"/>
        <v>0.89858386159122916</v>
      </c>
      <c r="IN111" s="3">
        <f t="shared" si="619"/>
        <v>0</v>
      </c>
      <c r="IO111" s="3">
        <f t="shared" si="619"/>
        <v>0</v>
      </c>
      <c r="IP111" s="3">
        <f t="shared" si="619"/>
        <v>0</v>
      </c>
      <c r="IQ111" s="3">
        <f t="shared" si="619"/>
        <v>0</v>
      </c>
      <c r="IR111" s="3">
        <f t="shared" si="619"/>
        <v>0</v>
      </c>
      <c r="IS111" s="3">
        <f t="shared" si="619"/>
        <v>0</v>
      </c>
      <c r="IT111" s="3">
        <f t="shared" si="619"/>
        <v>0</v>
      </c>
      <c r="IU111" s="3">
        <f t="shared" si="619"/>
        <v>0</v>
      </c>
      <c r="IV111" s="3">
        <f t="shared" ref="IV111:KA111" si="620">IF(AH1=1,FZ111,0)</f>
        <v>0</v>
      </c>
      <c r="IW111" s="3">
        <f t="shared" si="620"/>
        <v>0</v>
      </c>
      <c r="IX111" s="3">
        <f t="shared" si="620"/>
        <v>0</v>
      </c>
      <c r="IY111" s="3">
        <f t="shared" si="620"/>
        <v>0</v>
      </c>
      <c r="IZ111" s="3">
        <f t="shared" si="620"/>
        <v>0</v>
      </c>
      <c r="JA111" s="3">
        <f t="shared" si="620"/>
        <v>0</v>
      </c>
      <c r="JB111" s="3">
        <f t="shared" si="620"/>
        <v>0</v>
      </c>
      <c r="JC111" s="3">
        <f t="shared" si="620"/>
        <v>0</v>
      </c>
      <c r="JD111" s="3">
        <f t="shared" si="620"/>
        <v>0</v>
      </c>
      <c r="JE111" s="3">
        <f t="shared" si="620"/>
        <v>0</v>
      </c>
      <c r="JF111" s="3">
        <f t="shared" si="620"/>
        <v>0</v>
      </c>
      <c r="JG111" s="3">
        <f t="shared" si="620"/>
        <v>0</v>
      </c>
      <c r="JH111" s="3">
        <f t="shared" si="620"/>
        <v>0</v>
      </c>
      <c r="JI111" s="3">
        <f t="shared" si="620"/>
        <v>0</v>
      </c>
      <c r="JJ111" s="3">
        <f t="shared" si="620"/>
        <v>0</v>
      </c>
      <c r="JK111" s="3">
        <f t="shared" si="620"/>
        <v>0</v>
      </c>
      <c r="JL111" s="3">
        <f t="shared" si="620"/>
        <v>0</v>
      </c>
      <c r="JM111" s="3">
        <f t="shared" si="620"/>
        <v>0</v>
      </c>
      <c r="JN111" s="3">
        <f t="shared" si="620"/>
        <v>0</v>
      </c>
      <c r="JO111" s="3">
        <f t="shared" si="620"/>
        <v>0</v>
      </c>
      <c r="JP111" s="3">
        <f t="shared" si="620"/>
        <v>0</v>
      </c>
      <c r="JQ111" s="3">
        <f t="shared" si="620"/>
        <v>0</v>
      </c>
      <c r="JR111" s="3">
        <f t="shared" si="620"/>
        <v>0</v>
      </c>
      <c r="JS111" s="3">
        <f t="shared" si="620"/>
        <v>0</v>
      </c>
      <c r="JT111" s="3">
        <f t="shared" si="620"/>
        <v>0</v>
      </c>
      <c r="JU111" s="3">
        <f t="shared" si="620"/>
        <v>0</v>
      </c>
      <c r="JV111" s="3">
        <f t="shared" si="620"/>
        <v>0</v>
      </c>
      <c r="JW111" s="3">
        <f t="shared" si="620"/>
        <v>0</v>
      </c>
      <c r="JX111" s="3">
        <f t="shared" si="620"/>
        <v>0</v>
      </c>
      <c r="JY111" s="3">
        <f t="shared" si="620"/>
        <v>0</v>
      </c>
      <c r="JZ111" s="3">
        <f t="shared" si="620"/>
        <v>0</v>
      </c>
      <c r="KA111" s="3">
        <f t="shared" si="620"/>
        <v>0</v>
      </c>
      <c r="KB111" s="3">
        <f t="shared" ref="KB111:KJ111" si="621">IF(BN1=1,HF111,0)</f>
        <v>0</v>
      </c>
      <c r="KC111" s="3">
        <f t="shared" si="621"/>
        <v>0</v>
      </c>
      <c r="KD111" s="3">
        <f t="shared" si="621"/>
        <v>0</v>
      </c>
      <c r="KE111" s="3">
        <f t="shared" si="621"/>
        <v>0</v>
      </c>
      <c r="KF111" s="3">
        <f t="shared" si="621"/>
        <v>0</v>
      </c>
      <c r="KG111" s="3">
        <f t="shared" si="621"/>
        <v>0</v>
      </c>
      <c r="KH111" s="3">
        <f t="shared" si="621"/>
        <v>0</v>
      </c>
      <c r="KI111" s="3">
        <f t="shared" si="621"/>
        <v>0</v>
      </c>
      <c r="KJ111" s="3">
        <f t="shared" si="621"/>
        <v>0</v>
      </c>
    </row>
    <row r="112" spans="1:296" x14ac:dyDescent="0.2">
      <c r="A112" s="3" t="str">
        <f>'Respondent Data'!A112</f>
        <v>1009</v>
      </c>
      <c r="B112" s="3">
        <f>SUMPRODUCT('Respondent Data'!B112:T112,'Product Coding'!A101:S101)</f>
        <v>1.2191903223951484</v>
      </c>
      <c r="C112" s="3">
        <f>SUMPRODUCT('Respondent Data'!B112:T112,'Product Coding'!A102:S102)</f>
        <v>0.90990198816557033</v>
      </c>
      <c r="D112" s="3">
        <f>SUMPRODUCT('Respondent Data'!B112:T112,'Product Coding'!A103:S103)</f>
        <v>0.78229659659116635</v>
      </c>
      <c r="E112" s="3">
        <f>SUMPRODUCT('Respondent Data'!B112:T112,'Product Coding'!A104:S104)</f>
        <v>1.3688848071554365</v>
      </c>
      <c r="F112" s="3">
        <f>SUMPRODUCT('Respondent Data'!B112:T112,'Product Coding'!A105:S105)</f>
        <v>2.2884132054750883</v>
      </c>
      <c r="G112" s="3">
        <f>SUMPRODUCT('Respondent Data'!B112:T112,'Product Coding'!A106:S106)</f>
        <v>1.4115792289531608</v>
      </c>
      <c r="H112" s="3">
        <f>SUMPRODUCT('Respondent Data'!B112:T112,'Product Coding'!A107:S107)</f>
        <v>2.7547078713256883</v>
      </c>
      <c r="I112" s="3">
        <f>SUMPRODUCT('Respondent Data'!B112:T112,'Product Coding'!A108:S108)</f>
        <v>2.44541953709611</v>
      </c>
      <c r="J112" s="3">
        <f>SUMPRODUCT('Respondent Data'!B112:T112,'Product Coding'!A109:S109)</f>
        <v>2.3178141455217061</v>
      </c>
      <c r="K112" s="3">
        <f>SUMPRODUCT('Respondent Data'!B112:T112,'Product Coding'!A110:S110)</f>
        <v>2.9044023560859764</v>
      </c>
      <c r="L112" s="3">
        <f>SUMPRODUCT('Respondent Data'!B112:T112,'Product Coding'!A111:S111)</f>
        <v>3.8239307544056285</v>
      </c>
      <c r="M112" s="3">
        <f>SUMPRODUCT('Respondent Data'!B112:T112,'Product Coding'!A112:S112)</f>
        <v>2.9470967778837007</v>
      </c>
      <c r="N112" s="3">
        <f>SUMPRODUCT('Respondent Data'!B112:T112,'Product Coding'!A113:S113)</f>
        <v>1.4210990057232931</v>
      </c>
      <c r="O112" s="3">
        <f>SUMPRODUCT('Respondent Data'!B112:T112,'Product Coding'!A114:S114)</f>
        <v>1.111810671493715</v>
      </c>
      <c r="P112" s="3">
        <f>SUMPRODUCT('Respondent Data'!B112:T112,'Product Coding'!A115:S115)</f>
        <v>0.98420527991931106</v>
      </c>
      <c r="Q112" s="3">
        <f>SUMPRODUCT('Respondent Data'!B112:T112,'Product Coding'!A116:S116)</f>
        <v>1.5707934904835812</v>
      </c>
      <c r="R112" s="3">
        <f>SUMPRODUCT('Respondent Data'!B112:T112,'Product Coding'!A117:S117)</f>
        <v>2.490321888803233</v>
      </c>
      <c r="S112" s="3">
        <f>SUMPRODUCT('Respondent Data'!B112:T112,'Product Coding'!A118:S118)</f>
        <v>1.6134879122813055</v>
      </c>
      <c r="T112" s="3">
        <f>SUMPRODUCT('Respondent Data'!B112:T112,'Product Coding'!A119:S119)</f>
        <v>2.956616554653833</v>
      </c>
      <c r="U112" s="3">
        <f>SUMPRODUCT('Respondent Data'!B112:T112,'Product Coding'!A120:S120)</f>
        <v>2.6473282204242548</v>
      </c>
      <c r="V112" s="3">
        <f>SUMPRODUCT('Respondent Data'!B112:T112,'Product Coding'!A121:S121)</f>
        <v>2.5197228288498508</v>
      </c>
      <c r="W112" s="3">
        <f>SUMPRODUCT('Respondent Data'!B112:T112,'Product Coding'!A122:S122)</f>
        <v>3.1063110394141211</v>
      </c>
      <c r="X112" s="3">
        <f>SUMPRODUCT('Respondent Data'!B112:T112,'Product Coding'!A123:S123)</f>
        <v>4.0258394377337732</v>
      </c>
      <c r="Y112" s="3">
        <f>SUMPRODUCT('Respondent Data'!B112:T112,'Product Coding'!A124:S124)</f>
        <v>3.1490054612118454</v>
      </c>
      <c r="Z112" s="3">
        <f>SUMPRODUCT('Respondent Data'!B112:T112,'Product Coding'!A125:S125)</f>
        <v>0</v>
      </c>
      <c r="AA112" s="3">
        <f>SUMPRODUCT('Respondent Data'!B112:T112,'Product Coding'!A126:S126)</f>
        <v>0</v>
      </c>
      <c r="AB112" s="3">
        <f>SUMPRODUCT('Respondent Data'!B112:T112,'Product Coding'!A127:S127)</f>
        <v>0</v>
      </c>
      <c r="AC112" s="3">
        <f>SUMPRODUCT('Respondent Data'!B112:T112,'Product Coding'!A128:S128)</f>
        <v>0</v>
      </c>
      <c r="AD112" s="3">
        <f>SUMPRODUCT('Respondent Data'!B112:T112,'Product Coding'!A129:S129)</f>
        <v>0</v>
      </c>
      <c r="AE112" s="3">
        <f>SUMPRODUCT('Respondent Data'!B112:T112,'Product Coding'!A130:S130)</f>
        <v>0</v>
      </c>
      <c r="AF112" s="3">
        <f>SUMPRODUCT('Respondent Data'!B112:T112,'Product Coding'!A131:S131)</f>
        <v>0</v>
      </c>
      <c r="AG112" s="3">
        <f>SUMPRODUCT('Respondent Data'!B112:T112,'Product Coding'!A132:S132)</f>
        <v>0</v>
      </c>
      <c r="AH112" s="3">
        <f>SUMPRODUCT('Respondent Data'!B112:T112,'Product Coding'!A133:S133)</f>
        <v>0</v>
      </c>
      <c r="AI112" s="3">
        <f>SUMPRODUCT('Respondent Data'!B112:T112,'Product Coding'!A134:S134)</f>
        <v>0</v>
      </c>
      <c r="AJ112" s="3">
        <f>SUMPRODUCT('Respondent Data'!B112:T112,'Product Coding'!A135:S135)</f>
        <v>0</v>
      </c>
      <c r="AK112" s="3">
        <f>SUMPRODUCT('Respondent Data'!B112:T112,'Product Coding'!A136:S136)</f>
        <v>0</v>
      </c>
      <c r="AL112" s="3">
        <f>SUMPRODUCT('Respondent Data'!B112:T112,'Product Coding'!A137:S137)</f>
        <v>0</v>
      </c>
      <c r="AM112" s="3">
        <f>SUMPRODUCT('Respondent Data'!B112:T112,'Product Coding'!A138:S138)</f>
        <v>0</v>
      </c>
      <c r="AN112" s="3">
        <f>SUMPRODUCT('Respondent Data'!B112:T112,'Product Coding'!A139:S139)</f>
        <v>0</v>
      </c>
      <c r="AO112" s="3">
        <f>SUMPRODUCT('Respondent Data'!B112:T112,'Product Coding'!A140:S140)</f>
        <v>0</v>
      </c>
      <c r="AP112" s="3">
        <f>SUMPRODUCT('Respondent Data'!B112:T112,'Product Coding'!A141:S141)</f>
        <v>0</v>
      </c>
      <c r="AQ112" s="3">
        <f>SUMPRODUCT('Respondent Data'!B112:T112,'Product Coding'!A142:S142)</f>
        <v>0</v>
      </c>
      <c r="AR112" s="3">
        <f>SUMPRODUCT('Respondent Data'!B112:T112,'Product Coding'!A143:S143)</f>
        <v>0</v>
      </c>
      <c r="AS112" s="3">
        <f>SUMPRODUCT('Respondent Data'!B112:T112,'Product Coding'!A144:S144)</f>
        <v>0</v>
      </c>
      <c r="AT112" s="3">
        <f>SUMPRODUCT('Respondent Data'!B112:T112,'Product Coding'!A145:S145)</f>
        <v>0</v>
      </c>
      <c r="AU112" s="3">
        <f>SUMPRODUCT('Respondent Data'!B112:T112,'Product Coding'!A146:S146)</f>
        <v>0</v>
      </c>
      <c r="AV112" s="3">
        <f>SUMPRODUCT('Respondent Data'!B112:T112,'Product Coding'!A147:S147)</f>
        <v>0</v>
      </c>
      <c r="AW112" s="3">
        <f>SUMPRODUCT('Respondent Data'!B112:T112,'Product Coding'!A148:S148)</f>
        <v>0</v>
      </c>
      <c r="AX112" s="3">
        <f>SUMPRODUCT('Respondent Data'!B112:T112,'Product Coding'!A149:S149)</f>
        <v>0</v>
      </c>
      <c r="AY112" s="3">
        <f>SUMPRODUCT('Respondent Data'!B112:T112,'Product Coding'!A150:S150)</f>
        <v>0</v>
      </c>
      <c r="AZ112" s="3">
        <f>SUMPRODUCT('Respondent Data'!B112:T112,'Product Coding'!A151:S151)</f>
        <v>0</v>
      </c>
      <c r="BA112" s="3">
        <f>SUMPRODUCT('Respondent Data'!B112:T112,'Product Coding'!A152:S152)</f>
        <v>0</v>
      </c>
      <c r="BB112" s="3">
        <f>SUMPRODUCT('Respondent Data'!B112:T112,'Product Coding'!A153:S153)</f>
        <v>0</v>
      </c>
      <c r="BC112" s="3">
        <f>SUMPRODUCT('Respondent Data'!B112:T112,'Product Coding'!A154:S154)</f>
        <v>0</v>
      </c>
      <c r="BD112" s="3">
        <f>SUMPRODUCT('Respondent Data'!B112:T112,'Product Coding'!A155:S155)</f>
        <v>0</v>
      </c>
      <c r="BE112" s="3">
        <f>SUMPRODUCT('Respondent Data'!B112:T112,'Product Coding'!A156:S156)</f>
        <v>0</v>
      </c>
      <c r="BF112" s="3">
        <f>SUMPRODUCT('Respondent Data'!B112:T112,'Product Coding'!A157:S157)</f>
        <v>0</v>
      </c>
      <c r="BG112" s="3">
        <f>SUMPRODUCT('Respondent Data'!B112:T112,'Product Coding'!A158:S158)</f>
        <v>0</v>
      </c>
      <c r="BH112" s="3">
        <f>SUMPRODUCT('Respondent Data'!B112:T112,'Product Coding'!A159:S159)</f>
        <v>0</v>
      </c>
      <c r="BI112" s="3">
        <f>SUMPRODUCT('Respondent Data'!B112:T112,'Product Coding'!A160:S160)</f>
        <v>0</v>
      </c>
      <c r="BJ112" s="3">
        <f>SUMPRODUCT('Respondent Data'!B112:T112,'Product Coding'!A161:S161)</f>
        <v>0</v>
      </c>
      <c r="BK112" s="3">
        <f>SUMPRODUCT('Respondent Data'!B112:T112,'Product Coding'!A162:S162)</f>
        <v>0</v>
      </c>
      <c r="BL112" s="3">
        <f>SUMPRODUCT('Respondent Data'!B112:T112,'Product Coding'!A163:S163)</f>
        <v>0</v>
      </c>
      <c r="BM112" s="3">
        <f>SUMPRODUCT('Respondent Data'!B112:T112,'Product Coding'!A164:S164)</f>
        <v>0</v>
      </c>
      <c r="BN112" s="3">
        <f>SUMPRODUCT('Respondent Data'!B112:T112,'Product Coding'!A165:S165)</f>
        <v>0</v>
      </c>
      <c r="BO112" s="3">
        <f>SUMPRODUCT('Respondent Data'!B112:T112,'Product Coding'!A166:S166)</f>
        <v>0</v>
      </c>
      <c r="BP112" s="3">
        <f>SUMPRODUCT('Respondent Data'!B112:T112,'Product Coding'!A167:S167)</f>
        <v>0</v>
      </c>
      <c r="BQ112" s="3">
        <f>SUMPRODUCT('Respondent Data'!B112:T112,'Product Coding'!A168:S168)</f>
        <v>0</v>
      </c>
      <c r="BR112" s="3">
        <f>SUMPRODUCT('Respondent Data'!B112:T112,'Product Coding'!A169:S169)</f>
        <v>0</v>
      </c>
      <c r="BS112" s="3">
        <f>SUMPRODUCT('Respondent Data'!B112:T112,'Product Coding'!A170:S170)</f>
        <v>0</v>
      </c>
      <c r="BT112" s="3">
        <f>SUMPRODUCT('Respondent Data'!B112:T112,'Product Coding'!A171:S171)</f>
        <v>0</v>
      </c>
      <c r="BU112" s="3">
        <f>SUMPRODUCT('Respondent Data'!B112:T112,'Product Coding'!A172:S172)</f>
        <v>0</v>
      </c>
      <c r="BV112" s="3">
        <f>SUMPRODUCT('Respondent Data'!B112:T112,'Product Coding'!A173:S173)</f>
        <v>0.55542228946689198</v>
      </c>
      <c r="BX112" s="3">
        <f t="shared" si="338"/>
        <v>0.29546930497774804</v>
      </c>
      <c r="BY112" s="3">
        <f t="shared" si="339"/>
        <v>0.40256367810468724</v>
      </c>
      <c r="BZ112" s="3">
        <f t="shared" si="340"/>
        <v>0.45735444559559613</v>
      </c>
      <c r="CA112" s="3">
        <f t="shared" si="341"/>
        <v>0.25439049588530688</v>
      </c>
      <c r="CB112" s="3">
        <f t="shared" si="342"/>
        <v>0.10142727847883674</v>
      </c>
      <c r="CC112" s="3">
        <f t="shared" si="343"/>
        <v>0.24375802929405341</v>
      </c>
      <c r="CD112" s="3">
        <f t="shared" si="344"/>
        <v>6.3627604401796448E-2</v>
      </c>
      <c r="CE112" s="3">
        <f t="shared" si="345"/>
        <v>8.6689757702263504E-2</v>
      </c>
      <c r="CF112" s="3">
        <f t="shared" si="346"/>
        <v>9.8488632306327401E-2</v>
      </c>
      <c r="CG112" s="3">
        <f t="shared" si="347"/>
        <v>5.4781520662480085E-2</v>
      </c>
      <c r="CH112" s="3">
        <f t="shared" si="348"/>
        <v>2.1841777273914422E-2</v>
      </c>
      <c r="CI112" s="3">
        <f t="shared" si="349"/>
        <v>5.2491880531724232E-2</v>
      </c>
      <c r="CJ112" s="3">
        <f t="shared" si="350"/>
        <v>0.24144851772834219</v>
      </c>
      <c r="CK112" s="3">
        <f t="shared" si="351"/>
        <v>0.32896277796763457</v>
      </c>
      <c r="CL112" s="3">
        <f t="shared" si="352"/>
        <v>0.37373612454884536</v>
      </c>
      <c r="CM112" s="3">
        <f t="shared" si="353"/>
        <v>0.20788016596279271</v>
      </c>
      <c r="CN112" s="3">
        <f t="shared" si="354"/>
        <v>8.2883283080045264E-2</v>
      </c>
      <c r="CO112" s="3">
        <f t="shared" si="355"/>
        <v>0.19919163806833817</v>
      </c>
      <c r="CP112" s="3">
        <f t="shared" si="356"/>
        <v>5.1994540585446183E-2</v>
      </c>
      <c r="CQ112" s="3">
        <f t="shared" si="357"/>
        <v>7.084022992174091E-2</v>
      </c>
      <c r="CR112" s="3">
        <f t="shared" si="358"/>
        <v>8.0481910922169553E-2</v>
      </c>
      <c r="CS112" s="3">
        <f t="shared" si="359"/>
        <v>4.4765790354624128E-2</v>
      </c>
      <c r="CT112" s="3">
        <f t="shared" si="360"/>
        <v>1.7848435213046552E-2</v>
      </c>
      <c r="CU112" s="3">
        <f t="shared" si="361"/>
        <v>4.2894766169069683E-2</v>
      </c>
      <c r="CV112" s="3">
        <f t="shared" si="362"/>
        <v>1</v>
      </c>
      <c r="CW112" s="3">
        <f t="shared" si="363"/>
        <v>1</v>
      </c>
      <c r="CX112" s="3">
        <f t="shared" si="364"/>
        <v>1</v>
      </c>
      <c r="CY112" s="3">
        <f t="shared" si="365"/>
        <v>1</v>
      </c>
      <c r="CZ112" s="3">
        <f t="shared" si="366"/>
        <v>1</v>
      </c>
      <c r="DA112" s="3">
        <f t="shared" si="367"/>
        <v>1</v>
      </c>
      <c r="DB112" s="3">
        <f t="shared" si="368"/>
        <v>1</v>
      </c>
      <c r="DC112" s="3">
        <f t="shared" si="369"/>
        <v>1</v>
      </c>
      <c r="DD112" s="3">
        <f t="shared" si="370"/>
        <v>1</v>
      </c>
      <c r="DE112" s="3">
        <f t="shared" si="371"/>
        <v>1</v>
      </c>
      <c r="DF112" s="3">
        <f t="shared" si="372"/>
        <v>1</v>
      </c>
      <c r="DG112" s="3">
        <f t="shared" si="373"/>
        <v>1</v>
      </c>
      <c r="DH112" s="3">
        <f t="shared" si="374"/>
        <v>1</v>
      </c>
      <c r="DI112" s="3">
        <f t="shared" si="375"/>
        <v>1</v>
      </c>
      <c r="DJ112" s="3">
        <f t="shared" si="376"/>
        <v>1</v>
      </c>
      <c r="DK112" s="3">
        <f t="shared" si="377"/>
        <v>1</v>
      </c>
      <c r="DL112" s="3">
        <f t="shared" si="378"/>
        <v>1</v>
      </c>
      <c r="DM112" s="3">
        <f t="shared" si="379"/>
        <v>1</v>
      </c>
      <c r="DN112" s="3">
        <f t="shared" si="380"/>
        <v>1</v>
      </c>
      <c r="DO112" s="3">
        <f t="shared" si="381"/>
        <v>1</v>
      </c>
      <c r="DP112" s="3">
        <f t="shared" si="382"/>
        <v>1</v>
      </c>
      <c r="DQ112" s="3">
        <f t="shared" si="383"/>
        <v>1</v>
      </c>
      <c r="DR112" s="3">
        <f t="shared" si="384"/>
        <v>1</v>
      </c>
      <c r="DS112" s="3">
        <f t="shared" si="385"/>
        <v>1</v>
      </c>
      <c r="DT112" s="3">
        <f t="shared" si="386"/>
        <v>1</v>
      </c>
      <c r="DU112" s="3">
        <f t="shared" si="387"/>
        <v>1</v>
      </c>
      <c r="DV112" s="3">
        <f t="shared" si="388"/>
        <v>1</v>
      </c>
      <c r="DW112" s="3">
        <f t="shared" si="389"/>
        <v>1</v>
      </c>
      <c r="DX112" s="3">
        <f t="shared" si="390"/>
        <v>1</v>
      </c>
      <c r="DY112" s="3">
        <f t="shared" si="391"/>
        <v>1</v>
      </c>
      <c r="DZ112" s="3">
        <f t="shared" si="392"/>
        <v>1</v>
      </c>
      <c r="EA112" s="3">
        <f t="shared" si="393"/>
        <v>1</v>
      </c>
      <c r="EB112" s="3">
        <f t="shared" si="394"/>
        <v>1</v>
      </c>
      <c r="EC112" s="3">
        <f t="shared" si="395"/>
        <v>1</v>
      </c>
      <c r="ED112" s="3">
        <f t="shared" si="396"/>
        <v>1</v>
      </c>
      <c r="EE112" s="3">
        <f t="shared" si="397"/>
        <v>1</v>
      </c>
      <c r="EF112" s="3">
        <f t="shared" si="398"/>
        <v>1</v>
      </c>
      <c r="EG112" s="3">
        <f t="shared" si="399"/>
        <v>1</v>
      </c>
      <c r="EH112" s="3">
        <f t="shared" si="400"/>
        <v>1</v>
      </c>
      <c r="EI112" s="3">
        <f t="shared" si="401"/>
        <v>1</v>
      </c>
      <c r="EJ112" s="3">
        <f t="shared" si="402"/>
        <v>1</v>
      </c>
      <c r="EK112" s="3">
        <f t="shared" si="403"/>
        <v>1</v>
      </c>
      <c r="EL112" s="3">
        <f t="shared" si="404"/>
        <v>1</v>
      </c>
      <c r="EM112" s="3">
        <f t="shared" si="405"/>
        <v>1</v>
      </c>
      <c r="EN112" s="3">
        <f t="shared" si="406"/>
        <v>1</v>
      </c>
      <c r="EO112" s="3">
        <f t="shared" si="407"/>
        <v>1</v>
      </c>
      <c r="EP112" s="3">
        <f t="shared" si="408"/>
        <v>1</v>
      </c>
      <c r="EQ112" s="3">
        <f t="shared" si="409"/>
        <v>1</v>
      </c>
      <c r="ER112" s="3">
        <f t="shared" si="410"/>
        <v>0.57382988770678556</v>
      </c>
      <c r="ET112" s="3">
        <f t="shared" si="411"/>
        <v>0.77192102982106292</v>
      </c>
      <c r="EU112" s="3">
        <f t="shared" si="412"/>
        <v>0.71298010608068807</v>
      </c>
      <c r="EV112" s="3">
        <f t="shared" si="413"/>
        <v>0.68617487188665138</v>
      </c>
      <c r="EW112" s="3">
        <f t="shared" si="414"/>
        <v>0.79719991763349052</v>
      </c>
      <c r="EX112" s="3">
        <f t="shared" si="415"/>
        <v>0.9079128686381216</v>
      </c>
      <c r="EY112" s="3">
        <f t="shared" si="416"/>
        <v>0.80401491001235315</v>
      </c>
      <c r="EZ112" s="3">
        <f t="shared" si="417"/>
        <v>0.94017868270955429</v>
      </c>
      <c r="FA112" s="3">
        <f t="shared" si="418"/>
        <v>0.92022584450822154</v>
      </c>
      <c r="FB112" s="3">
        <f t="shared" si="419"/>
        <v>0.91034169183931746</v>
      </c>
      <c r="FC112" s="3">
        <f t="shared" si="420"/>
        <v>0.94806363252546066</v>
      </c>
      <c r="FD112" s="3">
        <f t="shared" si="421"/>
        <v>0.97862508877628374</v>
      </c>
      <c r="FE112" s="3">
        <f t="shared" si="422"/>
        <v>0.95012609455456787</v>
      </c>
      <c r="FF112" s="3">
        <f t="shared" si="423"/>
        <v>0.8055106480209463</v>
      </c>
      <c r="FG112" s="3">
        <f t="shared" si="424"/>
        <v>0.75246652244789503</v>
      </c>
      <c r="FH112" s="3">
        <f t="shared" si="425"/>
        <v>0.72794183841413818</v>
      </c>
      <c r="FI112" s="3">
        <f t="shared" si="426"/>
        <v>0.82789669718842274</v>
      </c>
      <c r="FJ112" s="3">
        <f t="shared" si="427"/>
        <v>0.92346055722247344</v>
      </c>
      <c r="FK112" s="3">
        <f t="shared" si="428"/>
        <v>0.8338950741941491</v>
      </c>
      <c r="FL112" s="3">
        <f t="shared" si="429"/>
        <v>0.95057527527042984</v>
      </c>
      <c r="FM112" s="3">
        <f t="shared" si="430"/>
        <v>0.9338461257409818</v>
      </c>
      <c r="FN112" s="3">
        <f t="shared" si="431"/>
        <v>0.9255129492603168</v>
      </c>
      <c r="FO112" s="3">
        <f t="shared" si="432"/>
        <v>0.95715231990948968</v>
      </c>
      <c r="FP112" s="3">
        <f t="shared" si="433"/>
        <v>0.982464545215604</v>
      </c>
      <c r="FQ112" s="3">
        <f t="shared" si="434"/>
        <v>0.95886951631118278</v>
      </c>
      <c r="FR112" s="3">
        <f t="shared" si="435"/>
        <v>0.5</v>
      </c>
      <c r="FS112" s="3">
        <f t="shared" si="436"/>
        <v>0.5</v>
      </c>
      <c r="FT112" s="3">
        <f t="shared" si="437"/>
        <v>0.5</v>
      </c>
      <c r="FU112" s="3">
        <f t="shared" si="438"/>
        <v>0.5</v>
      </c>
      <c r="FV112" s="3">
        <f t="shared" si="439"/>
        <v>0.5</v>
      </c>
      <c r="FW112" s="3">
        <f t="shared" si="440"/>
        <v>0.5</v>
      </c>
      <c r="FX112" s="3">
        <f t="shared" si="441"/>
        <v>0.5</v>
      </c>
      <c r="FY112" s="3">
        <f t="shared" si="442"/>
        <v>0.5</v>
      </c>
      <c r="FZ112" s="3">
        <f t="shared" si="443"/>
        <v>0.5</v>
      </c>
      <c r="GA112" s="3">
        <f t="shared" si="444"/>
        <v>0.5</v>
      </c>
      <c r="GB112" s="3">
        <f t="shared" si="445"/>
        <v>0.5</v>
      </c>
      <c r="GC112" s="3">
        <f t="shared" si="446"/>
        <v>0.5</v>
      </c>
      <c r="GD112" s="3">
        <f t="shared" si="447"/>
        <v>0.5</v>
      </c>
      <c r="GE112" s="3">
        <f t="shared" si="448"/>
        <v>0.5</v>
      </c>
      <c r="GF112" s="3">
        <f t="shared" si="449"/>
        <v>0.5</v>
      </c>
      <c r="GG112" s="3">
        <f t="shared" si="450"/>
        <v>0.5</v>
      </c>
      <c r="GH112" s="3">
        <f t="shared" si="451"/>
        <v>0.5</v>
      </c>
      <c r="GI112" s="3">
        <f t="shared" si="452"/>
        <v>0.5</v>
      </c>
      <c r="GJ112" s="3">
        <f t="shared" si="453"/>
        <v>0.5</v>
      </c>
      <c r="GK112" s="3">
        <f t="shared" si="454"/>
        <v>0.5</v>
      </c>
      <c r="GL112" s="3">
        <f t="shared" si="455"/>
        <v>0.5</v>
      </c>
      <c r="GM112" s="3">
        <f t="shared" si="456"/>
        <v>0.5</v>
      </c>
      <c r="GN112" s="3">
        <f t="shared" si="457"/>
        <v>0.5</v>
      </c>
      <c r="GO112" s="3">
        <f t="shared" si="458"/>
        <v>0.5</v>
      </c>
      <c r="GP112" s="3">
        <f t="shared" si="459"/>
        <v>0.5</v>
      </c>
      <c r="GQ112" s="3">
        <f t="shared" si="460"/>
        <v>0.5</v>
      </c>
      <c r="GR112" s="3">
        <f t="shared" si="461"/>
        <v>0.5</v>
      </c>
      <c r="GS112" s="3">
        <f t="shared" si="462"/>
        <v>0.5</v>
      </c>
      <c r="GT112" s="3">
        <f t="shared" si="463"/>
        <v>0.5</v>
      </c>
      <c r="GU112" s="3">
        <f t="shared" si="464"/>
        <v>0.5</v>
      </c>
      <c r="GV112" s="3">
        <f t="shared" si="465"/>
        <v>0.5</v>
      </c>
      <c r="GW112" s="3">
        <f t="shared" si="466"/>
        <v>0.5</v>
      </c>
      <c r="GX112" s="3">
        <f t="shared" si="467"/>
        <v>0.5</v>
      </c>
      <c r="GY112" s="3">
        <f t="shared" si="468"/>
        <v>0.5</v>
      </c>
      <c r="GZ112" s="3">
        <f t="shared" si="469"/>
        <v>0.5</v>
      </c>
      <c r="HA112" s="3">
        <f t="shared" si="470"/>
        <v>0.5</v>
      </c>
      <c r="HB112" s="3">
        <f t="shared" si="471"/>
        <v>0.5</v>
      </c>
      <c r="HC112" s="3">
        <f t="shared" si="472"/>
        <v>0.5</v>
      </c>
      <c r="HD112" s="3">
        <f t="shared" si="473"/>
        <v>0.5</v>
      </c>
      <c r="HE112" s="3">
        <f t="shared" si="474"/>
        <v>0.5</v>
      </c>
      <c r="HF112" s="3">
        <f t="shared" si="475"/>
        <v>0.5</v>
      </c>
      <c r="HG112" s="3">
        <f t="shared" si="476"/>
        <v>0.5</v>
      </c>
      <c r="HH112" s="3">
        <f t="shared" si="477"/>
        <v>0.5</v>
      </c>
      <c r="HI112" s="3">
        <f t="shared" si="478"/>
        <v>0.5</v>
      </c>
      <c r="HJ112" s="3">
        <f t="shared" si="479"/>
        <v>0.5</v>
      </c>
      <c r="HK112" s="3">
        <f t="shared" si="480"/>
        <v>0.5</v>
      </c>
      <c r="HL112" s="3">
        <f t="shared" si="481"/>
        <v>0.5</v>
      </c>
      <c r="HM112" s="3">
        <f t="shared" si="482"/>
        <v>0.5</v>
      </c>
      <c r="HN112" s="3">
        <f t="shared" si="483"/>
        <v>0.6353926862178807</v>
      </c>
      <c r="HP112" s="3">
        <f t="shared" ref="HP112:IU112" si="622">IF(B1=1,ET112,0)</f>
        <v>0.77192102982106292</v>
      </c>
      <c r="HQ112" s="3">
        <f t="shared" si="622"/>
        <v>0.71298010608068807</v>
      </c>
      <c r="HR112" s="3">
        <f t="shared" si="622"/>
        <v>0.68617487188665138</v>
      </c>
      <c r="HS112" s="3">
        <f t="shared" si="622"/>
        <v>0.79719991763349052</v>
      </c>
      <c r="HT112" s="3">
        <f t="shared" si="622"/>
        <v>0.9079128686381216</v>
      </c>
      <c r="HU112" s="3">
        <f t="shared" si="622"/>
        <v>0.80401491001235315</v>
      </c>
      <c r="HV112" s="3">
        <f t="shared" si="622"/>
        <v>0.94017868270955429</v>
      </c>
      <c r="HW112" s="3">
        <f t="shared" si="622"/>
        <v>0.92022584450822154</v>
      </c>
      <c r="HX112" s="3">
        <f t="shared" si="622"/>
        <v>0.91034169183931746</v>
      </c>
      <c r="HY112" s="3">
        <f t="shared" si="622"/>
        <v>0.94806363252546066</v>
      </c>
      <c r="HZ112" s="3">
        <f t="shared" si="622"/>
        <v>0.97862508877628374</v>
      </c>
      <c r="IA112" s="3">
        <f t="shared" si="622"/>
        <v>0.95012609455456787</v>
      </c>
      <c r="IB112" s="3">
        <f t="shared" si="622"/>
        <v>0.8055106480209463</v>
      </c>
      <c r="IC112" s="3">
        <f t="shared" si="622"/>
        <v>0.75246652244789503</v>
      </c>
      <c r="ID112" s="3">
        <f t="shared" si="622"/>
        <v>0.72794183841413818</v>
      </c>
      <c r="IE112" s="3">
        <f t="shared" si="622"/>
        <v>0.82789669718842274</v>
      </c>
      <c r="IF112" s="3">
        <f t="shared" si="622"/>
        <v>0.92346055722247344</v>
      </c>
      <c r="IG112" s="3">
        <f t="shared" si="622"/>
        <v>0.8338950741941491</v>
      </c>
      <c r="IH112" s="3">
        <f t="shared" si="622"/>
        <v>0.95057527527042984</v>
      </c>
      <c r="II112" s="3">
        <f t="shared" si="622"/>
        <v>0.9338461257409818</v>
      </c>
      <c r="IJ112" s="3">
        <f t="shared" si="622"/>
        <v>0.9255129492603168</v>
      </c>
      <c r="IK112" s="3">
        <f t="shared" si="622"/>
        <v>0.95715231990948968</v>
      </c>
      <c r="IL112" s="3">
        <f t="shared" si="622"/>
        <v>0.982464545215604</v>
      </c>
      <c r="IM112" s="3">
        <f t="shared" si="622"/>
        <v>0.95886951631118278</v>
      </c>
      <c r="IN112" s="3">
        <f t="shared" si="622"/>
        <v>0</v>
      </c>
      <c r="IO112" s="3">
        <f t="shared" si="622"/>
        <v>0</v>
      </c>
      <c r="IP112" s="3">
        <f t="shared" si="622"/>
        <v>0</v>
      </c>
      <c r="IQ112" s="3">
        <f t="shared" si="622"/>
        <v>0</v>
      </c>
      <c r="IR112" s="3">
        <f t="shared" si="622"/>
        <v>0</v>
      </c>
      <c r="IS112" s="3">
        <f t="shared" si="622"/>
        <v>0</v>
      </c>
      <c r="IT112" s="3">
        <f t="shared" si="622"/>
        <v>0</v>
      </c>
      <c r="IU112" s="3">
        <f t="shared" si="622"/>
        <v>0</v>
      </c>
      <c r="IV112" s="3">
        <f t="shared" ref="IV112:KA112" si="623">IF(AH1=1,FZ112,0)</f>
        <v>0</v>
      </c>
      <c r="IW112" s="3">
        <f t="shared" si="623"/>
        <v>0</v>
      </c>
      <c r="IX112" s="3">
        <f t="shared" si="623"/>
        <v>0</v>
      </c>
      <c r="IY112" s="3">
        <f t="shared" si="623"/>
        <v>0</v>
      </c>
      <c r="IZ112" s="3">
        <f t="shared" si="623"/>
        <v>0</v>
      </c>
      <c r="JA112" s="3">
        <f t="shared" si="623"/>
        <v>0</v>
      </c>
      <c r="JB112" s="3">
        <f t="shared" si="623"/>
        <v>0</v>
      </c>
      <c r="JC112" s="3">
        <f t="shared" si="623"/>
        <v>0</v>
      </c>
      <c r="JD112" s="3">
        <f t="shared" si="623"/>
        <v>0</v>
      </c>
      <c r="JE112" s="3">
        <f t="shared" si="623"/>
        <v>0</v>
      </c>
      <c r="JF112" s="3">
        <f t="shared" si="623"/>
        <v>0</v>
      </c>
      <c r="JG112" s="3">
        <f t="shared" si="623"/>
        <v>0</v>
      </c>
      <c r="JH112" s="3">
        <f t="shared" si="623"/>
        <v>0</v>
      </c>
      <c r="JI112" s="3">
        <f t="shared" si="623"/>
        <v>0</v>
      </c>
      <c r="JJ112" s="3">
        <f t="shared" si="623"/>
        <v>0</v>
      </c>
      <c r="JK112" s="3">
        <f t="shared" si="623"/>
        <v>0</v>
      </c>
      <c r="JL112" s="3">
        <f t="shared" si="623"/>
        <v>0</v>
      </c>
      <c r="JM112" s="3">
        <f t="shared" si="623"/>
        <v>0</v>
      </c>
      <c r="JN112" s="3">
        <f t="shared" si="623"/>
        <v>0</v>
      </c>
      <c r="JO112" s="3">
        <f t="shared" si="623"/>
        <v>0</v>
      </c>
      <c r="JP112" s="3">
        <f t="shared" si="623"/>
        <v>0</v>
      </c>
      <c r="JQ112" s="3">
        <f t="shared" si="623"/>
        <v>0</v>
      </c>
      <c r="JR112" s="3">
        <f t="shared" si="623"/>
        <v>0</v>
      </c>
      <c r="JS112" s="3">
        <f t="shared" si="623"/>
        <v>0</v>
      </c>
      <c r="JT112" s="3">
        <f t="shared" si="623"/>
        <v>0</v>
      </c>
      <c r="JU112" s="3">
        <f t="shared" si="623"/>
        <v>0</v>
      </c>
      <c r="JV112" s="3">
        <f t="shared" si="623"/>
        <v>0</v>
      </c>
      <c r="JW112" s="3">
        <f t="shared" si="623"/>
        <v>0</v>
      </c>
      <c r="JX112" s="3">
        <f t="shared" si="623"/>
        <v>0</v>
      </c>
      <c r="JY112" s="3">
        <f t="shared" si="623"/>
        <v>0</v>
      </c>
      <c r="JZ112" s="3">
        <f t="shared" si="623"/>
        <v>0</v>
      </c>
      <c r="KA112" s="3">
        <f t="shared" si="623"/>
        <v>0</v>
      </c>
      <c r="KB112" s="3">
        <f t="shared" ref="KB112:KJ112" si="624">IF(BN1=1,HF112,0)</f>
        <v>0</v>
      </c>
      <c r="KC112" s="3">
        <f t="shared" si="624"/>
        <v>0</v>
      </c>
      <c r="KD112" s="3">
        <f t="shared" si="624"/>
        <v>0</v>
      </c>
      <c r="KE112" s="3">
        <f t="shared" si="624"/>
        <v>0</v>
      </c>
      <c r="KF112" s="3">
        <f t="shared" si="624"/>
        <v>0</v>
      </c>
      <c r="KG112" s="3">
        <f t="shared" si="624"/>
        <v>0</v>
      </c>
      <c r="KH112" s="3">
        <f t="shared" si="624"/>
        <v>0</v>
      </c>
      <c r="KI112" s="3">
        <f t="shared" si="624"/>
        <v>0</v>
      </c>
      <c r="KJ112" s="3">
        <f t="shared" si="624"/>
        <v>0</v>
      </c>
    </row>
    <row r="113" spans="1:296" x14ac:dyDescent="0.2">
      <c r="A113" s="3" t="str">
        <f>'Respondent Data'!A113</f>
        <v>1014</v>
      </c>
      <c r="B113" s="3">
        <f>SUMPRODUCT('Respondent Data'!B113:T113,'Product Coding'!A101:S101)</f>
        <v>2.3437323511515253</v>
      </c>
      <c r="C113" s="3">
        <f>SUMPRODUCT('Respondent Data'!B113:T113,'Product Coding'!A102:S102)</f>
        <v>1.935244397166171</v>
      </c>
      <c r="D113" s="3">
        <f>SUMPRODUCT('Respondent Data'!B113:T113,'Product Coding'!A103:S103)</f>
        <v>1.8922484895189269</v>
      </c>
      <c r="E113" s="3">
        <f>SUMPRODUCT('Respondent Data'!B113:T113,'Product Coding'!A104:S104)</f>
        <v>2.1766440117255859</v>
      </c>
      <c r="F113" s="3">
        <f>SUMPRODUCT('Respondent Data'!B113:T113,'Product Coding'!A105:S105)</f>
        <v>2.795967210162468</v>
      </c>
      <c r="G113" s="3">
        <f>SUMPRODUCT('Respondent Data'!B113:T113,'Product Coding'!A106:S106)</f>
        <v>2.8725893507647799</v>
      </c>
      <c r="H113" s="3">
        <f>SUMPRODUCT('Respondent Data'!B113:T113,'Product Coding'!A107:S107)</f>
        <v>4.2049931379314751</v>
      </c>
      <c r="I113" s="3">
        <f>SUMPRODUCT('Respondent Data'!B113:T113,'Product Coding'!A108:S108)</f>
        <v>3.7965051839461212</v>
      </c>
      <c r="J113" s="3">
        <f>SUMPRODUCT('Respondent Data'!B113:T113,'Product Coding'!A109:S109)</f>
        <v>3.7535092762988769</v>
      </c>
      <c r="K113" s="3">
        <f>SUMPRODUCT('Respondent Data'!B113:T113,'Product Coding'!A110:S110)</f>
        <v>4.0379047985055356</v>
      </c>
      <c r="L113" s="3">
        <f>SUMPRODUCT('Respondent Data'!B113:T113,'Product Coding'!A111:S111)</f>
        <v>4.6572279969424182</v>
      </c>
      <c r="M113" s="3">
        <f>SUMPRODUCT('Respondent Data'!B113:T113,'Product Coding'!A112:S112)</f>
        <v>4.7338501375447297</v>
      </c>
      <c r="N113" s="3">
        <f>SUMPRODUCT('Respondent Data'!B113:T113,'Product Coding'!A113:S113)</f>
        <v>1.0519376749356553</v>
      </c>
      <c r="O113" s="3">
        <f>SUMPRODUCT('Respondent Data'!B113:T113,'Product Coding'!A114:S114)</f>
        <v>0.64344972095030095</v>
      </c>
      <c r="P113" s="3">
        <f>SUMPRODUCT('Respondent Data'!B113:T113,'Product Coding'!A115:S115)</f>
        <v>0.6004538133030568</v>
      </c>
      <c r="Q113" s="3">
        <f>SUMPRODUCT('Respondent Data'!B113:T113,'Product Coding'!A116:S116)</f>
        <v>0.88484933550971578</v>
      </c>
      <c r="R113" s="3">
        <f>SUMPRODUCT('Respondent Data'!B113:T113,'Product Coding'!A117:S117)</f>
        <v>1.5041725339465979</v>
      </c>
      <c r="S113" s="3">
        <f>SUMPRODUCT('Respondent Data'!B113:T113,'Product Coding'!A118:S118)</f>
        <v>1.5807946745489099</v>
      </c>
      <c r="T113" s="3">
        <f>SUMPRODUCT('Respondent Data'!B113:T113,'Product Coding'!A119:S119)</f>
        <v>2.9131984617156053</v>
      </c>
      <c r="U113" s="3">
        <f>SUMPRODUCT('Respondent Data'!B113:T113,'Product Coding'!A120:S120)</f>
        <v>2.5047105077302509</v>
      </c>
      <c r="V113" s="3">
        <f>SUMPRODUCT('Respondent Data'!B113:T113,'Product Coding'!A121:S121)</f>
        <v>2.461714600083007</v>
      </c>
      <c r="W113" s="3">
        <f>SUMPRODUCT('Respondent Data'!B113:T113,'Product Coding'!A122:S122)</f>
        <v>2.7461101222896658</v>
      </c>
      <c r="X113" s="3">
        <f>SUMPRODUCT('Respondent Data'!B113:T113,'Product Coding'!A123:S123)</f>
        <v>3.3654333207265479</v>
      </c>
      <c r="Y113" s="3">
        <f>SUMPRODUCT('Respondent Data'!B113:T113,'Product Coding'!A124:S124)</f>
        <v>3.4420554613288599</v>
      </c>
      <c r="Z113" s="3">
        <f>SUMPRODUCT('Respondent Data'!B113:T113,'Product Coding'!A125:S125)</f>
        <v>0</v>
      </c>
      <c r="AA113" s="3">
        <f>SUMPRODUCT('Respondent Data'!B113:T113,'Product Coding'!A126:S126)</f>
        <v>0</v>
      </c>
      <c r="AB113" s="3">
        <f>SUMPRODUCT('Respondent Data'!B113:T113,'Product Coding'!A127:S127)</f>
        <v>0</v>
      </c>
      <c r="AC113" s="3">
        <f>SUMPRODUCT('Respondent Data'!B113:T113,'Product Coding'!A128:S128)</f>
        <v>0</v>
      </c>
      <c r="AD113" s="3">
        <f>SUMPRODUCT('Respondent Data'!B113:T113,'Product Coding'!A129:S129)</f>
        <v>0</v>
      </c>
      <c r="AE113" s="3">
        <f>SUMPRODUCT('Respondent Data'!B113:T113,'Product Coding'!A130:S130)</f>
        <v>0</v>
      </c>
      <c r="AF113" s="3">
        <f>SUMPRODUCT('Respondent Data'!B113:T113,'Product Coding'!A131:S131)</f>
        <v>0</v>
      </c>
      <c r="AG113" s="3">
        <f>SUMPRODUCT('Respondent Data'!B113:T113,'Product Coding'!A132:S132)</f>
        <v>0</v>
      </c>
      <c r="AH113" s="3">
        <f>SUMPRODUCT('Respondent Data'!B113:T113,'Product Coding'!A133:S133)</f>
        <v>0</v>
      </c>
      <c r="AI113" s="3">
        <f>SUMPRODUCT('Respondent Data'!B113:T113,'Product Coding'!A134:S134)</f>
        <v>0</v>
      </c>
      <c r="AJ113" s="3">
        <f>SUMPRODUCT('Respondent Data'!B113:T113,'Product Coding'!A135:S135)</f>
        <v>0</v>
      </c>
      <c r="AK113" s="3">
        <f>SUMPRODUCT('Respondent Data'!B113:T113,'Product Coding'!A136:S136)</f>
        <v>0</v>
      </c>
      <c r="AL113" s="3">
        <f>SUMPRODUCT('Respondent Data'!B113:T113,'Product Coding'!A137:S137)</f>
        <v>0</v>
      </c>
      <c r="AM113" s="3">
        <f>SUMPRODUCT('Respondent Data'!B113:T113,'Product Coding'!A138:S138)</f>
        <v>0</v>
      </c>
      <c r="AN113" s="3">
        <f>SUMPRODUCT('Respondent Data'!B113:T113,'Product Coding'!A139:S139)</f>
        <v>0</v>
      </c>
      <c r="AO113" s="3">
        <f>SUMPRODUCT('Respondent Data'!B113:T113,'Product Coding'!A140:S140)</f>
        <v>0</v>
      </c>
      <c r="AP113" s="3">
        <f>SUMPRODUCT('Respondent Data'!B113:T113,'Product Coding'!A141:S141)</f>
        <v>0</v>
      </c>
      <c r="AQ113" s="3">
        <f>SUMPRODUCT('Respondent Data'!B113:T113,'Product Coding'!A142:S142)</f>
        <v>0</v>
      </c>
      <c r="AR113" s="3">
        <f>SUMPRODUCT('Respondent Data'!B113:T113,'Product Coding'!A143:S143)</f>
        <v>0</v>
      </c>
      <c r="AS113" s="3">
        <f>SUMPRODUCT('Respondent Data'!B113:T113,'Product Coding'!A144:S144)</f>
        <v>0</v>
      </c>
      <c r="AT113" s="3">
        <f>SUMPRODUCT('Respondent Data'!B113:T113,'Product Coding'!A145:S145)</f>
        <v>0</v>
      </c>
      <c r="AU113" s="3">
        <f>SUMPRODUCT('Respondent Data'!B113:T113,'Product Coding'!A146:S146)</f>
        <v>0</v>
      </c>
      <c r="AV113" s="3">
        <f>SUMPRODUCT('Respondent Data'!B113:T113,'Product Coding'!A147:S147)</f>
        <v>0</v>
      </c>
      <c r="AW113" s="3">
        <f>SUMPRODUCT('Respondent Data'!B113:T113,'Product Coding'!A148:S148)</f>
        <v>0</v>
      </c>
      <c r="AX113" s="3">
        <f>SUMPRODUCT('Respondent Data'!B113:T113,'Product Coding'!A149:S149)</f>
        <v>0</v>
      </c>
      <c r="AY113" s="3">
        <f>SUMPRODUCT('Respondent Data'!B113:T113,'Product Coding'!A150:S150)</f>
        <v>0</v>
      </c>
      <c r="AZ113" s="3">
        <f>SUMPRODUCT('Respondent Data'!B113:T113,'Product Coding'!A151:S151)</f>
        <v>0</v>
      </c>
      <c r="BA113" s="3">
        <f>SUMPRODUCT('Respondent Data'!B113:T113,'Product Coding'!A152:S152)</f>
        <v>0</v>
      </c>
      <c r="BB113" s="3">
        <f>SUMPRODUCT('Respondent Data'!B113:T113,'Product Coding'!A153:S153)</f>
        <v>0</v>
      </c>
      <c r="BC113" s="3">
        <f>SUMPRODUCT('Respondent Data'!B113:T113,'Product Coding'!A154:S154)</f>
        <v>0</v>
      </c>
      <c r="BD113" s="3">
        <f>SUMPRODUCT('Respondent Data'!B113:T113,'Product Coding'!A155:S155)</f>
        <v>0</v>
      </c>
      <c r="BE113" s="3">
        <f>SUMPRODUCT('Respondent Data'!B113:T113,'Product Coding'!A156:S156)</f>
        <v>0</v>
      </c>
      <c r="BF113" s="3">
        <f>SUMPRODUCT('Respondent Data'!B113:T113,'Product Coding'!A157:S157)</f>
        <v>0</v>
      </c>
      <c r="BG113" s="3">
        <f>SUMPRODUCT('Respondent Data'!B113:T113,'Product Coding'!A158:S158)</f>
        <v>0</v>
      </c>
      <c r="BH113" s="3">
        <f>SUMPRODUCT('Respondent Data'!B113:T113,'Product Coding'!A159:S159)</f>
        <v>0</v>
      </c>
      <c r="BI113" s="3">
        <f>SUMPRODUCT('Respondent Data'!B113:T113,'Product Coding'!A160:S160)</f>
        <v>0</v>
      </c>
      <c r="BJ113" s="3">
        <f>SUMPRODUCT('Respondent Data'!B113:T113,'Product Coding'!A161:S161)</f>
        <v>0</v>
      </c>
      <c r="BK113" s="3">
        <f>SUMPRODUCT('Respondent Data'!B113:T113,'Product Coding'!A162:S162)</f>
        <v>0</v>
      </c>
      <c r="BL113" s="3">
        <f>SUMPRODUCT('Respondent Data'!B113:T113,'Product Coding'!A163:S163)</f>
        <v>0</v>
      </c>
      <c r="BM113" s="3">
        <f>SUMPRODUCT('Respondent Data'!B113:T113,'Product Coding'!A164:S164)</f>
        <v>0</v>
      </c>
      <c r="BN113" s="3">
        <f>SUMPRODUCT('Respondent Data'!B113:T113,'Product Coding'!A165:S165)</f>
        <v>0</v>
      </c>
      <c r="BO113" s="3">
        <f>SUMPRODUCT('Respondent Data'!B113:T113,'Product Coding'!A166:S166)</f>
        <v>0</v>
      </c>
      <c r="BP113" s="3">
        <f>SUMPRODUCT('Respondent Data'!B113:T113,'Product Coding'!A167:S167)</f>
        <v>0</v>
      </c>
      <c r="BQ113" s="3">
        <f>SUMPRODUCT('Respondent Data'!B113:T113,'Product Coding'!A168:S168)</f>
        <v>0</v>
      </c>
      <c r="BR113" s="3">
        <f>SUMPRODUCT('Respondent Data'!B113:T113,'Product Coding'!A169:S169)</f>
        <v>0</v>
      </c>
      <c r="BS113" s="3">
        <f>SUMPRODUCT('Respondent Data'!B113:T113,'Product Coding'!A170:S170)</f>
        <v>0</v>
      </c>
      <c r="BT113" s="3">
        <f>SUMPRODUCT('Respondent Data'!B113:T113,'Product Coding'!A171:S171)</f>
        <v>0</v>
      </c>
      <c r="BU113" s="3">
        <f>SUMPRODUCT('Respondent Data'!B113:T113,'Product Coding'!A172:S172)</f>
        <v>0</v>
      </c>
      <c r="BV113" s="3">
        <f>SUMPRODUCT('Respondent Data'!B113:T113,'Product Coding'!A173:S173)</f>
        <v>6.1685958650520698</v>
      </c>
      <c r="BX113" s="3">
        <f t="shared" si="338"/>
        <v>9.5968779768504722E-2</v>
      </c>
      <c r="BY113" s="3">
        <f t="shared" si="339"/>
        <v>0.14438897625439279</v>
      </c>
      <c r="BZ113" s="3">
        <f t="shared" si="340"/>
        <v>0.15073250705879307</v>
      </c>
      <c r="CA113" s="3">
        <f t="shared" si="341"/>
        <v>0.11342153397852056</v>
      </c>
      <c r="CB113" s="3">
        <f t="shared" si="342"/>
        <v>6.1055791982186726E-2</v>
      </c>
      <c r="CC113" s="3">
        <f t="shared" si="343"/>
        <v>5.6552303082700081E-2</v>
      </c>
      <c r="CD113" s="3">
        <f t="shared" si="344"/>
        <v>1.492088845687559E-2</v>
      </c>
      <c r="CE113" s="3">
        <f t="shared" si="345"/>
        <v>2.244909036346102E-2</v>
      </c>
      <c r="CF113" s="3">
        <f t="shared" si="346"/>
        <v>2.3435360229385416E-2</v>
      </c>
      <c r="CG113" s="3">
        <f t="shared" si="347"/>
        <v>1.7634381318419448E-2</v>
      </c>
      <c r="CH113" s="3">
        <f t="shared" si="348"/>
        <v>9.4927398682147588E-3</v>
      </c>
      <c r="CI113" s="3">
        <f t="shared" si="349"/>
        <v>8.7925532481690823E-3</v>
      </c>
      <c r="CJ113" s="3">
        <f t="shared" si="350"/>
        <v>0.34926034001692369</v>
      </c>
      <c r="CK113" s="3">
        <f t="shared" si="351"/>
        <v>0.52547654625754425</v>
      </c>
      <c r="CL113" s="3">
        <f t="shared" si="352"/>
        <v>0.54856263457706844</v>
      </c>
      <c r="CM113" s="3">
        <f t="shared" si="353"/>
        <v>0.41277635933409734</v>
      </c>
      <c r="CN113" s="3">
        <f t="shared" si="354"/>
        <v>0.22220108163446073</v>
      </c>
      <c r="CO113" s="3">
        <f t="shared" si="355"/>
        <v>0.20581148005683034</v>
      </c>
      <c r="CP113" s="3">
        <f t="shared" si="356"/>
        <v>5.4301769683573788E-2</v>
      </c>
      <c r="CQ113" s="3">
        <f t="shared" si="357"/>
        <v>8.1699245862310976E-2</v>
      </c>
      <c r="CR113" s="3">
        <f t="shared" si="358"/>
        <v>8.528858970467422E-2</v>
      </c>
      <c r="CS113" s="3">
        <f t="shared" si="359"/>
        <v>6.4177017047793439E-2</v>
      </c>
      <c r="CT113" s="3">
        <f t="shared" si="360"/>
        <v>3.454704292440075E-2</v>
      </c>
      <c r="CU113" s="3">
        <f t="shared" si="361"/>
        <v>3.1998845296147577E-2</v>
      </c>
      <c r="CV113" s="3">
        <f t="shared" si="362"/>
        <v>1</v>
      </c>
      <c r="CW113" s="3">
        <f t="shared" si="363"/>
        <v>1</v>
      </c>
      <c r="CX113" s="3">
        <f t="shared" si="364"/>
        <v>1</v>
      </c>
      <c r="CY113" s="3">
        <f t="shared" si="365"/>
        <v>1</v>
      </c>
      <c r="CZ113" s="3">
        <f t="shared" si="366"/>
        <v>1</v>
      </c>
      <c r="DA113" s="3">
        <f t="shared" si="367"/>
        <v>1</v>
      </c>
      <c r="DB113" s="3">
        <f t="shared" si="368"/>
        <v>1</v>
      </c>
      <c r="DC113" s="3">
        <f t="shared" si="369"/>
        <v>1</v>
      </c>
      <c r="DD113" s="3">
        <f t="shared" si="370"/>
        <v>1</v>
      </c>
      <c r="DE113" s="3">
        <f t="shared" si="371"/>
        <v>1</v>
      </c>
      <c r="DF113" s="3">
        <f t="shared" si="372"/>
        <v>1</v>
      </c>
      <c r="DG113" s="3">
        <f t="shared" si="373"/>
        <v>1</v>
      </c>
      <c r="DH113" s="3">
        <f t="shared" si="374"/>
        <v>1</v>
      </c>
      <c r="DI113" s="3">
        <f t="shared" si="375"/>
        <v>1</v>
      </c>
      <c r="DJ113" s="3">
        <f t="shared" si="376"/>
        <v>1</v>
      </c>
      <c r="DK113" s="3">
        <f t="shared" si="377"/>
        <v>1</v>
      </c>
      <c r="DL113" s="3">
        <f t="shared" si="378"/>
        <v>1</v>
      </c>
      <c r="DM113" s="3">
        <f t="shared" si="379"/>
        <v>1</v>
      </c>
      <c r="DN113" s="3">
        <f t="shared" si="380"/>
        <v>1</v>
      </c>
      <c r="DO113" s="3">
        <f t="shared" si="381"/>
        <v>1</v>
      </c>
      <c r="DP113" s="3">
        <f t="shared" si="382"/>
        <v>1</v>
      </c>
      <c r="DQ113" s="3">
        <f t="shared" si="383"/>
        <v>1</v>
      </c>
      <c r="DR113" s="3">
        <f t="shared" si="384"/>
        <v>1</v>
      </c>
      <c r="DS113" s="3">
        <f t="shared" si="385"/>
        <v>1</v>
      </c>
      <c r="DT113" s="3">
        <f t="shared" si="386"/>
        <v>1</v>
      </c>
      <c r="DU113" s="3">
        <f t="shared" si="387"/>
        <v>1</v>
      </c>
      <c r="DV113" s="3">
        <f t="shared" si="388"/>
        <v>1</v>
      </c>
      <c r="DW113" s="3">
        <f t="shared" si="389"/>
        <v>1</v>
      </c>
      <c r="DX113" s="3">
        <f t="shared" si="390"/>
        <v>1</v>
      </c>
      <c r="DY113" s="3">
        <f t="shared" si="391"/>
        <v>1</v>
      </c>
      <c r="DZ113" s="3">
        <f t="shared" si="392"/>
        <v>1</v>
      </c>
      <c r="EA113" s="3">
        <f t="shared" si="393"/>
        <v>1</v>
      </c>
      <c r="EB113" s="3">
        <f t="shared" si="394"/>
        <v>1</v>
      </c>
      <c r="EC113" s="3">
        <f t="shared" si="395"/>
        <v>1</v>
      </c>
      <c r="ED113" s="3">
        <f t="shared" si="396"/>
        <v>1</v>
      </c>
      <c r="EE113" s="3">
        <f t="shared" si="397"/>
        <v>1</v>
      </c>
      <c r="EF113" s="3">
        <f t="shared" si="398"/>
        <v>1</v>
      </c>
      <c r="EG113" s="3">
        <f t="shared" si="399"/>
        <v>1</v>
      </c>
      <c r="EH113" s="3">
        <f t="shared" si="400"/>
        <v>1</v>
      </c>
      <c r="EI113" s="3">
        <f t="shared" si="401"/>
        <v>1</v>
      </c>
      <c r="EJ113" s="3">
        <f t="shared" si="402"/>
        <v>1</v>
      </c>
      <c r="EK113" s="3">
        <f t="shared" si="403"/>
        <v>1</v>
      </c>
      <c r="EL113" s="3">
        <f t="shared" si="404"/>
        <v>1</v>
      </c>
      <c r="EM113" s="3">
        <f t="shared" si="405"/>
        <v>1</v>
      </c>
      <c r="EN113" s="3">
        <f t="shared" si="406"/>
        <v>1</v>
      </c>
      <c r="EO113" s="3">
        <f t="shared" si="407"/>
        <v>1</v>
      </c>
      <c r="EP113" s="3">
        <f t="shared" si="408"/>
        <v>1</v>
      </c>
      <c r="EQ113" s="3">
        <f t="shared" si="409"/>
        <v>1</v>
      </c>
      <c r="ER113" s="3">
        <f t="shared" si="410"/>
        <v>2.0941744405682042E-3</v>
      </c>
      <c r="ET113" s="3">
        <f t="shared" si="411"/>
        <v>0.91243475038698119</v>
      </c>
      <c r="EU113" s="3">
        <f t="shared" si="412"/>
        <v>0.87382875993180154</v>
      </c>
      <c r="EV113" s="3">
        <f t="shared" si="413"/>
        <v>0.86901168939421314</v>
      </c>
      <c r="EW113" s="3">
        <f t="shared" si="414"/>
        <v>0.89813244084364141</v>
      </c>
      <c r="EX113" s="3">
        <f t="shared" si="415"/>
        <v>0.94245751029912683</v>
      </c>
      <c r="EY113" s="3">
        <f t="shared" si="416"/>
        <v>0.94647467719515876</v>
      </c>
      <c r="EZ113" s="3">
        <f t="shared" si="417"/>
        <v>0.9852984714113413</v>
      </c>
      <c r="FA113" s="3">
        <f t="shared" si="418"/>
        <v>0.9780438062148592</v>
      </c>
      <c r="FB113" s="3">
        <f t="shared" si="419"/>
        <v>0.97710127953353798</v>
      </c>
      <c r="FC113" s="3">
        <f t="shared" si="420"/>
        <v>0.98267120132520203</v>
      </c>
      <c r="FD113" s="3">
        <f t="shared" si="421"/>
        <v>0.99059652487500405</v>
      </c>
      <c r="FE113" s="3">
        <f t="shared" si="422"/>
        <v>0.99128408192560657</v>
      </c>
      <c r="FF113" s="3">
        <f t="shared" si="423"/>
        <v>0.74114681232493429</v>
      </c>
      <c r="FG113" s="3">
        <f t="shared" si="424"/>
        <v>0.65553285788188786</v>
      </c>
      <c r="FH113" s="3">
        <f t="shared" si="425"/>
        <v>0.64576012469338206</v>
      </c>
      <c r="FI113" s="3">
        <f t="shared" si="426"/>
        <v>0.70782611373207238</v>
      </c>
      <c r="FJ113" s="3">
        <f t="shared" si="427"/>
        <v>0.81819597039031489</v>
      </c>
      <c r="FK113" s="3">
        <f t="shared" si="428"/>
        <v>0.82931703383091837</v>
      </c>
      <c r="FL113" s="3">
        <f t="shared" si="429"/>
        <v>0.94849504075112079</v>
      </c>
      <c r="FM113" s="3">
        <f t="shared" si="430"/>
        <v>0.92447138502238502</v>
      </c>
      <c r="FN113" s="3">
        <f t="shared" si="431"/>
        <v>0.92141390731115791</v>
      </c>
      <c r="FO113" s="3">
        <f t="shared" si="432"/>
        <v>0.93969328784619766</v>
      </c>
      <c r="FP113" s="3">
        <f t="shared" si="433"/>
        <v>0.96660660028881329</v>
      </c>
      <c r="FQ113" s="3">
        <f t="shared" si="434"/>
        <v>0.96899333226776529</v>
      </c>
      <c r="FR113" s="3">
        <f t="shared" si="435"/>
        <v>0.5</v>
      </c>
      <c r="FS113" s="3">
        <f t="shared" si="436"/>
        <v>0.5</v>
      </c>
      <c r="FT113" s="3">
        <f t="shared" si="437"/>
        <v>0.5</v>
      </c>
      <c r="FU113" s="3">
        <f t="shared" si="438"/>
        <v>0.5</v>
      </c>
      <c r="FV113" s="3">
        <f t="shared" si="439"/>
        <v>0.5</v>
      </c>
      <c r="FW113" s="3">
        <f t="shared" si="440"/>
        <v>0.5</v>
      </c>
      <c r="FX113" s="3">
        <f t="shared" si="441"/>
        <v>0.5</v>
      </c>
      <c r="FY113" s="3">
        <f t="shared" si="442"/>
        <v>0.5</v>
      </c>
      <c r="FZ113" s="3">
        <f t="shared" si="443"/>
        <v>0.5</v>
      </c>
      <c r="GA113" s="3">
        <f t="shared" si="444"/>
        <v>0.5</v>
      </c>
      <c r="GB113" s="3">
        <f t="shared" si="445"/>
        <v>0.5</v>
      </c>
      <c r="GC113" s="3">
        <f t="shared" si="446"/>
        <v>0.5</v>
      </c>
      <c r="GD113" s="3">
        <f t="shared" si="447"/>
        <v>0.5</v>
      </c>
      <c r="GE113" s="3">
        <f t="shared" si="448"/>
        <v>0.5</v>
      </c>
      <c r="GF113" s="3">
        <f t="shared" si="449"/>
        <v>0.5</v>
      </c>
      <c r="GG113" s="3">
        <f t="shared" si="450"/>
        <v>0.5</v>
      </c>
      <c r="GH113" s="3">
        <f t="shared" si="451"/>
        <v>0.5</v>
      </c>
      <c r="GI113" s="3">
        <f t="shared" si="452"/>
        <v>0.5</v>
      </c>
      <c r="GJ113" s="3">
        <f t="shared" si="453"/>
        <v>0.5</v>
      </c>
      <c r="GK113" s="3">
        <f t="shared" si="454"/>
        <v>0.5</v>
      </c>
      <c r="GL113" s="3">
        <f t="shared" si="455"/>
        <v>0.5</v>
      </c>
      <c r="GM113" s="3">
        <f t="shared" si="456"/>
        <v>0.5</v>
      </c>
      <c r="GN113" s="3">
        <f t="shared" si="457"/>
        <v>0.5</v>
      </c>
      <c r="GO113" s="3">
        <f t="shared" si="458"/>
        <v>0.5</v>
      </c>
      <c r="GP113" s="3">
        <f t="shared" si="459"/>
        <v>0.5</v>
      </c>
      <c r="GQ113" s="3">
        <f t="shared" si="460"/>
        <v>0.5</v>
      </c>
      <c r="GR113" s="3">
        <f t="shared" si="461"/>
        <v>0.5</v>
      </c>
      <c r="GS113" s="3">
        <f t="shared" si="462"/>
        <v>0.5</v>
      </c>
      <c r="GT113" s="3">
        <f t="shared" si="463"/>
        <v>0.5</v>
      </c>
      <c r="GU113" s="3">
        <f t="shared" si="464"/>
        <v>0.5</v>
      </c>
      <c r="GV113" s="3">
        <f t="shared" si="465"/>
        <v>0.5</v>
      </c>
      <c r="GW113" s="3">
        <f t="shared" si="466"/>
        <v>0.5</v>
      </c>
      <c r="GX113" s="3">
        <f t="shared" si="467"/>
        <v>0.5</v>
      </c>
      <c r="GY113" s="3">
        <f t="shared" si="468"/>
        <v>0.5</v>
      </c>
      <c r="GZ113" s="3">
        <f t="shared" si="469"/>
        <v>0.5</v>
      </c>
      <c r="HA113" s="3">
        <f t="shared" si="470"/>
        <v>0.5</v>
      </c>
      <c r="HB113" s="3">
        <f t="shared" si="471"/>
        <v>0.5</v>
      </c>
      <c r="HC113" s="3">
        <f t="shared" si="472"/>
        <v>0.5</v>
      </c>
      <c r="HD113" s="3">
        <f t="shared" si="473"/>
        <v>0.5</v>
      </c>
      <c r="HE113" s="3">
        <f t="shared" si="474"/>
        <v>0.5</v>
      </c>
      <c r="HF113" s="3">
        <f t="shared" si="475"/>
        <v>0.5</v>
      </c>
      <c r="HG113" s="3">
        <f t="shared" si="476"/>
        <v>0.5</v>
      </c>
      <c r="HH113" s="3">
        <f t="shared" si="477"/>
        <v>0.5</v>
      </c>
      <c r="HI113" s="3">
        <f t="shared" si="478"/>
        <v>0.5</v>
      </c>
      <c r="HJ113" s="3">
        <f t="shared" si="479"/>
        <v>0.5</v>
      </c>
      <c r="HK113" s="3">
        <f t="shared" si="480"/>
        <v>0.5</v>
      </c>
      <c r="HL113" s="3">
        <f t="shared" si="481"/>
        <v>0.5</v>
      </c>
      <c r="HM113" s="3">
        <f t="shared" si="482"/>
        <v>0.5</v>
      </c>
      <c r="HN113" s="3">
        <f t="shared" si="483"/>
        <v>0.99791020196107083</v>
      </c>
      <c r="HP113" s="3">
        <f t="shared" ref="HP113:IU113" si="625">IF(B1=1,ET113,0)</f>
        <v>0.91243475038698119</v>
      </c>
      <c r="HQ113" s="3">
        <f t="shared" si="625"/>
        <v>0.87382875993180154</v>
      </c>
      <c r="HR113" s="3">
        <f t="shared" si="625"/>
        <v>0.86901168939421314</v>
      </c>
      <c r="HS113" s="3">
        <f t="shared" si="625"/>
        <v>0.89813244084364141</v>
      </c>
      <c r="HT113" s="3">
        <f t="shared" si="625"/>
        <v>0.94245751029912683</v>
      </c>
      <c r="HU113" s="3">
        <f t="shared" si="625"/>
        <v>0.94647467719515876</v>
      </c>
      <c r="HV113" s="3">
        <f t="shared" si="625"/>
        <v>0.9852984714113413</v>
      </c>
      <c r="HW113" s="3">
        <f t="shared" si="625"/>
        <v>0.9780438062148592</v>
      </c>
      <c r="HX113" s="3">
        <f t="shared" si="625"/>
        <v>0.97710127953353798</v>
      </c>
      <c r="HY113" s="3">
        <f t="shared" si="625"/>
        <v>0.98267120132520203</v>
      </c>
      <c r="HZ113" s="3">
        <f t="shared" si="625"/>
        <v>0.99059652487500405</v>
      </c>
      <c r="IA113" s="3">
        <f t="shared" si="625"/>
        <v>0.99128408192560657</v>
      </c>
      <c r="IB113" s="3">
        <f t="shared" si="625"/>
        <v>0.74114681232493429</v>
      </c>
      <c r="IC113" s="3">
        <f t="shared" si="625"/>
        <v>0.65553285788188786</v>
      </c>
      <c r="ID113" s="3">
        <f t="shared" si="625"/>
        <v>0.64576012469338206</v>
      </c>
      <c r="IE113" s="3">
        <f t="shared" si="625"/>
        <v>0.70782611373207238</v>
      </c>
      <c r="IF113" s="3">
        <f t="shared" si="625"/>
        <v>0.81819597039031489</v>
      </c>
      <c r="IG113" s="3">
        <f t="shared" si="625"/>
        <v>0.82931703383091837</v>
      </c>
      <c r="IH113" s="3">
        <f t="shared" si="625"/>
        <v>0.94849504075112079</v>
      </c>
      <c r="II113" s="3">
        <f t="shared" si="625"/>
        <v>0.92447138502238502</v>
      </c>
      <c r="IJ113" s="3">
        <f t="shared" si="625"/>
        <v>0.92141390731115791</v>
      </c>
      <c r="IK113" s="3">
        <f t="shared" si="625"/>
        <v>0.93969328784619766</v>
      </c>
      <c r="IL113" s="3">
        <f t="shared" si="625"/>
        <v>0.96660660028881329</v>
      </c>
      <c r="IM113" s="3">
        <f t="shared" si="625"/>
        <v>0.96899333226776529</v>
      </c>
      <c r="IN113" s="3">
        <f t="shared" si="625"/>
        <v>0</v>
      </c>
      <c r="IO113" s="3">
        <f t="shared" si="625"/>
        <v>0</v>
      </c>
      <c r="IP113" s="3">
        <f t="shared" si="625"/>
        <v>0</v>
      </c>
      <c r="IQ113" s="3">
        <f t="shared" si="625"/>
        <v>0</v>
      </c>
      <c r="IR113" s="3">
        <f t="shared" si="625"/>
        <v>0</v>
      </c>
      <c r="IS113" s="3">
        <f t="shared" si="625"/>
        <v>0</v>
      </c>
      <c r="IT113" s="3">
        <f t="shared" si="625"/>
        <v>0</v>
      </c>
      <c r="IU113" s="3">
        <f t="shared" si="625"/>
        <v>0</v>
      </c>
      <c r="IV113" s="3">
        <f t="shared" ref="IV113:KA113" si="626">IF(AH1=1,FZ113,0)</f>
        <v>0</v>
      </c>
      <c r="IW113" s="3">
        <f t="shared" si="626"/>
        <v>0</v>
      </c>
      <c r="IX113" s="3">
        <f t="shared" si="626"/>
        <v>0</v>
      </c>
      <c r="IY113" s="3">
        <f t="shared" si="626"/>
        <v>0</v>
      </c>
      <c r="IZ113" s="3">
        <f t="shared" si="626"/>
        <v>0</v>
      </c>
      <c r="JA113" s="3">
        <f t="shared" si="626"/>
        <v>0</v>
      </c>
      <c r="JB113" s="3">
        <f t="shared" si="626"/>
        <v>0</v>
      </c>
      <c r="JC113" s="3">
        <f t="shared" si="626"/>
        <v>0</v>
      </c>
      <c r="JD113" s="3">
        <f t="shared" si="626"/>
        <v>0</v>
      </c>
      <c r="JE113" s="3">
        <f t="shared" si="626"/>
        <v>0</v>
      </c>
      <c r="JF113" s="3">
        <f t="shared" si="626"/>
        <v>0</v>
      </c>
      <c r="JG113" s="3">
        <f t="shared" si="626"/>
        <v>0</v>
      </c>
      <c r="JH113" s="3">
        <f t="shared" si="626"/>
        <v>0</v>
      </c>
      <c r="JI113" s="3">
        <f t="shared" si="626"/>
        <v>0</v>
      </c>
      <c r="JJ113" s="3">
        <f t="shared" si="626"/>
        <v>0</v>
      </c>
      <c r="JK113" s="3">
        <f t="shared" si="626"/>
        <v>0</v>
      </c>
      <c r="JL113" s="3">
        <f t="shared" si="626"/>
        <v>0</v>
      </c>
      <c r="JM113" s="3">
        <f t="shared" si="626"/>
        <v>0</v>
      </c>
      <c r="JN113" s="3">
        <f t="shared" si="626"/>
        <v>0</v>
      </c>
      <c r="JO113" s="3">
        <f t="shared" si="626"/>
        <v>0</v>
      </c>
      <c r="JP113" s="3">
        <f t="shared" si="626"/>
        <v>0</v>
      </c>
      <c r="JQ113" s="3">
        <f t="shared" si="626"/>
        <v>0</v>
      </c>
      <c r="JR113" s="3">
        <f t="shared" si="626"/>
        <v>0</v>
      </c>
      <c r="JS113" s="3">
        <f t="shared" si="626"/>
        <v>0</v>
      </c>
      <c r="JT113" s="3">
        <f t="shared" si="626"/>
        <v>0</v>
      </c>
      <c r="JU113" s="3">
        <f t="shared" si="626"/>
        <v>0</v>
      </c>
      <c r="JV113" s="3">
        <f t="shared" si="626"/>
        <v>0</v>
      </c>
      <c r="JW113" s="3">
        <f t="shared" si="626"/>
        <v>0</v>
      </c>
      <c r="JX113" s="3">
        <f t="shared" si="626"/>
        <v>0</v>
      </c>
      <c r="JY113" s="3">
        <f t="shared" si="626"/>
        <v>0</v>
      </c>
      <c r="JZ113" s="3">
        <f t="shared" si="626"/>
        <v>0</v>
      </c>
      <c r="KA113" s="3">
        <f t="shared" si="626"/>
        <v>0</v>
      </c>
      <c r="KB113" s="3">
        <f t="shared" ref="KB113:KJ113" si="627">IF(BN1=1,HF113,0)</f>
        <v>0</v>
      </c>
      <c r="KC113" s="3">
        <f t="shared" si="627"/>
        <v>0</v>
      </c>
      <c r="KD113" s="3">
        <f t="shared" si="627"/>
        <v>0</v>
      </c>
      <c r="KE113" s="3">
        <f t="shared" si="627"/>
        <v>0</v>
      </c>
      <c r="KF113" s="3">
        <f t="shared" si="627"/>
        <v>0</v>
      </c>
      <c r="KG113" s="3">
        <f t="shared" si="627"/>
        <v>0</v>
      </c>
      <c r="KH113" s="3">
        <f t="shared" si="627"/>
        <v>0</v>
      </c>
      <c r="KI113" s="3">
        <f t="shared" si="627"/>
        <v>0</v>
      </c>
      <c r="KJ113" s="3">
        <f t="shared" si="627"/>
        <v>0</v>
      </c>
    </row>
    <row r="114" spans="1:296" x14ac:dyDescent="0.2">
      <c r="A114" s="3" t="str">
        <f>'Respondent Data'!A114</f>
        <v>1016</v>
      </c>
      <c r="B114" s="3">
        <f>SUMPRODUCT('Respondent Data'!B114:T114,'Product Coding'!A101:S101)</f>
        <v>-1.0572413416041146</v>
      </c>
      <c r="C114" s="3">
        <f>SUMPRODUCT('Respondent Data'!B114:T114,'Product Coding'!A102:S102)</f>
        <v>-0.55833263476446249</v>
      </c>
      <c r="D114" s="3">
        <f>SUMPRODUCT('Respondent Data'!B114:T114,'Product Coding'!A103:S103)</f>
        <v>-0.11049310357516068</v>
      </c>
      <c r="E114" s="3">
        <f>SUMPRODUCT('Respondent Data'!B114:T114,'Product Coding'!A104:S104)</f>
        <v>-1.2810620581823895</v>
      </c>
      <c r="F114" s="3">
        <f>SUMPRODUCT('Respondent Data'!B114:T114,'Product Coding'!A105:S105)</f>
        <v>-8.8751404272015721E-2</v>
      </c>
      <c r="G114" s="3">
        <f>SUMPRODUCT('Respondent Data'!B114:T114,'Product Coding'!A106:S106)</f>
        <v>-0.15131060990227568</v>
      </c>
      <c r="H114" s="3">
        <f>SUMPRODUCT('Respondent Data'!B114:T114,'Product Coding'!A107:S107)</f>
        <v>-1.1458237390888253</v>
      </c>
      <c r="I114" s="3">
        <f>SUMPRODUCT('Respondent Data'!B114:T114,'Product Coding'!A108:S108)</f>
        <v>-0.64691503224917324</v>
      </c>
      <c r="J114" s="3">
        <f>SUMPRODUCT('Respondent Data'!B114:T114,'Product Coding'!A109:S109)</f>
        <v>-0.19907550105987137</v>
      </c>
      <c r="K114" s="3">
        <f>SUMPRODUCT('Respondent Data'!B114:T114,'Product Coding'!A110:S110)</f>
        <v>-1.3696444556671001</v>
      </c>
      <c r="L114" s="3">
        <f>SUMPRODUCT('Respondent Data'!B114:T114,'Product Coding'!A111:S111)</f>
        <v>-0.17733380175672642</v>
      </c>
      <c r="M114" s="3">
        <f>SUMPRODUCT('Respondent Data'!B114:T114,'Product Coding'!A112:S112)</f>
        <v>-0.23989300738698638</v>
      </c>
      <c r="N114" s="3">
        <f>SUMPRODUCT('Respondent Data'!B114:T114,'Product Coding'!A113:S113)</f>
        <v>-0.75087684526129062</v>
      </c>
      <c r="O114" s="3">
        <f>SUMPRODUCT('Respondent Data'!B114:T114,'Product Coding'!A114:S114)</f>
        <v>-0.25196813842163851</v>
      </c>
      <c r="P114" s="3">
        <f>SUMPRODUCT('Respondent Data'!B114:T114,'Product Coding'!A115:S115)</f>
        <v>0.1958713927676633</v>
      </c>
      <c r="Q114" s="3">
        <f>SUMPRODUCT('Respondent Data'!B114:T114,'Product Coding'!A116:S116)</f>
        <v>-0.97469756183956568</v>
      </c>
      <c r="R114" s="3">
        <f>SUMPRODUCT('Respondent Data'!B114:T114,'Product Coding'!A117:S117)</f>
        <v>0.21761309207080826</v>
      </c>
      <c r="S114" s="3">
        <f>SUMPRODUCT('Respondent Data'!B114:T114,'Product Coding'!A118:S118)</f>
        <v>0.15505388644054829</v>
      </c>
      <c r="T114" s="3">
        <f>SUMPRODUCT('Respondent Data'!B114:T114,'Product Coding'!A119:S119)</f>
        <v>-0.83945924274600137</v>
      </c>
      <c r="U114" s="3">
        <f>SUMPRODUCT('Respondent Data'!B114:T114,'Product Coding'!A120:S120)</f>
        <v>-0.34055053590634921</v>
      </c>
      <c r="V114" s="3">
        <f>SUMPRODUCT('Respondent Data'!B114:T114,'Product Coding'!A121:S121)</f>
        <v>0.1072889952829526</v>
      </c>
      <c r="W114" s="3">
        <f>SUMPRODUCT('Respondent Data'!B114:T114,'Product Coding'!A122:S122)</f>
        <v>-1.0632799593242765</v>
      </c>
      <c r="X114" s="3">
        <f>SUMPRODUCT('Respondent Data'!B114:T114,'Product Coding'!A123:S123)</f>
        <v>0.12903069458609756</v>
      </c>
      <c r="Y114" s="3">
        <f>SUMPRODUCT('Respondent Data'!B114:T114,'Product Coding'!A124:S124)</f>
        <v>6.6471488955837599E-2</v>
      </c>
      <c r="Z114" s="3">
        <f>SUMPRODUCT('Respondent Data'!B114:T114,'Product Coding'!A125:S125)</f>
        <v>0</v>
      </c>
      <c r="AA114" s="3">
        <f>SUMPRODUCT('Respondent Data'!B114:T114,'Product Coding'!A126:S126)</f>
        <v>0</v>
      </c>
      <c r="AB114" s="3">
        <f>SUMPRODUCT('Respondent Data'!B114:T114,'Product Coding'!A127:S127)</f>
        <v>0</v>
      </c>
      <c r="AC114" s="3">
        <f>SUMPRODUCT('Respondent Data'!B114:T114,'Product Coding'!A128:S128)</f>
        <v>0</v>
      </c>
      <c r="AD114" s="3">
        <f>SUMPRODUCT('Respondent Data'!B114:T114,'Product Coding'!A129:S129)</f>
        <v>0</v>
      </c>
      <c r="AE114" s="3">
        <f>SUMPRODUCT('Respondent Data'!B114:T114,'Product Coding'!A130:S130)</f>
        <v>0</v>
      </c>
      <c r="AF114" s="3">
        <f>SUMPRODUCT('Respondent Data'!B114:T114,'Product Coding'!A131:S131)</f>
        <v>0</v>
      </c>
      <c r="AG114" s="3">
        <f>SUMPRODUCT('Respondent Data'!B114:T114,'Product Coding'!A132:S132)</f>
        <v>0</v>
      </c>
      <c r="AH114" s="3">
        <f>SUMPRODUCT('Respondent Data'!B114:T114,'Product Coding'!A133:S133)</f>
        <v>0</v>
      </c>
      <c r="AI114" s="3">
        <f>SUMPRODUCT('Respondent Data'!B114:T114,'Product Coding'!A134:S134)</f>
        <v>0</v>
      </c>
      <c r="AJ114" s="3">
        <f>SUMPRODUCT('Respondent Data'!B114:T114,'Product Coding'!A135:S135)</f>
        <v>0</v>
      </c>
      <c r="AK114" s="3">
        <f>SUMPRODUCT('Respondent Data'!B114:T114,'Product Coding'!A136:S136)</f>
        <v>0</v>
      </c>
      <c r="AL114" s="3">
        <f>SUMPRODUCT('Respondent Data'!B114:T114,'Product Coding'!A137:S137)</f>
        <v>0</v>
      </c>
      <c r="AM114" s="3">
        <f>SUMPRODUCT('Respondent Data'!B114:T114,'Product Coding'!A138:S138)</f>
        <v>0</v>
      </c>
      <c r="AN114" s="3">
        <f>SUMPRODUCT('Respondent Data'!B114:T114,'Product Coding'!A139:S139)</f>
        <v>0</v>
      </c>
      <c r="AO114" s="3">
        <f>SUMPRODUCT('Respondent Data'!B114:T114,'Product Coding'!A140:S140)</f>
        <v>0</v>
      </c>
      <c r="AP114" s="3">
        <f>SUMPRODUCT('Respondent Data'!B114:T114,'Product Coding'!A141:S141)</f>
        <v>0</v>
      </c>
      <c r="AQ114" s="3">
        <f>SUMPRODUCT('Respondent Data'!B114:T114,'Product Coding'!A142:S142)</f>
        <v>0</v>
      </c>
      <c r="AR114" s="3">
        <f>SUMPRODUCT('Respondent Data'!B114:T114,'Product Coding'!A143:S143)</f>
        <v>0</v>
      </c>
      <c r="AS114" s="3">
        <f>SUMPRODUCT('Respondent Data'!B114:T114,'Product Coding'!A144:S144)</f>
        <v>0</v>
      </c>
      <c r="AT114" s="3">
        <f>SUMPRODUCT('Respondent Data'!B114:T114,'Product Coding'!A145:S145)</f>
        <v>0</v>
      </c>
      <c r="AU114" s="3">
        <f>SUMPRODUCT('Respondent Data'!B114:T114,'Product Coding'!A146:S146)</f>
        <v>0</v>
      </c>
      <c r="AV114" s="3">
        <f>SUMPRODUCT('Respondent Data'!B114:T114,'Product Coding'!A147:S147)</f>
        <v>0</v>
      </c>
      <c r="AW114" s="3">
        <f>SUMPRODUCT('Respondent Data'!B114:T114,'Product Coding'!A148:S148)</f>
        <v>0</v>
      </c>
      <c r="AX114" s="3">
        <f>SUMPRODUCT('Respondent Data'!B114:T114,'Product Coding'!A149:S149)</f>
        <v>0</v>
      </c>
      <c r="AY114" s="3">
        <f>SUMPRODUCT('Respondent Data'!B114:T114,'Product Coding'!A150:S150)</f>
        <v>0</v>
      </c>
      <c r="AZ114" s="3">
        <f>SUMPRODUCT('Respondent Data'!B114:T114,'Product Coding'!A151:S151)</f>
        <v>0</v>
      </c>
      <c r="BA114" s="3">
        <f>SUMPRODUCT('Respondent Data'!B114:T114,'Product Coding'!A152:S152)</f>
        <v>0</v>
      </c>
      <c r="BB114" s="3">
        <f>SUMPRODUCT('Respondent Data'!B114:T114,'Product Coding'!A153:S153)</f>
        <v>0</v>
      </c>
      <c r="BC114" s="3">
        <f>SUMPRODUCT('Respondent Data'!B114:T114,'Product Coding'!A154:S154)</f>
        <v>0</v>
      </c>
      <c r="BD114" s="3">
        <f>SUMPRODUCT('Respondent Data'!B114:T114,'Product Coding'!A155:S155)</f>
        <v>0</v>
      </c>
      <c r="BE114" s="3">
        <f>SUMPRODUCT('Respondent Data'!B114:T114,'Product Coding'!A156:S156)</f>
        <v>0</v>
      </c>
      <c r="BF114" s="3">
        <f>SUMPRODUCT('Respondent Data'!B114:T114,'Product Coding'!A157:S157)</f>
        <v>0</v>
      </c>
      <c r="BG114" s="3">
        <f>SUMPRODUCT('Respondent Data'!B114:T114,'Product Coding'!A158:S158)</f>
        <v>0</v>
      </c>
      <c r="BH114" s="3">
        <f>SUMPRODUCT('Respondent Data'!B114:T114,'Product Coding'!A159:S159)</f>
        <v>0</v>
      </c>
      <c r="BI114" s="3">
        <f>SUMPRODUCT('Respondent Data'!B114:T114,'Product Coding'!A160:S160)</f>
        <v>0</v>
      </c>
      <c r="BJ114" s="3">
        <f>SUMPRODUCT('Respondent Data'!B114:T114,'Product Coding'!A161:S161)</f>
        <v>0</v>
      </c>
      <c r="BK114" s="3">
        <f>SUMPRODUCT('Respondent Data'!B114:T114,'Product Coding'!A162:S162)</f>
        <v>0</v>
      </c>
      <c r="BL114" s="3">
        <f>SUMPRODUCT('Respondent Data'!B114:T114,'Product Coding'!A163:S163)</f>
        <v>0</v>
      </c>
      <c r="BM114" s="3">
        <f>SUMPRODUCT('Respondent Data'!B114:T114,'Product Coding'!A164:S164)</f>
        <v>0</v>
      </c>
      <c r="BN114" s="3">
        <f>SUMPRODUCT('Respondent Data'!B114:T114,'Product Coding'!A165:S165)</f>
        <v>0</v>
      </c>
      <c r="BO114" s="3">
        <f>SUMPRODUCT('Respondent Data'!B114:T114,'Product Coding'!A166:S166)</f>
        <v>0</v>
      </c>
      <c r="BP114" s="3">
        <f>SUMPRODUCT('Respondent Data'!B114:T114,'Product Coding'!A167:S167)</f>
        <v>0</v>
      </c>
      <c r="BQ114" s="3">
        <f>SUMPRODUCT('Respondent Data'!B114:T114,'Product Coding'!A168:S168)</f>
        <v>0</v>
      </c>
      <c r="BR114" s="3">
        <f>SUMPRODUCT('Respondent Data'!B114:T114,'Product Coding'!A169:S169)</f>
        <v>0</v>
      </c>
      <c r="BS114" s="3">
        <f>SUMPRODUCT('Respondent Data'!B114:T114,'Product Coding'!A170:S170)</f>
        <v>0</v>
      </c>
      <c r="BT114" s="3">
        <f>SUMPRODUCT('Respondent Data'!B114:T114,'Product Coding'!A171:S171)</f>
        <v>0</v>
      </c>
      <c r="BU114" s="3">
        <f>SUMPRODUCT('Respondent Data'!B114:T114,'Product Coding'!A172:S172)</f>
        <v>0</v>
      </c>
      <c r="BV114" s="3">
        <f>SUMPRODUCT('Respondent Data'!B114:T114,'Product Coding'!A173:S173)</f>
        <v>3.0094932438185298</v>
      </c>
      <c r="BX114" s="3">
        <f t="shared" si="338"/>
        <v>2.8784194505370446</v>
      </c>
      <c r="BY114" s="3">
        <f t="shared" si="339"/>
        <v>1.747755922006619</v>
      </c>
      <c r="BZ114" s="3">
        <f t="shared" si="340"/>
        <v>1.1168286469007378</v>
      </c>
      <c r="CA114" s="3">
        <f t="shared" si="341"/>
        <v>3.6004615953837384</v>
      </c>
      <c r="CB114" s="3">
        <f t="shared" si="342"/>
        <v>1.0928089549181292</v>
      </c>
      <c r="CC114" s="3">
        <f t="shared" si="343"/>
        <v>1.1633579524680362</v>
      </c>
      <c r="CD114" s="3">
        <f t="shared" si="344"/>
        <v>3.1450309750575807</v>
      </c>
      <c r="CE114" s="3">
        <f t="shared" si="345"/>
        <v>1.9096405530908904</v>
      </c>
      <c r="CF114" s="3">
        <f t="shared" si="346"/>
        <v>1.2202740944093902</v>
      </c>
      <c r="CG114" s="3">
        <f t="shared" si="347"/>
        <v>3.9339517525405769</v>
      </c>
      <c r="CH114" s="3">
        <f t="shared" si="348"/>
        <v>1.1940295957896521</v>
      </c>
      <c r="CI114" s="3">
        <f t="shared" si="349"/>
        <v>1.2711131433290219</v>
      </c>
      <c r="CJ114" s="3">
        <f t="shared" si="350"/>
        <v>2.118857112119104</v>
      </c>
      <c r="CK114" s="3">
        <f t="shared" si="351"/>
        <v>1.2865550449574226</v>
      </c>
      <c r="CL114" s="3">
        <f t="shared" si="352"/>
        <v>0.82211795819489419</v>
      </c>
      <c r="CM114" s="3">
        <f t="shared" si="353"/>
        <v>2.6503655180856867</v>
      </c>
      <c r="CN114" s="3">
        <f t="shared" si="354"/>
        <v>0.80443662437165131</v>
      </c>
      <c r="CO114" s="3">
        <f t="shared" si="355"/>
        <v>0.85636902956145222</v>
      </c>
      <c r="CP114" s="3">
        <f t="shared" si="356"/>
        <v>2.3151147231486076</v>
      </c>
      <c r="CQ114" s="3">
        <f t="shared" si="357"/>
        <v>1.4057212776104462</v>
      </c>
      <c r="CR114" s="3">
        <f t="shared" si="358"/>
        <v>0.89826604082724171</v>
      </c>
      <c r="CS114" s="3">
        <f t="shared" si="359"/>
        <v>2.8958537116780589</v>
      </c>
      <c r="CT114" s="3">
        <f t="shared" si="360"/>
        <v>0.87894698621758205</v>
      </c>
      <c r="CU114" s="3">
        <f t="shared" si="361"/>
        <v>0.9356895929633402</v>
      </c>
      <c r="CV114" s="3">
        <f t="shared" si="362"/>
        <v>1</v>
      </c>
      <c r="CW114" s="3">
        <f t="shared" si="363"/>
        <v>1</v>
      </c>
      <c r="CX114" s="3">
        <f t="shared" si="364"/>
        <v>1</v>
      </c>
      <c r="CY114" s="3">
        <f t="shared" si="365"/>
        <v>1</v>
      </c>
      <c r="CZ114" s="3">
        <f t="shared" si="366"/>
        <v>1</v>
      </c>
      <c r="DA114" s="3">
        <f t="shared" si="367"/>
        <v>1</v>
      </c>
      <c r="DB114" s="3">
        <f t="shared" si="368"/>
        <v>1</v>
      </c>
      <c r="DC114" s="3">
        <f t="shared" si="369"/>
        <v>1</v>
      </c>
      <c r="DD114" s="3">
        <f t="shared" si="370"/>
        <v>1</v>
      </c>
      <c r="DE114" s="3">
        <f t="shared" si="371"/>
        <v>1</v>
      </c>
      <c r="DF114" s="3">
        <f t="shared" si="372"/>
        <v>1</v>
      </c>
      <c r="DG114" s="3">
        <f t="shared" si="373"/>
        <v>1</v>
      </c>
      <c r="DH114" s="3">
        <f t="shared" si="374"/>
        <v>1</v>
      </c>
      <c r="DI114" s="3">
        <f t="shared" si="375"/>
        <v>1</v>
      </c>
      <c r="DJ114" s="3">
        <f t="shared" si="376"/>
        <v>1</v>
      </c>
      <c r="DK114" s="3">
        <f t="shared" si="377"/>
        <v>1</v>
      </c>
      <c r="DL114" s="3">
        <f t="shared" si="378"/>
        <v>1</v>
      </c>
      <c r="DM114" s="3">
        <f t="shared" si="379"/>
        <v>1</v>
      </c>
      <c r="DN114" s="3">
        <f t="shared" si="380"/>
        <v>1</v>
      </c>
      <c r="DO114" s="3">
        <f t="shared" si="381"/>
        <v>1</v>
      </c>
      <c r="DP114" s="3">
        <f t="shared" si="382"/>
        <v>1</v>
      </c>
      <c r="DQ114" s="3">
        <f t="shared" si="383"/>
        <v>1</v>
      </c>
      <c r="DR114" s="3">
        <f t="shared" si="384"/>
        <v>1</v>
      </c>
      <c r="DS114" s="3">
        <f t="shared" si="385"/>
        <v>1</v>
      </c>
      <c r="DT114" s="3">
        <f t="shared" si="386"/>
        <v>1</v>
      </c>
      <c r="DU114" s="3">
        <f t="shared" si="387"/>
        <v>1</v>
      </c>
      <c r="DV114" s="3">
        <f t="shared" si="388"/>
        <v>1</v>
      </c>
      <c r="DW114" s="3">
        <f t="shared" si="389"/>
        <v>1</v>
      </c>
      <c r="DX114" s="3">
        <f t="shared" si="390"/>
        <v>1</v>
      </c>
      <c r="DY114" s="3">
        <f t="shared" si="391"/>
        <v>1</v>
      </c>
      <c r="DZ114" s="3">
        <f t="shared" si="392"/>
        <v>1</v>
      </c>
      <c r="EA114" s="3">
        <f t="shared" si="393"/>
        <v>1</v>
      </c>
      <c r="EB114" s="3">
        <f t="shared" si="394"/>
        <v>1</v>
      </c>
      <c r="EC114" s="3">
        <f t="shared" si="395"/>
        <v>1</v>
      </c>
      <c r="ED114" s="3">
        <f t="shared" si="396"/>
        <v>1</v>
      </c>
      <c r="EE114" s="3">
        <f t="shared" si="397"/>
        <v>1</v>
      </c>
      <c r="EF114" s="3">
        <f t="shared" si="398"/>
        <v>1</v>
      </c>
      <c r="EG114" s="3">
        <f t="shared" si="399"/>
        <v>1</v>
      </c>
      <c r="EH114" s="3">
        <f t="shared" si="400"/>
        <v>1</v>
      </c>
      <c r="EI114" s="3">
        <f t="shared" si="401"/>
        <v>1</v>
      </c>
      <c r="EJ114" s="3">
        <f t="shared" si="402"/>
        <v>1</v>
      </c>
      <c r="EK114" s="3">
        <f t="shared" si="403"/>
        <v>1</v>
      </c>
      <c r="EL114" s="3">
        <f t="shared" si="404"/>
        <v>1</v>
      </c>
      <c r="EM114" s="3">
        <f t="shared" si="405"/>
        <v>1</v>
      </c>
      <c r="EN114" s="3">
        <f t="shared" si="406"/>
        <v>1</v>
      </c>
      <c r="EO114" s="3">
        <f t="shared" si="407"/>
        <v>1</v>
      </c>
      <c r="EP114" s="3">
        <f t="shared" si="408"/>
        <v>1</v>
      </c>
      <c r="EQ114" s="3">
        <f t="shared" si="409"/>
        <v>1</v>
      </c>
      <c r="ER114" s="3">
        <f t="shared" si="410"/>
        <v>4.9316663953534901E-2</v>
      </c>
      <c r="ET114" s="3">
        <f t="shared" si="411"/>
        <v>0.25783699075187189</v>
      </c>
      <c r="EU114" s="3">
        <f t="shared" si="412"/>
        <v>0.3639333435663108</v>
      </c>
      <c r="EV114" s="3">
        <f t="shared" si="413"/>
        <v>0.47240479358785431</v>
      </c>
      <c r="EW114" s="3">
        <f t="shared" si="414"/>
        <v>0.21736949200998321</v>
      </c>
      <c r="EX114" s="3">
        <f t="shared" si="415"/>
        <v>0.47782670159642932</v>
      </c>
      <c r="EY114" s="3">
        <f t="shared" si="416"/>
        <v>0.4622443543654734</v>
      </c>
      <c r="EZ114" s="3">
        <f t="shared" si="417"/>
        <v>0.24125272067143202</v>
      </c>
      <c r="FA114" s="3">
        <f t="shared" si="418"/>
        <v>0.34368506410103034</v>
      </c>
      <c r="FB114" s="3">
        <f t="shared" si="419"/>
        <v>0.45039484202332575</v>
      </c>
      <c r="FC114" s="3">
        <f t="shared" si="420"/>
        <v>0.20267729604066007</v>
      </c>
      <c r="FD114" s="3">
        <f t="shared" si="421"/>
        <v>0.45578236588923071</v>
      </c>
      <c r="FE114" s="3">
        <f t="shared" si="422"/>
        <v>0.44031271754880041</v>
      </c>
      <c r="FF114" s="3">
        <f t="shared" si="423"/>
        <v>0.32063027065723798</v>
      </c>
      <c r="FG114" s="3">
        <f t="shared" si="424"/>
        <v>0.43733913259832358</v>
      </c>
      <c r="FH114" s="3">
        <f t="shared" si="425"/>
        <v>0.54881188975858819</v>
      </c>
      <c r="FI114" s="3">
        <f t="shared" si="426"/>
        <v>0.27394516933866309</v>
      </c>
      <c r="FJ114" s="3">
        <f t="shared" si="427"/>
        <v>0.55418959385632305</v>
      </c>
      <c r="FK114" s="3">
        <f t="shared" si="428"/>
        <v>0.5386859961977708</v>
      </c>
      <c r="FL114" s="3">
        <f t="shared" si="429"/>
        <v>0.30164868594659877</v>
      </c>
      <c r="FM114" s="3">
        <f t="shared" si="430"/>
        <v>0.41567575151236119</v>
      </c>
      <c r="FN114" s="3">
        <f t="shared" si="431"/>
        <v>0.52679654932045883</v>
      </c>
      <c r="FO114" s="3">
        <f t="shared" si="432"/>
        <v>0.25668314931909253</v>
      </c>
      <c r="FP114" s="3">
        <f t="shared" si="433"/>
        <v>0.53221299341342887</v>
      </c>
      <c r="FQ114" s="3">
        <f t="shared" si="434"/>
        <v>0.51661175615926291</v>
      </c>
      <c r="FR114" s="3">
        <f t="shared" si="435"/>
        <v>0.5</v>
      </c>
      <c r="FS114" s="3">
        <f t="shared" si="436"/>
        <v>0.5</v>
      </c>
      <c r="FT114" s="3">
        <f t="shared" si="437"/>
        <v>0.5</v>
      </c>
      <c r="FU114" s="3">
        <f t="shared" si="438"/>
        <v>0.5</v>
      </c>
      <c r="FV114" s="3">
        <f t="shared" si="439"/>
        <v>0.5</v>
      </c>
      <c r="FW114" s="3">
        <f t="shared" si="440"/>
        <v>0.5</v>
      </c>
      <c r="FX114" s="3">
        <f t="shared" si="441"/>
        <v>0.5</v>
      </c>
      <c r="FY114" s="3">
        <f t="shared" si="442"/>
        <v>0.5</v>
      </c>
      <c r="FZ114" s="3">
        <f t="shared" si="443"/>
        <v>0.5</v>
      </c>
      <c r="GA114" s="3">
        <f t="shared" si="444"/>
        <v>0.5</v>
      </c>
      <c r="GB114" s="3">
        <f t="shared" si="445"/>
        <v>0.5</v>
      </c>
      <c r="GC114" s="3">
        <f t="shared" si="446"/>
        <v>0.5</v>
      </c>
      <c r="GD114" s="3">
        <f t="shared" si="447"/>
        <v>0.5</v>
      </c>
      <c r="GE114" s="3">
        <f t="shared" si="448"/>
        <v>0.5</v>
      </c>
      <c r="GF114" s="3">
        <f t="shared" si="449"/>
        <v>0.5</v>
      </c>
      <c r="GG114" s="3">
        <f t="shared" si="450"/>
        <v>0.5</v>
      </c>
      <c r="GH114" s="3">
        <f t="shared" si="451"/>
        <v>0.5</v>
      </c>
      <c r="GI114" s="3">
        <f t="shared" si="452"/>
        <v>0.5</v>
      </c>
      <c r="GJ114" s="3">
        <f t="shared" si="453"/>
        <v>0.5</v>
      </c>
      <c r="GK114" s="3">
        <f t="shared" si="454"/>
        <v>0.5</v>
      </c>
      <c r="GL114" s="3">
        <f t="shared" si="455"/>
        <v>0.5</v>
      </c>
      <c r="GM114" s="3">
        <f t="shared" si="456"/>
        <v>0.5</v>
      </c>
      <c r="GN114" s="3">
        <f t="shared" si="457"/>
        <v>0.5</v>
      </c>
      <c r="GO114" s="3">
        <f t="shared" si="458"/>
        <v>0.5</v>
      </c>
      <c r="GP114" s="3">
        <f t="shared" si="459"/>
        <v>0.5</v>
      </c>
      <c r="GQ114" s="3">
        <f t="shared" si="460"/>
        <v>0.5</v>
      </c>
      <c r="GR114" s="3">
        <f t="shared" si="461"/>
        <v>0.5</v>
      </c>
      <c r="GS114" s="3">
        <f t="shared" si="462"/>
        <v>0.5</v>
      </c>
      <c r="GT114" s="3">
        <f t="shared" si="463"/>
        <v>0.5</v>
      </c>
      <c r="GU114" s="3">
        <f t="shared" si="464"/>
        <v>0.5</v>
      </c>
      <c r="GV114" s="3">
        <f t="shared" si="465"/>
        <v>0.5</v>
      </c>
      <c r="GW114" s="3">
        <f t="shared" si="466"/>
        <v>0.5</v>
      </c>
      <c r="GX114" s="3">
        <f t="shared" si="467"/>
        <v>0.5</v>
      </c>
      <c r="GY114" s="3">
        <f t="shared" si="468"/>
        <v>0.5</v>
      </c>
      <c r="GZ114" s="3">
        <f t="shared" si="469"/>
        <v>0.5</v>
      </c>
      <c r="HA114" s="3">
        <f t="shared" si="470"/>
        <v>0.5</v>
      </c>
      <c r="HB114" s="3">
        <f t="shared" si="471"/>
        <v>0.5</v>
      </c>
      <c r="HC114" s="3">
        <f t="shared" si="472"/>
        <v>0.5</v>
      </c>
      <c r="HD114" s="3">
        <f t="shared" si="473"/>
        <v>0.5</v>
      </c>
      <c r="HE114" s="3">
        <f t="shared" si="474"/>
        <v>0.5</v>
      </c>
      <c r="HF114" s="3">
        <f t="shared" si="475"/>
        <v>0.5</v>
      </c>
      <c r="HG114" s="3">
        <f t="shared" si="476"/>
        <v>0.5</v>
      </c>
      <c r="HH114" s="3">
        <f t="shared" si="477"/>
        <v>0.5</v>
      </c>
      <c r="HI114" s="3">
        <f t="shared" si="478"/>
        <v>0.5</v>
      </c>
      <c r="HJ114" s="3">
        <f t="shared" si="479"/>
        <v>0.5</v>
      </c>
      <c r="HK114" s="3">
        <f t="shared" si="480"/>
        <v>0.5</v>
      </c>
      <c r="HL114" s="3">
        <f t="shared" si="481"/>
        <v>0.5</v>
      </c>
      <c r="HM114" s="3">
        <f t="shared" si="482"/>
        <v>0.5</v>
      </c>
      <c r="HN114" s="3">
        <f t="shared" si="483"/>
        <v>0.95300116194884066</v>
      </c>
      <c r="HP114" s="3">
        <f t="shared" ref="HP114:IU114" si="628">IF(B1=1,ET114,0)</f>
        <v>0.25783699075187189</v>
      </c>
      <c r="HQ114" s="3">
        <f t="shared" si="628"/>
        <v>0.3639333435663108</v>
      </c>
      <c r="HR114" s="3">
        <f t="shared" si="628"/>
        <v>0.47240479358785431</v>
      </c>
      <c r="HS114" s="3">
        <f t="shared" si="628"/>
        <v>0.21736949200998321</v>
      </c>
      <c r="HT114" s="3">
        <f t="shared" si="628"/>
        <v>0.47782670159642932</v>
      </c>
      <c r="HU114" s="3">
        <f t="shared" si="628"/>
        <v>0.4622443543654734</v>
      </c>
      <c r="HV114" s="3">
        <f t="shared" si="628"/>
        <v>0.24125272067143202</v>
      </c>
      <c r="HW114" s="3">
        <f t="shared" si="628"/>
        <v>0.34368506410103034</v>
      </c>
      <c r="HX114" s="3">
        <f t="shared" si="628"/>
        <v>0.45039484202332575</v>
      </c>
      <c r="HY114" s="3">
        <f t="shared" si="628"/>
        <v>0.20267729604066007</v>
      </c>
      <c r="HZ114" s="3">
        <f t="shared" si="628"/>
        <v>0.45578236588923071</v>
      </c>
      <c r="IA114" s="3">
        <f t="shared" si="628"/>
        <v>0.44031271754880041</v>
      </c>
      <c r="IB114" s="3">
        <f t="shared" si="628"/>
        <v>0.32063027065723798</v>
      </c>
      <c r="IC114" s="3">
        <f t="shared" si="628"/>
        <v>0.43733913259832358</v>
      </c>
      <c r="ID114" s="3">
        <f t="shared" si="628"/>
        <v>0.54881188975858819</v>
      </c>
      <c r="IE114" s="3">
        <f t="shared" si="628"/>
        <v>0.27394516933866309</v>
      </c>
      <c r="IF114" s="3">
        <f t="shared" si="628"/>
        <v>0.55418959385632305</v>
      </c>
      <c r="IG114" s="3">
        <f t="shared" si="628"/>
        <v>0.5386859961977708</v>
      </c>
      <c r="IH114" s="3">
        <f t="shared" si="628"/>
        <v>0.30164868594659877</v>
      </c>
      <c r="II114" s="3">
        <f t="shared" si="628"/>
        <v>0.41567575151236119</v>
      </c>
      <c r="IJ114" s="3">
        <f t="shared" si="628"/>
        <v>0.52679654932045883</v>
      </c>
      <c r="IK114" s="3">
        <f t="shared" si="628"/>
        <v>0.25668314931909253</v>
      </c>
      <c r="IL114" s="3">
        <f t="shared" si="628"/>
        <v>0.53221299341342887</v>
      </c>
      <c r="IM114" s="3">
        <f t="shared" si="628"/>
        <v>0.51661175615926291</v>
      </c>
      <c r="IN114" s="3">
        <f t="shared" si="628"/>
        <v>0</v>
      </c>
      <c r="IO114" s="3">
        <f t="shared" si="628"/>
        <v>0</v>
      </c>
      <c r="IP114" s="3">
        <f t="shared" si="628"/>
        <v>0</v>
      </c>
      <c r="IQ114" s="3">
        <f t="shared" si="628"/>
        <v>0</v>
      </c>
      <c r="IR114" s="3">
        <f t="shared" si="628"/>
        <v>0</v>
      </c>
      <c r="IS114" s="3">
        <f t="shared" si="628"/>
        <v>0</v>
      </c>
      <c r="IT114" s="3">
        <f t="shared" si="628"/>
        <v>0</v>
      </c>
      <c r="IU114" s="3">
        <f t="shared" si="628"/>
        <v>0</v>
      </c>
      <c r="IV114" s="3">
        <f t="shared" ref="IV114:KA114" si="629">IF(AH1=1,FZ114,0)</f>
        <v>0</v>
      </c>
      <c r="IW114" s="3">
        <f t="shared" si="629"/>
        <v>0</v>
      </c>
      <c r="IX114" s="3">
        <f t="shared" si="629"/>
        <v>0</v>
      </c>
      <c r="IY114" s="3">
        <f t="shared" si="629"/>
        <v>0</v>
      </c>
      <c r="IZ114" s="3">
        <f t="shared" si="629"/>
        <v>0</v>
      </c>
      <c r="JA114" s="3">
        <f t="shared" si="629"/>
        <v>0</v>
      </c>
      <c r="JB114" s="3">
        <f t="shared" si="629"/>
        <v>0</v>
      </c>
      <c r="JC114" s="3">
        <f t="shared" si="629"/>
        <v>0</v>
      </c>
      <c r="JD114" s="3">
        <f t="shared" si="629"/>
        <v>0</v>
      </c>
      <c r="JE114" s="3">
        <f t="shared" si="629"/>
        <v>0</v>
      </c>
      <c r="JF114" s="3">
        <f t="shared" si="629"/>
        <v>0</v>
      </c>
      <c r="JG114" s="3">
        <f t="shared" si="629"/>
        <v>0</v>
      </c>
      <c r="JH114" s="3">
        <f t="shared" si="629"/>
        <v>0</v>
      </c>
      <c r="JI114" s="3">
        <f t="shared" si="629"/>
        <v>0</v>
      </c>
      <c r="JJ114" s="3">
        <f t="shared" si="629"/>
        <v>0</v>
      </c>
      <c r="JK114" s="3">
        <f t="shared" si="629"/>
        <v>0</v>
      </c>
      <c r="JL114" s="3">
        <f t="shared" si="629"/>
        <v>0</v>
      </c>
      <c r="JM114" s="3">
        <f t="shared" si="629"/>
        <v>0</v>
      </c>
      <c r="JN114" s="3">
        <f t="shared" si="629"/>
        <v>0</v>
      </c>
      <c r="JO114" s="3">
        <f t="shared" si="629"/>
        <v>0</v>
      </c>
      <c r="JP114" s="3">
        <f t="shared" si="629"/>
        <v>0</v>
      </c>
      <c r="JQ114" s="3">
        <f t="shared" si="629"/>
        <v>0</v>
      </c>
      <c r="JR114" s="3">
        <f t="shared" si="629"/>
        <v>0</v>
      </c>
      <c r="JS114" s="3">
        <f t="shared" si="629"/>
        <v>0</v>
      </c>
      <c r="JT114" s="3">
        <f t="shared" si="629"/>
        <v>0</v>
      </c>
      <c r="JU114" s="3">
        <f t="shared" si="629"/>
        <v>0</v>
      </c>
      <c r="JV114" s="3">
        <f t="shared" si="629"/>
        <v>0</v>
      </c>
      <c r="JW114" s="3">
        <f t="shared" si="629"/>
        <v>0</v>
      </c>
      <c r="JX114" s="3">
        <f t="shared" si="629"/>
        <v>0</v>
      </c>
      <c r="JY114" s="3">
        <f t="shared" si="629"/>
        <v>0</v>
      </c>
      <c r="JZ114" s="3">
        <f t="shared" si="629"/>
        <v>0</v>
      </c>
      <c r="KA114" s="3">
        <f t="shared" si="629"/>
        <v>0</v>
      </c>
      <c r="KB114" s="3">
        <f t="shared" ref="KB114:KJ114" si="630">IF(BN1=1,HF114,0)</f>
        <v>0</v>
      </c>
      <c r="KC114" s="3">
        <f t="shared" si="630"/>
        <v>0</v>
      </c>
      <c r="KD114" s="3">
        <f t="shared" si="630"/>
        <v>0</v>
      </c>
      <c r="KE114" s="3">
        <f t="shared" si="630"/>
        <v>0</v>
      </c>
      <c r="KF114" s="3">
        <f t="shared" si="630"/>
        <v>0</v>
      </c>
      <c r="KG114" s="3">
        <f t="shared" si="630"/>
        <v>0</v>
      </c>
      <c r="KH114" s="3">
        <f t="shared" si="630"/>
        <v>0</v>
      </c>
      <c r="KI114" s="3">
        <f t="shared" si="630"/>
        <v>0</v>
      </c>
      <c r="KJ114" s="3">
        <f t="shared" si="630"/>
        <v>0</v>
      </c>
    </row>
    <row r="115" spans="1:296" x14ac:dyDescent="0.2">
      <c r="A115" s="3" t="str">
        <f>'Respondent Data'!A115</f>
        <v>1020</v>
      </c>
      <c r="B115" s="3">
        <f>SUMPRODUCT('Respondent Data'!B115:T115,'Product Coding'!A101:S101)</f>
        <v>-0.23474233383639198</v>
      </c>
      <c r="C115" s="3">
        <f>SUMPRODUCT('Respondent Data'!B115:T115,'Product Coding'!A102:S102)</f>
        <v>0.18647679124503397</v>
      </c>
      <c r="D115" s="3">
        <f>SUMPRODUCT('Respondent Data'!B115:T115,'Product Coding'!A103:S103)</f>
        <v>0.17131700771620301</v>
      </c>
      <c r="E115" s="3">
        <f>SUMPRODUCT('Respondent Data'!B115:T115,'Product Coding'!A104:S104)</f>
        <v>-1.3510437352954789</v>
      </c>
      <c r="F115" s="3">
        <f>SUMPRODUCT('Respondent Data'!B115:T115,'Product Coding'!A105:S105)</f>
        <v>-0.24396137751399294</v>
      </c>
      <c r="G115" s="3">
        <f>SUMPRODUCT('Respondent Data'!B115:T115,'Product Coding'!A106:S106)</f>
        <v>-0.84447142805227504</v>
      </c>
      <c r="H115" s="3">
        <f>SUMPRODUCT('Respondent Data'!B115:T115,'Product Coding'!A107:S107)</f>
        <v>0.25459147868036602</v>
      </c>
      <c r="I115" s="3">
        <f>SUMPRODUCT('Respondent Data'!B115:T115,'Product Coding'!A108:S108)</f>
        <v>0.67581060376179192</v>
      </c>
      <c r="J115" s="3">
        <f>SUMPRODUCT('Respondent Data'!B115:T115,'Product Coding'!A109:S109)</f>
        <v>0.66065082023296107</v>
      </c>
      <c r="K115" s="3">
        <f>SUMPRODUCT('Respondent Data'!B115:T115,'Product Coding'!A110:S110)</f>
        <v>-0.86170992277872105</v>
      </c>
      <c r="L115" s="3">
        <f>SUMPRODUCT('Respondent Data'!B115:T115,'Product Coding'!A111:S111)</f>
        <v>0.24537243500276507</v>
      </c>
      <c r="M115" s="3">
        <f>SUMPRODUCT('Respondent Data'!B115:T115,'Product Coding'!A112:S112)</f>
        <v>-0.35513761553551704</v>
      </c>
      <c r="N115" s="3">
        <f>SUMPRODUCT('Respondent Data'!B115:T115,'Product Coding'!A113:S113)</f>
        <v>-0.49161104565640701</v>
      </c>
      <c r="O115" s="3">
        <f>SUMPRODUCT('Respondent Data'!B115:T115,'Product Coding'!A114:S114)</f>
        <v>-7.0391920574981115E-2</v>
      </c>
      <c r="P115" s="3">
        <f>SUMPRODUCT('Respondent Data'!B115:T115,'Product Coding'!A115:S115)</f>
        <v>-8.5551704103811965E-2</v>
      </c>
      <c r="Q115" s="3">
        <f>SUMPRODUCT('Respondent Data'!B115:T115,'Product Coding'!A116:S116)</f>
        <v>-1.6079124471154937</v>
      </c>
      <c r="R115" s="3">
        <f>SUMPRODUCT('Respondent Data'!B115:T115,'Product Coding'!A117:S117)</f>
        <v>-0.50083008933400797</v>
      </c>
      <c r="S115" s="3">
        <f>SUMPRODUCT('Respondent Data'!B115:T115,'Product Coding'!A118:S118)</f>
        <v>-1.1013401398722902</v>
      </c>
      <c r="T115" s="3">
        <f>SUMPRODUCT('Respondent Data'!B115:T115,'Product Coding'!A119:S119)</f>
        <v>-2.2772331396490042E-3</v>
      </c>
      <c r="U115" s="3">
        <f>SUMPRODUCT('Respondent Data'!B115:T115,'Product Coding'!A120:S120)</f>
        <v>0.41894189194177689</v>
      </c>
      <c r="V115" s="3">
        <f>SUMPRODUCT('Respondent Data'!B115:T115,'Product Coding'!A121:S121)</f>
        <v>0.40378210841294604</v>
      </c>
      <c r="W115" s="3">
        <f>SUMPRODUCT('Respondent Data'!B115:T115,'Product Coding'!A122:S122)</f>
        <v>-1.1185786345987359</v>
      </c>
      <c r="X115" s="3">
        <f>SUMPRODUCT('Respondent Data'!B115:T115,'Product Coding'!A123:S123)</f>
        <v>-1.1496276817249962E-2</v>
      </c>
      <c r="Y115" s="3">
        <f>SUMPRODUCT('Respondent Data'!B115:T115,'Product Coding'!A124:S124)</f>
        <v>-0.61200632735553206</v>
      </c>
      <c r="Z115" s="3">
        <f>SUMPRODUCT('Respondent Data'!B115:T115,'Product Coding'!A125:S125)</f>
        <v>0</v>
      </c>
      <c r="AA115" s="3">
        <f>SUMPRODUCT('Respondent Data'!B115:T115,'Product Coding'!A126:S126)</f>
        <v>0</v>
      </c>
      <c r="AB115" s="3">
        <f>SUMPRODUCT('Respondent Data'!B115:T115,'Product Coding'!A127:S127)</f>
        <v>0</v>
      </c>
      <c r="AC115" s="3">
        <f>SUMPRODUCT('Respondent Data'!B115:T115,'Product Coding'!A128:S128)</f>
        <v>0</v>
      </c>
      <c r="AD115" s="3">
        <f>SUMPRODUCT('Respondent Data'!B115:T115,'Product Coding'!A129:S129)</f>
        <v>0</v>
      </c>
      <c r="AE115" s="3">
        <f>SUMPRODUCT('Respondent Data'!B115:T115,'Product Coding'!A130:S130)</f>
        <v>0</v>
      </c>
      <c r="AF115" s="3">
        <f>SUMPRODUCT('Respondent Data'!B115:T115,'Product Coding'!A131:S131)</f>
        <v>0</v>
      </c>
      <c r="AG115" s="3">
        <f>SUMPRODUCT('Respondent Data'!B115:T115,'Product Coding'!A132:S132)</f>
        <v>0</v>
      </c>
      <c r="AH115" s="3">
        <f>SUMPRODUCT('Respondent Data'!B115:T115,'Product Coding'!A133:S133)</f>
        <v>0</v>
      </c>
      <c r="AI115" s="3">
        <f>SUMPRODUCT('Respondent Data'!B115:T115,'Product Coding'!A134:S134)</f>
        <v>0</v>
      </c>
      <c r="AJ115" s="3">
        <f>SUMPRODUCT('Respondent Data'!B115:T115,'Product Coding'!A135:S135)</f>
        <v>0</v>
      </c>
      <c r="AK115" s="3">
        <f>SUMPRODUCT('Respondent Data'!B115:T115,'Product Coding'!A136:S136)</f>
        <v>0</v>
      </c>
      <c r="AL115" s="3">
        <f>SUMPRODUCT('Respondent Data'!B115:T115,'Product Coding'!A137:S137)</f>
        <v>0</v>
      </c>
      <c r="AM115" s="3">
        <f>SUMPRODUCT('Respondent Data'!B115:T115,'Product Coding'!A138:S138)</f>
        <v>0</v>
      </c>
      <c r="AN115" s="3">
        <f>SUMPRODUCT('Respondent Data'!B115:T115,'Product Coding'!A139:S139)</f>
        <v>0</v>
      </c>
      <c r="AO115" s="3">
        <f>SUMPRODUCT('Respondent Data'!B115:T115,'Product Coding'!A140:S140)</f>
        <v>0</v>
      </c>
      <c r="AP115" s="3">
        <f>SUMPRODUCT('Respondent Data'!B115:T115,'Product Coding'!A141:S141)</f>
        <v>0</v>
      </c>
      <c r="AQ115" s="3">
        <f>SUMPRODUCT('Respondent Data'!B115:T115,'Product Coding'!A142:S142)</f>
        <v>0</v>
      </c>
      <c r="AR115" s="3">
        <f>SUMPRODUCT('Respondent Data'!B115:T115,'Product Coding'!A143:S143)</f>
        <v>0</v>
      </c>
      <c r="AS115" s="3">
        <f>SUMPRODUCT('Respondent Data'!B115:T115,'Product Coding'!A144:S144)</f>
        <v>0</v>
      </c>
      <c r="AT115" s="3">
        <f>SUMPRODUCT('Respondent Data'!B115:T115,'Product Coding'!A145:S145)</f>
        <v>0</v>
      </c>
      <c r="AU115" s="3">
        <f>SUMPRODUCT('Respondent Data'!B115:T115,'Product Coding'!A146:S146)</f>
        <v>0</v>
      </c>
      <c r="AV115" s="3">
        <f>SUMPRODUCT('Respondent Data'!B115:T115,'Product Coding'!A147:S147)</f>
        <v>0</v>
      </c>
      <c r="AW115" s="3">
        <f>SUMPRODUCT('Respondent Data'!B115:T115,'Product Coding'!A148:S148)</f>
        <v>0</v>
      </c>
      <c r="AX115" s="3">
        <f>SUMPRODUCT('Respondent Data'!B115:T115,'Product Coding'!A149:S149)</f>
        <v>0</v>
      </c>
      <c r="AY115" s="3">
        <f>SUMPRODUCT('Respondent Data'!B115:T115,'Product Coding'!A150:S150)</f>
        <v>0</v>
      </c>
      <c r="AZ115" s="3">
        <f>SUMPRODUCT('Respondent Data'!B115:T115,'Product Coding'!A151:S151)</f>
        <v>0</v>
      </c>
      <c r="BA115" s="3">
        <f>SUMPRODUCT('Respondent Data'!B115:T115,'Product Coding'!A152:S152)</f>
        <v>0</v>
      </c>
      <c r="BB115" s="3">
        <f>SUMPRODUCT('Respondent Data'!B115:T115,'Product Coding'!A153:S153)</f>
        <v>0</v>
      </c>
      <c r="BC115" s="3">
        <f>SUMPRODUCT('Respondent Data'!B115:T115,'Product Coding'!A154:S154)</f>
        <v>0</v>
      </c>
      <c r="BD115" s="3">
        <f>SUMPRODUCT('Respondent Data'!B115:T115,'Product Coding'!A155:S155)</f>
        <v>0</v>
      </c>
      <c r="BE115" s="3">
        <f>SUMPRODUCT('Respondent Data'!B115:T115,'Product Coding'!A156:S156)</f>
        <v>0</v>
      </c>
      <c r="BF115" s="3">
        <f>SUMPRODUCT('Respondent Data'!B115:T115,'Product Coding'!A157:S157)</f>
        <v>0</v>
      </c>
      <c r="BG115" s="3">
        <f>SUMPRODUCT('Respondent Data'!B115:T115,'Product Coding'!A158:S158)</f>
        <v>0</v>
      </c>
      <c r="BH115" s="3">
        <f>SUMPRODUCT('Respondent Data'!B115:T115,'Product Coding'!A159:S159)</f>
        <v>0</v>
      </c>
      <c r="BI115" s="3">
        <f>SUMPRODUCT('Respondent Data'!B115:T115,'Product Coding'!A160:S160)</f>
        <v>0</v>
      </c>
      <c r="BJ115" s="3">
        <f>SUMPRODUCT('Respondent Data'!B115:T115,'Product Coding'!A161:S161)</f>
        <v>0</v>
      </c>
      <c r="BK115" s="3">
        <f>SUMPRODUCT('Respondent Data'!B115:T115,'Product Coding'!A162:S162)</f>
        <v>0</v>
      </c>
      <c r="BL115" s="3">
        <f>SUMPRODUCT('Respondent Data'!B115:T115,'Product Coding'!A163:S163)</f>
        <v>0</v>
      </c>
      <c r="BM115" s="3">
        <f>SUMPRODUCT('Respondent Data'!B115:T115,'Product Coding'!A164:S164)</f>
        <v>0</v>
      </c>
      <c r="BN115" s="3">
        <f>SUMPRODUCT('Respondent Data'!B115:T115,'Product Coding'!A165:S165)</f>
        <v>0</v>
      </c>
      <c r="BO115" s="3">
        <f>SUMPRODUCT('Respondent Data'!B115:T115,'Product Coding'!A166:S166)</f>
        <v>0</v>
      </c>
      <c r="BP115" s="3">
        <f>SUMPRODUCT('Respondent Data'!B115:T115,'Product Coding'!A167:S167)</f>
        <v>0</v>
      </c>
      <c r="BQ115" s="3">
        <f>SUMPRODUCT('Respondent Data'!B115:T115,'Product Coding'!A168:S168)</f>
        <v>0</v>
      </c>
      <c r="BR115" s="3">
        <f>SUMPRODUCT('Respondent Data'!B115:T115,'Product Coding'!A169:S169)</f>
        <v>0</v>
      </c>
      <c r="BS115" s="3">
        <f>SUMPRODUCT('Respondent Data'!B115:T115,'Product Coding'!A170:S170)</f>
        <v>0</v>
      </c>
      <c r="BT115" s="3">
        <f>SUMPRODUCT('Respondent Data'!B115:T115,'Product Coding'!A171:S171)</f>
        <v>0</v>
      </c>
      <c r="BU115" s="3">
        <f>SUMPRODUCT('Respondent Data'!B115:T115,'Product Coding'!A172:S172)</f>
        <v>0</v>
      </c>
      <c r="BV115" s="3">
        <f>SUMPRODUCT('Respondent Data'!B115:T115,'Product Coding'!A173:S173)</f>
        <v>-2.9541570545223599</v>
      </c>
      <c r="BX115" s="3">
        <f t="shared" si="338"/>
        <v>1.2645828865293498</v>
      </c>
      <c r="BY115" s="3">
        <f t="shared" si="339"/>
        <v>0.82987782215886852</v>
      </c>
      <c r="BZ115" s="3">
        <f t="shared" si="340"/>
        <v>0.84255443487418258</v>
      </c>
      <c r="CA115" s="3">
        <f t="shared" si="341"/>
        <v>3.8614537637118413</v>
      </c>
      <c r="CB115" s="3">
        <f t="shared" si="342"/>
        <v>1.2762950358503571</v>
      </c>
      <c r="CC115" s="3">
        <f t="shared" si="343"/>
        <v>2.3267476359501229</v>
      </c>
      <c r="CD115" s="3">
        <f t="shared" si="344"/>
        <v>0.77523313254301918</v>
      </c>
      <c r="CE115" s="3">
        <f t="shared" si="345"/>
        <v>0.50874386373033265</v>
      </c>
      <c r="CF115" s="3">
        <f t="shared" si="346"/>
        <v>0.51651506662261493</v>
      </c>
      <c r="CG115" s="3">
        <f t="shared" si="347"/>
        <v>2.3672049727227473</v>
      </c>
      <c r="CH115" s="3">
        <f t="shared" si="348"/>
        <v>0.78241308595188996</v>
      </c>
      <c r="CI115" s="3">
        <f t="shared" si="349"/>
        <v>1.4263769324011126</v>
      </c>
      <c r="CJ115" s="3">
        <f t="shared" si="350"/>
        <v>1.6349480753617898</v>
      </c>
      <c r="CK115" s="3">
        <f t="shared" si="351"/>
        <v>1.0729286016576072</v>
      </c>
      <c r="CL115" s="3">
        <f t="shared" si="352"/>
        <v>1.0893178820929061</v>
      </c>
      <c r="CM115" s="3">
        <f t="shared" si="353"/>
        <v>4.9923784880610027</v>
      </c>
      <c r="CN115" s="3">
        <f t="shared" si="354"/>
        <v>1.6500904248231878</v>
      </c>
      <c r="CO115" s="3">
        <f t="shared" si="355"/>
        <v>3.0081947255269603</v>
      </c>
      <c r="CP115" s="3">
        <f t="shared" si="356"/>
        <v>1.0022798280043652</v>
      </c>
      <c r="CQ115" s="3">
        <f t="shared" si="357"/>
        <v>0.65774241429189506</v>
      </c>
      <c r="CR115" s="3">
        <f t="shared" si="358"/>
        <v>0.66778961115603497</v>
      </c>
      <c r="CS115" s="3">
        <f t="shared" si="359"/>
        <v>3.060501020033445</v>
      </c>
      <c r="CT115" s="3">
        <f t="shared" si="360"/>
        <v>1.0115626129701163</v>
      </c>
      <c r="CU115" s="3">
        <f t="shared" si="361"/>
        <v>1.8441276133112749</v>
      </c>
      <c r="CV115" s="3">
        <f t="shared" si="362"/>
        <v>1</v>
      </c>
      <c r="CW115" s="3">
        <f t="shared" si="363"/>
        <v>1</v>
      </c>
      <c r="CX115" s="3">
        <f t="shared" si="364"/>
        <v>1</v>
      </c>
      <c r="CY115" s="3">
        <f t="shared" si="365"/>
        <v>1</v>
      </c>
      <c r="CZ115" s="3">
        <f t="shared" si="366"/>
        <v>1</v>
      </c>
      <c r="DA115" s="3">
        <f t="shared" si="367"/>
        <v>1</v>
      </c>
      <c r="DB115" s="3">
        <f t="shared" si="368"/>
        <v>1</v>
      </c>
      <c r="DC115" s="3">
        <f t="shared" si="369"/>
        <v>1</v>
      </c>
      <c r="DD115" s="3">
        <f t="shared" si="370"/>
        <v>1</v>
      </c>
      <c r="DE115" s="3">
        <f t="shared" si="371"/>
        <v>1</v>
      </c>
      <c r="DF115" s="3">
        <f t="shared" si="372"/>
        <v>1</v>
      </c>
      <c r="DG115" s="3">
        <f t="shared" si="373"/>
        <v>1</v>
      </c>
      <c r="DH115" s="3">
        <f t="shared" si="374"/>
        <v>1</v>
      </c>
      <c r="DI115" s="3">
        <f t="shared" si="375"/>
        <v>1</v>
      </c>
      <c r="DJ115" s="3">
        <f t="shared" si="376"/>
        <v>1</v>
      </c>
      <c r="DK115" s="3">
        <f t="shared" si="377"/>
        <v>1</v>
      </c>
      <c r="DL115" s="3">
        <f t="shared" si="378"/>
        <v>1</v>
      </c>
      <c r="DM115" s="3">
        <f t="shared" si="379"/>
        <v>1</v>
      </c>
      <c r="DN115" s="3">
        <f t="shared" si="380"/>
        <v>1</v>
      </c>
      <c r="DO115" s="3">
        <f t="shared" si="381"/>
        <v>1</v>
      </c>
      <c r="DP115" s="3">
        <f t="shared" si="382"/>
        <v>1</v>
      </c>
      <c r="DQ115" s="3">
        <f t="shared" si="383"/>
        <v>1</v>
      </c>
      <c r="DR115" s="3">
        <f t="shared" si="384"/>
        <v>1</v>
      </c>
      <c r="DS115" s="3">
        <f t="shared" si="385"/>
        <v>1</v>
      </c>
      <c r="DT115" s="3">
        <f t="shared" si="386"/>
        <v>1</v>
      </c>
      <c r="DU115" s="3">
        <f t="shared" si="387"/>
        <v>1</v>
      </c>
      <c r="DV115" s="3">
        <f t="shared" si="388"/>
        <v>1</v>
      </c>
      <c r="DW115" s="3">
        <f t="shared" si="389"/>
        <v>1</v>
      </c>
      <c r="DX115" s="3">
        <f t="shared" si="390"/>
        <v>1</v>
      </c>
      <c r="DY115" s="3">
        <f t="shared" si="391"/>
        <v>1</v>
      </c>
      <c r="DZ115" s="3">
        <f t="shared" si="392"/>
        <v>1</v>
      </c>
      <c r="EA115" s="3">
        <f t="shared" si="393"/>
        <v>1</v>
      </c>
      <c r="EB115" s="3">
        <f t="shared" si="394"/>
        <v>1</v>
      </c>
      <c r="EC115" s="3">
        <f t="shared" si="395"/>
        <v>1</v>
      </c>
      <c r="ED115" s="3">
        <f t="shared" si="396"/>
        <v>1</v>
      </c>
      <c r="EE115" s="3">
        <f t="shared" si="397"/>
        <v>1</v>
      </c>
      <c r="EF115" s="3">
        <f t="shared" si="398"/>
        <v>1</v>
      </c>
      <c r="EG115" s="3">
        <f t="shared" si="399"/>
        <v>1</v>
      </c>
      <c r="EH115" s="3">
        <f t="shared" si="400"/>
        <v>1</v>
      </c>
      <c r="EI115" s="3">
        <f t="shared" si="401"/>
        <v>1</v>
      </c>
      <c r="EJ115" s="3">
        <f t="shared" si="402"/>
        <v>1</v>
      </c>
      <c r="EK115" s="3">
        <f t="shared" si="403"/>
        <v>1</v>
      </c>
      <c r="EL115" s="3">
        <f t="shared" si="404"/>
        <v>1</v>
      </c>
      <c r="EM115" s="3">
        <f t="shared" si="405"/>
        <v>1</v>
      </c>
      <c r="EN115" s="3">
        <f t="shared" si="406"/>
        <v>1</v>
      </c>
      <c r="EO115" s="3">
        <f t="shared" si="407"/>
        <v>1</v>
      </c>
      <c r="EP115" s="3">
        <f t="shared" si="408"/>
        <v>1</v>
      </c>
      <c r="EQ115" s="3">
        <f t="shared" si="409"/>
        <v>1</v>
      </c>
      <c r="ER115" s="3">
        <f t="shared" si="410"/>
        <v>19.185543534547129</v>
      </c>
      <c r="ET115" s="3">
        <f t="shared" si="411"/>
        <v>0.44158242383107388</v>
      </c>
      <c r="EU115" s="3">
        <f t="shared" si="412"/>
        <v>0.54648457284443819</v>
      </c>
      <c r="EV115" s="3">
        <f t="shared" si="413"/>
        <v>0.54272480697064684</v>
      </c>
      <c r="EW115" s="3">
        <f t="shared" si="414"/>
        <v>0.20569978623770249</v>
      </c>
      <c r="EX115" s="3">
        <f t="shared" si="415"/>
        <v>0.43931036366137366</v>
      </c>
      <c r="EY115" s="3">
        <f t="shared" si="416"/>
        <v>0.30059388611075061</v>
      </c>
      <c r="EZ115" s="3">
        <f t="shared" si="417"/>
        <v>0.56330629575818092</v>
      </c>
      <c r="FA115" s="3">
        <f t="shared" si="418"/>
        <v>0.66280302710065331</v>
      </c>
      <c r="FB115" s="3">
        <f t="shared" si="419"/>
        <v>0.65940657103201084</v>
      </c>
      <c r="FC115" s="3">
        <f t="shared" si="420"/>
        <v>0.29698221762585258</v>
      </c>
      <c r="FD115" s="3">
        <f t="shared" si="421"/>
        <v>0.56103717363921524</v>
      </c>
      <c r="FE115" s="3">
        <f t="shared" si="422"/>
        <v>0.41213711960672672</v>
      </c>
      <c r="FF115" s="3">
        <f t="shared" si="423"/>
        <v>0.37951411997471551</v>
      </c>
      <c r="FG115" s="3">
        <f t="shared" si="424"/>
        <v>0.48240928278974721</v>
      </c>
      <c r="FH115" s="3">
        <f t="shared" si="425"/>
        <v>0.47862510945356124</v>
      </c>
      <c r="FI115" s="3">
        <f t="shared" si="426"/>
        <v>0.16687864459702664</v>
      </c>
      <c r="FJ115" s="3">
        <f t="shared" si="427"/>
        <v>0.37734561456208399</v>
      </c>
      <c r="FK115" s="3">
        <f t="shared" si="428"/>
        <v>0.24948887678318302</v>
      </c>
      <c r="FL115" s="3">
        <f t="shared" si="429"/>
        <v>0.49943069196111378</v>
      </c>
      <c r="FM115" s="3">
        <f t="shared" si="430"/>
        <v>0.60323002619628951</v>
      </c>
      <c r="FN115" s="3">
        <f t="shared" si="431"/>
        <v>0.59959601217736691</v>
      </c>
      <c r="FO115" s="3">
        <f t="shared" si="432"/>
        <v>0.24627502740825891</v>
      </c>
      <c r="FP115" s="3">
        <f t="shared" si="433"/>
        <v>0.49712596244940055</v>
      </c>
      <c r="FQ115" s="3">
        <f t="shared" si="434"/>
        <v>0.3516016634836403</v>
      </c>
      <c r="FR115" s="3">
        <f t="shared" si="435"/>
        <v>0.5</v>
      </c>
      <c r="FS115" s="3">
        <f t="shared" si="436"/>
        <v>0.5</v>
      </c>
      <c r="FT115" s="3">
        <f t="shared" si="437"/>
        <v>0.5</v>
      </c>
      <c r="FU115" s="3">
        <f t="shared" si="438"/>
        <v>0.5</v>
      </c>
      <c r="FV115" s="3">
        <f t="shared" si="439"/>
        <v>0.5</v>
      </c>
      <c r="FW115" s="3">
        <f t="shared" si="440"/>
        <v>0.5</v>
      </c>
      <c r="FX115" s="3">
        <f t="shared" si="441"/>
        <v>0.5</v>
      </c>
      <c r="FY115" s="3">
        <f t="shared" si="442"/>
        <v>0.5</v>
      </c>
      <c r="FZ115" s="3">
        <f t="shared" si="443"/>
        <v>0.5</v>
      </c>
      <c r="GA115" s="3">
        <f t="shared" si="444"/>
        <v>0.5</v>
      </c>
      <c r="GB115" s="3">
        <f t="shared" si="445"/>
        <v>0.5</v>
      </c>
      <c r="GC115" s="3">
        <f t="shared" si="446"/>
        <v>0.5</v>
      </c>
      <c r="GD115" s="3">
        <f t="shared" si="447"/>
        <v>0.5</v>
      </c>
      <c r="GE115" s="3">
        <f t="shared" si="448"/>
        <v>0.5</v>
      </c>
      <c r="GF115" s="3">
        <f t="shared" si="449"/>
        <v>0.5</v>
      </c>
      <c r="GG115" s="3">
        <f t="shared" si="450"/>
        <v>0.5</v>
      </c>
      <c r="GH115" s="3">
        <f t="shared" si="451"/>
        <v>0.5</v>
      </c>
      <c r="GI115" s="3">
        <f t="shared" si="452"/>
        <v>0.5</v>
      </c>
      <c r="GJ115" s="3">
        <f t="shared" si="453"/>
        <v>0.5</v>
      </c>
      <c r="GK115" s="3">
        <f t="shared" si="454"/>
        <v>0.5</v>
      </c>
      <c r="GL115" s="3">
        <f t="shared" si="455"/>
        <v>0.5</v>
      </c>
      <c r="GM115" s="3">
        <f t="shared" si="456"/>
        <v>0.5</v>
      </c>
      <c r="GN115" s="3">
        <f t="shared" si="457"/>
        <v>0.5</v>
      </c>
      <c r="GO115" s="3">
        <f t="shared" si="458"/>
        <v>0.5</v>
      </c>
      <c r="GP115" s="3">
        <f t="shared" si="459"/>
        <v>0.5</v>
      </c>
      <c r="GQ115" s="3">
        <f t="shared" si="460"/>
        <v>0.5</v>
      </c>
      <c r="GR115" s="3">
        <f t="shared" si="461"/>
        <v>0.5</v>
      </c>
      <c r="GS115" s="3">
        <f t="shared" si="462"/>
        <v>0.5</v>
      </c>
      <c r="GT115" s="3">
        <f t="shared" si="463"/>
        <v>0.5</v>
      </c>
      <c r="GU115" s="3">
        <f t="shared" si="464"/>
        <v>0.5</v>
      </c>
      <c r="GV115" s="3">
        <f t="shared" si="465"/>
        <v>0.5</v>
      </c>
      <c r="GW115" s="3">
        <f t="shared" si="466"/>
        <v>0.5</v>
      </c>
      <c r="GX115" s="3">
        <f t="shared" si="467"/>
        <v>0.5</v>
      </c>
      <c r="GY115" s="3">
        <f t="shared" si="468"/>
        <v>0.5</v>
      </c>
      <c r="GZ115" s="3">
        <f t="shared" si="469"/>
        <v>0.5</v>
      </c>
      <c r="HA115" s="3">
        <f t="shared" si="470"/>
        <v>0.5</v>
      </c>
      <c r="HB115" s="3">
        <f t="shared" si="471"/>
        <v>0.5</v>
      </c>
      <c r="HC115" s="3">
        <f t="shared" si="472"/>
        <v>0.5</v>
      </c>
      <c r="HD115" s="3">
        <f t="shared" si="473"/>
        <v>0.5</v>
      </c>
      <c r="HE115" s="3">
        <f t="shared" si="474"/>
        <v>0.5</v>
      </c>
      <c r="HF115" s="3">
        <f t="shared" si="475"/>
        <v>0.5</v>
      </c>
      <c r="HG115" s="3">
        <f t="shared" si="476"/>
        <v>0.5</v>
      </c>
      <c r="HH115" s="3">
        <f t="shared" si="477"/>
        <v>0.5</v>
      </c>
      <c r="HI115" s="3">
        <f t="shared" si="478"/>
        <v>0.5</v>
      </c>
      <c r="HJ115" s="3">
        <f t="shared" si="479"/>
        <v>0.5</v>
      </c>
      <c r="HK115" s="3">
        <f t="shared" si="480"/>
        <v>0.5</v>
      </c>
      <c r="HL115" s="3">
        <f t="shared" si="481"/>
        <v>0.5</v>
      </c>
      <c r="HM115" s="3">
        <f t="shared" si="482"/>
        <v>0.5</v>
      </c>
      <c r="HN115" s="3">
        <f t="shared" si="483"/>
        <v>4.9540404908518874E-2</v>
      </c>
      <c r="HP115" s="3">
        <f t="shared" ref="HP115:IU115" si="631">IF(B1=1,ET115,0)</f>
        <v>0.44158242383107388</v>
      </c>
      <c r="HQ115" s="3">
        <f t="shared" si="631"/>
        <v>0.54648457284443819</v>
      </c>
      <c r="HR115" s="3">
        <f t="shared" si="631"/>
        <v>0.54272480697064684</v>
      </c>
      <c r="HS115" s="3">
        <f t="shared" si="631"/>
        <v>0.20569978623770249</v>
      </c>
      <c r="HT115" s="3">
        <f t="shared" si="631"/>
        <v>0.43931036366137366</v>
      </c>
      <c r="HU115" s="3">
        <f t="shared" si="631"/>
        <v>0.30059388611075061</v>
      </c>
      <c r="HV115" s="3">
        <f t="shared" si="631"/>
        <v>0.56330629575818092</v>
      </c>
      <c r="HW115" s="3">
        <f t="shared" si="631"/>
        <v>0.66280302710065331</v>
      </c>
      <c r="HX115" s="3">
        <f t="shared" si="631"/>
        <v>0.65940657103201084</v>
      </c>
      <c r="HY115" s="3">
        <f t="shared" si="631"/>
        <v>0.29698221762585258</v>
      </c>
      <c r="HZ115" s="3">
        <f t="shared" si="631"/>
        <v>0.56103717363921524</v>
      </c>
      <c r="IA115" s="3">
        <f t="shared" si="631"/>
        <v>0.41213711960672672</v>
      </c>
      <c r="IB115" s="3">
        <f t="shared" si="631"/>
        <v>0.37951411997471551</v>
      </c>
      <c r="IC115" s="3">
        <f t="shared" si="631"/>
        <v>0.48240928278974721</v>
      </c>
      <c r="ID115" s="3">
        <f t="shared" si="631"/>
        <v>0.47862510945356124</v>
      </c>
      <c r="IE115" s="3">
        <f t="shared" si="631"/>
        <v>0.16687864459702664</v>
      </c>
      <c r="IF115" s="3">
        <f t="shared" si="631"/>
        <v>0.37734561456208399</v>
      </c>
      <c r="IG115" s="3">
        <f t="shared" si="631"/>
        <v>0.24948887678318302</v>
      </c>
      <c r="IH115" s="3">
        <f t="shared" si="631"/>
        <v>0.49943069196111378</v>
      </c>
      <c r="II115" s="3">
        <f t="shared" si="631"/>
        <v>0.60323002619628951</v>
      </c>
      <c r="IJ115" s="3">
        <f t="shared" si="631"/>
        <v>0.59959601217736691</v>
      </c>
      <c r="IK115" s="3">
        <f t="shared" si="631"/>
        <v>0.24627502740825891</v>
      </c>
      <c r="IL115" s="3">
        <f t="shared" si="631"/>
        <v>0.49712596244940055</v>
      </c>
      <c r="IM115" s="3">
        <f t="shared" si="631"/>
        <v>0.3516016634836403</v>
      </c>
      <c r="IN115" s="3">
        <f t="shared" si="631"/>
        <v>0</v>
      </c>
      <c r="IO115" s="3">
        <f t="shared" si="631"/>
        <v>0</v>
      </c>
      <c r="IP115" s="3">
        <f t="shared" si="631"/>
        <v>0</v>
      </c>
      <c r="IQ115" s="3">
        <f t="shared" si="631"/>
        <v>0</v>
      </c>
      <c r="IR115" s="3">
        <f t="shared" si="631"/>
        <v>0</v>
      </c>
      <c r="IS115" s="3">
        <f t="shared" si="631"/>
        <v>0</v>
      </c>
      <c r="IT115" s="3">
        <f t="shared" si="631"/>
        <v>0</v>
      </c>
      <c r="IU115" s="3">
        <f t="shared" si="631"/>
        <v>0</v>
      </c>
      <c r="IV115" s="3">
        <f t="shared" ref="IV115:KA115" si="632">IF(AH1=1,FZ115,0)</f>
        <v>0</v>
      </c>
      <c r="IW115" s="3">
        <f t="shared" si="632"/>
        <v>0</v>
      </c>
      <c r="IX115" s="3">
        <f t="shared" si="632"/>
        <v>0</v>
      </c>
      <c r="IY115" s="3">
        <f t="shared" si="632"/>
        <v>0</v>
      </c>
      <c r="IZ115" s="3">
        <f t="shared" si="632"/>
        <v>0</v>
      </c>
      <c r="JA115" s="3">
        <f t="shared" si="632"/>
        <v>0</v>
      </c>
      <c r="JB115" s="3">
        <f t="shared" si="632"/>
        <v>0</v>
      </c>
      <c r="JC115" s="3">
        <f t="shared" si="632"/>
        <v>0</v>
      </c>
      <c r="JD115" s="3">
        <f t="shared" si="632"/>
        <v>0</v>
      </c>
      <c r="JE115" s="3">
        <f t="shared" si="632"/>
        <v>0</v>
      </c>
      <c r="JF115" s="3">
        <f t="shared" si="632"/>
        <v>0</v>
      </c>
      <c r="JG115" s="3">
        <f t="shared" si="632"/>
        <v>0</v>
      </c>
      <c r="JH115" s="3">
        <f t="shared" si="632"/>
        <v>0</v>
      </c>
      <c r="JI115" s="3">
        <f t="shared" si="632"/>
        <v>0</v>
      </c>
      <c r="JJ115" s="3">
        <f t="shared" si="632"/>
        <v>0</v>
      </c>
      <c r="JK115" s="3">
        <f t="shared" si="632"/>
        <v>0</v>
      </c>
      <c r="JL115" s="3">
        <f t="shared" si="632"/>
        <v>0</v>
      </c>
      <c r="JM115" s="3">
        <f t="shared" si="632"/>
        <v>0</v>
      </c>
      <c r="JN115" s="3">
        <f t="shared" si="632"/>
        <v>0</v>
      </c>
      <c r="JO115" s="3">
        <f t="shared" si="632"/>
        <v>0</v>
      </c>
      <c r="JP115" s="3">
        <f t="shared" si="632"/>
        <v>0</v>
      </c>
      <c r="JQ115" s="3">
        <f t="shared" si="632"/>
        <v>0</v>
      </c>
      <c r="JR115" s="3">
        <f t="shared" si="632"/>
        <v>0</v>
      </c>
      <c r="JS115" s="3">
        <f t="shared" si="632"/>
        <v>0</v>
      </c>
      <c r="JT115" s="3">
        <f t="shared" si="632"/>
        <v>0</v>
      </c>
      <c r="JU115" s="3">
        <f t="shared" si="632"/>
        <v>0</v>
      </c>
      <c r="JV115" s="3">
        <f t="shared" si="632"/>
        <v>0</v>
      </c>
      <c r="JW115" s="3">
        <f t="shared" si="632"/>
        <v>0</v>
      </c>
      <c r="JX115" s="3">
        <f t="shared" si="632"/>
        <v>0</v>
      </c>
      <c r="JY115" s="3">
        <f t="shared" si="632"/>
        <v>0</v>
      </c>
      <c r="JZ115" s="3">
        <f t="shared" si="632"/>
        <v>0</v>
      </c>
      <c r="KA115" s="3">
        <f t="shared" si="632"/>
        <v>0</v>
      </c>
      <c r="KB115" s="3">
        <f t="shared" ref="KB115:KJ115" si="633">IF(BN1=1,HF115,0)</f>
        <v>0</v>
      </c>
      <c r="KC115" s="3">
        <f t="shared" si="633"/>
        <v>0</v>
      </c>
      <c r="KD115" s="3">
        <f t="shared" si="633"/>
        <v>0</v>
      </c>
      <c r="KE115" s="3">
        <f t="shared" si="633"/>
        <v>0</v>
      </c>
      <c r="KF115" s="3">
        <f t="shared" si="633"/>
        <v>0</v>
      </c>
      <c r="KG115" s="3">
        <f t="shared" si="633"/>
        <v>0</v>
      </c>
      <c r="KH115" s="3">
        <f t="shared" si="633"/>
        <v>0</v>
      </c>
      <c r="KI115" s="3">
        <f t="shared" si="633"/>
        <v>0</v>
      </c>
      <c r="KJ115" s="3">
        <f t="shared" si="633"/>
        <v>0</v>
      </c>
    </row>
    <row r="116" spans="1:296" x14ac:dyDescent="0.2">
      <c r="A116" s="3" t="str">
        <f>'Respondent Data'!A116</f>
        <v>1033</v>
      </c>
      <c r="B116" s="3">
        <f>SUMPRODUCT('Respondent Data'!B116:T116,'Product Coding'!A101:S101)</f>
        <v>0.63435695976184303</v>
      </c>
      <c r="C116" s="3">
        <f>SUMPRODUCT('Respondent Data'!B116:T116,'Product Coding'!A102:S102)</f>
        <v>1.168310456120802</v>
      </c>
      <c r="D116" s="3">
        <f>SUMPRODUCT('Respondent Data'!B116:T116,'Product Coding'!A103:S103)</f>
        <v>1.00052522320129</v>
      </c>
      <c r="E116" s="3">
        <f>SUMPRODUCT('Respondent Data'!B116:T116,'Product Coding'!A104:S104)</f>
        <v>0.33323012810780894</v>
      </c>
      <c r="F116" s="3">
        <f>SUMPRODUCT('Respondent Data'!B116:T116,'Product Coding'!A105:S105)</f>
        <v>1.226582860527889</v>
      </c>
      <c r="G116" s="3">
        <f>SUMPRODUCT('Respondent Data'!B116:T116,'Product Coding'!A106:S106)</f>
        <v>0.56986246005001195</v>
      </c>
      <c r="H116" s="3">
        <f>SUMPRODUCT('Respondent Data'!B116:T116,'Product Coding'!A107:S107)</f>
        <v>2.3066795928191928</v>
      </c>
      <c r="I116" s="3">
        <f>SUMPRODUCT('Respondent Data'!B116:T116,'Product Coding'!A108:S108)</f>
        <v>2.8406330891781519</v>
      </c>
      <c r="J116" s="3">
        <f>SUMPRODUCT('Respondent Data'!B116:T116,'Product Coding'!A109:S109)</f>
        <v>2.67284785625864</v>
      </c>
      <c r="K116" s="3">
        <f>SUMPRODUCT('Respondent Data'!B116:T116,'Product Coding'!A110:S110)</f>
        <v>2.0055527611651591</v>
      </c>
      <c r="L116" s="3">
        <f>SUMPRODUCT('Respondent Data'!B116:T116,'Product Coding'!A111:S111)</f>
        <v>2.898905493585239</v>
      </c>
      <c r="M116" s="3">
        <f>SUMPRODUCT('Respondent Data'!B116:T116,'Product Coding'!A112:S112)</f>
        <v>2.2421850931073619</v>
      </c>
      <c r="N116" s="3">
        <f>SUMPRODUCT('Respondent Data'!B116:T116,'Product Coding'!A113:S113)</f>
        <v>-1.1798015365589674</v>
      </c>
      <c r="O116" s="3">
        <f>SUMPRODUCT('Respondent Data'!B116:T116,'Product Coding'!A114:S114)</f>
        <v>-0.64584804020000819</v>
      </c>
      <c r="P116" s="3">
        <f>SUMPRODUCT('Respondent Data'!B116:T116,'Product Coding'!A115:S115)</f>
        <v>-0.81363327311952016</v>
      </c>
      <c r="Q116" s="3">
        <f>SUMPRODUCT('Respondent Data'!B116:T116,'Product Coding'!A116:S116)</f>
        <v>-1.480928368213001</v>
      </c>
      <c r="R116" s="3">
        <f>SUMPRODUCT('Respondent Data'!B116:T116,'Product Coding'!A117:S117)</f>
        <v>-0.58757563579292116</v>
      </c>
      <c r="S116" s="3">
        <f>SUMPRODUCT('Respondent Data'!B116:T116,'Product Coding'!A118:S118)</f>
        <v>-1.2442960362707982</v>
      </c>
      <c r="T116" s="3">
        <f>SUMPRODUCT('Respondent Data'!B116:T116,'Product Coding'!A119:S119)</f>
        <v>0.4925210964983826</v>
      </c>
      <c r="U116" s="3">
        <f>SUMPRODUCT('Respondent Data'!B116:T116,'Product Coding'!A120:S120)</f>
        <v>1.0264745928573418</v>
      </c>
      <c r="V116" s="3">
        <f>SUMPRODUCT('Respondent Data'!B116:T116,'Product Coding'!A121:S121)</f>
        <v>0.8586893599378298</v>
      </c>
      <c r="W116" s="3">
        <f>SUMPRODUCT('Respondent Data'!B116:T116,'Product Coding'!A122:S122)</f>
        <v>0.19139426484434896</v>
      </c>
      <c r="X116" s="3">
        <f>SUMPRODUCT('Respondent Data'!B116:T116,'Product Coding'!A123:S123)</f>
        <v>1.0847469972644288</v>
      </c>
      <c r="Y116" s="3">
        <f>SUMPRODUCT('Respondent Data'!B116:T116,'Product Coding'!A124:S124)</f>
        <v>0.42802659678655175</v>
      </c>
      <c r="Z116" s="3">
        <f>SUMPRODUCT('Respondent Data'!B116:T116,'Product Coding'!A125:S125)</f>
        <v>0</v>
      </c>
      <c r="AA116" s="3">
        <f>SUMPRODUCT('Respondent Data'!B116:T116,'Product Coding'!A126:S126)</f>
        <v>0</v>
      </c>
      <c r="AB116" s="3">
        <f>SUMPRODUCT('Respondent Data'!B116:T116,'Product Coding'!A127:S127)</f>
        <v>0</v>
      </c>
      <c r="AC116" s="3">
        <f>SUMPRODUCT('Respondent Data'!B116:T116,'Product Coding'!A128:S128)</f>
        <v>0</v>
      </c>
      <c r="AD116" s="3">
        <f>SUMPRODUCT('Respondent Data'!B116:T116,'Product Coding'!A129:S129)</f>
        <v>0</v>
      </c>
      <c r="AE116" s="3">
        <f>SUMPRODUCT('Respondent Data'!B116:T116,'Product Coding'!A130:S130)</f>
        <v>0</v>
      </c>
      <c r="AF116" s="3">
        <f>SUMPRODUCT('Respondent Data'!B116:T116,'Product Coding'!A131:S131)</f>
        <v>0</v>
      </c>
      <c r="AG116" s="3">
        <f>SUMPRODUCT('Respondent Data'!B116:T116,'Product Coding'!A132:S132)</f>
        <v>0</v>
      </c>
      <c r="AH116" s="3">
        <f>SUMPRODUCT('Respondent Data'!B116:T116,'Product Coding'!A133:S133)</f>
        <v>0</v>
      </c>
      <c r="AI116" s="3">
        <f>SUMPRODUCT('Respondent Data'!B116:T116,'Product Coding'!A134:S134)</f>
        <v>0</v>
      </c>
      <c r="AJ116" s="3">
        <f>SUMPRODUCT('Respondent Data'!B116:T116,'Product Coding'!A135:S135)</f>
        <v>0</v>
      </c>
      <c r="AK116" s="3">
        <f>SUMPRODUCT('Respondent Data'!B116:T116,'Product Coding'!A136:S136)</f>
        <v>0</v>
      </c>
      <c r="AL116" s="3">
        <f>SUMPRODUCT('Respondent Data'!B116:T116,'Product Coding'!A137:S137)</f>
        <v>0</v>
      </c>
      <c r="AM116" s="3">
        <f>SUMPRODUCT('Respondent Data'!B116:T116,'Product Coding'!A138:S138)</f>
        <v>0</v>
      </c>
      <c r="AN116" s="3">
        <f>SUMPRODUCT('Respondent Data'!B116:T116,'Product Coding'!A139:S139)</f>
        <v>0</v>
      </c>
      <c r="AO116" s="3">
        <f>SUMPRODUCT('Respondent Data'!B116:T116,'Product Coding'!A140:S140)</f>
        <v>0</v>
      </c>
      <c r="AP116" s="3">
        <f>SUMPRODUCT('Respondent Data'!B116:T116,'Product Coding'!A141:S141)</f>
        <v>0</v>
      </c>
      <c r="AQ116" s="3">
        <f>SUMPRODUCT('Respondent Data'!B116:T116,'Product Coding'!A142:S142)</f>
        <v>0</v>
      </c>
      <c r="AR116" s="3">
        <f>SUMPRODUCT('Respondent Data'!B116:T116,'Product Coding'!A143:S143)</f>
        <v>0</v>
      </c>
      <c r="AS116" s="3">
        <f>SUMPRODUCT('Respondent Data'!B116:T116,'Product Coding'!A144:S144)</f>
        <v>0</v>
      </c>
      <c r="AT116" s="3">
        <f>SUMPRODUCT('Respondent Data'!B116:T116,'Product Coding'!A145:S145)</f>
        <v>0</v>
      </c>
      <c r="AU116" s="3">
        <f>SUMPRODUCT('Respondent Data'!B116:T116,'Product Coding'!A146:S146)</f>
        <v>0</v>
      </c>
      <c r="AV116" s="3">
        <f>SUMPRODUCT('Respondent Data'!B116:T116,'Product Coding'!A147:S147)</f>
        <v>0</v>
      </c>
      <c r="AW116" s="3">
        <f>SUMPRODUCT('Respondent Data'!B116:T116,'Product Coding'!A148:S148)</f>
        <v>0</v>
      </c>
      <c r="AX116" s="3">
        <f>SUMPRODUCT('Respondent Data'!B116:T116,'Product Coding'!A149:S149)</f>
        <v>0</v>
      </c>
      <c r="AY116" s="3">
        <f>SUMPRODUCT('Respondent Data'!B116:T116,'Product Coding'!A150:S150)</f>
        <v>0</v>
      </c>
      <c r="AZ116" s="3">
        <f>SUMPRODUCT('Respondent Data'!B116:T116,'Product Coding'!A151:S151)</f>
        <v>0</v>
      </c>
      <c r="BA116" s="3">
        <f>SUMPRODUCT('Respondent Data'!B116:T116,'Product Coding'!A152:S152)</f>
        <v>0</v>
      </c>
      <c r="BB116" s="3">
        <f>SUMPRODUCT('Respondent Data'!B116:T116,'Product Coding'!A153:S153)</f>
        <v>0</v>
      </c>
      <c r="BC116" s="3">
        <f>SUMPRODUCT('Respondent Data'!B116:T116,'Product Coding'!A154:S154)</f>
        <v>0</v>
      </c>
      <c r="BD116" s="3">
        <f>SUMPRODUCT('Respondent Data'!B116:T116,'Product Coding'!A155:S155)</f>
        <v>0</v>
      </c>
      <c r="BE116" s="3">
        <f>SUMPRODUCT('Respondent Data'!B116:T116,'Product Coding'!A156:S156)</f>
        <v>0</v>
      </c>
      <c r="BF116" s="3">
        <f>SUMPRODUCT('Respondent Data'!B116:T116,'Product Coding'!A157:S157)</f>
        <v>0</v>
      </c>
      <c r="BG116" s="3">
        <f>SUMPRODUCT('Respondent Data'!B116:T116,'Product Coding'!A158:S158)</f>
        <v>0</v>
      </c>
      <c r="BH116" s="3">
        <f>SUMPRODUCT('Respondent Data'!B116:T116,'Product Coding'!A159:S159)</f>
        <v>0</v>
      </c>
      <c r="BI116" s="3">
        <f>SUMPRODUCT('Respondent Data'!B116:T116,'Product Coding'!A160:S160)</f>
        <v>0</v>
      </c>
      <c r="BJ116" s="3">
        <f>SUMPRODUCT('Respondent Data'!B116:T116,'Product Coding'!A161:S161)</f>
        <v>0</v>
      </c>
      <c r="BK116" s="3">
        <f>SUMPRODUCT('Respondent Data'!B116:T116,'Product Coding'!A162:S162)</f>
        <v>0</v>
      </c>
      <c r="BL116" s="3">
        <f>SUMPRODUCT('Respondent Data'!B116:T116,'Product Coding'!A163:S163)</f>
        <v>0</v>
      </c>
      <c r="BM116" s="3">
        <f>SUMPRODUCT('Respondent Data'!B116:T116,'Product Coding'!A164:S164)</f>
        <v>0</v>
      </c>
      <c r="BN116" s="3">
        <f>SUMPRODUCT('Respondent Data'!B116:T116,'Product Coding'!A165:S165)</f>
        <v>0</v>
      </c>
      <c r="BO116" s="3">
        <f>SUMPRODUCT('Respondent Data'!B116:T116,'Product Coding'!A166:S166)</f>
        <v>0</v>
      </c>
      <c r="BP116" s="3">
        <f>SUMPRODUCT('Respondent Data'!B116:T116,'Product Coding'!A167:S167)</f>
        <v>0</v>
      </c>
      <c r="BQ116" s="3">
        <f>SUMPRODUCT('Respondent Data'!B116:T116,'Product Coding'!A168:S168)</f>
        <v>0</v>
      </c>
      <c r="BR116" s="3">
        <f>SUMPRODUCT('Respondent Data'!B116:T116,'Product Coding'!A169:S169)</f>
        <v>0</v>
      </c>
      <c r="BS116" s="3">
        <f>SUMPRODUCT('Respondent Data'!B116:T116,'Product Coding'!A170:S170)</f>
        <v>0</v>
      </c>
      <c r="BT116" s="3">
        <f>SUMPRODUCT('Respondent Data'!B116:T116,'Product Coding'!A171:S171)</f>
        <v>0</v>
      </c>
      <c r="BU116" s="3">
        <f>SUMPRODUCT('Respondent Data'!B116:T116,'Product Coding'!A172:S172)</f>
        <v>0</v>
      </c>
      <c r="BV116" s="3">
        <f>SUMPRODUCT('Respondent Data'!B116:T116,'Product Coding'!A173:S173)</f>
        <v>1.99958578723136</v>
      </c>
      <c r="BX116" s="3">
        <f t="shared" si="338"/>
        <v>0.530276367748033</v>
      </c>
      <c r="BY116" s="3">
        <f t="shared" si="339"/>
        <v>0.31089176306128735</v>
      </c>
      <c r="BZ116" s="3">
        <f t="shared" si="340"/>
        <v>0.3676862730862821</v>
      </c>
      <c r="CA116" s="3">
        <f t="shared" si="341"/>
        <v>0.71660526416542525</v>
      </c>
      <c r="CB116" s="3">
        <f t="shared" si="342"/>
        <v>0.29329309065808201</v>
      </c>
      <c r="CC116" s="3">
        <f t="shared" si="343"/>
        <v>0.56560322638942762</v>
      </c>
      <c r="CD116" s="3">
        <f t="shared" si="344"/>
        <v>9.9591387121029704E-2</v>
      </c>
      <c r="CE116" s="3">
        <f t="shared" si="345"/>
        <v>5.8388689013741092E-2</v>
      </c>
      <c r="CF116" s="3">
        <f t="shared" si="346"/>
        <v>6.9055285487329532E-2</v>
      </c>
      <c r="CG116" s="3">
        <f t="shared" si="347"/>
        <v>0.13458588128215018</v>
      </c>
      <c r="CH116" s="3">
        <f t="shared" si="348"/>
        <v>5.5083476293123282E-2</v>
      </c>
      <c r="CI116" s="3">
        <f t="shared" si="349"/>
        <v>0.10622613660018575</v>
      </c>
      <c r="CJ116" s="3">
        <f t="shared" si="350"/>
        <v>3.2537283926739362</v>
      </c>
      <c r="CK116" s="3">
        <f t="shared" si="351"/>
        <v>1.9076040684536442</v>
      </c>
      <c r="CL116" s="3">
        <f t="shared" si="352"/>
        <v>2.2560901052746116</v>
      </c>
      <c r="CM116" s="3">
        <f t="shared" si="353"/>
        <v>4.3970258457049605</v>
      </c>
      <c r="CN116" s="3">
        <f t="shared" si="354"/>
        <v>1.7996201876805811</v>
      </c>
      <c r="CO116" s="3">
        <f t="shared" si="355"/>
        <v>3.4704908395346665</v>
      </c>
      <c r="CP116" s="3">
        <f t="shared" si="356"/>
        <v>0.61108384919662995</v>
      </c>
      <c r="CQ116" s="3">
        <f t="shared" si="357"/>
        <v>0.35826777659699471</v>
      </c>
      <c r="CR116" s="3">
        <f t="shared" si="358"/>
        <v>0.42371705910358648</v>
      </c>
      <c r="CS116" s="3">
        <f t="shared" si="359"/>
        <v>0.82580693731547128</v>
      </c>
      <c r="CT116" s="3">
        <f t="shared" si="360"/>
        <v>0.33798728678642248</v>
      </c>
      <c r="CU116" s="3">
        <f t="shared" si="361"/>
        <v>0.65179407894020058</v>
      </c>
      <c r="CV116" s="3">
        <f t="shared" si="362"/>
        <v>1</v>
      </c>
      <c r="CW116" s="3">
        <f t="shared" si="363"/>
        <v>1</v>
      </c>
      <c r="CX116" s="3">
        <f t="shared" si="364"/>
        <v>1</v>
      </c>
      <c r="CY116" s="3">
        <f t="shared" si="365"/>
        <v>1</v>
      </c>
      <c r="CZ116" s="3">
        <f t="shared" si="366"/>
        <v>1</v>
      </c>
      <c r="DA116" s="3">
        <f t="shared" si="367"/>
        <v>1</v>
      </c>
      <c r="DB116" s="3">
        <f t="shared" si="368"/>
        <v>1</v>
      </c>
      <c r="DC116" s="3">
        <f t="shared" si="369"/>
        <v>1</v>
      </c>
      <c r="DD116" s="3">
        <f t="shared" si="370"/>
        <v>1</v>
      </c>
      <c r="DE116" s="3">
        <f t="shared" si="371"/>
        <v>1</v>
      </c>
      <c r="DF116" s="3">
        <f t="shared" si="372"/>
        <v>1</v>
      </c>
      <c r="DG116" s="3">
        <f t="shared" si="373"/>
        <v>1</v>
      </c>
      <c r="DH116" s="3">
        <f t="shared" si="374"/>
        <v>1</v>
      </c>
      <c r="DI116" s="3">
        <f t="shared" si="375"/>
        <v>1</v>
      </c>
      <c r="DJ116" s="3">
        <f t="shared" si="376"/>
        <v>1</v>
      </c>
      <c r="DK116" s="3">
        <f t="shared" si="377"/>
        <v>1</v>
      </c>
      <c r="DL116" s="3">
        <f t="shared" si="378"/>
        <v>1</v>
      </c>
      <c r="DM116" s="3">
        <f t="shared" si="379"/>
        <v>1</v>
      </c>
      <c r="DN116" s="3">
        <f t="shared" si="380"/>
        <v>1</v>
      </c>
      <c r="DO116" s="3">
        <f t="shared" si="381"/>
        <v>1</v>
      </c>
      <c r="DP116" s="3">
        <f t="shared" si="382"/>
        <v>1</v>
      </c>
      <c r="DQ116" s="3">
        <f t="shared" si="383"/>
        <v>1</v>
      </c>
      <c r="DR116" s="3">
        <f t="shared" si="384"/>
        <v>1</v>
      </c>
      <c r="DS116" s="3">
        <f t="shared" si="385"/>
        <v>1</v>
      </c>
      <c r="DT116" s="3">
        <f t="shared" si="386"/>
        <v>1</v>
      </c>
      <c r="DU116" s="3">
        <f t="shared" si="387"/>
        <v>1</v>
      </c>
      <c r="DV116" s="3">
        <f t="shared" si="388"/>
        <v>1</v>
      </c>
      <c r="DW116" s="3">
        <f t="shared" si="389"/>
        <v>1</v>
      </c>
      <c r="DX116" s="3">
        <f t="shared" si="390"/>
        <v>1</v>
      </c>
      <c r="DY116" s="3">
        <f t="shared" si="391"/>
        <v>1</v>
      </c>
      <c r="DZ116" s="3">
        <f t="shared" si="392"/>
        <v>1</v>
      </c>
      <c r="EA116" s="3">
        <f t="shared" si="393"/>
        <v>1</v>
      </c>
      <c r="EB116" s="3">
        <f t="shared" si="394"/>
        <v>1</v>
      </c>
      <c r="EC116" s="3">
        <f t="shared" si="395"/>
        <v>1</v>
      </c>
      <c r="ED116" s="3">
        <f t="shared" si="396"/>
        <v>1</v>
      </c>
      <c r="EE116" s="3">
        <f t="shared" si="397"/>
        <v>1</v>
      </c>
      <c r="EF116" s="3">
        <f t="shared" si="398"/>
        <v>1</v>
      </c>
      <c r="EG116" s="3">
        <f t="shared" si="399"/>
        <v>1</v>
      </c>
      <c r="EH116" s="3">
        <f t="shared" si="400"/>
        <v>1</v>
      </c>
      <c r="EI116" s="3">
        <f t="shared" si="401"/>
        <v>1</v>
      </c>
      <c r="EJ116" s="3">
        <f t="shared" si="402"/>
        <v>1</v>
      </c>
      <c r="EK116" s="3">
        <f t="shared" si="403"/>
        <v>1</v>
      </c>
      <c r="EL116" s="3">
        <f t="shared" si="404"/>
        <v>1</v>
      </c>
      <c r="EM116" s="3">
        <f t="shared" si="405"/>
        <v>1</v>
      </c>
      <c r="EN116" s="3">
        <f t="shared" si="406"/>
        <v>1</v>
      </c>
      <c r="EO116" s="3">
        <f t="shared" si="407"/>
        <v>1</v>
      </c>
      <c r="EP116" s="3">
        <f t="shared" si="408"/>
        <v>1</v>
      </c>
      <c r="EQ116" s="3">
        <f t="shared" si="409"/>
        <v>1</v>
      </c>
      <c r="ER116" s="3">
        <f t="shared" si="410"/>
        <v>0.13539135245046729</v>
      </c>
      <c r="ET116" s="3">
        <f t="shared" si="411"/>
        <v>0.65347673209618207</v>
      </c>
      <c r="EU116" s="3">
        <f t="shared" si="412"/>
        <v>0.76283948696475834</v>
      </c>
      <c r="EV116" s="3">
        <f t="shared" si="413"/>
        <v>0.73116183124615886</v>
      </c>
      <c r="EW116" s="3">
        <f t="shared" si="414"/>
        <v>0.58254510857869091</v>
      </c>
      <c r="EX116" s="3">
        <f t="shared" si="415"/>
        <v>0.77321993539079215</v>
      </c>
      <c r="EY116" s="3">
        <f t="shared" si="416"/>
        <v>0.63873143791750231</v>
      </c>
      <c r="EZ116" s="3">
        <f t="shared" si="417"/>
        <v>0.90942873117460332</v>
      </c>
      <c r="FA116" s="3">
        <f t="shared" si="418"/>
        <v>0.94483247069831167</v>
      </c>
      <c r="FB116" s="3">
        <f t="shared" si="419"/>
        <v>0.93540531867269094</v>
      </c>
      <c r="FC116" s="3">
        <f t="shared" si="420"/>
        <v>0.88137885064279142</v>
      </c>
      <c r="FD116" s="3">
        <f t="shared" si="421"/>
        <v>0.94779230503481027</v>
      </c>
      <c r="FE116" s="3">
        <f t="shared" si="422"/>
        <v>0.90397430228266407</v>
      </c>
      <c r="FF116" s="3">
        <f t="shared" si="423"/>
        <v>0.23508788236744704</v>
      </c>
      <c r="FG116" s="3">
        <f t="shared" si="424"/>
        <v>0.3439257809719023</v>
      </c>
      <c r="FH116" s="3">
        <f t="shared" si="425"/>
        <v>0.30711680809449288</v>
      </c>
      <c r="FI116" s="3">
        <f t="shared" si="426"/>
        <v>0.18528723570887029</v>
      </c>
      <c r="FJ116" s="3">
        <f t="shared" si="427"/>
        <v>0.35719130916414638</v>
      </c>
      <c r="FK116" s="3">
        <f t="shared" si="428"/>
        <v>0.22368908379288616</v>
      </c>
      <c r="FL116" s="3">
        <f t="shared" si="429"/>
        <v>0.62070015815666701</v>
      </c>
      <c r="FM116" s="3">
        <f t="shared" si="430"/>
        <v>0.73623185150236048</v>
      </c>
      <c r="FN116" s="3">
        <f t="shared" si="431"/>
        <v>0.70238675136029416</v>
      </c>
      <c r="FO116" s="3">
        <f t="shared" si="432"/>
        <v>0.54770303451159219</v>
      </c>
      <c r="FP116" s="3">
        <f t="shared" si="433"/>
        <v>0.74739125690932373</v>
      </c>
      <c r="FQ116" s="3">
        <f t="shared" si="434"/>
        <v>0.60540233964369516</v>
      </c>
      <c r="FR116" s="3">
        <f t="shared" si="435"/>
        <v>0.5</v>
      </c>
      <c r="FS116" s="3">
        <f t="shared" si="436"/>
        <v>0.5</v>
      </c>
      <c r="FT116" s="3">
        <f t="shared" si="437"/>
        <v>0.5</v>
      </c>
      <c r="FU116" s="3">
        <f t="shared" si="438"/>
        <v>0.5</v>
      </c>
      <c r="FV116" s="3">
        <f t="shared" si="439"/>
        <v>0.5</v>
      </c>
      <c r="FW116" s="3">
        <f t="shared" si="440"/>
        <v>0.5</v>
      </c>
      <c r="FX116" s="3">
        <f t="shared" si="441"/>
        <v>0.5</v>
      </c>
      <c r="FY116" s="3">
        <f t="shared" si="442"/>
        <v>0.5</v>
      </c>
      <c r="FZ116" s="3">
        <f t="shared" si="443"/>
        <v>0.5</v>
      </c>
      <c r="GA116" s="3">
        <f t="shared" si="444"/>
        <v>0.5</v>
      </c>
      <c r="GB116" s="3">
        <f t="shared" si="445"/>
        <v>0.5</v>
      </c>
      <c r="GC116" s="3">
        <f t="shared" si="446"/>
        <v>0.5</v>
      </c>
      <c r="GD116" s="3">
        <f t="shared" si="447"/>
        <v>0.5</v>
      </c>
      <c r="GE116" s="3">
        <f t="shared" si="448"/>
        <v>0.5</v>
      </c>
      <c r="GF116" s="3">
        <f t="shared" si="449"/>
        <v>0.5</v>
      </c>
      <c r="GG116" s="3">
        <f t="shared" si="450"/>
        <v>0.5</v>
      </c>
      <c r="GH116" s="3">
        <f t="shared" si="451"/>
        <v>0.5</v>
      </c>
      <c r="GI116" s="3">
        <f t="shared" si="452"/>
        <v>0.5</v>
      </c>
      <c r="GJ116" s="3">
        <f t="shared" si="453"/>
        <v>0.5</v>
      </c>
      <c r="GK116" s="3">
        <f t="shared" si="454"/>
        <v>0.5</v>
      </c>
      <c r="GL116" s="3">
        <f t="shared" si="455"/>
        <v>0.5</v>
      </c>
      <c r="GM116" s="3">
        <f t="shared" si="456"/>
        <v>0.5</v>
      </c>
      <c r="GN116" s="3">
        <f t="shared" si="457"/>
        <v>0.5</v>
      </c>
      <c r="GO116" s="3">
        <f t="shared" si="458"/>
        <v>0.5</v>
      </c>
      <c r="GP116" s="3">
        <f t="shared" si="459"/>
        <v>0.5</v>
      </c>
      <c r="GQ116" s="3">
        <f t="shared" si="460"/>
        <v>0.5</v>
      </c>
      <c r="GR116" s="3">
        <f t="shared" si="461"/>
        <v>0.5</v>
      </c>
      <c r="GS116" s="3">
        <f t="shared" si="462"/>
        <v>0.5</v>
      </c>
      <c r="GT116" s="3">
        <f t="shared" si="463"/>
        <v>0.5</v>
      </c>
      <c r="GU116" s="3">
        <f t="shared" si="464"/>
        <v>0.5</v>
      </c>
      <c r="GV116" s="3">
        <f t="shared" si="465"/>
        <v>0.5</v>
      </c>
      <c r="GW116" s="3">
        <f t="shared" si="466"/>
        <v>0.5</v>
      </c>
      <c r="GX116" s="3">
        <f t="shared" si="467"/>
        <v>0.5</v>
      </c>
      <c r="GY116" s="3">
        <f t="shared" si="468"/>
        <v>0.5</v>
      </c>
      <c r="GZ116" s="3">
        <f t="shared" si="469"/>
        <v>0.5</v>
      </c>
      <c r="HA116" s="3">
        <f t="shared" si="470"/>
        <v>0.5</v>
      </c>
      <c r="HB116" s="3">
        <f t="shared" si="471"/>
        <v>0.5</v>
      </c>
      <c r="HC116" s="3">
        <f t="shared" si="472"/>
        <v>0.5</v>
      </c>
      <c r="HD116" s="3">
        <f t="shared" si="473"/>
        <v>0.5</v>
      </c>
      <c r="HE116" s="3">
        <f t="shared" si="474"/>
        <v>0.5</v>
      </c>
      <c r="HF116" s="3">
        <f t="shared" si="475"/>
        <v>0.5</v>
      </c>
      <c r="HG116" s="3">
        <f t="shared" si="476"/>
        <v>0.5</v>
      </c>
      <c r="HH116" s="3">
        <f t="shared" si="477"/>
        <v>0.5</v>
      </c>
      <c r="HI116" s="3">
        <f t="shared" si="478"/>
        <v>0.5</v>
      </c>
      <c r="HJ116" s="3">
        <f t="shared" si="479"/>
        <v>0.5</v>
      </c>
      <c r="HK116" s="3">
        <f t="shared" si="480"/>
        <v>0.5</v>
      </c>
      <c r="HL116" s="3">
        <f t="shared" si="481"/>
        <v>0.5</v>
      </c>
      <c r="HM116" s="3">
        <f t="shared" si="482"/>
        <v>0.5</v>
      </c>
      <c r="HN116" s="3">
        <f t="shared" si="483"/>
        <v>0.88075358143405102</v>
      </c>
      <c r="HP116" s="3">
        <f t="shared" ref="HP116:IU116" si="634">IF(B1=1,ET116,0)</f>
        <v>0.65347673209618207</v>
      </c>
      <c r="HQ116" s="3">
        <f t="shared" si="634"/>
        <v>0.76283948696475834</v>
      </c>
      <c r="HR116" s="3">
        <f t="shared" si="634"/>
        <v>0.73116183124615886</v>
      </c>
      <c r="HS116" s="3">
        <f t="shared" si="634"/>
        <v>0.58254510857869091</v>
      </c>
      <c r="HT116" s="3">
        <f t="shared" si="634"/>
        <v>0.77321993539079215</v>
      </c>
      <c r="HU116" s="3">
        <f t="shared" si="634"/>
        <v>0.63873143791750231</v>
      </c>
      <c r="HV116" s="3">
        <f t="shared" si="634"/>
        <v>0.90942873117460332</v>
      </c>
      <c r="HW116" s="3">
        <f t="shared" si="634"/>
        <v>0.94483247069831167</v>
      </c>
      <c r="HX116" s="3">
        <f t="shared" si="634"/>
        <v>0.93540531867269094</v>
      </c>
      <c r="HY116" s="3">
        <f t="shared" si="634"/>
        <v>0.88137885064279142</v>
      </c>
      <c r="HZ116" s="3">
        <f t="shared" si="634"/>
        <v>0.94779230503481027</v>
      </c>
      <c r="IA116" s="3">
        <f t="shared" si="634"/>
        <v>0.90397430228266407</v>
      </c>
      <c r="IB116" s="3">
        <f t="shared" si="634"/>
        <v>0.23508788236744704</v>
      </c>
      <c r="IC116" s="3">
        <f t="shared" si="634"/>
        <v>0.3439257809719023</v>
      </c>
      <c r="ID116" s="3">
        <f t="shared" si="634"/>
        <v>0.30711680809449288</v>
      </c>
      <c r="IE116" s="3">
        <f t="shared" si="634"/>
        <v>0.18528723570887029</v>
      </c>
      <c r="IF116" s="3">
        <f t="shared" si="634"/>
        <v>0.35719130916414638</v>
      </c>
      <c r="IG116" s="3">
        <f t="shared" si="634"/>
        <v>0.22368908379288616</v>
      </c>
      <c r="IH116" s="3">
        <f t="shared" si="634"/>
        <v>0.62070015815666701</v>
      </c>
      <c r="II116" s="3">
        <f t="shared" si="634"/>
        <v>0.73623185150236048</v>
      </c>
      <c r="IJ116" s="3">
        <f t="shared" si="634"/>
        <v>0.70238675136029416</v>
      </c>
      <c r="IK116" s="3">
        <f t="shared" si="634"/>
        <v>0.54770303451159219</v>
      </c>
      <c r="IL116" s="3">
        <f t="shared" si="634"/>
        <v>0.74739125690932373</v>
      </c>
      <c r="IM116" s="3">
        <f t="shared" si="634"/>
        <v>0.60540233964369516</v>
      </c>
      <c r="IN116" s="3">
        <f t="shared" si="634"/>
        <v>0</v>
      </c>
      <c r="IO116" s="3">
        <f t="shared" si="634"/>
        <v>0</v>
      </c>
      <c r="IP116" s="3">
        <f t="shared" si="634"/>
        <v>0</v>
      </c>
      <c r="IQ116" s="3">
        <f t="shared" si="634"/>
        <v>0</v>
      </c>
      <c r="IR116" s="3">
        <f t="shared" si="634"/>
        <v>0</v>
      </c>
      <c r="IS116" s="3">
        <f t="shared" si="634"/>
        <v>0</v>
      </c>
      <c r="IT116" s="3">
        <f t="shared" si="634"/>
        <v>0</v>
      </c>
      <c r="IU116" s="3">
        <f t="shared" si="634"/>
        <v>0</v>
      </c>
      <c r="IV116" s="3">
        <f t="shared" ref="IV116:KA116" si="635">IF(AH1=1,FZ116,0)</f>
        <v>0</v>
      </c>
      <c r="IW116" s="3">
        <f t="shared" si="635"/>
        <v>0</v>
      </c>
      <c r="IX116" s="3">
        <f t="shared" si="635"/>
        <v>0</v>
      </c>
      <c r="IY116" s="3">
        <f t="shared" si="635"/>
        <v>0</v>
      </c>
      <c r="IZ116" s="3">
        <f t="shared" si="635"/>
        <v>0</v>
      </c>
      <c r="JA116" s="3">
        <f t="shared" si="635"/>
        <v>0</v>
      </c>
      <c r="JB116" s="3">
        <f t="shared" si="635"/>
        <v>0</v>
      </c>
      <c r="JC116" s="3">
        <f t="shared" si="635"/>
        <v>0</v>
      </c>
      <c r="JD116" s="3">
        <f t="shared" si="635"/>
        <v>0</v>
      </c>
      <c r="JE116" s="3">
        <f t="shared" si="635"/>
        <v>0</v>
      </c>
      <c r="JF116" s="3">
        <f t="shared" si="635"/>
        <v>0</v>
      </c>
      <c r="JG116" s="3">
        <f t="shared" si="635"/>
        <v>0</v>
      </c>
      <c r="JH116" s="3">
        <f t="shared" si="635"/>
        <v>0</v>
      </c>
      <c r="JI116" s="3">
        <f t="shared" si="635"/>
        <v>0</v>
      </c>
      <c r="JJ116" s="3">
        <f t="shared" si="635"/>
        <v>0</v>
      </c>
      <c r="JK116" s="3">
        <f t="shared" si="635"/>
        <v>0</v>
      </c>
      <c r="JL116" s="3">
        <f t="shared" si="635"/>
        <v>0</v>
      </c>
      <c r="JM116" s="3">
        <f t="shared" si="635"/>
        <v>0</v>
      </c>
      <c r="JN116" s="3">
        <f t="shared" si="635"/>
        <v>0</v>
      </c>
      <c r="JO116" s="3">
        <f t="shared" si="635"/>
        <v>0</v>
      </c>
      <c r="JP116" s="3">
        <f t="shared" si="635"/>
        <v>0</v>
      </c>
      <c r="JQ116" s="3">
        <f t="shared" si="635"/>
        <v>0</v>
      </c>
      <c r="JR116" s="3">
        <f t="shared" si="635"/>
        <v>0</v>
      </c>
      <c r="JS116" s="3">
        <f t="shared" si="635"/>
        <v>0</v>
      </c>
      <c r="JT116" s="3">
        <f t="shared" si="635"/>
        <v>0</v>
      </c>
      <c r="JU116" s="3">
        <f t="shared" si="635"/>
        <v>0</v>
      </c>
      <c r="JV116" s="3">
        <f t="shared" si="635"/>
        <v>0</v>
      </c>
      <c r="JW116" s="3">
        <f t="shared" si="635"/>
        <v>0</v>
      </c>
      <c r="JX116" s="3">
        <f t="shared" si="635"/>
        <v>0</v>
      </c>
      <c r="JY116" s="3">
        <f t="shared" si="635"/>
        <v>0</v>
      </c>
      <c r="JZ116" s="3">
        <f t="shared" si="635"/>
        <v>0</v>
      </c>
      <c r="KA116" s="3">
        <f t="shared" si="635"/>
        <v>0</v>
      </c>
      <c r="KB116" s="3">
        <f t="shared" ref="KB116:KJ116" si="636">IF(BN1=1,HF116,0)</f>
        <v>0</v>
      </c>
      <c r="KC116" s="3">
        <f t="shared" si="636"/>
        <v>0</v>
      </c>
      <c r="KD116" s="3">
        <f t="shared" si="636"/>
        <v>0</v>
      </c>
      <c r="KE116" s="3">
        <f t="shared" si="636"/>
        <v>0</v>
      </c>
      <c r="KF116" s="3">
        <f t="shared" si="636"/>
        <v>0</v>
      </c>
      <c r="KG116" s="3">
        <f t="shared" si="636"/>
        <v>0</v>
      </c>
      <c r="KH116" s="3">
        <f t="shared" si="636"/>
        <v>0</v>
      </c>
      <c r="KI116" s="3">
        <f t="shared" si="636"/>
        <v>0</v>
      </c>
      <c r="KJ116" s="3">
        <f t="shared" si="636"/>
        <v>0</v>
      </c>
    </row>
    <row r="117" spans="1:296" x14ac:dyDescent="0.2">
      <c r="A117" s="3" t="str">
        <f>'Respondent Data'!A117</f>
        <v>1037</v>
      </c>
      <c r="B117" s="3">
        <f>SUMPRODUCT('Respondent Data'!B117:T117,'Product Coding'!A101:S101)</f>
        <v>3.6450282221158599</v>
      </c>
      <c r="C117" s="3">
        <f>SUMPRODUCT('Respondent Data'!B117:T117,'Product Coding'!A102:S102)</f>
        <v>2.7742564838683395</v>
      </c>
      <c r="D117" s="3">
        <f>SUMPRODUCT('Respondent Data'!B117:T117,'Product Coding'!A103:S103)</f>
        <v>2.368655868928923</v>
      </c>
      <c r="E117" s="3">
        <f>SUMPRODUCT('Respondent Data'!B117:T117,'Product Coding'!A104:S104)</f>
        <v>1.3313016111108491</v>
      </c>
      <c r="F117" s="3">
        <f>SUMPRODUCT('Respondent Data'!B117:T117,'Product Coding'!A105:S105)</f>
        <v>0.75745209347984011</v>
      </c>
      <c r="G117" s="3">
        <f>SUMPRODUCT('Respondent Data'!B117:T117,'Product Coding'!A106:S106)</f>
        <v>0.5372114138178401</v>
      </c>
      <c r="H117" s="3">
        <f>SUMPRODUCT('Respondent Data'!B117:T117,'Product Coding'!A107:S107)</f>
        <v>5.5173571559222401</v>
      </c>
      <c r="I117" s="3">
        <f>SUMPRODUCT('Respondent Data'!B117:T117,'Product Coding'!A108:S108)</f>
        <v>4.6465854176747197</v>
      </c>
      <c r="J117" s="3">
        <f>SUMPRODUCT('Respondent Data'!B117:T117,'Product Coding'!A109:S109)</f>
        <v>4.2409848027353032</v>
      </c>
      <c r="K117" s="3">
        <f>SUMPRODUCT('Respondent Data'!B117:T117,'Product Coding'!A110:S110)</f>
        <v>3.2036305449172291</v>
      </c>
      <c r="L117" s="3">
        <f>SUMPRODUCT('Respondent Data'!B117:T117,'Product Coding'!A111:S111)</f>
        <v>2.6297810272862199</v>
      </c>
      <c r="M117" s="3">
        <f>SUMPRODUCT('Respondent Data'!B117:T117,'Product Coding'!A112:S112)</f>
        <v>2.4095403476242199</v>
      </c>
      <c r="N117" s="3">
        <f>SUMPRODUCT('Respondent Data'!B117:T117,'Product Coding'!A113:S113)</f>
        <v>3.6469738826736302</v>
      </c>
      <c r="O117" s="3">
        <f>SUMPRODUCT('Respondent Data'!B117:T117,'Product Coding'!A114:S114)</f>
        <v>2.7762021444261089</v>
      </c>
      <c r="P117" s="3">
        <f>SUMPRODUCT('Respondent Data'!B117:T117,'Product Coding'!A115:S115)</f>
        <v>2.3706015294866933</v>
      </c>
      <c r="Q117" s="3">
        <f>SUMPRODUCT('Respondent Data'!B117:T117,'Product Coding'!A116:S116)</f>
        <v>1.333247271668619</v>
      </c>
      <c r="R117" s="3">
        <f>SUMPRODUCT('Respondent Data'!B117:T117,'Product Coding'!A117:S117)</f>
        <v>0.75939775403761001</v>
      </c>
      <c r="S117" s="3">
        <f>SUMPRODUCT('Respondent Data'!B117:T117,'Product Coding'!A118:S118)</f>
        <v>0.53915707437561</v>
      </c>
      <c r="T117" s="3">
        <f>SUMPRODUCT('Respondent Data'!B117:T117,'Product Coding'!A119:S119)</f>
        <v>5.5193028164800104</v>
      </c>
      <c r="U117" s="3">
        <f>SUMPRODUCT('Respondent Data'!B117:T117,'Product Coding'!A120:S120)</f>
        <v>4.6485310782324891</v>
      </c>
      <c r="V117" s="3">
        <f>SUMPRODUCT('Respondent Data'!B117:T117,'Product Coding'!A121:S121)</f>
        <v>4.2429304632930727</v>
      </c>
      <c r="W117" s="3">
        <f>SUMPRODUCT('Respondent Data'!B117:T117,'Product Coding'!A122:S122)</f>
        <v>3.205576205474999</v>
      </c>
      <c r="X117" s="3">
        <f>SUMPRODUCT('Respondent Data'!B117:T117,'Product Coding'!A123:S123)</f>
        <v>2.6317266878439902</v>
      </c>
      <c r="Y117" s="3">
        <f>SUMPRODUCT('Respondent Data'!B117:T117,'Product Coding'!A124:S124)</f>
        <v>2.4114860081819902</v>
      </c>
      <c r="Z117" s="3">
        <f>SUMPRODUCT('Respondent Data'!B117:T117,'Product Coding'!A125:S125)</f>
        <v>0</v>
      </c>
      <c r="AA117" s="3">
        <f>SUMPRODUCT('Respondent Data'!B117:T117,'Product Coding'!A126:S126)</f>
        <v>0</v>
      </c>
      <c r="AB117" s="3">
        <f>SUMPRODUCT('Respondent Data'!B117:T117,'Product Coding'!A127:S127)</f>
        <v>0</v>
      </c>
      <c r="AC117" s="3">
        <f>SUMPRODUCT('Respondent Data'!B117:T117,'Product Coding'!A128:S128)</f>
        <v>0</v>
      </c>
      <c r="AD117" s="3">
        <f>SUMPRODUCT('Respondent Data'!B117:T117,'Product Coding'!A129:S129)</f>
        <v>0</v>
      </c>
      <c r="AE117" s="3">
        <f>SUMPRODUCT('Respondent Data'!B117:T117,'Product Coding'!A130:S130)</f>
        <v>0</v>
      </c>
      <c r="AF117" s="3">
        <f>SUMPRODUCT('Respondent Data'!B117:T117,'Product Coding'!A131:S131)</f>
        <v>0</v>
      </c>
      <c r="AG117" s="3">
        <f>SUMPRODUCT('Respondent Data'!B117:T117,'Product Coding'!A132:S132)</f>
        <v>0</v>
      </c>
      <c r="AH117" s="3">
        <f>SUMPRODUCT('Respondent Data'!B117:T117,'Product Coding'!A133:S133)</f>
        <v>0</v>
      </c>
      <c r="AI117" s="3">
        <f>SUMPRODUCT('Respondent Data'!B117:T117,'Product Coding'!A134:S134)</f>
        <v>0</v>
      </c>
      <c r="AJ117" s="3">
        <f>SUMPRODUCT('Respondent Data'!B117:T117,'Product Coding'!A135:S135)</f>
        <v>0</v>
      </c>
      <c r="AK117" s="3">
        <f>SUMPRODUCT('Respondent Data'!B117:T117,'Product Coding'!A136:S136)</f>
        <v>0</v>
      </c>
      <c r="AL117" s="3">
        <f>SUMPRODUCT('Respondent Data'!B117:T117,'Product Coding'!A137:S137)</f>
        <v>0</v>
      </c>
      <c r="AM117" s="3">
        <f>SUMPRODUCT('Respondent Data'!B117:T117,'Product Coding'!A138:S138)</f>
        <v>0</v>
      </c>
      <c r="AN117" s="3">
        <f>SUMPRODUCT('Respondent Data'!B117:T117,'Product Coding'!A139:S139)</f>
        <v>0</v>
      </c>
      <c r="AO117" s="3">
        <f>SUMPRODUCT('Respondent Data'!B117:T117,'Product Coding'!A140:S140)</f>
        <v>0</v>
      </c>
      <c r="AP117" s="3">
        <f>SUMPRODUCT('Respondent Data'!B117:T117,'Product Coding'!A141:S141)</f>
        <v>0</v>
      </c>
      <c r="AQ117" s="3">
        <f>SUMPRODUCT('Respondent Data'!B117:T117,'Product Coding'!A142:S142)</f>
        <v>0</v>
      </c>
      <c r="AR117" s="3">
        <f>SUMPRODUCT('Respondent Data'!B117:T117,'Product Coding'!A143:S143)</f>
        <v>0</v>
      </c>
      <c r="AS117" s="3">
        <f>SUMPRODUCT('Respondent Data'!B117:T117,'Product Coding'!A144:S144)</f>
        <v>0</v>
      </c>
      <c r="AT117" s="3">
        <f>SUMPRODUCT('Respondent Data'!B117:T117,'Product Coding'!A145:S145)</f>
        <v>0</v>
      </c>
      <c r="AU117" s="3">
        <f>SUMPRODUCT('Respondent Data'!B117:T117,'Product Coding'!A146:S146)</f>
        <v>0</v>
      </c>
      <c r="AV117" s="3">
        <f>SUMPRODUCT('Respondent Data'!B117:T117,'Product Coding'!A147:S147)</f>
        <v>0</v>
      </c>
      <c r="AW117" s="3">
        <f>SUMPRODUCT('Respondent Data'!B117:T117,'Product Coding'!A148:S148)</f>
        <v>0</v>
      </c>
      <c r="AX117" s="3">
        <f>SUMPRODUCT('Respondent Data'!B117:T117,'Product Coding'!A149:S149)</f>
        <v>0</v>
      </c>
      <c r="AY117" s="3">
        <f>SUMPRODUCT('Respondent Data'!B117:T117,'Product Coding'!A150:S150)</f>
        <v>0</v>
      </c>
      <c r="AZ117" s="3">
        <f>SUMPRODUCT('Respondent Data'!B117:T117,'Product Coding'!A151:S151)</f>
        <v>0</v>
      </c>
      <c r="BA117" s="3">
        <f>SUMPRODUCT('Respondent Data'!B117:T117,'Product Coding'!A152:S152)</f>
        <v>0</v>
      </c>
      <c r="BB117" s="3">
        <f>SUMPRODUCT('Respondent Data'!B117:T117,'Product Coding'!A153:S153)</f>
        <v>0</v>
      </c>
      <c r="BC117" s="3">
        <f>SUMPRODUCT('Respondent Data'!B117:T117,'Product Coding'!A154:S154)</f>
        <v>0</v>
      </c>
      <c r="BD117" s="3">
        <f>SUMPRODUCT('Respondent Data'!B117:T117,'Product Coding'!A155:S155)</f>
        <v>0</v>
      </c>
      <c r="BE117" s="3">
        <f>SUMPRODUCT('Respondent Data'!B117:T117,'Product Coding'!A156:S156)</f>
        <v>0</v>
      </c>
      <c r="BF117" s="3">
        <f>SUMPRODUCT('Respondent Data'!B117:T117,'Product Coding'!A157:S157)</f>
        <v>0</v>
      </c>
      <c r="BG117" s="3">
        <f>SUMPRODUCT('Respondent Data'!B117:T117,'Product Coding'!A158:S158)</f>
        <v>0</v>
      </c>
      <c r="BH117" s="3">
        <f>SUMPRODUCT('Respondent Data'!B117:T117,'Product Coding'!A159:S159)</f>
        <v>0</v>
      </c>
      <c r="BI117" s="3">
        <f>SUMPRODUCT('Respondent Data'!B117:T117,'Product Coding'!A160:S160)</f>
        <v>0</v>
      </c>
      <c r="BJ117" s="3">
        <f>SUMPRODUCT('Respondent Data'!B117:T117,'Product Coding'!A161:S161)</f>
        <v>0</v>
      </c>
      <c r="BK117" s="3">
        <f>SUMPRODUCT('Respondent Data'!B117:T117,'Product Coding'!A162:S162)</f>
        <v>0</v>
      </c>
      <c r="BL117" s="3">
        <f>SUMPRODUCT('Respondent Data'!B117:T117,'Product Coding'!A163:S163)</f>
        <v>0</v>
      </c>
      <c r="BM117" s="3">
        <f>SUMPRODUCT('Respondent Data'!B117:T117,'Product Coding'!A164:S164)</f>
        <v>0</v>
      </c>
      <c r="BN117" s="3">
        <f>SUMPRODUCT('Respondent Data'!B117:T117,'Product Coding'!A165:S165)</f>
        <v>0</v>
      </c>
      <c r="BO117" s="3">
        <f>SUMPRODUCT('Respondent Data'!B117:T117,'Product Coding'!A166:S166)</f>
        <v>0</v>
      </c>
      <c r="BP117" s="3">
        <f>SUMPRODUCT('Respondent Data'!B117:T117,'Product Coding'!A167:S167)</f>
        <v>0</v>
      </c>
      <c r="BQ117" s="3">
        <f>SUMPRODUCT('Respondent Data'!B117:T117,'Product Coding'!A168:S168)</f>
        <v>0</v>
      </c>
      <c r="BR117" s="3">
        <f>SUMPRODUCT('Respondent Data'!B117:T117,'Product Coding'!A169:S169)</f>
        <v>0</v>
      </c>
      <c r="BS117" s="3">
        <f>SUMPRODUCT('Respondent Data'!B117:T117,'Product Coding'!A170:S170)</f>
        <v>0</v>
      </c>
      <c r="BT117" s="3">
        <f>SUMPRODUCT('Respondent Data'!B117:T117,'Product Coding'!A171:S171)</f>
        <v>0</v>
      </c>
      <c r="BU117" s="3">
        <f>SUMPRODUCT('Respondent Data'!B117:T117,'Product Coding'!A172:S172)</f>
        <v>0</v>
      </c>
      <c r="BV117" s="3">
        <f>SUMPRODUCT('Respondent Data'!B117:T117,'Product Coding'!A173:S173)</f>
        <v>-3.4332636477814198</v>
      </c>
      <c r="BX117" s="3">
        <f t="shared" si="338"/>
        <v>2.612067266286551E-2</v>
      </c>
      <c r="BY117" s="3">
        <f t="shared" si="339"/>
        <v>6.2395851769566385E-2</v>
      </c>
      <c r="BZ117" s="3">
        <f t="shared" si="340"/>
        <v>9.3606461109912456E-2</v>
      </c>
      <c r="CA117" s="3">
        <f t="shared" si="341"/>
        <v>0.26413323869833943</v>
      </c>
      <c r="CB117" s="3">
        <f t="shared" si="342"/>
        <v>0.4688595166435317</v>
      </c>
      <c r="CC117" s="3">
        <f t="shared" si="343"/>
        <v>0.58437556399305846</v>
      </c>
      <c r="CD117" s="3">
        <f t="shared" si="344"/>
        <v>4.01644877560538E-3</v>
      </c>
      <c r="CE117" s="3">
        <f t="shared" si="345"/>
        <v>9.594306612134432E-3</v>
      </c>
      <c r="CF117" s="3">
        <f t="shared" si="346"/>
        <v>1.4393410191466947E-2</v>
      </c>
      <c r="CG117" s="3">
        <f t="shared" si="347"/>
        <v>4.0614483281467224E-2</v>
      </c>
      <c r="CH117" s="3">
        <f t="shared" si="348"/>
        <v>7.2094247183420626E-2</v>
      </c>
      <c r="CI117" s="3">
        <f t="shared" si="349"/>
        <v>8.9856587875334556E-2</v>
      </c>
      <c r="CJ117" s="3">
        <f t="shared" si="350"/>
        <v>2.6069900109417298E-2</v>
      </c>
      <c r="CK117" s="3">
        <f t="shared" si="351"/>
        <v>6.227456864796365E-2</v>
      </c>
      <c r="CL117" s="3">
        <f t="shared" si="352"/>
        <v>9.3424511773800706E-2</v>
      </c>
      <c r="CM117" s="3">
        <f t="shared" si="353"/>
        <v>0.26361982470045559</v>
      </c>
      <c r="CN117" s="3">
        <f t="shared" si="354"/>
        <v>0.46794816205570278</v>
      </c>
      <c r="CO117" s="3">
        <f t="shared" si="355"/>
        <v>0.58323967289486178</v>
      </c>
      <c r="CP117" s="3">
        <f t="shared" si="356"/>
        <v>4.0086417270364764E-3</v>
      </c>
      <c r="CQ117" s="3">
        <f t="shared" si="357"/>
        <v>9.5756574964875989E-3</v>
      </c>
      <c r="CR117" s="3">
        <f t="shared" si="358"/>
        <v>1.4365432727116005E-2</v>
      </c>
      <c r="CS117" s="3">
        <f t="shared" si="359"/>
        <v>4.0535538108431503E-2</v>
      </c>
      <c r="CT117" s="3">
        <f t="shared" si="360"/>
        <v>7.1954112621586297E-2</v>
      </c>
      <c r="CU117" s="3">
        <f t="shared" si="361"/>
        <v>8.9681927426522298E-2</v>
      </c>
      <c r="CV117" s="3">
        <f t="shared" si="362"/>
        <v>1</v>
      </c>
      <c r="CW117" s="3">
        <f t="shared" si="363"/>
        <v>1</v>
      </c>
      <c r="CX117" s="3">
        <f t="shared" si="364"/>
        <v>1</v>
      </c>
      <c r="CY117" s="3">
        <f t="shared" si="365"/>
        <v>1</v>
      </c>
      <c r="CZ117" s="3">
        <f t="shared" si="366"/>
        <v>1</v>
      </c>
      <c r="DA117" s="3">
        <f t="shared" si="367"/>
        <v>1</v>
      </c>
      <c r="DB117" s="3">
        <f t="shared" si="368"/>
        <v>1</v>
      </c>
      <c r="DC117" s="3">
        <f t="shared" si="369"/>
        <v>1</v>
      </c>
      <c r="DD117" s="3">
        <f t="shared" si="370"/>
        <v>1</v>
      </c>
      <c r="DE117" s="3">
        <f t="shared" si="371"/>
        <v>1</v>
      </c>
      <c r="DF117" s="3">
        <f t="shared" si="372"/>
        <v>1</v>
      </c>
      <c r="DG117" s="3">
        <f t="shared" si="373"/>
        <v>1</v>
      </c>
      <c r="DH117" s="3">
        <f t="shared" si="374"/>
        <v>1</v>
      </c>
      <c r="DI117" s="3">
        <f t="shared" si="375"/>
        <v>1</v>
      </c>
      <c r="DJ117" s="3">
        <f t="shared" si="376"/>
        <v>1</v>
      </c>
      <c r="DK117" s="3">
        <f t="shared" si="377"/>
        <v>1</v>
      </c>
      <c r="DL117" s="3">
        <f t="shared" si="378"/>
        <v>1</v>
      </c>
      <c r="DM117" s="3">
        <f t="shared" si="379"/>
        <v>1</v>
      </c>
      <c r="DN117" s="3">
        <f t="shared" si="380"/>
        <v>1</v>
      </c>
      <c r="DO117" s="3">
        <f t="shared" si="381"/>
        <v>1</v>
      </c>
      <c r="DP117" s="3">
        <f t="shared" si="382"/>
        <v>1</v>
      </c>
      <c r="DQ117" s="3">
        <f t="shared" si="383"/>
        <v>1</v>
      </c>
      <c r="DR117" s="3">
        <f t="shared" si="384"/>
        <v>1</v>
      </c>
      <c r="DS117" s="3">
        <f t="shared" si="385"/>
        <v>1</v>
      </c>
      <c r="DT117" s="3">
        <f t="shared" si="386"/>
        <v>1</v>
      </c>
      <c r="DU117" s="3">
        <f t="shared" si="387"/>
        <v>1</v>
      </c>
      <c r="DV117" s="3">
        <f t="shared" si="388"/>
        <v>1</v>
      </c>
      <c r="DW117" s="3">
        <f t="shared" si="389"/>
        <v>1</v>
      </c>
      <c r="DX117" s="3">
        <f t="shared" si="390"/>
        <v>1</v>
      </c>
      <c r="DY117" s="3">
        <f t="shared" si="391"/>
        <v>1</v>
      </c>
      <c r="DZ117" s="3">
        <f t="shared" si="392"/>
        <v>1</v>
      </c>
      <c r="EA117" s="3">
        <f t="shared" si="393"/>
        <v>1</v>
      </c>
      <c r="EB117" s="3">
        <f t="shared" si="394"/>
        <v>1</v>
      </c>
      <c r="EC117" s="3">
        <f t="shared" si="395"/>
        <v>1</v>
      </c>
      <c r="ED117" s="3">
        <f t="shared" si="396"/>
        <v>1</v>
      </c>
      <c r="EE117" s="3">
        <f t="shared" si="397"/>
        <v>1</v>
      </c>
      <c r="EF117" s="3">
        <f t="shared" si="398"/>
        <v>1</v>
      </c>
      <c r="EG117" s="3">
        <f t="shared" si="399"/>
        <v>1</v>
      </c>
      <c r="EH117" s="3">
        <f t="shared" si="400"/>
        <v>1</v>
      </c>
      <c r="EI117" s="3">
        <f t="shared" si="401"/>
        <v>1</v>
      </c>
      <c r="EJ117" s="3">
        <f t="shared" si="402"/>
        <v>1</v>
      </c>
      <c r="EK117" s="3">
        <f t="shared" si="403"/>
        <v>1</v>
      </c>
      <c r="EL117" s="3">
        <f t="shared" si="404"/>
        <v>1</v>
      </c>
      <c r="EM117" s="3">
        <f t="shared" si="405"/>
        <v>1</v>
      </c>
      <c r="EN117" s="3">
        <f t="shared" si="406"/>
        <v>1</v>
      </c>
      <c r="EO117" s="3">
        <f t="shared" si="407"/>
        <v>1</v>
      </c>
      <c r="EP117" s="3">
        <f t="shared" si="408"/>
        <v>1</v>
      </c>
      <c r="EQ117" s="3">
        <f t="shared" si="409"/>
        <v>1</v>
      </c>
      <c r="ER117" s="3">
        <f t="shared" si="410"/>
        <v>30.977577855009368</v>
      </c>
      <c r="ET117" s="3">
        <f t="shared" si="411"/>
        <v>0.97454424868463052</v>
      </c>
      <c r="EU117" s="3">
        <f t="shared" si="412"/>
        <v>0.94126873550415546</v>
      </c>
      <c r="EV117" s="3">
        <f t="shared" si="413"/>
        <v>0.91440571682896754</v>
      </c>
      <c r="EW117" s="3">
        <f t="shared" si="414"/>
        <v>0.7910558550218062</v>
      </c>
      <c r="EX117" s="3">
        <f t="shared" si="415"/>
        <v>0.68080030027996463</v>
      </c>
      <c r="EY117" s="3">
        <f t="shared" si="416"/>
        <v>0.63116348341028894</v>
      </c>
      <c r="EZ117" s="3">
        <f t="shared" si="417"/>
        <v>0.99599961855156516</v>
      </c>
      <c r="FA117" s="3">
        <f t="shared" si="418"/>
        <v>0.99049686933721948</v>
      </c>
      <c r="FB117" s="3">
        <f t="shared" si="419"/>
        <v>0.98581082048950797</v>
      </c>
      <c r="FC117" s="3">
        <f t="shared" si="420"/>
        <v>0.96097067268044001</v>
      </c>
      <c r="FD117" s="3">
        <f t="shared" si="421"/>
        <v>0.93275381583958228</v>
      </c>
      <c r="FE117" s="3">
        <f t="shared" si="422"/>
        <v>0.9175519156602896</v>
      </c>
      <c r="FF117" s="3">
        <f t="shared" si="423"/>
        <v>0.97459247161754059</v>
      </c>
      <c r="FG117" s="3">
        <f t="shared" si="424"/>
        <v>0.94137620302138547</v>
      </c>
      <c r="FH117" s="3">
        <f t="shared" si="425"/>
        <v>0.91455787686500334</v>
      </c>
      <c r="FI117" s="3">
        <f t="shared" si="426"/>
        <v>0.79137726431053157</v>
      </c>
      <c r="FJ117" s="3">
        <f t="shared" si="427"/>
        <v>0.68122296539382421</v>
      </c>
      <c r="FK117" s="3">
        <f t="shared" si="428"/>
        <v>0.63161630997507667</v>
      </c>
      <c r="FL117" s="3">
        <f t="shared" si="429"/>
        <v>0.99600736332294815</v>
      </c>
      <c r="FM117" s="3">
        <f t="shared" si="430"/>
        <v>0.9905151660250674</v>
      </c>
      <c r="FN117" s="3">
        <f t="shared" si="431"/>
        <v>0.98583801038202301</v>
      </c>
      <c r="FO117" s="3">
        <f t="shared" si="432"/>
        <v>0.96104358128688205</v>
      </c>
      <c r="FP117" s="3">
        <f t="shared" si="433"/>
        <v>0.9328757530062417</v>
      </c>
      <c r="FQ117" s="3">
        <f t="shared" si="434"/>
        <v>0.91769898612678458</v>
      </c>
      <c r="FR117" s="3">
        <f t="shared" si="435"/>
        <v>0.5</v>
      </c>
      <c r="FS117" s="3">
        <f t="shared" si="436"/>
        <v>0.5</v>
      </c>
      <c r="FT117" s="3">
        <f t="shared" si="437"/>
        <v>0.5</v>
      </c>
      <c r="FU117" s="3">
        <f t="shared" si="438"/>
        <v>0.5</v>
      </c>
      <c r="FV117" s="3">
        <f t="shared" si="439"/>
        <v>0.5</v>
      </c>
      <c r="FW117" s="3">
        <f t="shared" si="440"/>
        <v>0.5</v>
      </c>
      <c r="FX117" s="3">
        <f t="shared" si="441"/>
        <v>0.5</v>
      </c>
      <c r="FY117" s="3">
        <f t="shared" si="442"/>
        <v>0.5</v>
      </c>
      <c r="FZ117" s="3">
        <f t="shared" si="443"/>
        <v>0.5</v>
      </c>
      <c r="GA117" s="3">
        <f t="shared" si="444"/>
        <v>0.5</v>
      </c>
      <c r="GB117" s="3">
        <f t="shared" si="445"/>
        <v>0.5</v>
      </c>
      <c r="GC117" s="3">
        <f t="shared" si="446"/>
        <v>0.5</v>
      </c>
      <c r="GD117" s="3">
        <f t="shared" si="447"/>
        <v>0.5</v>
      </c>
      <c r="GE117" s="3">
        <f t="shared" si="448"/>
        <v>0.5</v>
      </c>
      <c r="GF117" s="3">
        <f t="shared" si="449"/>
        <v>0.5</v>
      </c>
      <c r="GG117" s="3">
        <f t="shared" si="450"/>
        <v>0.5</v>
      </c>
      <c r="GH117" s="3">
        <f t="shared" si="451"/>
        <v>0.5</v>
      </c>
      <c r="GI117" s="3">
        <f t="shared" si="452"/>
        <v>0.5</v>
      </c>
      <c r="GJ117" s="3">
        <f t="shared" si="453"/>
        <v>0.5</v>
      </c>
      <c r="GK117" s="3">
        <f t="shared" si="454"/>
        <v>0.5</v>
      </c>
      <c r="GL117" s="3">
        <f t="shared" si="455"/>
        <v>0.5</v>
      </c>
      <c r="GM117" s="3">
        <f t="shared" si="456"/>
        <v>0.5</v>
      </c>
      <c r="GN117" s="3">
        <f t="shared" si="457"/>
        <v>0.5</v>
      </c>
      <c r="GO117" s="3">
        <f t="shared" si="458"/>
        <v>0.5</v>
      </c>
      <c r="GP117" s="3">
        <f t="shared" si="459"/>
        <v>0.5</v>
      </c>
      <c r="GQ117" s="3">
        <f t="shared" si="460"/>
        <v>0.5</v>
      </c>
      <c r="GR117" s="3">
        <f t="shared" si="461"/>
        <v>0.5</v>
      </c>
      <c r="GS117" s="3">
        <f t="shared" si="462"/>
        <v>0.5</v>
      </c>
      <c r="GT117" s="3">
        <f t="shared" si="463"/>
        <v>0.5</v>
      </c>
      <c r="GU117" s="3">
        <f t="shared" si="464"/>
        <v>0.5</v>
      </c>
      <c r="GV117" s="3">
        <f t="shared" si="465"/>
        <v>0.5</v>
      </c>
      <c r="GW117" s="3">
        <f t="shared" si="466"/>
        <v>0.5</v>
      </c>
      <c r="GX117" s="3">
        <f t="shared" si="467"/>
        <v>0.5</v>
      </c>
      <c r="GY117" s="3">
        <f t="shared" si="468"/>
        <v>0.5</v>
      </c>
      <c r="GZ117" s="3">
        <f t="shared" si="469"/>
        <v>0.5</v>
      </c>
      <c r="HA117" s="3">
        <f t="shared" si="470"/>
        <v>0.5</v>
      </c>
      <c r="HB117" s="3">
        <f t="shared" si="471"/>
        <v>0.5</v>
      </c>
      <c r="HC117" s="3">
        <f t="shared" si="472"/>
        <v>0.5</v>
      </c>
      <c r="HD117" s="3">
        <f t="shared" si="473"/>
        <v>0.5</v>
      </c>
      <c r="HE117" s="3">
        <f t="shared" si="474"/>
        <v>0.5</v>
      </c>
      <c r="HF117" s="3">
        <f t="shared" si="475"/>
        <v>0.5</v>
      </c>
      <c r="HG117" s="3">
        <f t="shared" si="476"/>
        <v>0.5</v>
      </c>
      <c r="HH117" s="3">
        <f t="shared" si="477"/>
        <v>0.5</v>
      </c>
      <c r="HI117" s="3">
        <f t="shared" si="478"/>
        <v>0.5</v>
      </c>
      <c r="HJ117" s="3">
        <f t="shared" si="479"/>
        <v>0.5</v>
      </c>
      <c r="HK117" s="3">
        <f t="shared" si="480"/>
        <v>0.5</v>
      </c>
      <c r="HL117" s="3">
        <f t="shared" si="481"/>
        <v>0.5</v>
      </c>
      <c r="HM117" s="3">
        <f t="shared" si="482"/>
        <v>0.5</v>
      </c>
      <c r="HN117" s="3">
        <f t="shared" si="483"/>
        <v>3.1271911979516842E-2</v>
      </c>
      <c r="HP117" s="3">
        <f t="shared" ref="HP117:IU117" si="637">IF(B1=1,ET117,0)</f>
        <v>0.97454424868463052</v>
      </c>
      <c r="HQ117" s="3">
        <f t="shared" si="637"/>
        <v>0.94126873550415546</v>
      </c>
      <c r="HR117" s="3">
        <f t="shared" si="637"/>
        <v>0.91440571682896754</v>
      </c>
      <c r="HS117" s="3">
        <f t="shared" si="637"/>
        <v>0.7910558550218062</v>
      </c>
      <c r="HT117" s="3">
        <f t="shared" si="637"/>
        <v>0.68080030027996463</v>
      </c>
      <c r="HU117" s="3">
        <f t="shared" si="637"/>
        <v>0.63116348341028894</v>
      </c>
      <c r="HV117" s="3">
        <f t="shared" si="637"/>
        <v>0.99599961855156516</v>
      </c>
      <c r="HW117" s="3">
        <f t="shared" si="637"/>
        <v>0.99049686933721948</v>
      </c>
      <c r="HX117" s="3">
        <f t="shared" si="637"/>
        <v>0.98581082048950797</v>
      </c>
      <c r="HY117" s="3">
        <f t="shared" si="637"/>
        <v>0.96097067268044001</v>
      </c>
      <c r="HZ117" s="3">
        <f t="shared" si="637"/>
        <v>0.93275381583958228</v>
      </c>
      <c r="IA117" s="3">
        <f t="shared" si="637"/>
        <v>0.9175519156602896</v>
      </c>
      <c r="IB117" s="3">
        <f t="shared" si="637"/>
        <v>0.97459247161754059</v>
      </c>
      <c r="IC117" s="3">
        <f t="shared" si="637"/>
        <v>0.94137620302138547</v>
      </c>
      <c r="ID117" s="3">
        <f t="shared" si="637"/>
        <v>0.91455787686500334</v>
      </c>
      <c r="IE117" s="3">
        <f t="shared" si="637"/>
        <v>0.79137726431053157</v>
      </c>
      <c r="IF117" s="3">
        <f t="shared" si="637"/>
        <v>0.68122296539382421</v>
      </c>
      <c r="IG117" s="3">
        <f t="shared" si="637"/>
        <v>0.63161630997507667</v>
      </c>
      <c r="IH117" s="3">
        <f t="shared" si="637"/>
        <v>0.99600736332294815</v>
      </c>
      <c r="II117" s="3">
        <f t="shared" si="637"/>
        <v>0.9905151660250674</v>
      </c>
      <c r="IJ117" s="3">
        <f t="shared" si="637"/>
        <v>0.98583801038202301</v>
      </c>
      <c r="IK117" s="3">
        <f t="shared" si="637"/>
        <v>0.96104358128688205</v>
      </c>
      <c r="IL117" s="3">
        <f t="shared" si="637"/>
        <v>0.9328757530062417</v>
      </c>
      <c r="IM117" s="3">
        <f t="shared" si="637"/>
        <v>0.91769898612678458</v>
      </c>
      <c r="IN117" s="3">
        <f t="shared" si="637"/>
        <v>0</v>
      </c>
      <c r="IO117" s="3">
        <f t="shared" si="637"/>
        <v>0</v>
      </c>
      <c r="IP117" s="3">
        <f t="shared" si="637"/>
        <v>0</v>
      </c>
      <c r="IQ117" s="3">
        <f t="shared" si="637"/>
        <v>0</v>
      </c>
      <c r="IR117" s="3">
        <f t="shared" si="637"/>
        <v>0</v>
      </c>
      <c r="IS117" s="3">
        <f t="shared" si="637"/>
        <v>0</v>
      </c>
      <c r="IT117" s="3">
        <f t="shared" si="637"/>
        <v>0</v>
      </c>
      <c r="IU117" s="3">
        <f t="shared" si="637"/>
        <v>0</v>
      </c>
      <c r="IV117" s="3">
        <f t="shared" ref="IV117:KA117" si="638">IF(AH1=1,FZ117,0)</f>
        <v>0</v>
      </c>
      <c r="IW117" s="3">
        <f t="shared" si="638"/>
        <v>0</v>
      </c>
      <c r="IX117" s="3">
        <f t="shared" si="638"/>
        <v>0</v>
      </c>
      <c r="IY117" s="3">
        <f t="shared" si="638"/>
        <v>0</v>
      </c>
      <c r="IZ117" s="3">
        <f t="shared" si="638"/>
        <v>0</v>
      </c>
      <c r="JA117" s="3">
        <f t="shared" si="638"/>
        <v>0</v>
      </c>
      <c r="JB117" s="3">
        <f t="shared" si="638"/>
        <v>0</v>
      </c>
      <c r="JC117" s="3">
        <f t="shared" si="638"/>
        <v>0</v>
      </c>
      <c r="JD117" s="3">
        <f t="shared" si="638"/>
        <v>0</v>
      </c>
      <c r="JE117" s="3">
        <f t="shared" si="638"/>
        <v>0</v>
      </c>
      <c r="JF117" s="3">
        <f t="shared" si="638"/>
        <v>0</v>
      </c>
      <c r="JG117" s="3">
        <f t="shared" si="638"/>
        <v>0</v>
      </c>
      <c r="JH117" s="3">
        <f t="shared" si="638"/>
        <v>0</v>
      </c>
      <c r="JI117" s="3">
        <f t="shared" si="638"/>
        <v>0</v>
      </c>
      <c r="JJ117" s="3">
        <f t="shared" si="638"/>
        <v>0</v>
      </c>
      <c r="JK117" s="3">
        <f t="shared" si="638"/>
        <v>0</v>
      </c>
      <c r="JL117" s="3">
        <f t="shared" si="638"/>
        <v>0</v>
      </c>
      <c r="JM117" s="3">
        <f t="shared" si="638"/>
        <v>0</v>
      </c>
      <c r="JN117" s="3">
        <f t="shared" si="638"/>
        <v>0</v>
      </c>
      <c r="JO117" s="3">
        <f t="shared" si="638"/>
        <v>0</v>
      </c>
      <c r="JP117" s="3">
        <f t="shared" si="638"/>
        <v>0</v>
      </c>
      <c r="JQ117" s="3">
        <f t="shared" si="638"/>
        <v>0</v>
      </c>
      <c r="JR117" s="3">
        <f t="shared" si="638"/>
        <v>0</v>
      </c>
      <c r="JS117" s="3">
        <f t="shared" si="638"/>
        <v>0</v>
      </c>
      <c r="JT117" s="3">
        <f t="shared" si="638"/>
        <v>0</v>
      </c>
      <c r="JU117" s="3">
        <f t="shared" si="638"/>
        <v>0</v>
      </c>
      <c r="JV117" s="3">
        <f t="shared" si="638"/>
        <v>0</v>
      </c>
      <c r="JW117" s="3">
        <f t="shared" si="638"/>
        <v>0</v>
      </c>
      <c r="JX117" s="3">
        <f t="shared" si="638"/>
        <v>0</v>
      </c>
      <c r="JY117" s="3">
        <f t="shared" si="638"/>
        <v>0</v>
      </c>
      <c r="JZ117" s="3">
        <f t="shared" si="638"/>
        <v>0</v>
      </c>
      <c r="KA117" s="3">
        <f t="shared" si="638"/>
        <v>0</v>
      </c>
      <c r="KB117" s="3">
        <f t="shared" ref="KB117:KJ117" si="639">IF(BN1=1,HF117,0)</f>
        <v>0</v>
      </c>
      <c r="KC117" s="3">
        <f t="shared" si="639"/>
        <v>0</v>
      </c>
      <c r="KD117" s="3">
        <f t="shared" si="639"/>
        <v>0</v>
      </c>
      <c r="KE117" s="3">
        <f t="shared" si="639"/>
        <v>0</v>
      </c>
      <c r="KF117" s="3">
        <f t="shared" si="639"/>
        <v>0</v>
      </c>
      <c r="KG117" s="3">
        <f t="shared" si="639"/>
        <v>0</v>
      </c>
      <c r="KH117" s="3">
        <f t="shared" si="639"/>
        <v>0</v>
      </c>
      <c r="KI117" s="3">
        <f t="shared" si="639"/>
        <v>0</v>
      </c>
      <c r="KJ117" s="3">
        <f t="shared" si="639"/>
        <v>0</v>
      </c>
    </row>
    <row r="118" spans="1:296" x14ac:dyDescent="0.2">
      <c r="A118" s="3" t="str">
        <f>'Respondent Data'!A118</f>
        <v>1045</v>
      </c>
      <c r="B118" s="3">
        <f>SUMPRODUCT('Respondent Data'!B118:T118,'Product Coding'!A101:S101)</f>
        <v>2.5571395181174341</v>
      </c>
      <c r="C118" s="3">
        <f>SUMPRODUCT('Respondent Data'!B118:T118,'Product Coding'!A102:S102)</f>
        <v>1.1090647042958941</v>
      </c>
      <c r="D118" s="3">
        <f>SUMPRODUCT('Respondent Data'!B118:T118,'Product Coding'!A103:S103)</f>
        <v>-0.26834192633468812</v>
      </c>
      <c r="E118" s="3">
        <f>SUMPRODUCT('Respondent Data'!B118:T118,'Product Coding'!A104:S104)</f>
        <v>-1.095133094984138</v>
      </c>
      <c r="F118" s="3">
        <f>SUMPRODUCT('Respondent Data'!B118:T118,'Product Coding'!A105:S105)</f>
        <v>-1.7335205455890761</v>
      </c>
      <c r="G118" s="3">
        <f>SUMPRODUCT('Respondent Data'!B118:T118,'Product Coding'!A106:S106)</f>
        <v>-1.4251174522423762</v>
      </c>
      <c r="H118" s="3">
        <f>SUMPRODUCT('Respondent Data'!B118:T118,'Product Coding'!A107:S107)</f>
        <v>3.5326258559697834</v>
      </c>
      <c r="I118" s="3">
        <f>SUMPRODUCT('Respondent Data'!B118:T118,'Product Coding'!A108:S108)</f>
        <v>2.0845510421482429</v>
      </c>
      <c r="J118" s="3">
        <f>SUMPRODUCT('Respondent Data'!B118:T118,'Product Coding'!A109:S109)</f>
        <v>0.70714441151766083</v>
      </c>
      <c r="K118" s="3">
        <f>SUMPRODUCT('Respondent Data'!B118:T118,'Product Coding'!A110:S110)</f>
        <v>-0.11964675713178896</v>
      </c>
      <c r="L118" s="3">
        <f>SUMPRODUCT('Respondent Data'!B118:T118,'Product Coding'!A111:S111)</f>
        <v>-0.75803420773672703</v>
      </c>
      <c r="M118" s="3">
        <f>SUMPRODUCT('Respondent Data'!B118:T118,'Product Coding'!A112:S112)</f>
        <v>-0.44963111439002712</v>
      </c>
      <c r="N118" s="3">
        <f>SUMPRODUCT('Respondent Data'!B118:T118,'Product Coding'!A113:S113)</f>
        <v>1.4609181540605412</v>
      </c>
      <c r="O118" s="3">
        <f>SUMPRODUCT('Respondent Data'!B118:T118,'Product Coding'!A114:S114)</f>
        <v>1.2843340239000911E-2</v>
      </c>
      <c r="P118" s="3">
        <f>SUMPRODUCT('Respondent Data'!B118:T118,'Product Coding'!A115:S115)</f>
        <v>-1.3645632903915814</v>
      </c>
      <c r="Q118" s="3">
        <f>SUMPRODUCT('Respondent Data'!B118:T118,'Product Coding'!A116:S116)</f>
        <v>-2.1913544590410314</v>
      </c>
      <c r="R118" s="3">
        <f>SUMPRODUCT('Respondent Data'!B118:T118,'Product Coding'!A117:S117)</f>
        <v>-2.8297419096459695</v>
      </c>
      <c r="S118" s="3">
        <f>SUMPRODUCT('Respondent Data'!B118:T118,'Product Coding'!A118:S118)</f>
        <v>-2.5213388162992691</v>
      </c>
      <c r="T118" s="3">
        <f>SUMPRODUCT('Respondent Data'!B118:T118,'Product Coding'!A119:S119)</f>
        <v>2.43640449191289</v>
      </c>
      <c r="U118" s="3">
        <f>SUMPRODUCT('Respondent Data'!B118:T118,'Product Coding'!A120:S120)</f>
        <v>0.98832967809134986</v>
      </c>
      <c r="V118" s="3">
        <f>SUMPRODUCT('Respondent Data'!B118:T118,'Product Coding'!A121:S121)</f>
        <v>-0.38907695253923236</v>
      </c>
      <c r="W118" s="3">
        <f>SUMPRODUCT('Respondent Data'!B118:T118,'Product Coding'!A122:S122)</f>
        <v>-1.2158681211886824</v>
      </c>
      <c r="X118" s="3">
        <f>SUMPRODUCT('Respondent Data'!B118:T118,'Product Coding'!A123:S123)</f>
        <v>-1.8542555717936204</v>
      </c>
      <c r="Y118" s="3">
        <f>SUMPRODUCT('Respondent Data'!B118:T118,'Product Coding'!A124:S124)</f>
        <v>-1.5458524784469201</v>
      </c>
      <c r="Z118" s="3">
        <f>SUMPRODUCT('Respondent Data'!B118:T118,'Product Coding'!A125:S125)</f>
        <v>0</v>
      </c>
      <c r="AA118" s="3">
        <f>SUMPRODUCT('Respondent Data'!B118:T118,'Product Coding'!A126:S126)</f>
        <v>0</v>
      </c>
      <c r="AB118" s="3">
        <f>SUMPRODUCT('Respondent Data'!B118:T118,'Product Coding'!A127:S127)</f>
        <v>0</v>
      </c>
      <c r="AC118" s="3">
        <f>SUMPRODUCT('Respondent Data'!B118:T118,'Product Coding'!A128:S128)</f>
        <v>0</v>
      </c>
      <c r="AD118" s="3">
        <f>SUMPRODUCT('Respondent Data'!B118:T118,'Product Coding'!A129:S129)</f>
        <v>0</v>
      </c>
      <c r="AE118" s="3">
        <f>SUMPRODUCT('Respondent Data'!B118:T118,'Product Coding'!A130:S130)</f>
        <v>0</v>
      </c>
      <c r="AF118" s="3">
        <f>SUMPRODUCT('Respondent Data'!B118:T118,'Product Coding'!A131:S131)</f>
        <v>0</v>
      </c>
      <c r="AG118" s="3">
        <f>SUMPRODUCT('Respondent Data'!B118:T118,'Product Coding'!A132:S132)</f>
        <v>0</v>
      </c>
      <c r="AH118" s="3">
        <f>SUMPRODUCT('Respondent Data'!B118:T118,'Product Coding'!A133:S133)</f>
        <v>0</v>
      </c>
      <c r="AI118" s="3">
        <f>SUMPRODUCT('Respondent Data'!B118:T118,'Product Coding'!A134:S134)</f>
        <v>0</v>
      </c>
      <c r="AJ118" s="3">
        <f>SUMPRODUCT('Respondent Data'!B118:T118,'Product Coding'!A135:S135)</f>
        <v>0</v>
      </c>
      <c r="AK118" s="3">
        <f>SUMPRODUCT('Respondent Data'!B118:T118,'Product Coding'!A136:S136)</f>
        <v>0</v>
      </c>
      <c r="AL118" s="3">
        <f>SUMPRODUCT('Respondent Data'!B118:T118,'Product Coding'!A137:S137)</f>
        <v>0</v>
      </c>
      <c r="AM118" s="3">
        <f>SUMPRODUCT('Respondent Data'!B118:T118,'Product Coding'!A138:S138)</f>
        <v>0</v>
      </c>
      <c r="AN118" s="3">
        <f>SUMPRODUCT('Respondent Data'!B118:T118,'Product Coding'!A139:S139)</f>
        <v>0</v>
      </c>
      <c r="AO118" s="3">
        <f>SUMPRODUCT('Respondent Data'!B118:T118,'Product Coding'!A140:S140)</f>
        <v>0</v>
      </c>
      <c r="AP118" s="3">
        <f>SUMPRODUCT('Respondent Data'!B118:T118,'Product Coding'!A141:S141)</f>
        <v>0</v>
      </c>
      <c r="AQ118" s="3">
        <f>SUMPRODUCT('Respondent Data'!B118:T118,'Product Coding'!A142:S142)</f>
        <v>0</v>
      </c>
      <c r="AR118" s="3">
        <f>SUMPRODUCT('Respondent Data'!B118:T118,'Product Coding'!A143:S143)</f>
        <v>0</v>
      </c>
      <c r="AS118" s="3">
        <f>SUMPRODUCT('Respondent Data'!B118:T118,'Product Coding'!A144:S144)</f>
        <v>0</v>
      </c>
      <c r="AT118" s="3">
        <f>SUMPRODUCT('Respondent Data'!B118:T118,'Product Coding'!A145:S145)</f>
        <v>0</v>
      </c>
      <c r="AU118" s="3">
        <f>SUMPRODUCT('Respondent Data'!B118:T118,'Product Coding'!A146:S146)</f>
        <v>0</v>
      </c>
      <c r="AV118" s="3">
        <f>SUMPRODUCT('Respondent Data'!B118:T118,'Product Coding'!A147:S147)</f>
        <v>0</v>
      </c>
      <c r="AW118" s="3">
        <f>SUMPRODUCT('Respondent Data'!B118:T118,'Product Coding'!A148:S148)</f>
        <v>0</v>
      </c>
      <c r="AX118" s="3">
        <f>SUMPRODUCT('Respondent Data'!B118:T118,'Product Coding'!A149:S149)</f>
        <v>0</v>
      </c>
      <c r="AY118" s="3">
        <f>SUMPRODUCT('Respondent Data'!B118:T118,'Product Coding'!A150:S150)</f>
        <v>0</v>
      </c>
      <c r="AZ118" s="3">
        <f>SUMPRODUCT('Respondent Data'!B118:T118,'Product Coding'!A151:S151)</f>
        <v>0</v>
      </c>
      <c r="BA118" s="3">
        <f>SUMPRODUCT('Respondent Data'!B118:T118,'Product Coding'!A152:S152)</f>
        <v>0</v>
      </c>
      <c r="BB118" s="3">
        <f>SUMPRODUCT('Respondent Data'!B118:T118,'Product Coding'!A153:S153)</f>
        <v>0</v>
      </c>
      <c r="BC118" s="3">
        <f>SUMPRODUCT('Respondent Data'!B118:T118,'Product Coding'!A154:S154)</f>
        <v>0</v>
      </c>
      <c r="BD118" s="3">
        <f>SUMPRODUCT('Respondent Data'!B118:T118,'Product Coding'!A155:S155)</f>
        <v>0</v>
      </c>
      <c r="BE118" s="3">
        <f>SUMPRODUCT('Respondent Data'!B118:T118,'Product Coding'!A156:S156)</f>
        <v>0</v>
      </c>
      <c r="BF118" s="3">
        <f>SUMPRODUCT('Respondent Data'!B118:T118,'Product Coding'!A157:S157)</f>
        <v>0</v>
      </c>
      <c r="BG118" s="3">
        <f>SUMPRODUCT('Respondent Data'!B118:T118,'Product Coding'!A158:S158)</f>
        <v>0</v>
      </c>
      <c r="BH118" s="3">
        <f>SUMPRODUCT('Respondent Data'!B118:T118,'Product Coding'!A159:S159)</f>
        <v>0</v>
      </c>
      <c r="BI118" s="3">
        <f>SUMPRODUCT('Respondent Data'!B118:T118,'Product Coding'!A160:S160)</f>
        <v>0</v>
      </c>
      <c r="BJ118" s="3">
        <f>SUMPRODUCT('Respondent Data'!B118:T118,'Product Coding'!A161:S161)</f>
        <v>0</v>
      </c>
      <c r="BK118" s="3">
        <f>SUMPRODUCT('Respondent Data'!B118:T118,'Product Coding'!A162:S162)</f>
        <v>0</v>
      </c>
      <c r="BL118" s="3">
        <f>SUMPRODUCT('Respondent Data'!B118:T118,'Product Coding'!A163:S163)</f>
        <v>0</v>
      </c>
      <c r="BM118" s="3">
        <f>SUMPRODUCT('Respondent Data'!B118:T118,'Product Coding'!A164:S164)</f>
        <v>0</v>
      </c>
      <c r="BN118" s="3">
        <f>SUMPRODUCT('Respondent Data'!B118:T118,'Product Coding'!A165:S165)</f>
        <v>0</v>
      </c>
      <c r="BO118" s="3">
        <f>SUMPRODUCT('Respondent Data'!B118:T118,'Product Coding'!A166:S166)</f>
        <v>0</v>
      </c>
      <c r="BP118" s="3">
        <f>SUMPRODUCT('Respondent Data'!B118:T118,'Product Coding'!A167:S167)</f>
        <v>0</v>
      </c>
      <c r="BQ118" s="3">
        <f>SUMPRODUCT('Respondent Data'!B118:T118,'Product Coding'!A168:S168)</f>
        <v>0</v>
      </c>
      <c r="BR118" s="3">
        <f>SUMPRODUCT('Respondent Data'!B118:T118,'Product Coding'!A169:S169)</f>
        <v>0</v>
      </c>
      <c r="BS118" s="3">
        <f>SUMPRODUCT('Respondent Data'!B118:T118,'Product Coding'!A170:S170)</f>
        <v>0</v>
      </c>
      <c r="BT118" s="3">
        <f>SUMPRODUCT('Respondent Data'!B118:T118,'Product Coding'!A171:S171)</f>
        <v>0</v>
      </c>
      <c r="BU118" s="3">
        <f>SUMPRODUCT('Respondent Data'!B118:T118,'Product Coding'!A172:S172)</f>
        <v>0</v>
      </c>
      <c r="BV118" s="3">
        <f>SUMPRODUCT('Respondent Data'!B118:T118,'Product Coding'!A173:S173)</f>
        <v>-3.9524079692234801</v>
      </c>
      <c r="BX118" s="3">
        <f t="shared" si="338"/>
        <v>7.7526185822025778E-2</v>
      </c>
      <c r="BY118" s="3">
        <f t="shared" si="339"/>
        <v>0.32986734034615567</v>
      </c>
      <c r="BZ118" s="3">
        <f t="shared" si="340"/>
        <v>1.3077942328627397</v>
      </c>
      <c r="CA118" s="3">
        <f t="shared" si="341"/>
        <v>2.9895805550919716</v>
      </c>
      <c r="CB118" s="3">
        <f t="shared" si="342"/>
        <v>5.6605470845351098</v>
      </c>
      <c r="CC118" s="3">
        <f t="shared" si="343"/>
        <v>4.1583462211631286</v>
      </c>
      <c r="CD118" s="3">
        <f t="shared" si="344"/>
        <v>2.9228066320844341E-2</v>
      </c>
      <c r="CE118" s="3">
        <f t="shared" si="345"/>
        <v>0.12436294135314967</v>
      </c>
      <c r="CF118" s="3">
        <f t="shared" si="346"/>
        <v>0.49305013740621956</v>
      </c>
      <c r="CG118" s="3">
        <f t="shared" si="347"/>
        <v>1.1270986416941666</v>
      </c>
      <c r="CH118" s="3">
        <f t="shared" si="348"/>
        <v>2.134076942452257</v>
      </c>
      <c r="CI118" s="3">
        <f t="shared" si="349"/>
        <v>1.5677337643851665</v>
      </c>
      <c r="CJ118" s="3">
        <f t="shared" si="350"/>
        <v>0.23202314390954731</v>
      </c>
      <c r="CK118" s="3">
        <f t="shared" si="351"/>
        <v>0.98723878349824634</v>
      </c>
      <c r="CL118" s="3">
        <f t="shared" si="352"/>
        <v>3.9140133914517747</v>
      </c>
      <c r="CM118" s="3">
        <f t="shared" si="353"/>
        <v>8.9473236946763013</v>
      </c>
      <c r="CN118" s="3">
        <f t="shared" si="354"/>
        <v>16.941087928882968</v>
      </c>
      <c r="CO118" s="3">
        <f t="shared" si="355"/>
        <v>12.445247415029396</v>
      </c>
      <c r="CP118" s="3">
        <f t="shared" si="356"/>
        <v>8.7474803077857113E-2</v>
      </c>
      <c r="CQ118" s="3">
        <f t="shared" si="357"/>
        <v>0.37219786234341606</v>
      </c>
      <c r="CR118" s="3">
        <f t="shared" si="358"/>
        <v>1.4756180995237838</v>
      </c>
      <c r="CS118" s="3">
        <f t="shared" si="359"/>
        <v>3.3732211583632847</v>
      </c>
      <c r="CT118" s="3">
        <f t="shared" si="360"/>
        <v>6.3869418607715076</v>
      </c>
      <c r="CU118" s="3">
        <f t="shared" si="361"/>
        <v>4.6919697256981729</v>
      </c>
      <c r="CV118" s="3">
        <f t="shared" si="362"/>
        <v>1</v>
      </c>
      <c r="CW118" s="3">
        <f t="shared" si="363"/>
        <v>1</v>
      </c>
      <c r="CX118" s="3">
        <f t="shared" si="364"/>
        <v>1</v>
      </c>
      <c r="CY118" s="3">
        <f t="shared" si="365"/>
        <v>1</v>
      </c>
      <c r="CZ118" s="3">
        <f t="shared" si="366"/>
        <v>1</v>
      </c>
      <c r="DA118" s="3">
        <f t="shared" si="367"/>
        <v>1</v>
      </c>
      <c r="DB118" s="3">
        <f t="shared" si="368"/>
        <v>1</v>
      </c>
      <c r="DC118" s="3">
        <f t="shared" si="369"/>
        <v>1</v>
      </c>
      <c r="DD118" s="3">
        <f t="shared" si="370"/>
        <v>1</v>
      </c>
      <c r="DE118" s="3">
        <f t="shared" si="371"/>
        <v>1</v>
      </c>
      <c r="DF118" s="3">
        <f t="shared" si="372"/>
        <v>1</v>
      </c>
      <c r="DG118" s="3">
        <f t="shared" si="373"/>
        <v>1</v>
      </c>
      <c r="DH118" s="3">
        <f t="shared" si="374"/>
        <v>1</v>
      </c>
      <c r="DI118" s="3">
        <f t="shared" si="375"/>
        <v>1</v>
      </c>
      <c r="DJ118" s="3">
        <f t="shared" si="376"/>
        <v>1</v>
      </c>
      <c r="DK118" s="3">
        <f t="shared" si="377"/>
        <v>1</v>
      </c>
      <c r="DL118" s="3">
        <f t="shared" si="378"/>
        <v>1</v>
      </c>
      <c r="DM118" s="3">
        <f t="shared" si="379"/>
        <v>1</v>
      </c>
      <c r="DN118" s="3">
        <f t="shared" si="380"/>
        <v>1</v>
      </c>
      <c r="DO118" s="3">
        <f t="shared" si="381"/>
        <v>1</v>
      </c>
      <c r="DP118" s="3">
        <f t="shared" si="382"/>
        <v>1</v>
      </c>
      <c r="DQ118" s="3">
        <f t="shared" si="383"/>
        <v>1</v>
      </c>
      <c r="DR118" s="3">
        <f t="shared" si="384"/>
        <v>1</v>
      </c>
      <c r="DS118" s="3">
        <f t="shared" si="385"/>
        <v>1</v>
      </c>
      <c r="DT118" s="3">
        <f t="shared" si="386"/>
        <v>1</v>
      </c>
      <c r="DU118" s="3">
        <f t="shared" si="387"/>
        <v>1</v>
      </c>
      <c r="DV118" s="3">
        <f t="shared" si="388"/>
        <v>1</v>
      </c>
      <c r="DW118" s="3">
        <f t="shared" si="389"/>
        <v>1</v>
      </c>
      <c r="DX118" s="3">
        <f t="shared" si="390"/>
        <v>1</v>
      </c>
      <c r="DY118" s="3">
        <f t="shared" si="391"/>
        <v>1</v>
      </c>
      <c r="DZ118" s="3">
        <f t="shared" si="392"/>
        <v>1</v>
      </c>
      <c r="EA118" s="3">
        <f t="shared" si="393"/>
        <v>1</v>
      </c>
      <c r="EB118" s="3">
        <f t="shared" si="394"/>
        <v>1</v>
      </c>
      <c r="EC118" s="3">
        <f t="shared" si="395"/>
        <v>1</v>
      </c>
      <c r="ED118" s="3">
        <f t="shared" si="396"/>
        <v>1</v>
      </c>
      <c r="EE118" s="3">
        <f t="shared" si="397"/>
        <v>1</v>
      </c>
      <c r="EF118" s="3">
        <f t="shared" si="398"/>
        <v>1</v>
      </c>
      <c r="EG118" s="3">
        <f t="shared" si="399"/>
        <v>1</v>
      </c>
      <c r="EH118" s="3">
        <f t="shared" si="400"/>
        <v>1</v>
      </c>
      <c r="EI118" s="3">
        <f t="shared" si="401"/>
        <v>1</v>
      </c>
      <c r="EJ118" s="3">
        <f t="shared" si="402"/>
        <v>1</v>
      </c>
      <c r="EK118" s="3">
        <f t="shared" si="403"/>
        <v>1</v>
      </c>
      <c r="EL118" s="3">
        <f t="shared" si="404"/>
        <v>1</v>
      </c>
      <c r="EM118" s="3">
        <f t="shared" si="405"/>
        <v>1</v>
      </c>
      <c r="EN118" s="3">
        <f t="shared" si="406"/>
        <v>1</v>
      </c>
      <c r="EO118" s="3">
        <f t="shared" si="407"/>
        <v>1</v>
      </c>
      <c r="EP118" s="3">
        <f t="shared" si="408"/>
        <v>1</v>
      </c>
      <c r="EQ118" s="3">
        <f t="shared" si="409"/>
        <v>1</v>
      </c>
      <c r="ER118" s="3">
        <f t="shared" si="410"/>
        <v>52.060576289536243</v>
      </c>
      <c r="ET118" s="3">
        <f t="shared" si="411"/>
        <v>0.92805169206826987</v>
      </c>
      <c r="EU118" s="3">
        <f t="shared" si="412"/>
        <v>0.75195470229361872</v>
      </c>
      <c r="EV118" s="3">
        <f t="shared" si="413"/>
        <v>0.43331419489662831</v>
      </c>
      <c r="EW118" s="3">
        <f t="shared" si="414"/>
        <v>0.25065291606248746</v>
      </c>
      <c r="EX118" s="3">
        <f t="shared" si="415"/>
        <v>0.1501378171054244</v>
      </c>
      <c r="EY118" s="3">
        <f t="shared" si="416"/>
        <v>0.1938605818851987</v>
      </c>
      <c r="EZ118" s="3">
        <f t="shared" si="417"/>
        <v>0.97160195366093616</v>
      </c>
      <c r="FA118" s="3">
        <f t="shared" si="418"/>
        <v>0.88939252906763244</v>
      </c>
      <c r="FB118" s="3">
        <f t="shared" si="419"/>
        <v>0.66976987238836871</v>
      </c>
      <c r="FC118" s="3">
        <f t="shared" si="420"/>
        <v>0.47012394272582103</v>
      </c>
      <c r="FD118" s="3">
        <f t="shared" si="421"/>
        <v>0.31907321305824432</v>
      </c>
      <c r="FE118" s="3">
        <f t="shared" si="422"/>
        <v>0.38944847548844147</v>
      </c>
      <c r="FF118" s="3">
        <f t="shared" si="423"/>
        <v>0.81167306388963267</v>
      </c>
      <c r="FG118" s="3">
        <f t="shared" si="424"/>
        <v>0.50321079092450316</v>
      </c>
      <c r="FH118" s="3">
        <f t="shared" si="425"/>
        <v>0.20349964893045688</v>
      </c>
      <c r="FI118" s="3">
        <f t="shared" si="426"/>
        <v>0.10052955254036712</v>
      </c>
      <c r="FJ118" s="3">
        <f t="shared" si="427"/>
        <v>5.5737979991175544E-2</v>
      </c>
      <c r="FK118" s="3">
        <f t="shared" si="428"/>
        <v>7.4375723192879134E-2</v>
      </c>
      <c r="FL118" s="3">
        <f t="shared" si="429"/>
        <v>0.91956153574291644</v>
      </c>
      <c r="FM118" s="3">
        <f t="shared" si="430"/>
        <v>0.72875787628193578</v>
      </c>
      <c r="FN118" s="3">
        <f t="shared" si="431"/>
        <v>0.40393952532192368</v>
      </c>
      <c r="FO118" s="3">
        <f t="shared" si="432"/>
        <v>0.22866440177341926</v>
      </c>
      <c r="FP118" s="3">
        <f t="shared" si="433"/>
        <v>0.13537401794246123</v>
      </c>
      <c r="FQ118" s="3">
        <f t="shared" si="434"/>
        <v>0.17568610660123296</v>
      </c>
      <c r="FR118" s="3">
        <f t="shared" si="435"/>
        <v>0.5</v>
      </c>
      <c r="FS118" s="3">
        <f t="shared" si="436"/>
        <v>0.5</v>
      </c>
      <c r="FT118" s="3">
        <f t="shared" si="437"/>
        <v>0.5</v>
      </c>
      <c r="FU118" s="3">
        <f t="shared" si="438"/>
        <v>0.5</v>
      </c>
      <c r="FV118" s="3">
        <f t="shared" si="439"/>
        <v>0.5</v>
      </c>
      <c r="FW118" s="3">
        <f t="shared" si="440"/>
        <v>0.5</v>
      </c>
      <c r="FX118" s="3">
        <f t="shared" si="441"/>
        <v>0.5</v>
      </c>
      <c r="FY118" s="3">
        <f t="shared" si="442"/>
        <v>0.5</v>
      </c>
      <c r="FZ118" s="3">
        <f t="shared" si="443"/>
        <v>0.5</v>
      </c>
      <c r="GA118" s="3">
        <f t="shared" si="444"/>
        <v>0.5</v>
      </c>
      <c r="GB118" s="3">
        <f t="shared" si="445"/>
        <v>0.5</v>
      </c>
      <c r="GC118" s="3">
        <f t="shared" si="446"/>
        <v>0.5</v>
      </c>
      <c r="GD118" s="3">
        <f t="shared" si="447"/>
        <v>0.5</v>
      </c>
      <c r="GE118" s="3">
        <f t="shared" si="448"/>
        <v>0.5</v>
      </c>
      <c r="GF118" s="3">
        <f t="shared" si="449"/>
        <v>0.5</v>
      </c>
      <c r="GG118" s="3">
        <f t="shared" si="450"/>
        <v>0.5</v>
      </c>
      <c r="GH118" s="3">
        <f t="shared" si="451"/>
        <v>0.5</v>
      </c>
      <c r="GI118" s="3">
        <f t="shared" si="452"/>
        <v>0.5</v>
      </c>
      <c r="GJ118" s="3">
        <f t="shared" si="453"/>
        <v>0.5</v>
      </c>
      <c r="GK118" s="3">
        <f t="shared" si="454"/>
        <v>0.5</v>
      </c>
      <c r="GL118" s="3">
        <f t="shared" si="455"/>
        <v>0.5</v>
      </c>
      <c r="GM118" s="3">
        <f t="shared" si="456"/>
        <v>0.5</v>
      </c>
      <c r="GN118" s="3">
        <f t="shared" si="457"/>
        <v>0.5</v>
      </c>
      <c r="GO118" s="3">
        <f t="shared" si="458"/>
        <v>0.5</v>
      </c>
      <c r="GP118" s="3">
        <f t="shared" si="459"/>
        <v>0.5</v>
      </c>
      <c r="GQ118" s="3">
        <f t="shared" si="460"/>
        <v>0.5</v>
      </c>
      <c r="GR118" s="3">
        <f t="shared" si="461"/>
        <v>0.5</v>
      </c>
      <c r="GS118" s="3">
        <f t="shared" si="462"/>
        <v>0.5</v>
      </c>
      <c r="GT118" s="3">
        <f t="shared" si="463"/>
        <v>0.5</v>
      </c>
      <c r="GU118" s="3">
        <f t="shared" si="464"/>
        <v>0.5</v>
      </c>
      <c r="GV118" s="3">
        <f t="shared" si="465"/>
        <v>0.5</v>
      </c>
      <c r="GW118" s="3">
        <f t="shared" si="466"/>
        <v>0.5</v>
      </c>
      <c r="GX118" s="3">
        <f t="shared" si="467"/>
        <v>0.5</v>
      </c>
      <c r="GY118" s="3">
        <f t="shared" si="468"/>
        <v>0.5</v>
      </c>
      <c r="GZ118" s="3">
        <f t="shared" si="469"/>
        <v>0.5</v>
      </c>
      <c r="HA118" s="3">
        <f t="shared" si="470"/>
        <v>0.5</v>
      </c>
      <c r="HB118" s="3">
        <f t="shared" si="471"/>
        <v>0.5</v>
      </c>
      <c r="HC118" s="3">
        <f t="shared" si="472"/>
        <v>0.5</v>
      </c>
      <c r="HD118" s="3">
        <f t="shared" si="473"/>
        <v>0.5</v>
      </c>
      <c r="HE118" s="3">
        <f t="shared" si="474"/>
        <v>0.5</v>
      </c>
      <c r="HF118" s="3">
        <f t="shared" si="475"/>
        <v>0.5</v>
      </c>
      <c r="HG118" s="3">
        <f t="shared" si="476"/>
        <v>0.5</v>
      </c>
      <c r="HH118" s="3">
        <f t="shared" si="477"/>
        <v>0.5</v>
      </c>
      <c r="HI118" s="3">
        <f t="shared" si="478"/>
        <v>0.5</v>
      </c>
      <c r="HJ118" s="3">
        <f t="shared" si="479"/>
        <v>0.5</v>
      </c>
      <c r="HK118" s="3">
        <f t="shared" si="480"/>
        <v>0.5</v>
      </c>
      <c r="HL118" s="3">
        <f t="shared" si="481"/>
        <v>0.5</v>
      </c>
      <c r="HM118" s="3">
        <f t="shared" si="482"/>
        <v>0.5</v>
      </c>
      <c r="HN118" s="3">
        <f t="shared" si="483"/>
        <v>1.8846384075123662E-2</v>
      </c>
      <c r="HP118" s="3">
        <f t="shared" ref="HP118:IU118" si="640">IF(B1=1,ET118,0)</f>
        <v>0.92805169206826987</v>
      </c>
      <c r="HQ118" s="3">
        <f t="shared" si="640"/>
        <v>0.75195470229361872</v>
      </c>
      <c r="HR118" s="3">
        <f t="shared" si="640"/>
        <v>0.43331419489662831</v>
      </c>
      <c r="HS118" s="3">
        <f t="shared" si="640"/>
        <v>0.25065291606248746</v>
      </c>
      <c r="HT118" s="3">
        <f t="shared" si="640"/>
        <v>0.1501378171054244</v>
      </c>
      <c r="HU118" s="3">
        <f t="shared" si="640"/>
        <v>0.1938605818851987</v>
      </c>
      <c r="HV118" s="3">
        <f t="shared" si="640"/>
        <v>0.97160195366093616</v>
      </c>
      <c r="HW118" s="3">
        <f t="shared" si="640"/>
        <v>0.88939252906763244</v>
      </c>
      <c r="HX118" s="3">
        <f t="shared" si="640"/>
        <v>0.66976987238836871</v>
      </c>
      <c r="HY118" s="3">
        <f t="shared" si="640"/>
        <v>0.47012394272582103</v>
      </c>
      <c r="HZ118" s="3">
        <f t="shared" si="640"/>
        <v>0.31907321305824432</v>
      </c>
      <c r="IA118" s="3">
        <f t="shared" si="640"/>
        <v>0.38944847548844147</v>
      </c>
      <c r="IB118" s="3">
        <f t="shared" si="640"/>
        <v>0.81167306388963267</v>
      </c>
      <c r="IC118" s="3">
        <f t="shared" si="640"/>
        <v>0.50321079092450316</v>
      </c>
      <c r="ID118" s="3">
        <f t="shared" si="640"/>
        <v>0.20349964893045688</v>
      </c>
      <c r="IE118" s="3">
        <f t="shared" si="640"/>
        <v>0.10052955254036712</v>
      </c>
      <c r="IF118" s="3">
        <f t="shared" si="640"/>
        <v>5.5737979991175544E-2</v>
      </c>
      <c r="IG118" s="3">
        <f t="shared" si="640"/>
        <v>7.4375723192879134E-2</v>
      </c>
      <c r="IH118" s="3">
        <f t="shared" si="640"/>
        <v>0.91956153574291644</v>
      </c>
      <c r="II118" s="3">
        <f t="shared" si="640"/>
        <v>0.72875787628193578</v>
      </c>
      <c r="IJ118" s="3">
        <f t="shared" si="640"/>
        <v>0.40393952532192368</v>
      </c>
      <c r="IK118" s="3">
        <f t="shared" si="640"/>
        <v>0.22866440177341926</v>
      </c>
      <c r="IL118" s="3">
        <f t="shared" si="640"/>
        <v>0.13537401794246123</v>
      </c>
      <c r="IM118" s="3">
        <f t="shared" si="640"/>
        <v>0.17568610660123296</v>
      </c>
      <c r="IN118" s="3">
        <f t="shared" si="640"/>
        <v>0</v>
      </c>
      <c r="IO118" s="3">
        <f t="shared" si="640"/>
        <v>0</v>
      </c>
      <c r="IP118" s="3">
        <f t="shared" si="640"/>
        <v>0</v>
      </c>
      <c r="IQ118" s="3">
        <f t="shared" si="640"/>
        <v>0</v>
      </c>
      <c r="IR118" s="3">
        <f t="shared" si="640"/>
        <v>0</v>
      </c>
      <c r="IS118" s="3">
        <f t="shared" si="640"/>
        <v>0</v>
      </c>
      <c r="IT118" s="3">
        <f t="shared" si="640"/>
        <v>0</v>
      </c>
      <c r="IU118" s="3">
        <f t="shared" si="640"/>
        <v>0</v>
      </c>
      <c r="IV118" s="3">
        <f t="shared" ref="IV118:KA118" si="641">IF(AH1=1,FZ118,0)</f>
        <v>0</v>
      </c>
      <c r="IW118" s="3">
        <f t="shared" si="641"/>
        <v>0</v>
      </c>
      <c r="IX118" s="3">
        <f t="shared" si="641"/>
        <v>0</v>
      </c>
      <c r="IY118" s="3">
        <f t="shared" si="641"/>
        <v>0</v>
      </c>
      <c r="IZ118" s="3">
        <f t="shared" si="641"/>
        <v>0</v>
      </c>
      <c r="JA118" s="3">
        <f t="shared" si="641"/>
        <v>0</v>
      </c>
      <c r="JB118" s="3">
        <f t="shared" si="641"/>
        <v>0</v>
      </c>
      <c r="JC118" s="3">
        <f t="shared" si="641"/>
        <v>0</v>
      </c>
      <c r="JD118" s="3">
        <f t="shared" si="641"/>
        <v>0</v>
      </c>
      <c r="JE118" s="3">
        <f t="shared" si="641"/>
        <v>0</v>
      </c>
      <c r="JF118" s="3">
        <f t="shared" si="641"/>
        <v>0</v>
      </c>
      <c r="JG118" s="3">
        <f t="shared" si="641"/>
        <v>0</v>
      </c>
      <c r="JH118" s="3">
        <f t="shared" si="641"/>
        <v>0</v>
      </c>
      <c r="JI118" s="3">
        <f t="shared" si="641"/>
        <v>0</v>
      </c>
      <c r="JJ118" s="3">
        <f t="shared" si="641"/>
        <v>0</v>
      </c>
      <c r="JK118" s="3">
        <f t="shared" si="641"/>
        <v>0</v>
      </c>
      <c r="JL118" s="3">
        <f t="shared" si="641"/>
        <v>0</v>
      </c>
      <c r="JM118" s="3">
        <f t="shared" si="641"/>
        <v>0</v>
      </c>
      <c r="JN118" s="3">
        <f t="shared" si="641"/>
        <v>0</v>
      </c>
      <c r="JO118" s="3">
        <f t="shared" si="641"/>
        <v>0</v>
      </c>
      <c r="JP118" s="3">
        <f t="shared" si="641"/>
        <v>0</v>
      </c>
      <c r="JQ118" s="3">
        <f t="shared" si="641"/>
        <v>0</v>
      </c>
      <c r="JR118" s="3">
        <f t="shared" si="641"/>
        <v>0</v>
      </c>
      <c r="JS118" s="3">
        <f t="shared" si="641"/>
        <v>0</v>
      </c>
      <c r="JT118" s="3">
        <f t="shared" si="641"/>
        <v>0</v>
      </c>
      <c r="JU118" s="3">
        <f t="shared" si="641"/>
        <v>0</v>
      </c>
      <c r="JV118" s="3">
        <f t="shared" si="641"/>
        <v>0</v>
      </c>
      <c r="JW118" s="3">
        <f t="shared" si="641"/>
        <v>0</v>
      </c>
      <c r="JX118" s="3">
        <f t="shared" si="641"/>
        <v>0</v>
      </c>
      <c r="JY118" s="3">
        <f t="shared" si="641"/>
        <v>0</v>
      </c>
      <c r="JZ118" s="3">
        <f t="shared" si="641"/>
        <v>0</v>
      </c>
      <c r="KA118" s="3">
        <f t="shared" si="641"/>
        <v>0</v>
      </c>
      <c r="KB118" s="3">
        <f t="shared" ref="KB118:KJ118" si="642">IF(BN1=1,HF118,0)</f>
        <v>0</v>
      </c>
      <c r="KC118" s="3">
        <f t="shared" si="642"/>
        <v>0</v>
      </c>
      <c r="KD118" s="3">
        <f t="shared" si="642"/>
        <v>0</v>
      </c>
      <c r="KE118" s="3">
        <f t="shared" si="642"/>
        <v>0</v>
      </c>
      <c r="KF118" s="3">
        <f t="shared" si="642"/>
        <v>0</v>
      </c>
      <c r="KG118" s="3">
        <f t="shared" si="642"/>
        <v>0</v>
      </c>
      <c r="KH118" s="3">
        <f t="shared" si="642"/>
        <v>0</v>
      </c>
      <c r="KI118" s="3">
        <f t="shared" si="642"/>
        <v>0</v>
      </c>
      <c r="KJ118" s="3">
        <f t="shared" si="642"/>
        <v>0</v>
      </c>
    </row>
    <row r="119" spans="1:296" x14ac:dyDescent="0.2">
      <c r="A119" s="3" t="str">
        <f>'Respondent Data'!A119</f>
        <v>1054</v>
      </c>
      <c r="B119" s="3">
        <f>SUMPRODUCT('Respondent Data'!B119:T119,'Product Coding'!A101:S101)</f>
        <v>3.032986774054653</v>
      </c>
      <c r="C119" s="3">
        <f>SUMPRODUCT('Respondent Data'!B119:T119,'Product Coding'!A102:S102)</f>
        <v>0.813009914143763</v>
      </c>
      <c r="D119" s="3">
        <f>SUMPRODUCT('Respondent Data'!B119:T119,'Product Coding'!A103:S103)</f>
        <v>-6.8934113765795446E-2</v>
      </c>
      <c r="E119" s="3">
        <f>SUMPRODUCT('Respondent Data'!B119:T119,'Product Coding'!A104:S104)</f>
        <v>-1.2541665492497269</v>
      </c>
      <c r="F119" s="3">
        <f>SUMPRODUCT('Respondent Data'!B119:T119,'Product Coding'!A105:S105)</f>
        <v>-1.6493780693569569</v>
      </c>
      <c r="G119" s="3">
        <f>SUMPRODUCT('Respondent Data'!B119:T119,'Product Coding'!A106:S106)</f>
        <v>-1.7987772763314969</v>
      </c>
      <c r="H119" s="3">
        <f>SUMPRODUCT('Respondent Data'!B119:T119,'Product Coding'!A107:S107)</f>
        <v>3.4673162699265347</v>
      </c>
      <c r="I119" s="3">
        <f>SUMPRODUCT('Respondent Data'!B119:T119,'Product Coding'!A108:S108)</f>
        <v>1.247339410015645</v>
      </c>
      <c r="J119" s="3">
        <f>SUMPRODUCT('Respondent Data'!B119:T119,'Product Coding'!A109:S109)</f>
        <v>0.36539538210608657</v>
      </c>
      <c r="K119" s="3">
        <f>SUMPRODUCT('Respondent Data'!B119:T119,'Product Coding'!A110:S110)</f>
        <v>-0.81983705337784485</v>
      </c>
      <c r="L119" s="3">
        <f>SUMPRODUCT('Respondent Data'!B119:T119,'Product Coding'!A111:S111)</f>
        <v>-1.2150485734850749</v>
      </c>
      <c r="M119" s="3">
        <f>SUMPRODUCT('Respondent Data'!B119:T119,'Product Coding'!A112:S112)</f>
        <v>-1.3644477804596149</v>
      </c>
      <c r="N119" s="3">
        <f>SUMPRODUCT('Respondent Data'!B119:T119,'Product Coding'!A113:S113)</f>
        <v>3.4203206209606525</v>
      </c>
      <c r="O119" s="3">
        <f>SUMPRODUCT('Respondent Data'!B119:T119,'Product Coding'!A114:S114)</f>
        <v>1.2003437610497625</v>
      </c>
      <c r="P119" s="3">
        <f>SUMPRODUCT('Respondent Data'!B119:T119,'Product Coding'!A115:S115)</f>
        <v>0.31839973314020392</v>
      </c>
      <c r="Q119" s="3">
        <f>SUMPRODUCT('Respondent Data'!B119:T119,'Product Coding'!A116:S116)</f>
        <v>-0.86683270234372767</v>
      </c>
      <c r="R119" s="3">
        <f>SUMPRODUCT('Respondent Data'!B119:T119,'Product Coding'!A117:S117)</f>
        <v>-1.2620442224509576</v>
      </c>
      <c r="S119" s="3">
        <f>SUMPRODUCT('Respondent Data'!B119:T119,'Product Coding'!A118:S118)</f>
        <v>-1.4114434294254976</v>
      </c>
      <c r="T119" s="3">
        <f>SUMPRODUCT('Respondent Data'!B119:T119,'Product Coding'!A119:S119)</f>
        <v>3.8546501168325342</v>
      </c>
      <c r="U119" s="3">
        <f>SUMPRODUCT('Respondent Data'!B119:T119,'Product Coding'!A120:S120)</f>
        <v>1.6346732569216444</v>
      </c>
      <c r="V119" s="3">
        <f>SUMPRODUCT('Respondent Data'!B119:T119,'Product Coding'!A121:S121)</f>
        <v>0.75272922901208594</v>
      </c>
      <c r="W119" s="3">
        <f>SUMPRODUCT('Respondent Data'!B119:T119,'Product Coding'!A122:S122)</f>
        <v>-0.43250320647184559</v>
      </c>
      <c r="X119" s="3">
        <f>SUMPRODUCT('Respondent Data'!B119:T119,'Product Coding'!A123:S123)</f>
        <v>-0.82771472657907552</v>
      </c>
      <c r="Y119" s="3">
        <f>SUMPRODUCT('Respondent Data'!B119:T119,'Product Coding'!A124:S124)</f>
        <v>-0.97711393355361553</v>
      </c>
      <c r="Z119" s="3">
        <f>SUMPRODUCT('Respondent Data'!B119:T119,'Product Coding'!A125:S125)</f>
        <v>0</v>
      </c>
      <c r="AA119" s="3">
        <f>SUMPRODUCT('Respondent Data'!B119:T119,'Product Coding'!A126:S126)</f>
        <v>0</v>
      </c>
      <c r="AB119" s="3">
        <f>SUMPRODUCT('Respondent Data'!B119:T119,'Product Coding'!A127:S127)</f>
        <v>0</v>
      </c>
      <c r="AC119" s="3">
        <f>SUMPRODUCT('Respondent Data'!B119:T119,'Product Coding'!A128:S128)</f>
        <v>0</v>
      </c>
      <c r="AD119" s="3">
        <f>SUMPRODUCT('Respondent Data'!B119:T119,'Product Coding'!A129:S129)</f>
        <v>0</v>
      </c>
      <c r="AE119" s="3">
        <f>SUMPRODUCT('Respondent Data'!B119:T119,'Product Coding'!A130:S130)</f>
        <v>0</v>
      </c>
      <c r="AF119" s="3">
        <f>SUMPRODUCT('Respondent Data'!B119:T119,'Product Coding'!A131:S131)</f>
        <v>0</v>
      </c>
      <c r="AG119" s="3">
        <f>SUMPRODUCT('Respondent Data'!B119:T119,'Product Coding'!A132:S132)</f>
        <v>0</v>
      </c>
      <c r="AH119" s="3">
        <f>SUMPRODUCT('Respondent Data'!B119:T119,'Product Coding'!A133:S133)</f>
        <v>0</v>
      </c>
      <c r="AI119" s="3">
        <f>SUMPRODUCT('Respondent Data'!B119:T119,'Product Coding'!A134:S134)</f>
        <v>0</v>
      </c>
      <c r="AJ119" s="3">
        <f>SUMPRODUCT('Respondent Data'!B119:T119,'Product Coding'!A135:S135)</f>
        <v>0</v>
      </c>
      <c r="AK119" s="3">
        <f>SUMPRODUCT('Respondent Data'!B119:T119,'Product Coding'!A136:S136)</f>
        <v>0</v>
      </c>
      <c r="AL119" s="3">
        <f>SUMPRODUCT('Respondent Data'!B119:T119,'Product Coding'!A137:S137)</f>
        <v>0</v>
      </c>
      <c r="AM119" s="3">
        <f>SUMPRODUCT('Respondent Data'!B119:T119,'Product Coding'!A138:S138)</f>
        <v>0</v>
      </c>
      <c r="AN119" s="3">
        <f>SUMPRODUCT('Respondent Data'!B119:T119,'Product Coding'!A139:S139)</f>
        <v>0</v>
      </c>
      <c r="AO119" s="3">
        <f>SUMPRODUCT('Respondent Data'!B119:T119,'Product Coding'!A140:S140)</f>
        <v>0</v>
      </c>
      <c r="AP119" s="3">
        <f>SUMPRODUCT('Respondent Data'!B119:T119,'Product Coding'!A141:S141)</f>
        <v>0</v>
      </c>
      <c r="AQ119" s="3">
        <f>SUMPRODUCT('Respondent Data'!B119:T119,'Product Coding'!A142:S142)</f>
        <v>0</v>
      </c>
      <c r="AR119" s="3">
        <f>SUMPRODUCT('Respondent Data'!B119:T119,'Product Coding'!A143:S143)</f>
        <v>0</v>
      </c>
      <c r="AS119" s="3">
        <f>SUMPRODUCT('Respondent Data'!B119:T119,'Product Coding'!A144:S144)</f>
        <v>0</v>
      </c>
      <c r="AT119" s="3">
        <f>SUMPRODUCT('Respondent Data'!B119:T119,'Product Coding'!A145:S145)</f>
        <v>0</v>
      </c>
      <c r="AU119" s="3">
        <f>SUMPRODUCT('Respondent Data'!B119:T119,'Product Coding'!A146:S146)</f>
        <v>0</v>
      </c>
      <c r="AV119" s="3">
        <f>SUMPRODUCT('Respondent Data'!B119:T119,'Product Coding'!A147:S147)</f>
        <v>0</v>
      </c>
      <c r="AW119" s="3">
        <f>SUMPRODUCT('Respondent Data'!B119:T119,'Product Coding'!A148:S148)</f>
        <v>0</v>
      </c>
      <c r="AX119" s="3">
        <f>SUMPRODUCT('Respondent Data'!B119:T119,'Product Coding'!A149:S149)</f>
        <v>0</v>
      </c>
      <c r="AY119" s="3">
        <f>SUMPRODUCT('Respondent Data'!B119:T119,'Product Coding'!A150:S150)</f>
        <v>0</v>
      </c>
      <c r="AZ119" s="3">
        <f>SUMPRODUCT('Respondent Data'!B119:T119,'Product Coding'!A151:S151)</f>
        <v>0</v>
      </c>
      <c r="BA119" s="3">
        <f>SUMPRODUCT('Respondent Data'!B119:T119,'Product Coding'!A152:S152)</f>
        <v>0</v>
      </c>
      <c r="BB119" s="3">
        <f>SUMPRODUCT('Respondent Data'!B119:T119,'Product Coding'!A153:S153)</f>
        <v>0</v>
      </c>
      <c r="BC119" s="3">
        <f>SUMPRODUCT('Respondent Data'!B119:T119,'Product Coding'!A154:S154)</f>
        <v>0</v>
      </c>
      <c r="BD119" s="3">
        <f>SUMPRODUCT('Respondent Data'!B119:T119,'Product Coding'!A155:S155)</f>
        <v>0</v>
      </c>
      <c r="BE119" s="3">
        <f>SUMPRODUCT('Respondent Data'!B119:T119,'Product Coding'!A156:S156)</f>
        <v>0</v>
      </c>
      <c r="BF119" s="3">
        <f>SUMPRODUCT('Respondent Data'!B119:T119,'Product Coding'!A157:S157)</f>
        <v>0</v>
      </c>
      <c r="BG119" s="3">
        <f>SUMPRODUCT('Respondent Data'!B119:T119,'Product Coding'!A158:S158)</f>
        <v>0</v>
      </c>
      <c r="BH119" s="3">
        <f>SUMPRODUCT('Respondent Data'!B119:T119,'Product Coding'!A159:S159)</f>
        <v>0</v>
      </c>
      <c r="BI119" s="3">
        <f>SUMPRODUCT('Respondent Data'!B119:T119,'Product Coding'!A160:S160)</f>
        <v>0</v>
      </c>
      <c r="BJ119" s="3">
        <f>SUMPRODUCT('Respondent Data'!B119:T119,'Product Coding'!A161:S161)</f>
        <v>0</v>
      </c>
      <c r="BK119" s="3">
        <f>SUMPRODUCT('Respondent Data'!B119:T119,'Product Coding'!A162:S162)</f>
        <v>0</v>
      </c>
      <c r="BL119" s="3">
        <f>SUMPRODUCT('Respondent Data'!B119:T119,'Product Coding'!A163:S163)</f>
        <v>0</v>
      </c>
      <c r="BM119" s="3">
        <f>SUMPRODUCT('Respondent Data'!B119:T119,'Product Coding'!A164:S164)</f>
        <v>0</v>
      </c>
      <c r="BN119" s="3">
        <f>SUMPRODUCT('Respondent Data'!B119:T119,'Product Coding'!A165:S165)</f>
        <v>0</v>
      </c>
      <c r="BO119" s="3">
        <f>SUMPRODUCT('Respondent Data'!B119:T119,'Product Coding'!A166:S166)</f>
        <v>0</v>
      </c>
      <c r="BP119" s="3">
        <f>SUMPRODUCT('Respondent Data'!B119:T119,'Product Coding'!A167:S167)</f>
        <v>0</v>
      </c>
      <c r="BQ119" s="3">
        <f>SUMPRODUCT('Respondent Data'!B119:T119,'Product Coding'!A168:S168)</f>
        <v>0</v>
      </c>
      <c r="BR119" s="3">
        <f>SUMPRODUCT('Respondent Data'!B119:T119,'Product Coding'!A169:S169)</f>
        <v>0</v>
      </c>
      <c r="BS119" s="3">
        <f>SUMPRODUCT('Respondent Data'!B119:T119,'Product Coding'!A170:S170)</f>
        <v>0</v>
      </c>
      <c r="BT119" s="3">
        <f>SUMPRODUCT('Respondent Data'!B119:T119,'Product Coding'!A171:S171)</f>
        <v>0</v>
      </c>
      <c r="BU119" s="3">
        <f>SUMPRODUCT('Respondent Data'!B119:T119,'Product Coding'!A172:S172)</f>
        <v>0</v>
      </c>
      <c r="BV119" s="3">
        <f>SUMPRODUCT('Respondent Data'!B119:T119,'Product Coding'!A173:S173)</f>
        <v>-4.0322346041282104</v>
      </c>
      <c r="BX119" s="3">
        <f t="shared" si="338"/>
        <v>4.8171545524818928E-2</v>
      </c>
      <c r="BY119" s="3">
        <f t="shared" si="339"/>
        <v>0.44352109473151746</v>
      </c>
      <c r="BZ119" s="3">
        <f t="shared" si="340"/>
        <v>1.0713656185768341</v>
      </c>
      <c r="CA119" s="3">
        <f t="shared" si="341"/>
        <v>3.5049159818219371</v>
      </c>
      <c r="CB119" s="3">
        <f t="shared" si="342"/>
        <v>5.2037424536828594</v>
      </c>
      <c r="CC119" s="3">
        <f t="shared" si="343"/>
        <v>6.0422549377018164</v>
      </c>
      <c r="CD119" s="3">
        <f t="shared" si="344"/>
        <v>3.120065253111674E-2</v>
      </c>
      <c r="CE119" s="3">
        <f t="shared" si="345"/>
        <v>0.28726808359945394</v>
      </c>
      <c r="CF119" s="3">
        <f t="shared" si="346"/>
        <v>0.69392223219780924</v>
      </c>
      <c r="CG119" s="3">
        <f t="shared" si="347"/>
        <v>2.2701298973943427</v>
      </c>
      <c r="CH119" s="3">
        <f t="shared" si="348"/>
        <v>3.3704577752260105</v>
      </c>
      <c r="CI119" s="3">
        <f t="shared" si="349"/>
        <v>3.9135613101416555</v>
      </c>
      <c r="CJ119" s="3">
        <f t="shared" si="350"/>
        <v>3.2701948327907883E-2</v>
      </c>
      <c r="CK119" s="3">
        <f t="shared" si="351"/>
        <v>0.30109069086800361</v>
      </c>
      <c r="CL119" s="3">
        <f t="shared" si="352"/>
        <v>0.72731199958999837</v>
      </c>
      <c r="CM119" s="3">
        <f t="shared" si="353"/>
        <v>2.3793627562176991</v>
      </c>
      <c r="CN119" s="3">
        <f t="shared" si="354"/>
        <v>3.5326356042365554</v>
      </c>
      <c r="CO119" s="3">
        <f t="shared" si="355"/>
        <v>4.1018718956186913</v>
      </c>
      <c r="CP119" s="3">
        <f t="shared" si="356"/>
        <v>2.118101289367803E-2</v>
      </c>
      <c r="CQ119" s="3">
        <f t="shared" si="357"/>
        <v>0.19501608104490592</v>
      </c>
      <c r="CR119" s="3">
        <f t="shared" si="358"/>
        <v>0.47107911389780038</v>
      </c>
      <c r="CS119" s="3">
        <f t="shared" si="359"/>
        <v>1.5411104168119314</v>
      </c>
      <c r="CT119" s="3">
        <f t="shared" si="360"/>
        <v>2.2880838637416892</v>
      </c>
      <c r="CU119" s="3">
        <f t="shared" si="361"/>
        <v>2.6567775301378593</v>
      </c>
      <c r="CV119" s="3">
        <f t="shared" si="362"/>
        <v>1</v>
      </c>
      <c r="CW119" s="3">
        <f t="shared" si="363"/>
        <v>1</v>
      </c>
      <c r="CX119" s="3">
        <f t="shared" si="364"/>
        <v>1</v>
      </c>
      <c r="CY119" s="3">
        <f t="shared" si="365"/>
        <v>1</v>
      </c>
      <c r="CZ119" s="3">
        <f t="shared" si="366"/>
        <v>1</v>
      </c>
      <c r="DA119" s="3">
        <f t="shared" si="367"/>
        <v>1</v>
      </c>
      <c r="DB119" s="3">
        <f t="shared" si="368"/>
        <v>1</v>
      </c>
      <c r="DC119" s="3">
        <f t="shared" si="369"/>
        <v>1</v>
      </c>
      <c r="DD119" s="3">
        <f t="shared" si="370"/>
        <v>1</v>
      </c>
      <c r="DE119" s="3">
        <f t="shared" si="371"/>
        <v>1</v>
      </c>
      <c r="DF119" s="3">
        <f t="shared" si="372"/>
        <v>1</v>
      </c>
      <c r="DG119" s="3">
        <f t="shared" si="373"/>
        <v>1</v>
      </c>
      <c r="DH119" s="3">
        <f t="shared" si="374"/>
        <v>1</v>
      </c>
      <c r="DI119" s="3">
        <f t="shared" si="375"/>
        <v>1</v>
      </c>
      <c r="DJ119" s="3">
        <f t="shared" si="376"/>
        <v>1</v>
      </c>
      <c r="DK119" s="3">
        <f t="shared" si="377"/>
        <v>1</v>
      </c>
      <c r="DL119" s="3">
        <f t="shared" si="378"/>
        <v>1</v>
      </c>
      <c r="DM119" s="3">
        <f t="shared" si="379"/>
        <v>1</v>
      </c>
      <c r="DN119" s="3">
        <f t="shared" si="380"/>
        <v>1</v>
      </c>
      <c r="DO119" s="3">
        <f t="shared" si="381"/>
        <v>1</v>
      </c>
      <c r="DP119" s="3">
        <f t="shared" si="382"/>
        <v>1</v>
      </c>
      <c r="DQ119" s="3">
        <f t="shared" si="383"/>
        <v>1</v>
      </c>
      <c r="DR119" s="3">
        <f t="shared" si="384"/>
        <v>1</v>
      </c>
      <c r="DS119" s="3">
        <f t="shared" si="385"/>
        <v>1</v>
      </c>
      <c r="DT119" s="3">
        <f t="shared" si="386"/>
        <v>1</v>
      </c>
      <c r="DU119" s="3">
        <f t="shared" si="387"/>
        <v>1</v>
      </c>
      <c r="DV119" s="3">
        <f t="shared" si="388"/>
        <v>1</v>
      </c>
      <c r="DW119" s="3">
        <f t="shared" si="389"/>
        <v>1</v>
      </c>
      <c r="DX119" s="3">
        <f t="shared" si="390"/>
        <v>1</v>
      </c>
      <c r="DY119" s="3">
        <f t="shared" si="391"/>
        <v>1</v>
      </c>
      <c r="DZ119" s="3">
        <f t="shared" si="392"/>
        <v>1</v>
      </c>
      <c r="EA119" s="3">
        <f t="shared" si="393"/>
        <v>1</v>
      </c>
      <c r="EB119" s="3">
        <f t="shared" si="394"/>
        <v>1</v>
      </c>
      <c r="EC119" s="3">
        <f t="shared" si="395"/>
        <v>1</v>
      </c>
      <c r="ED119" s="3">
        <f t="shared" si="396"/>
        <v>1</v>
      </c>
      <c r="EE119" s="3">
        <f t="shared" si="397"/>
        <v>1</v>
      </c>
      <c r="EF119" s="3">
        <f t="shared" si="398"/>
        <v>1</v>
      </c>
      <c r="EG119" s="3">
        <f t="shared" si="399"/>
        <v>1</v>
      </c>
      <c r="EH119" s="3">
        <f t="shared" si="400"/>
        <v>1</v>
      </c>
      <c r="EI119" s="3">
        <f t="shared" si="401"/>
        <v>1</v>
      </c>
      <c r="EJ119" s="3">
        <f t="shared" si="402"/>
        <v>1</v>
      </c>
      <c r="EK119" s="3">
        <f t="shared" si="403"/>
        <v>1</v>
      </c>
      <c r="EL119" s="3">
        <f t="shared" si="404"/>
        <v>1</v>
      </c>
      <c r="EM119" s="3">
        <f t="shared" si="405"/>
        <v>1</v>
      </c>
      <c r="EN119" s="3">
        <f t="shared" si="406"/>
        <v>1</v>
      </c>
      <c r="EO119" s="3">
        <f t="shared" si="407"/>
        <v>1</v>
      </c>
      <c r="EP119" s="3">
        <f t="shared" si="408"/>
        <v>1</v>
      </c>
      <c r="EQ119" s="3">
        <f t="shared" si="409"/>
        <v>1</v>
      </c>
      <c r="ER119" s="3">
        <f t="shared" si="410"/>
        <v>56.386772684527728</v>
      </c>
      <c r="ET119" s="3">
        <f t="shared" si="411"/>
        <v>0.95404230754928632</v>
      </c>
      <c r="EU119" s="3">
        <f t="shared" si="412"/>
        <v>0.69275052761594147</v>
      </c>
      <c r="EV119" s="3">
        <f t="shared" si="413"/>
        <v>0.48277329266818014</v>
      </c>
      <c r="EW119" s="3">
        <f t="shared" si="414"/>
        <v>0.2219797226041865</v>
      </c>
      <c r="EX119" s="3">
        <f t="shared" si="415"/>
        <v>0.16119302299636065</v>
      </c>
      <c r="EY119" s="3">
        <f t="shared" si="416"/>
        <v>0.14199997143618631</v>
      </c>
      <c r="EZ119" s="3">
        <f t="shared" si="417"/>
        <v>0.96974337394518351</v>
      </c>
      <c r="FA119" s="3">
        <f t="shared" si="418"/>
        <v>0.77683896054021939</v>
      </c>
      <c r="FB119" s="3">
        <f t="shared" si="419"/>
        <v>0.59034587361341406</v>
      </c>
      <c r="FC119" s="3">
        <f t="shared" si="420"/>
        <v>0.30579825003184291</v>
      </c>
      <c r="FD119" s="3">
        <f t="shared" si="421"/>
        <v>0.22880898327596513</v>
      </c>
      <c r="FE119" s="3">
        <f t="shared" si="422"/>
        <v>0.20351837229261527</v>
      </c>
      <c r="FF119" s="3">
        <f t="shared" si="423"/>
        <v>0.96833360450141792</v>
      </c>
      <c r="FG119" s="3">
        <f t="shared" si="424"/>
        <v>0.76858593103365047</v>
      </c>
      <c r="FH119" s="3">
        <f t="shared" si="425"/>
        <v>0.57893420542285579</v>
      </c>
      <c r="FI119" s="3">
        <f t="shared" si="426"/>
        <v>0.29591377787427442</v>
      </c>
      <c r="FJ119" s="3">
        <f t="shared" si="427"/>
        <v>0.22062219143875628</v>
      </c>
      <c r="FK119" s="3">
        <f t="shared" si="428"/>
        <v>0.1960064894727688</v>
      </c>
      <c r="FL119" s="3">
        <f t="shared" si="429"/>
        <v>0.97925831696218257</v>
      </c>
      <c r="FM119" s="3">
        <f t="shared" si="430"/>
        <v>0.83680882279476398</v>
      </c>
      <c r="FN119" s="3">
        <f t="shared" si="431"/>
        <v>0.6797730934744769</v>
      </c>
      <c r="FO119" s="3">
        <f t="shared" si="432"/>
        <v>0.39352874766244778</v>
      </c>
      <c r="FP119" s="3">
        <f t="shared" si="433"/>
        <v>0.30412849593867891</v>
      </c>
      <c r="FQ119" s="3">
        <f t="shared" si="434"/>
        <v>0.27346481752262908</v>
      </c>
      <c r="FR119" s="3">
        <f t="shared" si="435"/>
        <v>0.5</v>
      </c>
      <c r="FS119" s="3">
        <f t="shared" si="436"/>
        <v>0.5</v>
      </c>
      <c r="FT119" s="3">
        <f t="shared" si="437"/>
        <v>0.5</v>
      </c>
      <c r="FU119" s="3">
        <f t="shared" si="438"/>
        <v>0.5</v>
      </c>
      <c r="FV119" s="3">
        <f t="shared" si="439"/>
        <v>0.5</v>
      </c>
      <c r="FW119" s="3">
        <f t="shared" si="440"/>
        <v>0.5</v>
      </c>
      <c r="FX119" s="3">
        <f t="shared" si="441"/>
        <v>0.5</v>
      </c>
      <c r="FY119" s="3">
        <f t="shared" si="442"/>
        <v>0.5</v>
      </c>
      <c r="FZ119" s="3">
        <f t="shared" si="443"/>
        <v>0.5</v>
      </c>
      <c r="GA119" s="3">
        <f t="shared" si="444"/>
        <v>0.5</v>
      </c>
      <c r="GB119" s="3">
        <f t="shared" si="445"/>
        <v>0.5</v>
      </c>
      <c r="GC119" s="3">
        <f t="shared" si="446"/>
        <v>0.5</v>
      </c>
      <c r="GD119" s="3">
        <f t="shared" si="447"/>
        <v>0.5</v>
      </c>
      <c r="GE119" s="3">
        <f t="shared" si="448"/>
        <v>0.5</v>
      </c>
      <c r="GF119" s="3">
        <f t="shared" si="449"/>
        <v>0.5</v>
      </c>
      <c r="GG119" s="3">
        <f t="shared" si="450"/>
        <v>0.5</v>
      </c>
      <c r="GH119" s="3">
        <f t="shared" si="451"/>
        <v>0.5</v>
      </c>
      <c r="GI119" s="3">
        <f t="shared" si="452"/>
        <v>0.5</v>
      </c>
      <c r="GJ119" s="3">
        <f t="shared" si="453"/>
        <v>0.5</v>
      </c>
      <c r="GK119" s="3">
        <f t="shared" si="454"/>
        <v>0.5</v>
      </c>
      <c r="GL119" s="3">
        <f t="shared" si="455"/>
        <v>0.5</v>
      </c>
      <c r="GM119" s="3">
        <f t="shared" si="456"/>
        <v>0.5</v>
      </c>
      <c r="GN119" s="3">
        <f t="shared" si="457"/>
        <v>0.5</v>
      </c>
      <c r="GO119" s="3">
        <f t="shared" si="458"/>
        <v>0.5</v>
      </c>
      <c r="GP119" s="3">
        <f t="shared" si="459"/>
        <v>0.5</v>
      </c>
      <c r="GQ119" s="3">
        <f t="shared" si="460"/>
        <v>0.5</v>
      </c>
      <c r="GR119" s="3">
        <f t="shared" si="461"/>
        <v>0.5</v>
      </c>
      <c r="GS119" s="3">
        <f t="shared" si="462"/>
        <v>0.5</v>
      </c>
      <c r="GT119" s="3">
        <f t="shared" si="463"/>
        <v>0.5</v>
      </c>
      <c r="GU119" s="3">
        <f t="shared" si="464"/>
        <v>0.5</v>
      </c>
      <c r="GV119" s="3">
        <f t="shared" si="465"/>
        <v>0.5</v>
      </c>
      <c r="GW119" s="3">
        <f t="shared" si="466"/>
        <v>0.5</v>
      </c>
      <c r="GX119" s="3">
        <f t="shared" si="467"/>
        <v>0.5</v>
      </c>
      <c r="GY119" s="3">
        <f t="shared" si="468"/>
        <v>0.5</v>
      </c>
      <c r="GZ119" s="3">
        <f t="shared" si="469"/>
        <v>0.5</v>
      </c>
      <c r="HA119" s="3">
        <f t="shared" si="470"/>
        <v>0.5</v>
      </c>
      <c r="HB119" s="3">
        <f t="shared" si="471"/>
        <v>0.5</v>
      </c>
      <c r="HC119" s="3">
        <f t="shared" si="472"/>
        <v>0.5</v>
      </c>
      <c r="HD119" s="3">
        <f t="shared" si="473"/>
        <v>0.5</v>
      </c>
      <c r="HE119" s="3">
        <f t="shared" si="474"/>
        <v>0.5</v>
      </c>
      <c r="HF119" s="3">
        <f t="shared" si="475"/>
        <v>0.5</v>
      </c>
      <c r="HG119" s="3">
        <f t="shared" si="476"/>
        <v>0.5</v>
      </c>
      <c r="HH119" s="3">
        <f t="shared" si="477"/>
        <v>0.5</v>
      </c>
      <c r="HI119" s="3">
        <f t="shared" si="478"/>
        <v>0.5</v>
      </c>
      <c r="HJ119" s="3">
        <f t="shared" si="479"/>
        <v>0.5</v>
      </c>
      <c r="HK119" s="3">
        <f t="shared" si="480"/>
        <v>0.5</v>
      </c>
      <c r="HL119" s="3">
        <f t="shared" si="481"/>
        <v>0.5</v>
      </c>
      <c r="HM119" s="3">
        <f t="shared" si="482"/>
        <v>0.5</v>
      </c>
      <c r="HN119" s="3">
        <f t="shared" si="483"/>
        <v>1.7425618365007202E-2</v>
      </c>
      <c r="HP119" s="3">
        <f t="shared" ref="HP119:IU119" si="643">IF(B1=1,ET119,0)</f>
        <v>0.95404230754928632</v>
      </c>
      <c r="HQ119" s="3">
        <f t="shared" si="643"/>
        <v>0.69275052761594147</v>
      </c>
      <c r="HR119" s="3">
        <f t="shared" si="643"/>
        <v>0.48277329266818014</v>
      </c>
      <c r="HS119" s="3">
        <f t="shared" si="643"/>
        <v>0.2219797226041865</v>
      </c>
      <c r="HT119" s="3">
        <f t="shared" si="643"/>
        <v>0.16119302299636065</v>
      </c>
      <c r="HU119" s="3">
        <f t="shared" si="643"/>
        <v>0.14199997143618631</v>
      </c>
      <c r="HV119" s="3">
        <f t="shared" si="643"/>
        <v>0.96974337394518351</v>
      </c>
      <c r="HW119" s="3">
        <f t="shared" si="643"/>
        <v>0.77683896054021939</v>
      </c>
      <c r="HX119" s="3">
        <f t="shared" si="643"/>
        <v>0.59034587361341406</v>
      </c>
      <c r="HY119" s="3">
        <f t="shared" si="643"/>
        <v>0.30579825003184291</v>
      </c>
      <c r="HZ119" s="3">
        <f t="shared" si="643"/>
        <v>0.22880898327596513</v>
      </c>
      <c r="IA119" s="3">
        <f t="shared" si="643"/>
        <v>0.20351837229261527</v>
      </c>
      <c r="IB119" s="3">
        <f t="shared" si="643"/>
        <v>0.96833360450141792</v>
      </c>
      <c r="IC119" s="3">
        <f t="shared" si="643"/>
        <v>0.76858593103365047</v>
      </c>
      <c r="ID119" s="3">
        <f t="shared" si="643"/>
        <v>0.57893420542285579</v>
      </c>
      <c r="IE119" s="3">
        <f t="shared" si="643"/>
        <v>0.29591377787427442</v>
      </c>
      <c r="IF119" s="3">
        <f t="shared" si="643"/>
        <v>0.22062219143875628</v>
      </c>
      <c r="IG119" s="3">
        <f t="shared" si="643"/>
        <v>0.1960064894727688</v>
      </c>
      <c r="IH119" s="3">
        <f t="shared" si="643"/>
        <v>0.97925831696218257</v>
      </c>
      <c r="II119" s="3">
        <f t="shared" si="643"/>
        <v>0.83680882279476398</v>
      </c>
      <c r="IJ119" s="3">
        <f t="shared" si="643"/>
        <v>0.6797730934744769</v>
      </c>
      <c r="IK119" s="3">
        <f t="shared" si="643"/>
        <v>0.39352874766244778</v>
      </c>
      <c r="IL119" s="3">
        <f t="shared" si="643"/>
        <v>0.30412849593867891</v>
      </c>
      <c r="IM119" s="3">
        <f t="shared" si="643"/>
        <v>0.27346481752262908</v>
      </c>
      <c r="IN119" s="3">
        <f t="shared" si="643"/>
        <v>0</v>
      </c>
      <c r="IO119" s="3">
        <f t="shared" si="643"/>
        <v>0</v>
      </c>
      <c r="IP119" s="3">
        <f t="shared" si="643"/>
        <v>0</v>
      </c>
      <c r="IQ119" s="3">
        <f t="shared" si="643"/>
        <v>0</v>
      </c>
      <c r="IR119" s="3">
        <f t="shared" si="643"/>
        <v>0</v>
      </c>
      <c r="IS119" s="3">
        <f t="shared" si="643"/>
        <v>0</v>
      </c>
      <c r="IT119" s="3">
        <f t="shared" si="643"/>
        <v>0</v>
      </c>
      <c r="IU119" s="3">
        <f t="shared" si="643"/>
        <v>0</v>
      </c>
      <c r="IV119" s="3">
        <f t="shared" ref="IV119:KA119" si="644">IF(AH1=1,FZ119,0)</f>
        <v>0</v>
      </c>
      <c r="IW119" s="3">
        <f t="shared" si="644"/>
        <v>0</v>
      </c>
      <c r="IX119" s="3">
        <f t="shared" si="644"/>
        <v>0</v>
      </c>
      <c r="IY119" s="3">
        <f t="shared" si="644"/>
        <v>0</v>
      </c>
      <c r="IZ119" s="3">
        <f t="shared" si="644"/>
        <v>0</v>
      </c>
      <c r="JA119" s="3">
        <f t="shared" si="644"/>
        <v>0</v>
      </c>
      <c r="JB119" s="3">
        <f t="shared" si="644"/>
        <v>0</v>
      </c>
      <c r="JC119" s="3">
        <f t="shared" si="644"/>
        <v>0</v>
      </c>
      <c r="JD119" s="3">
        <f t="shared" si="644"/>
        <v>0</v>
      </c>
      <c r="JE119" s="3">
        <f t="shared" si="644"/>
        <v>0</v>
      </c>
      <c r="JF119" s="3">
        <f t="shared" si="644"/>
        <v>0</v>
      </c>
      <c r="JG119" s="3">
        <f t="shared" si="644"/>
        <v>0</v>
      </c>
      <c r="JH119" s="3">
        <f t="shared" si="644"/>
        <v>0</v>
      </c>
      <c r="JI119" s="3">
        <f t="shared" si="644"/>
        <v>0</v>
      </c>
      <c r="JJ119" s="3">
        <f t="shared" si="644"/>
        <v>0</v>
      </c>
      <c r="JK119" s="3">
        <f t="shared" si="644"/>
        <v>0</v>
      </c>
      <c r="JL119" s="3">
        <f t="shared" si="644"/>
        <v>0</v>
      </c>
      <c r="JM119" s="3">
        <f t="shared" si="644"/>
        <v>0</v>
      </c>
      <c r="JN119" s="3">
        <f t="shared" si="644"/>
        <v>0</v>
      </c>
      <c r="JO119" s="3">
        <f t="shared" si="644"/>
        <v>0</v>
      </c>
      <c r="JP119" s="3">
        <f t="shared" si="644"/>
        <v>0</v>
      </c>
      <c r="JQ119" s="3">
        <f t="shared" si="644"/>
        <v>0</v>
      </c>
      <c r="JR119" s="3">
        <f t="shared" si="644"/>
        <v>0</v>
      </c>
      <c r="JS119" s="3">
        <f t="shared" si="644"/>
        <v>0</v>
      </c>
      <c r="JT119" s="3">
        <f t="shared" si="644"/>
        <v>0</v>
      </c>
      <c r="JU119" s="3">
        <f t="shared" si="644"/>
        <v>0</v>
      </c>
      <c r="JV119" s="3">
        <f t="shared" si="644"/>
        <v>0</v>
      </c>
      <c r="JW119" s="3">
        <f t="shared" si="644"/>
        <v>0</v>
      </c>
      <c r="JX119" s="3">
        <f t="shared" si="644"/>
        <v>0</v>
      </c>
      <c r="JY119" s="3">
        <f t="shared" si="644"/>
        <v>0</v>
      </c>
      <c r="JZ119" s="3">
        <f t="shared" si="644"/>
        <v>0</v>
      </c>
      <c r="KA119" s="3">
        <f t="shared" si="644"/>
        <v>0</v>
      </c>
      <c r="KB119" s="3">
        <f t="shared" ref="KB119:KJ119" si="645">IF(BN1=1,HF119,0)</f>
        <v>0</v>
      </c>
      <c r="KC119" s="3">
        <f t="shared" si="645"/>
        <v>0</v>
      </c>
      <c r="KD119" s="3">
        <f t="shared" si="645"/>
        <v>0</v>
      </c>
      <c r="KE119" s="3">
        <f t="shared" si="645"/>
        <v>0</v>
      </c>
      <c r="KF119" s="3">
        <f t="shared" si="645"/>
        <v>0</v>
      </c>
      <c r="KG119" s="3">
        <f t="shared" si="645"/>
        <v>0</v>
      </c>
      <c r="KH119" s="3">
        <f t="shared" si="645"/>
        <v>0</v>
      </c>
      <c r="KI119" s="3">
        <f t="shared" si="645"/>
        <v>0</v>
      </c>
      <c r="KJ119" s="3">
        <f t="shared" si="645"/>
        <v>0</v>
      </c>
    </row>
    <row r="120" spans="1:296" x14ac:dyDescent="0.2">
      <c r="A120" s="3" t="str">
        <f>'Respondent Data'!A120</f>
        <v>1082</v>
      </c>
      <c r="B120" s="3">
        <f>SUMPRODUCT('Respondent Data'!B120:T120,'Product Coding'!A101:S101)</f>
        <v>2.331459265782339</v>
      </c>
      <c r="C120" s="3">
        <f>SUMPRODUCT('Respondent Data'!B120:T120,'Product Coding'!A102:S102)</f>
        <v>1.9859453540695269</v>
      </c>
      <c r="D120" s="3">
        <f>SUMPRODUCT('Respondent Data'!B120:T120,'Product Coding'!A103:S103)</f>
        <v>1.2562813540740629</v>
      </c>
      <c r="E120" s="3">
        <f>SUMPRODUCT('Respondent Data'!B120:T120,'Product Coding'!A104:S104)</f>
        <v>1.8796656947216088</v>
      </c>
      <c r="F120" s="3">
        <f>SUMPRODUCT('Respondent Data'!B120:T120,'Product Coding'!A105:S105)</f>
        <v>1.6211225436975076</v>
      </c>
      <c r="G120" s="3">
        <f>SUMPRODUCT('Respondent Data'!B120:T120,'Product Coding'!A106:S106)</f>
        <v>1.0524472396198621</v>
      </c>
      <c r="H120" s="3">
        <f>SUMPRODUCT('Respondent Data'!B120:T120,'Product Coding'!A107:S107)</f>
        <v>4.483910159283969</v>
      </c>
      <c r="I120" s="3">
        <f>SUMPRODUCT('Respondent Data'!B120:T120,'Product Coding'!A108:S108)</f>
        <v>4.1383962475711566</v>
      </c>
      <c r="J120" s="3">
        <f>SUMPRODUCT('Respondent Data'!B120:T120,'Product Coding'!A109:S109)</f>
        <v>3.4087322475756929</v>
      </c>
      <c r="K120" s="3">
        <f>SUMPRODUCT('Respondent Data'!B120:T120,'Product Coding'!A110:S110)</f>
        <v>4.0321165882232393</v>
      </c>
      <c r="L120" s="3">
        <f>SUMPRODUCT('Respondent Data'!B120:T120,'Product Coding'!A111:S111)</f>
        <v>3.7735734371991376</v>
      </c>
      <c r="M120" s="3">
        <f>SUMPRODUCT('Respondent Data'!B120:T120,'Product Coding'!A112:S112)</f>
        <v>3.2048981331214921</v>
      </c>
      <c r="N120" s="3">
        <f>SUMPRODUCT('Respondent Data'!B120:T120,'Product Coding'!A113:S113)</f>
        <v>1.261712108104299</v>
      </c>
      <c r="O120" s="3">
        <f>SUMPRODUCT('Respondent Data'!B120:T120,'Product Coding'!A114:S114)</f>
        <v>0.91619819639148692</v>
      </c>
      <c r="P120" s="3">
        <f>SUMPRODUCT('Respondent Data'!B120:T120,'Product Coding'!A115:S115)</f>
        <v>0.18653419639602298</v>
      </c>
      <c r="Q120" s="3">
        <f>SUMPRODUCT('Respondent Data'!B120:T120,'Product Coding'!A116:S116)</f>
        <v>0.80991853704356886</v>
      </c>
      <c r="R120" s="3">
        <f>SUMPRODUCT('Respondent Data'!B120:T120,'Product Coding'!A117:S117)</f>
        <v>0.55137538601946767</v>
      </c>
      <c r="S120" s="3">
        <f>SUMPRODUCT('Respondent Data'!B120:T120,'Product Coding'!A118:S118)</f>
        <v>-1.7299918058177877E-2</v>
      </c>
      <c r="T120" s="3">
        <f>SUMPRODUCT('Respondent Data'!B120:T120,'Product Coding'!A119:S119)</f>
        <v>3.414163001605929</v>
      </c>
      <c r="U120" s="3">
        <f>SUMPRODUCT('Respondent Data'!B120:T120,'Product Coding'!A120:S120)</f>
        <v>3.0686490898931167</v>
      </c>
      <c r="V120" s="3">
        <f>SUMPRODUCT('Respondent Data'!B120:T120,'Product Coding'!A121:S121)</f>
        <v>2.338985089897653</v>
      </c>
      <c r="W120" s="3">
        <f>SUMPRODUCT('Respondent Data'!B120:T120,'Product Coding'!A122:S122)</f>
        <v>2.9623694305451989</v>
      </c>
      <c r="X120" s="3">
        <f>SUMPRODUCT('Respondent Data'!B120:T120,'Product Coding'!A123:S123)</f>
        <v>2.7038262795210977</v>
      </c>
      <c r="Y120" s="3">
        <f>SUMPRODUCT('Respondent Data'!B120:T120,'Product Coding'!A124:S124)</f>
        <v>2.1351509754434521</v>
      </c>
      <c r="Z120" s="3">
        <f>SUMPRODUCT('Respondent Data'!B120:T120,'Product Coding'!A125:S125)</f>
        <v>0</v>
      </c>
      <c r="AA120" s="3">
        <f>SUMPRODUCT('Respondent Data'!B120:T120,'Product Coding'!A126:S126)</f>
        <v>0</v>
      </c>
      <c r="AB120" s="3">
        <f>SUMPRODUCT('Respondent Data'!B120:T120,'Product Coding'!A127:S127)</f>
        <v>0</v>
      </c>
      <c r="AC120" s="3">
        <f>SUMPRODUCT('Respondent Data'!B120:T120,'Product Coding'!A128:S128)</f>
        <v>0</v>
      </c>
      <c r="AD120" s="3">
        <f>SUMPRODUCT('Respondent Data'!B120:T120,'Product Coding'!A129:S129)</f>
        <v>0</v>
      </c>
      <c r="AE120" s="3">
        <f>SUMPRODUCT('Respondent Data'!B120:T120,'Product Coding'!A130:S130)</f>
        <v>0</v>
      </c>
      <c r="AF120" s="3">
        <f>SUMPRODUCT('Respondent Data'!B120:T120,'Product Coding'!A131:S131)</f>
        <v>0</v>
      </c>
      <c r="AG120" s="3">
        <f>SUMPRODUCT('Respondent Data'!B120:T120,'Product Coding'!A132:S132)</f>
        <v>0</v>
      </c>
      <c r="AH120" s="3">
        <f>SUMPRODUCT('Respondent Data'!B120:T120,'Product Coding'!A133:S133)</f>
        <v>0</v>
      </c>
      <c r="AI120" s="3">
        <f>SUMPRODUCT('Respondent Data'!B120:T120,'Product Coding'!A134:S134)</f>
        <v>0</v>
      </c>
      <c r="AJ120" s="3">
        <f>SUMPRODUCT('Respondent Data'!B120:T120,'Product Coding'!A135:S135)</f>
        <v>0</v>
      </c>
      <c r="AK120" s="3">
        <f>SUMPRODUCT('Respondent Data'!B120:T120,'Product Coding'!A136:S136)</f>
        <v>0</v>
      </c>
      <c r="AL120" s="3">
        <f>SUMPRODUCT('Respondent Data'!B120:T120,'Product Coding'!A137:S137)</f>
        <v>0</v>
      </c>
      <c r="AM120" s="3">
        <f>SUMPRODUCT('Respondent Data'!B120:T120,'Product Coding'!A138:S138)</f>
        <v>0</v>
      </c>
      <c r="AN120" s="3">
        <f>SUMPRODUCT('Respondent Data'!B120:T120,'Product Coding'!A139:S139)</f>
        <v>0</v>
      </c>
      <c r="AO120" s="3">
        <f>SUMPRODUCT('Respondent Data'!B120:T120,'Product Coding'!A140:S140)</f>
        <v>0</v>
      </c>
      <c r="AP120" s="3">
        <f>SUMPRODUCT('Respondent Data'!B120:T120,'Product Coding'!A141:S141)</f>
        <v>0</v>
      </c>
      <c r="AQ120" s="3">
        <f>SUMPRODUCT('Respondent Data'!B120:T120,'Product Coding'!A142:S142)</f>
        <v>0</v>
      </c>
      <c r="AR120" s="3">
        <f>SUMPRODUCT('Respondent Data'!B120:T120,'Product Coding'!A143:S143)</f>
        <v>0</v>
      </c>
      <c r="AS120" s="3">
        <f>SUMPRODUCT('Respondent Data'!B120:T120,'Product Coding'!A144:S144)</f>
        <v>0</v>
      </c>
      <c r="AT120" s="3">
        <f>SUMPRODUCT('Respondent Data'!B120:T120,'Product Coding'!A145:S145)</f>
        <v>0</v>
      </c>
      <c r="AU120" s="3">
        <f>SUMPRODUCT('Respondent Data'!B120:T120,'Product Coding'!A146:S146)</f>
        <v>0</v>
      </c>
      <c r="AV120" s="3">
        <f>SUMPRODUCT('Respondent Data'!B120:T120,'Product Coding'!A147:S147)</f>
        <v>0</v>
      </c>
      <c r="AW120" s="3">
        <f>SUMPRODUCT('Respondent Data'!B120:T120,'Product Coding'!A148:S148)</f>
        <v>0</v>
      </c>
      <c r="AX120" s="3">
        <f>SUMPRODUCT('Respondent Data'!B120:T120,'Product Coding'!A149:S149)</f>
        <v>0</v>
      </c>
      <c r="AY120" s="3">
        <f>SUMPRODUCT('Respondent Data'!B120:T120,'Product Coding'!A150:S150)</f>
        <v>0</v>
      </c>
      <c r="AZ120" s="3">
        <f>SUMPRODUCT('Respondent Data'!B120:T120,'Product Coding'!A151:S151)</f>
        <v>0</v>
      </c>
      <c r="BA120" s="3">
        <f>SUMPRODUCT('Respondent Data'!B120:T120,'Product Coding'!A152:S152)</f>
        <v>0</v>
      </c>
      <c r="BB120" s="3">
        <f>SUMPRODUCT('Respondent Data'!B120:T120,'Product Coding'!A153:S153)</f>
        <v>0</v>
      </c>
      <c r="BC120" s="3">
        <f>SUMPRODUCT('Respondent Data'!B120:T120,'Product Coding'!A154:S154)</f>
        <v>0</v>
      </c>
      <c r="BD120" s="3">
        <f>SUMPRODUCT('Respondent Data'!B120:T120,'Product Coding'!A155:S155)</f>
        <v>0</v>
      </c>
      <c r="BE120" s="3">
        <f>SUMPRODUCT('Respondent Data'!B120:T120,'Product Coding'!A156:S156)</f>
        <v>0</v>
      </c>
      <c r="BF120" s="3">
        <f>SUMPRODUCT('Respondent Data'!B120:T120,'Product Coding'!A157:S157)</f>
        <v>0</v>
      </c>
      <c r="BG120" s="3">
        <f>SUMPRODUCT('Respondent Data'!B120:T120,'Product Coding'!A158:S158)</f>
        <v>0</v>
      </c>
      <c r="BH120" s="3">
        <f>SUMPRODUCT('Respondent Data'!B120:T120,'Product Coding'!A159:S159)</f>
        <v>0</v>
      </c>
      <c r="BI120" s="3">
        <f>SUMPRODUCT('Respondent Data'!B120:T120,'Product Coding'!A160:S160)</f>
        <v>0</v>
      </c>
      <c r="BJ120" s="3">
        <f>SUMPRODUCT('Respondent Data'!B120:T120,'Product Coding'!A161:S161)</f>
        <v>0</v>
      </c>
      <c r="BK120" s="3">
        <f>SUMPRODUCT('Respondent Data'!B120:T120,'Product Coding'!A162:S162)</f>
        <v>0</v>
      </c>
      <c r="BL120" s="3">
        <f>SUMPRODUCT('Respondent Data'!B120:T120,'Product Coding'!A163:S163)</f>
        <v>0</v>
      </c>
      <c r="BM120" s="3">
        <f>SUMPRODUCT('Respondent Data'!B120:T120,'Product Coding'!A164:S164)</f>
        <v>0</v>
      </c>
      <c r="BN120" s="3">
        <f>SUMPRODUCT('Respondent Data'!B120:T120,'Product Coding'!A165:S165)</f>
        <v>0</v>
      </c>
      <c r="BO120" s="3">
        <f>SUMPRODUCT('Respondent Data'!B120:T120,'Product Coding'!A166:S166)</f>
        <v>0</v>
      </c>
      <c r="BP120" s="3">
        <f>SUMPRODUCT('Respondent Data'!B120:T120,'Product Coding'!A167:S167)</f>
        <v>0</v>
      </c>
      <c r="BQ120" s="3">
        <f>SUMPRODUCT('Respondent Data'!B120:T120,'Product Coding'!A168:S168)</f>
        <v>0</v>
      </c>
      <c r="BR120" s="3">
        <f>SUMPRODUCT('Respondent Data'!B120:T120,'Product Coding'!A169:S169)</f>
        <v>0</v>
      </c>
      <c r="BS120" s="3">
        <f>SUMPRODUCT('Respondent Data'!B120:T120,'Product Coding'!A170:S170)</f>
        <v>0</v>
      </c>
      <c r="BT120" s="3">
        <f>SUMPRODUCT('Respondent Data'!B120:T120,'Product Coding'!A171:S171)</f>
        <v>0</v>
      </c>
      <c r="BU120" s="3">
        <f>SUMPRODUCT('Respondent Data'!B120:T120,'Product Coding'!A172:S172)</f>
        <v>0</v>
      </c>
      <c r="BV120" s="3">
        <f>SUMPRODUCT('Respondent Data'!B120:T120,'Product Coding'!A173:S173)</f>
        <v>3.2557186736782202</v>
      </c>
      <c r="BX120" s="3">
        <f t="shared" si="338"/>
        <v>9.7153870278202659E-2</v>
      </c>
      <c r="BY120" s="3">
        <f t="shared" si="339"/>
        <v>0.13725080216312177</v>
      </c>
      <c r="BZ120" s="3">
        <f t="shared" si="340"/>
        <v>0.28471079905348234</v>
      </c>
      <c r="CA120" s="3">
        <f t="shared" si="341"/>
        <v>0.15264112596235549</v>
      </c>
      <c r="CB120" s="3">
        <f t="shared" si="342"/>
        <v>0.1976766737860772</v>
      </c>
      <c r="CC120" s="3">
        <f t="shared" si="343"/>
        <v>0.34908241461815676</v>
      </c>
      <c r="CD120" s="3">
        <f t="shared" si="344"/>
        <v>1.1289184231421633E-2</v>
      </c>
      <c r="CE120" s="3">
        <f t="shared" si="345"/>
        <v>1.594840830419823E-2</v>
      </c>
      <c r="CF120" s="3">
        <f t="shared" si="346"/>
        <v>3.3083115000835432E-2</v>
      </c>
      <c r="CG120" s="3">
        <f t="shared" si="347"/>
        <v>1.7736748802145045E-2</v>
      </c>
      <c r="CH120" s="3">
        <f t="shared" si="348"/>
        <v>2.2969835192724608E-2</v>
      </c>
      <c r="CI120" s="3">
        <f t="shared" si="349"/>
        <v>4.0563033457021731E-2</v>
      </c>
      <c r="CJ120" s="3">
        <f t="shared" si="350"/>
        <v>0.28316879564455322</v>
      </c>
      <c r="CK120" s="3">
        <f t="shared" si="351"/>
        <v>0.40003701590568319</v>
      </c>
      <c r="CL120" s="3">
        <f t="shared" si="352"/>
        <v>0.82983018426452848</v>
      </c>
      <c r="CM120" s="3">
        <f t="shared" si="353"/>
        <v>0.44489430715233447</v>
      </c>
      <c r="CN120" s="3">
        <f t="shared" si="354"/>
        <v>0.57615682713139837</v>
      </c>
      <c r="CO120" s="3">
        <f t="shared" si="355"/>
        <v>1.0174504283263099</v>
      </c>
      <c r="CP120" s="3">
        <f t="shared" si="356"/>
        <v>3.2903935720390576E-2</v>
      </c>
      <c r="CQ120" s="3">
        <f t="shared" si="357"/>
        <v>4.6483908042113581E-2</v>
      </c>
      <c r="CR120" s="3">
        <f t="shared" si="358"/>
        <v>9.642545175123754E-2</v>
      </c>
      <c r="CS120" s="3">
        <f t="shared" si="359"/>
        <v>5.169628119365028E-2</v>
      </c>
      <c r="CT120" s="3">
        <f t="shared" si="360"/>
        <v>6.6948856994089395E-2</v>
      </c>
      <c r="CU120" s="3">
        <f t="shared" si="361"/>
        <v>0.11822673969470872</v>
      </c>
      <c r="CV120" s="3">
        <f t="shared" si="362"/>
        <v>1</v>
      </c>
      <c r="CW120" s="3">
        <f t="shared" si="363"/>
        <v>1</v>
      </c>
      <c r="CX120" s="3">
        <f t="shared" si="364"/>
        <v>1</v>
      </c>
      <c r="CY120" s="3">
        <f t="shared" si="365"/>
        <v>1</v>
      </c>
      <c r="CZ120" s="3">
        <f t="shared" si="366"/>
        <v>1</v>
      </c>
      <c r="DA120" s="3">
        <f t="shared" si="367"/>
        <v>1</v>
      </c>
      <c r="DB120" s="3">
        <f t="shared" si="368"/>
        <v>1</v>
      </c>
      <c r="DC120" s="3">
        <f t="shared" si="369"/>
        <v>1</v>
      </c>
      <c r="DD120" s="3">
        <f t="shared" si="370"/>
        <v>1</v>
      </c>
      <c r="DE120" s="3">
        <f t="shared" si="371"/>
        <v>1</v>
      </c>
      <c r="DF120" s="3">
        <f t="shared" si="372"/>
        <v>1</v>
      </c>
      <c r="DG120" s="3">
        <f t="shared" si="373"/>
        <v>1</v>
      </c>
      <c r="DH120" s="3">
        <f t="shared" si="374"/>
        <v>1</v>
      </c>
      <c r="DI120" s="3">
        <f t="shared" si="375"/>
        <v>1</v>
      </c>
      <c r="DJ120" s="3">
        <f t="shared" si="376"/>
        <v>1</v>
      </c>
      <c r="DK120" s="3">
        <f t="shared" si="377"/>
        <v>1</v>
      </c>
      <c r="DL120" s="3">
        <f t="shared" si="378"/>
        <v>1</v>
      </c>
      <c r="DM120" s="3">
        <f t="shared" si="379"/>
        <v>1</v>
      </c>
      <c r="DN120" s="3">
        <f t="shared" si="380"/>
        <v>1</v>
      </c>
      <c r="DO120" s="3">
        <f t="shared" si="381"/>
        <v>1</v>
      </c>
      <c r="DP120" s="3">
        <f t="shared" si="382"/>
        <v>1</v>
      </c>
      <c r="DQ120" s="3">
        <f t="shared" si="383"/>
        <v>1</v>
      </c>
      <c r="DR120" s="3">
        <f t="shared" si="384"/>
        <v>1</v>
      </c>
      <c r="DS120" s="3">
        <f t="shared" si="385"/>
        <v>1</v>
      </c>
      <c r="DT120" s="3">
        <f t="shared" si="386"/>
        <v>1</v>
      </c>
      <c r="DU120" s="3">
        <f t="shared" si="387"/>
        <v>1</v>
      </c>
      <c r="DV120" s="3">
        <f t="shared" si="388"/>
        <v>1</v>
      </c>
      <c r="DW120" s="3">
        <f t="shared" si="389"/>
        <v>1</v>
      </c>
      <c r="DX120" s="3">
        <f t="shared" si="390"/>
        <v>1</v>
      </c>
      <c r="DY120" s="3">
        <f t="shared" si="391"/>
        <v>1</v>
      </c>
      <c r="DZ120" s="3">
        <f t="shared" si="392"/>
        <v>1</v>
      </c>
      <c r="EA120" s="3">
        <f t="shared" si="393"/>
        <v>1</v>
      </c>
      <c r="EB120" s="3">
        <f t="shared" si="394"/>
        <v>1</v>
      </c>
      <c r="EC120" s="3">
        <f t="shared" si="395"/>
        <v>1</v>
      </c>
      <c r="ED120" s="3">
        <f t="shared" si="396"/>
        <v>1</v>
      </c>
      <c r="EE120" s="3">
        <f t="shared" si="397"/>
        <v>1</v>
      </c>
      <c r="EF120" s="3">
        <f t="shared" si="398"/>
        <v>1</v>
      </c>
      <c r="EG120" s="3">
        <f t="shared" si="399"/>
        <v>1</v>
      </c>
      <c r="EH120" s="3">
        <f t="shared" si="400"/>
        <v>1</v>
      </c>
      <c r="EI120" s="3">
        <f t="shared" si="401"/>
        <v>1</v>
      </c>
      <c r="EJ120" s="3">
        <f t="shared" si="402"/>
        <v>1</v>
      </c>
      <c r="EK120" s="3">
        <f t="shared" si="403"/>
        <v>1</v>
      </c>
      <c r="EL120" s="3">
        <f t="shared" si="404"/>
        <v>1</v>
      </c>
      <c r="EM120" s="3">
        <f t="shared" si="405"/>
        <v>1</v>
      </c>
      <c r="EN120" s="3">
        <f t="shared" si="406"/>
        <v>1</v>
      </c>
      <c r="EO120" s="3">
        <f t="shared" si="407"/>
        <v>1</v>
      </c>
      <c r="EP120" s="3">
        <f t="shared" si="408"/>
        <v>1</v>
      </c>
      <c r="EQ120" s="3">
        <f t="shared" si="409"/>
        <v>1</v>
      </c>
      <c r="ER120" s="3">
        <f t="shared" si="410"/>
        <v>3.85531036040326E-2</v>
      </c>
      <c r="ET120" s="3">
        <f t="shared" si="411"/>
        <v>0.91144918419367416</v>
      </c>
      <c r="EU120" s="3">
        <f t="shared" si="412"/>
        <v>0.87931351474796748</v>
      </c>
      <c r="EV120" s="3">
        <f t="shared" si="413"/>
        <v>0.77838529942828805</v>
      </c>
      <c r="EW120" s="3">
        <f t="shared" si="414"/>
        <v>0.8675727227458474</v>
      </c>
      <c r="EX120" s="3">
        <f t="shared" si="415"/>
        <v>0.83494988412758786</v>
      </c>
      <c r="EY120" s="3">
        <f t="shared" si="416"/>
        <v>0.74124455938671407</v>
      </c>
      <c r="EZ120" s="3">
        <f t="shared" si="417"/>
        <v>0.9888368387525065</v>
      </c>
      <c r="FA120" s="3">
        <f t="shared" si="418"/>
        <v>0.98430195059725611</v>
      </c>
      <c r="FB120" s="3">
        <f t="shared" si="419"/>
        <v>0.96797632782836762</v>
      </c>
      <c r="FC120" s="3">
        <f t="shared" si="420"/>
        <v>0.98257236085557398</v>
      </c>
      <c r="FD120" s="3">
        <f t="shared" si="421"/>
        <v>0.97754593107000354</v>
      </c>
      <c r="FE120" s="3">
        <f t="shared" si="422"/>
        <v>0.96101818712292642</v>
      </c>
      <c r="FF120" s="3">
        <f t="shared" si="423"/>
        <v>0.77932069685164562</v>
      </c>
      <c r="FG120" s="3">
        <f t="shared" si="424"/>
        <v>0.71426682911887196</v>
      </c>
      <c r="FH120" s="3">
        <f t="shared" si="425"/>
        <v>0.54649880005227613</v>
      </c>
      <c r="FI120" s="3">
        <f t="shared" si="426"/>
        <v>0.69209214476790837</v>
      </c>
      <c r="FJ120" s="3">
        <f t="shared" si="427"/>
        <v>0.63445463217007259</v>
      </c>
      <c r="FK120" s="3">
        <f t="shared" si="428"/>
        <v>0.49567512834979871</v>
      </c>
      <c r="FL120" s="3">
        <f t="shared" si="429"/>
        <v>0.96814424402648636</v>
      </c>
      <c r="FM120" s="3">
        <f t="shared" si="430"/>
        <v>0.95558086685816201</v>
      </c>
      <c r="FN120" s="3">
        <f t="shared" si="431"/>
        <v>0.91205471234070279</v>
      </c>
      <c r="FO120" s="3">
        <f t="shared" si="432"/>
        <v>0.95084485690585852</v>
      </c>
      <c r="FP120" s="3">
        <f t="shared" si="433"/>
        <v>0.93725204675442064</v>
      </c>
      <c r="FQ120" s="3">
        <f t="shared" si="434"/>
        <v>0.89427301682395266</v>
      </c>
      <c r="FR120" s="3">
        <f t="shared" si="435"/>
        <v>0.5</v>
      </c>
      <c r="FS120" s="3">
        <f t="shared" si="436"/>
        <v>0.5</v>
      </c>
      <c r="FT120" s="3">
        <f t="shared" si="437"/>
        <v>0.5</v>
      </c>
      <c r="FU120" s="3">
        <f t="shared" si="438"/>
        <v>0.5</v>
      </c>
      <c r="FV120" s="3">
        <f t="shared" si="439"/>
        <v>0.5</v>
      </c>
      <c r="FW120" s="3">
        <f t="shared" si="440"/>
        <v>0.5</v>
      </c>
      <c r="FX120" s="3">
        <f t="shared" si="441"/>
        <v>0.5</v>
      </c>
      <c r="FY120" s="3">
        <f t="shared" si="442"/>
        <v>0.5</v>
      </c>
      <c r="FZ120" s="3">
        <f t="shared" si="443"/>
        <v>0.5</v>
      </c>
      <c r="GA120" s="3">
        <f t="shared" si="444"/>
        <v>0.5</v>
      </c>
      <c r="GB120" s="3">
        <f t="shared" si="445"/>
        <v>0.5</v>
      </c>
      <c r="GC120" s="3">
        <f t="shared" si="446"/>
        <v>0.5</v>
      </c>
      <c r="GD120" s="3">
        <f t="shared" si="447"/>
        <v>0.5</v>
      </c>
      <c r="GE120" s="3">
        <f t="shared" si="448"/>
        <v>0.5</v>
      </c>
      <c r="GF120" s="3">
        <f t="shared" si="449"/>
        <v>0.5</v>
      </c>
      <c r="GG120" s="3">
        <f t="shared" si="450"/>
        <v>0.5</v>
      </c>
      <c r="GH120" s="3">
        <f t="shared" si="451"/>
        <v>0.5</v>
      </c>
      <c r="GI120" s="3">
        <f t="shared" si="452"/>
        <v>0.5</v>
      </c>
      <c r="GJ120" s="3">
        <f t="shared" si="453"/>
        <v>0.5</v>
      </c>
      <c r="GK120" s="3">
        <f t="shared" si="454"/>
        <v>0.5</v>
      </c>
      <c r="GL120" s="3">
        <f t="shared" si="455"/>
        <v>0.5</v>
      </c>
      <c r="GM120" s="3">
        <f t="shared" si="456"/>
        <v>0.5</v>
      </c>
      <c r="GN120" s="3">
        <f t="shared" si="457"/>
        <v>0.5</v>
      </c>
      <c r="GO120" s="3">
        <f t="shared" si="458"/>
        <v>0.5</v>
      </c>
      <c r="GP120" s="3">
        <f t="shared" si="459"/>
        <v>0.5</v>
      </c>
      <c r="GQ120" s="3">
        <f t="shared" si="460"/>
        <v>0.5</v>
      </c>
      <c r="GR120" s="3">
        <f t="shared" si="461"/>
        <v>0.5</v>
      </c>
      <c r="GS120" s="3">
        <f t="shared" si="462"/>
        <v>0.5</v>
      </c>
      <c r="GT120" s="3">
        <f t="shared" si="463"/>
        <v>0.5</v>
      </c>
      <c r="GU120" s="3">
        <f t="shared" si="464"/>
        <v>0.5</v>
      </c>
      <c r="GV120" s="3">
        <f t="shared" si="465"/>
        <v>0.5</v>
      </c>
      <c r="GW120" s="3">
        <f t="shared" si="466"/>
        <v>0.5</v>
      </c>
      <c r="GX120" s="3">
        <f t="shared" si="467"/>
        <v>0.5</v>
      </c>
      <c r="GY120" s="3">
        <f t="shared" si="468"/>
        <v>0.5</v>
      </c>
      <c r="GZ120" s="3">
        <f t="shared" si="469"/>
        <v>0.5</v>
      </c>
      <c r="HA120" s="3">
        <f t="shared" si="470"/>
        <v>0.5</v>
      </c>
      <c r="HB120" s="3">
        <f t="shared" si="471"/>
        <v>0.5</v>
      </c>
      <c r="HC120" s="3">
        <f t="shared" si="472"/>
        <v>0.5</v>
      </c>
      <c r="HD120" s="3">
        <f t="shared" si="473"/>
        <v>0.5</v>
      </c>
      <c r="HE120" s="3">
        <f t="shared" si="474"/>
        <v>0.5</v>
      </c>
      <c r="HF120" s="3">
        <f t="shared" si="475"/>
        <v>0.5</v>
      </c>
      <c r="HG120" s="3">
        <f t="shared" si="476"/>
        <v>0.5</v>
      </c>
      <c r="HH120" s="3">
        <f t="shared" si="477"/>
        <v>0.5</v>
      </c>
      <c r="HI120" s="3">
        <f t="shared" si="478"/>
        <v>0.5</v>
      </c>
      <c r="HJ120" s="3">
        <f t="shared" si="479"/>
        <v>0.5</v>
      </c>
      <c r="HK120" s="3">
        <f t="shared" si="480"/>
        <v>0.5</v>
      </c>
      <c r="HL120" s="3">
        <f t="shared" si="481"/>
        <v>0.5</v>
      </c>
      <c r="HM120" s="3">
        <f t="shared" si="482"/>
        <v>0.5</v>
      </c>
      <c r="HN120" s="3">
        <f t="shared" si="483"/>
        <v>0.9628780623058717</v>
      </c>
      <c r="HP120" s="3">
        <f t="shared" ref="HP120:IU120" si="646">IF(B1=1,ET120,0)</f>
        <v>0.91144918419367416</v>
      </c>
      <c r="HQ120" s="3">
        <f t="shared" si="646"/>
        <v>0.87931351474796748</v>
      </c>
      <c r="HR120" s="3">
        <f t="shared" si="646"/>
        <v>0.77838529942828805</v>
      </c>
      <c r="HS120" s="3">
        <f t="shared" si="646"/>
        <v>0.8675727227458474</v>
      </c>
      <c r="HT120" s="3">
        <f t="shared" si="646"/>
        <v>0.83494988412758786</v>
      </c>
      <c r="HU120" s="3">
        <f t="shared" si="646"/>
        <v>0.74124455938671407</v>
      </c>
      <c r="HV120" s="3">
        <f t="shared" si="646"/>
        <v>0.9888368387525065</v>
      </c>
      <c r="HW120" s="3">
        <f t="shared" si="646"/>
        <v>0.98430195059725611</v>
      </c>
      <c r="HX120" s="3">
        <f t="shared" si="646"/>
        <v>0.96797632782836762</v>
      </c>
      <c r="HY120" s="3">
        <f t="shared" si="646"/>
        <v>0.98257236085557398</v>
      </c>
      <c r="HZ120" s="3">
        <f t="shared" si="646"/>
        <v>0.97754593107000354</v>
      </c>
      <c r="IA120" s="3">
        <f t="shared" si="646"/>
        <v>0.96101818712292642</v>
      </c>
      <c r="IB120" s="3">
        <f t="shared" si="646"/>
        <v>0.77932069685164562</v>
      </c>
      <c r="IC120" s="3">
        <f t="shared" si="646"/>
        <v>0.71426682911887196</v>
      </c>
      <c r="ID120" s="3">
        <f t="shared" si="646"/>
        <v>0.54649880005227613</v>
      </c>
      <c r="IE120" s="3">
        <f t="shared" si="646"/>
        <v>0.69209214476790837</v>
      </c>
      <c r="IF120" s="3">
        <f t="shared" si="646"/>
        <v>0.63445463217007259</v>
      </c>
      <c r="IG120" s="3">
        <f t="shared" si="646"/>
        <v>0.49567512834979871</v>
      </c>
      <c r="IH120" s="3">
        <f t="shared" si="646"/>
        <v>0.96814424402648636</v>
      </c>
      <c r="II120" s="3">
        <f t="shared" si="646"/>
        <v>0.95558086685816201</v>
      </c>
      <c r="IJ120" s="3">
        <f t="shared" si="646"/>
        <v>0.91205471234070279</v>
      </c>
      <c r="IK120" s="3">
        <f t="shared" si="646"/>
        <v>0.95084485690585852</v>
      </c>
      <c r="IL120" s="3">
        <f t="shared" si="646"/>
        <v>0.93725204675442064</v>
      </c>
      <c r="IM120" s="3">
        <f t="shared" si="646"/>
        <v>0.89427301682395266</v>
      </c>
      <c r="IN120" s="3">
        <f t="shared" si="646"/>
        <v>0</v>
      </c>
      <c r="IO120" s="3">
        <f t="shared" si="646"/>
        <v>0</v>
      </c>
      <c r="IP120" s="3">
        <f t="shared" si="646"/>
        <v>0</v>
      </c>
      <c r="IQ120" s="3">
        <f t="shared" si="646"/>
        <v>0</v>
      </c>
      <c r="IR120" s="3">
        <f t="shared" si="646"/>
        <v>0</v>
      </c>
      <c r="IS120" s="3">
        <f t="shared" si="646"/>
        <v>0</v>
      </c>
      <c r="IT120" s="3">
        <f t="shared" si="646"/>
        <v>0</v>
      </c>
      <c r="IU120" s="3">
        <f t="shared" si="646"/>
        <v>0</v>
      </c>
      <c r="IV120" s="3">
        <f t="shared" ref="IV120:KA120" si="647">IF(AH1=1,FZ120,0)</f>
        <v>0</v>
      </c>
      <c r="IW120" s="3">
        <f t="shared" si="647"/>
        <v>0</v>
      </c>
      <c r="IX120" s="3">
        <f t="shared" si="647"/>
        <v>0</v>
      </c>
      <c r="IY120" s="3">
        <f t="shared" si="647"/>
        <v>0</v>
      </c>
      <c r="IZ120" s="3">
        <f t="shared" si="647"/>
        <v>0</v>
      </c>
      <c r="JA120" s="3">
        <f t="shared" si="647"/>
        <v>0</v>
      </c>
      <c r="JB120" s="3">
        <f t="shared" si="647"/>
        <v>0</v>
      </c>
      <c r="JC120" s="3">
        <f t="shared" si="647"/>
        <v>0</v>
      </c>
      <c r="JD120" s="3">
        <f t="shared" si="647"/>
        <v>0</v>
      </c>
      <c r="JE120" s="3">
        <f t="shared" si="647"/>
        <v>0</v>
      </c>
      <c r="JF120" s="3">
        <f t="shared" si="647"/>
        <v>0</v>
      </c>
      <c r="JG120" s="3">
        <f t="shared" si="647"/>
        <v>0</v>
      </c>
      <c r="JH120" s="3">
        <f t="shared" si="647"/>
        <v>0</v>
      </c>
      <c r="JI120" s="3">
        <f t="shared" si="647"/>
        <v>0</v>
      </c>
      <c r="JJ120" s="3">
        <f t="shared" si="647"/>
        <v>0</v>
      </c>
      <c r="JK120" s="3">
        <f t="shared" si="647"/>
        <v>0</v>
      </c>
      <c r="JL120" s="3">
        <f t="shared" si="647"/>
        <v>0</v>
      </c>
      <c r="JM120" s="3">
        <f t="shared" si="647"/>
        <v>0</v>
      </c>
      <c r="JN120" s="3">
        <f t="shared" si="647"/>
        <v>0</v>
      </c>
      <c r="JO120" s="3">
        <f t="shared" si="647"/>
        <v>0</v>
      </c>
      <c r="JP120" s="3">
        <f t="shared" si="647"/>
        <v>0</v>
      </c>
      <c r="JQ120" s="3">
        <f t="shared" si="647"/>
        <v>0</v>
      </c>
      <c r="JR120" s="3">
        <f t="shared" si="647"/>
        <v>0</v>
      </c>
      <c r="JS120" s="3">
        <f t="shared" si="647"/>
        <v>0</v>
      </c>
      <c r="JT120" s="3">
        <f t="shared" si="647"/>
        <v>0</v>
      </c>
      <c r="JU120" s="3">
        <f t="shared" si="647"/>
        <v>0</v>
      </c>
      <c r="JV120" s="3">
        <f t="shared" si="647"/>
        <v>0</v>
      </c>
      <c r="JW120" s="3">
        <f t="shared" si="647"/>
        <v>0</v>
      </c>
      <c r="JX120" s="3">
        <f t="shared" si="647"/>
        <v>0</v>
      </c>
      <c r="JY120" s="3">
        <f t="shared" si="647"/>
        <v>0</v>
      </c>
      <c r="JZ120" s="3">
        <f t="shared" si="647"/>
        <v>0</v>
      </c>
      <c r="KA120" s="3">
        <f t="shared" si="647"/>
        <v>0</v>
      </c>
      <c r="KB120" s="3">
        <f t="shared" ref="KB120:KJ120" si="648">IF(BN1=1,HF120,0)</f>
        <v>0</v>
      </c>
      <c r="KC120" s="3">
        <f t="shared" si="648"/>
        <v>0</v>
      </c>
      <c r="KD120" s="3">
        <f t="shared" si="648"/>
        <v>0</v>
      </c>
      <c r="KE120" s="3">
        <f t="shared" si="648"/>
        <v>0</v>
      </c>
      <c r="KF120" s="3">
        <f t="shared" si="648"/>
        <v>0</v>
      </c>
      <c r="KG120" s="3">
        <f t="shared" si="648"/>
        <v>0</v>
      </c>
      <c r="KH120" s="3">
        <f t="shared" si="648"/>
        <v>0</v>
      </c>
      <c r="KI120" s="3">
        <f t="shared" si="648"/>
        <v>0</v>
      </c>
      <c r="KJ120" s="3">
        <f t="shared" si="648"/>
        <v>0</v>
      </c>
    </row>
    <row r="121" spans="1:296" x14ac:dyDescent="0.2">
      <c r="A121" s="3" t="str">
        <f>'Respondent Data'!A121</f>
        <v>1088</v>
      </c>
      <c r="B121" s="3">
        <f>SUMPRODUCT('Respondent Data'!B121:T121,'Product Coding'!A101:S101)</f>
        <v>2.8182140051517868</v>
      </c>
      <c r="C121" s="3">
        <f>SUMPRODUCT('Respondent Data'!B121:T121,'Product Coding'!A102:S102)</f>
        <v>1.9495862751134607</v>
      </c>
      <c r="D121" s="3">
        <f>SUMPRODUCT('Respondent Data'!B121:T121,'Product Coding'!A103:S103)</f>
        <v>1.8807270575629345</v>
      </c>
      <c r="E121" s="3">
        <f>SUMPRODUCT('Respondent Data'!B121:T121,'Product Coding'!A104:S104)</f>
        <v>1.9313031619288765</v>
      </c>
      <c r="F121" s="3">
        <f>SUMPRODUCT('Respondent Data'!B121:T121,'Product Coding'!A105:S105)</f>
        <v>1.542522186011964</v>
      </c>
      <c r="G121" s="3">
        <f>SUMPRODUCT('Respondent Data'!B121:T121,'Product Coding'!A106:S106)</f>
        <v>1.514014925985939</v>
      </c>
      <c r="H121" s="3">
        <f>SUMPRODUCT('Respondent Data'!B121:T121,'Product Coding'!A107:S107)</f>
        <v>4.562755914931107</v>
      </c>
      <c r="I121" s="3">
        <f>SUMPRODUCT('Respondent Data'!B121:T121,'Product Coding'!A108:S108)</f>
        <v>3.6941281848927807</v>
      </c>
      <c r="J121" s="3">
        <f>SUMPRODUCT('Respondent Data'!B121:T121,'Product Coding'!A109:S109)</f>
        <v>3.6252689673422545</v>
      </c>
      <c r="K121" s="3">
        <f>SUMPRODUCT('Respondent Data'!B121:T121,'Product Coding'!A110:S110)</f>
        <v>3.6758450717081965</v>
      </c>
      <c r="L121" s="3">
        <f>SUMPRODUCT('Respondent Data'!B121:T121,'Product Coding'!A111:S111)</f>
        <v>3.2870640957912842</v>
      </c>
      <c r="M121" s="3">
        <f>SUMPRODUCT('Respondent Data'!B121:T121,'Product Coding'!A112:S112)</f>
        <v>3.2585568357652592</v>
      </c>
      <c r="N121" s="3">
        <f>SUMPRODUCT('Respondent Data'!B121:T121,'Product Coding'!A113:S113)</f>
        <v>1.8213933494441381</v>
      </c>
      <c r="O121" s="3">
        <f>SUMPRODUCT('Respondent Data'!B121:T121,'Product Coding'!A114:S114)</f>
        <v>0.95276561940581184</v>
      </c>
      <c r="P121" s="3">
        <f>SUMPRODUCT('Respondent Data'!B121:T121,'Product Coding'!A115:S115)</f>
        <v>0.88390640185528557</v>
      </c>
      <c r="Q121" s="3">
        <f>SUMPRODUCT('Respondent Data'!B121:T121,'Product Coding'!A116:S116)</f>
        <v>0.93448250622122764</v>
      </c>
      <c r="R121" s="3">
        <f>SUMPRODUCT('Respondent Data'!B121:T121,'Product Coding'!A117:S117)</f>
        <v>0.54570153030431512</v>
      </c>
      <c r="S121" s="3">
        <f>SUMPRODUCT('Respondent Data'!B121:T121,'Product Coding'!A118:S118)</f>
        <v>0.51719427027829012</v>
      </c>
      <c r="T121" s="3">
        <f>SUMPRODUCT('Respondent Data'!B121:T121,'Product Coding'!A119:S119)</f>
        <v>3.5659352592234583</v>
      </c>
      <c r="U121" s="3">
        <f>SUMPRODUCT('Respondent Data'!B121:T121,'Product Coding'!A120:S120)</f>
        <v>2.6973075291851316</v>
      </c>
      <c r="V121" s="3">
        <f>SUMPRODUCT('Respondent Data'!B121:T121,'Product Coding'!A121:S121)</f>
        <v>2.6284483116346058</v>
      </c>
      <c r="W121" s="3">
        <f>SUMPRODUCT('Respondent Data'!B121:T121,'Product Coding'!A122:S122)</f>
        <v>2.6790244160005479</v>
      </c>
      <c r="X121" s="3">
        <f>SUMPRODUCT('Respondent Data'!B121:T121,'Product Coding'!A123:S123)</f>
        <v>2.2902434400836351</v>
      </c>
      <c r="Y121" s="3">
        <f>SUMPRODUCT('Respondent Data'!B121:T121,'Product Coding'!A124:S124)</f>
        <v>2.2617361800576101</v>
      </c>
      <c r="Z121" s="3">
        <f>SUMPRODUCT('Respondent Data'!B121:T121,'Product Coding'!A125:S125)</f>
        <v>0</v>
      </c>
      <c r="AA121" s="3">
        <f>SUMPRODUCT('Respondent Data'!B121:T121,'Product Coding'!A126:S126)</f>
        <v>0</v>
      </c>
      <c r="AB121" s="3">
        <f>SUMPRODUCT('Respondent Data'!B121:T121,'Product Coding'!A127:S127)</f>
        <v>0</v>
      </c>
      <c r="AC121" s="3">
        <f>SUMPRODUCT('Respondent Data'!B121:T121,'Product Coding'!A128:S128)</f>
        <v>0</v>
      </c>
      <c r="AD121" s="3">
        <f>SUMPRODUCT('Respondent Data'!B121:T121,'Product Coding'!A129:S129)</f>
        <v>0</v>
      </c>
      <c r="AE121" s="3">
        <f>SUMPRODUCT('Respondent Data'!B121:T121,'Product Coding'!A130:S130)</f>
        <v>0</v>
      </c>
      <c r="AF121" s="3">
        <f>SUMPRODUCT('Respondent Data'!B121:T121,'Product Coding'!A131:S131)</f>
        <v>0</v>
      </c>
      <c r="AG121" s="3">
        <f>SUMPRODUCT('Respondent Data'!B121:T121,'Product Coding'!A132:S132)</f>
        <v>0</v>
      </c>
      <c r="AH121" s="3">
        <f>SUMPRODUCT('Respondent Data'!B121:T121,'Product Coding'!A133:S133)</f>
        <v>0</v>
      </c>
      <c r="AI121" s="3">
        <f>SUMPRODUCT('Respondent Data'!B121:T121,'Product Coding'!A134:S134)</f>
        <v>0</v>
      </c>
      <c r="AJ121" s="3">
        <f>SUMPRODUCT('Respondent Data'!B121:T121,'Product Coding'!A135:S135)</f>
        <v>0</v>
      </c>
      <c r="AK121" s="3">
        <f>SUMPRODUCT('Respondent Data'!B121:T121,'Product Coding'!A136:S136)</f>
        <v>0</v>
      </c>
      <c r="AL121" s="3">
        <f>SUMPRODUCT('Respondent Data'!B121:T121,'Product Coding'!A137:S137)</f>
        <v>0</v>
      </c>
      <c r="AM121" s="3">
        <f>SUMPRODUCT('Respondent Data'!B121:T121,'Product Coding'!A138:S138)</f>
        <v>0</v>
      </c>
      <c r="AN121" s="3">
        <f>SUMPRODUCT('Respondent Data'!B121:T121,'Product Coding'!A139:S139)</f>
        <v>0</v>
      </c>
      <c r="AO121" s="3">
        <f>SUMPRODUCT('Respondent Data'!B121:T121,'Product Coding'!A140:S140)</f>
        <v>0</v>
      </c>
      <c r="AP121" s="3">
        <f>SUMPRODUCT('Respondent Data'!B121:T121,'Product Coding'!A141:S141)</f>
        <v>0</v>
      </c>
      <c r="AQ121" s="3">
        <f>SUMPRODUCT('Respondent Data'!B121:T121,'Product Coding'!A142:S142)</f>
        <v>0</v>
      </c>
      <c r="AR121" s="3">
        <f>SUMPRODUCT('Respondent Data'!B121:T121,'Product Coding'!A143:S143)</f>
        <v>0</v>
      </c>
      <c r="AS121" s="3">
        <f>SUMPRODUCT('Respondent Data'!B121:T121,'Product Coding'!A144:S144)</f>
        <v>0</v>
      </c>
      <c r="AT121" s="3">
        <f>SUMPRODUCT('Respondent Data'!B121:T121,'Product Coding'!A145:S145)</f>
        <v>0</v>
      </c>
      <c r="AU121" s="3">
        <f>SUMPRODUCT('Respondent Data'!B121:T121,'Product Coding'!A146:S146)</f>
        <v>0</v>
      </c>
      <c r="AV121" s="3">
        <f>SUMPRODUCT('Respondent Data'!B121:T121,'Product Coding'!A147:S147)</f>
        <v>0</v>
      </c>
      <c r="AW121" s="3">
        <f>SUMPRODUCT('Respondent Data'!B121:T121,'Product Coding'!A148:S148)</f>
        <v>0</v>
      </c>
      <c r="AX121" s="3">
        <f>SUMPRODUCT('Respondent Data'!B121:T121,'Product Coding'!A149:S149)</f>
        <v>0</v>
      </c>
      <c r="AY121" s="3">
        <f>SUMPRODUCT('Respondent Data'!B121:T121,'Product Coding'!A150:S150)</f>
        <v>0</v>
      </c>
      <c r="AZ121" s="3">
        <f>SUMPRODUCT('Respondent Data'!B121:T121,'Product Coding'!A151:S151)</f>
        <v>0</v>
      </c>
      <c r="BA121" s="3">
        <f>SUMPRODUCT('Respondent Data'!B121:T121,'Product Coding'!A152:S152)</f>
        <v>0</v>
      </c>
      <c r="BB121" s="3">
        <f>SUMPRODUCT('Respondent Data'!B121:T121,'Product Coding'!A153:S153)</f>
        <v>0</v>
      </c>
      <c r="BC121" s="3">
        <f>SUMPRODUCT('Respondent Data'!B121:T121,'Product Coding'!A154:S154)</f>
        <v>0</v>
      </c>
      <c r="BD121" s="3">
        <f>SUMPRODUCT('Respondent Data'!B121:T121,'Product Coding'!A155:S155)</f>
        <v>0</v>
      </c>
      <c r="BE121" s="3">
        <f>SUMPRODUCT('Respondent Data'!B121:T121,'Product Coding'!A156:S156)</f>
        <v>0</v>
      </c>
      <c r="BF121" s="3">
        <f>SUMPRODUCT('Respondent Data'!B121:T121,'Product Coding'!A157:S157)</f>
        <v>0</v>
      </c>
      <c r="BG121" s="3">
        <f>SUMPRODUCT('Respondent Data'!B121:T121,'Product Coding'!A158:S158)</f>
        <v>0</v>
      </c>
      <c r="BH121" s="3">
        <f>SUMPRODUCT('Respondent Data'!B121:T121,'Product Coding'!A159:S159)</f>
        <v>0</v>
      </c>
      <c r="BI121" s="3">
        <f>SUMPRODUCT('Respondent Data'!B121:T121,'Product Coding'!A160:S160)</f>
        <v>0</v>
      </c>
      <c r="BJ121" s="3">
        <f>SUMPRODUCT('Respondent Data'!B121:T121,'Product Coding'!A161:S161)</f>
        <v>0</v>
      </c>
      <c r="BK121" s="3">
        <f>SUMPRODUCT('Respondent Data'!B121:T121,'Product Coding'!A162:S162)</f>
        <v>0</v>
      </c>
      <c r="BL121" s="3">
        <f>SUMPRODUCT('Respondent Data'!B121:T121,'Product Coding'!A163:S163)</f>
        <v>0</v>
      </c>
      <c r="BM121" s="3">
        <f>SUMPRODUCT('Respondent Data'!B121:T121,'Product Coding'!A164:S164)</f>
        <v>0</v>
      </c>
      <c r="BN121" s="3">
        <f>SUMPRODUCT('Respondent Data'!B121:T121,'Product Coding'!A165:S165)</f>
        <v>0</v>
      </c>
      <c r="BO121" s="3">
        <f>SUMPRODUCT('Respondent Data'!B121:T121,'Product Coding'!A166:S166)</f>
        <v>0</v>
      </c>
      <c r="BP121" s="3">
        <f>SUMPRODUCT('Respondent Data'!B121:T121,'Product Coding'!A167:S167)</f>
        <v>0</v>
      </c>
      <c r="BQ121" s="3">
        <f>SUMPRODUCT('Respondent Data'!B121:T121,'Product Coding'!A168:S168)</f>
        <v>0</v>
      </c>
      <c r="BR121" s="3">
        <f>SUMPRODUCT('Respondent Data'!B121:T121,'Product Coding'!A169:S169)</f>
        <v>0</v>
      </c>
      <c r="BS121" s="3">
        <f>SUMPRODUCT('Respondent Data'!B121:T121,'Product Coding'!A170:S170)</f>
        <v>0</v>
      </c>
      <c r="BT121" s="3">
        <f>SUMPRODUCT('Respondent Data'!B121:T121,'Product Coding'!A171:S171)</f>
        <v>0</v>
      </c>
      <c r="BU121" s="3">
        <f>SUMPRODUCT('Respondent Data'!B121:T121,'Product Coding'!A172:S172)</f>
        <v>0</v>
      </c>
      <c r="BV121" s="3">
        <f>SUMPRODUCT('Respondent Data'!B121:T121,'Product Coding'!A173:S173)</f>
        <v>8.7012191047650695</v>
      </c>
      <c r="BX121" s="3">
        <f t="shared" si="338"/>
        <v>5.971249373701118E-2</v>
      </c>
      <c r="BY121" s="3">
        <f t="shared" si="339"/>
        <v>0.14233294608872177</v>
      </c>
      <c r="BZ121" s="3">
        <f t="shared" si="340"/>
        <v>0.15247920428722581</v>
      </c>
      <c r="CA121" s="3">
        <f t="shared" si="341"/>
        <v>0.14495917007138118</v>
      </c>
      <c r="CB121" s="3">
        <f t="shared" si="342"/>
        <v>0.21384107372316835</v>
      </c>
      <c r="CC121" s="3">
        <f t="shared" si="343"/>
        <v>0.22002481886148395</v>
      </c>
      <c r="CD121" s="3">
        <f t="shared" si="344"/>
        <v>1.0433266092521981E-2</v>
      </c>
      <c r="CE121" s="3">
        <f t="shared" si="345"/>
        <v>2.4869125493510995E-2</v>
      </c>
      <c r="CF121" s="3">
        <f t="shared" si="346"/>
        <v>2.66419305633286E-2</v>
      </c>
      <c r="CG121" s="3">
        <f t="shared" si="347"/>
        <v>2.5327992506339585E-2</v>
      </c>
      <c r="CH121" s="3">
        <f t="shared" si="348"/>
        <v>3.7363383842091369E-2</v>
      </c>
      <c r="CI121" s="3">
        <f t="shared" si="349"/>
        <v>3.8443838776037575E-2</v>
      </c>
      <c r="CJ121" s="3">
        <f t="shared" si="350"/>
        <v>0.16180014965109091</v>
      </c>
      <c r="CK121" s="3">
        <f t="shared" si="351"/>
        <v>0.38567292263598152</v>
      </c>
      <c r="CL121" s="3">
        <f t="shared" si="352"/>
        <v>0.41316576361741619</v>
      </c>
      <c r="CM121" s="3">
        <f t="shared" si="353"/>
        <v>0.39278907885084413</v>
      </c>
      <c r="CN121" s="3">
        <f t="shared" si="354"/>
        <v>0.57943514940681562</v>
      </c>
      <c r="CO121" s="3">
        <f t="shared" si="355"/>
        <v>0.59619095420020207</v>
      </c>
      <c r="CP121" s="3">
        <f t="shared" si="356"/>
        <v>2.8270532839484868E-2</v>
      </c>
      <c r="CQ121" s="3">
        <f t="shared" si="357"/>
        <v>6.7386705439966901E-2</v>
      </c>
      <c r="CR121" s="3">
        <f t="shared" si="358"/>
        <v>7.2190392367898856E-2</v>
      </c>
      <c r="CS121" s="3">
        <f t="shared" si="359"/>
        <v>6.8630075909011559E-2</v>
      </c>
      <c r="CT121" s="3">
        <f t="shared" si="360"/>
        <v>0.1012418125383777</v>
      </c>
      <c r="CU121" s="3">
        <f t="shared" si="361"/>
        <v>0.10416947070609212</v>
      </c>
      <c r="CV121" s="3">
        <f t="shared" si="362"/>
        <v>1</v>
      </c>
      <c r="CW121" s="3">
        <f t="shared" si="363"/>
        <v>1</v>
      </c>
      <c r="CX121" s="3">
        <f t="shared" si="364"/>
        <v>1</v>
      </c>
      <c r="CY121" s="3">
        <f t="shared" si="365"/>
        <v>1</v>
      </c>
      <c r="CZ121" s="3">
        <f t="shared" si="366"/>
        <v>1</v>
      </c>
      <c r="DA121" s="3">
        <f t="shared" si="367"/>
        <v>1</v>
      </c>
      <c r="DB121" s="3">
        <f t="shared" si="368"/>
        <v>1</v>
      </c>
      <c r="DC121" s="3">
        <f t="shared" si="369"/>
        <v>1</v>
      </c>
      <c r="DD121" s="3">
        <f t="shared" si="370"/>
        <v>1</v>
      </c>
      <c r="DE121" s="3">
        <f t="shared" si="371"/>
        <v>1</v>
      </c>
      <c r="DF121" s="3">
        <f t="shared" si="372"/>
        <v>1</v>
      </c>
      <c r="DG121" s="3">
        <f t="shared" si="373"/>
        <v>1</v>
      </c>
      <c r="DH121" s="3">
        <f t="shared" si="374"/>
        <v>1</v>
      </c>
      <c r="DI121" s="3">
        <f t="shared" si="375"/>
        <v>1</v>
      </c>
      <c r="DJ121" s="3">
        <f t="shared" si="376"/>
        <v>1</v>
      </c>
      <c r="DK121" s="3">
        <f t="shared" si="377"/>
        <v>1</v>
      </c>
      <c r="DL121" s="3">
        <f t="shared" si="378"/>
        <v>1</v>
      </c>
      <c r="DM121" s="3">
        <f t="shared" si="379"/>
        <v>1</v>
      </c>
      <c r="DN121" s="3">
        <f t="shared" si="380"/>
        <v>1</v>
      </c>
      <c r="DO121" s="3">
        <f t="shared" si="381"/>
        <v>1</v>
      </c>
      <c r="DP121" s="3">
        <f t="shared" si="382"/>
        <v>1</v>
      </c>
      <c r="DQ121" s="3">
        <f t="shared" si="383"/>
        <v>1</v>
      </c>
      <c r="DR121" s="3">
        <f t="shared" si="384"/>
        <v>1</v>
      </c>
      <c r="DS121" s="3">
        <f t="shared" si="385"/>
        <v>1</v>
      </c>
      <c r="DT121" s="3">
        <f t="shared" si="386"/>
        <v>1</v>
      </c>
      <c r="DU121" s="3">
        <f t="shared" si="387"/>
        <v>1</v>
      </c>
      <c r="DV121" s="3">
        <f t="shared" si="388"/>
        <v>1</v>
      </c>
      <c r="DW121" s="3">
        <f t="shared" si="389"/>
        <v>1</v>
      </c>
      <c r="DX121" s="3">
        <f t="shared" si="390"/>
        <v>1</v>
      </c>
      <c r="DY121" s="3">
        <f t="shared" si="391"/>
        <v>1</v>
      </c>
      <c r="DZ121" s="3">
        <f t="shared" si="392"/>
        <v>1</v>
      </c>
      <c r="EA121" s="3">
        <f t="shared" si="393"/>
        <v>1</v>
      </c>
      <c r="EB121" s="3">
        <f t="shared" si="394"/>
        <v>1</v>
      </c>
      <c r="EC121" s="3">
        <f t="shared" si="395"/>
        <v>1</v>
      </c>
      <c r="ED121" s="3">
        <f t="shared" si="396"/>
        <v>1</v>
      </c>
      <c r="EE121" s="3">
        <f t="shared" si="397"/>
        <v>1</v>
      </c>
      <c r="EF121" s="3">
        <f t="shared" si="398"/>
        <v>1</v>
      </c>
      <c r="EG121" s="3">
        <f t="shared" si="399"/>
        <v>1</v>
      </c>
      <c r="EH121" s="3">
        <f t="shared" si="400"/>
        <v>1</v>
      </c>
      <c r="EI121" s="3">
        <f t="shared" si="401"/>
        <v>1</v>
      </c>
      <c r="EJ121" s="3">
        <f t="shared" si="402"/>
        <v>1</v>
      </c>
      <c r="EK121" s="3">
        <f t="shared" si="403"/>
        <v>1</v>
      </c>
      <c r="EL121" s="3">
        <f t="shared" si="404"/>
        <v>1</v>
      </c>
      <c r="EM121" s="3">
        <f t="shared" si="405"/>
        <v>1</v>
      </c>
      <c r="EN121" s="3">
        <f t="shared" si="406"/>
        <v>1</v>
      </c>
      <c r="EO121" s="3">
        <f t="shared" si="407"/>
        <v>1</v>
      </c>
      <c r="EP121" s="3">
        <f t="shared" si="408"/>
        <v>1</v>
      </c>
      <c r="EQ121" s="3">
        <f t="shared" si="409"/>
        <v>1</v>
      </c>
      <c r="ER121" s="3">
        <f t="shared" si="410"/>
        <v>1.6638284917266038E-4</v>
      </c>
      <c r="ET121" s="3">
        <f t="shared" si="411"/>
        <v>0.94365217538727053</v>
      </c>
      <c r="EU121" s="3">
        <f t="shared" si="412"/>
        <v>0.87540152231793622</v>
      </c>
      <c r="EV121" s="3">
        <f t="shared" si="413"/>
        <v>0.86769461546897964</v>
      </c>
      <c r="EW121" s="3">
        <f t="shared" si="414"/>
        <v>0.87339359004186679</v>
      </c>
      <c r="EX121" s="3">
        <f t="shared" si="415"/>
        <v>0.82383107776435527</v>
      </c>
      <c r="EY121" s="3">
        <f t="shared" si="416"/>
        <v>0.81965545662685035</v>
      </c>
      <c r="EZ121" s="3">
        <f t="shared" si="417"/>
        <v>0.98967446298272743</v>
      </c>
      <c r="FA121" s="3">
        <f t="shared" si="418"/>
        <v>0.97573434024414041</v>
      </c>
      <c r="FB121" s="3">
        <f t="shared" si="419"/>
        <v>0.97404944239058122</v>
      </c>
      <c r="FC121" s="3">
        <f t="shared" si="420"/>
        <v>0.97529766797410145</v>
      </c>
      <c r="FD121" s="3">
        <f t="shared" si="421"/>
        <v>0.96398235717197922</v>
      </c>
      <c r="FE121" s="3">
        <f t="shared" si="422"/>
        <v>0.96297937611980122</v>
      </c>
      <c r="FF121" s="3">
        <f t="shared" si="423"/>
        <v>0.86073323393900192</v>
      </c>
      <c r="FG121" s="3">
        <f t="shared" si="424"/>
        <v>0.72167102615939738</v>
      </c>
      <c r="FH121" s="3">
        <f t="shared" si="425"/>
        <v>0.70763106901217587</v>
      </c>
      <c r="FI121" s="3">
        <f t="shared" si="426"/>
        <v>0.71798380327987299</v>
      </c>
      <c r="FJ121" s="3">
        <f t="shared" si="427"/>
        <v>0.63313773938459428</v>
      </c>
      <c r="FK121" s="3">
        <f t="shared" si="428"/>
        <v>0.62649145916320936</v>
      </c>
      <c r="FL121" s="3">
        <f t="shared" si="429"/>
        <v>0.97250671692261959</v>
      </c>
      <c r="FM121" s="3">
        <f t="shared" si="430"/>
        <v>0.93686758032817108</v>
      </c>
      <c r="FN121" s="3">
        <f t="shared" si="431"/>
        <v>0.93267017417637121</v>
      </c>
      <c r="FO121" s="3">
        <f t="shared" si="432"/>
        <v>0.93577751791176889</v>
      </c>
      <c r="FP121" s="3">
        <f t="shared" si="433"/>
        <v>0.90806577503172181</v>
      </c>
      <c r="FQ121" s="3">
        <f t="shared" si="434"/>
        <v>0.90565807743309734</v>
      </c>
      <c r="FR121" s="3">
        <f t="shared" si="435"/>
        <v>0.5</v>
      </c>
      <c r="FS121" s="3">
        <f t="shared" si="436"/>
        <v>0.5</v>
      </c>
      <c r="FT121" s="3">
        <f t="shared" si="437"/>
        <v>0.5</v>
      </c>
      <c r="FU121" s="3">
        <f t="shared" si="438"/>
        <v>0.5</v>
      </c>
      <c r="FV121" s="3">
        <f t="shared" si="439"/>
        <v>0.5</v>
      </c>
      <c r="FW121" s="3">
        <f t="shared" si="440"/>
        <v>0.5</v>
      </c>
      <c r="FX121" s="3">
        <f t="shared" si="441"/>
        <v>0.5</v>
      </c>
      <c r="FY121" s="3">
        <f t="shared" si="442"/>
        <v>0.5</v>
      </c>
      <c r="FZ121" s="3">
        <f t="shared" si="443"/>
        <v>0.5</v>
      </c>
      <c r="GA121" s="3">
        <f t="shared" si="444"/>
        <v>0.5</v>
      </c>
      <c r="GB121" s="3">
        <f t="shared" si="445"/>
        <v>0.5</v>
      </c>
      <c r="GC121" s="3">
        <f t="shared" si="446"/>
        <v>0.5</v>
      </c>
      <c r="GD121" s="3">
        <f t="shared" si="447"/>
        <v>0.5</v>
      </c>
      <c r="GE121" s="3">
        <f t="shared" si="448"/>
        <v>0.5</v>
      </c>
      <c r="GF121" s="3">
        <f t="shared" si="449"/>
        <v>0.5</v>
      </c>
      <c r="GG121" s="3">
        <f t="shared" si="450"/>
        <v>0.5</v>
      </c>
      <c r="GH121" s="3">
        <f t="shared" si="451"/>
        <v>0.5</v>
      </c>
      <c r="GI121" s="3">
        <f t="shared" si="452"/>
        <v>0.5</v>
      </c>
      <c r="GJ121" s="3">
        <f t="shared" si="453"/>
        <v>0.5</v>
      </c>
      <c r="GK121" s="3">
        <f t="shared" si="454"/>
        <v>0.5</v>
      </c>
      <c r="GL121" s="3">
        <f t="shared" si="455"/>
        <v>0.5</v>
      </c>
      <c r="GM121" s="3">
        <f t="shared" si="456"/>
        <v>0.5</v>
      </c>
      <c r="GN121" s="3">
        <f t="shared" si="457"/>
        <v>0.5</v>
      </c>
      <c r="GO121" s="3">
        <f t="shared" si="458"/>
        <v>0.5</v>
      </c>
      <c r="GP121" s="3">
        <f t="shared" si="459"/>
        <v>0.5</v>
      </c>
      <c r="GQ121" s="3">
        <f t="shared" si="460"/>
        <v>0.5</v>
      </c>
      <c r="GR121" s="3">
        <f t="shared" si="461"/>
        <v>0.5</v>
      </c>
      <c r="GS121" s="3">
        <f t="shared" si="462"/>
        <v>0.5</v>
      </c>
      <c r="GT121" s="3">
        <f t="shared" si="463"/>
        <v>0.5</v>
      </c>
      <c r="GU121" s="3">
        <f t="shared" si="464"/>
        <v>0.5</v>
      </c>
      <c r="GV121" s="3">
        <f t="shared" si="465"/>
        <v>0.5</v>
      </c>
      <c r="GW121" s="3">
        <f t="shared" si="466"/>
        <v>0.5</v>
      </c>
      <c r="GX121" s="3">
        <f t="shared" si="467"/>
        <v>0.5</v>
      </c>
      <c r="GY121" s="3">
        <f t="shared" si="468"/>
        <v>0.5</v>
      </c>
      <c r="GZ121" s="3">
        <f t="shared" si="469"/>
        <v>0.5</v>
      </c>
      <c r="HA121" s="3">
        <f t="shared" si="470"/>
        <v>0.5</v>
      </c>
      <c r="HB121" s="3">
        <f t="shared" si="471"/>
        <v>0.5</v>
      </c>
      <c r="HC121" s="3">
        <f t="shared" si="472"/>
        <v>0.5</v>
      </c>
      <c r="HD121" s="3">
        <f t="shared" si="473"/>
        <v>0.5</v>
      </c>
      <c r="HE121" s="3">
        <f t="shared" si="474"/>
        <v>0.5</v>
      </c>
      <c r="HF121" s="3">
        <f t="shared" si="475"/>
        <v>0.5</v>
      </c>
      <c r="HG121" s="3">
        <f t="shared" si="476"/>
        <v>0.5</v>
      </c>
      <c r="HH121" s="3">
        <f t="shared" si="477"/>
        <v>0.5</v>
      </c>
      <c r="HI121" s="3">
        <f t="shared" si="478"/>
        <v>0.5</v>
      </c>
      <c r="HJ121" s="3">
        <f t="shared" si="479"/>
        <v>0.5</v>
      </c>
      <c r="HK121" s="3">
        <f t="shared" si="480"/>
        <v>0.5</v>
      </c>
      <c r="HL121" s="3">
        <f t="shared" si="481"/>
        <v>0.5</v>
      </c>
      <c r="HM121" s="3">
        <f t="shared" si="482"/>
        <v>0.5</v>
      </c>
      <c r="HN121" s="3">
        <f t="shared" si="483"/>
        <v>0.99983364482947457</v>
      </c>
      <c r="HP121" s="3">
        <f t="shared" ref="HP121:IU121" si="649">IF(B1=1,ET121,0)</f>
        <v>0.94365217538727053</v>
      </c>
      <c r="HQ121" s="3">
        <f t="shared" si="649"/>
        <v>0.87540152231793622</v>
      </c>
      <c r="HR121" s="3">
        <f t="shared" si="649"/>
        <v>0.86769461546897964</v>
      </c>
      <c r="HS121" s="3">
        <f t="shared" si="649"/>
        <v>0.87339359004186679</v>
      </c>
      <c r="HT121" s="3">
        <f t="shared" si="649"/>
        <v>0.82383107776435527</v>
      </c>
      <c r="HU121" s="3">
        <f t="shared" si="649"/>
        <v>0.81965545662685035</v>
      </c>
      <c r="HV121" s="3">
        <f t="shared" si="649"/>
        <v>0.98967446298272743</v>
      </c>
      <c r="HW121" s="3">
        <f t="shared" si="649"/>
        <v>0.97573434024414041</v>
      </c>
      <c r="HX121" s="3">
        <f t="shared" si="649"/>
        <v>0.97404944239058122</v>
      </c>
      <c r="HY121" s="3">
        <f t="shared" si="649"/>
        <v>0.97529766797410145</v>
      </c>
      <c r="HZ121" s="3">
        <f t="shared" si="649"/>
        <v>0.96398235717197922</v>
      </c>
      <c r="IA121" s="3">
        <f t="shared" si="649"/>
        <v>0.96297937611980122</v>
      </c>
      <c r="IB121" s="3">
        <f t="shared" si="649"/>
        <v>0.86073323393900192</v>
      </c>
      <c r="IC121" s="3">
        <f t="shared" si="649"/>
        <v>0.72167102615939738</v>
      </c>
      <c r="ID121" s="3">
        <f t="shared" si="649"/>
        <v>0.70763106901217587</v>
      </c>
      <c r="IE121" s="3">
        <f t="shared" si="649"/>
        <v>0.71798380327987299</v>
      </c>
      <c r="IF121" s="3">
        <f t="shared" si="649"/>
        <v>0.63313773938459428</v>
      </c>
      <c r="IG121" s="3">
        <f t="shared" si="649"/>
        <v>0.62649145916320936</v>
      </c>
      <c r="IH121" s="3">
        <f t="shared" si="649"/>
        <v>0.97250671692261959</v>
      </c>
      <c r="II121" s="3">
        <f t="shared" si="649"/>
        <v>0.93686758032817108</v>
      </c>
      <c r="IJ121" s="3">
        <f t="shared" si="649"/>
        <v>0.93267017417637121</v>
      </c>
      <c r="IK121" s="3">
        <f t="shared" si="649"/>
        <v>0.93577751791176889</v>
      </c>
      <c r="IL121" s="3">
        <f t="shared" si="649"/>
        <v>0.90806577503172181</v>
      </c>
      <c r="IM121" s="3">
        <f t="shared" si="649"/>
        <v>0.90565807743309734</v>
      </c>
      <c r="IN121" s="3">
        <f t="shared" si="649"/>
        <v>0</v>
      </c>
      <c r="IO121" s="3">
        <f t="shared" si="649"/>
        <v>0</v>
      </c>
      <c r="IP121" s="3">
        <f t="shared" si="649"/>
        <v>0</v>
      </c>
      <c r="IQ121" s="3">
        <f t="shared" si="649"/>
        <v>0</v>
      </c>
      <c r="IR121" s="3">
        <f t="shared" si="649"/>
        <v>0</v>
      </c>
      <c r="IS121" s="3">
        <f t="shared" si="649"/>
        <v>0</v>
      </c>
      <c r="IT121" s="3">
        <f t="shared" si="649"/>
        <v>0</v>
      </c>
      <c r="IU121" s="3">
        <f t="shared" si="649"/>
        <v>0</v>
      </c>
      <c r="IV121" s="3">
        <f t="shared" ref="IV121:KA121" si="650">IF(AH1=1,FZ121,0)</f>
        <v>0</v>
      </c>
      <c r="IW121" s="3">
        <f t="shared" si="650"/>
        <v>0</v>
      </c>
      <c r="IX121" s="3">
        <f t="shared" si="650"/>
        <v>0</v>
      </c>
      <c r="IY121" s="3">
        <f t="shared" si="650"/>
        <v>0</v>
      </c>
      <c r="IZ121" s="3">
        <f t="shared" si="650"/>
        <v>0</v>
      </c>
      <c r="JA121" s="3">
        <f t="shared" si="650"/>
        <v>0</v>
      </c>
      <c r="JB121" s="3">
        <f t="shared" si="650"/>
        <v>0</v>
      </c>
      <c r="JC121" s="3">
        <f t="shared" si="650"/>
        <v>0</v>
      </c>
      <c r="JD121" s="3">
        <f t="shared" si="650"/>
        <v>0</v>
      </c>
      <c r="JE121" s="3">
        <f t="shared" si="650"/>
        <v>0</v>
      </c>
      <c r="JF121" s="3">
        <f t="shared" si="650"/>
        <v>0</v>
      </c>
      <c r="JG121" s="3">
        <f t="shared" si="650"/>
        <v>0</v>
      </c>
      <c r="JH121" s="3">
        <f t="shared" si="650"/>
        <v>0</v>
      </c>
      <c r="JI121" s="3">
        <f t="shared" si="650"/>
        <v>0</v>
      </c>
      <c r="JJ121" s="3">
        <f t="shared" si="650"/>
        <v>0</v>
      </c>
      <c r="JK121" s="3">
        <f t="shared" si="650"/>
        <v>0</v>
      </c>
      <c r="JL121" s="3">
        <f t="shared" si="650"/>
        <v>0</v>
      </c>
      <c r="JM121" s="3">
        <f t="shared" si="650"/>
        <v>0</v>
      </c>
      <c r="JN121" s="3">
        <f t="shared" si="650"/>
        <v>0</v>
      </c>
      <c r="JO121" s="3">
        <f t="shared" si="650"/>
        <v>0</v>
      </c>
      <c r="JP121" s="3">
        <f t="shared" si="650"/>
        <v>0</v>
      </c>
      <c r="JQ121" s="3">
        <f t="shared" si="650"/>
        <v>0</v>
      </c>
      <c r="JR121" s="3">
        <f t="shared" si="650"/>
        <v>0</v>
      </c>
      <c r="JS121" s="3">
        <f t="shared" si="650"/>
        <v>0</v>
      </c>
      <c r="JT121" s="3">
        <f t="shared" si="650"/>
        <v>0</v>
      </c>
      <c r="JU121" s="3">
        <f t="shared" si="650"/>
        <v>0</v>
      </c>
      <c r="JV121" s="3">
        <f t="shared" si="650"/>
        <v>0</v>
      </c>
      <c r="JW121" s="3">
        <f t="shared" si="650"/>
        <v>0</v>
      </c>
      <c r="JX121" s="3">
        <f t="shared" si="650"/>
        <v>0</v>
      </c>
      <c r="JY121" s="3">
        <f t="shared" si="650"/>
        <v>0</v>
      </c>
      <c r="JZ121" s="3">
        <f t="shared" si="650"/>
        <v>0</v>
      </c>
      <c r="KA121" s="3">
        <f t="shared" si="650"/>
        <v>0</v>
      </c>
      <c r="KB121" s="3">
        <f t="shared" ref="KB121:KJ121" si="651">IF(BN1=1,HF121,0)</f>
        <v>0</v>
      </c>
      <c r="KC121" s="3">
        <f t="shared" si="651"/>
        <v>0</v>
      </c>
      <c r="KD121" s="3">
        <f t="shared" si="651"/>
        <v>0</v>
      </c>
      <c r="KE121" s="3">
        <f t="shared" si="651"/>
        <v>0</v>
      </c>
      <c r="KF121" s="3">
        <f t="shared" si="651"/>
        <v>0</v>
      </c>
      <c r="KG121" s="3">
        <f t="shared" si="651"/>
        <v>0</v>
      </c>
      <c r="KH121" s="3">
        <f t="shared" si="651"/>
        <v>0</v>
      </c>
      <c r="KI121" s="3">
        <f t="shared" si="651"/>
        <v>0</v>
      </c>
      <c r="KJ121" s="3">
        <f t="shared" si="651"/>
        <v>0</v>
      </c>
    </row>
    <row r="122" spans="1:296" x14ac:dyDescent="0.2">
      <c r="A122" s="3" t="str">
        <f>'Respondent Data'!A122</f>
        <v>1098</v>
      </c>
      <c r="B122" s="3">
        <f>SUMPRODUCT('Respondent Data'!B122:T122,'Product Coding'!A101:S101)</f>
        <v>-0.25902869654988625</v>
      </c>
      <c r="C122" s="3">
        <f>SUMPRODUCT('Respondent Data'!B122:T122,'Product Coding'!A102:S102)</f>
        <v>-0.18539216250469159</v>
      </c>
      <c r="D122" s="3">
        <f>SUMPRODUCT('Respondent Data'!B122:T122,'Product Coding'!A103:S103)</f>
        <v>-0.12676319362083155</v>
      </c>
      <c r="E122" s="3">
        <f>SUMPRODUCT('Respondent Data'!B122:T122,'Product Coding'!A104:S104)</f>
        <v>-6.61193696366561E-2</v>
      </c>
      <c r="F122" s="3">
        <f>SUMPRODUCT('Respondent Data'!B122:T122,'Product Coding'!A105:S105)</f>
        <v>-0.47937687469885404</v>
      </c>
      <c r="G122" s="3">
        <f>SUMPRODUCT('Respondent Data'!B122:T122,'Product Coding'!A106:S106)</f>
        <v>-0.13556485922950134</v>
      </c>
      <c r="H122" s="3">
        <f>SUMPRODUCT('Respondent Data'!B122:T122,'Product Coding'!A107:S107)</f>
        <v>0.50579801559456872</v>
      </c>
      <c r="I122" s="3">
        <f>SUMPRODUCT('Respondent Data'!B122:T122,'Product Coding'!A108:S108)</f>
        <v>0.57943454963976337</v>
      </c>
      <c r="J122" s="3">
        <f>SUMPRODUCT('Respondent Data'!B122:T122,'Product Coding'!A109:S109)</f>
        <v>0.63806351852362342</v>
      </c>
      <c r="K122" s="3">
        <f>SUMPRODUCT('Respondent Data'!B122:T122,'Product Coding'!A110:S110)</f>
        <v>0.69870734250779887</v>
      </c>
      <c r="L122" s="3">
        <f>SUMPRODUCT('Respondent Data'!B122:T122,'Product Coding'!A111:S111)</f>
        <v>0.28544983744560093</v>
      </c>
      <c r="M122" s="3">
        <f>SUMPRODUCT('Respondent Data'!B122:T122,'Product Coding'!A112:S112)</f>
        <v>0.62926185291495362</v>
      </c>
      <c r="N122" s="3">
        <f>SUMPRODUCT('Respondent Data'!B122:T122,'Product Coding'!A113:S113)</f>
        <v>-3.190011609729746</v>
      </c>
      <c r="O122" s="3">
        <f>SUMPRODUCT('Respondent Data'!B122:T122,'Product Coding'!A114:S114)</f>
        <v>-3.1163750756845516</v>
      </c>
      <c r="P122" s="3">
        <f>SUMPRODUCT('Respondent Data'!B122:T122,'Product Coding'!A115:S115)</f>
        <v>-3.0577461068006917</v>
      </c>
      <c r="Q122" s="3">
        <f>SUMPRODUCT('Respondent Data'!B122:T122,'Product Coding'!A116:S116)</f>
        <v>-2.9971022828165159</v>
      </c>
      <c r="R122" s="3">
        <f>SUMPRODUCT('Respondent Data'!B122:T122,'Product Coding'!A117:S117)</f>
        <v>-3.410359787878714</v>
      </c>
      <c r="S122" s="3">
        <f>SUMPRODUCT('Respondent Data'!B122:T122,'Product Coding'!A118:S118)</f>
        <v>-3.0665477724093613</v>
      </c>
      <c r="T122" s="3">
        <f>SUMPRODUCT('Respondent Data'!B122:T122,'Product Coding'!A119:S119)</f>
        <v>-2.4251848975852912</v>
      </c>
      <c r="U122" s="3">
        <f>SUMPRODUCT('Respondent Data'!B122:T122,'Product Coding'!A120:S120)</f>
        <v>-2.3515483635400964</v>
      </c>
      <c r="V122" s="3">
        <f>SUMPRODUCT('Respondent Data'!B122:T122,'Product Coding'!A121:S121)</f>
        <v>-2.2929193946562365</v>
      </c>
      <c r="W122" s="3">
        <f>SUMPRODUCT('Respondent Data'!B122:T122,'Product Coding'!A122:S122)</f>
        <v>-2.2322755706720612</v>
      </c>
      <c r="X122" s="3">
        <f>SUMPRODUCT('Respondent Data'!B122:T122,'Product Coding'!A123:S123)</f>
        <v>-2.6455330757342588</v>
      </c>
      <c r="Y122" s="3">
        <f>SUMPRODUCT('Respondent Data'!B122:T122,'Product Coding'!A124:S124)</f>
        <v>-2.3017210602649061</v>
      </c>
      <c r="Z122" s="3">
        <f>SUMPRODUCT('Respondent Data'!B122:T122,'Product Coding'!A125:S125)</f>
        <v>0</v>
      </c>
      <c r="AA122" s="3">
        <f>SUMPRODUCT('Respondent Data'!B122:T122,'Product Coding'!A126:S126)</f>
        <v>0</v>
      </c>
      <c r="AB122" s="3">
        <f>SUMPRODUCT('Respondent Data'!B122:T122,'Product Coding'!A127:S127)</f>
        <v>0</v>
      </c>
      <c r="AC122" s="3">
        <f>SUMPRODUCT('Respondent Data'!B122:T122,'Product Coding'!A128:S128)</f>
        <v>0</v>
      </c>
      <c r="AD122" s="3">
        <f>SUMPRODUCT('Respondent Data'!B122:T122,'Product Coding'!A129:S129)</f>
        <v>0</v>
      </c>
      <c r="AE122" s="3">
        <f>SUMPRODUCT('Respondent Data'!B122:T122,'Product Coding'!A130:S130)</f>
        <v>0</v>
      </c>
      <c r="AF122" s="3">
        <f>SUMPRODUCT('Respondent Data'!B122:T122,'Product Coding'!A131:S131)</f>
        <v>0</v>
      </c>
      <c r="AG122" s="3">
        <f>SUMPRODUCT('Respondent Data'!B122:T122,'Product Coding'!A132:S132)</f>
        <v>0</v>
      </c>
      <c r="AH122" s="3">
        <f>SUMPRODUCT('Respondent Data'!B122:T122,'Product Coding'!A133:S133)</f>
        <v>0</v>
      </c>
      <c r="AI122" s="3">
        <f>SUMPRODUCT('Respondent Data'!B122:T122,'Product Coding'!A134:S134)</f>
        <v>0</v>
      </c>
      <c r="AJ122" s="3">
        <f>SUMPRODUCT('Respondent Data'!B122:T122,'Product Coding'!A135:S135)</f>
        <v>0</v>
      </c>
      <c r="AK122" s="3">
        <f>SUMPRODUCT('Respondent Data'!B122:T122,'Product Coding'!A136:S136)</f>
        <v>0</v>
      </c>
      <c r="AL122" s="3">
        <f>SUMPRODUCT('Respondent Data'!B122:T122,'Product Coding'!A137:S137)</f>
        <v>0</v>
      </c>
      <c r="AM122" s="3">
        <f>SUMPRODUCT('Respondent Data'!B122:T122,'Product Coding'!A138:S138)</f>
        <v>0</v>
      </c>
      <c r="AN122" s="3">
        <f>SUMPRODUCT('Respondent Data'!B122:T122,'Product Coding'!A139:S139)</f>
        <v>0</v>
      </c>
      <c r="AO122" s="3">
        <f>SUMPRODUCT('Respondent Data'!B122:T122,'Product Coding'!A140:S140)</f>
        <v>0</v>
      </c>
      <c r="AP122" s="3">
        <f>SUMPRODUCT('Respondent Data'!B122:T122,'Product Coding'!A141:S141)</f>
        <v>0</v>
      </c>
      <c r="AQ122" s="3">
        <f>SUMPRODUCT('Respondent Data'!B122:T122,'Product Coding'!A142:S142)</f>
        <v>0</v>
      </c>
      <c r="AR122" s="3">
        <f>SUMPRODUCT('Respondent Data'!B122:T122,'Product Coding'!A143:S143)</f>
        <v>0</v>
      </c>
      <c r="AS122" s="3">
        <f>SUMPRODUCT('Respondent Data'!B122:T122,'Product Coding'!A144:S144)</f>
        <v>0</v>
      </c>
      <c r="AT122" s="3">
        <f>SUMPRODUCT('Respondent Data'!B122:T122,'Product Coding'!A145:S145)</f>
        <v>0</v>
      </c>
      <c r="AU122" s="3">
        <f>SUMPRODUCT('Respondent Data'!B122:T122,'Product Coding'!A146:S146)</f>
        <v>0</v>
      </c>
      <c r="AV122" s="3">
        <f>SUMPRODUCT('Respondent Data'!B122:T122,'Product Coding'!A147:S147)</f>
        <v>0</v>
      </c>
      <c r="AW122" s="3">
        <f>SUMPRODUCT('Respondent Data'!B122:T122,'Product Coding'!A148:S148)</f>
        <v>0</v>
      </c>
      <c r="AX122" s="3">
        <f>SUMPRODUCT('Respondent Data'!B122:T122,'Product Coding'!A149:S149)</f>
        <v>0</v>
      </c>
      <c r="AY122" s="3">
        <f>SUMPRODUCT('Respondent Data'!B122:T122,'Product Coding'!A150:S150)</f>
        <v>0</v>
      </c>
      <c r="AZ122" s="3">
        <f>SUMPRODUCT('Respondent Data'!B122:T122,'Product Coding'!A151:S151)</f>
        <v>0</v>
      </c>
      <c r="BA122" s="3">
        <f>SUMPRODUCT('Respondent Data'!B122:T122,'Product Coding'!A152:S152)</f>
        <v>0</v>
      </c>
      <c r="BB122" s="3">
        <f>SUMPRODUCT('Respondent Data'!B122:T122,'Product Coding'!A153:S153)</f>
        <v>0</v>
      </c>
      <c r="BC122" s="3">
        <f>SUMPRODUCT('Respondent Data'!B122:T122,'Product Coding'!A154:S154)</f>
        <v>0</v>
      </c>
      <c r="BD122" s="3">
        <f>SUMPRODUCT('Respondent Data'!B122:T122,'Product Coding'!A155:S155)</f>
        <v>0</v>
      </c>
      <c r="BE122" s="3">
        <f>SUMPRODUCT('Respondent Data'!B122:T122,'Product Coding'!A156:S156)</f>
        <v>0</v>
      </c>
      <c r="BF122" s="3">
        <f>SUMPRODUCT('Respondent Data'!B122:T122,'Product Coding'!A157:S157)</f>
        <v>0</v>
      </c>
      <c r="BG122" s="3">
        <f>SUMPRODUCT('Respondent Data'!B122:T122,'Product Coding'!A158:S158)</f>
        <v>0</v>
      </c>
      <c r="BH122" s="3">
        <f>SUMPRODUCT('Respondent Data'!B122:T122,'Product Coding'!A159:S159)</f>
        <v>0</v>
      </c>
      <c r="BI122" s="3">
        <f>SUMPRODUCT('Respondent Data'!B122:T122,'Product Coding'!A160:S160)</f>
        <v>0</v>
      </c>
      <c r="BJ122" s="3">
        <f>SUMPRODUCT('Respondent Data'!B122:T122,'Product Coding'!A161:S161)</f>
        <v>0</v>
      </c>
      <c r="BK122" s="3">
        <f>SUMPRODUCT('Respondent Data'!B122:T122,'Product Coding'!A162:S162)</f>
        <v>0</v>
      </c>
      <c r="BL122" s="3">
        <f>SUMPRODUCT('Respondent Data'!B122:T122,'Product Coding'!A163:S163)</f>
        <v>0</v>
      </c>
      <c r="BM122" s="3">
        <f>SUMPRODUCT('Respondent Data'!B122:T122,'Product Coding'!A164:S164)</f>
        <v>0</v>
      </c>
      <c r="BN122" s="3">
        <f>SUMPRODUCT('Respondent Data'!B122:T122,'Product Coding'!A165:S165)</f>
        <v>0</v>
      </c>
      <c r="BO122" s="3">
        <f>SUMPRODUCT('Respondent Data'!B122:T122,'Product Coding'!A166:S166)</f>
        <v>0</v>
      </c>
      <c r="BP122" s="3">
        <f>SUMPRODUCT('Respondent Data'!B122:T122,'Product Coding'!A167:S167)</f>
        <v>0</v>
      </c>
      <c r="BQ122" s="3">
        <f>SUMPRODUCT('Respondent Data'!B122:T122,'Product Coding'!A168:S168)</f>
        <v>0</v>
      </c>
      <c r="BR122" s="3">
        <f>SUMPRODUCT('Respondent Data'!B122:T122,'Product Coding'!A169:S169)</f>
        <v>0</v>
      </c>
      <c r="BS122" s="3">
        <f>SUMPRODUCT('Respondent Data'!B122:T122,'Product Coding'!A170:S170)</f>
        <v>0</v>
      </c>
      <c r="BT122" s="3">
        <f>SUMPRODUCT('Respondent Data'!B122:T122,'Product Coding'!A171:S171)</f>
        <v>0</v>
      </c>
      <c r="BU122" s="3">
        <f>SUMPRODUCT('Respondent Data'!B122:T122,'Product Coding'!A172:S172)</f>
        <v>0</v>
      </c>
      <c r="BV122" s="3">
        <f>SUMPRODUCT('Respondent Data'!B122:T122,'Product Coding'!A173:S173)</f>
        <v>10.1617288136082</v>
      </c>
      <c r="BX122" s="3">
        <f t="shared" si="338"/>
        <v>1.29567098558164</v>
      </c>
      <c r="BY122" s="3">
        <f t="shared" si="339"/>
        <v>1.203690389819305</v>
      </c>
      <c r="BZ122" s="3">
        <f t="shared" si="340"/>
        <v>1.135148175621685</v>
      </c>
      <c r="CA122" s="3">
        <f t="shared" si="341"/>
        <v>1.0683542386120306</v>
      </c>
      <c r="CB122" s="3">
        <f t="shared" si="342"/>
        <v>1.615067699028033</v>
      </c>
      <c r="CC122" s="3">
        <f t="shared" si="343"/>
        <v>1.1451834691432012</v>
      </c>
      <c r="CD122" s="3">
        <f t="shared" si="344"/>
        <v>0.60302416068022657</v>
      </c>
      <c r="CE122" s="3">
        <f t="shared" si="345"/>
        <v>0.56021505082464873</v>
      </c>
      <c r="CF122" s="3">
        <f t="shared" si="346"/>
        <v>0.52831450535620972</v>
      </c>
      <c r="CG122" s="3">
        <f t="shared" si="347"/>
        <v>0.49722763357163141</v>
      </c>
      <c r="CH122" s="3">
        <f t="shared" si="348"/>
        <v>0.75167604622320028</v>
      </c>
      <c r="CI122" s="3">
        <f t="shared" si="349"/>
        <v>0.53298507722231936</v>
      </c>
      <c r="CJ122" s="3">
        <f t="shared" si="350"/>
        <v>24.288709426809998</v>
      </c>
      <c r="CK122" s="3">
        <f t="shared" si="351"/>
        <v>22.564436838909675</v>
      </c>
      <c r="CL122" s="3">
        <f t="shared" si="352"/>
        <v>21.279541257668566</v>
      </c>
      <c r="CM122" s="3">
        <f t="shared" si="353"/>
        <v>20.027418963078581</v>
      </c>
      <c r="CN122" s="3">
        <f t="shared" si="354"/>
        <v>30.276135286543223</v>
      </c>
      <c r="CO122" s="3">
        <f t="shared" si="355"/>
        <v>21.467663343498426</v>
      </c>
      <c r="CP122" s="3">
        <f t="shared" si="356"/>
        <v>11.304319367414841</v>
      </c>
      <c r="CQ122" s="3">
        <f t="shared" si="357"/>
        <v>10.501817774284117</v>
      </c>
      <c r="CR122" s="3">
        <f t="shared" si="358"/>
        <v>9.9038086438320487</v>
      </c>
      <c r="CS122" s="3">
        <f t="shared" si="359"/>
        <v>9.3210526786475949</v>
      </c>
      <c r="CT122" s="3">
        <f t="shared" si="360"/>
        <v>14.090954627353062</v>
      </c>
      <c r="CU122" s="3">
        <f t="shared" si="361"/>
        <v>9.9913634043965445</v>
      </c>
      <c r="CV122" s="3">
        <f t="shared" si="362"/>
        <v>1</v>
      </c>
      <c r="CW122" s="3">
        <f t="shared" si="363"/>
        <v>1</v>
      </c>
      <c r="CX122" s="3">
        <f t="shared" si="364"/>
        <v>1</v>
      </c>
      <c r="CY122" s="3">
        <f t="shared" si="365"/>
        <v>1</v>
      </c>
      <c r="CZ122" s="3">
        <f t="shared" si="366"/>
        <v>1</v>
      </c>
      <c r="DA122" s="3">
        <f t="shared" si="367"/>
        <v>1</v>
      </c>
      <c r="DB122" s="3">
        <f t="shared" si="368"/>
        <v>1</v>
      </c>
      <c r="DC122" s="3">
        <f t="shared" si="369"/>
        <v>1</v>
      </c>
      <c r="DD122" s="3">
        <f t="shared" si="370"/>
        <v>1</v>
      </c>
      <c r="DE122" s="3">
        <f t="shared" si="371"/>
        <v>1</v>
      </c>
      <c r="DF122" s="3">
        <f t="shared" si="372"/>
        <v>1</v>
      </c>
      <c r="DG122" s="3">
        <f t="shared" si="373"/>
        <v>1</v>
      </c>
      <c r="DH122" s="3">
        <f t="shared" si="374"/>
        <v>1</v>
      </c>
      <c r="DI122" s="3">
        <f t="shared" si="375"/>
        <v>1</v>
      </c>
      <c r="DJ122" s="3">
        <f t="shared" si="376"/>
        <v>1</v>
      </c>
      <c r="DK122" s="3">
        <f t="shared" si="377"/>
        <v>1</v>
      </c>
      <c r="DL122" s="3">
        <f t="shared" si="378"/>
        <v>1</v>
      </c>
      <c r="DM122" s="3">
        <f t="shared" si="379"/>
        <v>1</v>
      </c>
      <c r="DN122" s="3">
        <f t="shared" si="380"/>
        <v>1</v>
      </c>
      <c r="DO122" s="3">
        <f t="shared" si="381"/>
        <v>1</v>
      </c>
      <c r="DP122" s="3">
        <f t="shared" si="382"/>
        <v>1</v>
      </c>
      <c r="DQ122" s="3">
        <f t="shared" si="383"/>
        <v>1</v>
      </c>
      <c r="DR122" s="3">
        <f t="shared" si="384"/>
        <v>1</v>
      </c>
      <c r="DS122" s="3">
        <f t="shared" si="385"/>
        <v>1</v>
      </c>
      <c r="DT122" s="3">
        <f t="shared" si="386"/>
        <v>1</v>
      </c>
      <c r="DU122" s="3">
        <f t="shared" si="387"/>
        <v>1</v>
      </c>
      <c r="DV122" s="3">
        <f t="shared" si="388"/>
        <v>1</v>
      </c>
      <c r="DW122" s="3">
        <f t="shared" si="389"/>
        <v>1</v>
      </c>
      <c r="DX122" s="3">
        <f t="shared" si="390"/>
        <v>1</v>
      </c>
      <c r="DY122" s="3">
        <f t="shared" si="391"/>
        <v>1</v>
      </c>
      <c r="DZ122" s="3">
        <f t="shared" si="392"/>
        <v>1</v>
      </c>
      <c r="EA122" s="3">
        <f t="shared" si="393"/>
        <v>1</v>
      </c>
      <c r="EB122" s="3">
        <f t="shared" si="394"/>
        <v>1</v>
      </c>
      <c r="EC122" s="3">
        <f t="shared" si="395"/>
        <v>1</v>
      </c>
      <c r="ED122" s="3">
        <f t="shared" si="396"/>
        <v>1</v>
      </c>
      <c r="EE122" s="3">
        <f t="shared" si="397"/>
        <v>1</v>
      </c>
      <c r="EF122" s="3">
        <f t="shared" si="398"/>
        <v>1</v>
      </c>
      <c r="EG122" s="3">
        <f t="shared" si="399"/>
        <v>1</v>
      </c>
      <c r="EH122" s="3">
        <f t="shared" si="400"/>
        <v>1</v>
      </c>
      <c r="EI122" s="3">
        <f t="shared" si="401"/>
        <v>1</v>
      </c>
      <c r="EJ122" s="3">
        <f t="shared" si="402"/>
        <v>1</v>
      </c>
      <c r="EK122" s="3">
        <f t="shared" si="403"/>
        <v>1</v>
      </c>
      <c r="EL122" s="3">
        <f t="shared" si="404"/>
        <v>1</v>
      </c>
      <c r="EM122" s="3">
        <f t="shared" si="405"/>
        <v>1</v>
      </c>
      <c r="EN122" s="3">
        <f t="shared" si="406"/>
        <v>1</v>
      </c>
      <c r="EO122" s="3">
        <f t="shared" si="407"/>
        <v>1</v>
      </c>
      <c r="EP122" s="3">
        <f t="shared" si="408"/>
        <v>1</v>
      </c>
      <c r="EQ122" s="3">
        <f t="shared" si="409"/>
        <v>1</v>
      </c>
      <c r="ER122" s="3">
        <f t="shared" si="410"/>
        <v>3.8620442871816652E-5</v>
      </c>
      <c r="ET122" s="3">
        <f t="shared" si="411"/>
        <v>0.43560249107153143</v>
      </c>
      <c r="EU122" s="3">
        <f t="shared" si="412"/>
        <v>0.45378425418554219</v>
      </c>
      <c r="EV122" s="3">
        <f t="shared" si="413"/>
        <v>0.468351569889913</v>
      </c>
      <c r="EW122" s="3">
        <f t="shared" si="414"/>
        <v>0.48347617701649115</v>
      </c>
      <c r="EX122" s="3">
        <f t="shared" si="415"/>
        <v>0.38239927798874174</v>
      </c>
      <c r="EY122" s="3">
        <f t="shared" si="416"/>
        <v>0.46616059389988024</v>
      </c>
      <c r="EZ122" s="3">
        <f t="shared" si="417"/>
        <v>0.623820915821793</v>
      </c>
      <c r="FA122" s="3">
        <f t="shared" si="418"/>
        <v>0.64093728583854626</v>
      </c>
      <c r="FB122" s="3">
        <f t="shared" si="419"/>
        <v>0.6543155852380832</v>
      </c>
      <c r="FC122" s="3">
        <f t="shared" si="420"/>
        <v>0.66790111107854944</v>
      </c>
      <c r="FD122" s="3">
        <f t="shared" si="421"/>
        <v>0.57088181468034938</v>
      </c>
      <c r="FE122" s="3">
        <f t="shared" si="422"/>
        <v>0.65232207074836135</v>
      </c>
      <c r="FF122" s="3">
        <f t="shared" si="423"/>
        <v>3.9543338614972702E-2</v>
      </c>
      <c r="FG122" s="3">
        <f t="shared" si="424"/>
        <v>4.2436829992423021E-2</v>
      </c>
      <c r="FH122" s="3">
        <f t="shared" si="425"/>
        <v>4.4884227571597886E-2</v>
      </c>
      <c r="FI122" s="3">
        <f t="shared" si="426"/>
        <v>4.7556954172828833E-2</v>
      </c>
      <c r="FJ122" s="3">
        <f t="shared" si="427"/>
        <v>3.1973259830163768E-2</v>
      </c>
      <c r="FK122" s="3">
        <f t="shared" si="428"/>
        <v>4.4508411253606162E-2</v>
      </c>
      <c r="FL122" s="3">
        <f t="shared" si="429"/>
        <v>8.1272272779936927E-2</v>
      </c>
      <c r="FM122" s="3">
        <f t="shared" si="430"/>
        <v>8.6942778926285061E-2</v>
      </c>
      <c r="FN122" s="3">
        <f t="shared" si="431"/>
        <v>9.1711073870107712E-2</v>
      </c>
      <c r="FO122" s="3">
        <f t="shared" si="432"/>
        <v>9.688934173050201E-2</v>
      </c>
      <c r="FP122" s="3">
        <f t="shared" si="433"/>
        <v>6.6264860288391111E-2</v>
      </c>
      <c r="FQ122" s="3">
        <f t="shared" si="434"/>
        <v>9.0980523817454723E-2</v>
      </c>
      <c r="FR122" s="3">
        <f t="shared" si="435"/>
        <v>0.5</v>
      </c>
      <c r="FS122" s="3">
        <f t="shared" si="436"/>
        <v>0.5</v>
      </c>
      <c r="FT122" s="3">
        <f t="shared" si="437"/>
        <v>0.5</v>
      </c>
      <c r="FU122" s="3">
        <f t="shared" si="438"/>
        <v>0.5</v>
      </c>
      <c r="FV122" s="3">
        <f t="shared" si="439"/>
        <v>0.5</v>
      </c>
      <c r="FW122" s="3">
        <f t="shared" si="440"/>
        <v>0.5</v>
      </c>
      <c r="FX122" s="3">
        <f t="shared" si="441"/>
        <v>0.5</v>
      </c>
      <c r="FY122" s="3">
        <f t="shared" si="442"/>
        <v>0.5</v>
      </c>
      <c r="FZ122" s="3">
        <f t="shared" si="443"/>
        <v>0.5</v>
      </c>
      <c r="GA122" s="3">
        <f t="shared" si="444"/>
        <v>0.5</v>
      </c>
      <c r="GB122" s="3">
        <f t="shared" si="445"/>
        <v>0.5</v>
      </c>
      <c r="GC122" s="3">
        <f t="shared" si="446"/>
        <v>0.5</v>
      </c>
      <c r="GD122" s="3">
        <f t="shared" si="447"/>
        <v>0.5</v>
      </c>
      <c r="GE122" s="3">
        <f t="shared" si="448"/>
        <v>0.5</v>
      </c>
      <c r="GF122" s="3">
        <f t="shared" si="449"/>
        <v>0.5</v>
      </c>
      <c r="GG122" s="3">
        <f t="shared" si="450"/>
        <v>0.5</v>
      </c>
      <c r="GH122" s="3">
        <f t="shared" si="451"/>
        <v>0.5</v>
      </c>
      <c r="GI122" s="3">
        <f t="shared" si="452"/>
        <v>0.5</v>
      </c>
      <c r="GJ122" s="3">
        <f t="shared" si="453"/>
        <v>0.5</v>
      </c>
      <c r="GK122" s="3">
        <f t="shared" si="454"/>
        <v>0.5</v>
      </c>
      <c r="GL122" s="3">
        <f t="shared" si="455"/>
        <v>0.5</v>
      </c>
      <c r="GM122" s="3">
        <f t="shared" si="456"/>
        <v>0.5</v>
      </c>
      <c r="GN122" s="3">
        <f t="shared" si="457"/>
        <v>0.5</v>
      </c>
      <c r="GO122" s="3">
        <f t="shared" si="458"/>
        <v>0.5</v>
      </c>
      <c r="GP122" s="3">
        <f t="shared" si="459"/>
        <v>0.5</v>
      </c>
      <c r="GQ122" s="3">
        <f t="shared" si="460"/>
        <v>0.5</v>
      </c>
      <c r="GR122" s="3">
        <f t="shared" si="461"/>
        <v>0.5</v>
      </c>
      <c r="GS122" s="3">
        <f t="shared" si="462"/>
        <v>0.5</v>
      </c>
      <c r="GT122" s="3">
        <f t="shared" si="463"/>
        <v>0.5</v>
      </c>
      <c r="GU122" s="3">
        <f t="shared" si="464"/>
        <v>0.5</v>
      </c>
      <c r="GV122" s="3">
        <f t="shared" si="465"/>
        <v>0.5</v>
      </c>
      <c r="GW122" s="3">
        <f t="shared" si="466"/>
        <v>0.5</v>
      </c>
      <c r="GX122" s="3">
        <f t="shared" si="467"/>
        <v>0.5</v>
      </c>
      <c r="GY122" s="3">
        <f t="shared" si="468"/>
        <v>0.5</v>
      </c>
      <c r="GZ122" s="3">
        <f t="shared" si="469"/>
        <v>0.5</v>
      </c>
      <c r="HA122" s="3">
        <f t="shared" si="470"/>
        <v>0.5</v>
      </c>
      <c r="HB122" s="3">
        <f t="shared" si="471"/>
        <v>0.5</v>
      </c>
      <c r="HC122" s="3">
        <f t="shared" si="472"/>
        <v>0.5</v>
      </c>
      <c r="HD122" s="3">
        <f t="shared" si="473"/>
        <v>0.5</v>
      </c>
      <c r="HE122" s="3">
        <f t="shared" si="474"/>
        <v>0.5</v>
      </c>
      <c r="HF122" s="3">
        <f t="shared" si="475"/>
        <v>0.5</v>
      </c>
      <c r="HG122" s="3">
        <f t="shared" si="476"/>
        <v>0.5</v>
      </c>
      <c r="HH122" s="3">
        <f t="shared" si="477"/>
        <v>0.5</v>
      </c>
      <c r="HI122" s="3">
        <f t="shared" si="478"/>
        <v>0.5</v>
      </c>
      <c r="HJ122" s="3">
        <f t="shared" si="479"/>
        <v>0.5</v>
      </c>
      <c r="HK122" s="3">
        <f t="shared" si="480"/>
        <v>0.5</v>
      </c>
      <c r="HL122" s="3">
        <f t="shared" si="481"/>
        <v>0.5</v>
      </c>
      <c r="HM122" s="3">
        <f t="shared" si="482"/>
        <v>0.5</v>
      </c>
      <c r="HN122" s="3">
        <f t="shared" si="483"/>
        <v>0.99996138104860932</v>
      </c>
      <c r="HP122" s="3">
        <f t="shared" ref="HP122:IU122" si="652">IF(B1=1,ET122,0)</f>
        <v>0.43560249107153143</v>
      </c>
      <c r="HQ122" s="3">
        <f t="shared" si="652"/>
        <v>0.45378425418554219</v>
      </c>
      <c r="HR122" s="3">
        <f t="shared" si="652"/>
        <v>0.468351569889913</v>
      </c>
      <c r="HS122" s="3">
        <f t="shared" si="652"/>
        <v>0.48347617701649115</v>
      </c>
      <c r="HT122" s="3">
        <f t="shared" si="652"/>
        <v>0.38239927798874174</v>
      </c>
      <c r="HU122" s="3">
        <f t="shared" si="652"/>
        <v>0.46616059389988024</v>
      </c>
      <c r="HV122" s="3">
        <f t="shared" si="652"/>
        <v>0.623820915821793</v>
      </c>
      <c r="HW122" s="3">
        <f t="shared" si="652"/>
        <v>0.64093728583854626</v>
      </c>
      <c r="HX122" s="3">
        <f t="shared" si="652"/>
        <v>0.6543155852380832</v>
      </c>
      <c r="HY122" s="3">
        <f t="shared" si="652"/>
        <v>0.66790111107854944</v>
      </c>
      <c r="HZ122" s="3">
        <f t="shared" si="652"/>
        <v>0.57088181468034938</v>
      </c>
      <c r="IA122" s="3">
        <f t="shared" si="652"/>
        <v>0.65232207074836135</v>
      </c>
      <c r="IB122" s="3">
        <f t="shared" si="652"/>
        <v>3.9543338614972702E-2</v>
      </c>
      <c r="IC122" s="3">
        <f t="shared" si="652"/>
        <v>4.2436829992423021E-2</v>
      </c>
      <c r="ID122" s="3">
        <f t="shared" si="652"/>
        <v>4.4884227571597886E-2</v>
      </c>
      <c r="IE122" s="3">
        <f t="shared" si="652"/>
        <v>4.7556954172828833E-2</v>
      </c>
      <c r="IF122" s="3">
        <f t="shared" si="652"/>
        <v>3.1973259830163768E-2</v>
      </c>
      <c r="IG122" s="3">
        <f t="shared" si="652"/>
        <v>4.4508411253606162E-2</v>
      </c>
      <c r="IH122" s="3">
        <f t="shared" si="652"/>
        <v>8.1272272779936927E-2</v>
      </c>
      <c r="II122" s="3">
        <f t="shared" si="652"/>
        <v>8.6942778926285061E-2</v>
      </c>
      <c r="IJ122" s="3">
        <f t="shared" si="652"/>
        <v>9.1711073870107712E-2</v>
      </c>
      <c r="IK122" s="3">
        <f t="shared" si="652"/>
        <v>9.688934173050201E-2</v>
      </c>
      <c r="IL122" s="3">
        <f t="shared" si="652"/>
        <v>6.6264860288391111E-2</v>
      </c>
      <c r="IM122" s="3">
        <f t="shared" si="652"/>
        <v>9.0980523817454723E-2</v>
      </c>
      <c r="IN122" s="3">
        <f t="shared" si="652"/>
        <v>0</v>
      </c>
      <c r="IO122" s="3">
        <f t="shared" si="652"/>
        <v>0</v>
      </c>
      <c r="IP122" s="3">
        <f t="shared" si="652"/>
        <v>0</v>
      </c>
      <c r="IQ122" s="3">
        <f t="shared" si="652"/>
        <v>0</v>
      </c>
      <c r="IR122" s="3">
        <f t="shared" si="652"/>
        <v>0</v>
      </c>
      <c r="IS122" s="3">
        <f t="shared" si="652"/>
        <v>0</v>
      </c>
      <c r="IT122" s="3">
        <f t="shared" si="652"/>
        <v>0</v>
      </c>
      <c r="IU122" s="3">
        <f t="shared" si="652"/>
        <v>0</v>
      </c>
      <c r="IV122" s="3">
        <f t="shared" ref="IV122:KA122" si="653">IF(AH1=1,FZ122,0)</f>
        <v>0</v>
      </c>
      <c r="IW122" s="3">
        <f t="shared" si="653"/>
        <v>0</v>
      </c>
      <c r="IX122" s="3">
        <f t="shared" si="653"/>
        <v>0</v>
      </c>
      <c r="IY122" s="3">
        <f t="shared" si="653"/>
        <v>0</v>
      </c>
      <c r="IZ122" s="3">
        <f t="shared" si="653"/>
        <v>0</v>
      </c>
      <c r="JA122" s="3">
        <f t="shared" si="653"/>
        <v>0</v>
      </c>
      <c r="JB122" s="3">
        <f t="shared" si="653"/>
        <v>0</v>
      </c>
      <c r="JC122" s="3">
        <f t="shared" si="653"/>
        <v>0</v>
      </c>
      <c r="JD122" s="3">
        <f t="shared" si="653"/>
        <v>0</v>
      </c>
      <c r="JE122" s="3">
        <f t="shared" si="653"/>
        <v>0</v>
      </c>
      <c r="JF122" s="3">
        <f t="shared" si="653"/>
        <v>0</v>
      </c>
      <c r="JG122" s="3">
        <f t="shared" si="653"/>
        <v>0</v>
      </c>
      <c r="JH122" s="3">
        <f t="shared" si="653"/>
        <v>0</v>
      </c>
      <c r="JI122" s="3">
        <f t="shared" si="653"/>
        <v>0</v>
      </c>
      <c r="JJ122" s="3">
        <f t="shared" si="653"/>
        <v>0</v>
      </c>
      <c r="JK122" s="3">
        <f t="shared" si="653"/>
        <v>0</v>
      </c>
      <c r="JL122" s="3">
        <f t="shared" si="653"/>
        <v>0</v>
      </c>
      <c r="JM122" s="3">
        <f t="shared" si="653"/>
        <v>0</v>
      </c>
      <c r="JN122" s="3">
        <f t="shared" si="653"/>
        <v>0</v>
      </c>
      <c r="JO122" s="3">
        <f t="shared" si="653"/>
        <v>0</v>
      </c>
      <c r="JP122" s="3">
        <f t="shared" si="653"/>
        <v>0</v>
      </c>
      <c r="JQ122" s="3">
        <f t="shared" si="653"/>
        <v>0</v>
      </c>
      <c r="JR122" s="3">
        <f t="shared" si="653"/>
        <v>0</v>
      </c>
      <c r="JS122" s="3">
        <f t="shared" si="653"/>
        <v>0</v>
      </c>
      <c r="JT122" s="3">
        <f t="shared" si="653"/>
        <v>0</v>
      </c>
      <c r="JU122" s="3">
        <f t="shared" si="653"/>
        <v>0</v>
      </c>
      <c r="JV122" s="3">
        <f t="shared" si="653"/>
        <v>0</v>
      </c>
      <c r="JW122" s="3">
        <f t="shared" si="653"/>
        <v>0</v>
      </c>
      <c r="JX122" s="3">
        <f t="shared" si="653"/>
        <v>0</v>
      </c>
      <c r="JY122" s="3">
        <f t="shared" si="653"/>
        <v>0</v>
      </c>
      <c r="JZ122" s="3">
        <f t="shared" si="653"/>
        <v>0</v>
      </c>
      <c r="KA122" s="3">
        <f t="shared" si="653"/>
        <v>0</v>
      </c>
      <c r="KB122" s="3">
        <f t="shared" ref="KB122:KJ122" si="654">IF(BN1=1,HF122,0)</f>
        <v>0</v>
      </c>
      <c r="KC122" s="3">
        <f t="shared" si="654"/>
        <v>0</v>
      </c>
      <c r="KD122" s="3">
        <f t="shared" si="654"/>
        <v>0</v>
      </c>
      <c r="KE122" s="3">
        <f t="shared" si="654"/>
        <v>0</v>
      </c>
      <c r="KF122" s="3">
        <f t="shared" si="654"/>
        <v>0</v>
      </c>
      <c r="KG122" s="3">
        <f t="shared" si="654"/>
        <v>0</v>
      </c>
      <c r="KH122" s="3">
        <f t="shared" si="654"/>
        <v>0</v>
      </c>
      <c r="KI122" s="3">
        <f t="shared" si="654"/>
        <v>0</v>
      </c>
      <c r="KJ122" s="3">
        <f t="shared" si="654"/>
        <v>0</v>
      </c>
    </row>
    <row r="123" spans="1:296" x14ac:dyDescent="0.2">
      <c r="A123" s="3" t="str">
        <f>'Respondent Data'!A123</f>
        <v>1099</v>
      </c>
      <c r="B123" s="3">
        <f>SUMPRODUCT('Respondent Data'!B123:T123,'Product Coding'!A101:S101)</f>
        <v>2.2164370151799981</v>
      </c>
      <c r="C123" s="3">
        <f>SUMPRODUCT('Respondent Data'!B123:T123,'Product Coding'!A102:S102)</f>
        <v>1.5607095599136231</v>
      </c>
      <c r="D123" s="3">
        <f>SUMPRODUCT('Respondent Data'!B123:T123,'Product Coding'!A103:S103)</f>
        <v>1.14335207905587</v>
      </c>
      <c r="E123" s="3">
        <f>SUMPRODUCT('Respondent Data'!B123:T123,'Product Coding'!A104:S104)</f>
        <v>-6.2876745592535865E-2</v>
      </c>
      <c r="F123" s="3">
        <f>SUMPRODUCT('Respondent Data'!B123:T123,'Product Coding'!A105:S105)</f>
        <v>3.8702897913675205E-2</v>
      </c>
      <c r="G123" s="3">
        <f>SUMPRODUCT('Respondent Data'!B123:T123,'Product Coding'!A106:S106)</f>
        <v>0.23589371507548806</v>
      </c>
      <c r="H123" s="3">
        <f>SUMPRODUCT('Respondent Data'!B123:T123,'Product Coding'!A107:S107)</f>
        <v>3.7836514257170881</v>
      </c>
      <c r="I123" s="3">
        <f>SUMPRODUCT('Respondent Data'!B123:T123,'Product Coding'!A108:S108)</f>
        <v>3.1279239704507131</v>
      </c>
      <c r="J123" s="3">
        <f>SUMPRODUCT('Respondent Data'!B123:T123,'Product Coding'!A109:S109)</f>
        <v>2.71056648959296</v>
      </c>
      <c r="K123" s="3">
        <f>SUMPRODUCT('Respondent Data'!B123:T123,'Product Coding'!A110:S110)</f>
        <v>1.5043376649445541</v>
      </c>
      <c r="L123" s="3">
        <f>SUMPRODUCT('Respondent Data'!B123:T123,'Product Coding'!A111:S111)</f>
        <v>1.6059173084507652</v>
      </c>
      <c r="M123" s="3">
        <f>SUMPRODUCT('Respondent Data'!B123:T123,'Product Coding'!A112:S112)</f>
        <v>1.803108125612578</v>
      </c>
      <c r="N123" s="3">
        <f>SUMPRODUCT('Respondent Data'!B123:T123,'Product Coding'!A113:S113)</f>
        <v>1.070869465684968</v>
      </c>
      <c r="O123" s="3">
        <f>SUMPRODUCT('Respondent Data'!B123:T123,'Product Coding'!A114:S114)</f>
        <v>0.415142010418593</v>
      </c>
      <c r="P123" s="3">
        <f>SUMPRODUCT('Respondent Data'!B123:T123,'Product Coding'!A115:S115)</f>
        <v>-2.2154704391601499E-3</v>
      </c>
      <c r="Q123" s="3">
        <f>SUMPRODUCT('Respondent Data'!B123:T123,'Product Coding'!A116:S116)</f>
        <v>-1.208444295087566</v>
      </c>
      <c r="R123" s="3">
        <f>SUMPRODUCT('Respondent Data'!B123:T123,'Product Coding'!A117:S117)</f>
        <v>-1.1068646515813549</v>
      </c>
      <c r="S123" s="3">
        <f>SUMPRODUCT('Respondent Data'!B123:T123,'Product Coding'!A118:S118)</f>
        <v>-0.90967383441954208</v>
      </c>
      <c r="T123" s="3">
        <f>SUMPRODUCT('Respondent Data'!B123:T123,'Product Coding'!A119:S119)</f>
        <v>2.638083876222058</v>
      </c>
      <c r="U123" s="3">
        <f>SUMPRODUCT('Respondent Data'!B123:T123,'Product Coding'!A120:S120)</f>
        <v>1.982356420955683</v>
      </c>
      <c r="V123" s="3">
        <f>SUMPRODUCT('Respondent Data'!B123:T123,'Product Coding'!A121:S121)</f>
        <v>1.5649989400979298</v>
      </c>
      <c r="W123" s="3">
        <f>SUMPRODUCT('Respondent Data'!B123:T123,'Product Coding'!A122:S122)</f>
        <v>0.35877011544952397</v>
      </c>
      <c r="X123" s="3">
        <f>SUMPRODUCT('Respondent Data'!B123:T123,'Product Coding'!A123:S123)</f>
        <v>0.46034975895573504</v>
      </c>
      <c r="Y123" s="3">
        <f>SUMPRODUCT('Respondent Data'!B123:T123,'Product Coding'!A124:S124)</f>
        <v>0.6575405761175479</v>
      </c>
      <c r="Z123" s="3">
        <f>SUMPRODUCT('Respondent Data'!B123:T123,'Product Coding'!A125:S125)</f>
        <v>0</v>
      </c>
      <c r="AA123" s="3">
        <f>SUMPRODUCT('Respondent Data'!B123:T123,'Product Coding'!A126:S126)</f>
        <v>0</v>
      </c>
      <c r="AB123" s="3">
        <f>SUMPRODUCT('Respondent Data'!B123:T123,'Product Coding'!A127:S127)</f>
        <v>0</v>
      </c>
      <c r="AC123" s="3">
        <f>SUMPRODUCT('Respondent Data'!B123:T123,'Product Coding'!A128:S128)</f>
        <v>0</v>
      </c>
      <c r="AD123" s="3">
        <f>SUMPRODUCT('Respondent Data'!B123:T123,'Product Coding'!A129:S129)</f>
        <v>0</v>
      </c>
      <c r="AE123" s="3">
        <f>SUMPRODUCT('Respondent Data'!B123:T123,'Product Coding'!A130:S130)</f>
        <v>0</v>
      </c>
      <c r="AF123" s="3">
        <f>SUMPRODUCT('Respondent Data'!B123:T123,'Product Coding'!A131:S131)</f>
        <v>0</v>
      </c>
      <c r="AG123" s="3">
        <f>SUMPRODUCT('Respondent Data'!B123:T123,'Product Coding'!A132:S132)</f>
        <v>0</v>
      </c>
      <c r="AH123" s="3">
        <f>SUMPRODUCT('Respondent Data'!B123:T123,'Product Coding'!A133:S133)</f>
        <v>0</v>
      </c>
      <c r="AI123" s="3">
        <f>SUMPRODUCT('Respondent Data'!B123:T123,'Product Coding'!A134:S134)</f>
        <v>0</v>
      </c>
      <c r="AJ123" s="3">
        <f>SUMPRODUCT('Respondent Data'!B123:T123,'Product Coding'!A135:S135)</f>
        <v>0</v>
      </c>
      <c r="AK123" s="3">
        <f>SUMPRODUCT('Respondent Data'!B123:T123,'Product Coding'!A136:S136)</f>
        <v>0</v>
      </c>
      <c r="AL123" s="3">
        <f>SUMPRODUCT('Respondent Data'!B123:T123,'Product Coding'!A137:S137)</f>
        <v>0</v>
      </c>
      <c r="AM123" s="3">
        <f>SUMPRODUCT('Respondent Data'!B123:T123,'Product Coding'!A138:S138)</f>
        <v>0</v>
      </c>
      <c r="AN123" s="3">
        <f>SUMPRODUCT('Respondent Data'!B123:T123,'Product Coding'!A139:S139)</f>
        <v>0</v>
      </c>
      <c r="AO123" s="3">
        <f>SUMPRODUCT('Respondent Data'!B123:T123,'Product Coding'!A140:S140)</f>
        <v>0</v>
      </c>
      <c r="AP123" s="3">
        <f>SUMPRODUCT('Respondent Data'!B123:T123,'Product Coding'!A141:S141)</f>
        <v>0</v>
      </c>
      <c r="AQ123" s="3">
        <f>SUMPRODUCT('Respondent Data'!B123:T123,'Product Coding'!A142:S142)</f>
        <v>0</v>
      </c>
      <c r="AR123" s="3">
        <f>SUMPRODUCT('Respondent Data'!B123:T123,'Product Coding'!A143:S143)</f>
        <v>0</v>
      </c>
      <c r="AS123" s="3">
        <f>SUMPRODUCT('Respondent Data'!B123:T123,'Product Coding'!A144:S144)</f>
        <v>0</v>
      </c>
      <c r="AT123" s="3">
        <f>SUMPRODUCT('Respondent Data'!B123:T123,'Product Coding'!A145:S145)</f>
        <v>0</v>
      </c>
      <c r="AU123" s="3">
        <f>SUMPRODUCT('Respondent Data'!B123:T123,'Product Coding'!A146:S146)</f>
        <v>0</v>
      </c>
      <c r="AV123" s="3">
        <f>SUMPRODUCT('Respondent Data'!B123:T123,'Product Coding'!A147:S147)</f>
        <v>0</v>
      </c>
      <c r="AW123" s="3">
        <f>SUMPRODUCT('Respondent Data'!B123:T123,'Product Coding'!A148:S148)</f>
        <v>0</v>
      </c>
      <c r="AX123" s="3">
        <f>SUMPRODUCT('Respondent Data'!B123:T123,'Product Coding'!A149:S149)</f>
        <v>0</v>
      </c>
      <c r="AY123" s="3">
        <f>SUMPRODUCT('Respondent Data'!B123:T123,'Product Coding'!A150:S150)</f>
        <v>0</v>
      </c>
      <c r="AZ123" s="3">
        <f>SUMPRODUCT('Respondent Data'!B123:T123,'Product Coding'!A151:S151)</f>
        <v>0</v>
      </c>
      <c r="BA123" s="3">
        <f>SUMPRODUCT('Respondent Data'!B123:T123,'Product Coding'!A152:S152)</f>
        <v>0</v>
      </c>
      <c r="BB123" s="3">
        <f>SUMPRODUCT('Respondent Data'!B123:T123,'Product Coding'!A153:S153)</f>
        <v>0</v>
      </c>
      <c r="BC123" s="3">
        <f>SUMPRODUCT('Respondent Data'!B123:T123,'Product Coding'!A154:S154)</f>
        <v>0</v>
      </c>
      <c r="BD123" s="3">
        <f>SUMPRODUCT('Respondent Data'!B123:T123,'Product Coding'!A155:S155)</f>
        <v>0</v>
      </c>
      <c r="BE123" s="3">
        <f>SUMPRODUCT('Respondent Data'!B123:T123,'Product Coding'!A156:S156)</f>
        <v>0</v>
      </c>
      <c r="BF123" s="3">
        <f>SUMPRODUCT('Respondent Data'!B123:T123,'Product Coding'!A157:S157)</f>
        <v>0</v>
      </c>
      <c r="BG123" s="3">
        <f>SUMPRODUCT('Respondent Data'!B123:T123,'Product Coding'!A158:S158)</f>
        <v>0</v>
      </c>
      <c r="BH123" s="3">
        <f>SUMPRODUCT('Respondent Data'!B123:T123,'Product Coding'!A159:S159)</f>
        <v>0</v>
      </c>
      <c r="BI123" s="3">
        <f>SUMPRODUCT('Respondent Data'!B123:T123,'Product Coding'!A160:S160)</f>
        <v>0</v>
      </c>
      <c r="BJ123" s="3">
        <f>SUMPRODUCT('Respondent Data'!B123:T123,'Product Coding'!A161:S161)</f>
        <v>0</v>
      </c>
      <c r="BK123" s="3">
        <f>SUMPRODUCT('Respondent Data'!B123:T123,'Product Coding'!A162:S162)</f>
        <v>0</v>
      </c>
      <c r="BL123" s="3">
        <f>SUMPRODUCT('Respondent Data'!B123:T123,'Product Coding'!A163:S163)</f>
        <v>0</v>
      </c>
      <c r="BM123" s="3">
        <f>SUMPRODUCT('Respondent Data'!B123:T123,'Product Coding'!A164:S164)</f>
        <v>0</v>
      </c>
      <c r="BN123" s="3">
        <f>SUMPRODUCT('Respondent Data'!B123:T123,'Product Coding'!A165:S165)</f>
        <v>0</v>
      </c>
      <c r="BO123" s="3">
        <f>SUMPRODUCT('Respondent Data'!B123:T123,'Product Coding'!A166:S166)</f>
        <v>0</v>
      </c>
      <c r="BP123" s="3">
        <f>SUMPRODUCT('Respondent Data'!B123:T123,'Product Coding'!A167:S167)</f>
        <v>0</v>
      </c>
      <c r="BQ123" s="3">
        <f>SUMPRODUCT('Respondent Data'!B123:T123,'Product Coding'!A168:S168)</f>
        <v>0</v>
      </c>
      <c r="BR123" s="3">
        <f>SUMPRODUCT('Respondent Data'!B123:T123,'Product Coding'!A169:S169)</f>
        <v>0</v>
      </c>
      <c r="BS123" s="3">
        <f>SUMPRODUCT('Respondent Data'!B123:T123,'Product Coding'!A170:S170)</f>
        <v>0</v>
      </c>
      <c r="BT123" s="3">
        <f>SUMPRODUCT('Respondent Data'!B123:T123,'Product Coding'!A171:S171)</f>
        <v>0</v>
      </c>
      <c r="BU123" s="3">
        <f>SUMPRODUCT('Respondent Data'!B123:T123,'Product Coding'!A172:S172)</f>
        <v>0</v>
      </c>
      <c r="BV123" s="3">
        <f>SUMPRODUCT('Respondent Data'!B123:T123,'Product Coding'!A173:S173)</f>
        <v>-3.2793110547462499E-2</v>
      </c>
      <c r="BX123" s="3">
        <f t="shared" si="338"/>
        <v>0.1089967716392662</v>
      </c>
      <c r="BY123" s="3">
        <f t="shared" si="339"/>
        <v>0.20998701995488261</v>
      </c>
      <c r="BZ123" s="3">
        <f t="shared" si="340"/>
        <v>0.31874875797826474</v>
      </c>
      <c r="CA123" s="3">
        <f t="shared" si="341"/>
        <v>1.0648955780687273</v>
      </c>
      <c r="CB123" s="3">
        <f t="shared" si="342"/>
        <v>0.96203648973948153</v>
      </c>
      <c r="CC123" s="3">
        <f t="shared" si="343"/>
        <v>0.78986462017314352</v>
      </c>
      <c r="CD123" s="3">
        <f t="shared" si="344"/>
        <v>2.2739508024118046E-2</v>
      </c>
      <c r="CE123" s="3">
        <f t="shared" si="345"/>
        <v>4.3808650966543773E-2</v>
      </c>
      <c r="CF123" s="3">
        <f t="shared" si="346"/>
        <v>6.6499124980626892E-2</v>
      </c>
      <c r="CG123" s="3">
        <f t="shared" si="347"/>
        <v>0.22216439237745367</v>
      </c>
      <c r="CH123" s="3">
        <f t="shared" si="348"/>
        <v>0.20070536171774433</v>
      </c>
      <c r="CI123" s="3">
        <f t="shared" si="349"/>
        <v>0.16478591611720392</v>
      </c>
      <c r="CJ123" s="3">
        <f t="shared" si="350"/>
        <v>0.34271041289776494</v>
      </c>
      <c r="CK123" s="3">
        <f t="shared" si="351"/>
        <v>0.6602465121635186</v>
      </c>
      <c r="CL123" s="3">
        <f t="shared" si="352"/>
        <v>1.0022179264071669</v>
      </c>
      <c r="CM123" s="3">
        <f t="shared" si="353"/>
        <v>3.3482716759792881</v>
      </c>
      <c r="CN123" s="3">
        <f t="shared" si="354"/>
        <v>3.0248595225600186</v>
      </c>
      <c r="CO123" s="3">
        <f t="shared" si="355"/>
        <v>2.483512365015371</v>
      </c>
      <c r="CP123" s="3">
        <f t="shared" si="356"/>
        <v>7.1498137668052505E-2</v>
      </c>
      <c r="CQ123" s="3">
        <f t="shared" si="357"/>
        <v>0.13774427109572843</v>
      </c>
      <c r="CR123" s="3">
        <f t="shared" si="358"/>
        <v>0.20908823478621838</v>
      </c>
      <c r="CS123" s="3">
        <f t="shared" si="359"/>
        <v>0.69853491528027423</v>
      </c>
      <c r="CT123" s="3">
        <f t="shared" si="360"/>
        <v>0.63106288700668256</v>
      </c>
      <c r="CU123" s="3">
        <f t="shared" si="361"/>
        <v>0.51812405544604823</v>
      </c>
      <c r="CV123" s="3">
        <f t="shared" si="362"/>
        <v>1</v>
      </c>
      <c r="CW123" s="3">
        <f t="shared" si="363"/>
        <v>1</v>
      </c>
      <c r="CX123" s="3">
        <f t="shared" si="364"/>
        <v>1</v>
      </c>
      <c r="CY123" s="3">
        <f t="shared" si="365"/>
        <v>1</v>
      </c>
      <c r="CZ123" s="3">
        <f t="shared" si="366"/>
        <v>1</v>
      </c>
      <c r="DA123" s="3">
        <f t="shared" si="367"/>
        <v>1</v>
      </c>
      <c r="DB123" s="3">
        <f t="shared" si="368"/>
        <v>1</v>
      </c>
      <c r="DC123" s="3">
        <f t="shared" si="369"/>
        <v>1</v>
      </c>
      <c r="DD123" s="3">
        <f t="shared" si="370"/>
        <v>1</v>
      </c>
      <c r="DE123" s="3">
        <f t="shared" si="371"/>
        <v>1</v>
      </c>
      <c r="DF123" s="3">
        <f t="shared" si="372"/>
        <v>1</v>
      </c>
      <c r="DG123" s="3">
        <f t="shared" si="373"/>
        <v>1</v>
      </c>
      <c r="DH123" s="3">
        <f t="shared" si="374"/>
        <v>1</v>
      </c>
      <c r="DI123" s="3">
        <f t="shared" si="375"/>
        <v>1</v>
      </c>
      <c r="DJ123" s="3">
        <f t="shared" si="376"/>
        <v>1</v>
      </c>
      <c r="DK123" s="3">
        <f t="shared" si="377"/>
        <v>1</v>
      </c>
      <c r="DL123" s="3">
        <f t="shared" si="378"/>
        <v>1</v>
      </c>
      <c r="DM123" s="3">
        <f t="shared" si="379"/>
        <v>1</v>
      </c>
      <c r="DN123" s="3">
        <f t="shared" si="380"/>
        <v>1</v>
      </c>
      <c r="DO123" s="3">
        <f t="shared" si="381"/>
        <v>1</v>
      </c>
      <c r="DP123" s="3">
        <f t="shared" si="382"/>
        <v>1</v>
      </c>
      <c r="DQ123" s="3">
        <f t="shared" si="383"/>
        <v>1</v>
      </c>
      <c r="DR123" s="3">
        <f t="shared" si="384"/>
        <v>1</v>
      </c>
      <c r="DS123" s="3">
        <f t="shared" si="385"/>
        <v>1</v>
      </c>
      <c r="DT123" s="3">
        <f t="shared" si="386"/>
        <v>1</v>
      </c>
      <c r="DU123" s="3">
        <f t="shared" si="387"/>
        <v>1</v>
      </c>
      <c r="DV123" s="3">
        <f t="shared" si="388"/>
        <v>1</v>
      </c>
      <c r="DW123" s="3">
        <f t="shared" si="389"/>
        <v>1</v>
      </c>
      <c r="DX123" s="3">
        <f t="shared" si="390"/>
        <v>1</v>
      </c>
      <c r="DY123" s="3">
        <f t="shared" si="391"/>
        <v>1</v>
      </c>
      <c r="DZ123" s="3">
        <f t="shared" si="392"/>
        <v>1</v>
      </c>
      <c r="EA123" s="3">
        <f t="shared" si="393"/>
        <v>1</v>
      </c>
      <c r="EB123" s="3">
        <f t="shared" si="394"/>
        <v>1</v>
      </c>
      <c r="EC123" s="3">
        <f t="shared" si="395"/>
        <v>1</v>
      </c>
      <c r="ED123" s="3">
        <f t="shared" si="396"/>
        <v>1</v>
      </c>
      <c r="EE123" s="3">
        <f t="shared" si="397"/>
        <v>1</v>
      </c>
      <c r="EF123" s="3">
        <f t="shared" si="398"/>
        <v>1</v>
      </c>
      <c r="EG123" s="3">
        <f t="shared" si="399"/>
        <v>1</v>
      </c>
      <c r="EH123" s="3">
        <f t="shared" si="400"/>
        <v>1</v>
      </c>
      <c r="EI123" s="3">
        <f t="shared" si="401"/>
        <v>1</v>
      </c>
      <c r="EJ123" s="3">
        <f t="shared" si="402"/>
        <v>1</v>
      </c>
      <c r="EK123" s="3">
        <f t="shared" si="403"/>
        <v>1</v>
      </c>
      <c r="EL123" s="3">
        <f t="shared" si="404"/>
        <v>1</v>
      </c>
      <c r="EM123" s="3">
        <f t="shared" si="405"/>
        <v>1</v>
      </c>
      <c r="EN123" s="3">
        <f t="shared" si="406"/>
        <v>1</v>
      </c>
      <c r="EO123" s="3">
        <f t="shared" si="407"/>
        <v>1</v>
      </c>
      <c r="EP123" s="3">
        <f t="shared" si="408"/>
        <v>1</v>
      </c>
      <c r="EQ123" s="3">
        <f t="shared" si="409"/>
        <v>1</v>
      </c>
      <c r="ER123" s="3">
        <f t="shared" si="410"/>
        <v>1.0333367306542054</v>
      </c>
      <c r="ET123" s="3">
        <f t="shared" si="411"/>
        <v>0.90171588012997339</v>
      </c>
      <c r="EU123" s="3">
        <f t="shared" si="412"/>
        <v>0.82645514663230646</v>
      </c>
      <c r="EV123" s="3">
        <f t="shared" si="413"/>
        <v>0.75829455303758597</v>
      </c>
      <c r="EW123" s="3">
        <f t="shared" si="414"/>
        <v>0.48428599035273662</v>
      </c>
      <c r="EX123" s="3">
        <f t="shared" si="415"/>
        <v>0.50967451687546317</v>
      </c>
      <c r="EY123" s="3">
        <f t="shared" si="416"/>
        <v>0.55870147313335039</v>
      </c>
      <c r="EZ123" s="3">
        <f t="shared" si="417"/>
        <v>0.97776608036972235</v>
      </c>
      <c r="FA123" s="3">
        <f t="shared" si="418"/>
        <v>0.95802999819365553</v>
      </c>
      <c r="FB123" s="3">
        <f t="shared" si="419"/>
        <v>0.93764727656777513</v>
      </c>
      <c r="FC123" s="3">
        <f t="shared" si="420"/>
        <v>0.81822053255431426</v>
      </c>
      <c r="FD123" s="3">
        <f t="shared" si="421"/>
        <v>0.83284378656341407</v>
      </c>
      <c r="FE123" s="3">
        <f t="shared" si="422"/>
        <v>0.85852686417559443</v>
      </c>
      <c r="FF123" s="3">
        <f t="shared" si="423"/>
        <v>0.74476222899162159</v>
      </c>
      <c r="FG123" s="3">
        <f t="shared" si="424"/>
        <v>0.60232019322050501</v>
      </c>
      <c r="FH123" s="3">
        <f t="shared" si="425"/>
        <v>0.49944613261675597</v>
      </c>
      <c r="FI123" s="3">
        <f t="shared" si="426"/>
        <v>0.22997643075620081</v>
      </c>
      <c r="FJ123" s="3">
        <f t="shared" si="427"/>
        <v>0.24845587638396591</v>
      </c>
      <c r="FK123" s="3">
        <f t="shared" si="428"/>
        <v>0.2870665854506268</v>
      </c>
      <c r="FL123" s="3">
        <f t="shared" si="429"/>
        <v>0.93327273734356919</v>
      </c>
      <c r="FM123" s="3">
        <f t="shared" si="430"/>
        <v>0.87893213387656011</v>
      </c>
      <c r="FN123" s="3">
        <f t="shared" si="431"/>
        <v>0.82706949851084466</v>
      </c>
      <c r="FO123" s="3">
        <f t="shared" si="432"/>
        <v>0.58874268112115347</v>
      </c>
      <c r="FP123" s="3">
        <f t="shared" si="433"/>
        <v>0.61309714540510107</v>
      </c>
      <c r="FQ123" s="3">
        <f t="shared" si="434"/>
        <v>0.65870769678712759</v>
      </c>
      <c r="FR123" s="3">
        <f t="shared" si="435"/>
        <v>0.5</v>
      </c>
      <c r="FS123" s="3">
        <f t="shared" si="436"/>
        <v>0.5</v>
      </c>
      <c r="FT123" s="3">
        <f t="shared" si="437"/>
        <v>0.5</v>
      </c>
      <c r="FU123" s="3">
        <f t="shared" si="438"/>
        <v>0.5</v>
      </c>
      <c r="FV123" s="3">
        <f t="shared" si="439"/>
        <v>0.5</v>
      </c>
      <c r="FW123" s="3">
        <f t="shared" si="440"/>
        <v>0.5</v>
      </c>
      <c r="FX123" s="3">
        <f t="shared" si="441"/>
        <v>0.5</v>
      </c>
      <c r="FY123" s="3">
        <f t="shared" si="442"/>
        <v>0.5</v>
      </c>
      <c r="FZ123" s="3">
        <f t="shared" si="443"/>
        <v>0.5</v>
      </c>
      <c r="GA123" s="3">
        <f t="shared" si="444"/>
        <v>0.5</v>
      </c>
      <c r="GB123" s="3">
        <f t="shared" si="445"/>
        <v>0.5</v>
      </c>
      <c r="GC123" s="3">
        <f t="shared" si="446"/>
        <v>0.5</v>
      </c>
      <c r="GD123" s="3">
        <f t="shared" si="447"/>
        <v>0.5</v>
      </c>
      <c r="GE123" s="3">
        <f t="shared" si="448"/>
        <v>0.5</v>
      </c>
      <c r="GF123" s="3">
        <f t="shared" si="449"/>
        <v>0.5</v>
      </c>
      <c r="GG123" s="3">
        <f t="shared" si="450"/>
        <v>0.5</v>
      </c>
      <c r="GH123" s="3">
        <f t="shared" si="451"/>
        <v>0.5</v>
      </c>
      <c r="GI123" s="3">
        <f t="shared" si="452"/>
        <v>0.5</v>
      </c>
      <c r="GJ123" s="3">
        <f t="shared" si="453"/>
        <v>0.5</v>
      </c>
      <c r="GK123" s="3">
        <f t="shared" si="454"/>
        <v>0.5</v>
      </c>
      <c r="GL123" s="3">
        <f t="shared" si="455"/>
        <v>0.5</v>
      </c>
      <c r="GM123" s="3">
        <f t="shared" si="456"/>
        <v>0.5</v>
      </c>
      <c r="GN123" s="3">
        <f t="shared" si="457"/>
        <v>0.5</v>
      </c>
      <c r="GO123" s="3">
        <f t="shared" si="458"/>
        <v>0.5</v>
      </c>
      <c r="GP123" s="3">
        <f t="shared" si="459"/>
        <v>0.5</v>
      </c>
      <c r="GQ123" s="3">
        <f t="shared" si="460"/>
        <v>0.5</v>
      </c>
      <c r="GR123" s="3">
        <f t="shared" si="461"/>
        <v>0.5</v>
      </c>
      <c r="GS123" s="3">
        <f t="shared" si="462"/>
        <v>0.5</v>
      </c>
      <c r="GT123" s="3">
        <f t="shared" si="463"/>
        <v>0.5</v>
      </c>
      <c r="GU123" s="3">
        <f t="shared" si="464"/>
        <v>0.5</v>
      </c>
      <c r="GV123" s="3">
        <f t="shared" si="465"/>
        <v>0.5</v>
      </c>
      <c r="GW123" s="3">
        <f t="shared" si="466"/>
        <v>0.5</v>
      </c>
      <c r="GX123" s="3">
        <f t="shared" si="467"/>
        <v>0.5</v>
      </c>
      <c r="GY123" s="3">
        <f t="shared" si="468"/>
        <v>0.5</v>
      </c>
      <c r="GZ123" s="3">
        <f t="shared" si="469"/>
        <v>0.5</v>
      </c>
      <c r="HA123" s="3">
        <f t="shared" si="470"/>
        <v>0.5</v>
      </c>
      <c r="HB123" s="3">
        <f t="shared" si="471"/>
        <v>0.5</v>
      </c>
      <c r="HC123" s="3">
        <f t="shared" si="472"/>
        <v>0.5</v>
      </c>
      <c r="HD123" s="3">
        <f t="shared" si="473"/>
        <v>0.5</v>
      </c>
      <c r="HE123" s="3">
        <f t="shared" si="474"/>
        <v>0.5</v>
      </c>
      <c r="HF123" s="3">
        <f t="shared" si="475"/>
        <v>0.5</v>
      </c>
      <c r="HG123" s="3">
        <f t="shared" si="476"/>
        <v>0.5</v>
      </c>
      <c r="HH123" s="3">
        <f t="shared" si="477"/>
        <v>0.5</v>
      </c>
      <c r="HI123" s="3">
        <f t="shared" si="478"/>
        <v>0.5</v>
      </c>
      <c r="HJ123" s="3">
        <f t="shared" si="479"/>
        <v>0.5</v>
      </c>
      <c r="HK123" s="3">
        <f t="shared" si="480"/>
        <v>0.5</v>
      </c>
      <c r="HL123" s="3">
        <f t="shared" si="481"/>
        <v>0.5</v>
      </c>
      <c r="HM123" s="3">
        <f t="shared" si="482"/>
        <v>0.5</v>
      </c>
      <c r="HN123" s="3">
        <f t="shared" si="483"/>
        <v>0.4918024569783187</v>
      </c>
      <c r="HP123" s="3">
        <f t="shared" ref="HP123:IU123" si="655">IF(B1=1,ET123,0)</f>
        <v>0.90171588012997339</v>
      </c>
      <c r="HQ123" s="3">
        <f t="shared" si="655"/>
        <v>0.82645514663230646</v>
      </c>
      <c r="HR123" s="3">
        <f t="shared" si="655"/>
        <v>0.75829455303758597</v>
      </c>
      <c r="HS123" s="3">
        <f t="shared" si="655"/>
        <v>0.48428599035273662</v>
      </c>
      <c r="HT123" s="3">
        <f t="shared" si="655"/>
        <v>0.50967451687546317</v>
      </c>
      <c r="HU123" s="3">
        <f t="shared" si="655"/>
        <v>0.55870147313335039</v>
      </c>
      <c r="HV123" s="3">
        <f t="shared" si="655"/>
        <v>0.97776608036972235</v>
      </c>
      <c r="HW123" s="3">
        <f t="shared" si="655"/>
        <v>0.95802999819365553</v>
      </c>
      <c r="HX123" s="3">
        <f t="shared" si="655"/>
        <v>0.93764727656777513</v>
      </c>
      <c r="HY123" s="3">
        <f t="shared" si="655"/>
        <v>0.81822053255431426</v>
      </c>
      <c r="HZ123" s="3">
        <f t="shared" si="655"/>
        <v>0.83284378656341407</v>
      </c>
      <c r="IA123" s="3">
        <f t="shared" si="655"/>
        <v>0.85852686417559443</v>
      </c>
      <c r="IB123" s="3">
        <f t="shared" si="655"/>
        <v>0.74476222899162159</v>
      </c>
      <c r="IC123" s="3">
        <f t="shared" si="655"/>
        <v>0.60232019322050501</v>
      </c>
      <c r="ID123" s="3">
        <f t="shared" si="655"/>
        <v>0.49944613261675597</v>
      </c>
      <c r="IE123" s="3">
        <f t="shared" si="655"/>
        <v>0.22997643075620081</v>
      </c>
      <c r="IF123" s="3">
        <f t="shared" si="655"/>
        <v>0.24845587638396591</v>
      </c>
      <c r="IG123" s="3">
        <f t="shared" si="655"/>
        <v>0.2870665854506268</v>
      </c>
      <c r="IH123" s="3">
        <f t="shared" si="655"/>
        <v>0.93327273734356919</v>
      </c>
      <c r="II123" s="3">
        <f t="shared" si="655"/>
        <v>0.87893213387656011</v>
      </c>
      <c r="IJ123" s="3">
        <f t="shared" si="655"/>
        <v>0.82706949851084466</v>
      </c>
      <c r="IK123" s="3">
        <f t="shared" si="655"/>
        <v>0.58874268112115347</v>
      </c>
      <c r="IL123" s="3">
        <f t="shared" si="655"/>
        <v>0.61309714540510107</v>
      </c>
      <c r="IM123" s="3">
        <f t="shared" si="655"/>
        <v>0.65870769678712759</v>
      </c>
      <c r="IN123" s="3">
        <f t="shared" si="655"/>
        <v>0</v>
      </c>
      <c r="IO123" s="3">
        <f t="shared" si="655"/>
        <v>0</v>
      </c>
      <c r="IP123" s="3">
        <f t="shared" si="655"/>
        <v>0</v>
      </c>
      <c r="IQ123" s="3">
        <f t="shared" si="655"/>
        <v>0</v>
      </c>
      <c r="IR123" s="3">
        <f t="shared" si="655"/>
        <v>0</v>
      </c>
      <c r="IS123" s="3">
        <f t="shared" si="655"/>
        <v>0</v>
      </c>
      <c r="IT123" s="3">
        <f t="shared" si="655"/>
        <v>0</v>
      </c>
      <c r="IU123" s="3">
        <f t="shared" si="655"/>
        <v>0</v>
      </c>
      <c r="IV123" s="3">
        <f t="shared" ref="IV123:KA123" si="656">IF(AH1=1,FZ123,0)</f>
        <v>0</v>
      </c>
      <c r="IW123" s="3">
        <f t="shared" si="656"/>
        <v>0</v>
      </c>
      <c r="IX123" s="3">
        <f t="shared" si="656"/>
        <v>0</v>
      </c>
      <c r="IY123" s="3">
        <f t="shared" si="656"/>
        <v>0</v>
      </c>
      <c r="IZ123" s="3">
        <f t="shared" si="656"/>
        <v>0</v>
      </c>
      <c r="JA123" s="3">
        <f t="shared" si="656"/>
        <v>0</v>
      </c>
      <c r="JB123" s="3">
        <f t="shared" si="656"/>
        <v>0</v>
      </c>
      <c r="JC123" s="3">
        <f t="shared" si="656"/>
        <v>0</v>
      </c>
      <c r="JD123" s="3">
        <f t="shared" si="656"/>
        <v>0</v>
      </c>
      <c r="JE123" s="3">
        <f t="shared" si="656"/>
        <v>0</v>
      </c>
      <c r="JF123" s="3">
        <f t="shared" si="656"/>
        <v>0</v>
      </c>
      <c r="JG123" s="3">
        <f t="shared" si="656"/>
        <v>0</v>
      </c>
      <c r="JH123" s="3">
        <f t="shared" si="656"/>
        <v>0</v>
      </c>
      <c r="JI123" s="3">
        <f t="shared" si="656"/>
        <v>0</v>
      </c>
      <c r="JJ123" s="3">
        <f t="shared" si="656"/>
        <v>0</v>
      </c>
      <c r="JK123" s="3">
        <f t="shared" si="656"/>
        <v>0</v>
      </c>
      <c r="JL123" s="3">
        <f t="shared" si="656"/>
        <v>0</v>
      </c>
      <c r="JM123" s="3">
        <f t="shared" si="656"/>
        <v>0</v>
      </c>
      <c r="JN123" s="3">
        <f t="shared" si="656"/>
        <v>0</v>
      </c>
      <c r="JO123" s="3">
        <f t="shared" si="656"/>
        <v>0</v>
      </c>
      <c r="JP123" s="3">
        <f t="shared" si="656"/>
        <v>0</v>
      </c>
      <c r="JQ123" s="3">
        <f t="shared" si="656"/>
        <v>0</v>
      </c>
      <c r="JR123" s="3">
        <f t="shared" si="656"/>
        <v>0</v>
      </c>
      <c r="JS123" s="3">
        <f t="shared" si="656"/>
        <v>0</v>
      </c>
      <c r="JT123" s="3">
        <f t="shared" si="656"/>
        <v>0</v>
      </c>
      <c r="JU123" s="3">
        <f t="shared" si="656"/>
        <v>0</v>
      </c>
      <c r="JV123" s="3">
        <f t="shared" si="656"/>
        <v>0</v>
      </c>
      <c r="JW123" s="3">
        <f t="shared" si="656"/>
        <v>0</v>
      </c>
      <c r="JX123" s="3">
        <f t="shared" si="656"/>
        <v>0</v>
      </c>
      <c r="JY123" s="3">
        <f t="shared" si="656"/>
        <v>0</v>
      </c>
      <c r="JZ123" s="3">
        <f t="shared" si="656"/>
        <v>0</v>
      </c>
      <c r="KA123" s="3">
        <f t="shared" si="656"/>
        <v>0</v>
      </c>
      <c r="KB123" s="3">
        <f t="shared" ref="KB123:KJ123" si="657">IF(BN1=1,HF123,0)</f>
        <v>0</v>
      </c>
      <c r="KC123" s="3">
        <f t="shared" si="657"/>
        <v>0</v>
      </c>
      <c r="KD123" s="3">
        <f t="shared" si="657"/>
        <v>0</v>
      </c>
      <c r="KE123" s="3">
        <f t="shared" si="657"/>
        <v>0</v>
      </c>
      <c r="KF123" s="3">
        <f t="shared" si="657"/>
        <v>0</v>
      </c>
      <c r="KG123" s="3">
        <f t="shared" si="657"/>
        <v>0</v>
      </c>
      <c r="KH123" s="3">
        <f t="shared" si="657"/>
        <v>0</v>
      </c>
      <c r="KI123" s="3">
        <f t="shared" si="657"/>
        <v>0</v>
      </c>
      <c r="KJ123" s="3">
        <f t="shared" si="657"/>
        <v>0</v>
      </c>
    </row>
    <row r="124" spans="1:296" x14ac:dyDescent="0.2">
      <c r="A124" s="3" t="str">
        <f>'Respondent Data'!A124</f>
        <v>1104</v>
      </c>
      <c r="B124" s="3">
        <f>SUMPRODUCT('Respondent Data'!B124:T124,'Product Coding'!A101:S101)</f>
        <v>3.110311362727201</v>
      </c>
      <c r="C124" s="3">
        <f>SUMPRODUCT('Respondent Data'!B124:T124,'Product Coding'!A102:S102)</f>
        <v>3.0688692898250598</v>
      </c>
      <c r="D124" s="3">
        <f>SUMPRODUCT('Respondent Data'!B124:T124,'Product Coding'!A103:S103)</f>
        <v>2.5271128353562973</v>
      </c>
      <c r="E124" s="3">
        <f>SUMPRODUCT('Respondent Data'!B124:T124,'Product Coding'!A104:S104)</f>
        <v>1.6631645186197317</v>
      </c>
      <c r="F124" s="3">
        <f>SUMPRODUCT('Respondent Data'!B124:T124,'Product Coding'!A105:S105)</f>
        <v>1.9942018498247309</v>
      </c>
      <c r="G124" s="3">
        <f>SUMPRODUCT('Respondent Data'!B124:T124,'Product Coding'!A106:S106)</f>
        <v>2.2053339340688898</v>
      </c>
      <c r="H124" s="3">
        <f>SUMPRODUCT('Respondent Data'!B124:T124,'Product Coding'!A107:S107)</f>
        <v>5.2877168629260609</v>
      </c>
      <c r="I124" s="3">
        <f>SUMPRODUCT('Respondent Data'!B124:T124,'Product Coding'!A108:S108)</f>
        <v>5.2462747900239197</v>
      </c>
      <c r="J124" s="3">
        <f>SUMPRODUCT('Respondent Data'!B124:T124,'Product Coding'!A109:S109)</f>
        <v>4.7045183355551572</v>
      </c>
      <c r="K124" s="3">
        <f>SUMPRODUCT('Respondent Data'!B124:T124,'Product Coding'!A110:S110)</f>
        <v>3.8405700188185916</v>
      </c>
      <c r="L124" s="3">
        <f>SUMPRODUCT('Respondent Data'!B124:T124,'Product Coding'!A111:S111)</f>
        <v>4.1716073500235904</v>
      </c>
      <c r="M124" s="3">
        <f>SUMPRODUCT('Respondent Data'!B124:T124,'Product Coding'!A112:S112)</f>
        <v>4.3827394342677497</v>
      </c>
      <c r="N124" s="3">
        <f>SUMPRODUCT('Respondent Data'!B124:T124,'Product Coding'!A113:S113)</f>
        <v>6.8015221062694753E-2</v>
      </c>
      <c r="O124" s="3">
        <f>SUMPRODUCT('Respondent Data'!B124:T124,'Product Coding'!A114:S114)</f>
        <v>2.6573148160554005E-2</v>
      </c>
      <c r="P124" s="3">
        <f>SUMPRODUCT('Respondent Data'!B124:T124,'Product Coding'!A115:S115)</f>
        <v>-0.51518330630820852</v>
      </c>
      <c r="Q124" s="3">
        <f>SUMPRODUCT('Respondent Data'!B124:T124,'Product Coding'!A116:S116)</f>
        <v>-1.3791316230447741</v>
      </c>
      <c r="R124" s="3">
        <f>SUMPRODUCT('Respondent Data'!B124:T124,'Product Coding'!A117:S117)</f>
        <v>-1.0480942918397749</v>
      </c>
      <c r="S124" s="3">
        <f>SUMPRODUCT('Respondent Data'!B124:T124,'Product Coding'!A118:S118)</f>
        <v>-0.83696220759561601</v>
      </c>
      <c r="T124" s="3">
        <f>SUMPRODUCT('Respondent Data'!B124:T124,'Product Coding'!A119:S119)</f>
        <v>2.2454207212615547</v>
      </c>
      <c r="U124" s="3">
        <f>SUMPRODUCT('Respondent Data'!B124:T124,'Product Coding'!A120:S120)</f>
        <v>2.2039786483594139</v>
      </c>
      <c r="V124" s="3">
        <f>SUMPRODUCT('Respondent Data'!B124:T124,'Product Coding'!A121:S121)</f>
        <v>1.6622221938906514</v>
      </c>
      <c r="W124" s="3">
        <f>SUMPRODUCT('Respondent Data'!B124:T124,'Product Coding'!A122:S122)</f>
        <v>0.79827387715408582</v>
      </c>
      <c r="X124" s="3">
        <f>SUMPRODUCT('Respondent Data'!B124:T124,'Product Coding'!A123:S123)</f>
        <v>1.1293112083590851</v>
      </c>
      <c r="Y124" s="3">
        <f>SUMPRODUCT('Respondent Data'!B124:T124,'Product Coding'!A124:S124)</f>
        <v>1.3404432926032439</v>
      </c>
      <c r="Z124" s="3">
        <f>SUMPRODUCT('Respondent Data'!B124:T124,'Product Coding'!A125:S125)</f>
        <v>0</v>
      </c>
      <c r="AA124" s="3">
        <f>SUMPRODUCT('Respondent Data'!B124:T124,'Product Coding'!A126:S126)</f>
        <v>0</v>
      </c>
      <c r="AB124" s="3">
        <f>SUMPRODUCT('Respondent Data'!B124:T124,'Product Coding'!A127:S127)</f>
        <v>0</v>
      </c>
      <c r="AC124" s="3">
        <f>SUMPRODUCT('Respondent Data'!B124:T124,'Product Coding'!A128:S128)</f>
        <v>0</v>
      </c>
      <c r="AD124" s="3">
        <f>SUMPRODUCT('Respondent Data'!B124:T124,'Product Coding'!A129:S129)</f>
        <v>0</v>
      </c>
      <c r="AE124" s="3">
        <f>SUMPRODUCT('Respondent Data'!B124:T124,'Product Coding'!A130:S130)</f>
        <v>0</v>
      </c>
      <c r="AF124" s="3">
        <f>SUMPRODUCT('Respondent Data'!B124:T124,'Product Coding'!A131:S131)</f>
        <v>0</v>
      </c>
      <c r="AG124" s="3">
        <f>SUMPRODUCT('Respondent Data'!B124:T124,'Product Coding'!A132:S132)</f>
        <v>0</v>
      </c>
      <c r="AH124" s="3">
        <f>SUMPRODUCT('Respondent Data'!B124:T124,'Product Coding'!A133:S133)</f>
        <v>0</v>
      </c>
      <c r="AI124" s="3">
        <f>SUMPRODUCT('Respondent Data'!B124:T124,'Product Coding'!A134:S134)</f>
        <v>0</v>
      </c>
      <c r="AJ124" s="3">
        <f>SUMPRODUCT('Respondent Data'!B124:T124,'Product Coding'!A135:S135)</f>
        <v>0</v>
      </c>
      <c r="AK124" s="3">
        <f>SUMPRODUCT('Respondent Data'!B124:T124,'Product Coding'!A136:S136)</f>
        <v>0</v>
      </c>
      <c r="AL124" s="3">
        <f>SUMPRODUCT('Respondent Data'!B124:T124,'Product Coding'!A137:S137)</f>
        <v>0</v>
      </c>
      <c r="AM124" s="3">
        <f>SUMPRODUCT('Respondent Data'!B124:T124,'Product Coding'!A138:S138)</f>
        <v>0</v>
      </c>
      <c r="AN124" s="3">
        <f>SUMPRODUCT('Respondent Data'!B124:T124,'Product Coding'!A139:S139)</f>
        <v>0</v>
      </c>
      <c r="AO124" s="3">
        <f>SUMPRODUCT('Respondent Data'!B124:T124,'Product Coding'!A140:S140)</f>
        <v>0</v>
      </c>
      <c r="AP124" s="3">
        <f>SUMPRODUCT('Respondent Data'!B124:T124,'Product Coding'!A141:S141)</f>
        <v>0</v>
      </c>
      <c r="AQ124" s="3">
        <f>SUMPRODUCT('Respondent Data'!B124:T124,'Product Coding'!A142:S142)</f>
        <v>0</v>
      </c>
      <c r="AR124" s="3">
        <f>SUMPRODUCT('Respondent Data'!B124:T124,'Product Coding'!A143:S143)</f>
        <v>0</v>
      </c>
      <c r="AS124" s="3">
        <f>SUMPRODUCT('Respondent Data'!B124:T124,'Product Coding'!A144:S144)</f>
        <v>0</v>
      </c>
      <c r="AT124" s="3">
        <f>SUMPRODUCT('Respondent Data'!B124:T124,'Product Coding'!A145:S145)</f>
        <v>0</v>
      </c>
      <c r="AU124" s="3">
        <f>SUMPRODUCT('Respondent Data'!B124:T124,'Product Coding'!A146:S146)</f>
        <v>0</v>
      </c>
      <c r="AV124" s="3">
        <f>SUMPRODUCT('Respondent Data'!B124:T124,'Product Coding'!A147:S147)</f>
        <v>0</v>
      </c>
      <c r="AW124" s="3">
        <f>SUMPRODUCT('Respondent Data'!B124:T124,'Product Coding'!A148:S148)</f>
        <v>0</v>
      </c>
      <c r="AX124" s="3">
        <f>SUMPRODUCT('Respondent Data'!B124:T124,'Product Coding'!A149:S149)</f>
        <v>0</v>
      </c>
      <c r="AY124" s="3">
        <f>SUMPRODUCT('Respondent Data'!B124:T124,'Product Coding'!A150:S150)</f>
        <v>0</v>
      </c>
      <c r="AZ124" s="3">
        <f>SUMPRODUCT('Respondent Data'!B124:T124,'Product Coding'!A151:S151)</f>
        <v>0</v>
      </c>
      <c r="BA124" s="3">
        <f>SUMPRODUCT('Respondent Data'!B124:T124,'Product Coding'!A152:S152)</f>
        <v>0</v>
      </c>
      <c r="BB124" s="3">
        <f>SUMPRODUCT('Respondent Data'!B124:T124,'Product Coding'!A153:S153)</f>
        <v>0</v>
      </c>
      <c r="BC124" s="3">
        <f>SUMPRODUCT('Respondent Data'!B124:T124,'Product Coding'!A154:S154)</f>
        <v>0</v>
      </c>
      <c r="BD124" s="3">
        <f>SUMPRODUCT('Respondent Data'!B124:T124,'Product Coding'!A155:S155)</f>
        <v>0</v>
      </c>
      <c r="BE124" s="3">
        <f>SUMPRODUCT('Respondent Data'!B124:T124,'Product Coding'!A156:S156)</f>
        <v>0</v>
      </c>
      <c r="BF124" s="3">
        <f>SUMPRODUCT('Respondent Data'!B124:T124,'Product Coding'!A157:S157)</f>
        <v>0</v>
      </c>
      <c r="BG124" s="3">
        <f>SUMPRODUCT('Respondent Data'!B124:T124,'Product Coding'!A158:S158)</f>
        <v>0</v>
      </c>
      <c r="BH124" s="3">
        <f>SUMPRODUCT('Respondent Data'!B124:T124,'Product Coding'!A159:S159)</f>
        <v>0</v>
      </c>
      <c r="BI124" s="3">
        <f>SUMPRODUCT('Respondent Data'!B124:T124,'Product Coding'!A160:S160)</f>
        <v>0</v>
      </c>
      <c r="BJ124" s="3">
        <f>SUMPRODUCT('Respondent Data'!B124:T124,'Product Coding'!A161:S161)</f>
        <v>0</v>
      </c>
      <c r="BK124" s="3">
        <f>SUMPRODUCT('Respondent Data'!B124:T124,'Product Coding'!A162:S162)</f>
        <v>0</v>
      </c>
      <c r="BL124" s="3">
        <f>SUMPRODUCT('Respondent Data'!B124:T124,'Product Coding'!A163:S163)</f>
        <v>0</v>
      </c>
      <c r="BM124" s="3">
        <f>SUMPRODUCT('Respondent Data'!B124:T124,'Product Coding'!A164:S164)</f>
        <v>0</v>
      </c>
      <c r="BN124" s="3">
        <f>SUMPRODUCT('Respondent Data'!B124:T124,'Product Coding'!A165:S165)</f>
        <v>0</v>
      </c>
      <c r="BO124" s="3">
        <f>SUMPRODUCT('Respondent Data'!B124:T124,'Product Coding'!A166:S166)</f>
        <v>0</v>
      </c>
      <c r="BP124" s="3">
        <f>SUMPRODUCT('Respondent Data'!B124:T124,'Product Coding'!A167:S167)</f>
        <v>0</v>
      </c>
      <c r="BQ124" s="3">
        <f>SUMPRODUCT('Respondent Data'!B124:T124,'Product Coding'!A168:S168)</f>
        <v>0</v>
      </c>
      <c r="BR124" s="3">
        <f>SUMPRODUCT('Respondent Data'!B124:T124,'Product Coding'!A169:S169)</f>
        <v>0</v>
      </c>
      <c r="BS124" s="3">
        <f>SUMPRODUCT('Respondent Data'!B124:T124,'Product Coding'!A170:S170)</f>
        <v>0</v>
      </c>
      <c r="BT124" s="3">
        <f>SUMPRODUCT('Respondent Data'!B124:T124,'Product Coding'!A171:S171)</f>
        <v>0</v>
      </c>
      <c r="BU124" s="3">
        <f>SUMPRODUCT('Respondent Data'!B124:T124,'Product Coding'!A172:S172)</f>
        <v>0</v>
      </c>
      <c r="BV124" s="3">
        <f>SUMPRODUCT('Respondent Data'!B124:T124,'Product Coding'!A173:S173)</f>
        <v>5.8890101558278998</v>
      </c>
      <c r="BX124" s="3">
        <f t="shared" si="338"/>
        <v>4.4587070426918431E-2</v>
      </c>
      <c r="BY124" s="3">
        <f t="shared" si="339"/>
        <v>4.6473673415599645E-2</v>
      </c>
      <c r="BZ124" s="3">
        <f t="shared" si="340"/>
        <v>7.9889341320201993E-2</v>
      </c>
      <c r="CA124" s="3">
        <f t="shared" si="341"/>
        <v>0.18953823279799881</v>
      </c>
      <c r="CB124" s="3">
        <f t="shared" si="342"/>
        <v>0.13612225682361079</v>
      </c>
      <c r="CC124" s="3">
        <f t="shared" si="343"/>
        <v>0.11021371504441509</v>
      </c>
      <c r="CD124" s="3">
        <f t="shared" si="344"/>
        <v>5.0532844400935327E-3</v>
      </c>
      <c r="CE124" s="3">
        <f t="shared" si="345"/>
        <v>5.2671029627292133E-3</v>
      </c>
      <c r="CF124" s="3">
        <f t="shared" si="346"/>
        <v>9.0542742897719332E-3</v>
      </c>
      <c r="CG124" s="3">
        <f t="shared" si="347"/>
        <v>2.1481353079046625E-2</v>
      </c>
      <c r="CH124" s="3">
        <f t="shared" si="348"/>
        <v>1.5427442883573842E-2</v>
      </c>
      <c r="CI124" s="3">
        <f t="shared" si="349"/>
        <v>1.2491093179842662E-2</v>
      </c>
      <c r="CJ124" s="3">
        <f t="shared" si="350"/>
        <v>0.93424625324819655</v>
      </c>
      <c r="CK124" s="3">
        <f t="shared" si="351"/>
        <v>0.97377681124776749</v>
      </c>
      <c r="CL124" s="3">
        <f t="shared" si="352"/>
        <v>1.6739453184124211</v>
      </c>
      <c r="CM124" s="3">
        <f t="shared" si="353"/>
        <v>3.9714514127824261</v>
      </c>
      <c r="CN124" s="3">
        <f t="shared" si="354"/>
        <v>2.8522104548131528</v>
      </c>
      <c r="CO124" s="3">
        <f t="shared" si="355"/>
        <v>2.3093410118877267</v>
      </c>
      <c r="CP124" s="3">
        <f t="shared" si="356"/>
        <v>0.10588298377873666</v>
      </c>
      <c r="CQ124" s="3">
        <f t="shared" si="357"/>
        <v>0.1103631873833863</v>
      </c>
      <c r="CR124" s="3">
        <f t="shared" si="358"/>
        <v>0.18971692354100078</v>
      </c>
      <c r="CS124" s="3">
        <f t="shared" si="359"/>
        <v>0.45010523088067217</v>
      </c>
      <c r="CT124" s="3">
        <f t="shared" si="360"/>
        <v>0.32325583567557875</v>
      </c>
      <c r="CU124" s="3">
        <f t="shared" si="361"/>
        <v>0.26172962005587952</v>
      </c>
      <c r="CV124" s="3">
        <f t="shared" si="362"/>
        <v>1</v>
      </c>
      <c r="CW124" s="3">
        <f t="shared" si="363"/>
        <v>1</v>
      </c>
      <c r="CX124" s="3">
        <f t="shared" si="364"/>
        <v>1</v>
      </c>
      <c r="CY124" s="3">
        <f t="shared" si="365"/>
        <v>1</v>
      </c>
      <c r="CZ124" s="3">
        <f t="shared" si="366"/>
        <v>1</v>
      </c>
      <c r="DA124" s="3">
        <f t="shared" si="367"/>
        <v>1</v>
      </c>
      <c r="DB124" s="3">
        <f t="shared" si="368"/>
        <v>1</v>
      </c>
      <c r="DC124" s="3">
        <f t="shared" si="369"/>
        <v>1</v>
      </c>
      <c r="DD124" s="3">
        <f t="shared" si="370"/>
        <v>1</v>
      </c>
      <c r="DE124" s="3">
        <f t="shared" si="371"/>
        <v>1</v>
      </c>
      <c r="DF124" s="3">
        <f t="shared" si="372"/>
        <v>1</v>
      </c>
      <c r="DG124" s="3">
        <f t="shared" si="373"/>
        <v>1</v>
      </c>
      <c r="DH124" s="3">
        <f t="shared" si="374"/>
        <v>1</v>
      </c>
      <c r="DI124" s="3">
        <f t="shared" si="375"/>
        <v>1</v>
      </c>
      <c r="DJ124" s="3">
        <f t="shared" si="376"/>
        <v>1</v>
      </c>
      <c r="DK124" s="3">
        <f t="shared" si="377"/>
        <v>1</v>
      </c>
      <c r="DL124" s="3">
        <f t="shared" si="378"/>
        <v>1</v>
      </c>
      <c r="DM124" s="3">
        <f t="shared" si="379"/>
        <v>1</v>
      </c>
      <c r="DN124" s="3">
        <f t="shared" si="380"/>
        <v>1</v>
      </c>
      <c r="DO124" s="3">
        <f t="shared" si="381"/>
        <v>1</v>
      </c>
      <c r="DP124" s="3">
        <f t="shared" si="382"/>
        <v>1</v>
      </c>
      <c r="DQ124" s="3">
        <f t="shared" si="383"/>
        <v>1</v>
      </c>
      <c r="DR124" s="3">
        <f t="shared" si="384"/>
        <v>1</v>
      </c>
      <c r="DS124" s="3">
        <f t="shared" si="385"/>
        <v>1</v>
      </c>
      <c r="DT124" s="3">
        <f t="shared" si="386"/>
        <v>1</v>
      </c>
      <c r="DU124" s="3">
        <f t="shared" si="387"/>
        <v>1</v>
      </c>
      <c r="DV124" s="3">
        <f t="shared" si="388"/>
        <v>1</v>
      </c>
      <c r="DW124" s="3">
        <f t="shared" si="389"/>
        <v>1</v>
      </c>
      <c r="DX124" s="3">
        <f t="shared" si="390"/>
        <v>1</v>
      </c>
      <c r="DY124" s="3">
        <f t="shared" si="391"/>
        <v>1</v>
      </c>
      <c r="DZ124" s="3">
        <f t="shared" si="392"/>
        <v>1</v>
      </c>
      <c r="EA124" s="3">
        <f t="shared" si="393"/>
        <v>1</v>
      </c>
      <c r="EB124" s="3">
        <f t="shared" si="394"/>
        <v>1</v>
      </c>
      <c r="EC124" s="3">
        <f t="shared" si="395"/>
        <v>1</v>
      </c>
      <c r="ED124" s="3">
        <f t="shared" si="396"/>
        <v>1</v>
      </c>
      <c r="EE124" s="3">
        <f t="shared" si="397"/>
        <v>1</v>
      </c>
      <c r="EF124" s="3">
        <f t="shared" si="398"/>
        <v>1</v>
      </c>
      <c r="EG124" s="3">
        <f t="shared" si="399"/>
        <v>1</v>
      </c>
      <c r="EH124" s="3">
        <f t="shared" si="400"/>
        <v>1</v>
      </c>
      <c r="EI124" s="3">
        <f t="shared" si="401"/>
        <v>1</v>
      </c>
      <c r="EJ124" s="3">
        <f t="shared" si="402"/>
        <v>1</v>
      </c>
      <c r="EK124" s="3">
        <f t="shared" si="403"/>
        <v>1</v>
      </c>
      <c r="EL124" s="3">
        <f t="shared" si="404"/>
        <v>1</v>
      </c>
      <c r="EM124" s="3">
        <f t="shared" si="405"/>
        <v>1</v>
      </c>
      <c r="EN124" s="3">
        <f t="shared" si="406"/>
        <v>1</v>
      </c>
      <c r="EO124" s="3">
        <f t="shared" si="407"/>
        <v>1</v>
      </c>
      <c r="EP124" s="3">
        <f t="shared" si="408"/>
        <v>1</v>
      </c>
      <c r="EQ124" s="3">
        <f t="shared" si="409"/>
        <v>1</v>
      </c>
      <c r="ER124" s="3">
        <f t="shared" si="410"/>
        <v>2.7697169286500967E-3</v>
      </c>
      <c r="ET124" s="3">
        <f t="shared" si="411"/>
        <v>0.95731608049801353</v>
      </c>
      <c r="EU124" s="3">
        <f t="shared" si="412"/>
        <v>0.95559021254312715</v>
      </c>
      <c r="EV124" s="3">
        <f t="shared" si="413"/>
        <v>0.92602080762966466</v>
      </c>
      <c r="EW124" s="3">
        <f t="shared" si="414"/>
        <v>0.84066234478889146</v>
      </c>
      <c r="EX124" s="3">
        <f t="shared" si="415"/>
        <v>0.88018696402957242</v>
      </c>
      <c r="EY124" s="3">
        <f t="shared" si="416"/>
        <v>0.90072747836662603</v>
      </c>
      <c r="EZ124" s="3">
        <f t="shared" si="417"/>
        <v>0.99497212285325887</v>
      </c>
      <c r="FA124" s="3">
        <f t="shared" si="418"/>
        <v>0.99476049405455935</v>
      </c>
      <c r="FB124" s="3">
        <f t="shared" si="419"/>
        <v>0.99102696998519257</v>
      </c>
      <c r="FC124" s="3">
        <f t="shared" si="420"/>
        <v>0.97897039136906872</v>
      </c>
      <c r="FD124" s="3">
        <f t="shared" si="421"/>
        <v>0.98480694707268934</v>
      </c>
      <c r="FE124" s="3">
        <f t="shared" si="422"/>
        <v>0.98766300932029627</v>
      </c>
      <c r="FF124" s="3">
        <f t="shared" si="423"/>
        <v>0.51699725323013623</v>
      </c>
      <c r="FG124" s="3">
        <f t="shared" si="424"/>
        <v>0.50664289614783109</v>
      </c>
      <c r="FH124" s="3">
        <f t="shared" si="425"/>
        <v>0.37397922579573223</v>
      </c>
      <c r="FI124" s="3">
        <f t="shared" si="426"/>
        <v>0.20114850110549892</v>
      </c>
      <c r="FJ124" s="3">
        <f t="shared" si="427"/>
        <v>0.2595912169727248</v>
      </c>
      <c r="FK124" s="3">
        <f t="shared" si="428"/>
        <v>0.30217496365827112</v>
      </c>
      <c r="FL124" s="3">
        <f t="shared" si="429"/>
        <v>0.90425480332743624</v>
      </c>
      <c r="FM124" s="3">
        <f t="shared" si="430"/>
        <v>0.90060622628938058</v>
      </c>
      <c r="FN124" s="3">
        <f t="shared" si="431"/>
        <v>0.84053608065325414</v>
      </c>
      <c r="FO124" s="3">
        <f t="shared" si="432"/>
        <v>0.6896051256864193</v>
      </c>
      <c r="FP124" s="3">
        <f t="shared" si="433"/>
        <v>0.75571176263844486</v>
      </c>
      <c r="FQ124" s="3">
        <f t="shared" si="434"/>
        <v>0.79256283129479999</v>
      </c>
      <c r="FR124" s="3">
        <f t="shared" si="435"/>
        <v>0.5</v>
      </c>
      <c r="FS124" s="3">
        <f t="shared" si="436"/>
        <v>0.5</v>
      </c>
      <c r="FT124" s="3">
        <f t="shared" si="437"/>
        <v>0.5</v>
      </c>
      <c r="FU124" s="3">
        <f t="shared" si="438"/>
        <v>0.5</v>
      </c>
      <c r="FV124" s="3">
        <f t="shared" si="439"/>
        <v>0.5</v>
      </c>
      <c r="FW124" s="3">
        <f t="shared" si="440"/>
        <v>0.5</v>
      </c>
      <c r="FX124" s="3">
        <f t="shared" si="441"/>
        <v>0.5</v>
      </c>
      <c r="FY124" s="3">
        <f t="shared" si="442"/>
        <v>0.5</v>
      </c>
      <c r="FZ124" s="3">
        <f t="shared" si="443"/>
        <v>0.5</v>
      </c>
      <c r="GA124" s="3">
        <f t="shared" si="444"/>
        <v>0.5</v>
      </c>
      <c r="GB124" s="3">
        <f t="shared" si="445"/>
        <v>0.5</v>
      </c>
      <c r="GC124" s="3">
        <f t="shared" si="446"/>
        <v>0.5</v>
      </c>
      <c r="GD124" s="3">
        <f t="shared" si="447"/>
        <v>0.5</v>
      </c>
      <c r="GE124" s="3">
        <f t="shared" si="448"/>
        <v>0.5</v>
      </c>
      <c r="GF124" s="3">
        <f t="shared" si="449"/>
        <v>0.5</v>
      </c>
      <c r="GG124" s="3">
        <f t="shared" si="450"/>
        <v>0.5</v>
      </c>
      <c r="GH124" s="3">
        <f t="shared" si="451"/>
        <v>0.5</v>
      </c>
      <c r="GI124" s="3">
        <f t="shared" si="452"/>
        <v>0.5</v>
      </c>
      <c r="GJ124" s="3">
        <f t="shared" si="453"/>
        <v>0.5</v>
      </c>
      <c r="GK124" s="3">
        <f t="shared" si="454"/>
        <v>0.5</v>
      </c>
      <c r="GL124" s="3">
        <f t="shared" si="455"/>
        <v>0.5</v>
      </c>
      <c r="GM124" s="3">
        <f t="shared" si="456"/>
        <v>0.5</v>
      </c>
      <c r="GN124" s="3">
        <f t="shared" si="457"/>
        <v>0.5</v>
      </c>
      <c r="GO124" s="3">
        <f t="shared" si="458"/>
        <v>0.5</v>
      </c>
      <c r="GP124" s="3">
        <f t="shared" si="459"/>
        <v>0.5</v>
      </c>
      <c r="GQ124" s="3">
        <f t="shared" si="460"/>
        <v>0.5</v>
      </c>
      <c r="GR124" s="3">
        <f t="shared" si="461"/>
        <v>0.5</v>
      </c>
      <c r="GS124" s="3">
        <f t="shared" si="462"/>
        <v>0.5</v>
      </c>
      <c r="GT124" s="3">
        <f t="shared" si="463"/>
        <v>0.5</v>
      </c>
      <c r="GU124" s="3">
        <f t="shared" si="464"/>
        <v>0.5</v>
      </c>
      <c r="GV124" s="3">
        <f t="shared" si="465"/>
        <v>0.5</v>
      </c>
      <c r="GW124" s="3">
        <f t="shared" si="466"/>
        <v>0.5</v>
      </c>
      <c r="GX124" s="3">
        <f t="shared" si="467"/>
        <v>0.5</v>
      </c>
      <c r="GY124" s="3">
        <f t="shared" si="468"/>
        <v>0.5</v>
      </c>
      <c r="GZ124" s="3">
        <f t="shared" si="469"/>
        <v>0.5</v>
      </c>
      <c r="HA124" s="3">
        <f t="shared" si="470"/>
        <v>0.5</v>
      </c>
      <c r="HB124" s="3">
        <f t="shared" si="471"/>
        <v>0.5</v>
      </c>
      <c r="HC124" s="3">
        <f t="shared" si="472"/>
        <v>0.5</v>
      </c>
      <c r="HD124" s="3">
        <f t="shared" si="473"/>
        <v>0.5</v>
      </c>
      <c r="HE124" s="3">
        <f t="shared" si="474"/>
        <v>0.5</v>
      </c>
      <c r="HF124" s="3">
        <f t="shared" si="475"/>
        <v>0.5</v>
      </c>
      <c r="HG124" s="3">
        <f t="shared" si="476"/>
        <v>0.5</v>
      </c>
      <c r="HH124" s="3">
        <f t="shared" si="477"/>
        <v>0.5</v>
      </c>
      <c r="HI124" s="3">
        <f t="shared" si="478"/>
        <v>0.5</v>
      </c>
      <c r="HJ124" s="3">
        <f t="shared" si="479"/>
        <v>0.5</v>
      </c>
      <c r="HK124" s="3">
        <f t="shared" si="480"/>
        <v>0.5</v>
      </c>
      <c r="HL124" s="3">
        <f t="shared" si="481"/>
        <v>0.5</v>
      </c>
      <c r="HM124" s="3">
        <f t="shared" si="482"/>
        <v>0.5</v>
      </c>
      <c r="HN124" s="3">
        <f t="shared" si="483"/>
        <v>0.99723793321448384</v>
      </c>
      <c r="HP124" s="3">
        <f t="shared" ref="HP124:IU124" si="658">IF(B1=1,ET124,0)</f>
        <v>0.95731608049801353</v>
      </c>
      <c r="HQ124" s="3">
        <f t="shared" si="658"/>
        <v>0.95559021254312715</v>
      </c>
      <c r="HR124" s="3">
        <f t="shared" si="658"/>
        <v>0.92602080762966466</v>
      </c>
      <c r="HS124" s="3">
        <f t="shared" si="658"/>
        <v>0.84066234478889146</v>
      </c>
      <c r="HT124" s="3">
        <f t="shared" si="658"/>
        <v>0.88018696402957242</v>
      </c>
      <c r="HU124" s="3">
        <f t="shared" si="658"/>
        <v>0.90072747836662603</v>
      </c>
      <c r="HV124" s="3">
        <f t="shared" si="658"/>
        <v>0.99497212285325887</v>
      </c>
      <c r="HW124" s="3">
        <f t="shared" si="658"/>
        <v>0.99476049405455935</v>
      </c>
      <c r="HX124" s="3">
        <f t="shared" si="658"/>
        <v>0.99102696998519257</v>
      </c>
      <c r="HY124" s="3">
        <f t="shared" si="658"/>
        <v>0.97897039136906872</v>
      </c>
      <c r="HZ124" s="3">
        <f t="shared" si="658"/>
        <v>0.98480694707268934</v>
      </c>
      <c r="IA124" s="3">
        <f t="shared" si="658"/>
        <v>0.98766300932029627</v>
      </c>
      <c r="IB124" s="3">
        <f t="shared" si="658"/>
        <v>0.51699725323013623</v>
      </c>
      <c r="IC124" s="3">
        <f t="shared" si="658"/>
        <v>0.50664289614783109</v>
      </c>
      <c r="ID124" s="3">
        <f t="shared" si="658"/>
        <v>0.37397922579573223</v>
      </c>
      <c r="IE124" s="3">
        <f t="shared" si="658"/>
        <v>0.20114850110549892</v>
      </c>
      <c r="IF124" s="3">
        <f t="shared" si="658"/>
        <v>0.2595912169727248</v>
      </c>
      <c r="IG124" s="3">
        <f t="shared" si="658"/>
        <v>0.30217496365827112</v>
      </c>
      <c r="IH124" s="3">
        <f t="shared" si="658"/>
        <v>0.90425480332743624</v>
      </c>
      <c r="II124" s="3">
        <f t="shared" si="658"/>
        <v>0.90060622628938058</v>
      </c>
      <c r="IJ124" s="3">
        <f t="shared" si="658"/>
        <v>0.84053608065325414</v>
      </c>
      <c r="IK124" s="3">
        <f t="shared" si="658"/>
        <v>0.6896051256864193</v>
      </c>
      <c r="IL124" s="3">
        <f t="shared" si="658"/>
        <v>0.75571176263844486</v>
      </c>
      <c r="IM124" s="3">
        <f t="shared" si="658"/>
        <v>0.79256283129479999</v>
      </c>
      <c r="IN124" s="3">
        <f t="shared" si="658"/>
        <v>0</v>
      </c>
      <c r="IO124" s="3">
        <f t="shared" si="658"/>
        <v>0</v>
      </c>
      <c r="IP124" s="3">
        <f t="shared" si="658"/>
        <v>0</v>
      </c>
      <c r="IQ124" s="3">
        <f t="shared" si="658"/>
        <v>0</v>
      </c>
      <c r="IR124" s="3">
        <f t="shared" si="658"/>
        <v>0</v>
      </c>
      <c r="IS124" s="3">
        <f t="shared" si="658"/>
        <v>0</v>
      </c>
      <c r="IT124" s="3">
        <f t="shared" si="658"/>
        <v>0</v>
      </c>
      <c r="IU124" s="3">
        <f t="shared" si="658"/>
        <v>0</v>
      </c>
      <c r="IV124" s="3">
        <f t="shared" ref="IV124:KA124" si="659">IF(AH1=1,FZ124,0)</f>
        <v>0</v>
      </c>
      <c r="IW124" s="3">
        <f t="shared" si="659"/>
        <v>0</v>
      </c>
      <c r="IX124" s="3">
        <f t="shared" si="659"/>
        <v>0</v>
      </c>
      <c r="IY124" s="3">
        <f t="shared" si="659"/>
        <v>0</v>
      </c>
      <c r="IZ124" s="3">
        <f t="shared" si="659"/>
        <v>0</v>
      </c>
      <c r="JA124" s="3">
        <f t="shared" si="659"/>
        <v>0</v>
      </c>
      <c r="JB124" s="3">
        <f t="shared" si="659"/>
        <v>0</v>
      </c>
      <c r="JC124" s="3">
        <f t="shared" si="659"/>
        <v>0</v>
      </c>
      <c r="JD124" s="3">
        <f t="shared" si="659"/>
        <v>0</v>
      </c>
      <c r="JE124" s="3">
        <f t="shared" si="659"/>
        <v>0</v>
      </c>
      <c r="JF124" s="3">
        <f t="shared" si="659"/>
        <v>0</v>
      </c>
      <c r="JG124" s="3">
        <f t="shared" si="659"/>
        <v>0</v>
      </c>
      <c r="JH124" s="3">
        <f t="shared" si="659"/>
        <v>0</v>
      </c>
      <c r="JI124" s="3">
        <f t="shared" si="659"/>
        <v>0</v>
      </c>
      <c r="JJ124" s="3">
        <f t="shared" si="659"/>
        <v>0</v>
      </c>
      <c r="JK124" s="3">
        <f t="shared" si="659"/>
        <v>0</v>
      </c>
      <c r="JL124" s="3">
        <f t="shared" si="659"/>
        <v>0</v>
      </c>
      <c r="JM124" s="3">
        <f t="shared" si="659"/>
        <v>0</v>
      </c>
      <c r="JN124" s="3">
        <f t="shared" si="659"/>
        <v>0</v>
      </c>
      <c r="JO124" s="3">
        <f t="shared" si="659"/>
        <v>0</v>
      </c>
      <c r="JP124" s="3">
        <f t="shared" si="659"/>
        <v>0</v>
      </c>
      <c r="JQ124" s="3">
        <f t="shared" si="659"/>
        <v>0</v>
      </c>
      <c r="JR124" s="3">
        <f t="shared" si="659"/>
        <v>0</v>
      </c>
      <c r="JS124" s="3">
        <f t="shared" si="659"/>
        <v>0</v>
      </c>
      <c r="JT124" s="3">
        <f t="shared" si="659"/>
        <v>0</v>
      </c>
      <c r="JU124" s="3">
        <f t="shared" si="659"/>
        <v>0</v>
      </c>
      <c r="JV124" s="3">
        <f t="shared" si="659"/>
        <v>0</v>
      </c>
      <c r="JW124" s="3">
        <f t="shared" si="659"/>
        <v>0</v>
      </c>
      <c r="JX124" s="3">
        <f t="shared" si="659"/>
        <v>0</v>
      </c>
      <c r="JY124" s="3">
        <f t="shared" si="659"/>
        <v>0</v>
      </c>
      <c r="JZ124" s="3">
        <f t="shared" si="659"/>
        <v>0</v>
      </c>
      <c r="KA124" s="3">
        <f t="shared" si="659"/>
        <v>0</v>
      </c>
      <c r="KB124" s="3">
        <f t="shared" ref="KB124:KJ124" si="660">IF(BN1=1,HF124,0)</f>
        <v>0</v>
      </c>
      <c r="KC124" s="3">
        <f t="shared" si="660"/>
        <v>0</v>
      </c>
      <c r="KD124" s="3">
        <f t="shared" si="660"/>
        <v>0</v>
      </c>
      <c r="KE124" s="3">
        <f t="shared" si="660"/>
        <v>0</v>
      </c>
      <c r="KF124" s="3">
        <f t="shared" si="660"/>
        <v>0</v>
      </c>
      <c r="KG124" s="3">
        <f t="shared" si="660"/>
        <v>0</v>
      </c>
      <c r="KH124" s="3">
        <f t="shared" si="660"/>
        <v>0</v>
      </c>
      <c r="KI124" s="3">
        <f t="shared" si="660"/>
        <v>0</v>
      </c>
      <c r="KJ124" s="3">
        <f t="shared" si="660"/>
        <v>0</v>
      </c>
    </row>
    <row r="125" spans="1:296" x14ac:dyDescent="0.2">
      <c r="A125" s="3" t="str">
        <f>'Respondent Data'!A125</f>
        <v>1116</v>
      </c>
      <c r="B125" s="3">
        <f>SUMPRODUCT('Respondent Data'!B125:T125,'Product Coding'!A101:S101)</f>
        <v>2.2800308285501591</v>
      </c>
      <c r="C125" s="3">
        <f>SUMPRODUCT('Respondent Data'!B125:T125,'Product Coding'!A102:S102)</f>
        <v>1.6628184769328886</v>
      </c>
      <c r="D125" s="3">
        <f>SUMPRODUCT('Respondent Data'!B125:T125,'Product Coding'!A103:S103)</f>
        <v>0.36653474184196333</v>
      </c>
      <c r="E125" s="3">
        <f>SUMPRODUCT('Respondent Data'!B125:T125,'Product Coding'!A104:S104)</f>
        <v>-0.32523832910288597</v>
      </c>
      <c r="F125" s="3">
        <f>SUMPRODUCT('Respondent Data'!B125:T125,'Product Coding'!A105:S105)</f>
        <v>-0.44921925312716215</v>
      </c>
      <c r="G125" s="3">
        <f>SUMPRODUCT('Respondent Data'!B125:T125,'Product Coding'!A106:S106)</f>
        <v>-0.74869158723910112</v>
      </c>
      <c r="H125" s="3">
        <f>SUMPRODUCT('Respondent Data'!B125:T125,'Product Coding'!A107:S107)</f>
        <v>3.4934891544286186</v>
      </c>
      <c r="I125" s="3">
        <f>SUMPRODUCT('Respondent Data'!B125:T125,'Product Coding'!A108:S108)</f>
        <v>2.8762768028113488</v>
      </c>
      <c r="J125" s="3">
        <f>SUMPRODUCT('Respondent Data'!B125:T125,'Product Coding'!A109:S109)</f>
        <v>1.5799930677204232</v>
      </c>
      <c r="K125" s="3">
        <f>SUMPRODUCT('Respondent Data'!B125:T125,'Product Coding'!A110:S110)</f>
        <v>0.88821999677557395</v>
      </c>
      <c r="L125" s="3">
        <f>SUMPRODUCT('Respondent Data'!B125:T125,'Product Coding'!A111:S111)</f>
        <v>0.76423907275129777</v>
      </c>
      <c r="M125" s="3">
        <f>SUMPRODUCT('Respondent Data'!B125:T125,'Product Coding'!A112:S112)</f>
        <v>0.4647667386393588</v>
      </c>
      <c r="N125" s="3">
        <f>SUMPRODUCT('Respondent Data'!B125:T125,'Product Coding'!A113:S113)</f>
        <v>-0.23469756906819139</v>
      </c>
      <c r="O125" s="3">
        <f>SUMPRODUCT('Respondent Data'!B125:T125,'Product Coding'!A114:S114)</f>
        <v>-0.85190992068546167</v>
      </c>
      <c r="P125" s="3">
        <f>SUMPRODUCT('Respondent Data'!B125:T125,'Product Coding'!A115:S115)</f>
        <v>-2.148193655776387</v>
      </c>
      <c r="Q125" s="3">
        <f>SUMPRODUCT('Respondent Data'!B125:T125,'Product Coding'!A116:S116)</f>
        <v>-2.8399667267212361</v>
      </c>
      <c r="R125" s="3">
        <f>SUMPRODUCT('Respondent Data'!B125:T125,'Product Coding'!A117:S117)</f>
        <v>-2.9639476507455123</v>
      </c>
      <c r="S125" s="3">
        <f>SUMPRODUCT('Respondent Data'!B125:T125,'Product Coding'!A118:S118)</f>
        <v>-3.263419984857451</v>
      </c>
      <c r="T125" s="3">
        <f>SUMPRODUCT('Respondent Data'!B125:T125,'Product Coding'!A119:S119)</f>
        <v>0.97876075681026853</v>
      </c>
      <c r="U125" s="3">
        <f>SUMPRODUCT('Respondent Data'!B125:T125,'Product Coding'!A120:S120)</f>
        <v>0.36154840519299825</v>
      </c>
      <c r="V125" s="3">
        <f>SUMPRODUCT('Respondent Data'!B125:T125,'Product Coding'!A121:S121)</f>
        <v>-0.93473532989792707</v>
      </c>
      <c r="W125" s="3">
        <f>SUMPRODUCT('Respondent Data'!B125:T125,'Product Coding'!A122:S122)</f>
        <v>-1.6265084008427761</v>
      </c>
      <c r="X125" s="3">
        <f>SUMPRODUCT('Respondent Data'!B125:T125,'Product Coding'!A123:S123)</f>
        <v>-1.7504893248670523</v>
      </c>
      <c r="Y125" s="3">
        <f>SUMPRODUCT('Respondent Data'!B125:T125,'Product Coding'!A124:S124)</f>
        <v>-2.0499616589789911</v>
      </c>
      <c r="Z125" s="3">
        <f>SUMPRODUCT('Respondent Data'!B125:T125,'Product Coding'!A125:S125)</f>
        <v>0</v>
      </c>
      <c r="AA125" s="3">
        <f>SUMPRODUCT('Respondent Data'!B125:T125,'Product Coding'!A126:S126)</f>
        <v>0</v>
      </c>
      <c r="AB125" s="3">
        <f>SUMPRODUCT('Respondent Data'!B125:T125,'Product Coding'!A127:S127)</f>
        <v>0</v>
      </c>
      <c r="AC125" s="3">
        <f>SUMPRODUCT('Respondent Data'!B125:T125,'Product Coding'!A128:S128)</f>
        <v>0</v>
      </c>
      <c r="AD125" s="3">
        <f>SUMPRODUCT('Respondent Data'!B125:T125,'Product Coding'!A129:S129)</f>
        <v>0</v>
      </c>
      <c r="AE125" s="3">
        <f>SUMPRODUCT('Respondent Data'!B125:T125,'Product Coding'!A130:S130)</f>
        <v>0</v>
      </c>
      <c r="AF125" s="3">
        <f>SUMPRODUCT('Respondent Data'!B125:T125,'Product Coding'!A131:S131)</f>
        <v>0</v>
      </c>
      <c r="AG125" s="3">
        <f>SUMPRODUCT('Respondent Data'!B125:T125,'Product Coding'!A132:S132)</f>
        <v>0</v>
      </c>
      <c r="AH125" s="3">
        <f>SUMPRODUCT('Respondent Data'!B125:T125,'Product Coding'!A133:S133)</f>
        <v>0</v>
      </c>
      <c r="AI125" s="3">
        <f>SUMPRODUCT('Respondent Data'!B125:T125,'Product Coding'!A134:S134)</f>
        <v>0</v>
      </c>
      <c r="AJ125" s="3">
        <f>SUMPRODUCT('Respondent Data'!B125:T125,'Product Coding'!A135:S135)</f>
        <v>0</v>
      </c>
      <c r="AK125" s="3">
        <f>SUMPRODUCT('Respondent Data'!B125:T125,'Product Coding'!A136:S136)</f>
        <v>0</v>
      </c>
      <c r="AL125" s="3">
        <f>SUMPRODUCT('Respondent Data'!B125:T125,'Product Coding'!A137:S137)</f>
        <v>0</v>
      </c>
      <c r="AM125" s="3">
        <f>SUMPRODUCT('Respondent Data'!B125:T125,'Product Coding'!A138:S138)</f>
        <v>0</v>
      </c>
      <c r="AN125" s="3">
        <f>SUMPRODUCT('Respondent Data'!B125:T125,'Product Coding'!A139:S139)</f>
        <v>0</v>
      </c>
      <c r="AO125" s="3">
        <f>SUMPRODUCT('Respondent Data'!B125:T125,'Product Coding'!A140:S140)</f>
        <v>0</v>
      </c>
      <c r="AP125" s="3">
        <f>SUMPRODUCT('Respondent Data'!B125:T125,'Product Coding'!A141:S141)</f>
        <v>0</v>
      </c>
      <c r="AQ125" s="3">
        <f>SUMPRODUCT('Respondent Data'!B125:T125,'Product Coding'!A142:S142)</f>
        <v>0</v>
      </c>
      <c r="AR125" s="3">
        <f>SUMPRODUCT('Respondent Data'!B125:T125,'Product Coding'!A143:S143)</f>
        <v>0</v>
      </c>
      <c r="AS125" s="3">
        <f>SUMPRODUCT('Respondent Data'!B125:T125,'Product Coding'!A144:S144)</f>
        <v>0</v>
      </c>
      <c r="AT125" s="3">
        <f>SUMPRODUCT('Respondent Data'!B125:T125,'Product Coding'!A145:S145)</f>
        <v>0</v>
      </c>
      <c r="AU125" s="3">
        <f>SUMPRODUCT('Respondent Data'!B125:T125,'Product Coding'!A146:S146)</f>
        <v>0</v>
      </c>
      <c r="AV125" s="3">
        <f>SUMPRODUCT('Respondent Data'!B125:T125,'Product Coding'!A147:S147)</f>
        <v>0</v>
      </c>
      <c r="AW125" s="3">
        <f>SUMPRODUCT('Respondent Data'!B125:T125,'Product Coding'!A148:S148)</f>
        <v>0</v>
      </c>
      <c r="AX125" s="3">
        <f>SUMPRODUCT('Respondent Data'!B125:T125,'Product Coding'!A149:S149)</f>
        <v>0</v>
      </c>
      <c r="AY125" s="3">
        <f>SUMPRODUCT('Respondent Data'!B125:T125,'Product Coding'!A150:S150)</f>
        <v>0</v>
      </c>
      <c r="AZ125" s="3">
        <f>SUMPRODUCT('Respondent Data'!B125:T125,'Product Coding'!A151:S151)</f>
        <v>0</v>
      </c>
      <c r="BA125" s="3">
        <f>SUMPRODUCT('Respondent Data'!B125:T125,'Product Coding'!A152:S152)</f>
        <v>0</v>
      </c>
      <c r="BB125" s="3">
        <f>SUMPRODUCT('Respondent Data'!B125:T125,'Product Coding'!A153:S153)</f>
        <v>0</v>
      </c>
      <c r="BC125" s="3">
        <f>SUMPRODUCT('Respondent Data'!B125:T125,'Product Coding'!A154:S154)</f>
        <v>0</v>
      </c>
      <c r="BD125" s="3">
        <f>SUMPRODUCT('Respondent Data'!B125:T125,'Product Coding'!A155:S155)</f>
        <v>0</v>
      </c>
      <c r="BE125" s="3">
        <f>SUMPRODUCT('Respondent Data'!B125:T125,'Product Coding'!A156:S156)</f>
        <v>0</v>
      </c>
      <c r="BF125" s="3">
        <f>SUMPRODUCT('Respondent Data'!B125:T125,'Product Coding'!A157:S157)</f>
        <v>0</v>
      </c>
      <c r="BG125" s="3">
        <f>SUMPRODUCT('Respondent Data'!B125:T125,'Product Coding'!A158:S158)</f>
        <v>0</v>
      </c>
      <c r="BH125" s="3">
        <f>SUMPRODUCT('Respondent Data'!B125:T125,'Product Coding'!A159:S159)</f>
        <v>0</v>
      </c>
      <c r="BI125" s="3">
        <f>SUMPRODUCT('Respondent Data'!B125:T125,'Product Coding'!A160:S160)</f>
        <v>0</v>
      </c>
      <c r="BJ125" s="3">
        <f>SUMPRODUCT('Respondent Data'!B125:T125,'Product Coding'!A161:S161)</f>
        <v>0</v>
      </c>
      <c r="BK125" s="3">
        <f>SUMPRODUCT('Respondent Data'!B125:T125,'Product Coding'!A162:S162)</f>
        <v>0</v>
      </c>
      <c r="BL125" s="3">
        <f>SUMPRODUCT('Respondent Data'!B125:T125,'Product Coding'!A163:S163)</f>
        <v>0</v>
      </c>
      <c r="BM125" s="3">
        <f>SUMPRODUCT('Respondent Data'!B125:T125,'Product Coding'!A164:S164)</f>
        <v>0</v>
      </c>
      <c r="BN125" s="3">
        <f>SUMPRODUCT('Respondent Data'!B125:T125,'Product Coding'!A165:S165)</f>
        <v>0</v>
      </c>
      <c r="BO125" s="3">
        <f>SUMPRODUCT('Respondent Data'!B125:T125,'Product Coding'!A166:S166)</f>
        <v>0</v>
      </c>
      <c r="BP125" s="3">
        <f>SUMPRODUCT('Respondent Data'!B125:T125,'Product Coding'!A167:S167)</f>
        <v>0</v>
      </c>
      <c r="BQ125" s="3">
        <f>SUMPRODUCT('Respondent Data'!B125:T125,'Product Coding'!A168:S168)</f>
        <v>0</v>
      </c>
      <c r="BR125" s="3">
        <f>SUMPRODUCT('Respondent Data'!B125:T125,'Product Coding'!A169:S169)</f>
        <v>0</v>
      </c>
      <c r="BS125" s="3">
        <f>SUMPRODUCT('Respondent Data'!B125:T125,'Product Coding'!A170:S170)</f>
        <v>0</v>
      </c>
      <c r="BT125" s="3">
        <f>SUMPRODUCT('Respondent Data'!B125:T125,'Product Coding'!A171:S171)</f>
        <v>0</v>
      </c>
      <c r="BU125" s="3">
        <f>SUMPRODUCT('Respondent Data'!B125:T125,'Product Coding'!A172:S172)</f>
        <v>0</v>
      </c>
      <c r="BV125" s="3">
        <f>SUMPRODUCT('Respondent Data'!B125:T125,'Product Coding'!A173:S173)</f>
        <v>-2.7591996529914802</v>
      </c>
      <c r="BX125" s="3">
        <f t="shared" si="338"/>
        <v>0.10228105349034518</v>
      </c>
      <c r="BY125" s="3">
        <f t="shared" si="339"/>
        <v>0.18960383227722011</v>
      </c>
      <c r="BZ125" s="3">
        <f t="shared" si="340"/>
        <v>0.69313205537991862</v>
      </c>
      <c r="CA125" s="3">
        <f t="shared" si="341"/>
        <v>1.3843605400730947</v>
      </c>
      <c r="CB125" s="3">
        <f t="shared" si="342"/>
        <v>1.5670882085259821</v>
      </c>
      <c r="CC125" s="3">
        <f t="shared" si="343"/>
        <v>2.1142319180787408</v>
      </c>
      <c r="CD125" s="3">
        <f t="shared" si="344"/>
        <v>3.0394635364096555E-2</v>
      </c>
      <c r="CE125" s="3">
        <f t="shared" si="345"/>
        <v>5.6344153184200579E-2</v>
      </c>
      <c r="CF125" s="3">
        <f t="shared" si="346"/>
        <v>0.20597652608679931</v>
      </c>
      <c r="CG125" s="3">
        <f t="shared" si="347"/>
        <v>0.41138737226574762</v>
      </c>
      <c r="CH125" s="3">
        <f t="shared" si="348"/>
        <v>0.46568815099287814</v>
      </c>
      <c r="CI125" s="3">
        <f t="shared" si="349"/>
        <v>0.62828164192895897</v>
      </c>
      <c r="CJ125" s="3">
        <f t="shared" si="350"/>
        <v>1.2645262790365839</v>
      </c>
      <c r="CK125" s="3">
        <f t="shared" si="351"/>
        <v>2.3441196618415914</v>
      </c>
      <c r="CL125" s="3">
        <f t="shared" si="352"/>
        <v>8.5693651850514367</v>
      </c>
      <c r="CM125" s="3">
        <f t="shared" si="353"/>
        <v>17.115196048982323</v>
      </c>
      <c r="CN125" s="3">
        <f t="shared" si="354"/>
        <v>19.374303975432959</v>
      </c>
      <c r="CO125" s="3">
        <f t="shared" si="355"/>
        <v>26.138778680460632</v>
      </c>
      <c r="CP125" s="3">
        <f t="shared" si="356"/>
        <v>0.37577648888083481</v>
      </c>
      <c r="CQ125" s="3">
        <f t="shared" si="357"/>
        <v>0.69659687635315548</v>
      </c>
      <c r="CR125" s="3">
        <f t="shared" si="358"/>
        <v>2.5465393757017623</v>
      </c>
      <c r="CS125" s="3">
        <f t="shared" si="359"/>
        <v>5.0860851090368246</v>
      </c>
      <c r="CT125" s="3">
        <f t="shared" si="360"/>
        <v>5.7574192352451439</v>
      </c>
      <c r="CU125" s="3">
        <f t="shared" si="361"/>
        <v>7.7676032827567258</v>
      </c>
      <c r="CV125" s="3">
        <f t="shared" si="362"/>
        <v>1</v>
      </c>
      <c r="CW125" s="3">
        <f t="shared" si="363"/>
        <v>1</v>
      </c>
      <c r="CX125" s="3">
        <f t="shared" si="364"/>
        <v>1</v>
      </c>
      <c r="CY125" s="3">
        <f t="shared" si="365"/>
        <v>1</v>
      </c>
      <c r="CZ125" s="3">
        <f t="shared" si="366"/>
        <v>1</v>
      </c>
      <c r="DA125" s="3">
        <f t="shared" si="367"/>
        <v>1</v>
      </c>
      <c r="DB125" s="3">
        <f t="shared" si="368"/>
        <v>1</v>
      </c>
      <c r="DC125" s="3">
        <f t="shared" si="369"/>
        <v>1</v>
      </c>
      <c r="DD125" s="3">
        <f t="shared" si="370"/>
        <v>1</v>
      </c>
      <c r="DE125" s="3">
        <f t="shared" si="371"/>
        <v>1</v>
      </c>
      <c r="DF125" s="3">
        <f t="shared" si="372"/>
        <v>1</v>
      </c>
      <c r="DG125" s="3">
        <f t="shared" si="373"/>
        <v>1</v>
      </c>
      <c r="DH125" s="3">
        <f t="shared" si="374"/>
        <v>1</v>
      </c>
      <c r="DI125" s="3">
        <f t="shared" si="375"/>
        <v>1</v>
      </c>
      <c r="DJ125" s="3">
        <f t="shared" si="376"/>
        <v>1</v>
      </c>
      <c r="DK125" s="3">
        <f t="shared" si="377"/>
        <v>1</v>
      </c>
      <c r="DL125" s="3">
        <f t="shared" si="378"/>
        <v>1</v>
      </c>
      <c r="DM125" s="3">
        <f t="shared" si="379"/>
        <v>1</v>
      </c>
      <c r="DN125" s="3">
        <f t="shared" si="380"/>
        <v>1</v>
      </c>
      <c r="DO125" s="3">
        <f t="shared" si="381"/>
        <v>1</v>
      </c>
      <c r="DP125" s="3">
        <f t="shared" si="382"/>
        <v>1</v>
      </c>
      <c r="DQ125" s="3">
        <f t="shared" si="383"/>
        <v>1</v>
      </c>
      <c r="DR125" s="3">
        <f t="shared" si="384"/>
        <v>1</v>
      </c>
      <c r="DS125" s="3">
        <f t="shared" si="385"/>
        <v>1</v>
      </c>
      <c r="DT125" s="3">
        <f t="shared" si="386"/>
        <v>1</v>
      </c>
      <c r="DU125" s="3">
        <f t="shared" si="387"/>
        <v>1</v>
      </c>
      <c r="DV125" s="3">
        <f t="shared" si="388"/>
        <v>1</v>
      </c>
      <c r="DW125" s="3">
        <f t="shared" si="389"/>
        <v>1</v>
      </c>
      <c r="DX125" s="3">
        <f t="shared" si="390"/>
        <v>1</v>
      </c>
      <c r="DY125" s="3">
        <f t="shared" si="391"/>
        <v>1</v>
      </c>
      <c r="DZ125" s="3">
        <f t="shared" si="392"/>
        <v>1</v>
      </c>
      <c r="EA125" s="3">
        <f t="shared" si="393"/>
        <v>1</v>
      </c>
      <c r="EB125" s="3">
        <f t="shared" si="394"/>
        <v>1</v>
      </c>
      <c r="EC125" s="3">
        <f t="shared" si="395"/>
        <v>1</v>
      </c>
      <c r="ED125" s="3">
        <f t="shared" si="396"/>
        <v>1</v>
      </c>
      <c r="EE125" s="3">
        <f t="shared" si="397"/>
        <v>1</v>
      </c>
      <c r="EF125" s="3">
        <f t="shared" si="398"/>
        <v>1</v>
      </c>
      <c r="EG125" s="3">
        <f t="shared" si="399"/>
        <v>1</v>
      </c>
      <c r="EH125" s="3">
        <f t="shared" si="400"/>
        <v>1</v>
      </c>
      <c r="EI125" s="3">
        <f t="shared" si="401"/>
        <v>1</v>
      </c>
      <c r="EJ125" s="3">
        <f t="shared" si="402"/>
        <v>1</v>
      </c>
      <c r="EK125" s="3">
        <f t="shared" si="403"/>
        <v>1</v>
      </c>
      <c r="EL125" s="3">
        <f t="shared" si="404"/>
        <v>1</v>
      </c>
      <c r="EM125" s="3">
        <f t="shared" si="405"/>
        <v>1</v>
      </c>
      <c r="EN125" s="3">
        <f t="shared" si="406"/>
        <v>1</v>
      </c>
      <c r="EO125" s="3">
        <f t="shared" si="407"/>
        <v>1</v>
      </c>
      <c r="EP125" s="3">
        <f t="shared" si="408"/>
        <v>1</v>
      </c>
      <c r="EQ125" s="3">
        <f t="shared" si="409"/>
        <v>1</v>
      </c>
      <c r="ER125" s="3">
        <f t="shared" si="410"/>
        <v>15.787202650208775</v>
      </c>
      <c r="ET125" s="3">
        <f t="shared" si="411"/>
        <v>0.90720964207225119</v>
      </c>
      <c r="EU125" s="3">
        <f t="shared" si="412"/>
        <v>0.84061598732893494</v>
      </c>
      <c r="EV125" s="3">
        <f t="shared" si="413"/>
        <v>0.59062138527382135</v>
      </c>
      <c r="EW125" s="3">
        <f t="shared" si="414"/>
        <v>0.41939966007378404</v>
      </c>
      <c r="EX125" s="3">
        <f t="shared" si="415"/>
        <v>0.38954641164208309</v>
      </c>
      <c r="EY125" s="3">
        <f t="shared" si="416"/>
        <v>0.32110646422792066</v>
      </c>
      <c r="EZ125" s="3">
        <f t="shared" si="417"/>
        <v>0.97050194719486638</v>
      </c>
      <c r="FA125" s="3">
        <f t="shared" si="418"/>
        <v>0.94666117759599544</v>
      </c>
      <c r="FB125" s="3">
        <f t="shared" si="419"/>
        <v>0.82920353619555087</v>
      </c>
      <c r="FC125" s="3">
        <f t="shared" si="420"/>
        <v>0.7085227058498238</v>
      </c>
      <c r="FD125" s="3">
        <f t="shared" si="421"/>
        <v>0.68227337399335986</v>
      </c>
      <c r="FE125" s="3">
        <f t="shared" si="422"/>
        <v>0.61414436805621708</v>
      </c>
      <c r="FF125" s="3">
        <f t="shared" si="423"/>
        <v>0.44159346228714913</v>
      </c>
      <c r="FG125" s="3">
        <f t="shared" si="424"/>
        <v>0.29903236161390967</v>
      </c>
      <c r="FH125" s="3">
        <f t="shared" si="425"/>
        <v>0.10450013983812917</v>
      </c>
      <c r="FI125" s="3">
        <f t="shared" si="426"/>
        <v>5.5202273124511841E-2</v>
      </c>
      <c r="FJ125" s="3">
        <f t="shared" si="427"/>
        <v>4.908143125800938E-2</v>
      </c>
      <c r="FK125" s="3">
        <f t="shared" si="428"/>
        <v>3.6847641958183609E-2</v>
      </c>
      <c r="FL125" s="3">
        <f t="shared" si="429"/>
        <v>0.72686225421214967</v>
      </c>
      <c r="FM125" s="3">
        <f t="shared" si="430"/>
        <v>0.58941520754742027</v>
      </c>
      <c r="FN125" s="3">
        <f t="shared" si="431"/>
        <v>0.28196500702945887</v>
      </c>
      <c r="FO125" s="3">
        <f t="shared" si="432"/>
        <v>0.16430923690422375</v>
      </c>
      <c r="FP125" s="3">
        <f t="shared" si="433"/>
        <v>0.14798549049380125</v>
      </c>
      <c r="FQ125" s="3">
        <f t="shared" si="434"/>
        <v>0.11405625548394774</v>
      </c>
      <c r="FR125" s="3">
        <f t="shared" si="435"/>
        <v>0.5</v>
      </c>
      <c r="FS125" s="3">
        <f t="shared" si="436"/>
        <v>0.5</v>
      </c>
      <c r="FT125" s="3">
        <f t="shared" si="437"/>
        <v>0.5</v>
      </c>
      <c r="FU125" s="3">
        <f t="shared" si="438"/>
        <v>0.5</v>
      </c>
      <c r="FV125" s="3">
        <f t="shared" si="439"/>
        <v>0.5</v>
      </c>
      <c r="FW125" s="3">
        <f t="shared" si="440"/>
        <v>0.5</v>
      </c>
      <c r="FX125" s="3">
        <f t="shared" si="441"/>
        <v>0.5</v>
      </c>
      <c r="FY125" s="3">
        <f t="shared" si="442"/>
        <v>0.5</v>
      </c>
      <c r="FZ125" s="3">
        <f t="shared" si="443"/>
        <v>0.5</v>
      </c>
      <c r="GA125" s="3">
        <f t="shared" si="444"/>
        <v>0.5</v>
      </c>
      <c r="GB125" s="3">
        <f t="shared" si="445"/>
        <v>0.5</v>
      </c>
      <c r="GC125" s="3">
        <f t="shared" si="446"/>
        <v>0.5</v>
      </c>
      <c r="GD125" s="3">
        <f t="shared" si="447"/>
        <v>0.5</v>
      </c>
      <c r="GE125" s="3">
        <f t="shared" si="448"/>
        <v>0.5</v>
      </c>
      <c r="GF125" s="3">
        <f t="shared" si="449"/>
        <v>0.5</v>
      </c>
      <c r="GG125" s="3">
        <f t="shared" si="450"/>
        <v>0.5</v>
      </c>
      <c r="GH125" s="3">
        <f t="shared" si="451"/>
        <v>0.5</v>
      </c>
      <c r="GI125" s="3">
        <f t="shared" si="452"/>
        <v>0.5</v>
      </c>
      <c r="GJ125" s="3">
        <f t="shared" si="453"/>
        <v>0.5</v>
      </c>
      <c r="GK125" s="3">
        <f t="shared" si="454"/>
        <v>0.5</v>
      </c>
      <c r="GL125" s="3">
        <f t="shared" si="455"/>
        <v>0.5</v>
      </c>
      <c r="GM125" s="3">
        <f t="shared" si="456"/>
        <v>0.5</v>
      </c>
      <c r="GN125" s="3">
        <f t="shared" si="457"/>
        <v>0.5</v>
      </c>
      <c r="GO125" s="3">
        <f t="shared" si="458"/>
        <v>0.5</v>
      </c>
      <c r="GP125" s="3">
        <f t="shared" si="459"/>
        <v>0.5</v>
      </c>
      <c r="GQ125" s="3">
        <f t="shared" si="460"/>
        <v>0.5</v>
      </c>
      <c r="GR125" s="3">
        <f t="shared" si="461"/>
        <v>0.5</v>
      </c>
      <c r="GS125" s="3">
        <f t="shared" si="462"/>
        <v>0.5</v>
      </c>
      <c r="GT125" s="3">
        <f t="shared" si="463"/>
        <v>0.5</v>
      </c>
      <c r="GU125" s="3">
        <f t="shared" si="464"/>
        <v>0.5</v>
      </c>
      <c r="GV125" s="3">
        <f t="shared" si="465"/>
        <v>0.5</v>
      </c>
      <c r="GW125" s="3">
        <f t="shared" si="466"/>
        <v>0.5</v>
      </c>
      <c r="GX125" s="3">
        <f t="shared" si="467"/>
        <v>0.5</v>
      </c>
      <c r="GY125" s="3">
        <f t="shared" si="468"/>
        <v>0.5</v>
      </c>
      <c r="GZ125" s="3">
        <f t="shared" si="469"/>
        <v>0.5</v>
      </c>
      <c r="HA125" s="3">
        <f t="shared" si="470"/>
        <v>0.5</v>
      </c>
      <c r="HB125" s="3">
        <f t="shared" si="471"/>
        <v>0.5</v>
      </c>
      <c r="HC125" s="3">
        <f t="shared" si="472"/>
        <v>0.5</v>
      </c>
      <c r="HD125" s="3">
        <f t="shared" si="473"/>
        <v>0.5</v>
      </c>
      <c r="HE125" s="3">
        <f t="shared" si="474"/>
        <v>0.5</v>
      </c>
      <c r="HF125" s="3">
        <f t="shared" si="475"/>
        <v>0.5</v>
      </c>
      <c r="HG125" s="3">
        <f t="shared" si="476"/>
        <v>0.5</v>
      </c>
      <c r="HH125" s="3">
        <f t="shared" si="477"/>
        <v>0.5</v>
      </c>
      <c r="HI125" s="3">
        <f t="shared" si="478"/>
        <v>0.5</v>
      </c>
      <c r="HJ125" s="3">
        <f t="shared" si="479"/>
        <v>0.5</v>
      </c>
      <c r="HK125" s="3">
        <f t="shared" si="480"/>
        <v>0.5</v>
      </c>
      <c r="HL125" s="3">
        <f t="shared" si="481"/>
        <v>0.5</v>
      </c>
      <c r="HM125" s="3">
        <f t="shared" si="482"/>
        <v>0.5</v>
      </c>
      <c r="HN125" s="3">
        <f t="shared" si="483"/>
        <v>5.9569186173347548E-2</v>
      </c>
      <c r="HP125" s="3">
        <f t="shared" ref="HP125:IU125" si="661">IF(B1=1,ET125,0)</f>
        <v>0.90720964207225119</v>
      </c>
      <c r="HQ125" s="3">
        <f t="shared" si="661"/>
        <v>0.84061598732893494</v>
      </c>
      <c r="HR125" s="3">
        <f t="shared" si="661"/>
        <v>0.59062138527382135</v>
      </c>
      <c r="HS125" s="3">
        <f t="shared" si="661"/>
        <v>0.41939966007378404</v>
      </c>
      <c r="HT125" s="3">
        <f t="shared" si="661"/>
        <v>0.38954641164208309</v>
      </c>
      <c r="HU125" s="3">
        <f t="shared" si="661"/>
        <v>0.32110646422792066</v>
      </c>
      <c r="HV125" s="3">
        <f t="shared" si="661"/>
        <v>0.97050194719486638</v>
      </c>
      <c r="HW125" s="3">
        <f t="shared" si="661"/>
        <v>0.94666117759599544</v>
      </c>
      <c r="HX125" s="3">
        <f t="shared" si="661"/>
        <v>0.82920353619555087</v>
      </c>
      <c r="HY125" s="3">
        <f t="shared" si="661"/>
        <v>0.7085227058498238</v>
      </c>
      <c r="HZ125" s="3">
        <f t="shared" si="661"/>
        <v>0.68227337399335986</v>
      </c>
      <c r="IA125" s="3">
        <f t="shared" si="661"/>
        <v>0.61414436805621708</v>
      </c>
      <c r="IB125" s="3">
        <f t="shared" si="661"/>
        <v>0.44159346228714913</v>
      </c>
      <c r="IC125" s="3">
        <f t="shared" si="661"/>
        <v>0.29903236161390967</v>
      </c>
      <c r="ID125" s="3">
        <f t="shared" si="661"/>
        <v>0.10450013983812917</v>
      </c>
      <c r="IE125" s="3">
        <f t="shared" si="661"/>
        <v>5.5202273124511841E-2</v>
      </c>
      <c r="IF125" s="3">
        <f t="shared" si="661"/>
        <v>4.908143125800938E-2</v>
      </c>
      <c r="IG125" s="3">
        <f t="shared" si="661"/>
        <v>3.6847641958183609E-2</v>
      </c>
      <c r="IH125" s="3">
        <f t="shared" si="661"/>
        <v>0.72686225421214967</v>
      </c>
      <c r="II125" s="3">
        <f t="shared" si="661"/>
        <v>0.58941520754742027</v>
      </c>
      <c r="IJ125" s="3">
        <f t="shared" si="661"/>
        <v>0.28196500702945887</v>
      </c>
      <c r="IK125" s="3">
        <f t="shared" si="661"/>
        <v>0.16430923690422375</v>
      </c>
      <c r="IL125" s="3">
        <f t="shared" si="661"/>
        <v>0.14798549049380125</v>
      </c>
      <c r="IM125" s="3">
        <f t="shared" si="661"/>
        <v>0.11405625548394774</v>
      </c>
      <c r="IN125" s="3">
        <f t="shared" si="661"/>
        <v>0</v>
      </c>
      <c r="IO125" s="3">
        <f t="shared" si="661"/>
        <v>0</v>
      </c>
      <c r="IP125" s="3">
        <f t="shared" si="661"/>
        <v>0</v>
      </c>
      <c r="IQ125" s="3">
        <f t="shared" si="661"/>
        <v>0</v>
      </c>
      <c r="IR125" s="3">
        <f t="shared" si="661"/>
        <v>0</v>
      </c>
      <c r="IS125" s="3">
        <f t="shared" si="661"/>
        <v>0</v>
      </c>
      <c r="IT125" s="3">
        <f t="shared" si="661"/>
        <v>0</v>
      </c>
      <c r="IU125" s="3">
        <f t="shared" si="661"/>
        <v>0</v>
      </c>
      <c r="IV125" s="3">
        <f t="shared" ref="IV125:KA125" si="662">IF(AH1=1,FZ125,0)</f>
        <v>0</v>
      </c>
      <c r="IW125" s="3">
        <f t="shared" si="662"/>
        <v>0</v>
      </c>
      <c r="IX125" s="3">
        <f t="shared" si="662"/>
        <v>0</v>
      </c>
      <c r="IY125" s="3">
        <f t="shared" si="662"/>
        <v>0</v>
      </c>
      <c r="IZ125" s="3">
        <f t="shared" si="662"/>
        <v>0</v>
      </c>
      <c r="JA125" s="3">
        <f t="shared" si="662"/>
        <v>0</v>
      </c>
      <c r="JB125" s="3">
        <f t="shared" si="662"/>
        <v>0</v>
      </c>
      <c r="JC125" s="3">
        <f t="shared" si="662"/>
        <v>0</v>
      </c>
      <c r="JD125" s="3">
        <f t="shared" si="662"/>
        <v>0</v>
      </c>
      <c r="JE125" s="3">
        <f t="shared" si="662"/>
        <v>0</v>
      </c>
      <c r="JF125" s="3">
        <f t="shared" si="662"/>
        <v>0</v>
      </c>
      <c r="JG125" s="3">
        <f t="shared" si="662"/>
        <v>0</v>
      </c>
      <c r="JH125" s="3">
        <f t="shared" si="662"/>
        <v>0</v>
      </c>
      <c r="JI125" s="3">
        <f t="shared" si="662"/>
        <v>0</v>
      </c>
      <c r="JJ125" s="3">
        <f t="shared" si="662"/>
        <v>0</v>
      </c>
      <c r="JK125" s="3">
        <f t="shared" si="662"/>
        <v>0</v>
      </c>
      <c r="JL125" s="3">
        <f t="shared" si="662"/>
        <v>0</v>
      </c>
      <c r="JM125" s="3">
        <f t="shared" si="662"/>
        <v>0</v>
      </c>
      <c r="JN125" s="3">
        <f t="shared" si="662"/>
        <v>0</v>
      </c>
      <c r="JO125" s="3">
        <f t="shared" si="662"/>
        <v>0</v>
      </c>
      <c r="JP125" s="3">
        <f t="shared" si="662"/>
        <v>0</v>
      </c>
      <c r="JQ125" s="3">
        <f t="shared" si="662"/>
        <v>0</v>
      </c>
      <c r="JR125" s="3">
        <f t="shared" si="662"/>
        <v>0</v>
      </c>
      <c r="JS125" s="3">
        <f t="shared" si="662"/>
        <v>0</v>
      </c>
      <c r="JT125" s="3">
        <f t="shared" si="662"/>
        <v>0</v>
      </c>
      <c r="JU125" s="3">
        <f t="shared" si="662"/>
        <v>0</v>
      </c>
      <c r="JV125" s="3">
        <f t="shared" si="662"/>
        <v>0</v>
      </c>
      <c r="JW125" s="3">
        <f t="shared" si="662"/>
        <v>0</v>
      </c>
      <c r="JX125" s="3">
        <f t="shared" si="662"/>
        <v>0</v>
      </c>
      <c r="JY125" s="3">
        <f t="shared" si="662"/>
        <v>0</v>
      </c>
      <c r="JZ125" s="3">
        <f t="shared" si="662"/>
        <v>0</v>
      </c>
      <c r="KA125" s="3">
        <f t="shared" si="662"/>
        <v>0</v>
      </c>
      <c r="KB125" s="3">
        <f t="shared" ref="KB125:KJ125" si="663">IF(BN1=1,HF125,0)</f>
        <v>0</v>
      </c>
      <c r="KC125" s="3">
        <f t="shared" si="663"/>
        <v>0</v>
      </c>
      <c r="KD125" s="3">
        <f t="shared" si="663"/>
        <v>0</v>
      </c>
      <c r="KE125" s="3">
        <f t="shared" si="663"/>
        <v>0</v>
      </c>
      <c r="KF125" s="3">
        <f t="shared" si="663"/>
        <v>0</v>
      </c>
      <c r="KG125" s="3">
        <f t="shared" si="663"/>
        <v>0</v>
      </c>
      <c r="KH125" s="3">
        <f t="shared" si="663"/>
        <v>0</v>
      </c>
      <c r="KI125" s="3">
        <f t="shared" si="663"/>
        <v>0</v>
      </c>
      <c r="KJ125" s="3">
        <f t="shared" si="663"/>
        <v>0</v>
      </c>
    </row>
    <row r="126" spans="1:296" x14ac:dyDescent="0.2">
      <c r="A126" s="3" t="str">
        <f>'Respondent Data'!A126</f>
        <v>1120</v>
      </c>
      <c r="B126" s="3">
        <f>SUMPRODUCT('Respondent Data'!B126:T126,'Product Coding'!A101:S101)</f>
        <v>0.70550476579215193</v>
      </c>
      <c r="C126" s="3">
        <f>SUMPRODUCT('Respondent Data'!B126:T126,'Product Coding'!A102:S102)</f>
        <v>0.42377484461845483</v>
      </c>
      <c r="D126" s="3">
        <f>SUMPRODUCT('Respondent Data'!B126:T126,'Product Coding'!A103:S103)</f>
        <v>0.330052123705736</v>
      </c>
      <c r="E126" s="3">
        <f>SUMPRODUCT('Respondent Data'!B126:T126,'Product Coding'!A104:S104)</f>
        <v>0.99142418190151504</v>
      </c>
      <c r="F126" s="3">
        <f>SUMPRODUCT('Respondent Data'!B126:T126,'Product Coding'!A105:S105)</f>
        <v>0.64529762576040595</v>
      </c>
      <c r="G126" s="3">
        <f>SUMPRODUCT('Respondent Data'!B126:T126,'Product Coding'!A106:S106)</f>
        <v>-0.32378689813732908</v>
      </c>
      <c r="H126" s="3">
        <f>SUMPRODUCT('Respondent Data'!B126:T126,'Product Coding'!A107:S107)</f>
        <v>0.892698979840157</v>
      </c>
      <c r="I126" s="3">
        <f>SUMPRODUCT('Respondent Data'!B126:T126,'Product Coding'!A108:S108)</f>
        <v>0.61096905866645979</v>
      </c>
      <c r="J126" s="3">
        <f>SUMPRODUCT('Respondent Data'!B126:T126,'Product Coding'!A109:S109)</f>
        <v>0.51724633775374096</v>
      </c>
      <c r="K126" s="3">
        <f>SUMPRODUCT('Respondent Data'!B126:T126,'Product Coding'!A110:S110)</f>
        <v>1.17861839594952</v>
      </c>
      <c r="L126" s="3">
        <f>SUMPRODUCT('Respondent Data'!B126:T126,'Product Coding'!A111:S111)</f>
        <v>0.83249183980841091</v>
      </c>
      <c r="M126" s="3">
        <f>SUMPRODUCT('Respondent Data'!B126:T126,'Product Coding'!A112:S112)</f>
        <v>-0.13659268408932407</v>
      </c>
      <c r="N126" s="3">
        <f>SUMPRODUCT('Respondent Data'!B126:T126,'Product Coding'!A113:S113)</f>
        <v>-0.12157364474910501</v>
      </c>
      <c r="O126" s="3">
        <f>SUMPRODUCT('Respondent Data'!B126:T126,'Product Coding'!A114:S114)</f>
        <v>-0.40330356592280214</v>
      </c>
      <c r="P126" s="3">
        <f>SUMPRODUCT('Respondent Data'!B126:T126,'Product Coding'!A115:S115)</f>
        <v>-0.49702628683552108</v>
      </c>
      <c r="Q126" s="3">
        <f>SUMPRODUCT('Respondent Data'!B126:T126,'Product Coding'!A116:S116)</f>
        <v>0.16434577136025805</v>
      </c>
      <c r="R126" s="3">
        <f>SUMPRODUCT('Respondent Data'!B126:T126,'Product Coding'!A117:S117)</f>
        <v>-0.181780784780851</v>
      </c>
      <c r="S126" s="3">
        <f>SUMPRODUCT('Respondent Data'!B126:T126,'Product Coding'!A118:S118)</f>
        <v>-1.1508653086785861</v>
      </c>
      <c r="T126" s="3">
        <f>SUMPRODUCT('Respondent Data'!B126:T126,'Product Coding'!A119:S119)</f>
        <v>6.5620569298899978E-2</v>
      </c>
      <c r="U126" s="3">
        <f>SUMPRODUCT('Respondent Data'!B126:T126,'Product Coding'!A120:S120)</f>
        <v>-0.21610935187479713</v>
      </c>
      <c r="V126" s="3">
        <f>SUMPRODUCT('Respondent Data'!B126:T126,'Product Coding'!A121:S121)</f>
        <v>-0.30983207278751607</v>
      </c>
      <c r="W126" s="3">
        <f>SUMPRODUCT('Respondent Data'!B126:T126,'Product Coding'!A122:S122)</f>
        <v>0.35153998540826303</v>
      </c>
      <c r="X126" s="3">
        <f>SUMPRODUCT('Respondent Data'!B126:T126,'Product Coding'!A123:S123)</f>
        <v>5.4134292671539908E-3</v>
      </c>
      <c r="Y126" s="3">
        <f>SUMPRODUCT('Respondent Data'!B126:T126,'Product Coding'!A124:S124)</f>
        <v>-0.96367109463058109</v>
      </c>
      <c r="Z126" s="3">
        <f>SUMPRODUCT('Respondent Data'!B126:T126,'Product Coding'!A125:S125)</f>
        <v>0</v>
      </c>
      <c r="AA126" s="3">
        <f>SUMPRODUCT('Respondent Data'!B126:T126,'Product Coding'!A126:S126)</f>
        <v>0</v>
      </c>
      <c r="AB126" s="3">
        <f>SUMPRODUCT('Respondent Data'!B126:T126,'Product Coding'!A127:S127)</f>
        <v>0</v>
      </c>
      <c r="AC126" s="3">
        <f>SUMPRODUCT('Respondent Data'!B126:T126,'Product Coding'!A128:S128)</f>
        <v>0</v>
      </c>
      <c r="AD126" s="3">
        <f>SUMPRODUCT('Respondent Data'!B126:T126,'Product Coding'!A129:S129)</f>
        <v>0</v>
      </c>
      <c r="AE126" s="3">
        <f>SUMPRODUCT('Respondent Data'!B126:T126,'Product Coding'!A130:S130)</f>
        <v>0</v>
      </c>
      <c r="AF126" s="3">
        <f>SUMPRODUCT('Respondent Data'!B126:T126,'Product Coding'!A131:S131)</f>
        <v>0</v>
      </c>
      <c r="AG126" s="3">
        <f>SUMPRODUCT('Respondent Data'!B126:T126,'Product Coding'!A132:S132)</f>
        <v>0</v>
      </c>
      <c r="AH126" s="3">
        <f>SUMPRODUCT('Respondent Data'!B126:T126,'Product Coding'!A133:S133)</f>
        <v>0</v>
      </c>
      <c r="AI126" s="3">
        <f>SUMPRODUCT('Respondent Data'!B126:T126,'Product Coding'!A134:S134)</f>
        <v>0</v>
      </c>
      <c r="AJ126" s="3">
        <f>SUMPRODUCT('Respondent Data'!B126:T126,'Product Coding'!A135:S135)</f>
        <v>0</v>
      </c>
      <c r="AK126" s="3">
        <f>SUMPRODUCT('Respondent Data'!B126:T126,'Product Coding'!A136:S136)</f>
        <v>0</v>
      </c>
      <c r="AL126" s="3">
        <f>SUMPRODUCT('Respondent Data'!B126:T126,'Product Coding'!A137:S137)</f>
        <v>0</v>
      </c>
      <c r="AM126" s="3">
        <f>SUMPRODUCT('Respondent Data'!B126:T126,'Product Coding'!A138:S138)</f>
        <v>0</v>
      </c>
      <c r="AN126" s="3">
        <f>SUMPRODUCT('Respondent Data'!B126:T126,'Product Coding'!A139:S139)</f>
        <v>0</v>
      </c>
      <c r="AO126" s="3">
        <f>SUMPRODUCT('Respondent Data'!B126:T126,'Product Coding'!A140:S140)</f>
        <v>0</v>
      </c>
      <c r="AP126" s="3">
        <f>SUMPRODUCT('Respondent Data'!B126:T126,'Product Coding'!A141:S141)</f>
        <v>0</v>
      </c>
      <c r="AQ126" s="3">
        <f>SUMPRODUCT('Respondent Data'!B126:T126,'Product Coding'!A142:S142)</f>
        <v>0</v>
      </c>
      <c r="AR126" s="3">
        <f>SUMPRODUCT('Respondent Data'!B126:T126,'Product Coding'!A143:S143)</f>
        <v>0</v>
      </c>
      <c r="AS126" s="3">
        <f>SUMPRODUCT('Respondent Data'!B126:T126,'Product Coding'!A144:S144)</f>
        <v>0</v>
      </c>
      <c r="AT126" s="3">
        <f>SUMPRODUCT('Respondent Data'!B126:T126,'Product Coding'!A145:S145)</f>
        <v>0</v>
      </c>
      <c r="AU126" s="3">
        <f>SUMPRODUCT('Respondent Data'!B126:T126,'Product Coding'!A146:S146)</f>
        <v>0</v>
      </c>
      <c r="AV126" s="3">
        <f>SUMPRODUCT('Respondent Data'!B126:T126,'Product Coding'!A147:S147)</f>
        <v>0</v>
      </c>
      <c r="AW126" s="3">
        <f>SUMPRODUCT('Respondent Data'!B126:T126,'Product Coding'!A148:S148)</f>
        <v>0</v>
      </c>
      <c r="AX126" s="3">
        <f>SUMPRODUCT('Respondent Data'!B126:T126,'Product Coding'!A149:S149)</f>
        <v>0</v>
      </c>
      <c r="AY126" s="3">
        <f>SUMPRODUCT('Respondent Data'!B126:T126,'Product Coding'!A150:S150)</f>
        <v>0</v>
      </c>
      <c r="AZ126" s="3">
        <f>SUMPRODUCT('Respondent Data'!B126:T126,'Product Coding'!A151:S151)</f>
        <v>0</v>
      </c>
      <c r="BA126" s="3">
        <f>SUMPRODUCT('Respondent Data'!B126:T126,'Product Coding'!A152:S152)</f>
        <v>0</v>
      </c>
      <c r="BB126" s="3">
        <f>SUMPRODUCT('Respondent Data'!B126:T126,'Product Coding'!A153:S153)</f>
        <v>0</v>
      </c>
      <c r="BC126" s="3">
        <f>SUMPRODUCT('Respondent Data'!B126:T126,'Product Coding'!A154:S154)</f>
        <v>0</v>
      </c>
      <c r="BD126" s="3">
        <f>SUMPRODUCT('Respondent Data'!B126:T126,'Product Coding'!A155:S155)</f>
        <v>0</v>
      </c>
      <c r="BE126" s="3">
        <f>SUMPRODUCT('Respondent Data'!B126:T126,'Product Coding'!A156:S156)</f>
        <v>0</v>
      </c>
      <c r="BF126" s="3">
        <f>SUMPRODUCT('Respondent Data'!B126:T126,'Product Coding'!A157:S157)</f>
        <v>0</v>
      </c>
      <c r="BG126" s="3">
        <f>SUMPRODUCT('Respondent Data'!B126:T126,'Product Coding'!A158:S158)</f>
        <v>0</v>
      </c>
      <c r="BH126" s="3">
        <f>SUMPRODUCT('Respondent Data'!B126:T126,'Product Coding'!A159:S159)</f>
        <v>0</v>
      </c>
      <c r="BI126" s="3">
        <f>SUMPRODUCT('Respondent Data'!B126:T126,'Product Coding'!A160:S160)</f>
        <v>0</v>
      </c>
      <c r="BJ126" s="3">
        <f>SUMPRODUCT('Respondent Data'!B126:T126,'Product Coding'!A161:S161)</f>
        <v>0</v>
      </c>
      <c r="BK126" s="3">
        <f>SUMPRODUCT('Respondent Data'!B126:T126,'Product Coding'!A162:S162)</f>
        <v>0</v>
      </c>
      <c r="BL126" s="3">
        <f>SUMPRODUCT('Respondent Data'!B126:T126,'Product Coding'!A163:S163)</f>
        <v>0</v>
      </c>
      <c r="BM126" s="3">
        <f>SUMPRODUCT('Respondent Data'!B126:T126,'Product Coding'!A164:S164)</f>
        <v>0</v>
      </c>
      <c r="BN126" s="3">
        <f>SUMPRODUCT('Respondent Data'!B126:T126,'Product Coding'!A165:S165)</f>
        <v>0</v>
      </c>
      <c r="BO126" s="3">
        <f>SUMPRODUCT('Respondent Data'!B126:T126,'Product Coding'!A166:S166)</f>
        <v>0</v>
      </c>
      <c r="BP126" s="3">
        <f>SUMPRODUCT('Respondent Data'!B126:T126,'Product Coding'!A167:S167)</f>
        <v>0</v>
      </c>
      <c r="BQ126" s="3">
        <f>SUMPRODUCT('Respondent Data'!B126:T126,'Product Coding'!A168:S168)</f>
        <v>0</v>
      </c>
      <c r="BR126" s="3">
        <f>SUMPRODUCT('Respondent Data'!B126:T126,'Product Coding'!A169:S169)</f>
        <v>0</v>
      </c>
      <c r="BS126" s="3">
        <f>SUMPRODUCT('Respondent Data'!B126:T126,'Product Coding'!A170:S170)</f>
        <v>0</v>
      </c>
      <c r="BT126" s="3">
        <f>SUMPRODUCT('Respondent Data'!B126:T126,'Product Coding'!A171:S171)</f>
        <v>0</v>
      </c>
      <c r="BU126" s="3">
        <f>SUMPRODUCT('Respondent Data'!B126:T126,'Product Coding'!A172:S172)</f>
        <v>0</v>
      </c>
      <c r="BV126" s="3">
        <f>SUMPRODUCT('Respondent Data'!B126:T126,'Product Coding'!A173:S173)</f>
        <v>1.3352497180642</v>
      </c>
      <c r="BX126" s="3">
        <f t="shared" si="338"/>
        <v>0.49385922808625093</v>
      </c>
      <c r="BY126" s="3">
        <f t="shared" si="339"/>
        <v>0.6545712455569187</v>
      </c>
      <c r="BZ126" s="3">
        <f t="shared" si="340"/>
        <v>0.71888626143939616</v>
      </c>
      <c r="CA126" s="3">
        <f t="shared" si="341"/>
        <v>0.37104787487824076</v>
      </c>
      <c r="CB126" s="3">
        <f t="shared" si="342"/>
        <v>0.52450641225382744</v>
      </c>
      <c r="CC126" s="3">
        <f t="shared" si="343"/>
        <v>1.3823526937953545</v>
      </c>
      <c r="CD126" s="3">
        <f t="shared" si="344"/>
        <v>0.40954889551900941</v>
      </c>
      <c r="CE126" s="3">
        <f t="shared" si="345"/>
        <v>0.5428245852470317</v>
      </c>
      <c r="CF126" s="3">
        <f t="shared" si="346"/>
        <v>0.59615991285045955</v>
      </c>
      <c r="CG126" s="3">
        <f t="shared" si="347"/>
        <v>0.30770356955751649</v>
      </c>
      <c r="CH126" s="3">
        <f t="shared" si="348"/>
        <v>0.43496407400061227</v>
      </c>
      <c r="CI126" s="3">
        <f t="shared" si="349"/>
        <v>1.1463611222887591</v>
      </c>
      <c r="CJ126" s="3">
        <f t="shared" si="350"/>
        <v>1.1292725278548854</v>
      </c>
      <c r="CK126" s="3">
        <f t="shared" si="351"/>
        <v>1.4967611883969605</v>
      </c>
      <c r="CL126" s="3">
        <f t="shared" si="352"/>
        <v>1.6438257291286933</v>
      </c>
      <c r="CM126" s="3">
        <f t="shared" si="353"/>
        <v>0.84844860192782445</v>
      </c>
      <c r="CN126" s="3">
        <f t="shared" si="354"/>
        <v>1.1993512490132741</v>
      </c>
      <c r="CO126" s="3">
        <f t="shared" si="355"/>
        <v>3.1609269041271362</v>
      </c>
      <c r="CP126" s="3">
        <f t="shared" si="356"/>
        <v>0.93648612847658552</v>
      </c>
      <c r="CQ126" s="3">
        <f t="shared" si="357"/>
        <v>1.2412381032933484</v>
      </c>
      <c r="CR126" s="3">
        <f t="shared" si="358"/>
        <v>1.3631961771762413</v>
      </c>
      <c r="CS126" s="3">
        <f t="shared" si="359"/>
        <v>0.70360371551769763</v>
      </c>
      <c r="CT126" s="3">
        <f t="shared" si="360"/>
        <v>0.9946011969365196</v>
      </c>
      <c r="CU126" s="3">
        <f t="shared" si="361"/>
        <v>2.621301878711682</v>
      </c>
      <c r="CV126" s="3">
        <f t="shared" si="362"/>
        <v>1</v>
      </c>
      <c r="CW126" s="3">
        <f t="shared" si="363"/>
        <v>1</v>
      </c>
      <c r="CX126" s="3">
        <f t="shared" si="364"/>
        <v>1</v>
      </c>
      <c r="CY126" s="3">
        <f t="shared" si="365"/>
        <v>1</v>
      </c>
      <c r="CZ126" s="3">
        <f t="shared" si="366"/>
        <v>1</v>
      </c>
      <c r="DA126" s="3">
        <f t="shared" si="367"/>
        <v>1</v>
      </c>
      <c r="DB126" s="3">
        <f t="shared" si="368"/>
        <v>1</v>
      </c>
      <c r="DC126" s="3">
        <f t="shared" si="369"/>
        <v>1</v>
      </c>
      <c r="DD126" s="3">
        <f t="shared" si="370"/>
        <v>1</v>
      </c>
      <c r="DE126" s="3">
        <f t="shared" si="371"/>
        <v>1</v>
      </c>
      <c r="DF126" s="3">
        <f t="shared" si="372"/>
        <v>1</v>
      </c>
      <c r="DG126" s="3">
        <f t="shared" si="373"/>
        <v>1</v>
      </c>
      <c r="DH126" s="3">
        <f t="shared" si="374"/>
        <v>1</v>
      </c>
      <c r="DI126" s="3">
        <f t="shared" si="375"/>
        <v>1</v>
      </c>
      <c r="DJ126" s="3">
        <f t="shared" si="376"/>
        <v>1</v>
      </c>
      <c r="DK126" s="3">
        <f t="shared" si="377"/>
        <v>1</v>
      </c>
      <c r="DL126" s="3">
        <f t="shared" si="378"/>
        <v>1</v>
      </c>
      <c r="DM126" s="3">
        <f t="shared" si="379"/>
        <v>1</v>
      </c>
      <c r="DN126" s="3">
        <f t="shared" si="380"/>
        <v>1</v>
      </c>
      <c r="DO126" s="3">
        <f t="shared" si="381"/>
        <v>1</v>
      </c>
      <c r="DP126" s="3">
        <f t="shared" si="382"/>
        <v>1</v>
      </c>
      <c r="DQ126" s="3">
        <f t="shared" si="383"/>
        <v>1</v>
      </c>
      <c r="DR126" s="3">
        <f t="shared" si="384"/>
        <v>1</v>
      </c>
      <c r="DS126" s="3">
        <f t="shared" si="385"/>
        <v>1</v>
      </c>
      <c r="DT126" s="3">
        <f t="shared" si="386"/>
        <v>1</v>
      </c>
      <c r="DU126" s="3">
        <f t="shared" si="387"/>
        <v>1</v>
      </c>
      <c r="DV126" s="3">
        <f t="shared" si="388"/>
        <v>1</v>
      </c>
      <c r="DW126" s="3">
        <f t="shared" si="389"/>
        <v>1</v>
      </c>
      <c r="DX126" s="3">
        <f t="shared" si="390"/>
        <v>1</v>
      </c>
      <c r="DY126" s="3">
        <f t="shared" si="391"/>
        <v>1</v>
      </c>
      <c r="DZ126" s="3">
        <f t="shared" si="392"/>
        <v>1</v>
      </c>
      <c r="EA126" s="3">
        <f t="shared" si="393"/>
        <v>1</v>
      </c>
      <c r="EB126" s="3">
        <f t="shared" si="394"/>
        <v>1</v>
      </c>
      <c r="EC126" s="3">
        <f t="shared" si="395"/>
        <v>1</v>
      </c>
      <c r="ED126" s="3">
        <f t="shared" si="396"/>
        <v>1</v>
      </c>
      <c r="EE126" s="3">
        <f t="shared" si="397"/>
        <v>1</v>
      </c>
      <c r="EF126" s="3">
        <f t="shared" si="398"/>
        <v>1</v>
      </c>
      <c r="EG126" s="3">
        <f t="shared" si="399"/>
        <v>1</v>
      </c>
      <c r="EH126" s="3">
        <f t="shared" si="400"/>
        <v>1</v>
      </c>
      <c r="EI126" s="3">
        <f t="shared" si="401"/>
        <v>1</v>
      </c>
      <c r="EJ126" s="3">
        <f t="shared" si="402"/>
        <v>1</v>
      </c>
      <c r="EK126" s="3">
        <f t="shared" si="403"/>
        <v>1</v>
      </c>
      <c r="EL126" s="3">
        <f t="shared" si="404"/>
        <v>1</v>
      </c>
      <c r="EM126" s="3">
        <f t="shared" si="405"/>
        <v>1</v>
      </c>
      <c r="EN126" s="3">
        <f t="shared" si="406"/>
        <v>1</v>
      </c>
      <c r="EO126" s="3">
        <f t="shared" si="407"/>
        <v>1</v>
      </c>
      <c r="EP126" s="3">
        <f t="shared" si="408"/>
        <v>1</v>
      </c>
      <c r="EQ126" s="3">
        <f t="shared" si="409"/>
        <v>1</v>
      </c>
      <c r="ER126" s="3">
        <f t="shared" si="410"/>
        <v>0.26309246831034749</v>
      </c>
      <c r="ET126" s="3">
        <f t="shared" si="411"/>
        <v>0.6694071176178209</v>
      </c>
      <c r="EU126" s="3">
        <f t="shared" si="412"/>
        <v>0.60438618323951721</v>
      </c>
      <c r="EV126" s="3">
        <f t="shared" si="413"/>
        <v>0.58177205928832054</v>
      </c>
      <c r="EW126" s="3">
        <f t="shared" si="414"/>
        <v>0.72936913314482721</v>
      </c>
      <c r="EX126" s="3">
        <f t="shared" si="415"/>
        <v>0.65595001238571493</v>
      </c>
      <c r="EY126" s="3">
        <f t="shared" si="416"/>
        <v>0.41975313000649289</v>
      </c>
      <c r="EZ126" s="3">
        <f t="shared" si="417"/>
        <v>0.70944683308186374</v>
      </c>
      <c r="FA126" s="3">
        <f t="shared" si="418"/>
        <v>0.64816182575926706</v>
      </c>
      <c r="FB126" s="3">
        <f t="shared" si="419"/>
        <v>0.62650364286757254</v>
      </c>
      <c r="FC126" s="3">
        <f t="shared" si="420"/>
        <v>0.76469929675145476</v>
      </c>
      <c r="FD126" s="3">
        <f t="shared" si="421"/>
        <v>0.69688155830413723</v>
      </c>
      <c r="FE126" s="3">
        <f t="shared" si="422"/>
        <v>0.46590482357118729</v>
      </c>
      <c r="FF126" s="3">
        <f t="shared" si="423"/>
        <v>0.46964396850009621</v>
      </c>
      <c r="FG126" s="3">
        <f t="shared" si="424"/>
        <v>0.40051888208100817</v>
      </c>
      <c r="FH126" s="3">
        <f t="shared" si="425"/>
        <v>0.3782397564946775</v>
      </c>
      <c r="FI126" s="3">
        <f t="shared" si="426"/>
        <v>0.54099421480102727</v>
      </c>
      <c r="FJ126" s="3">
        <f t="shared" si="427"/>
        <v>0.45467953354365026</v>
      </c>
      <c r="FK126" s="3">
        <f t="shared" si="428"/>
        <v>0.24033106638045507</v>
      </c>
      <c r="FL126" s="3">
        <f t="shared" si="429"/>
        <v>0.51639925806578857</v>
      </c>
      <c r="FM126" s="3">
        <f t="shared" si="430"/>
        <v>0.44618195564789276</v>
      </c>
      <c r="FN126" s="3">
        <f t="shared" si="431"/>
        <v>0.42315572852478534</v>
      </c>
      <c r="FO126" s="3">
        <f t="shared" si="432"/>
        <v>0.58699097148665003</v>
      </c>
      <c r="FP126" s="3">
        <f t="shared" si="433"/>
        <v>0.5013533540117624</v>
      </c>
      <c r="FQ126" s="3">
        <f t="shared" si="434"/>
        <v>0.27614378295237874</v>
      </c>
      <c r="FR126" s="3">
        <f t="shared" si="435"/>
        <v>0.5</v>
      </c>
      <c r="FS126" s="3">
        <f t="shared" si="436"/>
        <v>0.5</v>
      </c>
      <c r="FT126" s="3">
        <f t="shared" si="437"/>
        <v>0.5</v>
      </c>
      <c r="FU126" s="3">
        <f t="shared" si="438"/>
        <v>0.5</v>
      </c>
      <c r="FV126" s="3">
        <f t="shared" si="439"/>
        <v>0.5</v>
      </c>
      <c r="FW126" s="3">
        <f t="shared" si="440"/>
        <v>0.5</v>
      </c>
      <c r="FX126" s="3">
        <f t="shared" si="441"/>
        <v>0.5</v>
      </c>
      <c r="FY126" s="3">
        <f t="shared" si="442"/>
        <v>0.5</v>
      </c>
      <c r="FZ126" s="3">
        <f t="shared" si="443"/>
        <v>0.5</v>
      </c>
      <c r="GA126" s="3">
        <f t="shared" si="444"/>
        <v>0.5</v>
      </c>
      <c r="GB126" s="3">
        <f t="shared" si="445"/>
        <v>0.5</v>
      </c>
      <c r="GC126" s="3">
        <f t="shared" si="446"/>
        <v>0.5</v>
      </c>
      <c r="GD126" s="3">
        <f t="shared" si="447"/>
        <v>0.5</v>
      </c>
      <c r="GE126" s="3">
        <f t="shared" si="448"/>
        <v>0.5</v>
      </c>
      <c r="GF126" s="3">
        <f t="shared" si="449"/>
        <v>0.5</v>
      </c>
      <c r="GG126" s="3">
        <f t="shared" si="450"/>
        <v>0.5</v>
      </c>
      <c r="GH126" s="3">
        <f t="shared" si="451"/>
        <v>0.5</v>
      </c>
      <c r="GI126" s="3">
        <f t="shared" si="452"/>
        <v>0.5</v>
      </c>
      <c r="GJ126" s="3">
        <f t="shared" si="453"/>
        <v>0.5</v>
      </c>
      <c r="GK126" s="3">
        <f t="shared" si="454"/>
        <v>0.5</v>
      </c>
      <c r="GL126" s="3">
        <f t="shared" si="455"/>
        <v>0.5</v>
      </c>
      <c r="GM126" s="3">
        <f t="shared" si="456"/>
        <v>0.5</v>
      </c>
      <c r="GN126" s="3">
        <f t="shared" si="457"/>
        <v>0.5</v>
      </c>
      <c r="GO126" s="3">
        <f t="shared" si="458"/>
        <v>0.5</v>
      </c>
      <c r="GP126" s="3">
        <f t="shared" si="459"/>
        <v>0.5</v>
      </c>
      <c r="GQ126" s="3">
        <f t="shared" si="460"/>
        <v>0.5</v>
      </c>
      <c r="GR126" s="3">
        <f t="shared" si="461"/>
        <v>0.5</v>
      </c>
      <c r="GS126" s="3">
        <f t="shared" si="462"/>
        <v>0.5</v>
      </c>
      <c r="GT126" s="3">
        <f t="shared" si="463"/>
        <v>0.5</v>
      </c>
      <c r="GU126" s="3">
        <f t="shared" si="464"/>
        <v>0.5</v>
      </c>
      <c r="GV126" s="3">
        <f t="shared" si="465"/>
        <v>0.5</v>
      </c>
      <c r="GW126" s="3">
        <f t="shared" si="466"/>
        <v>0.5</v>
      </c>
      <c r="GX126" s="3">
        <f t="shared" si="467"/>
        <v>0.5</v>
      </c>
      <c r="GY126" s="3">
        <f t="shared" si="468"/>
        <v>0.5</v>
      </c>
      <c r="GZ126" s="3">
        <f t="shared" si="469"/>
        <v>0.5</v>
      </c>
      <c r="HA126" s="3">
        <f t="shared" si="470"/>
        <v>0.5</v>
      </c>
      <c r="HB126" s="3">
        <f t="shared" si="471"/>
        <v>0.5</v>
      </c>
      <c r="HC126" s="3">
        <f t="shared" si="472"/>
        <v>0.5</v>
      </c>
      <c r="HD126" s="3">
        <f t="shared" si="473"/>
        <v>0.5</v>
      </c>
      <c r="HE126" s="3">
        <f t="shared" si="474"/>
        <v>0.5</v>
      </c>
      <c r="HF126" s="3">
        <f t="shared" si="475"/>
        <v>0.5</v>
      </c>
      <c r="HG126" s="3">
        <f t="shared" si="476"/>
        <v>0.5</v>
      </c>
      <c r="HH126" s="3">
        <f t="shared" si="477"/>
        <v>0.5</v>
      </c>
      <c r="HI126" s="3">
        <f t="shared" si="478"/>
        <v>0.5</v>
      </c>
      <c r="HJ126" s="3">
        <f t="shared" si="479"/>
        <v>0.5</v>
      </c>
      <c r="HK126" s="3">
        <f t="shared" si="480"/>
        <v>0.5</v>
      </c>
      <c r="HL126" s="3">
        <f t="shared" si="481"/>
        <v>0.5</v>
      </c>
      <c r="HM126" s="3">
        <f t="shared" si="482"/>
        <v>0.5</v>
      </c>
      <c r="HN126" s="3">
        <f t="shared" si="483"/>
        <v>0.79170767389477892</v>
      </c>
      <c r="HP126" s="3">
        <f t="shared" ref="HP126:IU126" si="664">IF(B1=1,ET126,0)</f>
        <v>0.6694071176178209</v>
      </c>
      <c r="HQ126" s="3">
        <f t="shared" si="664"/>
        <v>0.60438618323951721</v>
      </c>
      <c r="HR126" s="3">
        <f t="shared" si="664"/>
        <v>0.58177205928832054</v>
      </c>
      <c r="HS126" s="3">
        <f t="shared" si="664"/>
        <v>0.72936913314482721</v>
      </c>
      <c r="HT126" s="3">
        <f t="shared" si="664"/>
        <v>0.65595001238571493</v>
      </c>
      <c r="HU126" s="3">
        <f t="shared" si="664"/>
        <v>0.41975313000649289</v>
      </c>
      <c r="HV126" s="3">
        <f t="shared" si="664"/>
        <v>0.70944683308186374</v>
      </c>
      <c r="HW126" s="3">
        <f t="shared" si="664"/>
        <v>0.64816182575926706</v>
      </c>
      <c r="HX126" s="3">
        <f t="shared" si="664"/>
        <v>0.62650364286757254</v>
      </c>
      <c r="HY126" s="3">
        <f t="shared" si="664"/>
        <v>0.76469929675145476</v>
      </c>
      <c r="HZ126" s="3">
        <f t="shared" si="664"/>
        <v>0.69688155830413723</v>
      </c>
      <c r="IA126" s="3">
        <f t="shared" si="664"/>
        <v>0.46590482357118729</v>
      </c>
      <c r="IB126" s="3">
        <f t="shared" si="664"/>
        <v>0.46964396850009621</v>
      </c>
      <c r="IC126" s="3">
        <f t="shared" si="664"/>
        <v>0.40051888208100817</v>
      </c>
      <c r="ID126" s="3">
        <f t="shared" si="664"/>
        <v>0.3782397564946775</v>
      </c>
      <c r="IE126" s="3">
        <f t="shared" si="664"/>
        <v>0.54099421480102727</v>
      </c>
      <c r="IF126" s="3">
        <f t="shared" si="664"/>
        <v>0.45467953354365026</v>
      </c>
      <c r="IG126" s="3">
        <f t="shared" si="664"/>
        <v>0.24033106638045507</v>
      </c>
      <c r="IH126" s="3">
        <f t="shared" si="664"/>
        <v>0.51639925806578857</v>
      </c>
      <c r="II126" s="3">
        <f t="shared" si="664"/>
        <v>0.44618195564789276</v>
      </c>
      <c r="IJ126" s="3">
        <f t="shared" si="664"/>
        <v>0.42315572852478534</v>
      </c>
      <c r="IK126" s="3">
        <f t="shared" si="664"/>
        <v>0.58699097148665003</v>
      </c>
      <c r="IL126" s="3">
        <f t="shared" si="664"/>
        <v>0.5013533540117624</v>
      </c>
      <c r="IM126" s="3">
        <f t="shared" si="664"/>
        <v>0.27614378295237874</v>
      </c>
      <c r="IN126" s="3">
        <f t="shared" si="664"/>
        <v>0</v>
      </c>
      <c r="IO126" s="3">
        <f t="shared" si="664"/>
        <v>0</v>
      </c>
      <c r="IP126" s="3">
        <f t="shared" si="664"/>
        <v>0</v>
      </c>
      <c r="IQ126" s="3">
        <f t="shared" si="664"/>
        <v>0</v>
      </c>
      <c r="IR126" s="3">
        <f t="shared" si="664"/>
        <v>0</v>
      </c>
      <c r="IS126" s="3">
        <f t="shared" si="664"/>
        <v>0</v>
      </c>
      <c r="IT126" s="3">
        <f t="shared" si="664"/>
        <v>0</v>
      </c>
      <c r="IU126" s="3">
        <f t="shared" si="664"/>
        <v>0</v>
      </c>
      <c r="IV126" s="3">
        <f t="shared" ref="IV126:KA126" si="665">IF(AH1=1,FZ126,0)</f>
        <v>0</v>
      </c>
      <c r="IW126" s="3">
        <f t="shared" si="665"/>
        <v>0</v>
      </c>
      <c r="IX126" s="3">
        <f t="shared" si="665"/>
        <v>0</v>
      </c>
      <c r="IY126" s="3">
        <f t="shared" si="665"/>
        <v>0</v>
      </c>
      <c r="IZ126" s="3">
        <f t="shared" si="665"/>
        <v>0</v>
      </c>
      <c r="JA126" s="3">
        <f t="shared" si="665"/>
        <v>0</v>
      </c>
      <c r="JB126" s="3">
        <f t="shared" si="665"/>
        <v>0</v>
      </c>
      <c r="JC126" s="3">
        <f t="shared" si="665"/>
        <v>0</v>
      </c>
      <c r="JD126" s="3">
        <f t="shared" si="665"/>
        <v>0</v>
      </c>
      <c r="JE126" s="3">
        <f t="shared" si="665"/>
        <v>0</v>
      </c>
      <c r="JF126" s="3">
        <f t="shared" si="665"/>
        <v>0</v>
      </c>
      <c r="JG126" s="3">
        <f t="shared" si="665"/>
        <v>0</v>
      </c>
      <c r="JH126" s="3">
        <f t="shared" si="665"/>
        <v>0</v>
      </c>
      <c r="JI126" s="3">
        <f t="shared" si="665"/>
        <v>0</v>
      </c>
      <c r="JJ126" s="3">
        <f t="shared" si="665"/>
        <v>0</v>
      </c>
      <c r="JK126" s="3">
        <f t="shared" si="665"/>
        <v>0</v>
      </c>
      <c r="JL126" s="3">
        <f t="shared" si="665"/>
        <v>0</v>
      </c>
      <c r="JM126" s="3">
        <f t="shared" si="665"/>
        <v>0</v>
      </c>
      <c r="JN126" s="3">
        <f t="shared" si="665"/>
        <v>0</v>
      </c>
      <c r="JO126" s="3">
        <f t="shared" si="665"/>
        <v>0</v>
      </c>
      <c r="JP126" s="3">
        <f t="shared" si="665"/>
        <v>0</v>
      </c>
      <c r="JQ126" s="3">
        <f t="shared" si="665"/>
        <v>0</v>
      </c>
      <c r="JR126" s="3">
        <f t="shared" si="665"/>
        <v>0</v>
      </c>
      <c r="JS126" s="3">
        <f t="shared" si="665"/>
        <v>0</v>
      </c>
      <c r="JT126" s="3">
        <f t="shared" si="665"/>
        <v>0</v>
      </c>
      <c r="JU126" s="3">
        <f t="shared" si="665"/>
        <v>0</v>
      </c>
      <c r="JV126" s="3">
        <f t="shared" si="665"/>
        <v>0</v>
      </c>
      <c r="JW126" s="3">
        <f t="shared" si="665"/>
        <v>0</v>
      </c>
      <c r="JX126" s="3">
        <f t="shared" si="665"/>
        <v>0</v>
      </c>
      <c r="JY126" s="3">
        <f t="shared" si="665"/>
        <v>0</v>
      </c>
      <c r="JZ126" s="3">
        <f t="shared" si="665"/>
        <v>0</v>
      </c>
      <c r="KA126" s="3">
        <f t="shared" si="665"/>
        <v>0</v>
      </c>
      <c r="KB126" s="3">
        <f t="shared" ref="KB126:KJ126" si="666">IF(BN1=1,HF126,0)</f>
        <v>0</v>
      </c>
      <c r="KC126" s="3">
        <f t="shared" si="666"/>
        <v>0</v>
      </c>
      <c r="KD126" s="3">
        <f t="shared" si="666"/>
        <v>0</v>
      </c>
      <c r="KE126" s="3">
        <f t="shared" si="666"/>
        <v>0</v>
      </c>
      <c r="KF126" s="3">
        <f t="shared" si="666"/>
        <v>0</v>
      </c>
      <c r="KG126" s="3">
        <f t="shared" si="666"/>
        <v>0</v>
      </c>
      <c r="KH126" s="3">
        <f t="shared" si="666"/>
        <v>0</v>
      </c>
      <c r="KI126" s="3">
        <f t="shared" si="666"/>
        <v>0</v>
      </c>
      <c r="KJ126" s="3">
        <f t="shared" si="666"/>
        <v>0</v>
      </c>
    </row>
    <row r="127" spans="1:296" x14ac:dyDescent="0.2">
      <c r="A127" s="3" t="str">
        <f>'Respondent Data'!A127</f>
        <v>1132</v>
      </c>
      <c r="B127" s="3">
        <f>SUMPRODUCT('Respondent Data'!B127:T127,'Product Coding'!A101:S101)</f>
        <v>0.15308858984955598</v>
      </c>
      <c r="C127" s="3">
        <f>SUMPRODUCT('Respondent Data'!B127:T127,'Product Coding'!A102:S102)</f>
        <v>0.37310417458359457</v>
      </c>
      <c r="D127" s="3">
        <f>SUMPRODUCT('Respondent Data'!B127:T127,'Product Coding'!A103:S103)</f>
        <v>0.39545794233020848</v>
      </c>
      <c r="E127" s="3">
        <f>SUMPRODUCT('Respondent Data'!B127:T127,'Product Coding'!A104:S104)</f>
        <v>-1.3934726600396075E-2</v>
      </c>
      <c r="F127" s="3">
        <f>SUMPRODUCT('Respondent Data'!B127:T127,'Product Coding'!A105:S105)</f>
        <v>1.3383912440406831</v>
      </c>
      <c r="G127" s="3">
        <f>SUMPRODUCT('Respondent Data'!B127:T127,'Product Coding'!A106:S106)</f>
        <v>0.33937127094948627</v>
      </c>
      <c r="H127" s="3">
        <f>SUMPRODUCT('Respondent Data'!B127:T127,'Product Coding'!A107:S107)</f>
        <v>0.77050315364128596</v>
      </c>
      <c r="I127" s="3">
        <f>SUMPRODUCT('Respondent Data'!B127:T127,'Product Coding'!A108:S108)</f>
        <v>0.99051873837532456</v>
      </c>
      <c r="J127" s="3">
        <f>SUMPRODUCT('Respondent Data'!B127:T127,'Product Coding'!A109:S109)</f>
        <v>1.0128725061219384</v>
      </c>
      <c r="K127" s="3">
        <f>SUMPRODUCT('Respondent Data'!B127:T127,'Product Coding'!A110:S110)</f>
        <v>0.60347983719133391</v>
      </c>
      <c r="L127" s="3">
        <f>SUMPRODUCT('Respondent Data'!B127:T127,'Product Coding'!A111:S111)</f>
        <v>1.9558058078324132</v>
      </c>
      <c r="M127" s="3">
        <f>SUMPRODUCT('Respondent Data'!B127:T127,'Product Coding'!A112:S112)</f>
        <v>0.95678583474121626</v>
      </c>
      <c r="N127" s="3">
        <f>SUMPRODUCT('Respondent Data'!B127:T127,'Product Coding'!A113:S113)</f>
        <v>-0.944802271533557</v>
      </c>
      <c r="O127" s="3">
        <f>SUMPRODUCT('Respondent Data'!B127:T127,'Product Coding'!A114:S114)</f>
        <v>-0.72478668679951841</v>
      </c>
      <c r="P127" s="3">
        <f>SUMPRODUCT('Respondent Data'!B127:T127,'Product Coding'!A115:S115)</f>
        <v>-0.7024329190529045</v>
      </c>
      <c r="Q127" s="3">
        <f>SUMPRODUCT('Respondent Data'!B127:T127,'Product Coding'!A116:S116)</f>
        <v>-1.1118255879835091</v>
      </c>
      <c r="R127" s="3">
        <f>SUMPRODUCT('Respondent Data'!B127:T127,'Product Coding'!A117:S117)</f>
        <v>0.24050038265757012</v>
      </c>
      <c r="S127" s="3">
        <f>SUMPRODUCT('Respondent Data'!B127:T127,'Product Coding'!A118:S118)</f>
        <v>-0.75851959043362671</v>
      </c>
      <c r="T127" s="3">
        <f>SUMPRODUCT('Respondent Data'!B127:T127,'Product Coding'!A119:S119)</f>
        <v>-0.32738770774182702</v>
      </c>
      <c r="U127" s="3">
        <f>SUMPRODUCT('Respondent Data'!B127:T127,'Product Coding'!A120:S120)</f>
        <v>-0.10737212300778842</v>
      </c>
      <c r="V127" s="3">
        <f>SUMPRODUCT('Respondent Data'!B127:T127,'Product Coding'!A121:S121)</f>
        <v>-8.5018355261174516E-2</v>
      </c>
      <c r="W127" s="3">
        <f>SUMPRODUCT('Respondent Data'!B127:T127,'Product Coding'!A122:S122)</f>
        <v>-0.49441102419177896</v>
      </c>
      <c r="X127" s="3">
        <f>SUMPRODUCT('Respondent Data'!B127:T127,'Product Coding'!A123:S123)</f>
        <v>0.85791494644930011</v>
      </c>
      <c r="Y127" s="3">
        <f>SUMPRODUCT('Respondent Data'!B127:T127,'Product Coding'!A124:S124)</f>
        <v>-0.14110502664189672</v>
      </c>
      <c r="Z127" s="3">
        <f>SUMPRODUCT('Respondent Data'!B127:T127,'Product Coding'!A125:S125)</f>
        <v>0</v>
      </c>
      <c r="AA127" s="3">
        <f>SUMPRODUCT('Respondent Data'!B127:T127,'Product Coding'!A126:S126)</f>
        <v>0</v>
      </c>
      <c r="AB127" s="3">
        <f>SUMPRODUCT('Respondent Data'!B127:T127,'Product Coding'!A127:S127)</f>
        <v>0</v>
      </c>
      <c r="AC127" s="3">
        <f>SUMPRODUCT('Respondent Data'!B127:T127,'Product Coding'!A128:S128)</f>
        <v>0</v>
      </c>
      <c r="AD127" s="3">
        <f>SUMPRODUCT('Respondent Data'!B127:T127,'Product Coding'!A129:S129)</f>
        <v>0</v>
      </c>
      <c r="AE127" s="3">
        <f>SUMPRODUCT('Respondent Data'!B127:T127,'Product Coding'!A130:S130)</f>
        <v>0</v>
      </c>
      <c r="AF127" s="3">
        <f>SUMPRODUCT('Respondent Data'!B127:T127,'Product Coding'!A131:S131)</f>
        <v>0</v>
      </c>
      <c r="AG127" s="3">
        <f>SUMPRODUCT('Respondent Data'!B127:T127,'Product Coding'!A132:S132)</f>
        <v>0</v>
      </c>
      <c r="AH127" s="3">
        <f>SUMPRODUCT('Respondent Data'!B127:T127,'Product Coding'!A133:S133)</f>
        <v>0</v>
      </c>
      <c r="AI127" s="3">
        <f>SUMPRODUCT('Respondent Data'!B127:T127,'Product Coding'!A134:S134)</f>
        <v>0</v>
      </c>
      <c r="AJ127" s="3">
        <f>SUMPRODUCT('Respondent Data'!B127:T127,'Product Coding'!A135:S135)</f>
        <v>0</v>
      </c>
      <c r="AK127" s="3">
        <f>SUMPRODUCT('Respondent Data'!B127:T127,'Product Coding'!A136:S136)</f>
        <v>0</v>
      </c>
      <c r="AL127" s="3">
        <f>SUMPRODUCT('Respondent Data'!B127:T127,'Product Coding'!A137:S137)</f>
        <v>0</v>
      </c>
      <c r="AM127" s="3">
        <f>SUMPRODUCT('Respondent Data'!B127:T127,'Product Coding'!A138:S138)</f>
        <v>0</v>
      </c>
      <c r="AN127" s="3">
        <f>SUMPRODUCT('Respondent Data'!B127:T127,'Product Coding'!A139:S139)</f>
        <v>0</v>
      </c>
      <c r="AO127" s="3">
        <f>SUMPRODUCT('Respondent Data'!B127:T127,'Product Coding'!A140:S140)</f>
        <v>0</v>
      </c>
      <c r="AP127" s="3">
        <f>SUMPRODUCT('Respondent Data'!B127:T127,'Product Coding'!A141:S141)</f>
        <v>0</v>
      </c>
      <c r="AQ127" s="3">
        <f>SUMPRODUCT('Respondent Data'!B127:T127,'Product Coding'!A142:S142)</f>
        <v>0</v>
      </c>
      <c r="AR127" s="3">
        <f>SUMPRODUCT('Respondent Data'!B127:T127,'Product Coding'!A143:S143)</f>
        <v>0</v>
      </c>
      <c r="AS127" s="3">
        <f>SUMPRODUCT('Respondent Data'!B127:T127,'Product Coding'!A144:S144)</f>
        <v>0</v>
      </c>
      <c r="AT127" s="3">
        <f>SUMPRODUCT('Respondent Data'!B127:T127,'Product Coding'!A145:S145)</f>
        <v>0</v>
      </c>
      <c r="AU127" s="3">
        <f>SUMPRODUCT('Respondent Data'!B127:T127,'Product Coding'!A146:S146)</f>
        <v>0</v>
      </c>
      <c r="AV127" s="3">
        <f>SUMPRODUCT('Respondent Data'!B127:T127,'Product Coding'!A147:S147)</f>
        <v>0</v>
      </c>
      <c r="AW127" s="3">
        <f>SUMPRODUCT('Respondent Data'!B127:T127,'Product Coding'!A148:S148)</f>
        <v>0</v>
      </c>
      <c r="AX127" s="3">
        <f>SUMPRODUCT('Respondent Data'!B127:T127,'Product Coding'!A149:S149)</f>
        <v>0</v>
      </c>
      <c r="AY127" s="3">
        <f>SUMPRODUCT('Respondent Data'!B127:T127,'Product Coding'!A150:S150)</f>
        <v>0</v>
      </c>
      <c r="AZ127" s="3">
        <f>SUMPRODUCT('Respondent Data'!B127:T127,'Product Coding'!A151:S151)</f>
        <v>0</v>
      </c>
      <c r="BA127" s="3">
        <f>SUMPRODUCT('Respondent Data'!B127:T127,'Product Coding'!A152:S152)</f>
        <v>0</v>
      </c>
      <c r="BB127" s="3">
        <f>SUMPRODUCT('Respondent Data'!B127:T127,'Product Coding'!A153:S153)</f>
        <v>0</v>
      </c>
      <c r="BC127" s="3">
        <f>SUMPRODUCT('Respondent Data'!B127:T127,'Product Coding'!A154:S154)</f>
        <v>0</v>
      </c>
      <c r="BD127" s="3">
        <f>SUMPRODUCT('Respondent Data'!B127:T127,'Product Coding'!A155:S155)</f>
        <v>0</v>
      </c>
      <c r="BE127" s="3">
        <f>SUMPRODUCT('Respondent Data'!B127:T127,'Product Coding'!A156:S156)</f>
        <v>0</v>
      </c>
      <c r="BF127" s="3">
        <f>SUMPRODUCT('Respondent Data'!B127:T127,'Product Coding'!A157:S157)</f>
        <v>0</v>
      </c>
      <c r="BG127" s="3">
        <f>SUMPRODUCT('Respondent Data'!B127:T127,'Product Coding'!A158:S158)</f>
        <v>0</v>
      </c>
      <c r="BH127" s="3">
        <f>SUMPRODUCT('Respondent Data'!B127:T127,'Product Coding'!A159:S159)</f>
        <v>0</v>
      </c>
      <c r="BI127" s="3">
        <f>SUMPRODUCT('Respondent Data'!B127:T127,'Product Coding'!A160:S160)</f>
        <v>0</v>
      </c>
      <c r="BJ127" s="3">
        <f>SUMPRODUCT('Respondent Data'!B127:T127,'Product Coding'!A161:S161)</f>
        <v>0</v>
      </c>
      <c r="BK127" s="3">
        <f>SUMPRODUCT('Respondent Data'!B127:T127,'Product Coding'!A162:S162)</f>
        <v>0</v>
      </c>
      <c r="BL127" s="3">
        <f>SUMPRODUCT('Respondent Data'!B127:T127,'Product Coding'!A163:S163)</f>
        <v>0</v>
      </c>
      <c r="BM127" s="3">
        <f>SUMPRODUCT('Respondent Data'!B127:T127,'Product Coding'!A164:S164)</f>
        <v>0</v>
      </c>
      <c r="BN127" s="3">
        <f>SUMPRODUCT('Respondent Data'!B127:T127,'Product Coding'!A165:S165)</f>
        <v>0</v>
      </c>
      <c r="BO127" s="3">
        <f>SUMPRODUCT('Respondent Data'!B127:T127,'Product Coding'!A166:S166)</f>
        <v>0</v>
      </c>
      <c r="BP127" s="3">
        <f>SUMPRODUCT('Respondent Data'!B127:T127,'Product Coding'!A167:S167)</f>
        <v>0</v>
      </c>
      <c r="BQ127" s="3">
        <f>SUMPRODUCT('Respondent Data'!B127:T127,'Product Coding'!A168:S168)</f>
        <v>0</v>
      </c>
      <c r="BR127" s="3">
        <f>SUMPRODUCT('Respondent Data'!B127:T127,'Product Coding'!A169:S169)</f>
        <v>0</v>
      </c>
      <c r="BS127" s="3">
        <f>SUMPRODUCT('Respondent Data'!B127:T127,'Product Coding'!A170:S170)</f>
        <v>0</v>
      </c>
      <c r="BT127" s="3">
        <f>SUMPRODUCT('Respondent Data'!B127:T127,'Product Coding'!A171:S171)</f>
        <v>0</v>
      </c>
      <c r="BU127" s="3">
        <f>SUMPRODUCT('Respondent Data'!B127:T127,'Product Coding'!A172:S172)</f>
        <v>0</v>
      </c>
      <c r="BV127" s="3">
        <f>SUMPRODUCT('Respondent Data'!B127:T127,'Product Coding'!A173:S173)</f>
        <v>3.6935026560358399</v>
      </c>
      <c r="BX127" s="3">
        <f t="shared" si="338"/>
        <v>0.85805370359570987</v>
      </c>
      <c r="BY127" s="3">
        <f t="shared" si="339"/>
        <v>0.68859349516677448</v>
      </c>
      <c r="BZ127" s="3">
        <f t="shared" si="340"/>
        <v>0.67337160327021461</v>
      </c>
      <c r="CA127" s="3">
        <f t="shared" si="341"/>
        <v>1.0140322674448397</v>
      </c>
      <c r="CB127" s="3">
        <f t="shared" si="342"/>
        <v>0.26226725338268236</v>
      </c>
      <c r="CC127" s="3">
        <f t="shared" si="343"/>
        <v>0.71221797415279442</v>
      </c>
      <c r="CD127" s="3">
        <f t="shared" si="344"/>
        <v>0.46278016019914031</v>
      </c>
      <c r="CE127" s="3">
        <f t="shared" si="345"/>
        <v>0.37138398991808641</v>
      </c>
      <c r="CF127" s="3">
        <f t="shared" si="346"/>
        <v>0.36317425952370186</v>
      </c>
      <c r="CG127" s="3">
        <f t="shared" si="347"/>
        <v>0.54690517995401455</v>
      </c>
      <c r="CH127" s="3">
        <f t="shared" si="348"/>
        <v>0.14145044887844602</v>
      </c>
      <c r="CI127" s="3">
        <f t="shared" si="349"/>
        <v>0.38412554691382761</v>
      </c>
      <c r="CJ127" s="3">
        <f t="shared" si="350"/>
        <v>2.5723047104352781</v>
      </c>
      <c r="CK127" s="3">
        <f t="shared" si="351"/>
        <v>2.0642907125393144</v>
      </c>
      <c r="CL127" s="3">
        <f t="shared" si="352"/>
        <v>2.0186579694334048</v>
      </c>
      <c r="CM127" s="3">
        <f t="shared" si="353"/>
        <v>3.0399029421481636</v>
      </c>
      <c r="CN127" s="3">
        <f t="shared" si="354"/>
        <v>0.78623434458953534</v>
      </c>
      <c r="CO127" s="3">
        <f t="shared" si="355"/>
        <v>2.1351130379050369</v>
      </c>
      <c r="CP127" s="3">
        <f t="shared" si="356"/>
        <v>1.3873392550929757</v>
      </c>
      <c r="CQ127" s="3">
        <f t="shared" si="357"/>
        <v>1.1133484799882143</v>
      </c>
      <c r="CR127" s="3">
        <f t="shared" si="358"/>
        <v>1.088737050567907</v>
      </c>
      <c r="CS127" s="3">
        <f t="shared" si="359"/>
        <v>1.6395323097632262</v>
      </c>
      <c r="CT127" s="3">
        <f t="shared" si="360"/>
        <v>0.4240453183972836</v>
      </c>
      <c r="CU127" s="3">
        <f t="shared" si="361"/>
        <v>1.1515455845995912</v>
      </c>
      <c r="CV127" s="3">
        <f t="shared" si="362"/>
        <v>1</v>
      </c>
      <c r="CW127" s="3">
        <f t="shared" si="363"/>
        <v>1</v>
      </c>
      <c r="CX127" s="3">
        <f t="shared" si="364"/>
        <v>1</v>
      </c>
      <c r="CY127" s="3">
        <f t="shared" si="365"/>
        <v>1</v>
      </c>
      <c r="CZ127" s="3">
        <f t="shared" si="366"/>
        <v>1</v>
      </c>
      <c r="DA127" s="3">
        <f t="shared" si="367"/>
        <v>1</v>
      </c>
      <c r="DB127" s="3">
        <f t="shared" si="368"/>
        <v>1</v>
      </c>
      <c r="DC127" s="3">
        <f t="shared" si="369"/>
        <v>1</v>
      </c>
      <c r="DD127" s="3">
        <f t="shared" si="370"/>
        <v>1</v>
      </c>
      <c r="DE127" s="3">
        <f t="shared" si="371"/>
        <v>1</v>
      </c>
      <c r="DF127" s="3">
        <f t="shared" si="372"/>
        <v>1</v>
      </c>
      <c r="DG127" s="3">
        <f t="shared" si="373"/>
        <v>1</v>
      </c>
      <c r="DH127" s="3">
        <f t="shared" si="374"/>
        <v>1</v>
      </c>
      <c r="DI127" s="3">
        <f t="shared" si="375"/>
        <v>1</v>
      </c>
      <c r="DJ127" s="3">
        <f t="shared" si="376"/>
        <v>1</v>
      </c>
      <c r="DK127" s="3">
        <f t="shared" si="377"/>
        <v>1</v>
      </c>
      <c r="DL127" s="3">
        <f t="shared" si="378"/>
        <v>1</v>
      </c>
      <c r="DM127" s="3">
        <f t="shared" si="379"/>
        <v>1</v>
      </c>
      <c r="DN127" s="3">
        <f t="shared" si="380"/>
        <v>1</v>
      </c>
      <c r="DO127" s="3">
        <f t="shared" si="381"/>
        <v>1</v>
      </c>
      <c r="DP127" s="3">
        <f t="shared" si="382"/>
        <v>1</v>
      </c>
      <c r="DQ127" s="3">
        <f t="shared" si="383"/>
        <v>1</v>
      </c>
      <c r="DR127" s="3">
        <f t="shared" si="384"/>
        <v>1</v>
      </c>
      <c r="DS127" s="3">
        <f t="shared" si="385"/>
        <v>1</v>
      </c>
      <c r="DT127" s="3">
        <f t="shared" si="386"/>
        <v>1</v>
      </c>
      <c r="DU127" s="3">
        <f t="shared" si="387"/>
        <v>1</v>
      </c>
      <c r="DV127" s="3">
        <f t="shared" si="388"/>
        <v>1</v>
      </c>
      <c r="DW127" s="3">
        <f t="shared" si="389"/>
        <v>1</v>
      </c>
      <c r="DX127" s="3">
        <f t="shared" si="390"/>
        <v>1</v>
      </c>
      <c r="DY127" s="3">
        <f t="shared" si="391"/>
        <v>1</v>
      </c>
      <c r="DZ127" s="3">
        <f t="shared" si="392"/>
        <v>1</v>
      </c>
      <c r="EA127" s="3">
        <f t="shared" si="393"/>
        <v>1</v>
      </c>
      <c r="EB127" s="3">
        <f t="shared" si="394"/>
        <v>1</v>
      </c>
      <c r="EC127" s="3">
        <f t="shared" si="395"/>
        <v>1</v>
      </c>
      <c r="ED127" s="3">
        <f t="shared" si="396"/>
        <v>1</v>
      </c>
      <c r="EE127" s="3">
        <f t="shared" si="397"/>
        <v>1</v>
      </c>
      <c r="EF127" s="3">
        <f t="shared" si="398"/>
        <v>1</v>
      </c>
      <c r="EG127" s="3">
        <f t="shared" si="399"/>
        <v>1</v>
      </c>
      <c r="EH127" s="3">
        <f t="shared" si="400"/>
        <v>1</v>
      </c>
      <c r="EI127" s="3">
        <f t="shared" si="401"/>
        <v>1</v>
      </c>
      <c r="EJ127" s="3">
        <f t="shared" si="402"/>
        <v>1</v>
      </c>
      <c r="EK127" s="3">
        <f t="shared" si="403"/>
        <v>1</v>
      </c>
      <c r="EL127" s="3">
        <f t="shared" si="404"/>
        <v>1</v>
      </c>
      <c r="EM127" s="3">
        <f t="shared" si="405"/>
        <v>1</v>
      </c>
      <c r="EN127" s="3">
        <f t="shared" si="406"/>
        <v>1</v>
      </c>
      <c r="EO127" s="3">
        <f t="shared" si="407"/>
        <v>1</v>
      </c>
      <c r="EP127" s="3">
        <f t="shared" si="408"/>
        <v>1</v>
      </c>
      <c r="EQ127" s="3">
        <f t="shared" si="409"/>
        <v>1</v>
      </c>
      <c r="ER127" s="3">
        <f t="shared" si="410"/>
        <v>2.4884686715643405E-2</v>
      </c>
      <c r="ET127" s="3">
        <f t="shared" si="411"/>
        <v>0.53819757634819576</v>
      </c>
      <c r="EU127" s="3">
        <f t="shared" si="412"/>
        <v>0.59220884295852072</v>
      </c>
      <c r="EV127" s="3">
        <f t="shared" si="413"/>
        <v>0.59759589444791172</v>
      </c>
      <c r="EW127" s="3">
        <f t="shared" si="414"/>
        <v>0.49651637471959614</v>
      </c>
      <c r="EX127" s="3">
        <f t="shared" si="415"/>
        <v>0.79222525762286355</v>
      </c>
      <c r="EY127" s="3">
        <f t="shared" si="416"/>
        <v>0.58403778905241321</v>
      </c>
      <c r="EZ127" s="3">
        <f t="shared" si="417"/>
        <v>0.68362972592126336</v>
      </c>
      <c r="FA127" s="3">
        <f t="shared" si="418"/>
        <v>0.72919037071428161</v>
      </c>
      <c r="FB127" s="3">
        <f t="shared" si="419"/>
        <v>0.73358192689862234</v>
      </c>
      <c r="FC127" s="3">
        <f t="shared" si="420"/>
        <v>0.64645203400878615</v>
      </c>
      <c r="FD127" s="3">
        <f t="shared" si="421"/>
        <v>0.87607832734444946</v>
      </c>
      <c r="FE127" s="3">
        <f t="shared" si="422"/>
        <v>0.72247781440758108</v>
      </c>
      <c r="FF127" s="3">
        <f t="shared" si="423"/>
        <v>0.27993132754852595</v>
      </c>
      <c r="FG127" s="3">
        <f t="shared" si="424"/>
        <v>0.32633979403713975</v>
      </c>
      <c r="FH127" s="3">
        <f t="shared" si="425"/>
        <v>0.33127303925316776</v>
      </c>
      <c r="FI127" s="3">
        <f t="shared" si="426"/>
        <v>0.24753069920740808</v>
      </c>
      <c r="FJ127" s="3">
        <f t="shared" si="427"/>
        <v>0.55983695702021297</v>
      </c>
      <c r="FK127" s="3">
        <f t="shared" si="428"/>
        <v>0.31896776540734417</v>
      </c>
      <c r="FL127" s="3">
        <f t="shared" si="429"/>
        <v>0.41887636952589485</v>
      </c>
      <c r="FM127" s="3">
        <f t="shared" si="430"/>
        <v>0.47318272848478676</v>
      </c>
      <c r="FN127" s="3">
        <f t="shared" si="431"/>
        <v>0.47875820449879497</v>
      </c>
      <c r="FO127" s="3">
        <f t="shared" si="432"/>
        <v>0.37885499499329978</v>
      </c>
      <c r="FP127" s="3">
        <f t="shared" si="433"/>
        <v>0.70222484290420417</v>
      </c>
      <c r="FQ127" s="3">
        <f t="shared" si="434"/>
        <v>0.46478215807177647</v>
      </c>
      <c r="FR127" s="3">
        <f t="shared" si="435"/>
        <v>0.5</v>
      </c>
      <c r="FS127" s="3">
        <f t="shared" si="436"/>
        <v>0.5</v>
      </c>
      <c r="FT127" s="3">
        <f t="shared" si="437"/>
        <v>0.5</v>
      </c>
      <c r="FU127" s="3">
        <f t="shared" si="438"/>
        <v>0.5</v>
      </c>
      <c r="FV127" s="3">
        <f t="shared" si="439"/>
        <v>0.5</v>
      </c>
      <c r="FW127" s="3">
        <f t="shared" si="440"/>
        <v>0.5</v>
      </c>
      <c r="FX127" s="3">
        <f t="shared" si="441"/>
        <v>0.5</v>
      </c>
      <c r="FY127" s="3">
        <f t="shared" si="442"/>
        <v>0.5</v>
      </c>
      <c r="FZ127" s="3">
        <f t="shared" si="443"/>
        <v>0.5</v>
      </c>
      <c r="GA127" s="3">
        <f t="shared" si="444"/>
        <v>0.5</v>
      </c>
      <c r="GB127" s="3">
        <f t="shared" si="445"/>
        <v>0.5</v>
      </c>
      <c r="GC127" s="3">
        <f t="shared" si="446"/>
        <v>0.5</v>
      </c>
      <c r="GD127" s="3">
        <f t="shared" si="447"/>
        <v>0.5</v>
      </c>
      <c r="GE127" s="3">
        <f t="shared" si="448"/>
        <v>0.5</v>
      </c>
      <c r="GF127" s="3">
        <f t="shared" si="449"/>
        <v>0.5</v>
      </c>
      <c r="GG127" s="3">
        <f t="shared" si="450"/>
        <v>0.5</v>
      </c>
      <c r="GH127" s="3">
        <f t="shared" si="451"/>
        <v>0.5</v>
      </c>
      <c r="GI127" s="3">
        <f t="shared" si="452"/>
        <v>0.5</v>
      </c>
      <c r="GJ127" s="3">
        <f t="shared" si="453"/>
        <v>0.5</v>
      </c>
      <c r="GK127" s="3">
        <f t="shared" si="454"/>
        <v>0.5</v>
      </c>
      <c r="GL127" s="3">
        <f t="shared" si="455"/>
        <v>0.5</v>
      </c>
      <c r="GM127" s="3">
        <f t="shared" si="456"/>
        <v>0.5</v>
      </c>
      <c r="GN127" s="3">
        <f t="shared" si="457"/>
        <v>0.5</v>
      </c>
      <c r="GO127" s="3">
        <f t="shared" si="458"/>
        <v>0.5</v>
      </c>
      <c r="GP127" s="3">
        <f t="shared" si="459"/>
        <v>0.5</v>
      </c>
      <c r="GQ127" s="3">
        <f t="shared" si="460"/>
        <v>0.5</v>
      </c>
      <c r="GR127" s="3">
        <f t="shared" si="461"/>
        <v>0.5</v>
      </c>
      <c r="GS127" s="3">
        <f t="shared" si="462"/>
        <v>0.5</v>
      </c>
      <c r="GT127" s="3">
        <f t="shared" si="463"/>
        <v>0.5</v>
      </c>
      <c r="GU127" s="3">
        <f t="shared" si="464"/>
        <v>0.5</v>
      </c>
      <c r="GV127" s="3">
        <f t="shared" si="465"/>
        <v>0.5</v>
      </c>
      <c r="GW127" s="3">
        <f t="shared" si="466"/>
        <v>0.5</v>
      </c>
      <c r="GX127" s="3">
        <f t="shared" si="467"/>
        <v>0.5</v>
      </c>
      <c r="GY127" s="3">
        <f t="shared" si="468"/>
        <v>0.5</v>
      </c>
      <c r="GZ127" s="3">
        <f t="shared" si="469"/>
        <v>0.5</v>
      </c>
      <c r="HA127" s="3">
        <f t="shared" si="470"/>
        <v>0.5</v>
      </c>
      <c r="HB127" s="3">
        <f t="shared" si="471"/>
        <v>0.5</v>
      </c>
      <c r="HC127" s="3">
        <f t="shared" si="472"/>
        <v>0.5</v>
      </c>
      <c r="HD127" s="3">
        <f t="shared" si="473"/>
        <v>0.5</v>
      </c>
      <c r="HE127" s="3">
        <f t="shared" si="474"/>
        <v>0.5</v>
      </c>
      <c r="HF127" s="3">
        <f t="shared" si="475"/>
        <v>0.5</v>
      </c>
      <c r="HG127" s="3">
        <f t="shared" si="476"/>
        <v>0.5</v>
      </c>
      <c r="HH127" s="3">
        <f t="shared" si="477"/>
        <v>0.5</v>
      </c>
      <c r="HI127" s="3">
        <f t="shared" si="478"/>
        <v>0.5</v>
      </c>
      <c r="HJ127" s="3">
        <f t="shared" si="479"/>
        <v>0.5</v>
      </c>
      <c r="HK127" s="3">
        <f t="shared" si="480"/>
        <v>0.5</v>
      </c>
      <c r="HL127" s="3">
        <f t="shared" si="481"/>
        <v>0.5</v>
      </c>
      <c r="HM127" s="3">
        <f t="shared" si="482"/>
        <v>0.5</v>
      </c>
      <c r="HN127" s="3">
        <f t="shared" si="483"/>
        <v>0.97571952529080208</v>
      </c>
      <c r="HP127" s="3">
        <f t="shared" ref="HP127:IU127" si="667">IF(B1=1,ET127,0)</f>
        <v>0.53819757634819576</v>
      </c>
      <c r="HQ127" s="3">
        <f t="shared" si="667"/>
        <v>0.59220884295852072</v>
      </c>
      <c r="HR127" s="3">
        <f t="shared" si="667"/>
        <v>0.59759589444791172</v>
      </c>
      <c r="HS127" s="3">
        <f t="shared" si="667"/>
        <v>0.49651637471959614</v>
      </c>
      <c r="HT127" s="3">
        <f t="shared" si="667"/>
        <v>0.79222525762286355</v>
      </c>
      <c r="HU127" s="3">
        <f t="shared" si="667"/>
        <v>0.58403778905241321</v>
      </c>
      <c r="HV127" s="3">
        <f t="shared" si="667"/>
        <v>0.68362972592126336</v>
      </c>
      <c r="HW127" s="3">
        <f t="shared" si="667"/>
        <v>0.72919037071428161</v>
      </c>
      <c r="HX127" s="3">
        <f t="shared" si="667"/>
        <v>0.73358192689862234</v>
      </c>
      <c r="HY127" s="3">
        <f t="shared" si="667"/>
        <v>0.64645203400878615</v>
      </c>
      <c r="HZ127" s="3">
        <f t="shared" si="667"/>
        <v>0.87607832734444946</v>
      </c>
      <c r="IA127" s="3">
        <f t="shared" si="667"/>
        <v>0.72247781440758108</v>
      </c>
      <c r="IB127" s="3">
        <f t="shared" si="667"/>
        <v>0.27993132754852595</v>
      </c>
      <c r="IC127" s="3">
        <f t="shared" si="667"/>
        <v>0.32633979403713975</v>
      </c>
      <c r="ID127" s="3">
        <f t="shared" si="667"/>
        <v>0.33127303925316776</v>
      </c>
      <c r="IE127" s="3">
        <f t="shared" si="667"/>
        <v>0.24753069920740808</v>
      </c>
      <c r="IF127" s="3">
        <f t="shared" si="667"/>
        <v>0.55983695702021297</v>
      </c>
      <c r="IG127" s="3">
        <f t="shared" si="667"/>
        <v>0.31896776540734417</v>
      </c>
      <c r="IH127" s="3">
        <f t="shared" si="667"/>
        <v>0.41887636952589485</v>
      </c>
      <c r="II127" s="3">
        <f t="shared" si="667"/>
        <v>0.47318272848478676</v>
      </c>
      <c r="IJ127" s="3">
        <f t="shared" si="667"/>
        <v>0.47875820449879497</v>
      </c>
      <c r="IK127" s="3">
        <f t="shared" si="667"/>
        <v>0.37885499499329978</v>
      </c>
      <c r="IL127" s="3">
        <f t="shared" si="667"/>
        <v>0.70222484290420417</v>
      </c>
      <c r="IM127" s="3">
        <f t="shared" si="667"/>
        <v>0.46478215807177647</v>
      </c>
      <c r="IN127" s="3">
        <f t="shared" si="667"/>
        <v>0</v>
      </c>
      <c r="IO127" s="3">
        <f t="shared" si="667"/>
        <v>0</v>
      </c>
      <c r="IP127" s="3">
        <f t="shared" si="667"/>
        <v>0</v>
      </c>
      <c r="IQ127" s="3">
        <f t="shared" si="667"/>
        <v>0</v>
      </c>
      <c r="IR127" s="3">
        <f t="shared" si="667"/>
        <v>0</v>
      </c>
      <c r="IS127" s="3">
        <f t="shared" si="667"/>
        <v>0</v>
      </c>
      <c r="IT127" s="3">
        <f t="shared" si="667"/>
        <v>0</v>
      </c>
      <c r="IU127" s="3">
        <f t="shared" si="667"/>
        <v>0</v>
      </c>
      <c r="IV127" s="3">
        <f t="shared" ref="IV127:KA127" si="668">IF(AH1=1,FZ127,0)</f>
        <v>0</v>
      </c>
      <c r="IW127" s="3">
        <f t="shared" si="668"/>
        <v>0</v>
      </c>
      <c r="IX127" s="3">
        <f t="shared" si="668"/>
        <v>0</v>
      </c>
      <c r="IY127" s="3">
        <f t="shared" si="668"/>
        <v>0</v>
      </c>
      <c r="IZ127" s="3">
        <f t="shared" si="668"/>
        <v>0</v>
      </c>
      <c r="JA127" s="3">
        <f t="shared" si="668"/>
        <v>0</v>
      </c>
      <c r="JB127" s="3">
        <f t="shared" si="668"/>
        <v>0</v>
      </c>
      <c r="JC127" s="3">
        <f t="shared" si="668"/>
        <v>0</v>
      </c>
      <c r="JD127" s="3">
        <f t="shared" si="668"/>
        <v>0</v>
      </c>
      <c r="JE127" s="3">
        <f t="shared" si="668"/>
        <v>0</v>
      </c>
      <c r="JF127" s="3">
        <f t="shared" si="668"/>
        <v>0</v>
      </c>
      <c r="JG127" s="3">
        <f t="shared" si="668"/>
        <v>0</v>
      </c>
      <c r="JH127" s="3">
        <f t="shared" si="668"/>
        <v>0</v>
      </c>
      <c r="JI127" s="3">
        <f t="shared" si="668"/>
        <v>0</v>
      </c>
      <c r="JJ127" s="3">
        <f t="shared" si="668"/>
        <v>0</v>
      </c>
      <c r="JK127" s="3">
        <f t="shared" si="668"/>
        <v>0</v>
      </c>
      <c r="JL127" s="3">
        <f t="shared" si="668"/>
        <v>0</v>
      </c>
      <c r="JM127" s="3">
        <f t="shared" si="668"/>
        <v>0</v>
      </c>
      <c r="JN127" s="3">
        <f t="shared" si="668"/>
        <v>0</v>
      </c>
      <c r="JO127" s="3">
        <f t="shared" si="668"/>
        <v>0</v>
      </c>
      <c r="JP127" s="3">
        <f t="shared" si="668"/>
        <v>0</v>
      </c>
      <c r="JQ127" s="3">
        <f t="shared" si="668"/>
        <v>0</v>
      </c>
      <c r="JR127" s="3">
        <f t="shared" si="668"/>
        <v>0</v>
      </c>
      <c r="JS127" s="3">
        <f t="shared" si="668"/>
        <v>0</v>
      </c>
      <c r="JT127" s="3">
        <f t="shared" si="668"/>
        <v>0</v>
      </c>
      <c r="JU127" s="3">
        <f t="shared" si="668"/>
        <v>0</v>
      </c>
      <c r="JV127" s="3">
        <f t="shared" si="668"/>
        <v>0</v>
      </c>
      <c r="JW127" s="3">
        <f t="shared" si="668"/>
        <v>0</v>
      </c>
      <c r="JX127" s="3">
        <f t="shared" si="668"/>
        <v>0</v>
      </c>
      <c r="JY127" s="3">
        <f t="shared" si="668"/>
        <v>0</v>
      </c>
      <c r="JZ127" s="3">
        <f t="shared" si="668"/>
        <v>0</v>
      </c>
      <c r="KA127" s="3">
        <f t="shared" si="668"/>
        <v>0</v>
      </c>
      <c r="KB127" s="3">
        <f t="shared" ref="KB127:KJ127" si="669">IF(BN1=1,HF127,0)</f>
        <v>0</v>
      </c>
      <c r="KC127" s="3">
        <f t="shared" si="669"/>
        <v>0</v>
      </c>
      <c r="KD127" s="3">
        <f t="shared" si="669"/>
        <v>0</v>
      </c>
      <c r="KE127" s="3">
        <f t="shared" si="669"/>
        <v>0</v>
      </c>
      <c r="KF127" s="3">
        <f t="shared" si="669"/>
        <v>0</v>
      </c>
      <c r="KG127" s="3">
        <f t="shared" si="669"/>
        <v>0</v>
      </c>
      <c r="KH127" s="3">
        <f t="shared" si="669"/>
        <v>0</v>
      </c>
      <c r="KI127" s="3">
        <f t="shared" si="669"/>
        <v>0</v>
      </c>
      <c r="KJ127" s="3">
        <f t="shared" si="669"/>
        <v>0</v>
      </c>
    </row>
    <row r="128" spans="1:296" x14ac:dyDescent="0.2">
      <c r="A128" s="3" t="str">
        <f>'Respondent Data'!A128</f>
        <v>1133</v>
      </c>
      <c r="B128" s="3">
        <f>SUMPRODUCT('Respondent Data'!B128:T128,'Product Coding'!A101:S101)</f>
        <v>3.2363796857951916</v>
      </c>
      <c r="C128" s="3">
        <f>SUMPRODUCT('Respondent Data'!B128:T128,'Product Coding'!A102:S102)</f>
        <v>2.5793168170711613</v>
      </c>
      <c r="D128" s="3">
        <f>SUMPRODUCT('Respondent Data'!B128:T128,'Product Coding'!A103:S103)</f>
        <v>1.1118207347636813</v>
      </c>
      <c r="E128" s="3">
        <f>SUMPRODUCT('Respondent Data'!B128:T128,'Product Coding'!A104:S104)</f>
        <v>1.0218231871758561</v>
      </c>
      <c r="F128" s="3">
        <f>SUMPRODUCT('Respondent Data'!B128:T128,'Product Coding'!A105:S105)</f>
        <v>0.31018493257799129</v>
      </c>
      <c r="G128" s="3">
        <f>SUMPRODUCT('Respondent Data'!B128:T128,'Product Coding'!A106:S106)</f>
        <v>-0.21677335889956884</v>
      </c>
      <c r="H128" s="3">
        <f>SUMPRODUCT('Respondent Data'!B128:T128,'Product Coding'!A107:S107)</f>
        <v>4.2402408270087015</v>
      </c>
      <c r="I128" s="3">
        <f>SUMPRODUCT('Respondent Data'!B128:T128,'Product Coding'!A108:S108)</f>
        <v>3.5831779582846712</v>
      </c>
      <c r="J128" s="3">
        <f>SUMPRODUCT('Respondent Data'!B128:T128,'Product Coding'!A109:S109)</f>
        <v>2.1156818759771916</v>
      </c>
      <c r="K128" s="3">
        <f>SUMPRODUCT('Respondent Data'!B128:T128,'Product Coding'!A110:S110)</f>
        <v>2.0256843283893664</v>
      </c>
      <c r="L128" s="3">
        <f>SUMPRODUCT('Respondent Data'!B128:T128,'Product Coding'!A111:S111)</f>
        <v>1.3140460737915014</v>
      </c>
      <c r="M128" s="3">
        <f>SUMPRODUCT('Respondent Data'!B128:T128,'Product Coding'!A112:S112)</f>
        <v>0.78708778231394128</v>
      </c>
      <c r="N128" s="3">
        <f>SUMPRODUCT('Respondent Data'!B128:T128,'Product Coding'!A113:S113)</f>
        <v>3.4439082027697925</v>
      </c>
      <c r="O128" s="3">
        <f>SUMPRODUCT('Respondent Data'!B128:T128,'Product Coding'!A114:S114)</f>
        <v>2.7868453340457622</v>
      </c>
      <c r="P128" s="3">
        <f>SUMPRODUCT('Respondent Data'!B128:T128,'Product Coding'!A115:S115)</f>
        <v>1.3193492517382821</v>
      </c>
      <c r="Q128" s="3">
        <f>SUMPRODUCT('Respondent Data'!B128:T128,'Product Coding'!A116:S116)</f>
        <v>1.2293517041504571</v>
      </c>
      <c r="R128" s="3">
        <f>SUMPRODUCT('Respondent Data'!B128:T128,'Product Coding'!A117:S117)</f>
        <v>0.51771344955259224</v>
      </c>
      <c r="S128" s="3">
        <f>SUMPRODUCT('Respondent Data'!B128:T128,'Product Coding'!A118:S118)</f>
        <v>-9.2448419249679947E-3</v>
      </c>
      <c r="T128" s="3">
        <f>SUMPRODUCT('Respondent Data'!B128:T128,'Product Coding'!A119:S119)</f>
        <v>4.4477693439833024</v>
      </c>
      <c r="U128" s="3">
        <f>SUMPRODUCT('Respondent Data'!B128:T128,'Product Coding'!A120:S120)</f>
        <v>3.7907064752592721</v>
      </c>
      <c r="V128" s="3">
        <f>SUMPRODUCT('Respondent Data'!B128:T128,'Product Coding'!A121:S121)</f>
        <v>2.3232103929517924</v>
      </c>
      <c r="W128" s="3">
        <f>SUMPRODUCT('Respondent Data'!B128:T128,'Product Coding'!A122:S122)</f>
        <v>2.2332128453639672</v>
      </c>
      <c r="X128" s="3">
        <f>SUMPRODUCT('Respondent Data'!B128:T128,'Product Coding'!A123:S123)</f>
        <v>1.5215745907661025</v>
      </c>
      <c r="Y128" s="3">
        <f>SUMPRODUCT('Respondent Data'!B128:T128,'Product Coding'!A124:S124)</f>
        <v>0.99461629928854212</v>
      </c>
      <c r="Z128" s="3">
        <f>SUMPRODUCT('Respondent Data'!B128:T128,'Product Coding'!A125:S125)</f>
        <v>0</v>
      </c>
      <c r="AA128" s="3">
        <f>SUMPRODUCT('Respondent Data'!B128:T128,'Product Coding'!A126:S126)</f>
        <v>0</v>
      </c>
      <c r="AB128" s="3">
        <f>SUMPRODUCT('Respondent Data'!B128:T128,'Product Coding'!A127:S127)</f>
        <v>0</v>
      </c>
      <c r="AC128" s="3">
        <f>SUMPRODUCT('Respondent Data'!B128:T128,'Product Coding'!A128:S128)</f>
        <v>0</v>
      </c>
      <c r="AD128" s="3">
        <f>SUMPRODUCT('Respondent Data'!B128:T128,'Product Coding'!A129:S129)</f>
        <v>0</v>
      </c>
      <c r="AE128" s="3">
        <f>SUMPRODUCT('Respondent Data'!B128:T128,'Product Coding'!A130:S130)</f>
        <v>0</v>
      </c>
      <c r="AF128" s="3">
        <f>SUMPRODUCT('Respondent Data'!B128:T128,'Product Coding'!A131:S131)</f>
        <v>0</v>
      </c>
      <c r="AG128" s="3">
        <f>SUMPRODUCT('Respondent Data'!B128:T128,'Product Coding'!A132:S132)</f>
        <v>0</v>
      </c>
      <c r="AH128" s="3">
        <f>SUMPRODUCT('Respondent Data'!B128:T128,'Product Coding'!A133:S133)</f>
        <v>0</v>
      </c>
      <c r="AI128" s="3">
        <f>SUMPRODUCT('Respondent Data'!B128:T128,'Product Coding'!A134:S134)</f>
        <v>0</v>
      </c>
      <c r="AJ128" s="3">
        <f>SUMPRODUCT('Respondent Data'!B128:T128,'Product Coding'!A135:S135)</f>
        <v>0</v>
      </c>
      <c r="AK128" s="3">
        <f>SUMPRODUCT('Respondent Data'!B128:T128,'Product Coding'!A136:S136)</f>
        <v>0</v>
      </c>
      <c r="AL128" s="3">
        <f>SUMPRODUCT('Respondent Data'!B128:T128,'Product Coding'!A137:S137)</f>
        <v>0</v>
      </c>
      <c r="AM128" s="3">
        <f>SUMPRODUCT('Respondent Data'!B128:T128,'Product Coding'!A138:S138)</f>
        <v>0</v>
      </c>
      <c r="AN128" s="3">
        <f>SUMPRODUCT('Respondent Data'!B128:T128,'Product Coding'!A139:S139)</f>
        <v>0</v>
      </c>
      <c r="AO128" s="3">
        <f>SUMPRODUCT('Respondent Data'!B128:T128,'Product Coding'!A140:S140)</f>
        <v>0</v>
      </c>
      <c r="AP128" s="3">
        <f>SUMPRODUCT('Respondent Data'!B128:T128,'Product Coding'!A141:S141)</f>
        <v>0</v>
      </c>
      <c r="AQ128" s="3">
        <f>SUMPRODUCT('Respondent Data'!B128:T128,'Product Coding'!A142:S142)</f>
        <v>0</v>
      </c>
      <c r="AR128" s="3">
        <f>SUMPRODUCT('Respondent Data'!B128:T128,'Product Coding'!A143:S143)</f>
        <v>0</v>
      </c>
      <c r="AS128" s="3">
        <f>SUMPRODUCT('Respondent Data'!B128:T128,'Product Coding'!A144:S144)</f>
        <v>0</v>
      </c>
      <c r="AT128" s="3">
        <f>SUMPRODUCT('Respondent Data'!B128:T128,'Product Coding'!A145:S145)</f>
        <v>0</v>
      </c>
      <c r="AU128" s="3">
        <f>SUMPRODUCT('Respondent Data'!B128:T128,'Product Coding'!A146:S146)</f>
        <v>0</v>
      </c>
      <c r="AV128" s="3">
        <f>SUMPRODUCT('Respondent Data'!B128:T128,'Product Coding'!A147:S147)</f>
        <v>0</v>
      </c>
      <c r="AW128" s="3">
        <f>SUMPRODUCT('Respondent Data'!B128:T128,'Product Coding'!A148:S148)</f>
        <v>0</v>
      </c>
      <c r="AX128" s="3">
        <f>SUMPRODUCT('Respondent Data'!B128:T128,'Product Coding'!A149:S149)</f>
        <v>0</v>
      </c>
      <c r="AY128" s="3">
        <f>SUMPRODUCT('Respondent Data'!B128:T128,'Product Coding'!A150:S150)</f>
        <v>0</v>
      </c>
      <c r="AZ128" s="3">
        <f>SUMPRODUCT('Respondent Data'!B128:T128,'Product Coding'!A151:S151)</f>
        <v>0</v>
      </c>
      <c r="BA128" s="3">
        <f>SUMPRODUCT('Respondent Data'!B128:T128,'Product Coding'!A152:S152)</f>
        <v>0</v>
      </c>
      <c r="BB128" s="3">
        <f>SUMPRODUCT('Respondent Data'!B128:T128,'Product Coding'!A153:S153)</f>
        <v>0</v>
      </c>
      <c r="BC128" s="3">
        <f>SUMPRODUCT('Respondent Data'!B128:T128,'Product Coding'!A154:S154)</f>
        <v>0</v>
      </c>
      <c r="BD128" s="3">
        <f>SUMPRODUCT('Respondent Data'!B128:T128,'Product Coding'!A155:S155)</f>
        <v>0</v>
      </c>
      <c r="BE128" s="3">
        <f>SUMPRODUCT('Respondent Data'!B128:T128,'Product Coding'!A156:S156)</f>
        <v>0</v>
      </c>
      <c r="BF128" s="3">
        <f>SUMPRODUCT('Respondent Data'!B128:T128,'Product Coding'!A157:S157)</f>
        <v>0</v>
      </c>
      <c r="BG128" s="3">
        <f>SUMPRODUCT('Respondent Data'!B128:T128,'Product Coding'!A158:S158)</f>
        <v>0</v>
      </c>
      <c r="BH128" s="3">
        <f>SUMPRODUCT('Respondent Data'!B128:T128,'Product Coding'!A159:S159)</f>
        <v>0</v>
      </c>
      <c r="BI128" s="3">
        <f>SUMPRODUCT('Respondent Data'!B128:T128,'Product Coding'!A160:S160)</f>
        <v>0</v>
      </c>
      <c r="BJ128" s="3">
        <f>SUMPRODUCT('Respondent Data'!B128:T128,'Product Coding'!A161:S161)</f>
        <v>0</v>
      </c>
      <c r="BK128" s="3">
        <f>SUMPRODUCT('Respondent Data'!B128:T128,'Product Coding'!A162:S162)</f>
        <v>0</v>
      </c>
      <c r="BL128" s="3">
        <f>SUMPRODUCT('Respondent Data'!B128:T128,'Product Coding'!A163:S163)</f>
        <v>0</v>
      </c>
      <c r="BM128" s="3">
        <f>SUMPRODUCT('Respondent Data'!B128:T128,'Product Coding'!A164:S164)</f>
        <v>0</v>
      </c>
      <c r="BN128" s="3">
        <f>SUMPRODUCT('Respondent Data'!B128:T128,'Product Coding'!A165:S165)</f>
        <v>0</v>
      </c>
      <c r="BO128" s="3">
        <f>SUMPRODUCT('Respondent Data'!B128:T128,'Product Coding'!A166:S166)</f>
        <v>0</v>
      </c>
      <c r="BP128" s="3">
        <f>SUMPRODUCT('Respondent Data'!B128:T128,'Product Coding'!A167:S167)</f>
        <v>0</v>
      </c>
      <c r="BQ128" s="3">
        <f>SUMPRODUCT('Respondent Data'!B128:T128,'Product Coding'!A168:S168)</f>
        <v>0</v>
      </c>
      <c r="BR128" s="3">
        <f>SUMPRODUCT('Respondent Data'!B128:T128,'Product Coding'!A169:S169)</f>
        <v>0</v>
      </c>
      <c r="BS128" s="3">
        <f>SUMPRODUCT('Respondent Data'!B128:T128,'Product Coding'!A170:S170)</f>
        <v>0</v>
      </c>
      <c r="BT128" s="3">
        <f>SUMPRODUCT('Respondent Data'!B128:T128,'Product Coding'!A171:S171)</f>
        <v>0</v>
      </c>
      <c r="BU128" s="3">
        <f>SUMPRODUCT('Respondent Data'!B128:T128,'Product Coding'!A172:S172)</f>
        <v>0</v>
      </c>
      <c r="BV128" s="3">
        <f>SUMPRODUCT('Respondent Data'!B128:T128,'Product Coding'!A173:S173)</f>
        <v>5.1094776514429201</v>
      </c>
      <c r="BX128" s="3">
        <f t="shared" si="338"/>
        <v>3.9305937668954315E-2</v>
      </c>
      <c r="BY128" s="3">
        <f t="shared" si="339"/>
        <v>7.5825789216209499E-2</v>
      </c>
      <c r="BZ128" s="3">
        <f t="shared" si="340"/>
        <v>0.32895946754304789</v>
      </c>
      <c r="CA128" s="3">
        <f t="shared" si="341"/>
        <v>0.35993810704928353</v>
      </c>
      <c r="CB128" s="3">
        <f t="shared" si="342"/>
        <v>0.73331133052904607</v>
      </c>
      <c r="CC128" s="3">
        <f t="shared" si="343"/>
        <v>1.2420625678081716</v>
      </c>
      <c r="CD128" s="3">
        <f t="shared" si="344"/>
        <v>1.4404122523635867E-2</v>
      </c>
      <c r="CE128" s="3">
        <f t="shared" si="345"/>
        <v>2.7787251064216263E-2</v>
      </c>
      <c r="CF128" s="3">
        <f t="shared" si="346"/>
        <v>0.1205510606491056</v>
      </c>
      <c r="CG128" s="3">
        <f t="shared" si="347"/>
        <v>0.13190354695337739</v>
      </c>
      <c r="CH128" s="3">
        <f t="shared" si="348"/>
        <v>0.26873055012382369</v>
      </c>
      <c r="CI128" s="3">
        <f t="shared" si="349"/>
        <v>0.4551684165230257</v>
      </c>
      <c r="CJ128" s="3">
        <f t="shared" si="350"/>
        <v>3.1939614595935029E-2</v>
      </c>
      <c r="CK128" s="3">
        <f t="shared" si="351"/>
        <v>6.161528327846575E-2</v>
      </c>
      <c r="CL128" s="3">
        <f t="shared" si="352"/>
        <v>0.26730919637385336</v>
      </c>
      <c r="CM128" s="3">
        <f t="shared" si="353"/>
        <v>0.29248213118255739</v>
      </c>
      <c r="CN128" s="3">
        <f t="shared" si="354"/>
        <v>0.59588150455012823</v>
      </c>
      <c r="CO128" s="3">
        <f t="shared" si="355"/>
        <v>1.0092877074693081</v>
      </c>
      <c r="CP128" s="3">
        <f t="shared" si="356"/>
        <v>1.1704646912950648E-2</v>
      </c>
      <c r="CQ128" s="3">
        <f t="shared" si="357"/>
        <v>2.2579644254932849E-2</v>
      </c>
      <c r="CR128" s="3">
        <f t="shared" si="358"/>
        <v>9.7958594670667642E-2</v>
      </c>
      <c r="CS128" s="3">
        <f t="shared" si="359"/>
        <v>0.10718351229807399</v>
      </c>
      <c r="CT128" s="3">
        <f t="shared" si="360"/>
        <v>0.21836777622246892</v>
      </c>
      <c r="CU128" s="3">
        <f t="shared" si="361"/>
        <v>0.36986533491275009</v>
      </c>
      <c r="CV128" s="3">
        <f t="shared" si="362"/>
        <v>1</v>
      </c>
      <c r="CW128" s="3">
        <f t="shared" si="363"/>
        <v>1</v>
      </c>
      <c r="CX128" s="3">
        <f t="shared" si="364"/>
        <v>1</v>
      </c>
      <c r="CY128" s="3">
        <f t="shared" si="365"/>
        <v>1</v>
      </c>
      <c r="CZ128" s="3">
        <f t="shared" si="366"/>
        <v>1</v>
      </c>
      <c r="DA128" s="3">
        <f t="shared" si="367"/>
        <v>1</v>
      </c>
      <c r="DB128" s="3">
        <f t="shared" si="368"/>
        <v>1</v>
      </c>
      <c r="DC128" s="3">
        <f t="shared" si="369"/>
        <v>1</v>
      </c>
      <c r="DD128" s="3">
        <f t="shared" si="370"/>
        <v>1</v>
      </c>
      <c r="DE128" s="3">
        <f t="shared" si="371"/>
        <v>1</v>
      </c>
      <c r="DF128" s="3">
        <f t="shared" si="372"/>
        <v>1</v>
      </c>
      <c r="DG128" s="3">
        <f t="shared" si="373"/>
        <v>1</v>
      </c>
      <c r="DH128" s="3">
        <f t="shared" si="374"/>
        <v>1</v>
      </c>
      <c r="DI128" s="3">
        <f t="shared" si="375"/>
        <v>1</v>
      </c>
      <c r="DJ128" s="3">
        <f t="shared" si="376"/>
        <v>1</v>
      </c>
      <c r="DK128" s="3">
        <f t="shared" si="377"/>
        <v>1</v>
      </c>
      <c r="DL128" s="3">
        <f t="shared" si="378"/>
        <v>1</v>
      </c>
      <c r="DM128" s="3">
        <f t="shared" si="379"/>
        <v>1</v>
      </c>
      <c r="DN128" s="3">
        <f t="shared" si="380"/>
        <v>1</v>
      </c>
      <c r="DO128" s="3">
        <f t="shared" si="381"/>
        <v>1</v>
      </c>
      <c r="DP128" s="3">
        <f t="shared" si="382"/>
        <v>1</v>
      </c>
      <c r="DQ128" s="3">
        <f t="shared" si="383"/>
        <v>1</v>
      </c>
      <c r="DR128" s="3">
        <f t="shared" si="384"/>
        <v>1</v>
      </c>
      <c r="DS128" s="3">
        <f t="shared" si="385"/>
        <v>1</v>
      </c>
      <c r="DT128" s="3">
        <f t="shared" si="386"/>
        <v>1</v>
      </c>
      <c r="DU128" s="3">
        <f t="shared" si="387"/>
        <v>1</v>
      </c>
      <c r="DV128" s="3">
        <f t="shared" si="388"/>
        <v>1</v>
      </c>
      <c r="DW128" s="3">
        <f t="shared" si="389"/>
        <v>1</v>
      </c>
      <c r="DX128" s="3">
        <f t="shared" si="390"/>
        <v>1</v>
      </c>
      <c r="DY128" s="3">
        <f t="shared" si="391"/>
        <v>1</v>
      </c>
      <c r="DZ128" s="3">
        <f t="shared" si="392"/>
        <v>1</v>
      </c>
      <c r="EA128" s="3">
        <f t="shared" si="393"/>
        <v>1</v>
      </c>
      <c r="EB128" s="3">
        <f t="shared" si="394"/>
        <v>1</v>
      </c>
      <c r="EC128" s="3">
        <f t="shared" si="395"/>
        <v>1</v>
      </c>
      <c r="ED128" s="3">
        <f t="shared" si="396"/>
        <v>1</v>
      </c>
      <c r="EE128" s="3">
        <f t="shared" si="397"/>
        <v>1</v>
      </c>
      <c r="EF128" s="3">
        <f t="shared" si="398"/>
        <v>1</v>
      </c>
      <c r="EG128" s="3">
        <f t="shared" si="399"/>
        <v>1</v>
      </c>
      <c r="EH128" s="3">
        <f t="shared" si="400"/>
        <v>1</v>
      </c>
      <c r="EI128" s="3">
        <f t="shared" si="401"/>
        <v>1</v>
      </c>
      <c r="EJ128" s="3">
        <f t="shared" si="402"/>
        <v>1</v>
      </c>
      <c r="EK128" s="3">
        <f t="shared" si="403"/>
        <v>1</v>
      </c>
      <c r="EL128" s="3">
        <f t="shared" si="404"/>
        <v>1</v>
      </c>
      <c r="EM128" s="3">
        <f t="shared" si="405"/>
        <v>1</v>
      </c>
      <c r="EN128" s="3">
        <f t="shared" si="406"/>
        <v>1</v>
      </c>
      <c r="EO128" s="3">
        <f t="shared" si="407"/>
        <v>1</v>
      </c>
      <c r="EP128" s="3">
        <f t="shared" si="408"/>
        <v>1</v>
      </c>
      <c r="EQ128" s="3">
        <f t="shared" si="409"/>
        <v>1</v>
      </c>
      <c r="ER128" s="3">
        <f t="shared" si="410"/>
        <v>6.0392366864151434E-3</v>
      </c>
      <c r="ET128" s="3">
        <f t="shared" si="411"/>
        <v>0.96218058971440767</v>
      </c>
      <c r="EU128" s="3">
        <f t="shared" si="412"/>
        <v>0.92951852430359361</v>
      </c>
      <c r="EV128" s="3">
        <f t="shared" si="413"/>
        <v>0.75246839683438871</v>
      </c>
      <c r="EW128" s="3">
        <f t="shared" si="414"/>
        <v>0.73532758205426219</v>
      </c>
      <c r="EX128" s="3">
        <f t="shared" si="415"/>
        <v>0.57693040043462784</v>
      </c>
      <c r="EY128" s="3">
        <f t="shared" si="416"/>
        <v>0.4460178829788834</v>
      </c>
      <c r="EZ128" s="3">
        <f t="shared" si="417"/>
        <v>0.98580041010894048</v>
      </c>
      <c r="FA128" s="3">
        <f t="shared" si="418"/>
        <v>0.9729640049188738</v>
      </c>
      <c r="FB128" s="3">
        <f t="shared" si="419"/>
        <v>0.89241805671999141</v>
      </c>
      <c r="FC128" s="3">
        <f t="shared" si="420"/>
        <v>0.88346750276699115</v>
      </c>
      <c r="FD128" s="3">
        <f t="shared" si="421"/>
        <v>0.78818942280723314</v>
      </c>
      <c r="FE128" s="3">
        <f t="shared" si="422"/>
        <v>0.68720567918138065</v>
      </c>
      <c r="FF128" s="3">
        <f t="shared" si="423"/>
        <v>0.96904895001202063</v>
      </c>
      <c r="FG128" s="3">
        <f t="shared" si="424"/>
        <v>0.94196081739876025</v>
      </c>
      <c r="FH128" s="3">
        <f t="shared" si="425"/>
        <v>0.78907341859531666</v>
      </c>
      <c r="FI128" s="3">
        <f t="shared" si="426"/>
        <v>0.77370508719145648</v>
      </c>
      <c r="FJ128" s="3">
        <f t="shared" si="427"/>
        <v>0.6266129390865367</v>
      </c>
      <c r="FK128" s="3">
        <f t="shared" si="428"/>
        <v>0.49768880597965587</v>
      </c>
      <c r="FL128" s="3">
        <f t="shared" si="429"/>
        <v>0.98843076687582143</v>
      </c>
      <c r="FM128" s="3">
        <f t="shared" si="430"/>
        <v>0.9779189382638408</v>
      </c>
      <c r="FN128" s="3">
        <f t="shared" si="431"/>
        <v>0.91078115773568835</v>
      </c>
      <c r="FO128" s="3">
        <f t="shared" si="432"/>
        <v>0.90319264050852466</v>
      </c>
      <c r="FP128" s="3">
        <f t="shared" si="433"/>
        <v>0.82077023007000816</v>
      </c>
      <c r="FQ128" s="3">
        <f t="shared" si="434"/>
        <v>0.72999876302709155</v>
      </c>
      <c r="FR128" s="3">
        <f t="shared" si="435"/>
        <v>0.5</v>
      </c>
      <c r="FS128" s="3">
        <f t="shared" si="436"/>
        <v>0.5</v>
      </c>
      <c r="FT128" s="3">
        <f t="shared" si="437"/>
        <v>0.5</v>
      </c>
      <c r="FU128" s="3">
        <f t="shared" si="438"/>
        <v>0.5</v>
      </c>
      <c r="FV128" s="3">
        <f t="shared" si="439"/>
        <v>0.5</v>
      </c>
      <c r="FW128" s="3">
        <f t="shared" si="440"/>
        <v>0.5</v>
      </c>
      <c r="FX128" s="3">
        <f t="shared" si="441"/>
        <v>0.5</v>
      </c>
      <c r="FY128" s="3">
        <f t="shared" si="442"/>
        <v>0.5</v>
      </c>
      <c r="FZ128" s="3">
        <f t="shared" si="443"/>
        <v>0.5</v>
      </c>
      <c r="GA128" s="3">
        <f t="shared" si="444"/>
        <v>0.5</v>
      </c>
      <c r="GB128" s="3">
        <f t="shared" si="445"/>
        <v>0.5</v>
      </c>
      <c r="GC128" s="3">
        <f t="shared" si="446"/>
        <v>0.5</v>
      </c>
      <c r="GD128" s="3">
        <f t="shared" si="447"/>
        <v>0.5</v>
      </c>
      <c r="GE128" s="3">
        <f t="shared" si="448"/>
        <v>0.5</v>
      </c>
      <c r="GF128" s="3">
        <f t="shared" si="449"/>
        <v>0.5</v>
      </c>
      <c r="GG128" s="3">
        <f t="shared" si="450"/>
        <v>0.5</v>
      </c>
      <c r="GH128" s="3">
        <f t="shared" si="451"/>
        <v>0.5</v>
      </c>
      <c r="GI128" s="3">
        <f t="shared" si="452"/>
        <v>0.5</v>
      </c>
      <c r="GJ128" s="3">
        <f t="shared" si="453"/>
        <v>0.5</v>
      </c>
      <c r="GK128" s="3">
        <f t="shared" si="454"/>
        <v>0.5</v>
      </c>
      <c r="GL128" s="3">
        <f t="shared" si="455"/>
        <v>0.5</v>
      </c>
      <c r="GM128" s="3">
        <f t="shared" si="456"/>
        <v>0.5</v>
      </c>
      <c r="GN128" s="3">
        <f t="shared" si="457"/>
        <v>0.5</v>
      </c>
      <c r="GO128" s="3">
        <f t="shared" si="458"/>
        <v>0.5</v>
      </c>
      <c r="GP128" s="3">
        <f t="shared" si="459"/>
        <v>0.5</v>
      </c>
      <c r="GQ128" s="3">
        <f t="shared" si="460"/>
        <v>0.5</v>
      </c>
      <c r="GR128" s="3">
        <f t="shared" si="461"/>
        <v>0.5</v>
      </c>
      <c r="GS128" s="3">
        <f t="shared" si="462"/>
        <v>0.5</v>
      </c>
      <c r="GT128" s="3">
        <f t="shared" si="463"/>
        <v>0.5</v>
      </c>
      <c r="GU128" s="3">
        <f t="shared" si="464"/>
        <v>0.5</v>
      </c>
      <c r="GV128" s="3">
        <f t="shared" si="465"/>
        <v>0.5</v>
      </c>
      <c r="GW128" s="3">
        <f t="shared" si="466"/>
        <v>0.5</v>
      </c>
      <c r="GX128" s="3">
        <f t="shared" si="467"/>
        <v>0.5</v>
      </c>
      <c r="GY128" s="3">
        <f t="shared" si="468"/>
        <v>0.5</v>
      </c>
      <c r="GZ128" s="3">
        <f t="shared" si="469"/>
        <v>0.5</v>
      </c>
      <c r="HA128" s="3">
        <f t="shared" si="470"/>
        <v>0.5</v>
      </c>
      <c r="HB128" s="3">
        <f t="shared" si="471"/>
        <v>0.5</v>
      </c>
      <c r="HC128" s="3">
        <f t="shared" si="472"/>
        <v>0.5</v>
      </c>
      <c r="HD128" s="3">
        <f t="shared" si="473"/>
        <v>0.5</v>
      </c>
      <c r="HE128" s="3">
        <f t="shared" si="474"/>
        <v>0.5</v>
      </c>
      <c r="HF128" s="3">
        <f t="shared" si="475"/>
        <v>0.5</v>
      </c>
      <c r="HG128" s="3">
        <f t="shared" si="476"/>
        <v>0.5</v>
      </c>
      <c r="HH128" s="3">
        <f t="shared" si="477"/>
        <v>0.5</v>
      </c>
      <c r="HI128" s="3">
        <f t="shared" si="478"/>
        <v>0.5</v>
      </c>
      <c r="HJ128" s="3">
        <f t="shared" si="479"/>
        <v>0.5</v>
      </c>
      <c r="HK128" s="3">
        <f t="shared" si="480"/>
        <v>0.5</v>
      </c>
      <c r="HL128" s="3">
        <f t="shared" si="481"/>
        <v>0.5</v>
      </c>
      <c r="HM128" s="3">
        <f t="shared" si="482"/>
        <v>0.5</v>
      </c>
      <c r="HN128" s="3">
        <f t="shared" si="483"/>
        <v>0.99399701675025476</v>
      </c>
      <c r="HP128" s="3">
        <f t="shared" ref="HP128:IU128" si="670">IF(B1=1,ET128,0)</f>
        <v>0.96218058971440767</v>
      </c>
      <c r="HQ128" s="3">
        <f t="shared" si="670"/>
        <v>0.92951852430359361</v>
      </c>
      <c r="HR128" s="3">
        <f t="shared" si="670"/>
        <v>0.75246839683438871</v>
      </c>
      <c r="HS128" s="3">
        <f t="shared" si="670"/>
        <v>0.73532758205426219</v>
      </c>
      <c r="HT128" s="3">
        <f t="shared" si="670"/>
        <v>0.57693040043462784</v>
      </c>
      <c r="HU128" s="3">
        <f t="shared" si="670"/>
        <v>0.4460178829788834</v>
      </c>
      <c r="HV128" s="3">
        <f t="shared" si="670"/>
        <v>0.98580041010894048</v>
      </c>
      <c r="HW128" s="3">
        <f t="shared" si="670"/>
        <v>0.9729640049188738</v>
      </c>
      <c r="HX128" s="3">
        <f t="shared" si="670"/>
        <v>0.89241805671999141</v>
      </c>
      <c r="HY128" s="3">
        <f t="shared" si="670"/>
        <v>0.88346750276699115</v>
      </c>
      <c r="HZ128" s="3">
        <f t="shared" si="670"/>
        <v>0.78818942280723314</v>
      </c>
      <c r="IA128" s="3">
        <f t="shared" si="670"/>
        <v>0.68720567918138065</v>
      </c>
      <c r="IB128" s="3">
        <f t="shared" si="670"/>
        <v>0.96904895001202063</v>
      </c>
      <c r="IC128" s="3">
        <f t="shared" si="670"/>
        <v>0.94196081739876025</v>
      </c>
      <c r="ID128" s="3">
        <f t="shared" si="670"/>
        <v>0.78907341859531666</v>
      </c>
      <c r="IE128" s="3">
        <f t="shared" si="670"/>
        <v>0.77370508719145648</v>
      </c>
      <c r="IF128" s="3">
        <f t="shared" si="670"/>
        <v>0.6266129390865367</v>
      </c>
      <c r="IG128" s="3">
        <f t="shared" si="670"/>
        <v>0.49768880597965587</v>
      </c>
      <c r="IH128" s="3">
        <f t="shared" si="670"/>
        <v>0.98843076687582143</v>
      </c>
      <c r="II128" s="3">
        <f t="shared" si="670"/>
        <v>0.9779189382638408</v>
      </c>
      <c r="IJ128" s="3">
        <f t="shared" si="670"/>
        <v>0.91078115773568835</v>
      </c>
      <c r="IK128" s="3">
        <f t="shared" si="670"/>
        <v>0.90319264050852466</v>
      </c>
      <c r="IL128" s="3">
        <f t="shared" si="670"/>
        <v>0.82077023007000816</v>
      </c>
      <c r="IM128" s="3">
        <f t="shared" si="670"/>
        <v>0.72999876302709155</v>
      </c>
      <c r="IN128" s="3">
        <f t="shared" si="670"/>
        <v>0</v>
      </c>
      <c r="IO128" s="3">
        <f t="shared" si="670"/>
        <v>0</v>
      </c>
      <c r="IP128" s="3">
        <f t="shared" si="670"/>
        <v>0</v>
      </c>
      <c r="IQ128" s="3">
        <f t="shared" si="670"/>
        <v>0</v>
      </c>
      <c r="IR128" s="3">
        <f t="shared" si="670"/>
        <v>0</v>
      </c>
      <c r="IS128" s="3">
        <f t="shared" si="670"/>
        <v>0</v>
      </c>
      <c r="IT128" s="3">
        <f t="shared" si="670"/>
        <v>0</v>
      </c>
      <c r="IU128" s="3">
        <f t="shared" si="670"/>
        <v>0</v>
      </c>
      <c r="IV128" s="3">
        <f t="shared" ref="IV128:KA128" si="671">IF(AH1=1,FZ128,0)</f>
        <v>0</v>
      </c>
      <c r="IW128" s="3">
        <f t="shared" si="671"/>
        <v>0</v>
      </c>
      <c r="IX128" s="3">
        <f t="shared" si="671"/>
        <v>0</v>
      </c>
      <c r="IY128" s="3">
        <f t="shared" si="671"/>
        <v>0</v>
      </c>
      <c r="IZ128" s="3">
        <f t="shared" si="671"/>
        <v>0</v>
      </c>
      <c r="JA128" s="3">
        <f t="shared" si="671"/>
        <v>0</v>
      </c>
      <c r="JB128" s="3">
        <f t="shared" si="671"/>
        <v>0</v>
      </c>
      <c r="JC128" s="3">
        <f t="shared" si="671"/>
        <v>0</v>
      </c>
      <c r="JD128" s="3">
        <f t="shared" si="671"/>
        <v>0</v>
      </c>
      <c r="JE128" s="3">
        <f t="shared" si="671"/>
        <v>0</v>
      </c>
      <c r="JF128" s="3">
        <f t="shared" si="671"/>
        <v>0</v>
      </c>
      <c r="JG128" s="3">
        <f t="shared" si="671"/>
        <v>0</v>
      </c>
      <c r="JH128" s="3">
        <f t="shared" si="671"/>
        <v>0</v>
      </c>
      <c r="JI128" s="3">
        <f t="shared" si="671"/>
        <v>0</v>
      </c>
      <c r="JJ128" s="3">
        <f t="shared" si="671"/>
        <v>0</v>
      </c>
      <c r="JK128" s="3">
        <f t="shared" si="671"/>
        <v>0</v>
      </c>
      <c r="JL128" s="3">
        <f t="shared" si="671"/>
        <v>0</v>
      </c>
      <c r="JM128" s="3">
        <f t="shared" si="671"/>
        <v>0</v>
      </c>
      <c r="JN128" s="3">
        <f t="shared" si="671"/>
        <v>0</v>
      </c>
      <c r="JO128" s="3">
        <f t="shared" si="671"/>
        <v>0</v>
      </c>
      <c r="JP128" s="3">
        <f t="shared" si="671"/>
        <v>0</v>
      </c>
      <c r="JQ128" s="3">
        <f t="shared" si="671"/>
        <v>0</v>
      </c>
      <c r="JR128" s="3">
        <f t="shared" si="671"/>
        <v>0</v>
      </c>
      <c r="JS128" s="3">
        <f t="shared" si="671"/>
        <v>0</v>
      </c>
      <c r="JT128" s="3">
        <f t="shared" si="671"/>
        <v>0</v>
      </c>
      <c r="JU128" s="3">
        <f t="shared" si="671"/>
        <v>0</v>
      </c>
      <c r="JV128" s="3">
        <f t="shared" si="671"/>
        <v>0</v>
      </c>
      <c r="JW128" s="3">
        <f t="shared" si="671"/>
        <v>0</v>
      </c>
      <c r="JX128" s="3">
        <f t="shared" si="671"/>
        <v>0</v>
      </c>
      <c r="JY128" s="3">
        <f t="shared" si="671"/>
        <v>0</v>
      </c>
      <c r="JZ128" s="3">
        <f t="shared" si="671"/>
        <v>0</v>
      </c>
      <c r="KA128" s="3">
        <f t="shared" si="671"/>
        <v>0</v>
      </c>
      <c r="KB128" s="3">
        <f t="shared" ref="KB128:KJ128" si="672">IF(BN1=1,HF128,0)</f>
        <v>0</v>
      </c>
      <c r="KC128" s="3">
        <f t="shared" si="672"/>
        <v>0</v>
      </c>
      <c r="KD128" s="3">
        <f t="shared" si="672"/>
        <v>0</v>
      </c>
      <c r="KE128" s="3">
        <f t="shared" si="672"/>
        <v>0</v>
      </c>
      <c r="KF128" s="3">
        <f t="shared" si="672"/>
        <v>0</v>
      </c>
      <c r="KG128" s="3">
        <f t="shared" si="672"/>
        <v>0</v>
      </c>
      <c r="KH128" s="3">
        <f t="shared" si="672"/>
        <v>0</v>
      </c>
      <c r="KI128" s="3">
        <f t="shared" si="672"/>
        <v>0</v>
      </c>
      <c r="KJ128" s="3">
        <f t="shared" si="672"/>
        <v>0</v>
      </c>
    </row>
    <row r="129" spans="1:296" x14ac:dyDescent="0.2">
      <c r="A129" s="3" t="str">
        <f>'Respondent Data'!A129</f>
        <v>1144</v>
      </c>
      <c r="B129" s="3">
        <f>SUMPRODUCT('Respondent Data'!B129:T129,'Product Coding'!A101:S101)</f>
        <v>-0.64197138510841101</v>
      </c>
      <c r="C129" s="3">
        <f>SUMPRODUCT('Respondent Data'!B129:T129,'Product Coding'!A102:S102)</f>
        <v>-1.2651508807315031</v>
      </c>
      <c r="D129" s="3">
        <f>SUMPRODUCT('Respondent Data'!B129:T129,'Product Coding'!A103:S103)</f>
        <v>-0.84507472958122287</v>
      </c>
      <c r="E129" s="3">
        <f>SUMPRODUCT('Respondent Data'!B129:T129,'Product Coding'!A104:S104)</f>
        <v>-0.10860609528853105</v>
      </c>
      <c r="F129" s="3">
        <f>SUMPRODUCT('Respondent Data'!B129:T129,'Product Coding'!A105:S105)</f>
        <v>-0.51774041406185889</v>
      </c>
      <c r="G129" s="3">
        <f>SUMPRODUCT('Respondent Data'!B129:T129,'Product Coding'!A106:S106)</f>
        <v>-0.85042752103763375</v>
      </c>
      <c r="H129" s="3">
        <f>SUMPRODUCT('Respondent Data'!B129:T129,'Product Coding'!A107:S107)</f>
        <v>0.58509862085928899</v>
      </c>
      <c r="I129" s="3">
        <f>SUMPRODUCT('Respondent Data'!B129:T129,'Product Coding'!A108:S108)</f>
        <v>-3.8080874763803063E-2</v>
      </c>
      <c r="J129" s="3">
        <f>SUMPRODUCT('Respondent Data'!B129:T129,'Product Coding'!A109:S109)</f>
        <v>0.38199527638647712</v>
      </c>
      <c r="K129" s="3">
        <f>SUMPRODUCT('Respondent Data'!B129:T129,'Product Coding'!A110:S110)</f>
        <v>1.1184639106791689</v>
      </c>
      <c r="L129" s="3">
        <f>SUMPRODUCT('Respondent Data'!B129:T129,'Product Coding'!A111:S111)</f>
        <v>0.70932959190584111</v>
      </c>
      <c r="M129" s="3">
        <f>SUMPRODUCT('Respondent Data'!B129:T129,'Product Coding'!A112:S112)</f>
        <v>0.37664248493006625</v>
      </c>
      <c r="N129" s="3">
        <f>SUMPRODUCT('Respondent Data'!B129:T129,'Product Coding'!A113:S113)</f>
        <v>-3.8667429801611211</v>
      </c>
      <c r="O129" s="3">
        <f>SUMPRODUCT('Respondent Data'!B129:T129,'Product Coding'!A114:S114)</f>
        <v>-4.4899224757842138</v>
      </c>
      <c r="P129" s="3">
        <f>SUMPRODUCT('Respondent Data'!B129:T129,'Product Coding'!A115:S115)</f>
        <v>-4.069846324633934</v>
      </c>
      <c r="Q129" s="3">
        <f>SUMPRODUCT('Respondent Data'!B129:T129,'Product Coding'!A116:S116)</f>
        <v>-3.3333776903412411</v>
      </c>
      <c r="R129" s="3">
        <f>SUMPRODUCT('Respondent Data'!B129:T129,'Product Coding'!A117:S117)</f>
        <v>-3.7425120091145696</v>
      </c>
      <c r="S129" s="3">
        <f>SUMPRODUCT('Respondent Data'!B129:T129,'Product Coding'!A118:S118)</f>
        <v>-4.075199116090344</v>
      </c>
      <c r="T129" s="3">
        <f>SUMPRODUCT('Respondent Data'!B129:T129,'Product Coding'!A119:S119)</f>
        <v>-2.6396729741934211</v>
      </c>
      <c r="U129" s="3">
        <f>SUMPRODUCT('Respondent Data'!B129:T129,'Product Coding'!A120:S120)</f>
        <v>-3.2628524698165133</v>
      </c>
      <c r="V129" s="3">
        <f>SUMPRODUCT('Respondent Data'!B129:T129,'Product Coding'!A121:S121)</f>
        <v>-2.8427763186662336</v>
      </c>
      <c r="W129" s="3">
        <f>SUMPRODUCT('Respondent Data'!B129:T129,'Product Coding'!A122:S122)</f>
        <v>-2.1063076843735411</v>
      </c>
      <c r="X129" s="3">
        <f>SUMPRODUCT('Respondent Data'!B129:T129,'Product Coding'!A123:S123)</f>
        <v>-2.5154420031468696</v>
      </c>
      <c r="Y129" s="3">
        <f>SUMPRODUCT('Respondent Data'!B129:T129,'Product Coding'!A124:S124)</f>
        <v>-2.8481291101226445</v>
      </c>
      <c r="Z129" s="3">
        <f>SUMPRODUCT('Respondent Data'!B129:T129,'Product Coding'!A125:S125)</f>
        <v>0</v>
      </c>
      <c r="AA129" s="3">
        <f>SUMPRODUCT('Respondent Data'!B129:T129,'Product Coding'!A126:S126)</f>
        <v>0</v>
      </c>
      <c r="AB129" s="3">
        <f>SUMPRODUCT('Respondent Data'!B129:T129,'Product Coding'!A127:S127)</f>
        <v>0</v>
      </c>
      <c r="AC129" s="3">
        <f>SUMPRODUCT('Respondent Data'!B129:T129,'Product Coding'!A128:S128)</f>
        <v>0</v>
      </c>
      <c r="AD129" s="3">
        <f>SUMPRODUCT('Respondent Data'!B129:T129,'Product Coding'!A129:S129)</f>
        <v>0</v>
      </c>
      <c r="AE129" s="3">
        <f>SUMPRODUCT('Respondent Data'!B129:T129,'Product Coding'!A130:S130)</f>
        <v>0</v>
      </c>
      <c r="AF129" s="3">
        <f>SUMPRODUCT('Respondent Data'!B129:T129,'Product Coding'!A131:S131)</f>
        <v>0</v>
      </c>
      <c r="AG129" s="3">
        <f>SUMPRODUCT('Respondent Data'!B129:T129,'Product Coding'!A132:S132)</f>
        <v>0</v>
      </c>
      <c r="AH129" s="3">
        <f>SUMPRODUCT('Respondent Data'!B129:T129,'Product Coding'!A133:S133)</f>
        <v>0</v>
      </c>
      <c r="AI129" s="3">
        <f>SUMPRODUCT('Respondent Data'!B129:T129,'Product Coding'!A134:S134)</f>
        <v>0</v>
      </c>
      <c r="AJ129" s="3">
        <f>SUMPRODUCT('Respondent Data'!B129:T129,'Product Coding'!A135:S135)</f>
        <v>0</v>
      </c>
      <c r="AK129" s="3">
        <f>SUMPRODUCT('Respondent Data'!B129:T129,'Product Coding'!A136:S136)</f>
        <v>0</v>
      </c>
      <c r="AL129" s="3">
        <f>SUMPRODUCT('Respondent Data'!B129:T129,'Product Coding'!A137:S137)</f>
        <v>0</v>
      </c>
      <c r="AM129" s="3">
        <f>SUMPRODUCT('Respondent Data'!B129:T129,'Product Coding'!A138:S138)</f>
        <v>0</v>
      </c>
      <c r="AN129" s="3">
        <f>SUMPRODUCT('Respondent Data'!B129:T129,'Product Coding'!A139:S139)</f>
        <v>0</v>
      </c>
      <c r="AO129" s="3">
        <f>SUMPRODUCT('Respondent Data'!B129:T129,'Product Coding'!A140:S140)</f>
        <v>0</v>
      </c>
      <c r="AP129" s="3">
        <f>SUMPRODUCT('Respondent Data'!B129:T129,'Product Coding'!A141:S141)</f>
        <v>0</v>
      </c>
      <c r="AQ129" s="3">
        <f>SUMPRODUCT('Respondent Data'!B129:T129,'Product Coding'!A142:S142)</f>
        <v>0</v>
      </c>
      <c r="AR129" s="3">
        <f>SUMPRODUCT('Respondent Data'!B129:T129,'Product Coding'!A143:S143)</f>
        <v>0</v>
      </c>
      <c r="AS129" s="3">
        <f>SUMPRODUCT('Respondent Data'!B129:T129,'Product Coding'!A144:S144)</f>
        <v>0</v>
      </c>
      <c r="AT129" s="3">
        <f>SUMPRODUCT('Respondent Data'!B129:T129,'Product Coding'!A145:S145)</f>
        <v>0</v>
      </c>
      <c r="AU129" s="3">
        <f>SUMPRODUCT('Respondent Data'!B129:T129,'Product Coding'!A146:S146)</f>
        <v>0</v>
      </c>
      <c r="AV129" s="3">
        <f>SUMPRODUCT('Respondent Data'!B129:T129,'Product Coding'!A147:S147)</f>
        <v>0</v>
      </c>
      <c r="AW129" s="3">
        <f>SUMPRODUCT('Respondent Data'!B129:T129,'Product Coding'!A148:S148)</f>
        <v>0</v>
      </c>
      <c r="AX129" s="3">
        <f>SUMPRODUCT('Respondent Data'!B129:T129,'Product Coding'!A149:S149)</f>
        <v>0</v>
      </c>
      <c r="AY129" s="3">
        <f>SUMPRODUCT('Respondent Data'!B129:T129,'Product Coding'!A150:S150)</f>
        <v>0</v>
      </c>
      <c r="AZ129" s="3">
        <f>SUMPRODUCT('Respondent Data'!B129:T129,'Product Coding'!A151:S151)</f>
        <v>0</v>
      </c>
      <c r="BA129" s="3">
        <f>SUMPRODUCT('Respondent Data'!B129:T129,'Product Coding'!A152:S152)</f>
        <v>0</v>
      </c>
      <c r="BB129" s="3">
        <f>SUMPRODUCT('Respondent Data'!B129:T129,'Product Coding'!A153:S153)</f>
        <v>0</v>
      </c>
      <c r="BC129" s="3">
        <f>SUMPRODUCT('Respondent Data'!B129:T129,'Product Coding'!A154:S154)</f>
        <v>0</v>
      </c>
      <c r="BD129" s="3">
        <f>SUMPRODUCT('Respondent Data'!B129:T129,'Product Coding'!A155:S155)</f>
        <v>0</v>
      </c>
      <c r="BE129" s="3">
        <f>SUMPRODUCT('Respondent Data'!B129:T129,'Product Coding'!A156:S156)</f>
        <v>0</v>
      </c>
      <c r="BF129" s="3">
        <f>SUMPRODUCT('Respondent Data'!B129:T129,'Product Coding'!A157:S157)</f>
        <v>0</v>
      </c>
      <c r="BG129" s="3">
        <f>SUMPRODUCT('Respondent Data'!B129:T129,'Product Coding'!A158:S158)</f>
        <v>0</v>
      </c>
      <c r="BH129" s="3">
        <f>SUMPRODUCT('Respondent Data'!B129:T129,'Product Coding'!A159:S159)</f>
        <v>0</v>
      </c>
      <c r="BI129" s="3">
        <f>SUMPRODUCT('Respondent Data'!B129:T129,'Product Coding'!A160:S160)</f>
        <v>0</v>
      </c>
      <c r="BJ129" s="3">
        <f>SUMPRODUCT('Respondent Data'!B129:T129,'Product Coding'!A161:S161)</f>
        <v>0</v>
      </c>
      <c r="BK129" s="3">
        <f>SUMPRODUCT('Respondent Data'!B129:T129,'Product Coding'!A162:S162)</f>
        <v>0</v>
      </c>
      <c r="BL129" s="3">
        <f>SUMPRODUCT('Respondent Data'!B129:T129,'Product Coding'!A163:S163)</f>
        <v>0</v>
      </c>
      <c r="BM129" s="3">
        <f>SUMPRODUCT('Respondent Data'!B129:T129,'Product Coding'!A164:S164)</f>
        <v>0</v>
      </c>
      <c r="BN129" s="3">
        <f>SUMPRODUCT('Respondent Data'!B129:T129,'Product Coding'!A165:S165)</f>
        <v>0</v>
      </c>
      <c r="BO129" s="3">
        <f>SUMPRODUCT('Respondent Data'!B129:T129,'Product Coding'!A166:S166)</f>
        <v>0</v>
      </c>
      <c r="BP129" s="3">
        <f>SUMPRODUCT('Respondent Data'!B129:T129,'Product Coding'!A167:S167)</f>
        <v>0</v>
      </c>
      <c r="BQ129" s="3">
        <f>SUMPRODUCT('Respondent Data'!B129:T129,'Product Coding'!A168:S168)</f>
        <v>0</v>
      </c>
      <c r="BR129" s="3">
        <f>SUMPRODUCT('Respondent Data'!B129:T129,'Product Coding'!A169:S169)</f>
        <v>0</v>
      </c>
      <c r="BS129" s="3">
        <f>SUMPRODUCT('Respondent Data'!B129:T129,'Product Coding'!A170:S170)</f>
        <v>0</v>
      </c>
      <c r="BT129" s="3">
        <f>SUMPRODUCT('Respondent Data'!B129:T129,'Product Coding'!A171:S171)</f>
        <v>0</v>
      </c>
      <c r="BU129" s="3">
        <f>SUMPRODUCT('Respondent Data'!B129:T129,'Product Coding'!A172:S172)</f>
        <v>0</v>
      </c>
      <c r="BV129" s="3">
        <f>SUMPRODUCT('Respondent Data'!B129:T129,'Product Coding'!A173:S173)</f>
        <v>7.8506297193363803</v>
      </c>
      <c r="BX129" s="3">
        <f t="shared" si="338"/>
        <v>1.9002232610946446</v>
      </c>
      <c r="BY129" s="3">
        <f t="shared" si="339"/>
        <v>3.543627360864062</v>
      </c>
      <c r="BZ129" s="3">
        <f t="shared" si="340"/>
        <v>2.3281517898778836</v>
      </c>
      <c r="CA129" s="3">
        <f t="shared" si="341"/>
        <v>1.1147231691410462</v>
      </c>
      <c r="CB129" s="3">
        <f t="shared" si="342"/>
        <v>1.6782312544300249</v>
      </c>
      <c r="CC129" s="3">
        <f t="shared" si="343"/>
        <v>2.3406473140198809</v>
      </c>
      <c r="CD129" s="3">
        <f t="shared" si="344"/>
        <v>0.55705092226250441</v>
      </c>
      <c r="CE129" s="3">
        <f t="shared" si="345"/>
        <v>1.0388152434187321</v>
      </c>
      <c r="CF129" s="3">
        <f t="shared" si="346"/>
        <v>0.68249827705586685</v>
      </c>
      <c r="CG129" s="3">
        <f t="shared" si="347"/>
        <v>0.32678137466841239</v>
      </c>
      <c r="CH129" s="3">
        <f t="shared" si="348"/>
        <v>0.49197391021909104</v>
      </c>
      <c r="CI129" s="3">
        <f t="shared" si="349"/>
        <v>0.68616134307024823</v>
      </c>
      <c r="CJ129" s="3">
        <f t="shared" si="350"/>
        <v>47.786490793067053</v>
      </c>
      <c r="CK129" s="3">
        <f t="shared" si="351"/>
        <v>89.114537076260376</v>
      </c>
      <c r="CL129" s="3">
        <f t="shared" si="352"/>
        <v>58.547964520638999</v>
      </c>
      <c r="CM129" s="3">
        <f t="shared" si="353"/>
        <v>28.032868321110385</v>
      </c>
      <c r="CN129" s="3">
        <f t="shared" si="354"/>
        <v>42.203873634437869</v>
      </c>
      <c r="CO129" s="3">
        <f t="shared" si="355"/>
        <v>58.86219983266335</v>
      </c>
      <c r="CP129" s="3">
        <f t="shared" si="356"/>
        <v>14.008621677766545</v>
      </c>
      <c r="CQ129" s="3">
        <f t="shared" si="357"/>
        <v>26.123948738913199</v>
      </c>
      <c r="CR129" s="3">
        <f t="shared" si="358"/>
        <v>17.163350381273915</v>
      </c>
      <c r="CS129" s="3">
        <f t="shared" si="359"/>
        <v>8.2178423302440091</v>
      </c>
      <c r="CT129" s="3">
        <f t="shared" si="360"/>
        <v>12.372076067298945</v>
      </c>
      <c r="CU129" s="3">
        <f t="shared" si="361"/>
        <v>17.255468541257809</v>
      </c>
      <c r="CV129" s="3">
        <f t="shared" si="362"/>
        <v>1</v>
      </c>
      <c r="CW129" s="3">
        <f t="shared" si="363"/>
        <v>1</v>
      </c>
      <c r="CX129" s="3">
        <f t="shared" si="364"/>
        <v>1</v>
      </c>
      <c r="CY129" s="3">
        <f t="shared" si="365"/>
        <v>1</v>
      </c>
      <c r="CZ129" s="3">
        <f t="shared" si="366"/>
        <v>1</v>
      </c>
      <c r="DA129" s="3">
        <f t="shared" si="367"/>
        <v>1</v>
      </c>
      <c r="DB129" s="3">
        <f t="shared" si="368"/>
        <v>1</v>
      </c>
      <c r="DC129" s="3">
        <f t="shared" si="369"/>
        <v>1</v>
      </c>
      <c r="DD129" s="3">
        <f t="shared" si="370"/>
        <v>1</v>
      </c>
      <c r="DE129" s="3">
        <f t="shared" si="371"/>
        <v>1</v>
      </c>
      <c r="DF129" s="3">
        <f t="shared" si="372"/>
        <v>1</v>
      </c>
      <c r="DG129" s="3">
        <f t="shared" si="373"/>
        <v>1</v>
      </c>
      <c r="DH129" s="3">
        <f t="shared" si="374"/>
        <v>1</v>
      </c>
      <c r="DI129" s="3">
        <f t="shared" si="375"/>
        <v>1</v>
      </c>
      <c r="DJ129" s="3">
        <f t="shared" si="376"/>
        <v>1</v>
      </c>
      <c r="DK129" s="3">
        <f t="shared" si="377"/>
        <v>1</v>
      </c>
      <c r="DL129" s="3">
        <f t="shared" si="378"/>
        <v>1</v>
      </c>
      <c r="DM129" s="3">
        <f t="shared" si="379"/>
        <v>1</v>
      </c>
      <c r="DN129" s="3">
        <f t="shared" si="380"/>
        <v>1</v>
      </c>
      <c r="DO129" s="3">
        <f t="shared" si="381"/>
        <v>1</v>
      </c>
      <c r="DP129" s="3">
        <f t="shared" si="382"/>
        <v>1</v>
      </c>
      <c r="DQ129" s="3">
        <f t="shared" si="383"/>
        <v>1</v>
      </c>
      <c r="DR129" s="3">
        <f t="shared" si="384"/>
        <v>1</v>
      </c>
      <c r="DS129" s="3">
        <f t="shared" si="385"/>
        <v>1</v>
      </c>
      <c r="DT129" s="3">
        <f t="shared" si="386"/>
        <v>1</v>
      </c>
      <c r="DU129" s="3">
        <f t="shared" si="387"/>
        <v>1</v>
      </c>
      <c r="DV129" s="3">
        <f t="shared" si="388"/>
        <v>1</v>
      </c>
      <c r="DW129" s="3">
        <f t="shared" si="389"/>
        <v>1</v>
      </c>
      <c r="DX129" s="3">
        <f t="shared" si="390"/>
        <v>1</v>
      </c>
      <c r="DY129" s="3">
        <f t="shared" si="391"/>
        <v>1</v>
      </c>
      <c r="DZ129" s="3">
        <f t="shared" si="392"/>
        <v>1</v>
      </c>
      <c r="EA129" s="3">
        <f t="shared" si="393"/>
        <v>1</v>
      </c>
      <c r="EB129" s="3">
        <f t="shared" si="394"/>
        <v>1</v>
      </c>
      <c r="EC129" s="3">
        <f t="shared" si="395"/>
        <v>1</v>
      </c>
      <c r="ED129" s="3">
        <f t="shared" si="396"/>
        <v>1</v>
      </c>
      <c r="EE129" s="3">
        <f t="shared" si="397"/>
        <v>1</v>
      </c>
      <c r="EF129" s="3">
        <f t="shared" si="398"/>
        <v>1</v>
      </c>
      <c r="EG129" s="3">
        <f t="shared" si="399"/>
        <v>1</v>
      </c>
      <c r="EH129" s="3">
        <f t="shared" si="400"/>
        <v>1</v>
      </c>
      <c r="EI129" s="3">
        <f t="shared" si="401"/>
        <v>1</v>
      </c>
      <c r="EJ129" s="3">
        <f t="shared" si="402"/>
        <v>1</v>
      </c>
      <c r="EK129" s="3">
        <f t="shared" si="403"/>
        <v>1</v>
      </c>
      <c r="EL129" s="3">
        <f t="shared" si="404"/>
        <v>1</v>
      </c>
      <c r="EM129" s="3">
        <f t="shared" si="405"/>
        <v>1</v>
      </c>
      <c r="EN129" s="3">
        <f t="shared" si="406"/>
        <v>1</v>
      </c>
      <c r="EO129" s="3">
        <f t="shared" si="407"/>
        <v>1</v>
      </c>
      <c r="EP129" s="3">
        <f t="shared" si="408"/>
        <v>1</v>
      </c>
      <c r="EQ129" s="3">
        <f t="shared" si="409"/>
        <v>1</v>
      </c>
      <c r="ER129" s="3">
        <f t="shared" si="410"/>
        <v>3.8950661116311341E-4</v>
      </c>
      <c r="ET129" s="3">
        <f t="shared" si="411"/>
        <v>0.34480104115245441</v>
      </c>
      <c r="EU129" s="3">
        <f t="shared" si="412"/>
        <v>0.22008847129792569</v>
      </c>
      <c r="EV129" s="3">
        <f t="shared" si="413"/>
        <v>0.30046706494618503</v>
      </c>
      <c r="EW129" s="3">
        <f t="shared" si="414"/>
        <v>0.47287513306348172</v>
      </c>
      <c r="EX129" s="3">
        <f t="shared" si="415"/>
        <v>0.37338075207132093</v>
      </c>
      <c r="EY129" s="3">
        <f t="shared" si="416"/>
        <v>0.29934318292243667</v>
      </c>
      <c r="EZ129" s="3">
        <f t="shared" si="417"/>
        <v>0.64223975317835447</v>
      </c>
      <c r="FA129" s="3">
        <f t="shared" si="418"/>
        <v>0.49048093162339573</v>
      </c>
      <c r="FB129" s="3">
        <f t="shared" si="419"/>
        <v>0.59435424905745404</v>
      </c>
      <c r="FC129" s="3">
        <f t="shared" si="420"/>
        <v>0.75370367650052283</v>
      </c>
      <c r="FD129" s="3">
        <f t="shared" si="421"/>
        <v>0.67025300720784964</v>
      </c>
      <c r="FE129" s="3">
        <f t="shared" si="422"/>
        <v>0.59306305657508973</v>
      </c>
      <c r="FF129" s="3">
        <f t="shared" si="423"/>
        <v>2.0497477554628871E-2</v>
      </c>
      <c r="FG129" s="3">
        <f t="shared" si="424"/>
        <v>1.1096988703983903E-2</v>
      </c>
      <c r="FH129" s="3">
        <f t="shared" si="425"/>
        <v>1.6793185259143584E-2</v>
      </c>
      <c r="FI129" s="3">
        <f t="shared" si="426"/>
        <v>3.4443720439185123E-2</v>
      </c>
      <c r="FJ129" s="3">
        <f t="shared" si="427"/>
        <v>2.3146072698511426E-2</v>
      </c>
      <c r="FK129" s="3">
        <f t="shared" si="428"/>
        <v>1.6705032604805107E-2</v>
      </c>
      <c r="FL129" s="3">
        <f t="shared" si="429"/>
        <v>6.6628370110852944E-2</v>
      </c>
      <c r="FM129" s="3">
        <f t="shared" si="430"/>
        <v>3.6867788301242307E-2</v>
      </c>
      <c r="FN129" s="3">
        <f t="shared" si="431"/>
        <v>5.5055921898141756E-2</v>
      </c>
      <c r="FO129" s="3">
        <f t="shared" si="432"/>
        <v>0.1084852576311672</v>
      </c>
      <c r="FP129" s="3">
        <f t="shared" si="433"/>
        <v>7.478270352091948E-2</v>
      </c>
      <c r="FQ129" s="3">
        <f t="shared" si="434"/>
        <v>5.4778106502168127E-2</v>
      </c>
      <c r="FR129" s="3">
        <f t="shared" si="435"/>
        <v>0.5</v>
      </c>
      <c r="FS129" s="3">
        <f t="shared" si="436"/>
        <v>0.5</v>
      </c>
      <c r="FT129" s="3">
        <f t="shared" si="437"/>
        <v>0.5</v>
      </c>
      <c r="FU129" s="3">
        <f t="shared" si="438"/>
        <v>0.5</v>
      </c>
      <c r="FV129" s="3">
        <f t="shared" si="439"/>
        <v>0.5</v>
      </c>
      <c r="FW129" s="3">
        <f t="shared" si="440"/>
        <v>0.5</v>
      </c>
      <c r="FX129" s="3">
        <f t="shared" si="441"/>
        <v>0.5</v>
      </c>
      <c r="FY129" s="3">
        <f t="shared" si="442"/>
        <v>0.5</v>
      </c>
      <c r="FZ129" s="3">
        <f t="shared" si="443"/>
        <v>0.5</v>
      </c>
      <c r="GA129" s="3">
        <f t="shared" si="444"/>
        <v>0.5</v>
      </c>
      <c r="GB129" s="3">
        <f t="shared" si="445"/>
        <v>0.5</v>
      </c>
      <c r="GC129" s="3">
        <f t="shared" si="446"/>
        <v>0.5</v>
      </c>
      <c r="GD129" s="3">
        <f t="shared" si="447"/>
        <v>0.5</v>
      </c>
      <c r="GE129" s="3">
        <f t="shared" si="448"/>
        <v>0.5</v>
      </c>
      <c r="GF129" s="3">
        <f t="shared" si="449"/>
        <v>0.5</v>
      </c>
      <c r="GG129" s="3">
        <f t="shared" si="450"/>
        <v>0.5</v>
      </c>
      <c r="GH129" s="3">
        <f t="shared" si="451"/>
        <v>0.5</v>
      </c>
      <c r="GI129" s="3">
        <f t="shared" si="452"/>
        <v>0.5</v>
      </c>
      <c r="GJ129" s="3">
        <f t="shared" si="453"/>
        <v>0.5</v>
      </c>
      <c r="GK129" s="3">
        <f t="shared" si="454"/>
        <v>0.5</v>
      </c>
      <c r="GL129" s="3">
        <f t="shared" si="455"/>
        <v>0.5</v>
      </c>
      <c r="GM129" s="3">
        <f t="shared" si="456"/>
        <v>0.5</v>
      </c>
      <c r="GN129" s="3">
        <f t="shared" si="457"/>
        <v>0.5</v>
      </c>
      <c r="GO129" s="3">
        <f t="shared" si="458"/>
        <v>0.5</v>
      </c>
      <c r="GP129" s="3">
        <f t="shared" si="459"/>
        <v>0.5</v>
      </c>
      <c r="GQ129" s="3">
        <f t="shared" si="460"/>
        <v>0.5</v>
      </c>
      <c r="GR129" s="3">
        <f t="shared" si="461"/>
        <v>0.5</v>
      </c>
      <c r="GS129" s="3">
        <f t="shared" si="462"/>
        <v>0.5</v>
      </c>
      <c r="GT129" s="3">
        <f t="shared" si="463"/>
        <v>0.5</v>
      </c>
      <c r="GU129" s="3">
        <f t="shared" si="464"/>
        <v>0.5</v>
      </c>
      <c r="GV129" s="3">
        <f t="shared" si="465"/>
        <v>0.5</v>
      </c>
      <c r="GW129" s="3">
        <f t="shared" si="466"/>
        <v>0.5</v>
      </c>
      <c r="GX129" s="3">
        <f t="shared" si="467"/>
        <v>0.5</v>
      </c>
      <c r="GY129" s="3">
        <f t="shared" si="468"/>
        <v>0.5</v>
      </c>
      <c r="GZ129" s="3">
        <f t="shared" si="469"/>
        <v>0.5</v>
      </c>
      <c r="HA129" s="3">
        <f t="shared" si="470"/>
        <v>0.5</v>
      </c>
      <c r="HB129" s="3">
        <f t="shared" si="471"/>
        <v>0.5</v>
      </c>
      <c r="HC129" s="3">
        <f t="shared" si="472"/>
        <v>0.5</v>
      </c>
      <c r="HD129" s="3">
        <f t="shared" si="473"/>
        <v>0.5</v>
      </c>
      <c r="HE129" s="3">
        <f t="shared" si="474"/>
        <v>0.5</v>
      </c>
      <c r="HF129" s="3">
        <f t="shared" si="475"/>
        <v>0.5</v>
      </c>
      <c r="HG129" s="3">
        <f t="shared" si="476"/>
        <v>0.5</v>
      </c>
      <c r="HH129" s="3">
        <f t="shared" si="477"/>
        <v>0.5</v>
      </c>
      <c r="HI129" s="3">
        <f t="shared" si="478"/>
        <v>0.5</v>
      </c>
      <c r="HJ129" s="3">
        <f t="shared" si="479"/>
        <v>0.5</v>
      </c>
      <c r="HK129" s="3">
        <f t="shared" si="480"/>
        <v>0.5</v>
      </c>
      <c r="HL129" s="3">
        <f t="shared" si="481"/>
        <v>0.5</v>
      </c>
      <c r="HM129" s="3">
        <f t="shared" si="482"/>
        <v>0.5</v>
      </c>
      <c r="HN129" s="3">
        <f t="shared" si="483"/>
        <v>0.99961064504516584</v>
      </c>
      <c r="HP129" s="3">
        <f t="shared" ref="HP129:IU129" si="673">IF(B1=1,ET129,0)</f>
        <v>0.34480104115245441</v>
      </c>
      <c r="HQ129" s="3">
        <f t="shared" si="673"/>
        <v>0.22008847129792569</v>
      </c>
      <c r="HR129" s="3">
        <f t="shared" si="673"/>
        <v>0.30046706494618503</v>
      </c>
      <c r="HS129" s="3">
        <f t="shared" si="673"/>
        <v>0.47287513306348172</v>
      </c>
      <c r="HT129" s="3">
        <f t="shared" si="673"/>
        <v>0.37338075207132093</v>
      </c>
      <c r="HU129" s="3">
        <f t="shared" si="673"/>
        <v>0.29934318292243667</v>
      </c>
      <c r="HV129" s="3">
        <f t="shared" si="673"/>
        <v>0.64223975317835447</v>
      </c>
      <c r="HW129" s="3">
        <f t="shared" si="673"/>
        <v>0.49048093162339573</v>
      </c>
      <c r="HX129" s="3">
        <f t="shared" si="673"/>
        <v>0.59435424905745404</v>
      </c>
      <c r="HY129" s="3">
        <f t="shared" si="673"/>
        <v>0.75370367650052283</v>
      </c>
      <c r="HZ129" s="3">
        <f t="shared" si="673"/>
        <v>0.67025300720784964</v>
      </c>
      <c r="IA129" s="3">
        <f t="shared" si="673"/>
        <v>0.59306305657508973</v>
      </c>
      <c r="IB129" s="3">
        <f t="shared" si="673"/>
        <v>2.0497477554628871E-2</v>
      </c>
      <c r="IC129" s="3">
        <f t="shared" si="673"/>
        <v>1.1096988703983903E-2</v>
      </c>
      <c r="ID129" s="3">
        <f t="shared" si="673"/>
        <v>1.6793185259143584E-2</v>
      </c>
      <c r="IE129" s="3">
        <f t="shared" si="673"/>
        <v>3.4443720439185123E-2</v>
      </c>
      <c r="IF129" s="3">
        <f t="shared" si="673"/>
        <v>2.3146072698511426E-2</v>
      </c>
      <c r="IG129" s="3">
        <f t="shared" si="673"/>
        <v>1.6705032604805107E-2</v>
      </c>
      <c r="IH129" s="3">
        <f t="shared" si="673"/>
        <v>6.6628370110852944E-2</v>
      </c>
      <c r="II129" s="3">
        <f t="shared" si="673"/>
        <v>3.6867788301242307E-2</v>
      </c>
      <c r="IJ129" s="3">
        <f t="shared" si="673"/>
        <v>5.5055921898141756E-2</v>
      </c>
      <c r="IK129" s="3">
        <f t="shared" si="673"/>
        <v>0.1084852576311672</v>
      </c>
      <c r="IL129" s="3">
        <f t="shared" si="673"/>
        <v>7.478270352091948E-2</v>
      </c>
      <c r="IM129" s="3">
        <f t="shared" si="673"/>
        <v>5.4778106502168127E-2</v>
      </c>
      <c r="IN129" s="3">
        <f t="shared" si="673"/>
        <v>0</v>
      </c>
      <c r="IO129" s="3">
        <f t="shared" si="673"/>
        <v>0</v>
      </c>
      <c r="IP129" s="3">
        <f t="shared" si="673"/>
        <v>0</v>
      </c>
      <c r="IQ129" s="3">
        <f t="shared" si="673"/>
        <v>0</v>
      </c>
      <c r="IR129" s="3">
        <f t="shared" si="673"/>
        <v>0</v>
      </c>
      <c r="IS129" s="3">
        <f t="shared" si="673"/>
        <v>0</v>
      </c>
      <c r="IT129" s="3">
        <f t="shared" si="673"/>
        <v>0</v>
      </c>
      <c r="IU129" s="3">
        <f t="shared" si="673"/>
        <v>0</v>
      </c>
      <c r="IV129" s="3">
        <f t="shared" ref="IV129:KA129" si="674">IF(AH1=1,FZ129,0)</f>
        <v>0</v>
      </c>
      <c r="IW129" s="3">
        <f t="shared" si="674"/>
        <v>0</v>
      </c>
      <c r="IX129" s="3">
        <f t="shared" si="674"/>
        <v>0</v>
      </c>
      <c r="IY129" s="3">
        <f t="shared" si="674"/>
        <v>0</v>
      </c>
      <c r="IZ129" s="3">
        <f t="shared" si="674"/>
        <v>0</v>
      </c>
      <c r="JA129" s="3">
        <f t="shared" si="674"/>
        <v>0</v>
      </c>
      <c r="JB129" s="3">
        <f t="shared" si="674"/>
        <v>0</v>
      </c>
      <c r="JC129" s="3">
        <f t="shared" si="674"/>
        <v>0</v>
      </c>
      <c r="JD129" s="3">
        <f t="shared" si="674"/>
        <v>0</v>
      </c>
      <c r="JE129" s="3">
        <f t="shared" si="674"/>
        <v>0</v>
      </c>
      <c r="JF129" s="3">
        <f t="shared" si="674"/>
        <v>0</v>
      </c>
      <c r="JG129" s="3">
        <f t="shared" si="674"/>
        <v>0</v>
      </c>
      <c r="JH129" s="3">
        <f t="shared" si="674"/>
        <v>0</v>
      </c>
      <c r="JI129" s="3">
        <f t="shared" si="674"/>
        <v>0</v>
      </c>
      <c r="JJ129" s="3">
        <f t="shared" si="674"/>
        <v>0</v>
      </c>
      <c r="JK129" s="3">
        <f t="shared" si="674"/>
        <v>0</v>
      </c>
      <c r="JL129" s="3">
        <f t="shared" si="674"/>
        <v>0</v>
      </c>
      <c r="JM129" s="3">
        <f t="shared" si="674"/>
        <v>0</v>
      </c>
      <c r="JN129" s="3">
        <f t="shared" si="674"/>
        <v>0</v>
      </c>
      <c r="JO129" s="3">
        <f t="shared" si="674"/>
        <v>0</v>
      </c>
      <c r="JP129" s="3">
        <f t="shared" si="674"/>
        <v>0</v>
      </c>
      <c r="JQ129" s="3">
        <f t="shared" si="674"/>
        <v>0</v>
      </c>
      <c r="JR129" s="3">
        <f t="shared" si="674"/>
        <v>0</v>
      </c>
      <c r="JS129" s="3">
        <f t="shared" si="674"/>
        <v>0</v>
      </c>
      <c r="JT129" s="3">
        <f t="shared" si="674"/>
        <v>0</v>
      </c>
      <c r="JU129" s="3">
        <f t="shared" si="674"/>
        <v>0</v>
      </c>
      <c r="JV129" s="3">
        <f t="shared" si="674"/>
        <v>0</v>
      </c>
      <c r="JW129" s="3">
        <f t="shared" si="674"/>
        <v>0</v>
      </c>
      <c r="JX129" s="3">
        <f t="shared" si="674"/>
        <v>0</v>
      </c>
      <c r="JY129" s="3">
        <f t="shared" si="674"/>
        <v>0</v>
      </c>
      <c r="JZ129" s="3">
        <f t="shared" si="674"/>
        <v>0</v>
      </c>
      <c r="KA129" s="3">
        <f t="shared" si="674"/>
        <v>0</v>
      </c>
      <c r="KB129" s="3">
        <f t="shared" ref="KB129:KJ129" si="675">IF(BN1=1,HF129,0)</f>
        <v>0</v>
      </c>
      <c r="KC129" s="3">
        <f t="shared" si="675"/>
        <v>0</v>
      </c>
      <c r="KD129" s="3">
        <f t="shared" si="675"/>
        <v>0</v>
      </c>
      <c r="KE129" s="3">
        <f t="shared" si="675"/>
        <v>0</v>
      </c>
      <c r="KF129" s="3">
        <f t="shared" si="675"/>
        <v>0</v>
      </c>
      <c r="KG129" s="3">
        <f t="shared" si="675"/>
        <v>0</v>
      </c>
      <c r="KH129" s="3">
        <f t="shared" si="675"/>
        <v>0</v>
      </c>
      <c r="KI129" s="3">
        <f t="shared" si="675"/>
        <v>0</v>
      </c>
      <c r="KJ129" s="3">
        <f t="shared" si="675"/>
        <v>0</v>
      </c>
    </row>
    <row r="130" spans="1:296" x14ac:dyDescent="0.2">
      <c r="A130" s="3" t="str">
        <f>'Respondent Data'!A130</f>
        <v>1146</v>
      </c>
      <c r="B130" s="3">
        <f>SUMPRODUCT('Respondent Data'!B130:T130,'Product Coding'!A101:S101)</f>
        <v>-0.72105715004624804</v>
      </c>
      <c r="C130" s="3">
        <f>SUMPRODUCT('Respondent Data'!B130:T130,'Product Coding'!A102:S102)</f>
        <v>-1.155228035846172</v>
      </c>
      <c r="D130" s="3">
        <f>SUMPRODUCT('Respondent Data'!B130:T130,'Product Coding'!A103:S103)</f>
        <v>-1.0979934239534459</v>
      </c>
      <c r="E130" s="3">
        <f>SUMPRODUCT('Respondent Data'!B130:T130,'Product Coding'!A104:S104)</f>
        <v>-0.7856512438871569</v>
      </c>
      <c r="F130" s="3">
        <f>SUMPRODUCT('Respondent Data'!B130:T130,'Product Coding'!A105:S105)</f>
        <v>-1.403314602928909</v>
      </c>
      <c r="G130" s="3">
        <f>SUMPRODUCT('Respondent Data'!B130:T130,'Product Coding'!A106:S106)</f>
        <v>-0.80097031967324084</v>
      </c>
      <c r="H130" s="3">
        <f>SUMPRODUCT('Respondent Data'!B130:T130,'Product Coding'!A107:S107)</f>
        <v>9.5982664616798941E-2</v>
      </c>
      <c r="I130" s="3">
        <f>SUMPRODUCT('Respondent Data'!B130:T130,'Product Coding'!A108:S108)</f>
        <v>-0.33818822118312508</v>
      </c>
      <c r="J130" s="3">
        <f>SUMPRODUCT('Respondent Data'!B130:T130,'Product Coding'!A109:S109)</f>
        <v>-0.28095360929039903</v>
      </c>
      <c r="K130" s="3">
        <f>SUMPRODUCT('Respondent Data'!B130:T130,'Product Coding'!A110:S110)</f>
        <v>3.1388570775890079E-2</v>
      </c>
      <c r="L130" s="3">
        <f>SUMPRODUCT('Respondent Data'!B130:T130,'Product Coding'!A111:S111)</f>
        <v>-0.5862747882658621</v>
      </c>
      <c r="M130" s="3">
        <f>SUMPRODUCT('Respondent Data'!B130:T130,'Product Coding'!A112:S112)</f>
        <v>1.6069494989806143E-2</v>
      </c>
      <c r="N130" s="3">
        <f>SUMPRODUCT('Respondent Data'!B130:T130,'Product Coding'!A113:S113)</f>
        <v>-3.4785656093209778</v>
      </c>
      <c r="O130" s="3">
        <f>SUMPRODUCT('Respondent Data'!B130:T130,'Product Coding'!A114:S114)</f>
        <v>-3.9127364951209018</v>
      </c>
      <c r="P130" s="3">
        <f>SUMPRODUCT('Respondent Data'!B130:T130,'Product Coding'!A115:S115)</f>
        <v>-3.8555018832281758</v>
      </c>
      <c r="Q130" s="3">
        <f>SUMPRODUCT('Respondent Data'!B130:T130,'Product Coding'!A116:S116)</f>
        <v>-3.5431597031618876</v>
      </c>
      <c r="R130" s="3">
        <f>SUMPRODUCT('Respondent Data'!B130:T130,'Product Coding'!A117:S117)</f>
        <v>-4.1608230622036393</v>
      </c>
      <c r="S130" s="3">
        <f>SUMPRODUCT('Respondent Data'!B130:T130,'Product Coding'!A118:S118)</f>
        <v>-3.5584787789479715</v>
      </c>
      <c r="T130" s="3">
        <f>SUMPRODUCT('Respondent Data'!B130:T130,'Product Coding'!A119:S119)</f>
        <v>-2.6615257946579307</v>
      </c>
      <c r="U130" s="3">
        <f>SUMPRODUCT('Respondent Data'!B130:T130,'Product Coding'!A120:S120)</f>
        <v>-3.0956966804578547</v>
      </c>
      <c r="V130" s="3">
        <f>SUMPRODUCT('Respondent Data'!B130:T130,'Product Coding'!A121:S121)</f>
        <v>-3.0384620685651287</v>
      </c>
      <c r="W130" s="3">
        <f>SUMPRODUCT('Respondent Data'!B130:T130,'Product Coding'!A122:S122)</f>
        <v>-2.7261198884988405</v>
      </c>
      <c r="X130" s="3">
        <f>SUMPRODUCT('Respondent Data'!B130:T130,'Product Coding'!A123:S123)</f>
        <v>-3.3437832475405918</v>
      </c>
      <c r="Y130" s="3">
        <f>SUMPRODUCT('Respondent Data'!B130:T130,'Product Coding'!A124:S124)</f>
        <v>-2.7414389642849244</v>
      </c>
      <c r="Z130" s="3">
        <f>SUMPRODUCT('Respondent Data'!B130:T130,'Product Coding'!A125:S125)</f>
        <v>0</v>
      </c>
      <c r="AA130" s="3">
        <f>SUMPRODUCT('Respondent Data'!B130:T130,'Product Coding'!A126:S126)</f>
        <v>0</v>
      </c>
      <c r="AB130" s="3">
        <f>SUMPRODUCT('Respondent Data'!B130:T130,'Product Coding'!A127:S127)</f>
        <v>0</v>
      </c>
      <c r="AC130" s="3">
        <f>SUMPRODUCT('Respondent Data'!B130:T130,'Product Coding'!A128:S128)</f>
        <v>0</v>
      </c>
      <c r="AD130" s="3">
        <f>SUMPRODUCT('Respondent Data'!B130:T130,'Product Coding'!A129:S129)</f>
        <v>0</v>
      </c>
      <c r="AE130" s="3">
        <f>SUMPRODUCT('Respondent Data'!B130:T130,'Product Coding'!A130:S130)</f>
        <v>0</v>
      </c>
      <c r="AF130" s="3">
        <f>SUMPRODUCT('Respondent Data'!B130:T130,'Product Coding'!A131:S131)</f>
        <v>0</v>
      </c>
      <c r="AG130" s="3">
        <f>SUMPRODUCT('Respondent Data'!B130:T130,'Product Coding'!A132:S132)</f>
        <v>0</v>
      </c>
      <c r="AH130" s="3">
        <f>SUMPRODUCT('Respondent Data'!B130:T130,'Product Coding'!A133:S133)</f>
        <v>0</v>
      </c>
      <c r="AI130" s="3">
        <f>SUMPRODUCT('Respondent Data'!B130:T130,'Product Coding'!A134:S134)</f>
        <v>0</v>
      </c>
      <c r="AJ130" s="3">
        <f>SUMPRODUCT('Respondent Data'!B130:T130,'Product Coding'!A135:S135)</f>
        <v>0</v>
      </c>
      <c r="AK130" s="3">
        <f>SUMPRODUCT('Respondent Data'!B130:T130,'Product Coding'!A136:S136)</f>
        <v>0</v>
      </c>
      <c r="AL130" s="3">
        <f>SUMPRODUCT('Respondent Data'!B130:T130,'Product Coding'!A137:S137)</f>
        <v>0</v>
      </c>
      <c r="AM130" s="3">
        <f>SUMPRODUCT('Respondent Data'!B130:T130,'Product Coding'!A138:S138)</f>
        <v>0</v>
      </c>
      <c r="AN130" s="3">
        <f>SUMPRODUCT('Respondent Data'!B130:T130,'Product Coding'!A139:S139)</f>
        <v>0</v>
      </c>
      <c r="AO130" s="3">
        <f>SUMPRODUCT('Respondent Data'!B130:T130,'Product Coding'!A140:S140)</f>
        <v>0</v>
      </c>
      <c r="AP130" s="3">
        <f>SUMPRODUCT('Respondent Data'!B130:T130,'Product Coding'!A141:S141)</f>
        <v>0</v>
      </c>
      <c r="AQ130" s="3">
        <f>SUMPRODUCT('Respondent Data'!B130:T130,'Product Coding'!A142:S142)</f>
        <v>0</v>
      </c>
      <c r="AR130" s="3">
        <f>SUMPRODUCT('Respondent Data'!B130:T130,'Product Coding'!A143:S143)</f>
        <v>0</v>
      </c>
      <c r="AS130" s="3">
        <f>SUMPRODUCT('Respondent Data'!B130:T130,'Product Coding'!A144:S144)</f>
        <v>0</v>
      </c>
      <c r="AT130" s="3">
        <f>SUMPRODUCT('Respondent Data'!B130:T130,'Product Coding'!A145:S145)</f>
        <v>0</v>
      </c>
      <c r="AU130" s="3">
        <f>SUMPRODUCT('Respondent Data'!B130:T130,'Product Coding'!A146:S146)</f>
        <v>0</v>
      </c>
      <c r="AV130" s="3">
        <f>SUMPRODUCT('Respondent Data'!B130:T130,'Product Coding'!A147:S147)</f>
        <v>0</v>
      </c>
      <c r="AW130" s="3">
        <f>SUMPRODUCT('Respondent Data'!B130:T130,'Product Coding'!A148:S148)</f>
        <v>0</v>
      </c>
      <c r="AX130" s="3">
        <f>SUMPRODUCT('Respondent Data'!B130:T130,'Product Coding'!A149:S149)</f>
        <v>0</v>
      </c>
      <c r="AY130" s="3">
        <f>SUMPRODUCT('Respondent Data'!B130:T130,'Product Coding'!A150:S150)</f>
        <v>0</v>
      </c>
      <c r="AZ130" s="3">
        <f>SUMPRODUCT('Respondent Data'!B130:T130,'Product Coding'!A151:S151)</f>
        <v>0</v>
      </c>
      <c r="BA130" s="3">
        <f>SUMPRODUCT('Respondent Data'!B130:T130,'Product Coding'!A152:S152)</f>
        <v>0</v>
      </c>
      <c r="BB130" s="3">
        <f>SUMPRODUCT('Respondent Data'!B130:T130,'Product Coding'!A153:S153)</f>
        <v>0</v>
      </c>
      <c r="BC130" s="3">
        <f>SUMPRODUCT('Respondent Data'!B130:T130,'Product Coding'!A154:S154)</f>
        <v>0</v>
      </c>
      <c r="BD130" s="3">
        <f>SUMPRODUCT('Respondent Data'!B130:T130,'Product Coding'!A155:S155)</f>
        <v>0</v>
      </c>
      <c r="BE130" s="3">
        <f>SUMPRODUCT('Respondent Data'!B130:T130,'Product Coding'!A156:S156)</f>
        <v>0</v>
      </c>
      <c r="BF130" s="3">
        <f>SUMPRODUCT('Respondent Data'!B130:T130,'Product Coding'!A157:S157)</f>
        <v>0</v>
      </c>
      <c r="BG130" s="3">
        <f>SUMPRODUCT('Respondent Data'!B130:T130,'Product Coding'!A158:S158)</f>
        <v>0</v>
      </c>
      <c r="BH130" s="3">
        <f>SUMPRODUCT('Respondent Data'!B130:T130,'Product Coding'!A159:S159)</f>
        <v>0</v>
      </c>
      <c r="BI130" s="3">
        <f>SUMPRODUCT('Respondent Data'!B130:T130,'Product Coding'!A160:S160)</f>
        <v>0</v>
      </c>
      <c r="BJ130" s="3">
        <f>SUMPRODUCT('Respondent Data'!B130:T130,'Product Coding'!A161:S161)</f>
        <v>0</v>
      </c>
      <c r="BK130" s="3">
        <f>SUMPRODUCT('Respondent Data'!B130:T130,'Product Coding'!A162:S162)</f>
        <v>0</v>
      </c>
      <c r="BL130" s="3">
        <f>SUMPRODUCT('Respondent Data'!B130:T130,'Product Coding'!A163:S163)</f>
        <v>0</v>
      </c>
      <c r="BM130" s="3">
        <f>SUMPRODUCT('Respondent Data'!B130:T130,'Product Coding'!A164:S164)</f>
        <v>0</v>
      </c>
      <c r="BN130" s="3">
        <f>SUMPRODUCT('Respondent Data'!B130:T130,'Product Coding'!A165:S165)</f>
        <v>0</v>
      </c>
      <c r="BO130" s="3">
        <f>SUMPRODUCT('Respondent Data'!B130:T130,'Product Coding'!A166:S166)</f>
        <v>0</v>
      </c>
      <c r="BP130" s="3">
        <f>SUMPRODUCT('Respondent Data'!B130:T130,'Product Coding'!A167:S167)</f>
        <v>0</v>
      </c>
      <c r="BQ130" s="3">
        <f>SUMPRODUCT('Respondent Data'!B130:T130,'Product Coding'!A168:S168)</f>
        <v>0</v>
      </c>
      <c r="BR130" s="3">
        <f>SUMPRODUCT('Respondent Data'!B130:T130,'Product Coding'!A169:S169)</f>
        <v>0</v>
      </c>
      <c r="BS130" s="3">
        <f>SUMPRODUCT('Respondent Data'!B130:T130,'Product Coding'!A170:S170)</f>
        <v>0</v>
      </c>
      <c r="BT130" s="3">
        <f>SUMPRODUCT('Respondent Data'!B130:T130,'Product Coding'!A171:S171)</f>
        <v>0</v>
      </c>
      <c r="BU130" s="3">
        <f>SUMPRODUCT('Respondent Data'!B130:T130,'Product Coding'!A172:S172)</f>
        <v>0</v>
      </c>
      <c r="BV130" s="3">
        <f>SUMPRODUCT('Respondent Data'!B130:T130,'Product Coding'!A173:S173)</f>
        <v>1.06629461923278</v>
      </c>
      <c r="BX130" s="3">
        <f t="shared" ref="BX130:BX193" si="676">EXP(-1*B130)</f>
        <v>2.0566062031947494</v>
      </c>
      <c r="BY130" s="3">
        <f t="shared" ref="BY130:BY193" si="677">EXP(-1*C130)</f>
        <v>3.1747472911748185</v>
      </c>
      <c r="BZ130" s="3">
        <f t="shared" ref="BZ130:BZ193" si="678">EXP(-1*D130)</f>
        <v>2.9981439802278191</v>
      </c>
      <c r="CA130" s="3">
        <f t="shared" ref="CA130:CA193" si="679">EXP(-1*E130)</f>
        <v>2.1938351973727523</v>
      </c>
      <c r="CB130" s="3">
        <f t="shared" ref="CB130:CB193" si="680">EXP(-1*F130)</f>
        <v>4.0686636455799139</v>
      </c>
      <c r="CC130" s="3">
        <f t="shared" ref="CC130:CC193" si="681">EXP(-1*G130)</f>
        <v>2.2277014626738816</v>
      </c>
      <c r="CD130" s="3">
        <f t="shared" ref="CD130:CD193" si="682">EXP(-1*H130)</f>
        <v>0.90847976477705361</v>
      </c>
      <c r="CE130" s="3">
        <f t="shared" ref="CE130:CE193" si="683">EXP(-1*I130)</f>
        <v>1.4024044407883032</v>
      </c>
      <c r="CF130" s="3">
        <f t="shared" ref="CF130:CF193" si="684">EXP(-1*J130)</f>
        <v>1.3243921630178921</v>
      </c>
      <c r="CG130" s="3">
        <f t="shared" ref="CG130:CG193" si="685">EXP(-1*K130)</f>
        <v>0.96909893638013489</v>
      </c>
      <c r="CH130" s="3">
        <f t="shared" ref="CH130:CH193" si="686">EXP(-1*L130)</f>
        <v>1.7972806782122552</v>
      </c>
      <c r="CI130" s="3">
        <f t="shared" ref="CI130:CI193" si="687">EXP(-1*M130)</f>
        <v>0.98405893051360271</v>
      </c>
      <c r="CJ130" s="3">
        <f t="shared" ref="CJ130:CJ193" si="688">EXP(-1*N130)</f>
        <v>32.413195529673892</v>
      </c>
      <c r="CK130" s="3">
        <f t="shared" ref="CK130:CK193" si="689">EXP(-1*O130)</f>
        <v>50.035687214353658</v>
      </c>
      <c r="CL130" s="3">
        <f t="shared" ref="CL130:CL193" si="690">EXP(-1*P130)</f>
        <v>47.252326141134702</v>
      </c>
      <c r="CM130" s="3">
        <f t="shared" ref="CM130:CM193" si="691">EXP(-1*Q130)</f>
        <v>34.575996659867194</v>
      </c>
      <c r="CN130" s="3">
        <f t="shared" ref="CN130:CN193" si="692">EXP(-1*R130)</f>
        <v>64.12427915650386</v>
      </c>
      <c r="CO130" s="3">
        <f t="shared" ref="CO130:CO193" si="693">EXP(-1*S130)</f>
        <v>35.109746814544401</v>
      </c>
      <c r="CP130" s="3">
        <f t="shared" ref="CP130:CP193" si="694">EXP(-1*T130)</f>
        <v>14.318118949912714</v>
      </c>
      <c r="CQ130" s="3">
        <f t="shared" ref="CQ130:CQ193" si="695">EXP(-1*U130)</f>
        <v>22.102631646419166</v>
      </c>
      <c r="CR130" s="3">
        <f t="shared" ref="CR130:CR193" si="696">EXP(-1*V130)</f>
        <v>20.873117114585327</v>
      </c>
      <c r="CS130" s="3">
        <f t="shared" ref="CS130:CS193" si="697">EXP(-1*W130)</f>
        <v>15.27350897983936</v>
      </c>
      <c r="CT130" s="3">
        <f t="shared" ref="CT130:CT193" si="698">EXP(-1*X130)</f>
        <v>28.326088851674164</v>
      </c>
      <c r="CU130" s="3">
        <f t="shared" ref="CU130:CU193" si="699">EXP(-1*Y130)</f>
        <v>15.509286356284893</v>
      </c>
      <c r="CV130" s="3">
        <f t="shared" ref="CV130:CV193" si="700">EXP(-1*Z130)</f>
        <v>1</v>
      </c>
      <c r="CW130" s="3">
        <f t="shared" ref="CW130:CW193" si="701">EXP(-1*AA130)</f>
        <v>1</v>
      </c>
      <c r="CX130" s="3">
        <f t="shared" ref="CX130:CX193" si="702">EXP(-1*AB130)</f>
        <v>1</v>
      </c>
      <c r="CY130" s="3">
        <f t="shared" ref="CY130:CY193" si="703">EXP(-1*AC130)</f>
        <v>1</v>
      </c>
      <c r="CZ130" s="3">
        <f t="shared" ref="CZ130:CZ193" si="704">EXP(-1*AD130)</f>
        <v>1</v>
      </c>
      <c r="DA130" s="3">
        <f t="shared" ref="DA130:DA193" si="705">EXP(-1*AE130)</f>
        <v>1</v>
      </c>
      <c r="DB130" s="3">
        <f t="shared" ref="DB130:DB193" si="706">EXP(-1*AF130)</f>
        <v>1</v>
      </c>
      <c r="DC130" s="3">
        <f t="shared" ref="DC130:DC193" si="707">EXP(-1*AG130)</f>
        <v>1</v>
      </c>
      <c r="DD130" s="3">
        <f t="shared" ref="DD130:DD193" si="708">EXP(-1*AH130)</f>
        <v>1</v>
      </c>
      <c r="DE130" s="3">
        <f t="shared" ref="DE130:DE193" si="709">EXP(-1*AI130)</f>
        <v>1</v>
      </c>
      <c r="DF130" s="3">
        <f t="shared" ref="DF130:DF193" si="710">EXP(-1*AJ130)</f>
        <v>1</v>
      </c>
      <c r="DG130" s="3">
        <f t="shared" ref="DG130:DG193" si="711">EXP(-1*AK130)</f>
        <v>1</v>
      </c>
      <c r="DH130" s="3">
        <f t="shared" ref="DH130:DH193" si="712">EXP(-1*AL130)</f>
        <v>1</v>
      </c>
      <c r="DI130" s="3">
        <f t="shared" ref="DI130:DI193" si="713">EXP(-1*AM130)</f>
        <v>1</v>
      </c>
      <c r="DJ130" s="3">
        <f t="shared" ref="DJ130:DJ193" si="714">EXP(-1*AN130)</f>
        <v>1</v>
      </c>
      <c r="DK130" s="3">
        <f t="shared" ref="DK130:DK193" si="715">EXP(-1*AO130)</f>
        <v>1</v>
      </c>
      <c r="DL130" s="3">
        <f t="shared" ref="DL130:DL193" si="716">EXP(-1*AP130)</f>
        <v>1</v>
      </c>
      <c r="DM130" s="3">
        <f t="shared" ref="DM130:DM193" si="717">EXP(-1*AQ130)</f>
        <v>1</v>
      </c>
      <c r="DN130" s="3">
        <f t="shared" ref="DN130:DN193" si="718">EXP(-1*AR130)</f>
        <v>1</v>
      </c>
      <c r="DO130" s="3">
        <f t="shared" ref="DO130:DO193" si="719">EXP(-1*AS130)</f>
        <v>1</v>
      </c>
      <c r="DP130" s="3">
        <f t="shared" ref="DP130:DP193" si="720">EXP(-1*AT130)</f>
        <v>1</v>
      </c>
      <c r="DQ130" s="3">
        <f t="shared" ref="DQ130:DQ193" si="721">EXP(-1*AU130)</f>
        <v>1</v>
      </c>
      <c r="DR130" s="3">
        <f t="shared" ref="DR130:DR193" si="722">EXP(-1*AV130)</f>
        <v>1</v>
      </c>
      <c r="DS130" s="3">
        <f t="shared" ref="DS130:DS193" si="723">EXP(-1*AW130)</f>
        <v>1</v>
      </c>
      <c r="DT130" s="3">
        <f t="shared" ref="DT130:DT193" si="724">EXP(-1*AX130)</f>
        <v>1</v>
      </c>
      <c r="DU130" s="3">
        <f t="shared" ref="DU130:DU193" si="725">EXP(-1*AY130)</f>
        <v>1</v>
      </c>
      <c r="DV130" s="3">
        <f t="shared" ref="DV130:DV193" si="726">EXP(-1*AZ130)</f>
        <v>1</v>
      </c>
      <c r="DW130" s="3">
        <f t="shared" ref="DW130:DW193" si="727">EXP(-1*BA130)</f>
        <v>1</v>
      </c>
      <c r="DX130" s="3">
        <f t="shared" ref="DX130:DX193" si="728">EXP(-1*BB130)</f>
        <v>1</v>
      </c>
      <c r="DY130" s="3">
        <f t="shared" ref="DY130:DY193" si="729">EXP(-1*BC130)</f>
        <v>1</v>
      </c>
      <c r="DZ130" s="3">
        <f t="shared" ref="DZ130:DZ193" si="730">EXP(-1*BD130)</f>
        <v>1</v>
      </c>
      <c r="EA130" s="3">
        <f t="shared" ref="EA130:EA193" si="731">EXP(-1*BE130)</f>
        <v>1</v>
      </c>
      <c r="EB130" s="3">
        <f t="shared" ref="EB130:EB193" si="732">EXP(-1*BF130)</f>
        <v>1</v>
      </c>
      <c r="EC130" s="3">
        <f t="shared" ref="EC130:EC193" si="733">EXP(-1*BG130)</f>
        <v>1</v>
      </c>
      <c r="ED130" s="3">
        <f t="shared" ref="ED130:ED193" si="734">EXP(-1*BH130)</f>
        <v>1</v>
      </c>
      <c r="EE130" s="3">
        <f t="shared" ref="EE130:EE193" si="735">EXP(-1*BI130)</f>
        <v>1</v>
      </c>
      <c r="EF130" s="3">
        <f t="shared" ref="EF130:EF193" si="736">EXP(-1*BJ130)</f>
        <v>1</v>
      </c>
      <c r="EG130" s="3">
        <f t="shared" ref="EG130:EG193" si="737">EXP(-1*BK130)</f>
        <v>1</v>
      </c>
      <c r="EH130" s="3">
        <f t="shared" ref="EH130:EH193" si="738">EXP(-1*BL130)</f>
        <v>1</v>
      </c>
      <c r="EI130" s="3">
        <f t="shared" ref="EI130:EI193" si="739">EXP(-1*BM130)</f>
        <v>1</v>
      </c>
      <c r="EJ130" s="3">
        <f t="shared" ref="EJ130:EJ193" si="740">EXP(-1*BN130)</f>
        <v>1</v>
      </c>
      <c r="EK130" s="3">
        <f t="shared" ref="EK130:EK193" si="741">EXP(-1*BO130)</f>
        <v>1</v>
      </c>
      <c r="EL130" s="3">
        <f t="shared" ref="EL130:EL193" si="742">EXP(-1*BP130)</f>
        <v>1</v>
      </c>
      <c r="EM130" s="3">
        <f t="shared" ref="EM130:EM193" si="743">EXP(-1*BQ130)</f>
        <v>1</v>
      </c>
      <c r="EN130" s="3">
        <f t="shared" ref="EN130:EN193" si="744">EXP(-1*BR130)</f>
        <v>1</v>
      </c>
      <c r="EO130" s="3">
        <f t="shared" ref="EO130:EO193" si="745">EXP(-1*BS130)</f>
        <v>1</v>
      </c>
      <c r="EP130" s="3">
        <f t="shared" ref="EP130:EP193" si="746">EXP(-1*BT130)</f>
        <v>1</v>
      </c>
      <c r="EQ130" s="3">
        <f t="shared" ref="EQ130:EQ193" si="747">EXP(-1*BU130)</f>
        <v>1</v>
      </c>
      <c r="ER130" s="3">
        <f t="shared" ref="ER130:ER193" si="748">EXP(-1*BV130)</f>
        <v>0.34428185222039415</v>
      </c>
      <c r="ET130" s="3">
        <f t="shared" ref="ET130:ET193" si="749">1/(1+BX130)</f>
        <v>0.32716023377653458</v>
      </c>
      <c r="EU130" s="3">
        <f t="shared" ref="EU130:EU193" si="750">1/(1+BY130)</f>
        <v>0.23953545693985931</v>
      </c>
      <c r="EV130" s="3">
        <f t="shared" ref="EV130:EV193" si="751">1/(1+BZ130)</f>
        <v>0.25011605508589485</v>
      </c>
      <c r="EW130" s="3">
        <f t="shared" ref="EW130:EW193" si="752">1/(1+CA130)</f>
        <v>0.31310319355945465</v>
      </c>
      <c r="EX130" s="3">
        <f t="shared" ref="EX130:EX193" si="753">1/(1+CB130)</f>
        <v>0.19729066079814583</v>
      </c>
      <c r="EY130" s="3">
        <f t="shared" ref="EY130:EY193" si="754">1/(1+CC130)</f>
        <v>0.30981799635570489</v>
      </c>
      <c r="EZ130" s="3">
        <f t="shared" ref="EZ130:EZ193" si="755">1/(1+CD130)</f>
        <v>0.52397726109337028</v>
      </c>
      <c r="FA130" s="3">
        <f t="shared" ref="FA130:FA193" si="756">1/(1+CE130)</f>
        <v>0.41624964682127752</v>
      </c>
      <c r="FB130" s="3">
        <f t="shared" ref="FB130:FB193" si="757">1/(1+CF130)</f>
        <v>0.4302200015601681</v>
      </c>
      <c r="FC130" s="3">
        <f t="shared" ref="FC130:FC193" si="758">1/(1+CG130)</f>
        <v>0.50784649847931751</v>
      </c>
      <c r="FD130" s="3">
        <f t="shared" ref="FD130:FD193" si="759">1/(1+CH130)</f>
        <v>0.35749004659736222</v>
      </c>
      <c r="FE130" s="3">
        <f t="shared" ref="FE130:FE193" si="760">1/(1+CI130)</f>
        <v>0.50401728729959416</v>
      </c>
      <c r="FF130" s="3">
        <f t="shared" ref="FF130:FF193" si="761">1/(1+CJ130)</f>
        <v>2.9928295816899972E-2</v>
      </c>
      <c r="FG130" s="3">
        <f t="shared" ref="FG130:FG193" si="762">1/(1+CK130)</f>
        <v>1.9594132156973337E-2</v>
      </c>
      <c r="FH130" s="3">
        <f t="shared" ref="FH130:FH193" si="763">1/(1+CL130)</f>
        <v>2.0724389474510916E-2</v>
      </c>
      <c r="FI130" s="3">
        <f t="shared" ref="FI130:FI193" si="764">1/(1+CM130)</f>
        <v>2.8108840057546065E-2</v>
      </c>
      <c r="FJ130" s="3">
        <f t="shared" ref="FJ130:FJ193" si="765">1/(1+CN130)</f>
        <v>1.5355256333768288E-2</v>
      </c>
      <c r="FK130" s="3">
        <f t="shared" ref="FK130:FK193" si="766">1/(1+CO130)</f>
        <v>2.7693353961629461E-2</v>
      </c>
      <c r="FL130" s="3">
        <f t="shared" ref="FL130:FL193" si="767">1/(1+CP130)</f>
        <v>6.5282167038251016E-2</v>
      </c>
      <c r="FM130" s="3">
        <f t="shared" ref="FM130:FM193" si="768">1/(1+CQ130)</f>
        <v>4.328511207315193E-2</v>
      </c>
      <c r="FN130" s="3">
        <f t="shared" ref="FN130:FN193" si="769">1/(1+CR130)</f>
        <v>4.5718220899260163E-2</v>
      </c>
      <c r="FO130" s="3">
        <f t="shared" ref="FO130:FO193" si="770">1/(1+CS130)</f>
        <v>6.1449562060577258E-2</v>
      </c>
      <c r="FP130" s="3">
        <f t="shared" ref="FP130:FP193" si="771">1/(1+CT130)</f>
        <v>3.4099330635524283E-2</v>
      </c>
      <c r="FQ130" s="3">
        <f t="shared" ref="FQ130:FQ193" si="772">1/(1+CU130)</f>
        <v>6.0571970127546532E-2</v>
      </c>
      <c r="FR130" s="3">
        <f t="shared" ref="FR130:FR193" si="773">1/(1+CV130)</f>
        <v>0.5</v>
      </c>
      <c r="FS130" s="3">
        <f t="shared" ref="FS130:FS193" si="774">1/(1+CW130)</f>
        <v>0.5</v>
      </c>
      <c r="FT130" s="3">
        <f t="shared" ref="FT130:FT193" si="775">1/(1+CX130)</f>
        <v>0.5</v>
      </c>
      <c r="FU130" s="3">
        <f t="shared" ref="FU130:FU193" si="776">1/(1+CY130)</f>
        <v>0.5</v>
      </c>
      <c r="FV130" s="3">
        <f t="shared" ref="FV130:FV193" si="777">1/(1+CZ130)</f>
        <v>0.5</v>
      </c>
      <c r="FW130" s="3">
        <f t="shared" ref="FW130:FW193" si="778">1/(1+DA130)</f>
        <v>0.5</v>
      </c>
      <c r="FX130" s="3">
        <f t="shared" ref="FX130:FX193" si="779">1/(1+DB130)</f>
        <v>0.5</v>
      </c>
      <c r="FY130" s="3">
        <f t="shared" ref="FY130:FY193" si="780">1/(1+DC130)</f>
        <v>0.5</v>
      </c>
      <c r="FZ130" s="3">
        <f t="shared" ref="FZ130:FZ193" si="781">1/(1+DD130)</f>
        <v>0.5</v>
      </c>
      <c r="GA130" s="3">
        <f t="shared" ref="GA130:GA193" si="782">1/(1+DE130)</f>
        <v>0.5</v>
      </c>
      <c r="GB130" s="3">
        <f t="shared" ref="GB130:GB193" si="783">1/(1+DF130)</f>
        <v>0.5</v>
      </c>
      <c r="GC130" s="3">
        <f t="shared" ref="GC130:GC193" si="784">1/(1+DG130)</f>
        <v>0.5</v>
      </c>
      <c r="GD130" s="3">
        <f t="shared" ref="GD130:GD193" si="785">1/(1+DH130)</f>
        <v>0.5</v>
      </c>
      <c r="GE130" s="3">
        <f t="shared" ref="GE130:GE193" si="786">1/(1+DI130)</f>
        <v>0.5</v>
      </c>
      <c r="GF130" s="3">
        <f t="shared" ref="GF130:GF193" si="787">1/(1+DJ130)</f>
        <v>0.5</v>
      </c>
      <c r="GG130" s="3">
        <f t="shared" ref="GG130:GG193" si="788">1/(1+DK130)</f>
        <v>0.5</v>
      </c>
      <c r="GH130" s="3">
        <f t="shared" ref="GH130:GH193" si="789">1/(1+DL130)</f>
        <v>0.5</v>
      </c>
      <c r="GI130" s="3">
        <f t="shared" ref="GI130:GI193" si="790">1/(1+DM130)</f>
        <v>0.5</v>
      </c>
      <c r="GJ130" s="3">
        <f t="shared" ref="GJ130:GJ193" si="791">1/(1+DN130)</f>
        <v>0.5</v>
      </c>
      <c r="GK130" s="3">
        <f t="shared" ref="GK130:GK193" si="792">1/(1+DO130)</f>
        <v>0.5</v>
      </c>
      <c r="GL130" s="3">
        <f t="shared" ref="GL130:GL193" si="793">1/(1+DP130)</f>
        <v>0.5</v>
      </c>
      <c r="GM130" s="3">
        <f t="shared" ref="GM130:GM193" si="794">1/(1+DQ130)</f>
        <v>0.5</v>
      </c>
      <c r="GN130" s="3">
        <f t="shared" ref="GN130:GN193" si="795">1/(1+DR130)</f>
        <v>0.5</v>
      </c>
      <c r="GO130" s="3">
        <f t="shared" ref="GO130:GO193" si="796">1/(1+DS130)</f>
        <v>0.5</v>
      </c>
      <c r="GP130" s="3">
        <f t="shared" ref="GP130:GP193" si="797">1/(1+DT130)</f>
        <v>0.5</v>
      </c>
      <c r="GQ130" s="3">
        <f t="shared" ref="GQ130:GQ193" si="798">1/(1+DU130)</f>
        <v>0.5</v>
      </c>
      <c r="GR130" s="3">
        <f t="shared" ref="GR130:GR193" si="799">1/(1+DV130)</f>
        <v>0.5</v>
      </c>
      <c r="GS130" s="3">
        <f t="shared" ref="GS130:GS193" si="800">1/(1+DW130)</f>
        <v>0.5</v>
      </c>
      <c r="GT130" s="3">
        <f t="shared" ref="GT130:GT193" si="801">1/(1+DX130)</f>
        <v>0.5</v>
      </c>
      <c r="GU130" s="3">
        <f t="shared" ref="GU130:GU193" si="802">1/(1+DY130)</f>
        <v>0.5</v>
      </c>
      <c r="GV130" s="3">
        <f t="shared" ref="GV130:GV193" si="803">1/(1+DZ130)</f>
        <v>0.5</v>
      </c>
      <c r="GW130" s="3">
        <f t="shared" ref="GW130:GW193" si="804">1/(1+EA130)</f>
        <v>0.5</v>
      </c>
      <c r="GX130" s="3">
        <f t="shared" ref="GX130:GX193" si="805">1/(1+EB130)</f>
        <v>0.5</v>
      </c>
      <c r="GY130" s="3">
        <f t="shared" ref="GY130:GY193" si="806">1/(1+EC130)</f>
        <v>0.5</v>
      </c>
      <c r="GZ130" s="3">
        <f t="shared" ref="GZ130:GZ193" si="807">1/(1+ED130)</f>
        <v>0.5</v>
      </c>
      <c r="HA130" s="3">
        <f t="shared" ref="HA130:HA193" si="808">1/(1+EE130)</f>
        <v>0.5</v>
      </c>
      <c r="HB130" s="3">
        <f t="shared" ref="HB130:HB193" si="809">1/(1+EF130)</f>
        <v>0.5</v>
      </c>
      <c r="HC130" s="3">
        <f t="shared" ref="HC130:HC193" si="810">1/(1+EG130)</f>
        <v>0.5</v>
      </c>
      <c r="HD130" s="3">
        <f t="shared" ref="HD130:HD193" si="811">1/(1+EH130)</f>
        <v>0.5</v>
      </c>
      <c r="HE130" s="3">
        <f t="shared" ref="HE130:HE193" si="812">1/(1+EI130)</f>
        <v>0.5</v>
      </c>
      <c r="HF130" s="3">
        <f t="shared" ref="HF130:HF193" si="813">1/(1+EJ130)</f>
        <v>0.5</v>
      </c>
      <c r="HG130" s="3">
        <f t="shared" ref="HG130:HG193" si="814">1/(1+EK130)</f>
        <v>0.5</v>
      </c>
      <c r="HH130" s="3">
        <f t="shared" ref="HH130:HH193" si="815">1/(1+EL130)</f>
        <v>0.5</v>
      </c>
      <c r="HI130" s="3">
        <f t="shared" ref="HI130:HI193" si="816">1/(1+EM130)</f>
        <v>0.5</v>
      </c>
      <c r="HJ130" s="3">
        <f t="shared" ref="HJ130:HJ193" si="817">1/(1+EN130)</f>
        <v>0.5</v>
      </c>
      <c r="HK130" s="3">
        <f t="shared" ref="HK130:HK193" si="818">1/(1+EO130)</f>
        <v>0.5</v>
      </c>
      <c r="HL130" s="3">
        <f t="shared" ref="HL130:HL193" si="819">1/(1+EP130)</f>
        <v>0.5</v>
      </c>
      <c r="HM130" s="3">
        <f t="shared" ref="HM130:HM193" si="820">1/(1+EQ130)</f>
        <v>0.5</v>
      </c>
      <c r="HN130" s="3">
        <f t="shared" ref="HN130:HN193" si="821">1/(1+ER130)</f>
        <v>0.74389161644060542</v>
      </c>
      <c r="HP130" s="3">
        <f t="shared" ref="HP130:IU130" si="822">IF(B1=1,ET130,0)</f>
        <v>0.32716023377653458</v>
      </c>
      <c r="HQ130" s="3">
        <f t="shared" si="822"/>
        <v>0.23953545693985931</v>
      </c>
      <c r="HR130" s="3">
        <f t="shared" si="822"/>
        <v>0.25011605508589485</v>
      </c>
      <c r="HS130" s="3">
        <f t="shared" si="822"/>
        <v>0.31310319355945465</v>
      </c>
      <c r="HT130" s="3">
        <f t="shared" si="822"/>
        <v>0.19729066079814583</v>
      </c>
      <c r="HU130" s="3">
        <f t="shared" si="822"/>
        <v>0.30981799635570489</v>
      </c>
      <c r="HV130" s="3">
        <f t="shared" si="822"/>
        <v>0.52397726109337028</v>
      </c>
      <c r="HW130" s="3">
        <f t="shared" si="822"/>
        <v>0.41624964682127752</v>
      </c>
      <c r="HX130" s="3">
        <f t="shared" si="822"/>
        <v>0.4302200015601681</v>
      </c>
      <c r="HY130" s="3">
        <f t="shared" si="822"/>
        <v>0.50784649847931751</v>
      </c>
      <c r="HZ130" s="3">
        <f t="shared" si="822"/>
        <v>0.35749004659736222</v>
      </c>
      <c r="IA130" s="3">
        <f t="shared" si="822"/>
        <v>0.50401728729959416</v>
      </c>
      <c r="IB130" s="3">
        <f t="shared" si="822"/>
        <v>2.9928295816899972E-2</v>
      </c>
      <c r="IC130" s="3">
        <f t="shared" si="822"/>
        <v>1.9594132156973337E-2</v>
      </c>
      <c r="ID130" s="3">
        <f t="shared" si="822"/>
        <v>2.0724389474510916E-2</v>
      </c>
      <c r="IE130" s="3">
        <f t="shared" si="822"/>
        <v>2.8108840057546065E-2</v>
      </c>
      <c r="IF130" s="3">
        <f t="shared" si="822"/>
        <v>1.5355256333768288E-2</v>
      </c>
      <c r="IG130" s="3">
        <f t="shared" si="822"/>
        <v>2.7693353961629461E-2</v>
      </c>
      <c r="IH130" s="3">
        <f t="shared" si="822"/>
        <v>6.5282167038251016E-2</v>
      </c>
      <c r="II130" s="3">
        <f t="shared" si="822"/>
        <v>4.328511207315193E-2</v>
      </c>
      <c r="IJ130" s="3">
        <f t="shared" si="822"/>
        <v>4.5718220899260163E-2</v>
      </c>
      <c r="IK130" s="3">
        <f t="shared" si="822"/>
        <v>6.1449562060577258E-2</v>
      </c>
      <c r="IL130" s="3">
        <f t="shared" si="822"/>
        <v>3.4099330635524283E-2</v>
      </c>
      <c r="IM130" s="3">
        <f t="shared" si="822"/>
        <v>6.0571970127546532E-2</v>
      </c>
      <c r="IN130" s="3">
        <f t="shared" si="822"/>
        <v>0</v>
      </c>
      <c r="IO130" s="3">
        <f t="shared" si="822"/>
        <v>0</v>
      </c>
      <c r="IP130" s="3">
        <f t="shared" si="822"/>
        <v>0</v>
      </c>
      <c r="IQ130" s="3">
        <f t="shared" si="822"/>
        <v>0</v>
      </c>
      <c r="IR130" s="3">
        <f t="shared" si="822"/>
        <v>0</v>
      </c>
      <c r="IS130" s="3">
        <f t="shared" si="822"/>
        <v>0</v>
      </c>
      <c r="IT130" s="3">
        <f t="shared" si="822"/>
        <v>0</v>
      </c>
      <c r="IU130" s="3">
        <f t="shared" si="822"/>
        <v>0</v>
      </c>
      <c r="IV130" s="3">
        <f t="shared" ref="IV130:KA130" si="823">IF(AH1=1,FZ130,0)</f>
        <v>0</v>
      </c>
      <c r="IW130" s="3">
        <f t="shared" si="823"/>
        <v>0</v>
      </c>
      <c r="IX130" s="3">
        <f t="shared" si="823"/>
        <v>0</v>
      </c>
      <c r="IY130" s="3">
        <f t="shared" si="823"/>
        <v>0</v>
      </c>
      <c r="IZ130" s="3">
        <f t="shared" si="823"/>
        <v>0</v>
      </c>
      <c r="JA130" s="3">
        <f t="shared" si="823"/>
        <v>0</v>
      </c>
      <c r="JB130" s="3">
        <f t="shared" si="823"/>
        <v>0</v>
      </c>
      <c r="JC130" s="3">
        <f t="shared" si="823"/>
        <v>0</v>
      </c>
      <c r="JD130" s="3">
        <f t="shared" si="823"/>
        <v>0</v>
      </c>
      <c r="JE130" s="3">
        <f t="shared" si="823"/>
        <v>0</v>
      </c>
      <c r="JF130" s="3">
        <f t="shared" si="823"/>
        <v>0</v>
      </c>
      <c r="JG130" s="3">
        <f t="shared" si="823"/>
        <v>0</v>
      </c>
      <c r="JH130" s="3">
        <f t="shared" si="823"/>
        <v>0</v>
      </c>
      <c r="JI130" s="3">
        <f t="shared" si="823"/>
        <v>0</v>
      </c>
      <c r="JJ130" s="3">
        <f t="shared" si="823"/>
        <v>0</v>
      </c>
      <c r="JK130" s="3">
        <f t="shared" si="823"/>
        <v>0</v>
      </c>
      <c r="JL130" s="3">
        <f t="shared" si="823"/>
        <v>0</v>
      </c>
      <c r="JM130" s="3">
        <f t="shared" si="823"/>
        <v>0</v>
      </c>
      <c r="JN130" s="3">
        <f t="shared" si="823"/>
        <v>0</v>
      </c>
      <c r="JO130" s="3">
        <f t="shared" si="823"/>
        <v>0</v>
      </c>
      <c r="JP130" s="3">
        <f t="shared" si="823"/>
        <v>0</v>
      </c>
      <c r="JQ130" s="3">
        <f t="shared" si="823"/>
        <v>0</v>
      </c>
      <c r="JR130" s="3">
        <f t="shared" si="823"/>
        <v>0</v>
      </c>
      <c r="JS130" s="3">
        <f t="shared" si="823"/>
        <v>0</v>
      </c>
      <c r="JT130" s="3">
        <f t="shared" si="823"/>
        <v>0</v>
      </c>
      <c r="JU130" s="3">
        <f t="shared" si="823"/>
        <v>0</v>
      </c>
      <c r="JV130" s="3">
        <f t="shared" si="823"/>
        <v>0</v>
      </c>
      <c r="JW130" s="3">
        <f t="shared" si="823"/>
        <v>0</v>
      </c>
      <c r="JX130" s="3">
        <f t="shared" si="823"/>
        <v>0</v>
      </c>
      <c r="JY130" s="3">
        <f t="shared" si="823"/>
        <v>0</v>
      </c>
      <c r="JZ130" s="3">
        <f t="shared" si="823"/>
        <v>0</v>
      </c>
      <c r="KA130" s="3">
        <f t="shared" si="823"/>
        <v>0</v>
      </c>
      <c r="KB130" s="3">
        <f t="shared" ref="KB130:KJ130" si="824">IF(BN1=1,HF130,0)</f>
        <v>0</v>
      </c>
      <c r="KC130" s="3">
        <f t="shared" si="824"/>
        <v>0</v>
      </c>
      <c r="KD130" s="3">
        <f t="shared" si="824"/>
        <v>0</v>
      </c>
      <c r="KE130" s="3">
        <f t="shared" si="824"/>
        <v>0</v>
      </c>
      <c r="KF130" s="3">
        <f t="shared" si="824"/>
        <v>0</v>
      </c>
      <c r="KG130" s="3">
        <f t="shared" si="824"/>
        <v>0</v>
      </c>
      <c r="KH130" s="3">
        <f t="shared" si="824"/>
        <v>0</v>
      </c>
      <c r="KI130" s="3">
        <f t="shared" si="824"/>
        <v>0</v>
      </c>
      <c r="KJ130" s="3">
        <f t="shared" si="824"/>
        <v>0</v>
      </c>
    </row>
    <row r="131" spans="1:296" x14ac:dyDescent="0.2">
      <c r="A131" s="3" t="str">
        <f>'Respondent Data'!A131</f>
        <v>1156</v>
      </c>
      <c r="B131" s="3">
        <f>SUMPRODUCT('Respondent Data'!B131:T131,'Product Coding'!A101:S101)</f>
        <v>2.0317118921663964</v>
      </c>
      <c r="C131" s="3">
        <f>SUMPRODUCT('Respondent Data'!B131:T131,'Product Coding'!A102:S102)</f>
        <v>2.6467201608577793</v>
      </c>
      <c r="D131" s="3">
        <f>SUMPRODUCT('Respondent Data'!B131:T131,'Product Coding'!A103:S103)</f>
        <v>2.1014656528720033</v>
      </c>
      <c r="E131" s="3">
        <f>SUMPRODUCT('Respondent Data'!B131:T131,'Product Coding'!A104:S104)</f>
        <v>2.5827128888150934</v>
      </c>
      <c r="F131" s="3">
        <f>SUMPRODUCT('Respondent Data'!B131:T131,'Product Coding'!A105:S105)</f>
        <v>3.1616810553939669</v>
      </c>
      <c r="G131" s="3">
        <f>SUMPRODUCT('Respondent Data'!B131:T131,'Product Coding'!A106:S106)</f>
        <v>2.6721031530252763</v>
      </c>
      <c r="H131" s="3">
        <f>SUMPRODUCT('Respondent Data'!B131:T131,'Product Coding'!A107:S107)</f>
        <v>3.4169631303465762</v>
      </c>
      <c r="I131" s="3">
        <f>SUMPRODUCT('Respondent Data'!B131:T131,'Product Coding'!A108:S108)</f>
        <v>4.0319713990379595</v>
      </c>
      <c r="J131" s="3">
        <f>SUMPRODUCT('Respondent Data'!B131:T131,'Product Coding'!A109:S109)</f>
        <v>3.4867168910521835</v>
      </c>
      <c r="K131" s="3">
        <f>SUMPRODUCT('Respondent Data'!B131:T131,'Product Coding'!A110:S110)</f>
        <v>3.9679641269952732</v>
      </c>
      <c r="L131" s="3">
        <f>SUMPRODUCT('Respondent Data'!B131:T131,'Product Coding'!A111:S111)</f>
        <v>4.5469322935741472</v>
      </c>
      <c r="M131" s="3">
        <f>SUMPRODUCT('Respondent Data'!B131:T131,'Product Coding'!A112:S112)</f>
        <v>4.0573543912054566</v>
      </c>
      <c r="N131" s="3">
        <f>SUMPRODUCT('Respondent Data'!B131:T131,'Product Coding'!A113:S113)</f>
        <v>-0.5733395961371639</v>
      </c>
      <c r="O131" s="3">
        <f>SUMPRODUCT('Respondent Data'!B131:T131,'Product Coding'!A114:S114)</f>
        <v>4.1668672554219244E-2</v>
      </c>
      <c r="P131" s="3">
        <f>SUMPRODUCT('Respondent Data'!B131:T131,'Product Coding'!A115:S115)</f>
        <v>-0.50358583543155677</v>
      </c>
      <c r="Q131" s="3">
        <f>SUMPRODUCT('Respondent Data'!B131:T131,'Product Coding'!A116:S116)</f>
        <v>-2.2338599488466615E-2</v>
      </c>
      <c r="R131" s="3">
        <f>SUMPRODUCT('Respondent Data'!B131:T131,'Product Coding'!A117:S117)</f>
        <v>0.5566295670904069</v>
      </c>
      <c r="S131" s="3">
        <f>SUMPRODUCT('Respondent Data'!B131:T131,'Product Coding'!A118:S118)</f>
        <v>6.7051664721716309E-2</v>
      </c>
      <c r="T131" s="3">
        <f>SUMPRODUCT('Respondent Data'!B131:T131,'Product Coding'!A119:S119)</f>
        <v>0.81191164204301614</v>
      </c>
      <c r="U131" s="3">
        <f>SUMPRODUCT('Respondent Data'!B131:T131,'Product Coding'!A120:S120)</f>
        <v>1.4269199107343993</v>
      </c>
      <c r="V131" s="3">
        <f>SUMPRODUCT('Respondent Data'!B131:T131,'Product Coding'!A121:S121)</f>
        <v>0.88166540274862326</v>
      </c>
      <c r="W131" s="3">
        <f>SUMPRODUCT('Respondent Data'!B131:T131,'Product Coding'!A122:S122)</f>
        <v>1.3629126386917134</v>
      </c>
      <c r="X131" s="3">
        <f>SUMPRODUCT('Respondent Data'!B131:T131,'Product Coding'!A123:S123)</f>
        <v>1.9418808052705869</v>
      </c>
      <c r="Y131" s="3">
        <f>SUMPRODUCT('Respondent Data'!B131:T131,'Product Coding'!A124:S124)</f>
        <v>1.4523029029018963</v>
      </c>
      <c r="Z131" s="3">
        <f>SUMPRODUCT('Respondent Data'!B131:T131,'Product Coding'!A125:S125)</f>
        <v>0</v>
      </c>
      <c r="AA131" s="3">
        <f>SUMPRODUCT('Respondent Data'!B131:T131,'Product Coding'!A126:S126)</f>
        <v>0</v>
      </c>
      <c r="AB131" s="3">
        <f>SUMPRODUCT('Respondent Data'!B131:T131,'Product Coding'!A127:S127)</f>
        <v>0</v>
      </c>
      <c r="AC131" s="3">
        <f>SUMPRODUCT('Respondent Data'!B131:T131,'Product Coding'!A128:S128)</f>
        <v>0</v>
      </c>
      <c r="AD131" s="3">
        <f>SUMPRODUCT('Respondent Data'!B131:T131,'Product Coding'!A129:S129)</f>
        <v>0</v>
      </c>
      <c r="AE131" s="3">
        <f>SUMPRODUCT('Respondent Data'!B131:T131,'Product Coding'!A130:S130)</f>
        <v>0</v>
      </c>
      <c r="AF131" s="3">
        <f>SUMPRODUCT('Respondent Data'!B131:T131,'Product Coding'!A131:S131)</f>
        <v>0</v>
      </c>
      <c r="AG131" s="3">
        <f>SUMPRODUCT('Respondent Data'!B131:T131,'Product Coding'!A132:S132)</f>
        <v>0</v>
      </c>
      <c r="AH131" s="3">
        <f>SUMPRODUCT('Respondent Data'!B131:T131,'Product Coding'!A133:S133)</f>
        <v>0</v>
      </c>
      <c r="AI131" s="3">
        <f>SUMPRODUCT('Respondent Data'!B131:T131,'Product Coding'!A134:S134)</f>
        <v>0</v>
      </c>
      <c r="AJ131" s="3">
        <f>SUMPRODUCT('Respondent Data'!B131:T131,'Product Coding'!A135:S135)</f>
        <v>0</v>
      </c>
      <c r="AK131" s="3">
        <f>SUMPRODUCT('Respondent Data'!B131:T131,'Product Coding'!A136:S136)</f>
        <v>0</v>
      </c>
      <c r="AL131" s="3">
        <f>SUMPRODUCT('Respondent Data'!B131:T131,'Product Coding'!A137:S137)</f>
        <v>0</v>
      </c>
      <c r="AM131" s="3">
        <f>SUMPRODUCT('Respondent Data'!B131:T131,'Product Coding'!A138:S138)</f>
        <v>0</v>
      </c>
      <c r="AN131" s="3">
        <f>SUMPRODUCT('Respondent Data'!B131:T131,'Product Coding'!A139:S139)</f>
        <v>0</v>
      </c>
      <c r="AO131" s="3">
        <f>SUMPRODUCT('Respondent Data'!B131:T131,'Product Coding'!A140:S140)</f>
        <v>0</v>
      </c>
      <c r="AP131" s="3">
        <f>SUMPRODUCT('Respondent Data'!B131:T131,'Product Coding'!A141:S141)</f>
        <v>0</v>
      </c>
      <c r="AQ131" s="3">
        <f>SUMPRODUCT('Respondent Data'!B131:T131,'Product Coding'!A142:S142)</f>
        <v>0</v>
      </c>
      <c r="AR131" s="3">
        <f>SUMPRODUCT('Respondent Data'!B131:T131,'Product Coding'!A143:S143)</f>
        <v>0</v>
      </c>
      <c r="AS131" s="3">
        <f>SUMPRODUCT('Respondent Data'!B131:T131,'Product Coding'!A144:S144)</f>
        <v>0</v>
      </c>
      <c r="AT131" s="3">
        <f>SUMPRODUCT('Respondent Data'!B131:T131,'Product Coding'!A145:S145)</f>
        <v>0</v>
      </c>
      <c r="AU131" s="3">
        <f>SUMPRODUCT('Respondent Data'!B131:T131,'Product Coding'!A146:S146)</f>
        <v>0</v>
      </c>
      <c r="AV131" s="3">
        <f>SUMPRODUCT('Respondent Data'!B131:T131,'Product Coding'!A147:S147)</f>
        <v>0</v>
      </c>
      <c r="AW131" s="3">
        <f>SUMPRODUCT('Respondent Data'!B131:T131,'Product Coding'!A148:S148)</f>
        <v>0</v>
      </c>
      <c r="AX131" s="3">
        <f>SUMPRODUCT('Respondent Data'!B131:T131,'Product Coding'!A149:S149)</f>
        <v>0</v>
      </c>
      <c r="AY131" s="3">
        <f>SUMPRODUCT('Respondent Data'!B131:T131,'Product Coding'!A150:S150)</f>
        <v>0</v>
      </c>
      <c r="AZ131" s="3">
        <f>SUMPRODUCT('Respondent Data'!B131:T131,'Product Coding'!A151:S151)</f>
        <v>0</v>
      </c>
      <c r="BA131" s="3">
        <f>SUMPRODUCT('Respondent Data'!B131:T131,'Product Coding'!A152:S152)</f>
        <v>0</v>
      </c>
      <c r="BB131" s="3">
        <f>SUMPRODUCT('Respondent Data'!B131:T131,'Product Coding'!A153:S153)</f>
        <v>0</v>
      </c>
      <c r="BC131" s="3">
        <f>SUMPRODUCT('Respondent Data'!B131:T131,'Product Coding'!A154:S154)</f>
        <v>0</v>
      </c>
      <c r="BD131" s="3">
        <f>SUMPRODUCT('Respondent Data'!B131:T131,'Product Coding'!A155:S155)</f>
        <v>0</v>
      </c>
      <c r="BE131" s="3">
        <f>SUMPRODUCT('Respondent Data'!B131:T131,'Product Coding'!A156:S156)</f>
        <v>0</v>
      </c>
      <c r="BF131" s="3">
        <f>SUMPRODUCT('Respondent Data'!B131:T131,'Product Coding'!A157:S157)</f>
        <v>0</v>
      </c>
      <c r="BG131" s="3">
        <f>SUMPRODUCT('Respondent Data'!B131:T131,'Product Coding'!A158:S158)</f>
        <v>0</v>
      </c>
      <c r="BH131" s="3">
        <f>SUMPRODUCT('Respondent Data'!B131:T131,'Product Coding'!A159:S159)</f>
        <v>0</v>
      </c>
      <c r="BI131" s="3">
        <f>SUMPRODUCT('Respondent Data'!B131:T131,'Product Coding'!A160:S160)</f>
        <v>0</v>
      </c>
      <c r="BJ131" s="3">
        <f>SUMPRODUCT('Respondent Data'!B131:T131,'Product Coding'!A161:S161)</f>
        <v>0</v>
      </c>
      <c r="BK131" s="3">
        <f>SUMPRODUCT('Respondent Data'!B131:T131,'Product Coding'!A162:S162)</f>
        <v>0</v>
      </c>
      <c r="BL131" s="3">
        <f>SUMPRODUCT('Respondent Data'!B131:T131,'Product Coding'!A163:S163)</f>
        <v>0</v>
      </c>
      <c r="BM131" s="3">
        <f>SUMPRODUCT('Respondent Data'!B131:T131,'Product Coding'!A164:S164)</f>
        <v>0</v>
      </c>
      <c r="BN131" s="3">
        <f>SUMPRODUCT('Respondent Data'!B131:T131,'Product Coding'!A165:S165)</f>
        <v>0</v>
      </c>
      <c r="BO131" s="3">
        <f>SUMPRODUCT('Respondent Data'!B131:T131,'Product Coding'!A166:S166)</f>
        <v>0</v>
      </c>
      <c r="BP131" s="3">
        <f>SUMPRODUCT('Respondent Data'!B131:T131,'Product Coding'!A167:S167)</f>
        <v>0</v>
      </c>
      <c r="BQ131" s="3">
        <f>SUMPRODUCT('Respondent Data'!B131:T131,'Product Coding'!A168:S168)</f>
        <v>0</v>
      </c>
      <c r="BR131" s="3">
        <f>SUMPRODUCT('Respondent Data'!B131:T131,'Product Coding'!A169:S169)</f>
        <v>0</v>
      </c>
      <c r="BS131" s="3">
        <f>SUMPRODUCT('Respondent Data'!B131:T131,'Product Coding'!A170:S170)</f>
        <v>0</v>
      </c>
      <c r="BT131" s="3">
        <f>SUMPRODUCT('Respondent Data'!B131:T131,'Product Coding'!A171:S171)</f>
        <v>0</v>
      </c>
      <c r="BU131" s="3">
        <f>SUMPRODUCT('Respondent Data'!B131:T131,'Product Coding'!A172:S172)</f>
        <v>0</v>
      </c>
      <c r="BV131" s="3">
        <f>SUMPRODUCT('Respondent Data'!B131:T131,'Product Coding'!A173:S173)</f>
        <v>8.9139153919974294</v>
      </c>
      <c r="BX131" s="3">
        <f t="shared" si="676"/>
        <v>0.13111088123318537</v>
      </c>
      <c r="BY131" s="3">
        <f t="shared" si="677"/>
        <v>7.0883318099998038E-2</v>
      </c>
      <c r="BZ131" s="3">
        <f t="shared" si="678"/>
        <v>0.12227708109965806</v>
      </c>
      <c r="CA131" s="3">
        <f t="shared" si="679"/>
        <v>7.5568716162333252E-2</v>
      </c>
      <c r="CB131" s="3">
        <f t="shared" si="680"/>
        <v>4.2354480972500864E-2</v>
      </c>
      <c r="CC131" s="3">
        <f t="shared" si="681"/>
        <v>6.9106730334907426E-2</v>
      </c>
      <c r="CD131" s="3">
        <f t="shared" si="682"/>
        <v>3.2811929339271906E-2</v>
      </c>
      <c r="CE131" s="3">
        <f t="shared" si="683"/>
        <v>1.7739324173206627E-2</v>
      </c>
      <c r="CF131" s="3">
        <f t="shared" si="684"/>
        <v>3.0601174419067879E-2</v>
      </c>
      <c r="CG131" s="3">
        <f t="shared" si="685"/>
        <v>1.8911896187838111E-2</v>
      </c>
      <c r="CH131" s="3">
        <f t="shared" si="686"/>
        <v>1.0599671238572077E-2</v>
      </c>
      <c r="CI131" s="3">
        <f t="shared" si="687"/>
        <v>1.7294713690347529E-2</v>
      </c>
      <c r="CJ131" s="3">
        <f t="shared" si="688"/>
        <v>1.7741822208891014</v>
      </c>
      <c r="CK131" s="3">
        <f t="shared" si="689"/>
        <v>0.95918753308487525</v>
      </c>
      <c r="CL131" s="3">
        <f t="shared" si="690"/>
        <v>1.6546439263373518</v>
      </c>
      <c r="CM131" s="3">
        <f t="shared" si="691"/>
        <v>1.0225899742994902</v>
      </c>
      <c r="CN131" s="3">
        <f t="shared" si="692"/>
        <v>0.57313753373947252</v>
      </c>
      <c r="CO131" s="3">
        <f t="shared" si="693"/>
        <v>0.93514688598505946</v>
      </c>
      <c r="CP131" s="3">
        <f t="shared" si="694"/>
        <v>0.44400846916183417</v>
      </c>
      <c r="CQ131" s="3">
        <f t="shared" si="695"/>
        <v>0.24004715140855454</v>
      </c>
      <c r="CR131" s="3">
        <f t="shared" si="696"/>
        <v>0.4140927059751528</v>
      </c>
      <c r="CS131" s="3">
        <f t="shared" si="697"/>
        <v>0.25591430447399149</v>
      </c>
      <c r="CT131" s="3">
        <f t="shared" si="698"/>
        <v>0.14343392464350418</v>
      </c>
      <c r="CU131" s="3">
        <f t="shared" si="699"/>
        <v>0.23403071702499953</v>
      </c>
      <c r="CV131" s="3">
        <f t="shared" si="700"/>
        <v>1</v>
      </c>
      <c r="CW131" s="3">
        <f t="shared" si="701"/>
        <v>1</v>
      </c>
      <c r="CX131" s="3">
        <f t="shared" si="702"/>
        <v>1</v>
      </c>
      <c r="CY131" s="3">
        <f t="shared" si="703"/>
        <v>1</v>
      </c>
      <c r="CZ131" s="3">
        <f t="shared" si="704"/>
        <v>1</v>
      </c>
      <c r="DA131" s="3">
        <f t="shared" si="705"/>
        <v>1</v>
      </c>
      <c r="DB131" s="3">
        <f t="shared" si="706"/>
        <v>1</v>
      </c>
      <c r="DC131" s="3">
        <f t="shared" si="707"/>
        <v>1</v>
      </c>
      <c r="DD131" s="3">
        <f t="shared" si="708"/>
        <v>1</v>
      </c>
      <c r="DE131" s="3">
        <f t="shared" si="709"/>
        <v>1</v>
      </c>
      <c r="DF131" s="3">
        <f t="shared" si="710"/>
        <v>1</v>
      </c>
      <c r="DG131" s="3">
        <f t="shared" si="711"/>
        <v>1</v>
      </c>
      <c r="DH131" s="3">
        <f t="shared" si="712"/>
        <v>1</v>
      </c>
      <c r="DI131" s="3">
        <f t="shared" si="713"/>
        <v>1</v>
      </c>
      <c r="DJ131" s="3">
        <f t="shared" si="714"/>
        <v>1</v>
      </c>
      <c r="DK131" s="3">
        <f t="shared" si="715"/>
        <v>1</v>
      </c>
      <c r="DL131" s="3">
        <f t="shared" si="716"/>
        <v>1</v>
      </c>
      <c r="DM131" s="3">
        <f t="shared" si="717"/>
        <v>1</v>
      </c>
      <c r="DN131" s="3">
        <f t="shared" si="718"/>
        <v>1</v>
      </c>
      <c r="DO131" s="3">
        <f t="shared" si="719"/>
        <v>1</v>
      </c>
      <c r="DP131" s="3">
        <f t="shared" si="720"/>
        <v>1</v>
      </c>
      <c r="DQ131" s="3">
        <f t="shared" si="721"/>
        <v>1</v>
      </c>
      <c r="DR131" s="3">
        <f t="shared" si="722"/>
        <v>1</v>
      </c>
      <c r="DS131" s="3">
        <f t="shared" si="723"/>
        <v>1</v>
      </c>
      <c r="DT131" s="3">
        <f t="shared" si="724"/>
        <v>1</v>
      </c>
      <c r="DU131" s="3">
        <f t="shared" si="725"/>
        <v>1</v>
      </c>
      <c r="DV131" s="3">
        <f t="shared" si="726"/>
        <v>1</v>
      </c>
      <c r="DW131" s="3">
        <f t="shared" si="727"/>
        <v>1</v>
      </c>
      <c r="DX131" s="3">
        <f t="shared" si="728"/>
        <v>1</v>
      </c>
      <c r="DY131" s="3">
        <f t="shared" si="729"/>
        <v>1</v>
      </c>
      <c r="DZ131" s="3">
        <f t="shared" si="730"/>
        <v>1</v>
      </c>
      <c r="EA131" s="3">
        <f t="shared" si="731"/>
        <v>1</v>
      </c>
      <c r="EB131" s="3">
        <f t="shared" si="732"/>
        <v>1</v>
      </c>
      <c r="EC131" s="3">
        <f t="shared" si="733"/>
        <v>1</v>
      </c>
      <c r="ED131" s="3">
        <f t="shared" si="734"/>
        <v>1</v>
      </c>
      <c r="EE131" s="3">
        <f t="shared" si="735"/>
        <v>1</v>
      </c>
      <c r="EF131" s="3">
        <f t="shared" si="736"/>
        <v>1</v>
      </c>
      <c r="EG131" s="3">
        <f t="shared" si="737"/>
        <v>1</v>
      </c>
      <c r="EH131" s="3">
        <f t="shared" si="738"/>
        <v>1</v>
      </c>
      <c r="EI131" s="3">
        <f t="shared" si="739"/>
        <v>1</v>
      </c>
      <c r="EJ131" s="3">
        <f t="shared" si="740"/>
        <v>1</v>
      </c>
      <c r="EK131" s="3">
        <f t="shared" si="741"/>
        <v>1</v>
      </c>
      <c r="EL131" s="3">
        <f t="shared" si="742"/>
        <v>1</v>
      </c>
      <c r="EM131" s="3">
        <f t="shared" si="743"/>
        <v>1</v>
      </c>
      <c r="EN131" s="3">
        <f t="shared" si="744"/>
        <v>1</v>
      </c>
      <c r="EO131" s="3">
        <f t="shared" si="745"/>
        <v>1</v>
      </c>
      <c r="EP131" s="3">
        <f t="shared" si="746"/>
        <v>1</v>
      </c>
      <c r="EQ131" s="3">
        <f t="shared" si="747"/>
        <v>1</v>
      </c>
      <c r="ER131" s="3">
        <f t="shared" si="748"/>
        <v>1.3450416511589597E-4</v>
      </c>
      <c r="ET131" s="3">
        <f t="shared" si="749"/>
        <v>0.88408662368251401</v>
      </c>
      <c r="EU131" s="3">
        <f t="shared" si="750"/>
        <v>0.93380855140617747</v>
      </c>
      <c r="EV131" s="3">
        <f t="shared" si="751"/>
        <v>0.89104555090811854</v>
      </c>
      <c r="EW131" s="3">
        <f t="shared" si="752"/>
        <v>0.92974068971440049</v>
      </c>
      <c r="EX131" s="3">
        <f t="shared" si="753"/>
        <v>0.95936652861799487</v>
      </c>
      <c r="EY131" s="3">
        <f t="shared" si="754"/>
        <v>0.93536030746597298</v>
      </c>
      <c r="EZ131" s="3">
        <f t="shared" si="755"/>
        <v>0.96823048959139835</v>
      </c>
      <c r="FA131" s="3">
        <f t="shared" si="756"/>
        <v>0.98256987447388089</v>
      </c>
      <c r="FB131" s="3">
        <f t="shared" si="757"/>
        <v>0.9703074524087193</v>
      </c>
      <c r="FC131" s="3">
        <f t="shared" si="758"/>
        <v>0.98143912515047171</v>
      </c>
      <c r="FD131" s="3">
        <f t="shared" si="759"/>
        <v>0.98951150337741423</v>
      </c>
      <c r="FE131" s="3">
        <f t="shared" si="760"/>
        <v>0.98299930840335425</v>
      </c>
      <c r="FF131" s="3">
        <f t="shared" si="761"/>
        <v>0.36046658812466498</v>
      </c>
      <c r="FG131" s="3">
        <f t="shared" si="762"/>
        <v>0.5104156611416526</v>
      </c>
      <c r="FH131" s="3">
        <f t="shared" si="763"/>
        <v>0.37669835493896675</v>
      </c>
      <c r="FI131" s="3">
        <f t="shared" si="764"/>
        <v>0.49441558235071498</v>
      </c>
      <c r="FJ131" s="3">
        <f t="shared" si="765"/>
        <v>0.63567232905753679</v>
      </c>
      <c r="FK131" s="3">
        <f t="shared" si="766"/>
        <v>0.51675663860057008</v>
      </c>
      <c r="FL131" s="3">
        <f t="shared" si="767"/>
        <v>0.69251671396390346</v>
      </c>
      <c r="FM131" s="3">
        <f t="shared" si="768"/>
        <v>0.80642094848096069</v>
      </c>
      <c r="FN131" s="3">
        <f t="shared" si="769"/>
        <v>0.70716721455005593</v>
      </c>
      <c r="FO131" s="3">
        <f t="shared" si="770"/>
        <v>0.79623267004576803</v>
      </c>
      <c r="FP131" s="3">
        <f t="shared" si="771"/>
        <v>0.87455862420014918</v>
      </c>
      <c r="FQ131" s="3">
        <f t="shared" si="772"/>
        <v>0.81035259998292375</v>
      </c>
      <c r="FR131" s="3">
        <f t="shared" si="773"/>
        <v>0.5</v>
      </c>
      <c r="FS131" s="3">
        <f t="shared" si="774"/>
        <v>0.5</v>
      </c>
      <c r="FT131" s="3">
        <f t="shared" si="775"/>
        <v>0.5</v>
      </c>
      <c r="FU131" s="3">
        <f t="shared" si="776"/>
        <v>0.5</v>
      </c>
      <c r="FV131" s="3">
        <f t="shared" si="777"/>
        <v>0.5</v>
      </c>
      <c r="FW131" s="3">
        <f t="shared" si="778"/>
        <v>0.5</v>
      </c>
      <c r="FX131" s="3">
        <f t="shared" si="779"/>
        <v>0.5</v>
      </c>
      <c r="FY131" s="3">
        <f t="shared" si="780"/>
        <v>0.5</v>
      </c>
      <c r="FZ131" s="3">
        <f t="shared" si="781"/>
        <v>0.5</v>
      </c>
      <c r="GA131" s="3">
        <f t="shared" si="782"/>
        <v>0.5</v>
      </c>
      <c r="GB131" s="3">
        <f t="shared" si="783"/>
        <v>0.5</v>
      </c>
      <c r="GC131" s="3">
        <f t="shared" si="784"/>
        <v>0.5</v>
      </c>
      <c r="GD131" s="3">
        <f t="shared" si="785"/>
        <v>0.5</v>
      </c>
      <c r="GE131" s="3">
        <f t="shared" si="786"/>
        <v>0.5</v>
      </c>
      <c r="GF131" s="3">
        <f t="shared" si="787"/>
        <v>0.5</v>
      </c>
      <c r="GG131" s="3">
        <f t="shared" si="788"/>
        <v>0.5</v>
      </c>
      <c r="GH131" s="3">
        <f t="shared" si="789"/>
        <v>0.5</v>
      </c>
      <c r="GI131" s="3">
        <f t="shared" si="790"/>
        <v>0.5</v>
      </c>
      <c r="GJ131" s="3">
        <f t="shared" si="791"/>
        <v>0.5</v>
      </c>
      <c r="GK131" s="3">
        <f t="shared" si="792"/>
        <v>0.5</v>
      </c>
      <c r="GL131" s="3">
        <f t="shared" si="793"/>
        <v>0.5</v>
      </c>
      <c r="GM131" s="3">
        <f t="shared" si="794"/>
        <v>0.5</v>
      </c>
      <c r="GN131" s="3">
        <f t="shared" si="795"/>
        <v>0.5</v>
      </c>
      <c r="GO131" s="3">
        <f t="shared" si="796"/>
        <v>0.5</v>
      </c>
      <c r="GP131" s="3">
        <f t="shared" si="797"/>
        <v>0.5</v>
      </c>
      <c r="GQ131" s="3">
        <f t="shared" si="798"/>
        <v>0.5</v>
      </c>
      <c r="GR131" s="3">
        <f t="shared" si="799"/>
        <v>0.5</v>
      </c>
      <c r="GS131" s="3">
        <f t="shared" si="800"/>
        <v>0.5</v>
      </c>
      <c r="GT131" s="3">
        <f t="shared" si="801"/>
        <v>0.5</v>
      </c>
      <c r="GU131" s="3">
        <f t="shared" si="802"/>
        <v>0.5</v>
      </c>
      <c r="GV131" s="3">
        <f t="shared" si="803"/>
        <v>0.5</v>
      </c>
      <c r="GW131" s="3">
        <f t="shared" si="804"/>
        <v>0.5</v>
      </c>
      <c r="GX131" s="3">
        <f t="shared" si="805"/>
        <v>0.5</v>
      </c>
      <c r="GY131" s="3">
        <f t="shared" si="806"/>
        <v>0.5</v>
      </c>
      <c r="GZ131" s="3">
        <f t="shared" si="807"/>
        <v>0.5</v>
      </c>
      <c r="HA131" s="3">
        <f t="shared" si="808"/>
        <v>0.5</v>
      </c>
      <c r="HB131" s="3">
        <f t="shared" si="809"/>
        <v>0.5</v>
      </c>
      <c r="HC131" s="3">
        <f t="shared" si="810"/>
        <v>0.5</v>
      </c>
      <c r="HD131" s="3">
        <f t="shared" si="811"/>
        <v>0.5</v>
      </c>
      <c r="HE131" s="3">
        <f t="shared" si="812"/>
        <v>0.5</v>
      </c>
      <c r="HF131" s="3">
        <f t="shared" si="813"/>
        <v>0.5</v>
      </c>
      <c r="HG131" s="3">
        <f t="shared" si="814"/>
        <v>0.5</v>
      </c>
      <c r="HH131" s="3">
        <f t="shared" si="815"/>
        <v>0.5</v>
      </c>
      <c r="HI131" s="3">
        <f t="shared" si="816"/>
        <v>0.5</v>
      </c>
      <c r="HJ131" s="3">
        <f t="shared" si="817"/>
        <v>0.5</v>
      </c>
      <c r="HK131" s="3">
        <f t="shared" si="818"/>
        <v>0.5</v>
      </c>
      <c r="HL131" s="3">
        <f t="shared" si="819"/>
        <v>0.5</v>
      </c>
      <c r="HM131" s="3">
        <f t="shared" si="820"/>
        <v>0.5</v>
      </c>
      <c r="HN131" s="3">
        <f t="shared" si="821"/>
        <v>0.99986551392382139</v>
      </c>
      <c r="HP131" s="3">
        <f t="shared" ref="HP131:IU131" si="825">IF(B1=1,ET131,0)</f>
        <v>0.88408662368251401</v>
      </c>
      <c r="HQ131" s="3">
        <f t="shared" si="825"/>
        <v>0.93380855140617747</v>
      </c>
      <c r="HR131" s="3">
        <f t="shared" si="825"/>
        <v>0.89104555090811854</v>
      </c>
      <c r="HS131" s="3">
        <f t="shared" si="825"/>
        <v>0.92974068971440049</v>
      </c>
      <c r="HT131" s="3">
        <f t="shared" si="825"/>
        <v>0.95936652861799487</v>
      </c>
      <c r="HU131" s="3">
        <f t="shared" si="825"/>
        <v>0.93536030746597298</v>
      </c>
      <c r="HV131" s="3">
        <f t="shared" si="825"/>
        <v>0.96823048959139835</v>
      </c>
      <c r="HW131" s="3">
        <f t="shared" si="825"/>
        <v>0.98256987447388089</v>
      </c>
      <c r="HX131" s="3">
        <f t="shared" si="825"/>
        <v>0.9703074524087193</v>
      </c>
      <c r="HY131" s="3">
        <f t="shared" si="825"/>
        <v>0.98143912515047171</v>
      </c>
      <c r="HZ131" s="3">
        <f t="shared" si="825"/>
        <v>0.98951150337741423</v>
      </c>
      <c r="IA131" s="3">
        <f t="shared" si="825"/>
        <v>0.98299930840335425</v>
      </c>
      <c r="IB131" s="3">
        <f t="shared" si="825"/>
        <v>0.36046658812466498</v>
      </c>
      <c r="IC131" s="3">
        <f t="shared" si="825"/>
        <v>0.5104156611416526</v>
      </c>
      <c r="ID131" s="3">
        <f t="shared" si="825"/>
        <v>0.37669835493896675</v>
      </c>
      <c r="IE131" s="3">
        <f t="shared" si="825"/>
        <v>0.49441558235071498</v>
      </c>
      <c r="IF131" s="3">
        <f t="shared" si="825"/>
        <v>0.63567232905753679</v>
      </c>
      <c r="IG131" s="3">
        <f t="shared" si="825"/>
        <v>0.51675663860057008</v>
      </c>
      <c r="IH131" s="3">
        <f t="shared" si="825"/>
        <v>0.69251671396390346</v>
      </c>
      <c r="II131" s="3">
        <f t="shared" si="825"/>
        <v>0.80642094848096069</v>
      </c>
      <c r="IJ131" s="3">
        <f t="shared" si="825"/>
        <v>0.70716721455005593</v>
      </c>
      <c r="IK131" s="3">
        <f t="shared" si="825"/>
        <v>0.79623267004576803</v>
      </c>
      <c r="IL131" s="3">
        <f t="shared" si="825"/>
        <v>0.87455862420014918</v>
      </c>
      <c r="IM131" s="3">
        <f t="shared" si="825"/>
        <v>0.81035259998292375</v>
      </c>
      <c r="IN131" s="3">
        <f t="shared" si="825"/>
        <v>0</v>
      </c>
      <c r="IO131" s="3">
        <f t="shared" si="825"/>
        <v>0</v>
      </c>
      <c r="IP131" s="3">
        <f t="shared" si="825"/>
        <v>0</v>
      </c>
      <c r="IQ131" s="3">
        <f t="shared" si="825"/>
        <v>0</v>
      </c>
      <c r="IR131" s="3">
        <f t="shared" si="825"/>
        <v>0</v>
      </c>
      <c r="IS131" s="3">
        <f t="shared" si="825"/>
        <v>0</v>
      </c>
      <c r="IT131" s="3">
        <f t="shared" si="825"/>
        <v>0</v>
      </c>
      <c r="IU131" s="3">
        <f t="shared" si="825"/>
        <v>0</v>
      </c>
      <c r="IV131" s="3">
        <f t="shared" ref="IV131:KA131" si="826">IF(AH1=1,FZ131,0)</f>
        <v>0</v>
      </c>
      <c r="IW131" s="3">
        <f t="shared" si="826"/>
        <v>0</v>
      </c>
      <c r="IX131" s="3">
        <f t="shared" si="826"/>
        <v>0</v>
      </c>
      <c r="IY131" s="3">
        <f t="shared" si="826"/>
        <v>0</v>
      </c>
      <c r="IZ131" s="3">
        <f t="shared" si="826"/>
        <v>0</v>
      </c>
      <c r="JA131" s="3">
        <f t="shared" si="826"/>
        <v>0</v>
      </c>
      <c r="JB131" s="3">
        <f t="shared" si="826"/>
        <v>0</v>
      </c>
      <c r="JC131" s="3">
        <f t="shared" si="826"/>
        <v>0</v>
      </c>
      <c r="JD131" s="3">
        <f t="shared" si="826"/>
        <v>0</v>
      </c>
      <c r="JE131" s="3">
        <f t="shared" si="826"/>
        <v>0</v>
      </c>
      <c r="JF131" s="3">
        <f t="shared" si="826"/>
        <v>0</v>
      </c>
      <c r="JG131" s="3">
        <f t="shared" si="826"/>
        <v>0</v>
      </c>
      <c r="JH131" s="3">
        <f t="shared" si="826"/>
        <v>0</v>
      </c>
      <c r="JI131" s="3">
        <f t="shared" si="826"/>
        <v>0</v>
      </c>
      <c r="JJ131" s="3">
        <f t="shared" si="826"/>
        <v>0</v>
      </c>
      <c r="JK131" s="3">
        <f t="shared" si="826"/>
        <v>0</v>
      </c>
      <c r="JL131" s="3">
        <f t="shared" si="826"/>
        <v>0</v>
      </c>
      <c r="JM131" s="3">
        <f t="shared" si="826"/>
        <v>0</v>
      </c>
      <c r="JN131" s="3">
        <f t="shared" si="826"/>
        <v>0</v>
      </c>
      <c r="JO131" s="3">
        <f t="shared" si="826"/>
        <v>0</v>
      </c>
      <c r="JP131" s="3">
        <f t="shared" si="826"/>
        <v>0</v>
      </c>
      <c r="JQ131" s="3">
        <f t="shared" si="826"/>
        <v>0</v>
      </c>
      <c r="JR131" s="3">
        <f t="shared" si="826"/>
        <v>0</v>
      </c>
      <c r="JS131" s="3">
        <f t="shared" si="826"/>
        <v>0</v>
      </c>
      <c r="JT131" s="3">
        <f t="shared" si="826"/>
        <v>0</v>
      </c>
      <c r="JU131" s="3">
        <f t="shared" si="826"/>
        <v>0</v>
      </c>
      <c r="JV131" s="3">
        <f t="shared" si="826"/>
        <v>0</v>
      </c>
      <c r="JW131" s="3">
        <f t="shared" si="826"/>
        <v>0</v>
      </c>
      <c r="JX131" s="3">
        <f t="shared" si="826"/>
        <v>0</v>
      </c>
      <c r="JY131" s="3">
        <f t="shared" si="826"/>
        <v>0</v>
      </c>
      <c r="JZ131" s="3">
        <f t="shared" si="826"/>
        <v>0</v>
      </c>
      <c r="KA131" s="3">
        <f t="shared" si="826"/>
        <v>0</v>
      </c>
      <c r="KB131" s="3">
        <f t="shared" ref="KB131:KJ131" si="827">IF(BN1=1,HF131,0)</f>
        <v>0</v>
      </c>
      <c r="KC131" s="3">
        <f t="shared" si="827"/>
        <v>0</v>
      </c>
      <c r="KD131" s="3">
        <f t="shared" si="827"/>
        <v>0</v>
      </c>
      <c r="KE131" s="3">
        <f t="shared" si="827"/>
        <v>0</v>
      </c>
      <c r="KF131" s="3">
        <f t="shared" si="827"/>
        <v>0</v>
      </c>
      <c r="KG131" s="3">
        <f t="shared" si="827"/>
        <v>0</v>
      </c>
      <c r="KH131" s="3">
        <f t="shared" si="827"/>
        <v>0</v>
      </c>
      <c r="KI131" s="3">
        <f t="shared" si="827"/>
        <v>0</v>
      </c>
      <c r="KJ131" s="3">
        <f t="shared" si="827"/>
        <v>0</v>
      </c>
    </row>
    <row r="132" spans="1:296" x14ac:dyDescent="0.2">
      <c r="A132" s="3" t="str">
        <f>'Respondent Data'!A132</f>
        <v>1164</v>
      </c>
      <c r="B132" s="3">
        <f>SUMPRODUCT('Respondent Data'!B132:T132,'Product Coding'!A101:S101)</f>
        <v>1.8312097727774861</v>
      </c>
      <c r="C132" s="3">
        <f>SUMPRODUCT('Respondent Data'!B132:T132,'Product Coding'!A102:S102)</f>
        <v>2.1934233562763081</v>
      </c>
      <c r="D132" s="3">
        <f>SUMPRODUCT('Respondent Data'!B132:T132,'Product Coding'!A103:S103)</f>
        <v>2.0786816297463031</v>
      </c>
      <c r="E132" s="3">
        <f>SUMPRODUCT('Respondent Data'!B132:T132,'Product Coding'!A104:S104)</f>
        <v>1.7382641279198221</v>
      </c>
      <c r="F132" s="3">
        <f>SUMPRODUCT('Respondent Data'!B132:T132,'Product Coding'!A105:S105)</f>
        <v>2.40292390925008</v>
      </c>
      <c r="G132" s="3">
        <f>SUMPRODUCT('Respondent Data'!B132:T132,'Product Coding'!A106:S106)</f>
        <v>1.9001684810600081</v>
      </c>
      <c r="H132" s="3">
        <f>SUMPRODUCT('Respondent Data'!B132:T132,'Product Coding'!A107:S107)</f>
        <v>4.1756644533612359</v>
      </c>
      <c r="I132" s="3">
        <f>SUMPRODUCT('Respondent Data'!B132:T132,'Product Coding'!A108:S108)</f>
        <v>4.5378780368600582</v>
      </c>
      <c r="J132" s="3">
        <f>SUMPRODUCT('Respondent Data'!B132:T132,'Product Coding'!A109:S109)</f>
        <v>4.4231363103300527</v>
      </c>
      <c r="K132" s="3">
        <f>SUMPRODUCT('Respondent Data'!B132:T132,'Product Coding'!A110:S110)</f>
        <v>4.0827188085035724</v>
      </c>
      <c r="L132" s="3">
        <f>SUMPRODUCT('Respondent Data'!B132:T132,'Product Coding'!A111:S111)</f>
        <v>4.7473785898338301</v>
      </c>
      <c r="M132" s="3">
        <f>SUMPRODUCT('Respondent Data'!B132:T132,'Product Coding'!A112:S112)</f>
        <v>4.2446231616437577</v>
      </c>
      <c r="N132" s="3">
        <f>SUMPRODUCT('Respondent Data'!B132:T132,'Product Coding'!A113:S113)</f>
        <v>0.48308490272672611</v>
      </c>
      <c r="O132" s="3">
        <f>SUMPRODUCT('Respondent Data'!B132:T132,'Product Coding'!A114:S114)</f>
        <v>0.84529848622554815</v>
      </c>
      <c r="P132" s="3">
        <f>SUMPRODUCT('Respondent Data'!B132:T132,'Product Coding'!A115:S115)</f>
        <v>0.7305567596955429</v>
      </c>
      <c r="Q132" s="3">
        <f>SUMPRODUCT('Respondent Data'!B132:T132,'Product Coding'!A116:S116)</f>
        <v>0.39013925786906212</v>
      </c>
      <c r="R132" s="3">
        <f>SUMPRODUCT('Respondent Data'!B132:T132,'Product Coding'!A117:S117)</f>
        <v>1.0547990391993201</v>
      </c>
      <c r="S132" s="3">
        <f>SUMPRODUCT('Respondent Data'!B132:T132,'Product Coding'!A118:S118)</f>
        <v>0.55204361100924793</v>
      </c>
      <c r="T132" s="3">
        <f>SUMPRODUCT('Respondent Data'!B132:T132,'Product Coding'!A119:S119)</f>
        <v>2.8275395833104762</v>
      </c>
      <c r="U132" s="3">
        <f>SUMPRODUCT('Respondent Data'!B132:T132,'Product Coding'!A120:S120)</f>
        <v>3.1897531668092984</v>
      </c>
      <c r="V132" s="3">
        <f>SUMPRODUCT('Respondent Data'!B132:T132,'Product Coding'!A121:S121)</f>
        <v>3.075011440279293</v>
      </c>
      <c r="W132" s="3">
        <f>SUMPRODUCT('Respondent Data'!B132:T132,'Product Coding'!A122:S122)</f>
        <v>2.7345939384528122</v>
      </c>
      <c r="X132" s="3">
        <f>SUMPRODUCT('Respondent Data'!B132:T132,'Product Coding'!A123:S123)</f>
        <v>3.3992537197830703</v>
      </c>
      <c r="Y132" s="3">
        <f>SUMPRODUCT('Respondent Data'!B132:T132,'Product Coding'!A124:S124)</f>
        <v>2.896498291592998</v>
      </c>
      <c r="Z132" s="3">
        <f>SUMPRODUCT('Respondent Data'!B132:T132,'Product Coding'!A125:S125)</f>
        <v>0</v>
      </c>
      <c r="AA132" s="3">
        <f>SUMPRODUCT('Respondent Data'!B132:T132,'Product Coding'!A126:S126)</f>
        <v>0</v>
      </c>
      <c r="AB132" s="3">
        <f>SUMPRODUCT('Respondent Data'!B132:T132,'Product Coding'!A127:S127)</f>
        <v>0</v>
      </c>
      <c r="AC132" s="3">
        <f>SUMPRODUCT('Respondent Data'!B132:T132,'Product Coding'!A128:S128)</f>
        <v>0</v>
      </c>
      <c r="AD132" s="3">
        <f>SUMPRODUCT('Respondent Data'!B132:T132,'Product Coding'!A129:S129)</f>
        <v>0</v>
      </c>
      <c r="AE132" s="3">
        <f>SUMPRODUCT('Respondent Data'!B132:T132,'Product Coding'!A130:S130)</f>
        <v>0</v>
      </c>
      <c r="AF132" s="3">
        <f>SUMPRODUCT('Respondent Data'!B132:T132,'Product Coding'!A131:S131)</f>
        <v>0</v>
      </c>
      <c r="AG132" s="3">
        <f>SUMPRODUCT('Respondent Data'!B132:T132,'Product Coding'!A132:S132)</f>
        <v>0</v>
      </c>
      <c r="AH132" s="3">
        <f>SUMPRODUCT('Respondent Data'!B132:T132,'Product Coding'!A133:S133)</f>
        <v>0</v>
      </c>
      <c r="AI132" s="3">
        <f>SUMPRODUCT('Respondent Data'!B132:T132,'Product Coding'!A134:S134)</f>
        <v>0</v>
      </c>
      <c r="AJ132" s="3">
        <f>SUMPRODUCT('Respondent Data'!B132:T132,'Product Coding'!A135:S135)</f>
        <v>0</v>
      </c>
      <c r="AK132" s="3">
        <f>SUMPRODUCT('Respondent Data'!B132:T132,'Product Coding'!A136:S136)</f>
        <v>0</v>
      </c>
      <c r="AL132" s="3">
        <f>SUMPRODUCT('Respondent Data'!B132:T132,'Product Coding'!A137:S137)</f>
        <v>0</v>
      </c>
      <c r="AM132" s="3">
        <f>SUMPRODUCT('Respondent Data'!B132:T132,'Product Coding'!A138:S138)</f>
        <v>0</v>
      </c>
      <c r="AN132" s="3">
        <f>SUMPRODUCT('Respondent Data'!B132:T132,'Product Coding'!A139:S139)</f>
        <v>0</v>
      </c>
      <c r="AO132" s="3">
        <f>SUMPRODUCT('Respondent Data'!B132:T132,'Product Coding'!A140:S140)</f>
        <v>0</v>
      </c>
      <c r="AP132" s="3">
        <f>SUMPRODUCT('Respondent Data'!B132:T132,'Product Coding'!A141:S141)</f>
        <v>0</v>
      </c>
      <c r="AQ132" s="3">
        <f>SUMPRODUCT('Respondent Data'!B132:T132,'Product Coding'!A142:S142)</f>
        <v>0</v>
      </c>
      <c r="AR132" s="3">
        <f>SUMPRODUCT('Respondent Data'!B132:T132,'Product Coding'!A143:S143)</f>
        <v>0</v>
      </c>
      <c r="AS132" s="3">
        <f>SUMPRODUCT('Respondent Data'!B132:T132,'Product Coding'!A144:S144)</f>
        <v>0</v>
      </c>
      <c r="AT132" s="3">
        <f>SUMPRODUCT('Respondent Data'!B132:T132,'Product Coding'!A145:S145)</f>
        <v>0</v>
      </c>
      <c r="AU132" s="3">
        <f>SUMPRODUCT('Respondent Data'!B132:T132,'Product Coding'!A146:S146)</f>
        <v>0</v>
      </c>
      <c r="AV132" s="3">
        <f>SUMPRODUCT('Respondent Data'!B132:T132,'Product Coding'!A147:S147)</f>
        <v>0</v>
      </c>
      <c r="AW132" s="3">
        <f>SUMPRODUCT('Respondent Data'!B132:T132,'Product Coding'!A148:S148)</f>
        <v>0</v>
      </c>
      <c r="AX132" s="3">
        <f>SUMPRODUCT('Respondent Data'!B132:T132,'Product Coding'!A149:S149)</f>
        <v>0</v>
      </c>
      <c r="AY132" s="3">
        <f>SUMPRODUCT('Respondent Data'!B132:T132,'Product Coding'!A150:S150)</f>
        <v>0</v>
      </c>
      <c r="AZ132" s="3">
        <f>SUMPRODUCT('Respondent Data'!B132:T132,'Product Coding'!A151:S151)</f>
        <v>0</v>
      </c>
      <c r="BA132" s="3">
        <f>SUMPRODUCT('Respondent Data'!B132:T132,'Product Coding'!A152:S152)</f>
        <v>0</v>
      </c>
      <c r="BB132" s="3">
        <f>SUMPRODUCT('Respondent Data'!B132:T132,'Product Coding'!A153:S153)</f>
        <v>0</v>
      </c>
      <c r="BC132" s="3">
        <f>SUMPRODUCT('Respondent Data'!B132:T132,'Product Coding'!A154:S154)</f>
        <v>0</v>
      </c>
      <c r="BD132" s="3">
        <f>SUMPRODUCT('Respondent Data'!B132:T132,'Product Coding'!A155:S155)</f>
        <v>0</v>
      </c>
      <c r="BE132" s="3">
        <f>SUMPRODUCT('Respondent Data'!B132:T132,'Product Coding'!A156:S156)</f>
        <v>0</v>
      </c>
      <c r="BF132" s="3">
        <f>SUMPRODUCT('Respondent Data'!B132:T132,'Product Coding'!A157:S157)</f>
        <v>0</v>
      </c>
      <c r="BG132" s="3">
        <f>SUMPRODUCT('Respondent Data'!B132:T132,'Product Coding'!A158:S158)</f>
        <v>0</v>
      </c>
      <c r="BH132" s="3">
        <f>SUMPRODUCT('Respondent Data'!B132:T132,'Product Coding'!A159:S159)</f>
        <v>0</v>
      </c>
      <c r="BI132" s="3">
        <f>SUMPRODUCT('Respondent Data'!B132:T132,'Product Coding'!A160:S160)</f>
        <v>0</v>
      </c>
      <c r="BJ132" s="3">
        <f>SUMPRODUCT('Respondent Data'!B132:T132,'Product Coding'!A161:S161)</f>
        <v>0</v>
      </c>
      <c r="BK132" s="3">
        <f>SUMPRODUCT('Respondent Data'!B132:T132,'Product Coding'!A162:S162)</f>
        <v>0</v>
      </c>
      <c r="BL132" s="3">
        <f>SUMPRODUCT('Respondent Data'!B132:T132,'Product Coding'!A163:S163)</f>
        <v>0</v>
      </c>
      <c r="BM132" s="3">
        <f>SUMPRODUCT('Respondent Data'!B132:T132,'Product Coding'!A164:S164)</f>
        <v>0</v>
      </c>
      <c r="BN132" s="3">
        <f>SUMPRODUCT('Respondent Data'!B132:T132,'Product Coding'!A165:S165)</f>
        <v>0</v>
      </c>
      <c r="BO132" s="3">
        <f>SUMPRODUCT('Respondent Data'!B132:T132,'Product Coding'!A166:S166)</f>
        <v>0</v>
      </c>
      <c r="BP132" s="3">
        <f>SUMPRODUCT('Respondent Data'!B132:T132,'Product Coding'!A167:S167)</f>
        <v>0</v>
      </c>
      <c r="BQ132" s="3">
        <f>SUMPRODUCT('Respondent Data'!B132:T132,'Product Coding'!A168:S168)</f>
        <v>0</v>
      </c>
      <c r="BR132" s="3">
        <f>SUMPRODUCT('Respondent Data'!B132:T132,'Product Coding'!A169:S169)</f>
        <v>0</v>
      </c>
      <c r="BS132" s="3">
        <f>SUMPRODUCT('Respondent Data'!B132:T132,'Product Coding'!A170:S170)</f>
        <v>0</v>
      </c>
      <c r="BT132" s="3">
        <f>SUMPRODUCT('Respondent Data'!B132:T132,'Product Coding'!A171:S171)</f>
        <v>0</v>
      </c>
      <c r="BU132" s="3">
        <f>SUMPRODUCT('Respondent Data'!B132:T132,'Product Coding'!A172:S172)</f>
        <v>0</v>
      </c>
      <c r="BV132" s="3">
        <f>SUMPRODUCT('Respondent Data'!B132:T132,'Product Coding'!A173:S173)</f>
        <v>2.8026463458417701</v>
      </c>
      <c r="BX132" s="3">
        <f t="shared" si="676"/>
        <v>0.16021962114706864</v>
      </c>
      <c r="BY132" s="3">
        <f t="shared" si="677"/>
        <v>0.11153427276261584</v>
      </c>
      <c r="BZ132" s="3">
        <f t="shared" si="678"/>
        <v>0.12509502509246967</v>
      </c>
      <c r="CA132" s="3">
        <f t="shared" si="679"/>
        <v>0.17582534617659784</v>
      </c>
      <c r="CB132" s="3">
        <f t="shared" si="680"/>
        <v>9.0453089633985989E-2</v>
      </c>
      <c r="CC132" s="3">
        <f t="shared" si="681"/>
        <v>0.14954342186582276</v>
      </c>
      <c r="CD132" s="3">
        <f t="shared" si="682"/>
        <v>1.536497895055525E-2</v>
      </c>
      <c r="CE132" s="3">
        <f t="shared" si="683"/>
        <v>1.0696079175533824E-2</v>
      </c>
      <c r="CF132" s="3">
        <f t="shared" si="684"/>
        <v>1.199654832288401E-2</v>
      </c>
      <c r="CG132" s="3">
        <f t="shared" si="685"/>
        <v>1.6861559924035197E-2</v>
      </c>
      <c r="CH132" s="3">
        <f t="shared" si="686"/>
        <v>8.6744045971944277E-3</v>
      </c>
      <c r="CI132" s="3">
        <f t="shared" si="687"/>
        <v>1.4341136951342806E-2</v>
      </c>
      <c r="CJ132" s="3">
        <f t="shared" si="688"/>
        <v>0.61687744657284238</v>
      </c>
      <c r="CK132" s="3">
        <f t="shared" si="689"/>
        <v>0.42942916038982404</v>
      </c>
      <c r="CL132" s="3">
        <f t="shared" si="690"/>
        <v>0.48164075726514238</v>
      </c>
      <c r="CM132" s="3">
        <f t="shared" si="691"/>
        <v>0.67696259556528227</v>
      </c>
      <c r="CN132" s="3">
        <f t="shared" si="692"/>
        <v>0.34826240736656866</v>
      </c>
      <c r="CO132" s="3">
        <f t="shared" si="693"/>
        <v>0.57577195334693831</v>
      </c>
      <c r="CP132" s="3">
        <f t="shared" si="694"/>
        <v>5.9158228647686495E-2</v>
      </c>
      <c r="CQ132" s="3">
        <f t="shared" si="695"/>
        <v>4.1182034777673529E-2</v>
      </c>
      <c r="CR132" s="3">
        <f t="shared" si="696"/>
        <v>4.6189099962453621E-2</v>
      </c>
      <c r="CS132" s="3">
        <f t="shared" si="697"/>
        <v>6.4920363415577276E-2</v>
      </c>
      <c r="CT132" s="3">
        <f t="shared" si="698"/>
        <v>3.3398185067141047E-2</v>
      </c>
      <c r="CU132" s="3">
        <f t="shared" si="699"/>
        <v>5.5216233069077164E-2</v>
      </c>
      <c r="CV132" s="3">
        <f t="shared" si="700"/>
        <v>1</v>
      </c>
      <c r="CW132" s="3">
        <f t="shared" si="701"/>
        <v>1</v>
      </c>
      <c r="CX132" s="3">
        <f t="shared" si="702"/>
        <v>1</v>
      </c>
      <c r="CY132" s="3">
        <f t="shared" si="703"/>
        <v>1</v>
      </c>
      <c r="CZ132" s="3">
        <f t="shared" si="704"/>
        <v>1</v>
      </c>
      <c r="DA132" s="3">
        <f t="shared" si="705"/>
        <v>1</v>
      </c>
      <c r="DB132" s="3">
        <f t="shared" si="706"/>
        <v>1</v>
      </c>
      <c r="DC132" s="3">
        <f t="shared" si="707"/>
        <v>1</v>
      </c>
      <c r="DD132" s="3">
        <f t="shared" si="708"/>
        <v>1</v>
      </c>
      <c r="DE132" s="3">
        <f t="shared" si="709"/>
        <v>1</v>
      </c>
      <c r="DF132" s="3">
        <f t="shared" si="710"/>
        <v>1</v>
      </c>
      <c r="DG132" s="3">
        <f t="shared" si="711"/>
        <v>1</v>
      </c>
      <c r="DH132" s="3">
        <f t="shared" si="712"/>
        <v>1</v>
      </c>
      <c r="DI132" s="3">
        <f t="shared" si="713"/>
        <v>1</v>
      </c>
      <c r="DJ132" s="3">
        <f t="shared" si="714"/>
        <v>1</v>
      </c>
      <c r="DK132" s="3">
        <f t="shared" si="715"/>
        <v>1</v>
      </c>
      <c r="DL132" s="3">
        <f t="shared" si="716"/>
        <v>1</v>
      </c>
      <c r="DM132" s="3">
        <f t="shared" si="717"/>
        <v>1</v>
      </c>
      <c r="DN132" s="3">
        <f t="shared" si="718"/>
        <v>1</v>
      </c>
      <c r="DO132" s="3">
        <f t="shared" si="719"/>
        <v>1</v>
      </c>
      <c r="DP132" s="3">
        <f t="shared" si="720"/>
        <v>1</v>
      </c>
      <c r="DQ132" s="3">
        <f t="shared" si="721"/>
        <v>1</v>
      </c>
      <c r="DR132" s="3">
        <f t="shared" si="722"/>
        <v>1</v>
      </c>
      <c r="DS132" s="3">
        <f t="shared" si="723"/>
        <v>1</v>
      </c>
      <c r="DT132" s="3">
        <f t="shared" si="724"/>
        <v>1</v>
      </c>
      <c r="DU132" s="3">
        <f t="shared" si="725"/>
        <v>1</v>
      </c>
      <c r="DV132" s="3">
        <f t="shared" si="726"/>
        <v>1</v>
      </c>
      <c r="DW132" s="3">
        <f t="shared" si="727"/>
        <v>1</v>
      </c>
      <c r="DX132" s="3">
        <f t="shared" si="728"/>
        <v>1</v>
      </c>
      <c r="DY132" s="3">
        <f t="shared" si="729"/>
        <v>1</v>
      </c>
      <c r="DZ132" s="3">
        <f t="shared" si="730"/>
        <v>1</v>
      </c>
      <c r="EA132" s="3">
        <f t="shared" si="731"/>
        <v>1</v>
      </c>
      <c r="EB132" s="3">
        <f t="shared" si="732"/>
        <v>1</v>
      </c>
      <c r="EC132" s="3">
        <f t="shared" si="733"/>
        <v>1</v>
      </c>
      <c r="ED132" s="3">
        <f t="shared" si="734"/>
        <v>1</v>
      </c>
      <c r="EE132" s="3">
        <f t="shared" si="735"/>
        <v>1</v>
      </c>
      <c r="EF132" s="3">
        <f t="shared" si="736"/>
        <v>1</v>
      </c>
      <c r="EG132" s="3">
        <f t="shared" si="737"/>
        <v>1</v>
      </c>
      <c r="EH132" s="3">
        <f t="shared" si="738"/>
        <v>1</v>
      </c>
      <c r="EI132" s="3">
        <f t="shared" si="739"/>
        <v>1</v>
      </c>
      <c r="EJ132" s="3">
        <f t="shared" si="740"/>
        <v>1</v>
      </c>
      <c r="EK132" s="3">
        <f t="shared" si="741"/>
        <v>1</v>
      </c>
      <c r="EL132" s="3">
        <f t="shared" si="742"/>
        <v>1</v>
      </c>
      <c r="EM132" s="3">
        <f t="shared" si="743"/>
        <v>1</v>
      </c>
      <c r="EN132" s="3">
        <f t="shared" si="744"/>
        <v>1</v>
      </c>
      <c r="EO132" s="3">
        <f t="shared" si="745"/>
        <v>1</v>
      </c>
      <c r="EP132" s="3">
        <f t="shared" si="746"/>
        <v>1</v>
      </c>
      <c r="EQ132" s="3">
        <f t="shared" si="747"/>
        <v>1</v>
      </c>
      <c r="ER132" s="3">
        <f t="shared" si="748"/>
        <v>6.0649350912029526E-2</v>
      </c>
      <c r="ET132" s="3">
        <f t="shared" si="749"/>
        <v>0.86190578212367674</v>
      </c>
      <c r="EU132" s="3">
        <f t="shared" si="750"/>
        <v>0.89965736955154096</v>
      </c>
      <c r="EV132" s="3">
        <f t="shared" si="751"/>
        <v>0.88881381367570422</v>
      </c>
      <c r="EW132" s="3">
        <f t="shared" si="752"/>
        <v>0.85046644321086917</v>
      </c>
      <c r="EX132" s="3">
        <f t="shared" si="753"/>
        <v>0.91704999463631509</v>
      </c>
      <c r="EY132" s="3">
        <f t="shared" si="754"/>
        <v>0.86991059317872577</v>
      </c>
      <c r="EZ132" s="3">
        <f t="shared" si="755"/>
        <v>0.98486753111532765</v>
      </c>
      <c r="FA132" s="3">
        <f t="shared" si="756"/>
        <v>0.98941711618762884</v>
      </c>
      <c r="FB132" s="3">
        <f t="shared" si="757"/>
        <v>0.98814566280609828</v>
      </c>
      <c r="FC132" s="3">
        <f t="shared" si="758"/>
        <v>0.98341803782483939</v>
      </c>
      <c r="FD132" s="3">
        <f t="shared" si="759"/>
        <v>0.99140019360295106</v>
      </c>
      <c r="FE132" s="3">
        <f t="shared" si="760"/>
        <v>0.98586162344312889</v>
      </c>
      <c r="FF132" s="3">
        <f t="shared" si="761"/>
        <v>0.6184760645400893</v>
      </c>
      <c r="FG132" s="3">
        <f t="shared" si="762"/>
        <v>0.69957996360399344</v>
      </c>
      <c r="FH132" s="3">
        <f t="shared" si="763"/>
        <v>0.67492743777231834</v>
      </c>
      <c r="FI132" s="3">
        <f t="shared" si="764"/>
        <v>0.5963162223441919</v>
      </c>
      <c r="FJ132" s="3">
        <f t="shared" si="765"/>
        <v>0.74169538105954014</v>
      </c>
      <c r="FK132" s="3">
        <f t="shared" si="766"/>
        <v>0.63460959428551877</v>
      </c>
      <c r="FL132" s="3">
        <f t="shared" si="767"/>
        <v>0.9441459953313881</v>
      </c>
      <c r="FM132" s="3">
        <f t="shared" si="768"/>
        <v>0.96044684464185248</v>
      </c>
      <c r="FN132" s="3">
        <f t="shared" si="769"/>
        <v>0.95585014223135056</v>
      </c>
      <c r="FO132" s="3">
        <f t="shared" si="770"/>
        <v>0.93903735373473873</v>
      </c>
      <c r="FP132" s="3">
        <f t="shared" si="771"/>
        <v>0.96768120406078406</v>
      </c>
      <c r="FQ132" s="3">
        <f t="shared" si="772"/>
        <v>0.94767306326544876</v>
      </c>
      <c r="FR132" s="3">
        <f t="shared" si="773"/>
        <v>0.5</v>
      </c>
      <c r="FS132" s="3">
        <f t="shared" si="774"/>
        <v>0.5</v>
      </c>
      <c r="FT132" s="3">
        <f t="shared" si="775"/>
        <v>0.5</v>
      </c>
      <c r="FU132" s="3">
        <f t="shared" si="776"/>
        <v>0.5</v>
      </c>
      <c r="FV132" s="3">
        <f t="shared" si="777"/>
        <v>0.5</v>
      </c>
      <c r="FW132" s="3">
        <f t="shared" si="778"/>
        <v>0.5</v>
      </c>
      <c r="FX132" s="3">
        <f t="shared" si="779"/>
        <v>0.5</v>
      </c>
      <c r="FY132" s="3">
        <f t="shared" si="780"/>
        <v>0.5</v>
      </c>
      <c r="FZ132" s="3">
        <f t="shared" si="781"/>
        <v>0.5</v>
      </c>
      <c r="GA132" s="3">
        <f t="shared" si="782"/>
        <v>0.5</v>
      </c>
      <c r="GB132" s="3">
        <f t="shared" si="783"/>
        <v>0.5</v>
      </c>
      <c r="GC132" s="3">
        <f t="shared" si="784"/>
        <v>0.5</v>
      </c>
      <c r="GD132" s="3">
        <f t="shared" si="785"/>
        <v>0.5</v>
      </c>
      <c r="GE132" s="3">
        <f t="shared" si="786"/>
        <v>0.5</v>
      </c>
      <c r="GF132" s="3">
        <f t="shared" si="787"/>
        <v>0.5</v>
      </c>
      <c r="GG132" s="3">
        <f t="shared" si="788"/>
        <v>0.5</v>
      </c>
      <c r="GH132" s="3">
        <f t="shared" si="789"/>
        <v>0.5</v>
      </c>
      <c r="GI132" s="3">
        <f t="shared" si="790"/>
        <v>0.5</v>
      </c>
      <c r="GJ132" s="3">
        <f t="shared" si="791"/>
        <v>0.5</v>
      </c>
      <c r="GK132" s="3">
        <f t="shared" si="792"/>
        <v>0.5</v>
      </c>
      <c r="GL132" s="3">
        <f t="shared" si="793"/>
        <v>0.5</v>
      </c>
      <c r="GM132" s="3">
        <f t="shared" si="794"/>
        <v>0.5</v>
      </c>
      <c r="GN132" s="3">
        <f t="shared" si="795"/>
        <v>0.5</v>
      </c>
      <c r="GO132" s="3">
        <f t="shared" si="796"/>
        <v>0.5</v>
      </c>
      <c r="GP132" s="3">
        <f t="shared" si="797"/>
        <v>0.5</v>
      </c>
      <c r="GQ132" s="3">
        <f t="shared" si="798"/>
        <v>0.5</v>
      </c>
      <c r="GR132" s="3">
        <f t="shared" si="799"/>
        <v>0.5</v>
      </c>
      <c r="GS132" s="3">
        <f t="shared" si="800"/>
        <v>0.5</v>
      </c>
      <c r="GT132" s="3">
        <f t="shared" si="801"/>
        <v>0.5</v>
      </c>
      <c r="GU132" s="3">
        <f t="shared" si="802"/>
        <v>0.5</v>
      </c>
      <c r="GV132" s="3">
        <f t="shared" si="803"/>
        <v>0.5</v>
      </c>
      <c r="GW132" s="3">
        <f t="shared" si="804"/>
        <v>0.5</v>
      </c>
      <c r="GX132" s="3">
        <f t="shared" si="805"/>
        <v>0.5</v>
      </c>
      <c r="GY132" s="3">
        <f t="shared" si="806"/>
        <v>0.5</v>
      </c>
      <c r="GZ132" s="3">
        <f t="shared" si="807"/>
        <v>0.5</v>
      </c>
      <c r="HA132" s="3">
        <f t="shared" si="808"/>
        <v>0.5</v>
      </c>
      <c r="HB132" s="3">
        <f t="shared" si="809"/>
        <v>0.5</v>
      </c>
      <c r="HC132" s="3">
        <f t="shared" si="810"/>
        <v>0.5</v>
      </c>
      <c r="HD132" s="3">
        <f t="shared" si="811"/>
        <v>0.5</v>
      </c>
      <c r="HE132" s="3">
        <f t="shared" si="812"/>
        <v>0.5</v>
      </c>
      <c r="HF132" s="3">
        <f t="shared" si="813"/>
        <v>0.5</v>
      </c>
      <c r="HG132" s="3">
        <f t="shared" si="814"/>
        <v>0.5</v>
      </c>
      <c r="HH132" s="3">
        <f t="shared" si="815"/>
        <v>0.5</v>
      </c>
      <c r="HI132" s="3">
        <f t="shared" si="816"/>
        <v>0.5</v>
      </c>
      <c r="HJ132" s="3">
        <f t="shared" si="817"/>
        <v>0.5</v>
      </c>
      <c r="HK132" s="3">
        <f t="shared" si="818"/>
        <v>0.5</v>
      </c>
      <c r="HL132" s="3">
        <f t="shared" si="819"/>
        <v>0.5</v>
      </c>
      <c r="HM132" s="3">
        <f t="shared" si="820"/>
        <v>0.5</v>
      </c>
      <c r="HN132" s="3">
        <f t="shared" si="821"/>
        <v>0.94281866022934113</v>
      </c>
      <c r="HP132" s="3">
        <f t="shared" ref="HP132:IU132" si="828">IF(B1=1,ET132,0)</f>
        <v>0.86190578212367674</v>
      </c>
      <c r="HQ132" s="3">
        <f t="shared" si="828"/>
        <v>0.89965736955154096</v>
      </c>
      <c r="HR132" s="3">
        <f t="shared" si="828"/>
        <v>0.88881381367570422</v>
      </c>
      <c r="HS132" s="3">
        <f t="shared" si="828"/>
        <v>0.85046644321086917</v>
      </c>
      <c r="HT132" s="3">
        <f t="shared" si="828"/>
        <v>0.91704999463631509</v>
      </c>
      <c r="HU132" s="3">
        <f t="shared" si="828"/>
        <v>0.86991059317872577</v>
      </c>
      <c r="HV132" s="3">
        <f t="shared" si="828"/>
        <v>0.98486753111532765</v>
      </c>
      <c r="HW132" s="3">
        <f t="shared" si="828"/>
        <v>0.98941711618762884</v>
      </c>
      <c r="HX132" s="3">
        <f t="shared" si="828"/>
        <v>0.98814566280609828</v>
      </c>
      <c r="HY132" s="3">
        <f t="shared" si="828"/>
        <v>0.98341803782483939</v>
      </c>
      <c r="HZ132" s="3">
        <f t="shared" si="828"/>
        <v>0.99140019360295106</v>
      </c>
      <c r="IA132" s="3">
        <f t="shared" si="828"/>
        <v>0.98586162344312889</v>
      </c>
      <c r="IB132" s="3">
        <f t="shared" si="828"/>
        <v>0.6184760645400893</v>
      </c>
      <c r="IC132" s="3">
        <f t="shared" si="828"/>
        <v>0.69957996360399344</v>
      </c>
      <c r="ID132" s="3">
        <f t="shared" si="828"/>
        <v>0.67492743777231834</v>
      </c>
      <c r="IE132" s="3">
        <f t="shared" si="828"/>
        <v>0.5963162223441919</v>
      </c>
      <c r="IF132" s="3">
        <f t="shared" si="828"/>
        <v>0.74169538105954014</v>
      </c>
      <c r="IG132" s="3">
        <f t="shared" si="828"/>
        <v>0.63460959428551877</v>
      </c>
      <c r="IH132" s="3">
        <f t="shared" si="828"/>
        <v>0.9441459953313881</v>
      </c>
      <c r="II132" s="3">
        <f t="shared" si="828"/>
        <v>0.96044684464185248</v>
      </c>
      <c r="IJ132" s="3">
        <f t="shared" si="828"/>
        <v>0.95585014223135056</v>
      </c>
      <c r="IK132" s="3">
        <f t="shared" si="828"/>
        <v>0.93903735373473873</v>
      </c>
      <c r="IL132" s="3">
        <f t="shared" si="828"/>
        <v>0.96768120406078406</v>
      </c>
      <c r="IM132" s="3">
        <f t="shared" si="828"/>
        <v>0.94767306326544876</v>
      </c>
      <c r="IN132" s="3">
        <f t="shared" si="828"/>
        <v>0</v>
      </c>
      <c r="IO132" s="3">
        <f t="shared" si="828"/>
        <v>0</v>
      </c>
      <c r="IP132" s="3">
        <f t="shared" si="828"/>
        <v>0</v>
      </c>
      <c r="IQ132" s="3">
        <f t="shared" si="828"/>
        <v>0</v>
      </c>
      <c r="IR132" s="3">
        <f t="shared" si="828"/>
        <v>0</v>
      </c>
      <c r="IS132" s="3">
        <f t="shared" si="828"/>
        <v>0</v>
      </c>
      <c r="IT132" s="3">
        <f t="shared" si="828"/>
        <v>0</v>
      </c>
      <c r="IU132" s="3">
        <f t="shared" si="828"/>
        <v>0</v>
      </c>
      <c r="IV132" s="3">
        <f t="shared" ref="IV132:KA132" si="829">IF(AH1=1,FZ132,0)</f>
        <v>0</v>
      </c>
      <c r="IW132" s="3">
        <f t="shared" si="829"/>
        <v>0</v>
      </c>
      <c r="IX132" s="3">
        <f t="shared" si="829"/>
        <v>0</v>
      </c>
      <c r="IY132" s="3">
        <f t="shared" si="829"/>
        <v>0</v>
      </c>
      <c r="IZ132" s="3">
        <f t="shared" si="829"/>
        <v>0</v>
      </c>
      <c r="JA132" s="3">
        <f t="shared" si="829"/>
        <v>0</v>
      </c>
      <c r="JB132" s="3">
        <f t="shared" si="829"/>
        <v>0</v>
      </c>
      <c r="JC132" s="3">
        <f t="shared" si="829"/>
        <v>0</v>
      </c>
      <c r="JD132" s="3">
        <f t="shared" si="829"/>
        <v>0</v>
      </c>
      <c r="JE132" s="3">
        <f t="shared" si="829"/>
        <v>0</v>
      </c>
      <c r="JF132" s="3">
        <f t="shared" si="829"/>
        <v>0</v>
      </c>
      <c r="JG132" s="3">
        <f t="shared" si="829"/>
        <v>0</v>
      </c>
      <c r="JH132" s="3">
        <f t="shared" si="829"/>
        <v>0</v>
      </c>
      <c r="JI132" s="3">
        <f t="shared" si="829"/>
        <v>0</v>
      </c>
      <c r="JJ132" s="3">
        <f t="shared" si="829"/>
        <v>0</v>
      </c>
      <c r="JK132" s="3">
        <f t="shared" si="829"/>
        <v>0</v>
      </c>
      <c r="JL132" s="3">
        <f t="shared" si="829"/>
        <v>0</v>
      </c>
      <c r="JM132" s="3">
        <f t="shared" si="829"/>
        <v>0</v>
      </c>
      <c r="JN132" s="3">
        <f t="shared" si="829"/>
        <v>0</v>
      </c>
      <c r="JO132" s="3">
        <f t="shared" si="829"/>
        <v>0</v>
      </c>
      <c r="JP132" s="3">
        <f t="shared" si="829"/>
        <v>0</v>
      </c>
      <c r="JQ132" s="3">
        <f t="shared" si="829"/>
        <v>0</v>
      </c>
      <c r="JR132" s="3">
        <f t="shared" si="829"/>
        <v>0</v>
      </c>
      <c r="JS132" s="3">
        <f t="shared" si="829"/>
        <v>0</v>
      </c>
      <c r="JT132" s="3">
        <f t="shared" si="829"/>
        <v>0</v>
      </c>
      <c r="JU132" s="3">
        <f t="shared" si="829"/>
        <v>0</v>
      </c>
      <c r="JV132" s="3">
        <f t="shared" si="829"/>
        <v>0</v>
      </c>
      <c r="JW132" s="3">
        <f t="shared" si="829"/>
        <v>0</v>
      </c>
      <c r="JX132" s="3">
        <f t="shared" si="829"/>
        <v>0</v>
      </c>
      <c r="JY132" s="3">
        <f t="shared" si="829"/>
        <v>0</v>
      </c>
      <c r="JZ132" s="3">
        <f t="shared" si="829"/>
        <v>0</v>
      </c>
      <c r="KA132" s="3">
        <f t="shared" si="829"/>
        <v>0</v>
      </c>
      <c r="KB132" s="3">
        <f t="shared" ref="KB132:KJ132" si="830">IF(BN1=1,HF132,0)</f>
        <v>0</v>
      </c>
      <c r="KC132" s="3">
        <f t="shared" si="830"/>
        <v>0</v>
      </c>
      <c r="KD132" s="3">
        <f t="shared" si="830"/>
        <v>0</v>
      </c>
      <c r="KE132" s="3">
        <f t="shared" si="830"/>
        <v>0</v>
      </c>
      <c r="KF132" s="3">
        <f t="shared" si="830"/>
        <v>0</v>
      </c>
      <c r="KG132" s="3">
        <f t="shared" si="830"/>
        <v>0</v>
      </c>
      <c r="KH132" s="3">
        <f t="shared" si="830"/>
        <v>0</v>
      </c>
      <c r="KI132" s="3">
        <f t="shared" si="830"/>
        <v>0</v>
      </c>
      <c r="KJ132" s="3">
        <f t="shared" si="830"/>
        <v>0</v>
      </c>
    </row>
    <row r="133" spans="1:296" x14ac:dyDescent="0.2">
      <c r="A133" s="3" t="str">
        <f>'Respondent Data'!A133</f>
        <v>1171</v>
      </c>
      <c r="B133" s="3">
        <f>SUMPRODUCT('Respondent Data'!B133:T133,'Product Coding'!A101:S101)</f>
        <v>2.0633014090515998</v>
      </c>
      <c r="C133" s="3">
        <f>SUMPRODUCT('Respondent Data'!B133:T133,'Product Coding'!A102:S102)</f>
        <v>1.9615893116866292</v>
      </c>
      <c r="D133" s="3">
        <f>SUMPRODUCT('Respondent Data'!B133:T133,'Product Coding'!A103:S103)</f>
        <v>1.1498365111399962</v>
      </c>
      <c r="E133" s="3">
        <f>SUMPRODUCT('Respondent Data'!B133:T133,'Product Coding'!A104:S104)</f>
        <v>1.853018313435151</v>
      </c>
      <c r="F133" s="3">
        <f>SUMPRODUCT('Respondent Data'!B133:T133,'Product Coding'!A105:S105)</f>
        <v>1.3062796217272481</v>
      </c>
      <c r="G133" s="3">
        <f>SUMPRODUCT('Respondent Data'!B133:T133,'Product Coding'!A106:S106)</f>
        <v>1.7538003873954091</v>
      </c>
      <c r="H133" s="3">
        <f>SUMPRODUCT('Respondent Data'!B133:T133,'Product Coding'!A107:S107)</f>
        <v>3.6857864442081101</v>
      </c>
      <c r="I133" s="3">
        <f>SUMPRODUCT('Respondent Data'!B133:T133,'Product Coding'!A108:S108)</f>
        <v>3.5840743468431393</v>
      </c>
      <c r="J133" s="3">
        <f>SUMPRODUCT('Respondent Data'!B133:T133,'Product Coding'!A109:S109)</f>
        <v>2.7723215462965061</v>
      </c>
      <c r="K133" s="3">
        <f>SUMPRODUCT('Respondent Data'!B133:T133,'Product Coding'!A110:S110)</f>
        <v>3.4755033485916611</v>
      </c>
      <c r="L133" s="3">
        <f>SUMPRODUCT('Respondent Data'!B133:T133,'Product Coding'!A111:S111)</f>
        <v>2.9287646568837582</v>
      </c>
      <c r="M133" s="3">
        <f>SUMPRODUCT('Respondent Data'!B133:T133,'Product Coding'!A112:S112)</f>
        <v>3.376285422551919</v>
      </c>
      <c r="N133" s="3">
        <f>SUMPRODUCT('Respondent Data'!B133:T133,'Product Coding'!A113:S113)</f>
        <v>1.0045251496681098</v>
      </c>
      <c r="O133" s="3">
        <f>SUMPRODUCT('Respondent Data'!B133:T133,'Product Coding'!A114:S114)</f>
        <v>0.90281305230313902</v>
      </c>
      <c r="P133" s="3">
        <f>SUMPRODUCT('Respondent Data'!B133:T133,'Product Coding'!A115:S115)</f>
        <v>9.1060251756505783E-2</v>
      </c>
      <c r="Q133" s="3">
        <f>SUMPRODUCT('Respondent Data'!B133:T133,'Product Coding'!A116:S116)</f>
        <v>0.79424205405166082</v>
      </c>
      <c r="R133" s="3">
        <f>SUMPRODUCT('Respondent Data'!B133:T133,'Product Coding'!A117:S117)</f>
        <v>0.24750336234375792</v>
      </c>
      <c r="S133" s="3">
        <f>SUMPRODUCT('Respondent Data'!B133:T133,'Product Coding'!A118:S118)</f>
        <v>0.69502412801191893</v>
      </c>
      <c r="T133" s="3">
        <f>SUMPRODUCT('Respondent Data'!B133:T133,'Product Coding'!A119:S119)</f>
        <v>2.6270101848246199</v>
      </c>
      <c r="U133" s="3">
        <f>SUMPRODUCT('Respondent Data'!B133:T133,'Product Coding'!A120:S120)</f>
        <v>2.5252980874596491</v>
      </c>
      <c r="V133" s="3">
        <f>SUMPRODUCT('Respondent Data'!B133:T133,'Product Coding'!A121:S121)</f>
        <v>1.7135452869130159</v>
      </c>
      <c r="W133" s="3">
        <f>SUMPRODUCT('Respondent Data'!B133:T133,'Product Coding'!A122:S122)</f>
        <v>2.4167270892081709</v>
      </c>
      <c r="X133" s="3">
        <f>SUMPRODUCT('Respondent Data'!B133:T133,'Product Coding'!A123:S123)</f>
        <v>1.869988397500268</v>
      </c>
      <c r="Y133" s="3">
        <f>SUMPRODUCT('Respondent Data'!B133:T133,'Product Coding'!A124:S124)</f>
        <v>2.3175091631684293</v>
      </c>
      <c r="Z133" s="3">
        <f>SUMPRODUCT('Respondent Data'!B133:T133,'Product Coding'!A125:S125)</f>
        <v>0</v>
      </c>
      <c r="AA133" s="3">
        <f>SUMPRODUCT('Respondent Data'!B133:T133,'Product Coding'!A126:S126)</f>
        <v>0</v>
      </c>
      <c r="AB133" s="3">
        <f>SUMPRODUCT('Respondent Data'!B133:T133,'Product Coding'!A127:S127)</f>
        <v>0</v>
      </c>
      <c r="AC133" s="3">
        <f>SUMPRODUCT('Respondent Data'!B133:T133,'Product Coding'!A128:S128)</f>
        <v>0</v>
      </c>
      <c r="AD133" s="3">
        <f>SUMPRODUCT('Respondent Data'!B133:T133,'Product Coding'!A129:S129)</f>
        <v>0</v>
      </c>
      <c r="AE133" s="3">
        <f>SUMPRODUCT('Respondent Data'!B133:T133,'Product Coding'!A130:S130)</f>
        <v>0</v>
      </c>
      <c r="AF133" s="3">
        <f>SUMPRODUCT('Respondent Data'!B133:T133,'Product Coding'!A131:S131)</f>
        <v>0</v>
      </c>
      <c r="AG133" s="3">
        <f>SUMPRODUCT('Respondent Data'!B133:T133,'Product Coding'!A132:S132)</f>
        <v>0</v>
      </c>
      <c r="AH133" s="3">
        <f>SUMPRODUCT('Respondent Data'!B133:T133,'Product Coding'!A133:S133)</f>
        <v>0</v>
      </c>
      <c r="AI133" s="3">
        <f>SUMPRODUCT('Respondent Data'!B133:T133,'Product Coding'!A134:S134)</f>
        <v>0</v>
      </c>
      <c r="AJ133" s="3">
        <f>SUMPRODUCT('Respondent Data'!B133:T133,'Product Coding'!A135:S135)</f>
        <v>0</v>
      </c>
      <c r="AK133" s="3">
        <f>SUMPRODUCT('Respondent Data'!B133:T133,'Product Coding'!A136:S136)</f>
        <v>0</v>
      </c>
      <c r="AL133" s="3">
        <f>SUMPRODUCT('Respondent Data'!B133:T133,'Product Coding'!A137:S137)</f>
        <v>0</v>
      </c>
      <c r="AM133" s="3">
        <f>SUMPRODUCT('Respondent Data'!B133:T133,'Product Coding'!A138:S138)</f>
        <v>0</v>
      </c>
      <c r="AN133" s="3">
        <f>SUMPRODUCT('Respondent Data'!B133:T133,'Product Coding'!A139:S139)</f>
        <v>0</v>
      </c>
      <c r="AO133" s="3">
        <f>SUMPRODUCT('Respondent Data'!B133:T133,'Product Coding'!A140:S140)</f>
        <v>0</v>
      </c>
      <c r="AP133" s="3">
        <f>SUMPRODUCT('Respondent Data'!B133:T133,'Product Coding'!A141:S141)</f>
        <v>0</v>
      </c>
      <c r="AQ133" s="3">
        <f>SUMPRODUCT('Respondent Data'!B133:T133,'Product Coding'!A142:S142)</f>
        <v>0</v>
      </c>
      <c r="AR133" s="3">
        <f>SUMPRODUCT('Respondent Data'!B133:T133,'Product Coding'!A143:S143)</f>
        <v>0</v>
      </c>
      <c r="AS133" s="3">
        <f>SUMPRODUCT('Respondent Data'!B133:T133,'Product Coding'!A144:S144)</f>
        <v>0</v>
      </c>
      <c r="AT133" s="3">
        <f>SUMPRODUCT('Respondent Data'!B133:T133,'Product Coding'!A145:S145)</f>
        <v>0</v>
      </c>
      <c r="AU133" s="3">
        <f>SUMPRODUCT('Respondent Data'!B133:T133,'Product Coding'!A146:S146)</f>
        <v>0</v>
      </c>
      <c r="AV133" s="3">
        <f>SUMPRODUCT('Respondent Data'!B133:T133,'Product Coding'!A147:S147)</f>
        <v>0</v>
      </c>
      <c r="AW133" s="3">
        <f>SUMPRODUCT('Respondent Data'!B133:T133,'Product Coding'!A148:S148)</f>
        <v>0</v>
      </c>
      <c r="AX133" s="3">
        <f>SUMPRODUCT('Respondent Data'!B133:T133,'Product Coding'!A149:S149)</f>
        <v>0</v>
      </c>
      <c r="AY133" s="3">
        <f>SUMPRODUCT('Respondent Data'!B133:T133,'Product Coding'!A150:S150)</f>
        <v>0</v>
      </c>
      <c r="AZ133" s="3">
        <f>SUMPRODUCT('Respondent Data'!B133:T133,'Product Coding'!A151:S151)</f>
        <v>0</v>
      </c>
      <c r="BA133" s="3">
        <f>SUMPRODUCT('Respondent Data'!B133:T133,'Product Coding'!A152:S152)</f>
        <v>0</v>
      </c>
      <c r="BB133" s="3">
        <f>SUMPRODUCT('Respondent Data'!B133:T133,'Product Coding'!A153:S153)</f>
        <v>0</v>
      </c>
      <c r="BC133" s="3">
        <f>SUMPRODUCT('Respondent Data'!B133:T133,'Product Coding'!A154:S154)</f>
        <v>0</v>
      </c>
      <c r="BD133" s="3">
        <f>SUMPRODUCT('Respondent Data'!B133:T133,'Product Coding'!A155:S155)</f>
        <v>0</v>
      </c>
      <c r="BE133" s="3">
        <f>SUMPRODUCT('Respondent Data'!B133:T133,'Product Coding'!A156:S156)</f>
        <v>0</v>
      </c>
      <c r="BF133" s="3">
        <f>SUMPRODUCT('Respondent Data'!B133:T133,'Product Coding'!A157:S157)</f>
        <v>0</v>
      </c>
      <c r="BG133" s="3">
        <f>SUMPRODUCT('Respondent Data'!B133:T133,'Product Coding'!A158:S158)</f>
        <v>0</v>
      </c>
      <c r="BH133" s="3">
        <f>SUMPRODUCT('Respondent Data'!B133:T133,'Product Coding'!A159:S159)</f>
        <v>0</v>
      </c>
      <c r="BI133" s="3">
        <f>SUMPRODUCT('Respondent Data'!B133:T133,'Product Coding'!A160:S160)</f>
        <v>0</v>
      </c>
      <c r="BJ133" s="3">
        <f>SUMPRODUCT('Respondent Data'!B133:T133,'Product Coding'!A161:S161)</f>
        <v>0</v>
      </c>
      <c r="BK133" s="3">
        <f>SUMPRODUCT('Respondent Data'!B133:T133,'Product Coding'!A162:S162)</f>
        <v>0</v>
      </c>
      <c r="BL133" s="3">
        <f>SUMPRODUCT('Respondent Data'!B133:T133,'Product Coding'!A163:S163)</f>
        <v>0</v>
      </c>
      <c r="BM133" s="3">
        <f>SUMPRODUCT('Respondent Data'!B133:T133,'Product Coding'!A164:S164)</f>
        <v>0</v>
      </c>
      <c r="BN133" s="3">
        <f>SUMPRODUCT('Respondent Data'!B133:T133,'Product Coding'!A165:S165)</f>
        <v>0</v>
      </c>
      <c r="BO133" s="3">
        <f>SUMPRODUCT('Respondent Data'!B133:T133,'Product Coding'!A166:S166)</f>
        <v>0</v>
      </c>
      <c r="BP133" s="3">
        <f>SUMPRODUCT('Respondent Data'!B133:T133,'Product Coding'!A167:S167)</f>
        <v>0</v>
      </c>
      <c r="BQ133" s="3">
        <f>SUMPRODUCT('Respondent Data'!B133:T133,'Product Coding'!A168:S168)</f>
        <v>0</v>
      </c>
      <c r="BR133" s="3">
        <f>SUMPRODUCT('Respondent Data'!B133:T133,'Product Coding'!A169:S169)</f>
        <v>0</v>
      </c>
      <c r="BS133" s="3">
        <f>SUMPRODUCT('Respondent Data'!B133:T133,'Product Coding'!A170:S170)</f>
        <v>0</v>
      </c>
      <c r="BT133" s="3">
        <f>SUMPRODUCT('Respondent Data'!B133:T133,'Product Coding'!A171:S171)</f>
        <v>0</v>
      </c>
      <c r="BU133" s="3">
        <f>SUMPRODUCT('Respondent Data'!B133:T133,'Product Coding'!A172:S172)</f>
        <v>0</v>
      </c>
      <c r="BV133" s="3">
        <f>SUMPRODUCT('Respondent Data'!B133:T133,'Product Coding'!A173:S173)</f>
        <v>3.4421820543982902</v>
      </c>
      <c r="BX133" s="3">
        <f t="shared" si="676"/>
        <v>0.12703388602085131</v>
      </c>
      <c r="BY133" s="3">
        <f t="shared" si="677"/>
        <v>0.14063473079026967</v>
      </c>
      <c r="BZ133" s="3">
        <f t="shared" si="678"/>
        <v>0.31668854019537485</v>
      </c>
      <c r="CA133" s="3">
        <f t="shared" si="679"/>
        <v>0.15676329077425066</v>
      </c>
      <c r="CB133" s="3">
        <f t="shared" si="680"/>
        <v>0.27082575869651654</v>
      </c>
      <c r="CC133" s="3">
        <f t="shared" si="681"/>
        <v>0.17311478846160583</v>
      </c>
      <c r="CD133" s="3">
        <f t="shared" si="682"/>
        <v>2.5077444954910894E-2</v>
      </c>
      <c r="CE133" s="3">
        <f t="shared" si="683"/>
        <v>2.7762354050657155E-2</v>
      </c>
      <c r="CF133" s="3">
        <f t="shared" si="684"/>
        <v>6.2516700727371644E-2</v>
      </c>
      <c r="CG133" s="3">
        <f t="shared" si="685"/>
        <v>3.0946253149310824E-2</v>
      </c>
      <c r="CH133" s="3">
        <f t="shared" si="686"/>
        <v>5.3463042569359014E-2</v>
      </c>
      <c r="CI133" s="3">
        <f t="shared" si="687"/>
        <v>3.4174161828084117E-2</v>
      </c>
      <c r="CJ133" s="3">
        <f t="shared" si="688"/>
        <v>0.36621849249526306</v>
      </c>
      <c r="CK133" s="3">
        <f t="shared" si="689"/>
        <v>0.40542756516191303</v>
      </c>
      <c r="CL133" s="3">
        <f t="shared" si="690"/>
        <v>0.91296270163568227</v>
      </c>
      <c r="CM133" s="3">
        <f t="shared" si="691"/>
        <v>0.45192363883538494</v>
      </c>
      <c r="CN133" s="3">
        <f t="shared" si="692"/>
        <v>0.78074759566470764</v>
      </c>
      <c r="CO133" s="3">
        <f t="shared" si="693"/>
        <v>0.49906240645617622</v>
      </c>
      <c r="CP133" s="3">
        <f t="shared" si="694"/>
        <v>7.2294285994785504E-2</v>
      </c>
      <c r="CQ133" s="3">
        <f t="shared" si="695"/>
        <v>8.0034451964120831E-2</v>
      </c>
      <c r="CR133" s="3">
        <f t="shared" si="696"/>
        <v>0.18022570680391231</v>
      </c>
      <c r="CS133" s="3">
        <f t="shared" si="697"/>
        <v>8.9213126762548917E-2</v>
      </c>
      <c r="CT133" s="3">
        <f t="shared" si="698"/>
        <v>0.15412545004525027</v>
      </c>
      <c r="CU133" s="3">
        <f t="shared" si="699"/>
        <v>9.8518674182067306E-2</v>
      </c>
      <c r="CV133" s="3">
        <f t="shared" si="700"/>
        <v>1</v>
      </c>
      <c r="CW133" s="3">
        <f t="shared" si="701"/>
        <v>1</v>
      </c>
      <c r="CX133" s="3">
        <f t="shared" si="702"/>
        <v>1</v>
      </c>
      <c r="CY133" s="3">
        <f t="shared" si="703"/>
        <v>1</v>
      </c>
      <c r="CZ133" s="3">
        <f t="shared" si="704"/>
        <v>1</v>
      </c>
      <c r="DA133" s="3">
        <f t="shared" si="705"/>
        <v>1</v>
      </c>
      <c r="DB133" s="3">
        <f t="shared" si="706"/>
        <v>1</v>
      </c>
      <c r="DC133" s="3">
        <f t="shared" si="707"/>
        <v>1</v>
      </c>
      <c r="DD133" s="3">
        <f t="shared" si="708"/>
        <v>1</v>
      </c>
      <c r="DE133" s="3">
        <f t="shared" si="709"/>
        <v>1</v>
      </c>
      <c r="DF133" s="3">
        <f t="shared" si="710"/>
        <v>1</v>
      </c>
      <c r="DG133" s="3">
        <f t="shared" si="711"/>
        <v>1</v>
      </c>
      <c r="DH133" s="3">
        <f t="shared" si="712"/>
        <v>1</v>
      </c>
      <c r="DI133" s="3">
        <f t="shared" si="713"/>
        <v>1</v>
      </c>
      <c r="DJ133" s="3">
        <f t="shared" si="714"/>
        <v>1</v>
      </c>
      <c r="DK133" s="3">
        <f t="shared" si="715"/>
        <v>1</v>
      </c>
      <c r="DL133" s="3">
        <f t="shared" si="716"/>
        <v>1</v>
      </c>
      <c r="DM133" s="3">
        <f t="shared" si="717"/>
        <v>1</v>
      </c>
      <c r="DN133" s="3">
        <f t="shared" si="718"/>
        <v>1</v>
      </c>
      <c r="DO133" s="3">
        <f t="shared" si="719"/>
        <v>1</v>
      </c>
      <c r="DP133" s="3">
        <f t="shared" si="720"/>
        <v>1</v>
      </c>
      <c r="DQ133" s="3">
        <f t="shared" si="721"/>
        <v>1</v>
      </c>
      <c r="DR133" s="3">
        <f t="shared" si="722"/>
        <v>1</v>
      </c>
      <c r="DS133" s="3">
        <f t="shared" si="723"/>
        <v>1</v>
      </c>
      <c r="DT133" s="3">
        <f t="shared" si="724"/>
        <v>1</v>
      </c>
      <c r="DU133" s="3">
        <f t="shared" si="725"/>
        <v>1</v>
      </c>
      <c r="DV133" s="3">
        <f t="shared" si="726"/>
        <v>1</v>
      </c>
      <c r="DW133" s="3">
        <f t="shared" si="727"/>
        <v>1</v>
      </c>
      <c r="DX133" s="3">
        <f t="shared" si="728"/>
        <v>1</v>
      </c>
      <c r="DY133" s="3">
        <f t="shared" si="729"/>
        <v>1</v>
      </c>
      <c r="DZ133" s="3">
        <f t="shared" si="730"/>
        <v>1</v>
      </c>
      <c r="EA133" s="3">
        <f t="shared" si="731"/>
        <v>1</v>
      </c>
      <c r="EB133" s="3">
        <f t="shared" si="732"/>
        <v>1</v>
      </c>
      <c r="EC133" s="3">
        <f t="shared" si="733"/>
        <v>1</v>
      </c>
      <c r="ED133" s="3">
        <f t="shared" si="734"/>
        <v>1</v>
      </c>
      <c r="EE133" s="3">
        <f t="shared" si="735"/>
        <v>1</v>
      </c>
      <c r="EF133" s="3">
        <f t="shared" si="736"/>
        <v>1</v>
      </c>
      <c r="EG133" s="3">
        <f t="shared" si="737"/>
        <v>1</v>
      </c>
      <c r="EH133" s="3">
        <f t="shared" si="738"/>
        <v>1</v>
      </c>
      <c r="EI133" s="3">
        <f t="shared" si="739"/>
        <v>1</v>
      </c>
      <c r="EJ133" s="3">
        <f t="shared" si="740"/>
        <v>1</v>
      </c>
      <c r="EK133" s="3">
        <f t="shared" si="741"/>
        <v>1</v>
      </c>
      <c r="EL133" s="3">
        <f t="shared" si="742"/>
        <v>1</v>
      </c>
      <c r="EM133" s="3">
        <f t="shared" si="743"/>
        <v>1</v>
      </c>
      <c r="EN133" s="3">
        <f t="shared" si="744"/>
        <v>1</v>
      </c>
      <c r="EO133" s="3">
        <f t="shared" si="745"/>
        <v>1</v>
      </c>
      <c r="EP133" s="3">
        <f t="shared" si="746"/>
        <v>1</v>
      </c>
      <c r="EQ133" s="3">
        <f t="shared" si="747"/>
        <v>1</v>
      </c>
      <c r="ER133" s="3">
        <f t="shared" si="748"/>
        <v>3.1994794720496121E-2</v>
      </c>
      <c r="ET133" s="3">
        <f t="shared" si="749"/>
        <v>0.88728476792356081</v>
      </c>
      <c r="EU133" s="3">
        <f t="shared" si="750"/>
        <v>0.87670484950705196</v>
      </c>
      <c r="EV133" s="3">
        <f t="shared" si="751"/>
        <v>0.75948105377420283</v>
      </c>
      <c r="EW133" s="3">
        <f t="shared" si="752"/>
        <v>0.86448109822941821</v>
      </c>
      <c r="EX133" s="3">
        <f t="shared" si="753"/>
        <v>0.78688993605677149</v>
      </c>
      <c r="EY133" s="3">
        <f t="shared" si="754"/>
        <v>0.85243150102248366</v>
      </c>
      <c r="EZ133" s="3">
        <f t="shared" si="755"/>
        <v>0.97553604844362374</v>
      </c>
      <c r="FA133" s="3">
        <f t="shared" si="756"/>
        <v>0.97298757447065554</v>
      </c>
      <c r="FB133" s="3">
        <f t="shared" si="757"/>
        <v>0.94116167709686416</v>
      </c>
      <c r="FC133" s="3">
        <f t="shared" si="758"/>
        <v>0.96998267072141064</v>
      </c>
      <c r="FD133" s="3">
        <f t="shared" si="759"/>
        <v>0.94925019634389407</v>
      </c>
      <c r="FE133" s="3">
        <f t="shared" si="760"/>
        <v>0.96695511927345457</v>
      </c>
      <c r="FF133" s="3">
        <f t="shared" si="761"/>
        <v>0.73194734626494384</v>
      </c>
      <c r="FG133" s="3">
        <f t="shared" si="762"/>
        <v>0.71152724251910804</v>
      </c>
      <c r="FH133" s="3">
        <f t="shared" si="763"/>
        <v>0.52274934537142215</v>
      </c>
      <c r="FI133" s="3">
        <f t="shared" si="764"/>
        <v>0.6887414553027863</v>
      </c>
      <c r="FJ133" s="3">
        <f t="shared" si="765"/>
        <v>0.56156189817946967</v>
      </c>
      <c r="FK133" s="3">
        <f t="shared" si="766"/>
        <v>0.66708363553991512</v>
      </c>
      <c r="FL133" s="3">
        <f t="shared" si="767"/>
        <v>0.93257980860383227</v>
      </c>
      <c r="FM133" s="3">
        <f t="shared" si="768"/>
        <v>0.92589638986184908</v>
      </c>
      <c r="FN133" s="3">
        <f t="shared" si="769"/>
        <v>0.84729555900627762</v>
      </c>
      <c r="FO133" s="3">
        <f t="shared" si="770"/>
        <v>0.91809396657960263</v>
      </c>
      <c r="FP133" s="3">
        <f t="shared" si="771"/>
        <v>0.86645693495520149</v>
      </c>
      <c r="FQ133" s="3">
        <f t="shared" si="772"/>
        <v>0.91031679615694994</v>
      </c>
      <c r="FR133" s="3">
        <f t="shared" si="773"/>
        <v>0.5</v>
      </c>
      <c r="FS133" s="3">
        <f t="shared" si="774"/>
        <v>0.5</v>
      </c>
      <c r="FT133" s="3">
        <f t="shared" si="775"/>
        <v>0.5</v>
      </c>
      <c r="FU133" s="3">
        <f t="shared" si="776"/>
        <v>0.5</v>
      </c>
      <c r="FV133" s="3">
        <f t="shared" si="777"/>
        <v>0.5</v>
      </c>
      <c r="FW133" s="3">
        <f t="shared" si="778"/>
        <v>0.5</v>
      </c>
      <c r="FX133" s="3">
        <f t="shared" si="779"/>
        <v>0.5</v>
      </c>
      <c r="FY133" s="3">
        <f t="shared" si="780"/>
        <v>0.5</v>
      </c>
      <c r="FZ133" s="3">
        <f t="shared" si="781"/>
        <v>0.5</v>
      </c>
      <c r="GA133" s="3">
        <f t="shared" si="782"/>
        <v>0.5</v>
      </c>
      <c r="GB133" s="3">
        <f t="shared" si="783"/>
        <v>0.5</v>
      </c>
      <c r="GC133" s="3">
        <f t="shared" si="784"/>
        <v>0.5</v>
      </c>
      <c r="GD133" s="3">
        <f t="shared" si="785"/>
        <v>0.5</v>
      </c>
      <c r="GE133" s="3">
        <f t="shared" si="786"/>
        <v>0.5</v>
      </c>
      <c r="GF133" s="3">
        <f t="shared" si="787"/>
        <v>0.5</v>
      </c>
      <c r="GG133" s="3">
        <f t="shared" si="788"/>
        <v>0.5</v>
      </c>
      <c r="GH133" s="3">
        <f t="shared" si="789"/>
        <v>0.5</v>
      </c>
      <c r="GI133" s="3">
        <f t="shared" si="790"/>
        <v>0.5</v>
      </c>
      <c r="GJ133" s="3">
        <f t="shared" si="791"/>
        <v>0.5</v>
      </c>
      <c r="GK133" s="3">
        <f t="shared" si="792"/>
        <v>0.5</v>
      </c>
      <c r="GL133" s="3">
        <f t="shared" si="793"/>
        <v>0.5</v>
      </c>
      <c r="GM133" s="3">
        <f t="shared" si="794"/>
        <v>0.5</v>
      </c>
      <c r="GN133" s="3">
        <f t="shared" si="795"/>
        <v>0.5</v>
      </c>
      <c r="GO133" s="3">
        <f t="shared" si="796"/>
        <v>0.5</v>
      </c>
      <c r="GP133" s="3">
        <f t="shared" si="797"/>
        <v>0.5</v>
      </c>
      <c r="GQ133" s="3">
        <f t="shared" si="798"/>
        <v>0.5</v>
      </c>
      <c r="GR133" s="3">
        <f t="shared" si="799"/>
        <v>0.5</v>
      </c>
      <c r="GS133" s="3">
        <f t="shared" si="800"/>
        <v>0.5</v>
      </c>
      <c r="GT133" s="3">
        <f t="shared" si="801"/>
        <v>0.5</v>
      </c>
      <c r="GU133" s="3">
        <f t="shared" si="802"/>
        <v>0.5</v>
      </c>
      <c r="GV133" s="3">
        <f t="shared" si="803"/>
        <v>0.5</v>
      </c>
      <c r="GW133" s="3">
        <f t="shared" si="804"/>
        <v>0.5</v>
      </c>
      <c r="GX133" s="3">
        <f t="shared" si="805"/>
        <v>0.5</v>
      </c>
      <c r="GY133" s="3">
        <f t="shared" si="806"/>
        <v>0.5</v>
      </c>
      <c r="GZ133" s="3">
        <f t="shared" si="807"/>
        <v>0.5</v>
      </c>
      <c r="HA133" s="3">
        <f t="shared" si="808"/>
        <v>0.5</v>
      </c>
      <c r="HB133" s="3">
        <f t="shared" si="809"/>
        <v>0.5</v>
      </c>
      <c r="HC133" s="3">
        <f t="shared" si="810"/>
        <v>0.5</v>
      </c>
      <c r="HD133" s="3">
        <f t="shared" si="811"/>
        <v>0.5</v>
      </c>
      <c r="HE133" s="3">
        <f t="shared" si="812"/>
        <v>0.5</v>
      </c>
      <c r="HF133" s="3">
        <f t="shared" si="813"/>
        <v>0.5</v>
      </c>
      <c r="HG133" s="3">
        <f t="shared" si="814"/>
        <v>0.5</v>
      </c>
      <c r="HH133" s="3">
        <f t="shared" si="815"/>
        <v>0.5</v>
      </c>
      <c r="HI133" s="3">
        <f t="shared" si="816"/>
        <v>0.5</v>
      </c>
      <c r="HJ133" s="3">
        <f t="shared" si="817"/>
        <v>0.5</v>
      </c>
      <c r="HK133" s="3">
        <f t="shared" si="818"/>
        <v>0.5</v>
      </c>
      <c r="HL133" s="3">
        <f t="shared" si="819"/>
        <v>0.5</v>
      </c>
      <c r="HM133" s="3">
        <f t="shared" si="820"/>
        <v>0.5</v>
      </c>
      <c r="HN133" s="3">
        <f t="shared" si="821"/>
        <v>0.96899713556291578</v>
      </c>
      <c r="HP133" s="3">
        <f t="shared" ref="HP133:IU133" si="831">IF(B1=1,ET133,0)</f>
        <v>0.88728476792356081</v>
      </c>
      <c r="HQ133" s="3">
        <f t="shared" si="831"/>
        <v>0.87670484950705196</v>
      </c>
      <c r="HR133" s="3">
        <f t="shared" si="831"/>
        <v>0.75948105377420283</v>
      </c>
      <c r="HS133" s="3">
        <f t="shared" si="831"/>
        <v>0.86448109822941821</v>
      </c>
      <c r="HT133" s="3">
        <f t="shared" si="831"/>
        <v>0.78688993605677149</v>
      </c>
      <c r="HU133" s="3">
        <f t="shared" si="831"/>
        <v>0.85243150102248366</v>
      </c>
      <c r="HV133" s="3">
        <f t="shared" si="831"/>
        <v>0.97553604844362374</v>
      </c>
      <c r="HW133" s="3">
        <f t="shared" si="831"/>
        <v>0.97298757447065554</v>
      </c>
      <c r="HX133" s="3">
        <f t="shared" si="831"/>
        <v>0.94116167709686416</v>
      </c>
      <c r="HY133" s="3">
        <f t="shared" si="831"/>
        <v>0.96998267072141064</v>
      </c>
      <c r="HZ133" s="3">
        <f t="shared" si="831"/>
        <v>0.94925019634389407</v>
      </c>
      <c r="IA133" s="3">
        <f t="shared" si="831"/>
        <v>0.96695511927345457</v>
      </c>
      <c r="IB133" s="3">
        <f t="shared" si="831"/>
        <v>0.73194734626494384</v>
      </c>
      <c r="IC133" s="3">
        <f t="shared" si="831"/>
        <v>0.71152724251910804</v>
      </c>
      <c r="ID133" s="3">
        <f t="shared" si="831"/>
        <v>0.52274934537142215</v>
      </c>
      <c r="IE133" s="3">
        <f t="shared" si="831"/>
        <v>0.6887414553027863</v>
      </c>
      <c r="IF133" s="3">
        <f t="shared" si="831"/>
        <v>0.56156189817946967</v>
      </c>
      <c r="IG133" s="3">
        <f t="shared" si="831"/>
        <v>0.66708363553991512</v>
      </c>
      <c r="IH133" s="3">
        <f t="shared" si="831"/>
        <v>0.93257980860383227</v>
      </c>
      <c r="II133" s="3">
        <f t="shared" si="831"/>
        <v>0.92589638986184908</v>
      </c>
      <c r="IJ133" s="3">
        <f t="shared" si="831"/>
        <v>0.84729555900627762</v>
      </c>
      <c r="IK133" s="3">
        <f t="shared" si="831"/>
        <v>0.91809396657960263</v>
      </c>
      <c r="IL133" s="3">
        <f t="shared" si="831"/>
        <v>0.86645693495520149</v>
      </c>
      <c r="IM133" s="3">
        <f t="shared" si="831"/>
        <v>0.91031679615694994</v>
      </c>
      <c r="IN133" s="3">
        <f t="shared" si="831"/>
        <v>0</v>
      </c>
      <c r="IO133" s="3">
        <f t="shared" si="831"/>
        <v>0</v>
      </c>
      <c r="IP133" s="3">
        <f t="shared" si="831"/>
        <v>0</v>
      </c>
      <c r="IQ133" s="3">
        <f t="shared" si="831"/>
        <v>0</v>
      </c>
      <c r="IR133" s="3">
        <f t="shared" si="831"/>
        <v>0</v>
      </c>
      <c r="IS133" s="3">
        <f t="shared" si="831"/>
        <v>0</v>
      </c>
      <c r="IT133" s="3">
        <f t="shared" si="831"/>
        <v>0</v>
      </c>
      <c r="IU133" s="3">
        <f t="shared" si="831"/>
        <v>0</v>
      </c>
      <c r="IV133" s="3">
        <f t="shared" ref="IV133:KA133" si="832">IF(AH1=1,FZ133,0)</f>
        <v>0</v>
      </c>
      <c r="IW133" s="3">
        <f t="shared" si="832"/>
        <v>0</v>
      </c>
      <c r="IX133" s="3">
        <f t="shared" si="832"/>
        <v>0</v>
      </c>
      <c r="IY133" s="3">
        <f t="shared" si="832"/>
        <v>0</v>
      </c>
      <c r="IZ133" s="3">
        <f t="shared" si="832"/>
        <v>0</v>
      </c>
      <c r="JA133" s="3">
        <f t="shared" si="832"/>
        <v>0</v>
      </c>
      <c r="JB133" s="3">
        <f t="shared" si="832"/>
        <v>0</v>
      </c>
      <c r="JC133" s="3">
        <f t="shared" si="832"/>
        <v>0</v>
      </c>
      <c r="JD133" s="3">
        <f t="shared" si="832"/>
        <v>0</v>
      </c>
      <c r="JE133" s="3">
        <f t="shared" si="832"/>
        <v>0</v>
      </c>
      <c r="JF133" s="3">
        <f t="shared" si="832"/>
        <v>0</v>
      </c>
      <c r="JG133" s="3">
        <f t="shared" si="832"/>
        <v>0</v>
      </c>
      <c r="JH133" s="3">
        <f t="shared" si="832"/>
        <v>0</v>
      </c>
      <c r="JI133" s="3">
        <f t="shared" si="832"/>
        <v>0</v>
      </c>
      <c r="JJ133" s="3">
        <f t="shared" si="832"/>
        <v>0</v>
      </c>
      <c r="JK133" s="3">
        <f t="shared" si="832"/>
        <v>0</v>
      </c>
      <c r="JL133" s="3">
        <f t="shared" si="832"/>
        <v>0</v>
      </c>
      <c r="JM133" s="3">
        <f t="shared" si="832"/>
        <v>0</v>
      </c>
      <c r="JN133" s="3">
        <f t="shared" si="832"/>
        <v>0</v>
      </c>
      <c r="JO133" s="3">
        <f t="shared" si="832"/>
        <v>0</v>
      </c>
      <c r="JP133" s="3">
        <f t="shared" si="832"/>
        <v>0</v>
      </c>
      <c r="JQ133" s="3">
        <f t="shared" si="832"/>
        <v>0</v>
      </c>
      <c r="JR133" s="3">
        <f t="shared" si="832"/>
        <v>0</v>
      </c>
      <c r="JS133" s="3">
        <f t="shared" si="832"/>
        <v>0</v>
      </c>
      <c r="JT133" s="3">
        <f t="shared" si="832"/>
        <v>0</v>
      </c>
      <c r="JU133" s="3">
        <f t="shared" si="832"/>
        <v>0</v>
      </c>
      <c r="JV133" s="3">
        <f t="shared" si="832"/>
        <v>0</v>
      </c>
      <c r="JW133" s="3">
        <f t="shared" si="832"/>
        <v>0</v>
      </c>
      <c r="JX133" s="3">
        <f t="shared" si="832"/>
        <v>0</v>
      </c>
      <c r="JY133" s="3">
        <f t="shared" si="832"/>
        <v>0</v>
      </c>
      <c r="JZ133" s="3">
        <f t="shared" si="832"/>
        <v>0</v>
      </c>
      <c r="KA133" s="3">
        <f t="shared" si="832"/>
        <v>0</v>
      </c>
      <c r="KB133" s="3">
        <f t="shared" ref="KB133:KJ133" si="833">IF(BN1=1,HF133,0)</f>
        <v>0</v>
      </c>
      <c r="KC133" s="3">
        <f t="shared" si="833"/>
        <v>0</v>
      </c>
      <c r="KD133" s="3">
        <f t="shared" si="833"/>
        <v>0</v>
      </c>
      <c r="KE133" s="3">
        <f t="shared" si="833"/>
        <v>0</v>
      </c>
      <c r="KF133" s="3">
        <f t="shared" si="833"/>
        <v>0</v>
      </c>
      <c r="KG133" s="3">
        <f t="shared" si="833"/>
        <v>0</v>
      </c>
      <c r="KH133" s="3">
        <f t="shared" si="833"/>
        <v>0</v>
      </c>
      <c r="KI133" s="3">
        <f t="shared" si="833"/>
        <v>0</v>
      </c>
      <c r="KJ133" s="3">
        <f t="shared" si="833"/>
        <v>0</v>
      </c>
    </row>
    <row r="134" spans="1:296" x14ac:dyDescent="0.2">
      <c r="A134" s="3" t="str">
        <f>'Respondent Data'!A134</f>
        <v>1175</v>
      </c>
      <c r="B134" s="3">
        <f>SUMPRODUCT('Respondent Data'!B134:T134,'Product Coding'!A101:S101)</f>
        <v>1.4067087424128828</v>
      </c>
      <c r="C134" s="3">
        <f>SUMPRODUCT('Respondent Data'!B134:T134,'Product Coding'!A102:S102)</f>
        <v>1.6039339461661668</v>
      </c>
      <c r="D134" s="3">
        <f>SUMPRODUCT('Respondent Data'!B134:T134,'Product Coding'!A103:S103)</f>
        <v>1.3334711007686191</v>
      </c>
      <c r="E134" s="3">
        <f>SUMPRODUCT('Respondent Data'!B134:T134,'Product Coding'!A104:S104)</f>
        <v>0.34627621163912181</v>
      </c>
      <c r="F134" s="3">
        <f>SUMPRODUCT('Respondent Data'!B134:T134,'Product Coding'!A105:S105)</f>
        <v>0.14978140115064287</v>
      </c>
      <c r="G134" s="3">
        <f>SUMPRODUCT('Respondent Data'!B134:T134,'Product Coding'!A106:S106)</f>
        <v>-0.44576746832063829</v>
      </c>
      <c r="H134" s="3">
        <f>SUMPRODUCT('Respondent Data'!B134:T134,'Product Coding'!A107:S107)</f>
        <v>2.8158982870169127</v>
      </c>
      <c r="I134" s="3">
        <f>SUMPRODUCT('Respondent Data'!B134:T134,'Product Coding'!A108:S108)</f>
        <v>3.0131234907701967</v>
      </c>
      <c r="J134" s="3">
        <f>SUMPRODUCT('Respondent Data'!B134:T134,'Product Coding'!A109:S109)</f>
        <v>2.742660645372649</v>
      </c>
      <c r="K134" s="3">
        <f>SUMPRODUCT('Respondent Data'!B134:T134,'Product Coding'!A110:S110)</f>
        <v>1.7554657562431517</v>
      </c>
      <c r="L134" s="3">
        <f>SUMPRODUCT('Respondent Data'!B134:T134,'Product Coding'!A111:S111)</f>
        <v>1.5589709457546728</v>
      </c>
      <c r="M134" s="3">
        <f>SUMPRODUCT('Respondent Data'!B134:T134,'Product Coding'!A112:S112)</f>
        <v>0.9634220762833916</v>
      </c>
      <c r="N134" s="3">
        <f>SUMPRODUCT('Respondent Data'!B134:T134,'Product Coding'!A113:S113)</f>
        <v>-0.66870793575721033</v>
      </c>
      <c r="O134" s="3">
        <f>SUMPRODUCT('Respondent Data'!B134:T134,'Product Coding'!A114:S114)</f>
        <v>-0.47148273200392632</v>
      </c>
      <c r="P134" s="3">
        <f>SUMPRODUCT('Respondent Data'!B134:T134,'Product Coding'!A115:S115)</f>
        <v>-0.74194557740147449</v>
      </c>
      <c r="Q134" s="3">
        <f>SUMPRODUCT('Respondent Data'!B134:T134,'Product Coding'!A116:S116)</f>
        <v>-1.7291404665309713</v>
      </c>
      <c r="R134" s="3">
        <f>SUMPRODUCT('Respondent Data'!B134:T134,'Product Coding'!A117:S117)</f>
        <v>-1.9256352770194503</v>
      </c>
      <c r="S134" s="3">
        <f>SUMPRODUCT('Respondent Data'!B134:T134,'Product Coding'!A118:S118)</f>
        <v>-2.5211841464907314</v>
      </c>
      <c r="T134" s="3">
        <f>SUMPRODUCT('Respondent Data'!B134:T134,'Product Coding'!A119:S119)</f>
        <v>0.74048160884681957</v>
      </c>
      <c r="U134" s="3">
        <f>SUMPRODUCT('Respondent Data'!B134:T134,'Product Coding'!A120:S120)</f>
        <v>0.93770681260010358</v>
      </c>
      <c r="V134" s="3">
        <f>SUMPRODUCT('Respondent Data'!B134:T134,'Product Coding'!A121:S121)</f>
        <v>0.66724396720255541</v>
      </c>
      <c r="W134" s="3">
        <f>SUMPRODUCT('Respondent Data'!B134:T134,'Product Coding'!A122:S122)</f>
        <v>-0.31995092192694141</v>
      </c>
      <c r="X134" s="3">
        <f>SUMPRODUCT('Respondent Data'!B134:T134,'Product Coding'!A123:S123)</f>
        <v>-0.51644573241542036</v>
      </c>
      <c r="Y134" s="3">
        <f>SUMPRODUCT('Respondent Data'!B134:T134,'Product Coding'!A124:S124)</f>
        <v>-1.1119946018867015</v>
      </c>
      <c r="Z134" s="3">
        <f>SUMPRODUCT('Respondent Data'!B134:T134,'Product Coding'!A125:S125)</f>
        <v>0</v>
      </c>
      <c r="AA134" s="3">
        <f>SUMPRODUCT('Respondent Data'!B134:T134,'Product Coding'!A126:S126)</f>
        <v>0</v>
      </c>
      <c r="AB134" s="3">
        <f>SUMPRODUCT('Respondent Data'!B134:T134,'Product Coding'!A127:S127)</f>
        <v>0</v>
      </c>
      <c r="AC134" s="3">
        <f>SUMPRODUCT('Respondent Data'!B134:T134,'Product Coding'!A128:S128)</f>
        <v>0</v>
      </c>
      <c r="AD134" s="3">
        <f>SUMPRODUCT('Respondent Data'!B134:T134,'Product Coding'!A129:S129)</f>
        <v>0</v>
      </c>
      <c r="AE134" s="3">
        <f>SUMPRODUCT('Respondent Data'!B134:T134,'Product Coding'!A130:S130)</f>
        <v>0</v>
      </c>
      <c r="AF134" s="3">
        <f>SUMPRODUCT('Respondent Data'!B134:T134,'Product Coding'!A131:S131)</f>
        <v>0</v>
      </c>
      <c r="AG134" s="3">
        <f>SUMPRODUCT('Respondent Data'!B134:T134,'Product Coding'!A132:S132)</f>
        <v>0</v>
      </c>
      <c r="AH134" s="3">
        <f>SUMPRODUCT('Respondent Data'!B134:T134,'Product Coding'!A133:S133)</f>
        <v>0</v>
      </c>
      <c r="AI134" s="3">
        <f>SUMPRODUCT('Respondent Data'!B134:T134,'Product Coding'!A134:S134)</f>
        <v>0</v>
      </c>
      <c r="AJ134" s="3">
        <f>SUMPRODUCT('Respondent Data'!B134:T134,'Product Coding'!A135:S135)</f>
        <v>0</v>
      </c>
      <c r="AK134" s="3">
        <f>SUMPRODUCT('Respondent Data'!B134:T134,'Product Coding'!A136:S136)</f>
        <v>0</v>
      </c>
      <c r="AL134" s="3">
        <f>SUMPRODUCT('Respondent Data'!B134:T134,'Product Coding'!A137:S137)</f>
        <v>0</v>
      </c>
      <c r="AM134" s="3">
        <f>SUMPRODUCT('Respondent Data'!B134:T134,'Product Coding'!A138:S138)</f>
        <v>0</v>
      </c>
      <c r="AN134" s="3">
        <f>SUMPRODUCT('Respondent Data'!B134:T134,'Product Coding'!A139:S139)</f>
        <v>0</v>
      </c>
      <c r="AO134" s="3">
        <f>SUMPRODUCT('Respondent Data'!B134:T134,'Product Coding'!A140:S140)</f>
        <v>0</v>
      </c>
      <c r="AP134" s="3">
        <f>SUMPRODUCT('Respondent Data'!B134:T134,'Product Coding'!A141:S141)</f>
        <v>0</v>
      </c>
      <c r="AQ134" s="3">
        <f>SUMPRODUCT('Respondent Data'!B134:T134,'Product Coding'!A142:S142)</f>
        <v>0</v>
      </c>
      <c r="AR134" s="3">
        <f>SUMPRODUCT('Respondent Data'!B134:T134,'Product Coding'!A143:S143)</f>
        <v>0</v>
      </c>
      <c r="AS134" s="3">
        <f>SUMPRODUCT('Respondent Data'!B134:T134,'Product Coding'!A144:S144)</f>
        <v>0</v>
      </c>
      <c r="AT134" s="3">
        <f>SUMPRODUCT('Respondent Data'!B134:T134,'Product Coding'!A145:S145)</f>
        <v>0</v>
      </c>
      <c r="AU134" s="3">
        <f>SUMPRODUCT('Respondent Data'!B134:T134,'Product Coding'!A146:S146)</f>
        <v>0</v>
      </c>
      <c r="AV134" s="3">
        <f>SUMPRODUCT('Respondent Data'!B134:T134,'Product Coding'!A147:S147)</f>
        <v>0</v>
      </c>
      <c r="AW134" s="3">
        <f>SUMPRODUCT('Respondent Data'!B134:T134,'Product Coding'!A148:S148)</f>
        <v>0</v>
      </c>
      <c r="AX134" s="3">
        <f>SUMPRODUCT('Respondent Data'!B134:T134,'Product Coding'!A149:S149)</f>
        <v>0</v>
      </c>
      <c r="AY134" s="3">
        <f>SUMPRODUCT('Respondent Data'!B134:T134,'Product Coding'!A150:S150)</f>
        <v>0</v>
      </c>
      <c r="AZ134" s="3">
        <f>SUMPRODUCT('Respondent Data'!B134:T134,'Product Coding'!A151:S151)</f>
        <v>0</v>
      </c>
      <c r="BA134" s="3">
        <f>SUMPRODUCT('Respondent Data'!B134:T134,'Product Coding'!A152:S152)</f>
        <v>0</v>
      </c>
      <c r="BB134" s="3">
        <f>SUMPRODUCT('Respondent Data'!B134:T134,'Product Coding'!A153:S153)</f>
        <v>0</v>
      </c>
      <c r="BC134" s="3">
        <f>SUMPRODUCT('Respondent Data'!B134:T134,'Product Coding'!A154:S154)</f>
        <v>0</v>
      </c>
      <c r="BD134" s="3">
        <f>SUMPRODUCT('Respondent Data'!B134:T134,'Product Coding'!A155:S155)</f>
        <v>0</v>
      </c>
      <c r="BE134" s="3">
        <f>SUMPRODUCT('Respondent Data'!B134:T134,'Product Coding'!A156:S156)</f>
        <v>0</v>
      </c>
      <c r="BF134" s="3">
        <f>SUMPRODUCT('Respondent Data'!B134:T134,'Product Coding'!A157:S157)</f>
        <v>0</v>
      </c>
      <c r="BG134" s="3">
        <f>SUMPRODUCT('Respondent Data'!B134:T134,'Product Coding'!A158:S158)</f>
        <v>0</v>
      </c>
      <c r="BH134" s="3">
        <f>SUMPRODUCT('Respondent Data'!B134:T134,'Product Coding'!A159:S159)</f>
        <v>0</v>
      </c>
      <c r="BI134" s="3">
        <f>SUMPRODUCT('Respondent Data'!B134:T134,'Product Coding'!A160:S160)</f>
        <v>0</v>
      </c>
      <c r="BJ134" s="3">
        <f>SUMPRODUCT('Respondent Data'!B134:T134,'Product Coding'!A161:S161)</f>
        <v>0</v>
      </c>
      <c r="BK134" s="3">
        <f>SUMPRODUCT('Respondent Data'!B134:T134,'Product Coding'!A162:S162)</f>
        <v>0</v>
      </c>
      <c r="BL134" s="3">
        <f>SUMPRODUCT('Respondent Data'!B134:T134,'Product Coding'!A163:S163)</f>
        <v>0</v>
      </c>
      <c r="BM134" s="3">
        <f>SUMPRODUCT('Respondent Data'!B134:T134,'Product Coding'!A164:S164)</f>
        <v>0</v>
      </c>
      <c r="BN134" s="3">
        <f>SUMPRODUCT('Respondent Data'!B134:T134,'Product Coding'!A165:S165)</f>
        <v>0</v>
      </c>
      <c r="BO134" s="3">
        <f>SUMPRODUCT('Respondent Data'!B134:T134,'Product Coding'!A166:S166)</f>
        <v>0</v>
      </c>
      <c r="BP134" s="3">
        <f>SUMPRODUCT('Respondent Data'!B134:T134,'Product Coding'!A167:S167)</f>
        <v>0</v>
      </c>
      <c r="BQ134" s="3">
        <f>SUMPRODUCT('Respondent Data'!B134:T134,'Product Coding'!A168:S168)</f>
        <v>0</v>
      </c>
      <c r="BR134" s="3">
        <f>SUMPRODUCT('Respondent Data'!B134:T134,'Product Coding'!A169:S169)</f>
        <v>0</v>
      </c>
      <c r="BS134" s="3">
        <f>SUMPRODUCT('Respondent Data'!B134:T134,'Product Coding'!A170:S170)</f>
        <v>0</v>
      </c>
      <c r="BT134" s="3">
        <f>SUMPRODUCT('Respondent Data'!B134:T134,'Product Coding'!A171:S171)</f>
        <v>0</v>
      </c>
      <c r="BU134" s="3">
        <f>SUMPRODUCT('Respondent Data'!B134:T134,'Product Coding'!A172:S172)</f>
        <v>0</v>
      </c>
      <c r="BV134" s="3">
        <f>SUMPRODUCT('Respondent Data'!B134:T134,'Product Coding'!A173:S173)</f>
        <v>-3.3688077494236501</v>
      </c>
      <c r="BX134" s="3">
        <f t="shared" si="676"/>
        <v>0.24494814536434123</v>
      </c>
      <c r="BY134" s="3">
        <f t="shared" si="677"/>
        <v>0.20110382818355049</v>
      </c>
      <c r="BZ134" s="3">
        <f t="shared" si="678"/>
        <v>0.26356082551546423</v>
      </c>
      <c r="CA134" s="3">
        <f t="shared" si="679"/>
        <v>0.70731709090933303</v>
      </c>
      <c r="CB134" s="3">
        <f t="shared" si="680"/>
        <v>0.86089614676449733</v>
      </c>
      <c r="CC134" s="3">
        <f t="shared" si="681"/>
        <v>1.5616882823105367</v>
      </c>
      <c r="CD134" s="3">
        <f t="shared" si="682"/>
        <v>5.9850931270925598E-2</v>
      </c>
      <c r="CE134" s="3">
        <f t="shared" si="683"/>
        <v>4.9137956856259213E-2</v>
      </c>
      <c r="CF134" s="3">
        <f t="shared" si="684"/>
        <v>6.4398776443770719E-2</v>
      </c>
      <c r="CG134" s="3">
        <f t="shared" si="685"/>
        <v>0.17282672841550861</v>
      </c>
      <c r="CH134" s="3">
        <f t="shared" si="686"/>
        <v>0.21035242391717865</v>
      </c>
      <c r="CI134" s="3">
        <f t="shared" si="687"/>
        <v>0.38158483670962556</v>
      </c>
      <c r="CJ134" s="3">
        <f t="shared" si="688"/>
        <v>1.9517139510009081</v>
      </c>
      <c r="CK134" s="3">
        <f t="shared" si="689"/>
        <v>1.6023683154723063</v>
      </c>
      <c r="CL134" s="3">
        <f t="shared" si="690"/>
        <v>2.1000172886825701</v>
      </c>
      <c r="CM134" s="3">
        <f t="shared" si="691"/>
        <v>5.6358076606612633</v>
      </c>
      <c r="CN134" s="3">
        <f t="shared" si="692"/>
        <v>6.8595049678943036</v>
      </c>
      <c r="CO134" s="3">
        <f t="shared" si="693"/>
        <v>12.443322659849102</v>
      </c>
      <c r="CP134" s="3">
        <f t="shared" si="694"/>
        <v>0.47688418856208697</v>
      </c>
      <c r="CQ134" s="3">
        <f t="shared" si="695"/>
        <v>0.39152464607312404</v>
      </c>
      <c r="CR134" s="3">
        <f t="shared" si="696"/>
        <v>0.51312080859295728</v>
      </c>
      <c r="CS134" s="3">
        <f t="shared" si="697"/>
        <v>1.3770601792174153</v>
      </c>
      <c r="CT134" s="3">
        <f t="shared" si="698"/>
        <v>1.6760598851457191</v>
      </c>
      <c r="CU134" s="3">
        <f t="shared" si="699"/>
        <v>3.0404167714306656</v>
      </c>
      <c r="CV134" s="3">
        <f t="shared" si="700"/>
        <v>1</v>
      </c>
      <c r="CW134" s="3">
        <f t="shared" si="701"/>
        <v>1</v>
      </c>
      <c r="CX134" s="3">
        <f t="shared" si="702"/>
        <v>1</v>
      </c>
      <c r="CY134" s="3">
        <f t="shared" si="703"/>
        <v>1</v>
      </c>
      <c r="CZ134" s="3">
        <f t="shared" si="704"/>
        <v>1</v>
      </c>
      <c r="DA134" s="3">
        <f t="shared" si="705"/>
        <v>1</v>
      </c>
      <c r="DB134" s="3">
        <f t="shared" si="706"/>
        <v>1</v>
      </c>
      <c r="DC134" s="3">
        <f t="shared" si="707"/>
        <v>1</v>
      </c>
      <c r="DD134" s="3">
        <f t="shared" si="708"/>
        <v>1</v>
      </c>
      <c r="DE134" s="3">
        <f t="shared" si="709"/>
        <v>1</v>
      </c>
      <c r="DF134" s="3">
        <f t="shared" si="710"/>
        <v>1</v>
      </c>
      <c r="DG134" s="3">
        <f t="shared" si="711"/>
        <v>1</v>
      </c>
      <c r="DH134" s="3">
        <f t="shared" si="712"/>
        <v>1</v>
      </c>
      <c r="DI134" s="3">
        <f t="shared" si="713"/>
        <v>1</v>
      </c>
      <c r="DJ134" s="3">
        <f t="shared" si="714"/>
        <v>1</v>
      </c>
      <c r="DK134" s="3">
        <f t="shared" si="715"/>
        <v>1</v>
      </c>
      <c r="DL134" s="3">
        <f t="shared" si="716"/>
        <v>1</v>
      </c>
      <c r="DM134" s="3">
        <f t="shared" si="717"/>
        <v>1</v>
      </c>
      <c r="DN134" s="3">
        <f t="shared" si="718"/>
        <v>1</v>
      </c>
      <c r="DO134" s="3">
        <f t="shared" si="719"/>
        <v>1</v>
      </c>
      <c r="DP134" s="3">
        <f t="shared" si="720"/>
        <v>1</v>
      </c>
      <c r="DQ134" s="3">
        <f t="shared" si="721"/>
        <v>1</v>
      </c>
      <c r="DR134" s="3">
        <f t="shared" si="722"/>
        <v>1</v>
      </c>
      <c r="DS134" s="3">
        <f t="shared" si="723"/>
        <v>1</v>
      </c>
      <c r="DT134" s="3">
        <f t="shared" si="724"/>
        <v>1</v>
      </c>
      <c r="DU134" s="3">
        <f t="shared" si="725"/>
        <v>1</v>
      </c>
      <c r="DV134" s="3">
        <f t="shared" si="726"/>
        <v>1</v>
      </c>
      <c r="DW134" s="3">
        <f t="shared" si="727"/>
        <v>1</v>
      </c>
      <c r="DX134" s="3">
        <f t="shared" si="728"/>
        <v>1</v>
      </c>
      <c r="DY134" s="3">
        <f t="shared" si="729"/>
        <v>1</v>
      </c>
      <c r="DZ134" s="3">
        <f t="shared" si="730"/>
        <v>1</v>
      </c>
      <c r="EA134" s="3">
        <f t="shared" si="731"/>
        <v>1</v>
      </c>
      <c r="EB134" s="3">
        <f t="shared" si="732"/>
        <v>1</v>
      </c>
      <c r="EC134" s="3">
        <f t="shared" si="733"/>
        <v>1</v>
      </c>
      <c r="ED134" s="3">
        <f t="shared" si="734"/>
        <v>1</v>
      </c>
      <c r="EE134" s="3">
        <f t="shared" si="735"/>
        <v>1</v>
      </c>
      <c r="EF134" s="3">
        <f t="shared" si="736"/>
        <v>1</v>
      </c>
      <c r="EG134" s="3">
        <f t="shared" si="737"/>
        <v>1</v>
      </c>
      <c r="EH134" s="3">
        <f t="shared" si="738"/>
        <v>1</v>
      </c>
      <c r="EI134" s="3">
        <f t="shared" si="739"/>
        <v>1</v>
      </c>
      <c r="EJ134" s="3">
        <f t="shared" si="740"/>
        <v>1</v>
      </c>
      <c r="EK134" s="3">
        <f t="shared" si="741"/>
        <v>1</v>
      </c>
      <c r="EL134" s="3">
        <f t="shared" si="742"/>
        <v>1</v>
      </c>
      <c r="EM134" s="3">
        <f t="shared" si="743"/>
        <v>1</v>
      </c>
      <c r="EN134" s="3">
        <f t="shared" si="744"/>
        <v>1</v>
      </c>
      <c r="EO134" s="3">
        <f t="shared" si="745"/>
        <v>1</v>
      </c>
      <c r="EP134" s="3">
        <f t="shared" si="746"/>
        <v>1</v>
      </c>
      <c r="EQ134" s="3">
        <f t="shared" si="747"/>
        <v>1</v>
      </c>
      <c r="ER134" s="3">
        <f t="shared" si="748"/>
        <v>29.043878825944468</v>
      </c>
      <c r="ET134" s="3">
        <f t="shared" si="749"/>
        <v>0.80324630686312182</v>
      </c>
      <c r="EU134" s="3">
        <f t="shared" si="750"/>
        <v>0.832567490449445</v>
      </c>
      <c r="EV134" s="3">
        <f t="shared" si="751"/>
        <v>0.79141421592589678</v>
      </c>
      <c r="EW134" s="3">
        <f t="shared" si="752"/>
        <v>0.58571427962885947</v>
      </c>
      <c r="EX134" s="3">
        <f t="shared" si="753"/>
        <v>0.53737550144250656</v>
      </c>
      <c r="EY134" s="3">
        <f t="shared" si="754"/>
        <v>0.39036755834243864</v>
      </c>
      <c r="EZ134" s="3">
        <f t="shared" si="755"/>
        <v>0.94352891571350028</v>
      </c>
      <c r="FA134" s="3">
        <f t="shared" si="756"/>
        <v>0.95316349338508255</v>
      </c>
      <c r="FB134" s="3">
        <f t="shared" si="757"/>
        <v>0.93949750989104708</v>
      </c>
      <c r="FC134" s="3">
        <f t="shared" si="758"/>
        <v>0.8526408682303841</v>
      </c>
      <c r="FD134" s="3">
        <f t="shared" si="759"/>
        <v>0.82620564080303571</v>
      </c>
      <c r="FE134" s="3">
        <f t="shared" si="760"/>
        <v>0.72380643839548375</v>
      </c>
      <c r="FF134" s="3">
        <f t="shared" si="761"/>
        <v>0.3387862159410488</v>
      </c>
      <c r="FG134" s="3">
        <f t="shared" si="762"/>
        <v>0.3842653609231747</v>
      </c>
      <c r="FH134" s="3">
        <f t="shared" si="763"/>
        <v>0.32257884614087912</v>
      </c>
      <c r="FI134" s="3">
        <f t="shared" si="764"/>
        <v>0.15069755652024869</v>
      </c>
      <c r="FJ134" s="3">
        <f t="shared" si="765"/>
        <v>0.12723447648229139</v>
      </c>
      <c r="FK134" s="3">
        <f t="shared" si="766"/>
        <v>7.438637197831155E-2</v>
      </c>
      <c r="FL134" s="3">
        <f t="shared" si="767"/>
        <v>0.67710116185454772</v>
      </c>
      <c r="FM134" s="3">
        <f t="shared" si="768"/>
        <v>0.71863621159854785</v>
      </c>
      <c r="FN134" s="3">
        <f t="shared" si="769"/>
        <v>0.66088576293514489</v>
      </c>
      <c r="FO134" s="3">
        <f t="shared" si="770"/>
        <v>0.42068770860030297</v>
      </c>
      <c r="FP134" s="3">
        <f t="shared" si="771"/>
        <v>0.37368371520787069</v>
      </c>
      <c r="FQ134" s="3">
        <f t="shared" si="772"/>
        <v>0.24749922014750755</v>
      </c>
      <c r="FR134" s="3">
        <f t="shared" si="773"/>
        <v>0.5</v>
      </c>
      <c r="FS134" s="3">
        <f t="shared" si="774"/>
        <v>0.5</v>
      </c>
      <c r="FT134" s="3">
        <f t="shared" si="775"/>
        <v>0.5</v>
      </c>
      <c r="FU134" s="3">
        <f t="shared" si="776"/>
        <v>0.5</v>
      </c>
      <c r="FV134" s="3">
        <f t="shared" si="777"/>
        <v>0.5</v>
      </c>
      <c r="FW134" s="3">
        <f t="shared" si="778"/>
        <v>0.5</v>
      </c>
      <c r="FX134" s="3">
        <f t="shared" si="779"/>
        <v>0.5</v>
      </c>
      <c r="FY134" s="3">
        <f t="shared" si="780"/>
        <v>0.5</v>
      </c>
      <c r="FZ134" s="3">
        <f t="shared" si="781"/>
        <v>0.5</v>
      </c>
      <c r="GA134" s="3">
        <f t="shared" si="782"/>
        <v>0.5</v>
      </c>
      <c r="GB134" s="3">
        <f t="shared" si="783"/>
        <v>0.5</v>
      </c>
      <c r="GC134" s="3">
        <f t="shared" si="784"/>
        <v>0.5</v>
      </c>
      <c r="GD134" s="3">
        <f t="shared" si="785"/>
        <v>0.5</v>
      </c>
      <c r="GE134" s="3">
        <f t="shared" si="786"/>
        <v>0.5</v>
      </c>
      <c r="GF134" s="3">
        <f t="shared" si="787"/>
        <v>0.5</v>
      </c>
      <c r="GG134" s="3">
        <f t="shared" si="788"/>
        <v>0.5</v>
      </c>
      <c r="GH134" s="3">
        <f t="shared" si="789"/>
        <v>0.5</v>
      </c>
      <c r="GI134" s="3">
        <f t="shared" si="790"/>
        <v>0.5</v>
      </c>
      <c r="GJ134" s="3">
        <f t="shared" si="791"/>
        <v>0.5</v>
      </c>
      <c r="GK134" s="3">
        <f t="shared" si="792"/>
        <v>0.5</v>
      </c>
      <c r="GL134" s="3">
        <f t="shared" si="793"/>
        <v>0.5</v>
      </c>
      <c r="GM134" s="3">
        <f t="shared" si="794"/>
        <v>0.5</v>
      </c>
      <c r="GN134" s="3">
        <f t="shared" si="795"/>
        <v>0.5</v>
      </c>
      <c r="GO134" s="3">
        <f t="shared" si="796"/>
        <v>0.5</v>
      </c>
      <c r="GP134" s="3">
        <f t="shared" si="797"/>
        <v>0.5</v>
      </c>
      <c r="GQ134" s="3">
        <f t="shared" si="798"/>
        <v>0.5</v>
      </c>
      <c r="GR134" s="3">
        <f t="shared" si="799"/>
        <v>0.5</v>
      </c>
      <c r="GS134" s="3">
        <f t="shared" si="800"/>
        <v>0.5</v>
      </c>
      <c r="GT134" s="3">
        <f t="shared" si="801"/>
        <v>0.5</v>
      </c>
      <c r="GU134" s="3">
        <f t="shared" si="802"/>
        <v>0.5</v>
      </c>
      <c r="GV134" s="3">
        <f t="shared" si="803"/>
        <v>0.5</v>
      </c>
      <c r="GW134" s="3">
        <f t="shared" si="804"/>
        <v>0.5</v>
      </c>
      <c r="GX134" s="3">
        <f t="shared" si="805"/>
        <v>0.5</v>
      </c>
      <c r="GY134" s="3">
        <f t="shared" si="806"/>
        <v>0.5</v>
      </c>
      <c r="GZ134" s="3">
        <f t="shared" si="807"/>
        <v>0.5</v>
      </c>
      <c r="HA134" s="3">
        <f t="shared" si="808"/>
        <v>0.5</v>
      </c>
      <c r="HB134" s="3">
        <f t="shared" si="809"/>
        <v>0.5</v>
      </c>
      <c r="HC134" s="3">
        <f t="shared" si="810"/>
        <v>0.5</v>
      </c>
      <c r="HD134" s="3">
        <f t="shared" si="811"/>
        <v>0.5</v>
      </c>
      <c r="HE134" s="3">
        <f t="shared" si="812"/>
        <v>0.5</v>
      </c>
      <c r="HF134" s="3">
        <f t="shared" si="813"/>
        <v>0.5</v>
      </c>
      <c r="HG134" s="3">
        <f t="shared" si="814"/>
        <v>0.5</v>
      </c>
      <c r="HH134" s="3">
        <f t="shared" si="815"/>
        <v>0.5</v>
      </c>
      <c r="HI134" s="3">
        <f t="shared" si="816"/>
        <v>0.5</v>
      </c>
      <c r="HJ134" s="3">
        <f t="shared" si="817"/>
        <v>0.5</v>
      </c>
      <c r="HK134" s="3">
        <f t="shared" si="818"/>
        <v>0.5</v>
      </c>
      <c r="HL134" s="3">
        <f t="shared" si="819"/>
        <v>0.5</v>
      </c>
      <c r="HM134" s="3">
        <f t="shared" si="820"/>
        <v>0.5</v>
      </c>
      <c r="HN134" s="3">
        <f t="shared" si="821"/>
        <v>3.3284650287447155E-2</v>
      </c>
      <c r="HP134" s="3">
        <f t="shared" ref="HP134:IU134" si="834">IF(B1=1,ET134,0)</f>
        <v>0.80324630686312182</v>
      </c>
      <c r="HQ134" s="3">
        <f t="shared" si="834"/>
        <v>0.832567490449445</v>
      </c>
      <c r="HR134" s="3">
        <f t="shared" si="834"/>
        <v>0.79141421592589678</v>
      </c>
      <c r="HS134" s="3">
        <f t="shared" si="834"/>
        <v>0.58571427962885947</v>
      </c>
      <c r="HT134" s="3">
        <f t="shared" si="834"/>
        <v>0.53737550144250656</v>
      </c>
      <c r="HU134" s="3">
        <f t="shared" si="834"/>
        <v>0.39036755834243864</v>
      </c>
      <c r="HV134" s="3">
        <f t="shared" si="834"/>
        <v>0.94352891571350028</v>
      </c>
      <c r="HW134" s="3">
        <f t="shared" si="834"/>
        <v>0.95316349338508255</v>
      </c>
      <c r="HX134" s="3">
        <f t="shared" si="834"/>
        <v>0.93949750989104708</v>
      </c>
      <c r="HY134" s="3">
        <f t="shared" si="834"/>
        <v>0.8526408682303841</v>
      </c>
      <c r="HZ134" s="3">
        <f t="shared" si="834"/>
        <v>0.82620564080303571</v>
      </c>
      <c r="IA134" s="3">
        <f t="shared" si="834"/>
        <v>0.72380643839548375</v>
      </c>
      <c r="IB134" s="3">
        <f t="shared" si="834"/>
        <v>0.3387862159410488</v>
      </c>
      <c r="IC134" s="3">
        <f t="shared" si="834"/>
        <v>0.3842653609231747</v>
      </c>
      <c r="ID134" s="3">
        <f t="shared" si="834"/>
        <v>0.32257884614087912</v>
      </c>
      <c r="IE134" s="3">
        <f t="shared" si="834"/>
        <v>0.15069755652024869</v>
      </c>
      <c r="IF134" s="3">
        <f t="shared" si="834"/>
        <v>0.12723447648229139</v>
      </c>
      <c r="IG134" s="3">
        <f t="shared" si="834"/>
        <v>7.438637197831155E-2</v>
      </c>
      <c r="IH134" s="3">
        <f t="shared" si="834"/>
        <v>0.67710116185454772</v>
      </c>
      <c r="II134" s="3">
        <f t="shared" si="834"/>
        <v>0.71863621159854785</v>
      </c>
      <c r="IJ134" s="3">
        <f t="shared" si="834"/>
        <v>0.66088576293514489</v>
      </c>
      <c r="IK134" s="3">
        <f t="shared" si="834"/>
        <v>0.42068770860030297</v>
      </c>
      <c r="IL134" s="3">
        <f t="shared" si="834"/>
        <v>0.37368371520787069</v>
      </c>
      <c r="IM134" s="3">
        <f t="shared" si="834"/>
        <v>0.24749922014750755</v>
      </c>
      <c r="IN134" s="3">
        <f t="shared" si="834"/>
        <v>0</v>
      </c>
      <c r="IO134" s="3">
        <f t="shared" si="834"/>
        <v>0</v>
      </c>
      <c r="IP134" s="3">
        <f t="shared" si="834"/>
        <v>0</v>
      </c>
      <c r="IQ134" s="3">
        <f t="shared" si="834"/>
        <v>0</v>
      </c>
      <c r="IR134" s="3">
        <f t="shared" si="834"/>
        <v>0</v>
      </c>
      <c r="IS134" s="3">
        <f t="shared" si="834"/>
        <v>0</v>
      </c>
      <c r="IT134" s="3">
        <f t="shared" si="834"/>
        <v>0</v>
      </c>
      <c r="IU134" s="3">
        <f t="shared" si="834"/>
        <v>0</v>
      </c>
      <c r="IV134" s="3">
        <f t="shared" ref="IV134:KA134" si="835">IF(AH1=1,FZ134,0)</f>
        <v>0</v>
      </c>
      <c r="IW134" s="3">
        <f t="shared" si="835"/>
        <v>0</v>
      </c>
      <c r="IX134" s="3">
        <f t="shared" si="835"/>
        <v>0</v>
      </c>
      <c r="IY134" s="3">
        <f t="shared" si="835"/>
        <v>0</v>
      </c>
      <c r="IZ134" s="3">
        <f t="shared" si="835"/>
        <v>0</v>
      </c>
      <c r="JA134" s="3">
        <f t="shared" si="835"/>
        <v>0</v>
      </c>
      <c r="JB134" s="3">
        <f t="shared" si="835"/>
        <v>0</v>
      </c>
      <c r="JC134" s="3">
        <f t="shared" si="835"/>
        <v>0</v>
      </c>
      <c r="JD134" s="3">
        <f t="shared" si="835"/>
        <v>0</v>
      </c>
      <c r="JE134" s="3">
        <f t="shared" si="835"/>
        <v>0</v>
      </c>
      <c r="JF134" s="3">
        <f t="shared" si="835"/>
        <v>0</v>
      </c>
      <c r="JG134" s="3">
        <f t="shared" si="835"/>
        <v>0</v>
      </c>
      <c r="JH134" s="3">
        <f t="shared" si="835"/>
        <v>0</v>
      </c>
      <c r="JI134" s="3">
        <f t="shared" si="835"/>
        <v>0</v>
      </c>
      <c r="JJ134" s="3">
        <f t="shared" si="835"/>
        <v>0</v>
      </c>
      <c r="JK134" s="3">
        <f t="shared" si="835"/>
        <v>0</v>
      </c>
      <c r="JL134" s="3">
        <f t="shared" si="835"/>
        <v>0</v>
      </c>
      <c r="JM134" s="3">
        <f t="shared" si="835"/>
        <v>0</v>
      </c>
      <c r="JN134" s="3">
        <f t="shared" si="835"/>
        <v>0</v>
      </c>
      <c r="JO134" s="3">
        <f t="shared" si="835"/>
        <v>0</v>
      </c>
      <c r="JP134" s="3">
        <f t="shared" si="835"/>
        <v>0</v>
      </c>
      <c r="JQ134" s="3">
        <f t="shared" si="835"/>
        <v>0</v>
      </c>
      <c r="JR134" s="3">
        <f t="shared" si="835"/>
        <v>0</v>
      </c>
      <c r="JS134" s="3">
        <f t="shared" si="835"/>
        <v>0</v>
      </c>
      <c r="JT134" s="3">
        <f t="shared" si="835"/>
        <v>0</v>
      </c>
      <c r="JU134" s="3">
        <f t="shared" si="835"/>
        <v>0</v>
      </c>
      <c r="JV134" s="3">
        <f t="shared" si="835"/>
        <v>0</v>
      </c>
      <c r="JW134" s="3">
        <f t="shared" si="835"/>
        <v>0</v>
      </c>
      <c r="JX134" s="3">
        <f t="shared" si="835"/>
        <v>0</v>
      </c>
      <c r="JY134" s="3">
        <f t="shared" si="835"/>
        <v>0</v>
      </c>
      <c r="JZ134" s="3">
        <f t="shared" si="835"/>
        <v>0</v>
      </c>
      <c r="KA134" s="3">
        <f t="shared" si="835"/>
        <v>0</v>
      </c>
      <c r="KB134" s="3">
        <f t="shared" ref="KB134:KJ134" si="836">IF(BN1=1,HF134,0)</f>
        <v>0</v>
      </c>
      <c r="KC134" s="3">
        <f t="shared" si="836"/>
        <v>0</v>
      </c>
      <c r="KD134" s="3">
        <f t="shared" si="836"/>
        <v>0</v>
      </c>
      <c r="KE134" s="3">
        <f t="shared" si="836"/>
        <v>0</v>
      </c>
      <c r="KF134" s="3">
        <f t="shared" si="836"/>
        <v>0</v>
      </c>
      <c r="KG134" s="3">
        <f t="shared" si="836"/>
        <v>0</v>
      </c>
      <c r="KH134" s="3">
        <f t="shared" si="836"/>
        <v>0</v>
      </c>
      <c r="KI134" s="3">
        <f t="shared" si="836"/>
        <v>0</v>
      </c>
      <c r="KJ134" s="3">
        <f t="shared" si="836"/>
        <v>0</v>
      </c>
    </row>
    <row r="135" spans="1:296" x14ac:dyDescent="0.2">
      <c r="A135" s="3" t="str">
        <f>'Respondent Data'!A135</f>
        <v>1177</v>
      </c>
      <c r="B135" s="3">
        <f>SUMPRODUCT('Respondent Data'!B135:T135,'Product Coding'!A101:S101)</f>
        <v>-0.3686514763478691</v>
      </c>
      <c r="C135" s="3">
        <f>SUMPRODUCT('Respondent Data'!B135:T135,'Product Coding'!A102:S102)</f>
        <v>-0.41796301880088915</v>
      </c>
      <c r="D135" s="3">
        <f>SUMPRODUCT('Respondent Data'!B135:T135,'Product Coding'!A103:S103)</f>
        <v>-7.1287965302475609E-3</v>
      </c>
      <c r="E135" s="3">
        <f>SUMPRODUCT('Respondent Data'!B135:T135,'Product Coding'!A104:S104)</f>
        <v>0.1122911122106719</v>
      </c>
      <c r="F135" s="3">
        <f>SUMPRODUCT('Respondent Data'!B135:T135,'Product Coding'!A105:S105)</f>
        <v>0.14668800359123291</v>
      </c>
      <c r="G135" s="3">
        <f>SUMPRODUCT('Respondent Data'!B135:T135,'Product Coding'!A106:S106)</f>
        <v>0.50229019326302193</v>
      </c>
      <c r="H135" s="3">
        <f>SUMPRODUCT('Respondent Data'!B135:T135,'Product Coding'!A107:S107)</f>
        <v>0.15127288495016489</v>
      </c>
      <c r="I135" s="3">
        <f>SUMPRODUCT('Respondent Data'!B135:T135,'Product Coding'!A108:S108)</f>
        <v>0.10196134249714484</v>
      </c>
      <c r="J135" s="3">
        <f>SUMPRODUCT('Respondent Data'!B135:T135,'Product Coding'!A109:S109)</f>
        <v>0.51279556476778643</v>
      </c>
      <c r="K135" s="3">
        <f>SUMPRODUCT('Respondent Data'!B135:T135,'Product Coding'!A110:S110)</f>
        <v>0.63221547350870588</v>
      </c>
      <c r="L135" s="3">
        <f>SUMPRODUCT('Respondent Data'!B135:T135,'Product Coding'!A111:S111)</f>
        <v>0.6666123648892669</v>
      </c>
      <c r="M135" s="3">
        <f>SUMPRODUCT('Respondent Data'!B135:T135,'Product Coding'!A112:S112)</f>
        <v>1.0222145545610559</v>
      </c>
      <c r="N135" s="3">
        <f>SUMPRODUCT('Respondent Data'!B135:T135,'Product Coding'!A113:S113)</f>
        <v>-2.1580195394426891</v>
      </c>
      <c r="O135" s="3">
        <f>SUMPRODUCT('Respondent Data'!B135:T135,'Product Coding'!A114:S114)</f>
        <v>-2.2073310818957088</v>
      </c>
      <c r="P135" s="3">
        <f>SUMPRODUCT('Respondent Data'!B135:T135,'Product Coding'!A115:S115)</f>
        <v>-1.7964968596250672</v>
      </c>
      <c r="Q135" s="3">
        <f>SUMPRODUCT('Respondent Data'!B135:T135,'Product Coding'!A116:S116)</f>
        <v>-1.6770769508841481</v>
      </c>
      <c r="R135" s="3">
        <f>SUMPRODUCT('Respondent Data'!B135:T135,'Product Coding'!A117:S117)</f>
        <v>-1.6426800595035871</v>
      </c>
      <c r="S135" s="3">
        <f>SUMPRODUCT('Respondent Data'!B135:T135,'Product Coding'!A118:S118)</f>
        <v>-1.2870778698317979</v>
      </c>
      <c r="T135" s="3">
        <f>SUMPRODUCT('Respondent Data'!B135:T135,'Product Coding'!A119:S119)</f>
        <v>-1.6380951781446549</v>
      </c>
      <c r="U135" s="3">
        <f>SUMPRODUCT('Respondent Data'!B135:T135,'Product Coding'!A120:S120)</f>
        <v>-1.687406720597675</v>
      </c>
      <c r="V135" s="3">
        <f>SUMPRODUCT('Respondent Data'!B135:T135,'Product Coding'!A121:S121)</f>
        <v>-1.2765724983270332</v>
      </c>
      <c r="W135" s="3">
        <f>SUMPRODUCT('Respondent Data'!B135:T135,'Product Coding'!A122:S122)</f>
        <v>-1.1571525895861141</v>
      </c>
      <c r="X135" s="3">
        <f>SUMPRODUCT('Respondent Data'!B135:T135,'Product Coding'!A123:S123)</f>
        <v>-1.1227556982055531</v>
      </c>
      <c r="Y135" s="3">
        <f>SUMPRODUCT('Respondent Data'!B135:T135,'Product Coding'!A124:S124)</f>
        <v>-0.76715350853376396</v>
      </c>
      <c r="Z135" s="3">
        <f>SUMPRODUCT('Respondent Data'!B135:T135,'Product Coding'!A125:S125)</f>
        <v>0</v>
      </c>
      <c r="AA135" s="3">
        <f>SUMPRODUCT('Respondent Data'!B135:T135,'Product Coding'!A126:S126)</f>
        <v>0</v>
      </c>
      <c r="AB135" s="3">
        <f>SUMPRODUCT('Respondent Data'!B135:T135,'Product Coding'!A127:S127)</f>
        <v>0</v>
      </c>
      <c r="AC135" s="3">
        <f>SUMPRODUCT('Respondent Data'!B135:T135,'Product Coding'!A128:S128)</f>
        <v>0</v>
      </c>
      <c r="AD135" s="3">
        <f>SUMPRODUCT('Respondent Data'!B135:T135,'Product Coding'!A129:S129)</f>
        <v>0</v>
      </c>
      <c r="AE135" s="3">
        <f>SUMPRODUCT('Respondent Data'!B135:T135,'Product Coding'!A130:S130)</f>
        <v>0</v>
      </c>
      <c r="AF135" s="3">
        <f>SUMPRODUCT('Respondent Data'!B135:T135,'Product Coding'!A131:S131)</f>
        <v>0</v>
      </c>
      <c r="AG135" s="3">
        <f>SUMPRODUCT('Respondent Data'!B135:T135,'Product Coding'!A132:S132)</f>
        <v>0</v>
      </c>
      <c r="AH135" s="3">
        <f>SUMPRODUCT('Respondent Data'!B135:T135,'Product Coding'!A133:S133)</f>
        <v>0</v>
      </c>
      <c r="AI135" s="3">
        <f>SUMPRODUCT('Respondent Data'!B135:T135,'Product Coding'!A134:S134)</f>
        <v>0</v>
      </c>
      <c r="AJ135" s="3">
        <f>SUMPRODUCT('Respondent Data'!B135:T135,'Product Coding'!A135:S135)</f>
        <v>0</v>
      </c>
      <c r="AK135" s="3">
        <f>SUMPRODUCT('Respondent Data'!B135:T135,'Product Coding'!A136:S136)</f>
        <v>0</v>
      </c>
      <c r="AL135" s="3">
        <f>SUMPRODUCT('Respondent Data'!B135:T135,'Product Coding'!A137:S137)</f>
        <v>0</v>
      </c>
      <c r="AM135" s="3">
        <f>SUMPRODUCT('Respondent Data'!B135:T135,'Product Coding'!A138:S138)</f>
        <v>0</v>
      </c>
      <c r="AN135" s="3">
        <f>SUMPRODUCT('Respondent Data'!B135:T135,'Product Coding'!A139:S139)</f>
        <v>0</v>
      </c>
      <c r="AO135" s="3">
        <f>SUMPRODUCT('Respondent Data'!B135:T135,'Product Coding'!A140:S140)</f>
        <v>0</v>
      </c>
      <c r="AP135" s="3">
        <f>SUMPRODUCT('Respondent Data'!B135:T135,'Product Coding'!A141:S141)</f>
        <v>0</v>
      </c>
      <c r="AQ135" s="3">
        <f>SUMPRODUCT('Respondent Data'!B135:T135,'Product Coding'!A142:S142)</f>
        <v>0</v>
      </c>
      <c r="AR135" s="3">
        <f>SUMPRODUCT('Respondent Data'!B135:T135,'Product Coding'!A143:S143)</f>
        <v>0</v>
      </c>
      <c r="AS135" s="3">
        <f>SUMPRODUCT('Respondent Data'!B135:T135,'Product Coding'!A144:S144)</f>
        <v>0</v>
      </c>
      <c r="AT135" s="3">
        <f>SUMPRODUCT('Respondent Data'!B135:T135,'Product Coding'!A145:S145)</f>
        <v>0</v>
      </c>
      <c r="AU135" s="3">
        <f>SUMPRODUCT('Respondent Data'!B135:T135,'Product Coding'!A146:S146)</f>
        <v>0</v>
      </c>
      <c r="AV135" s="3">
        <f>SUMPRODUCT('Respondent Data'!B135:T135,'Product Coding'!A147:S147)</f>
        <v>0</v>
      </c>
      <c r="AW135" s="3">
        <f>SUMPRODUCT('Respondent Data'!B135:T135,'Product Coding'!A148:S148)</f>
        <v>0</v>
      </c>
      <c r="AX135" s="3">
        <f>SUMPRODUCT('Respondent Data'!B135:T135,'Product Coding'!A149:S149)</f>
        <v>0</v>
      </c>
      <c r="AY135" s="3">
        <f>SUMPRODUCT('Respondent Data'!B135:T135,'Product Coding'!A150:S150)</f>
        <v>0</v>
      </c>
      <c r="AZ135" s="3">
        <f>SUMPRODUCT('Respondent Data'!B135:T135,'Product Coding'!A151:S151)</f>
        <v>0</v>
      </c>
      <c r="BA135" s="3">
        <f>SUMPRODUCT('Respondent Data'!B135:T135,'Product Coding'!A152:S152)</f>
        <v>0</v>
      </c>
      <c r="BB135" s="3">
        <f>SUMPRODUCT('Respondent Data'!B135:T135,'Product Coding'!A153:S153)</f>
        <v>0</v>
      </c>
      <c r="BC135" s="3">
        <f>SUMPRODUCT('Respondent Data'!B135:T135,'Product Coding'!A154:S154)</f>
        <v>0</v>
      </c>
      <c r="BD135" s="3">
        <f>SUMPRODUCT('Respondent Data'!B135:T135,'Product Coding'!A155:S155)</f>
        <v>0</v>
      </c>
      <c r="BE135" s="3">
        <f>SUMPRODUCT('Respondent Data'!B135:T135,'Product Coding'!A156:S156)</f>
        <v>0</v>
      </c>
      <c r="BF135" s="3">
        <f>SUMPRODUCT('Respondent Data'!B135:T135,'Product Coding'!A157:S157)</f>
        <v>0</v>
      </c>
      <c r="BG135" s="3">
        <f>SUMPRODUCT('Respondent Data'!B135:T135,'Product Coding'!A158:S158)</f>
        <v>0</v>
      </c>
      <c r="BH135" s="3">
        <f>SUMPRODUCT('Respondent Data'!B135:T135,'Product Coding'!A159:S159)</f>
        <v>0</v>
      </c>
      <c r="BI135" s="3">
        <f>SUMPRODUCT('Respondent Data'!B135:T135,'Product Coding'!A160:S160)</f>
        <v>0</v>
      </c>
      <c r="BJ135" s="3">
        <f>SUMPRODUCT('Respondent Data'!B135:T135,'Product Coding'!A161:S161)</f>
        <v>0</v>
      </c>
      <c r="BK135" s="3">
        <f>SUMPRODUCT('Respondent Data'!B135:T135,'Product Coding'!A162:S162)</f>
        <v>0</v>
      </c>
      <c r="BL135" s="3">
        <f>SUMPRODUCT('Respondent Data'!B135:T135,'Product Coding'!A163:S163)</f>
        <v>0</v>
      </c>
      <c r="BM135" s="3">
        <f>SUMPRODUCT('Respondent Data'!B135:T135,'Product Coding'!A164:S164)</f>
        <v>0</v>
      </c>
      <c r="BN135" s="3">
        <f>SUMPRODUCT('Respondent Data'!B135:T135,'Product Coding'!A165:S165)</f>
        <v>0</v>
      </c>
      <c r="BO135" s="3">
        <f>SUMPRODUCT('Respondent Data'!B135:T135,'Product Coding'!A166:S166)</f>
        <v>0</v>
      </c>
      <c r="BP135" s="3">
        <f>SUMPRODUCT('Respondent Data'!B135:T135,'Product Coding'!A167:S167)</f>
        <v>0</v>
      </c>
      <c r="BQ135" s="3">
        <f>SUMPRODUCT('Respondent Data'!B135:T135,'Product Coding'!A168:S168)</f>
        <v>0</v>
      </c>
      <c r="BR135" s="3">
        <f>SUMPRODUCT('Respondent Data'!B135:T135,'Product Coding'!A169:S169)</f>
        <v>0</v>
      </c>
      <c r="BS135" s="3">
        <f>SUMPRODUCT('Respondent Data'!B135:T135,'Product Coding'!A170:S170)</f>
        <v>0</v>
      </c>
      <c r="BT135" s="3">
        <f>SUMPRODUCT('Respondent Data'!B135:T135,'Product Coding'!A171:S171)</f>
        <v>0</v>
      </c>
      <c r="BU135" s="3">
        <f>SUMPRODUCT('Respondent Data'!B135:T135,'Product Coding'!A172:S172)</f>
        <v>0</v>
      </c>
      <c r="BV135" s="3">
        <f>SUMPRODUCT('Respondent Data'!B135:T135,'Product Coding'!A173:S173)</f>
        <v>3.4746127576994697E-2</v>
      </c>
      <c r="BX135" s="3">
        <f t="shared" si="676"/>
        <v>1.4457836260662351</v>
      </c>
      <c r="BY135" s="3">
        <f t="shared" si="677"/>
        <v>1.5188645039329782</v>
      </c>
      <c r="BZ135" s="3">
        <f t="shared" si="678"/>
        <v>1.007154266888594</v>
      </c>
      <c r="CA135" s="3">
        <f t="shared" si="679"/>
        <v>0.89378402817992197</v>
      </c>
      <c r="CB135" s="3">
        <f t="shared" si="680"/>
        <v>0.86356336405863088</v>
      </c>
      <c r="CC135" s="3">
        <f t="shared" si="681"/>
        <v>0.60514317669052209</v>
      </c>
      <c r="CD135" s="3">
        <f t="shared" si="682"/>
        <v>0.8596130911746892</v>
      </c>
      <c r="CE135" s="3">
        <f t="shared" si="683"/>
        <v>0.90306446121110229</v>
      </c>
      <c r="CF135" s="3">
        <f t="shared" si="684"/>
        <v>0.59881919883509549</v>
      </c>
      <c r="CG135" s="3">
        <f t="shared" si="685"/>
        <v>0.53141316408234796</v>
      </c>
      <c r="CH135" s="3">
        <f t="shared" si="686"/>
        <v>0.51344499925166887</v>
      </c>
      <c r="CI135" s="3">
        <f t="shared" si="687"/>
        <v>0.35979726657547556</v>
      </c>
      <c r="CJ135" s="3">
        <f t="shared" si="688"/>
        <v>8.6539818061956506</v>
      </c>
      <c r="CK135" s="3">
        <f t="shared" si="689"/>
        <v>9.0914197298498109</v>
      </c>
      <c r="CL135" s="3">
        <f t="shared" si="690"/>
        <v>6.0284917774320608</v>
      </c>
      <c r="CM135" s="3">
        <f t="shared" si="691"/>
        <v>5.349895087401519</v>
      </c>
      <c r="CN135" s="3">
        <f t="shared" si="692"/>
        <v>5.1690042038960904</v>
      </c>
      <c r="CO135" s="3">
        <f t="shared" si="693"/>
        <v>3.6221865753674694</v>
      </c>
      <c r="CP135" s="3">
        <f t="shared" si="694"/>
        <v>5.145359179114509</v>
      </c>
      <c r="CQ135" s="3">
        <f t="shared" si="695"/>
        <v>5.4054446849744071</v>
      </c>
      <c r="CR135" s="3">
        <f t="shared" si="696"/>
        <v>3.5843333390207874</v>
      </c>
      <c r="CS135" s="3">
        <f t="shared" si="697"/>
        <v>3.1808631462055432</v>
      </c>
      <c r="CT135" s="3">
        <f t="shared" si="698"/>
        <v>3.0733116642742506</v>
      </c>
      <c r="CU135" s="3">
        <f t="shared" si="699"/>
        <v>2.1536272390461044</v>
      </c>
      <c r="CV135" s="3">
        <f t="shared" si="700"/>
        <v>1</v>
      </c>
      <c r="CW135" s="3">
        <f t="shared" si="701"/>
        <v>1</v>
      </c>
      <c r="CX135" s="3">
        <f t="shared" si="702"/>
        <v>1</v>
      </c>
      <c r="CY135" s="3">
        <f t="shared" si="703"/>
        <v>1</v>
      </c>
      <c r="CZ135" s="3">
        <f t="shared" si="704"/>
        <v>1</v>
      </c>
      <c r="DA135" s="3">
        <f t="shared" si="705"/>
        <v>1</v>
      </c>
      <c r="DB135" s="3">
        <f t="shared" si="706"/>
        <v>1</v>
      </c>
      <c r="DC135" s="3">
        <f t="shared" si="707"/>
        <v>1</v>
      </c>
      <c r="DD135" s="3">
        <f t="shared" si="708"/>
        <v>1</v>
      </c>
      <c r="DE135" s="3">
        <f t="shared" si="709"/>
        <v>1</v>
      </c>
      <c r="DF135" s="3">
        <f t="shared" si="710"/>
        <v>1</v>
      </c>
      <c r="DG135" s="3">
        <f t="shared" si="711"/>
        <v>1</v>
      </c>
      <c r="DH135" s="3">
        <f t="shared" si="712"/>
        <v>1</v>
      </c>
      <c r="DI135" s="3">
        <f t="shared" si="713"/>
        <v>1</v>
      </c>
      <c r="DJ135" s="3">
        <f t="shared" si="714"/>
        <v>1</v>
      </c>
      <c r="DK135" s="3">
        <f t="shared" si="715"/>
        <v>1</v>
      </c>
      <c r="DL135" s="3">
        <f t="shared" si="716"/>
        <v>1</v>
      </c>
      <c r="DM135" s="3">
        <f t="shared" si="717"/>
        <v>1</v>
      </c>
      <c r="DN135" s="3">
        <f t="shared" si="718"/>
        <v>1</v>
      </c>
      <c r="DO135" s="3">
        <f t="shared" si="719"/>
        <v>1</v>
      </c>
      <c r="DP135" s="3">
        <f t="shared" si="720"/>
        <v>1</v>
      </c>
      <c r="DQ135" s="3">
        <f t="shared" si="721"/>
        <v>1</v>
      </c>
      <c r="DR135" s="3">
        <f t="shared" si="722"/>
        <v>1</v>
      </c>
      <c r="DS135" s="3">
        <f t="shared" si="723"/>
        <v>1</v>
      </c>
      <c r="DT135" s="3">
        <f t="shared" si="724"/>
        <v>1</v>
      </c>
      <c r="DU135" s="3">
        <f t="shared" si="725"/>
        <v>1</v>
      </c>
      <c r="DV135" s="3">
        <f t="shared" si="726"/>
        <v>1</v>
      </c>
      <c r="DW135" s="3">
        <f t="shared" si="727"/>
        <v>1</v>
      </c>
      <c r="DX135" s="3">
        <f t="shared" si="728"/>
        <v>1</v>
      </c>
      <c r="DY135" s="3">
        <f t="shared" si="729"/>
        <v>1</v>
      </c>
      <c r="DZ135" s="3">
        <f t="shared" si="730"/>
        <v>1</v>
      </c>
      <c r="EA135" s="3">
        <f t="shared" si="731"/>
        <v>1</v>
      </c>
      <c r="EB135" s="3">
        <f t="shared" si="732"/>
        <v>1</v>
      </c>
      <c r="EC135" s="3">
        <f t="shared" si="733"/>
        <v>1</v>
      </c>
      <c r="ED135" s="3">
        <f t="shared" si="734"/>
        <v>1</v>
      </c>
      <c r="EE135" s="3">
        <f t="shared" si="735"/>
        <v>1</v>
      </c>
      <c r="EF135" s="3">
        <f t="shared" si="736"/>
        <v>1</v>
      </c>
      <c r="EG135" s="3">
        <f t="shared" si="737"/>
        <v>1</v>
      </c>
      <c r="EH135" s="3">
        <f t="shared" si="738"/>
        <v>1</v>
      </c>
      <c r="EI135" s="3">
        <f t="shared" si="739"/>
        <v>1</v>
      </c>
      <c r="EJ135" s="3">
        <f t="shared" si="740"/>
        <v>1</v>
      </c>
      <c r="EK135" s="3">
        <f t="shared" si="741"/>
        <v>1</v>
      </c>
      <c r="EL135" s="3">
        <f t="shared" si="742"/>
        <v>1</v>
      </c>
      <c r="EM135" s="3">
        <f t="shared" si="743"/>
        <v>1</v>
      </c>
      <c r="EN135" s="3">
        <f t="shared" si="744"/>
        <v>1</v>
      </c>
      <c r="EO135" s="3">
        <f t="shared" si="745"/>
        <v>1</v>
      </c>
      <c r="EP135" s="3">
        <f t="shared" si="746"/>
        <v>1</v>
      </c>
      <c r="EQ135" s="3">
        <f t="shared" si="747"/>
        <v>1</v>
      </c>
      <c r="ER135" s="3">
        <f t="shared" si="748"/>
        <v>0.96585058796410961</v>
      </c>
      <c r="ET135" s="3">
        <f t="shared" si="749"/>
        <v>0.40886691256838054</v>
      </c>
      <c r="EU135" s="3">
        <f t="shared" si="750"/>
        <v>0.39700428444586472</v>
      </c>
      <c r="EV135" s="3">
        <f t="shared" si="751"/>
        <v>0.49821780841497448</v>
      </c>
      <c r="EW135" s="3">
        <f t="shared" si="752"/>
        <v>0.52804331704132068</v>
      </c>
      <c r="EX135" s="3">
        <f t="shared" si="753"/>
        <v>0.53660638499681212</v>
      </c>
      <c r="EY135" s="3">
        <f t="shared" si="754"/>
        <v>0.62299738398526916</v>
      </c>
      <c r="EZ135" s="3">
        <f t="shared" si="755"/>
        <v>0.53774626815963922</v>
      </c>
      <c r="FA135" s="3">
        <f t="shared" si="756"/>
        <v>0.52546827518580441</v>
      </c>
      <c r="FB135" s="3">
        <f t="shared" si="757"/>
        <v>0.62546159110961574</v>
      </c>
      <c r="FC135" s="3">
        <f t="shared" si="758"/>
        <v>0.6529916442237319</v>
      </c>
      <c r="FD135" s="3">
        <f t="shared" si="759"/>
        <v>0.66074419651487537</v>
      </c>
      <c r="FE135" s="3">
        <f t="shared" si="760"/>
        <v>0.73540374332300873</v>
      </c>
      <c r="FF135" s="3">
        <f t="shared" si="761"/>
        <v>0.10358420184283219</v>
      </c>
      <c r="FG135" s="3">
        <f t="shared" si="762"/>
        <v>9.9094084556017453E-2</v>
      </c>
      <c r="FH135" s="3">
        <f t="shared" si="763"/>
        <v>0.14227803512709825</v>
      </c>
      <c r="FI135" s="3">
        <f t="shared" si="764"/>
        <v>0.15748291684126334</v>
      </c>
      <c r="FJ135" s="3">
        <f t="shared" si="765"/>
        <v>0.16210071624986752</v>
      </c>
      <c r="FK135" s="3">
        <f t="shared" si="766"/>
        <v>0.21634782233352379</v>
      </c>
      <c r="FL135" s="3">
        <f t="shared" si="767"/>
        <v>0.16272441867980303</v>
      </c>
      <c r="FM135" s="3">
        <f t="shared" si="768"/>
        <v>0.1561171861097721</v>
      </c>
      <c r="FN135" s="3">
        <f t="shared" si="769"/>
        <v>0.21813422498931978</v>
      </c>
      <c r="FO135" s="3">
        <f t="shared" si="770"/>
        <v>0.23918505940754778</v>
      </c>
      <c r="FP135" s="3">
        <f t="shared" si="771"/>
        <v>0.24550048766724358</v>
      </c>
      <c r="FQ135" s="3">
        <f t="shared" si="772"/>
        <v>0.31709518094550571</v>
      </c>
      <c r="FR135" s="3">
        <f t="shared" si="773"/>
        <v>0.5</v>
      </c>
      <c r="FS135" s="3">
        <f t="shared" si="774"/>
        <v>0.5</v>
      </c>
      <c r="FT135" s="3">
        <f t="shared" si="775"/>
        <v>0.5</v>
      </c>
      <c r="FU135" s="3">
        <f t="shared" si="776"/>
        <v>0.5</v>
      </c>
      <c r="FV135" s="3">
        <f t="shared" si="777"/>
        <v>0.5</v>
      </c>
      <c r="FW135" s="3">
        <f t="shared" si="778"/>
        <v>0.5</v>
      </c>
      <c r="FX135" s="3">
        <f t="shared" si="779"/>
        <v>0.5</v>
      </c>
      <c r="FY135" s="3">
        <f t="shared" si="780"/>
        <v>0.5</v>
      </c>
      <c r="FZ135" s="3">
        <f t="shared" si="781"/>
        <v>0.5</v>
      </c>
      <c r="GA135" s="3">
        <f t="shared" si="782"/>
        <v>0.5</v>
      </c>
      <c r="GB135" s="3">
        <f t="shared" si="783"/>
        <v>0.5</v>
      </c>
      <c r="GC135" s="3">
        <f t="shared" si="784"/>
        <v>0.5</v>
      </c>
      <c r="GD135" s="3">
        <f t="shared" si="785"/>
        <v>0.5</v>
      </c>
      <c r="GE135" s="3">
        <f t="shared" si="786"/>
        <v>0.5</v>
      </c>
      <c r="GF135" s="3">
        <f t="shared" si="787"/>
        <v>0.5</v>
      </c>
      <c r="GG135" s="3">
        <f t="shared" si="788"/>
        <v>0.5</v>
      </c>
      <c r="GH135" s="3">
        <f t="shared" si="789"/>
        <v>0.5</v>
      </c>
      <c r="GI135" s="3">
        <f t="shared" si="790"/>
        <v>0.5</v>
      </c>
      <c r="GJ135" s="3">
        <f t="shared" si="791"/>
        <v>0.5</v>
      </c>
      <c r="GK135" s="3">
        <f t="shared" si="792"/>
        <v>0.5</v>
      </c>
      <c r="GL135" s="3">
        <f t="shared" si="793"/>
        <v>0.5</v>
      </c>
      <c r="GM135" s="3">
        <f t="shared" si="794"/>
        <v>0.5</v>
      </c>
      <c r="GN135" s="3">
        <f t="shared" si="795"/>
        <v>0.5</v>
      </c>
      <c r="GO135" s="3">
        <f t="shared" si="796"/>
        <v>0.5</v>
      </c>
      <c r="GP135" s="3">
        <f t="shared" si="797"/>
        <v>0.5</v>
      </c>
      <c r="GQ135" s="3">
        <f t="shared" si="798"/>
        <v>0.5</v>
      </c>
      <c r="GR135" s="3">
        <f t="shared" si="799"/>
        <v>0.5</v>
      </c>
      <c r="GS135" s="3">
        <f t="shared" si="800"/>
        <v>0.5</v>
      </c>
      <c r="GT135" s="3">
        <f t="shared" si="801"/>
        <v>0.5</v>
      </c>
      <c r="GU135" s="3">
        <f t="shared" si="802"/>
        <v>0.5</v>
      </c>
      <c r="GV135" s="3">
        <f t="shared" si="803"/>
        <v>0.5</v>
      </c>
      <c r="GW135" s="3">
        <f t="shared" si="804"/>
        <v>0.5</v>
      </c>
      <c r="GX135" s="3">
        <f t="shared" si="805"/>
        <v>0.5</v>
      </c>
      <c r="GY135" s="3">
        <f t="shared" si="806"/>
        <v>0.5</v>
      </c>
      <c r="GZ135" s="3">
        <f t="shared" si="807"/>
        <v>0.5</v>
      </c>
      <c r="HA135" s="3">
        <f t="shared" si="808"/>
        <v>0.5</v>
      </c>
      <c r="HB135" s="3">
        <f t="shared" si="809"/>
        <v>0.5</v>
      </c>
      <c r="HC135" s="3">
        <f t="shared" si="810"/>
        <v>0.5</v>
      </c>
      <c r="HD135" s="3">
        <f t="shared" si="811"/>
        <v>0.5</v>
      </c>
      <c r="HE135" s="3">
        <f t="shared" si="812"/>
        <v>0.5</v>
      </c>
      <c r="HF135" s="3">
        <f t="shared" si="813"/>
        <v>0.5</v>
      </c>
      <c r="HG135" s="3">
        <f t="shared" si="814"/>
        <v>0.5</v>
      </c>
      <c r="HH135" s="3">
        <f t="shared" si="815"/>
        <v>0.5</v>
      </c>
      <c r="HI135" s="3">
        <f t="shared" si="816"/>
        <v>0.5</v>
      </c>
      <c r="HJ135" s="3">
        <f t="shared" si="817"/>
        <v>0.5</v>
      </c>
      <c r="HK135" s="3">
        <f t="shared" si="818"/>
        <v>0.5</v>
      </c>
      <c r="HL135" s="3">
        <f t="shared" si="819"/>
        <v>0.5</v>
      </c>
      <c r="HM135" s="3">
        <f t="shared" si="820"/>
        <v>0.5</v>
      </c>
      <c r="HN135" s="3">
        <f t="shared" si="821"/>
        <v>0.50868565806703969</v>
      </c>
      <c r="HP135" s="3">
        <f t="shared" ref="HP135:IU135" si="837">IF(B1=1,ET135,0)</f>
        <v>0.40886691256838054</v>
      </c>
      <c r="HQ135" s="3">
        <f t="shared" si="837"/>
        <v>0.39700428444586472</v>
      </c>
      <c r="HR135" s="3">
        <f t="shared" si="837"/>
        <v>0.49821780841497448</v>
      </c>
      <c r="HS135" s="3">
        <f t="shared" si="837"/>
        <v>0.52804331704132068</v>
      </c>
      <c r="HT135" s="3">
        <f t="shared" si="837"/>
        <v>0.53660638499681212</v>
      </c>
      <c r="HU135" s="3">
        <f t="shared" si="837"/>
        <v>0.62299738398526916</v>
      </c>
      <c r="HV135" s="3">
        <f t="shared" si="837"/>
        <v>0.53774626815963922</v>
      </c>
      <c r="HW135" s="3">
        <f t="shared" si="837"/>
        <v>0.52546827518580441</v>
      </c>
      <c r="HX135" s="3">
        <f t="shared" si="837"/>
        <v>0.62546159110961574</v>
      </c>
      <c r="HY135" s="3">
        <f t="shared" si="837"/>
        <v>0.6529916442237319</v>
      </c>
      <c r="HZ135" s="3">
        <f t="shared" si="837"/>
        <v>0.66074419651487537</v>
      </c>
      <c r="IA135" s="3">
        <f t="shared" si="837"/>
        <v>0.73540374332300873</v>
      </c>
      <c r="IB135" s="3">
        <f t="shared" si="837"/>
        <v>0.10358420184283219</v>
      </c>
      <c r="IC135" s="3">
        <f t="shared" si="837"/>
        <v>9.9094084556017453E-2</v>
      </c>
      <c r="ID135" s="3">
        <f t="shared" si="837"/>
        <v>0.14227803512709825</v>
      </c>
      <c r="IE135" s="3">
        <f t="shared" si="837"/>
        <v>0.15748291684126334</v>
      </c>
      <c r="IF135" s="3">
        <f t="shared" si="837"/>
        <v>0.16210071624986752</v>
      </c>
      <c r="IG135" s="3">
        <f t="shared" si="837"/>
        <v>0.21634782233352379</v>
      </c>
      <c r="IH135" s="3">
        <f t="shared" si="837"/>
        <v>0.16272441867980303</v>
      </c>
      <c r="II135" s="3">
        <f t="shared" si="837"/>
        <v>0.1561171861097721</v>
      </c>
      <c r="IJ135" s="3">
        <f t="shared" si="837"/>
        <v>0.21813422498931978</v>
      </c>
      <c r="IK135" s="3">
        <f t="shared" si="837"/>
        <v>0.23918505940754778</v>
      </c>
      <c r="IL135" s="3">
        <f t="shared" si="837"/>
        <v>0.24550048766724358</v>
      </c>
      <c r="IM135" s="3">
        <f t="shared" si="837"/>
        <v>0.31709518094550571</v>
      </c>
      <c r="IN135" s="3">
        <f t="shared" si="837"/>
        <v>0</v>
      </c>
      <c r="IO135" s="3">
        <f t="shared" si="837"/>
        <v>0</v>
      </c>
      <c r="IP135" s="3">
        <f t="shared" si="837"/>
        <v>0</v>
      </c>
      <c r="IQ135" s="3">
        <f t="shared" si="837"/>
        <v>0</v>
      </c>
      <c r="IR135" s="3">
        <f t="shared" si="837"/>
        <v>0</v>
      </c>
      <c r="IS135" s="3">
        <f t="shared" si="837"/>
        <v>0</v>
      </c>
      <c r="IT135" s="3">
        <f t="shared" si="837"/>
        <v>0</v>
      </c>
      <c r="IU135" s="3">
        <f t="shared" si="837"/>
        <v>0</v>
      </c>
      <c r="IV135" s="3">
        <f t="shared" ref="IV135:KA135" si="838">IF(AH1=1,FZ135,0)</f>
        <v>0</v>
      </c>
      <c r="IW135" s="3">
        <f t="shared" si="838"/>
        <v>0</v>
      </c>
      <c r="IX135" s="3">
        <f t="shared" si="838"/>
        <v>0</v>
      </c>
      <c r="IY135" s="3">
        <f t="shared" si="838"/>
        <v>0</v>
      </c>
      <c r="IZ135" s="3">
        <f t="shared" si="838"/>
        <v>0</v>
      </c>
      <c r="JA135" s="3">
        <f t="shared" si="838"/>
        <v>0</v>
      </c>
      <c r="JB135" s="3">
        <f t="shared" si="838"/>
        <v>0</v>
      </c>
      <c r="JC135" s="3">
        <f t="shared" si="838"/>
        <v>0</v>
      </c>
      <c r="JD135" s="3">
        <f t="shared" si="838"/>
        <v>0</v>
      </c>
      <c r="JE135" s="3">
        <f t="shared" si="838"/>
        <v>0</v>
      </c>
      <c r="JF135" s="3">
        <f t="shared" si="838"/>
        <v>0</v>
      </c>
      <c r="JG135" s="3">
        <f t="shared" si="838"/>
        <v>0</v>
      </c>
      <c r="JH135" s="3">
        <f t="shared" si="838"/>
        <v>0</v>
      </c>
      <c r="JI135" s="3">
        <f t="shared" si="838"/>
        <v>0</v>
      </c>
      <c r="JJ135" s="3">
        <f t="shared" si="838"/>
        <v>0</v>
      </c>
      <c r="JK135" s="3">
        <f t="shared" si="838"/>
        <v>0</v>
      </c>
      <c r="JL135" s="3">
        <f t="shared" si="838"/>
        <v>0</v>
      </c>
      <c r="JM135" s="3">
        <f t="shared" si="838"/>
        <v>0</v>
      </c>
      <c r="JN135" s="3">
        <f t="shared" si="838"/>
        <v>0</v>
      </c>
      <c r="JO135" s="3">
        <f t="shared" si="838"/>
        <v>0</v>
      </c>
      <c r="JP135" s="3">
        <f t="shared" si="838"/>
        <v>0</v>
      </c>
      <c r="JQ135" s="3">
        <f t="shared" si="838"/>
        <v>0</v>
      </c>
      <c r="JR135" s="3">
        <f t="shared" si="838"/>
        <v>0</v>
      </c>
      <c r="JS135" s="3">
        <f t="shared" si="838"/>
        <v>0</v>
      </c>
      <c r="JT135" s="3">
        <f t="shared" si="838"/>
        <v>0</v>
      </c>
      <c r="JU135" s="3">
        <f t="shared" si="838"/>
        <v>0</v>
      </c>
      <c r="JV135" s="3">
        <f t="shared" si="838"/>
        <v>0</v>
      </c>
      <c r="JW135" s="3">
        <f t="shared" si="838"/>
        <v>0</v>
      </c>
      <c r="JX135" s="3">
        <f t="shared" si="838"/>
        <v>0</v>
      </c>
      <c r="JY135" s="3">
        <f t="shared" si="838"/>
        <v>0</v>
      </c>
      <c r="JZ135" s="3">
        <f t="shared" si="838"/>
        <v>0</v>
      </c>
      <c r="KA135" s="3">
        <f t="shared" si="838"/>
        <v>0</v>
      </c>
      <c r="KB135" s="3">
        <f t="shared" ref="KB135:KJ135" si="839">IF(BN1=1,HF135,0)</f>
        <v>0</v>
      </c>
      <c r="KC135" s="3">
        <f t="shared" si="839"/>
        <v>0</v>
      </c>
      <c r="KD135" s="3">
        <f t="shared" si="839"/>
        <v>0</v>
      </c>
      <c r="KE135" s="3">
        <f t="shared" si="839"/>
        <v>0</v>
      </c>
      <c r="KF135" s="3">
        <f t="shared" si="839"/>
        <v>0</v>
      </c>
      <c r="KG135" s="3">
        <f t="shared" si="839"/>
        <v>0</v>
      </c>
      <c r="KH135" s="3">
        <f t="shared" si="839"/>
        <v>0</v>
      </c>
      <c r="KI135" s="3">
        <f t="shared" si="839"/>
        <v>0</v>
      </c>
      <c r="KJ135" s="3">
        <f t="shared" si="839"/>
        <v>0</v>
      </c>
    </row>
    <row r="136" spans="1:296" x14ac:dyDescent="0.2">
      <c r="A136" s="3" t="str">
        <f>'Respondent Data'!A136</f>
        <v>1182</v>
      </c>
      <c r="B136" s="3">
        <f>SUMPRODUCT('Respondent Data'!B136:T136,'Product Coding'!A101:S101)</f>
        <v>1.9362020749684588</v>
      </c>
      <c r="C136" s="3">
        <f>SUMPRODUCT('Respondent Data'!B136:T136,'Product Coding'!A102:S102)</f>
        <v>2.0436638548353772</v>
      </c>
      <c r="D136" s="3">
        <f>SUMPRODUCT('Respondent Data'!B136:T136,'Product Coding'!A103:S103)</f>
        <v>0.81117392871909999</v>
      </c>
      <c r="E136" s="3">
        <f>SUMPRODUCT('Respondent Data'!B136:T136,'Product Coding'!A104:S104)</f>
        <v>1.0615821474407083</v>
      </c>
      <c r="F136" s="3">
        <f>SUMPRODUCT('Respondent Data'!B136:T136,'Product Coding'!A105:S105)</f>
        <v>5.3967273430471918E-2</v>
      </c>
      <c r="G136" s="3">
        <f>SUMPRODUCT('Respondent Data'!B136:T136,'Product Coding'!A106:S106)</f>
        <v>0.61824217813191584</v>
      </c>
      <c r="H136" s="3">
        <f>SUMPRODUCT('Respondent Data'!B136:T136,'Product Coding'!A107:S107)</f>
        <v>2.6487353102550708</v>
      </c>
      <c r="I136" s="3">
        <f>SUMPRODUCT('Respondent Data'!B136:T136,'Product Coding'!A108:S108)</f>
        <v>2.7561970901219892</v>
      </c>
      <c r="J136" s="3">
        <f>SUMPRODUCT('Respondent Data'!B136:T136,'Product Coding'!A109:S109)</f>
        <v>1.523707164005712</v>
      </c>
      <c r="K136" s="3">
        <f>SUMPRODUCT('Respondent Data'!B136:T136,'Product Coding'!A110:S110)</f>
        <v>1.7741153827273204</v>
      </c>
      <c r="L136" s="3">
        <f>SUMPRODUCT('Respondent Data'!B136:T136,'Product Coding'!A111:S111)</f>
        <v>0.76650050871708397</v>
      </c>
      <c r="M136" s="3">
        <f>SUMPRODUCT('Respondent Data'!B136:T136,'Product Coding'!A112:S112)</f>
        <v>1.3307754134185279</v>
      </c>
      <c r="N136" s="3">
        <f>SUMPRODUCT('Respondent Data'!B136:T136,'Product Coding'!A113:S113)</f>
        <v>-1.2139667102436711</v>
      </c>
      <c r="O136" s="3">
        <f>SUMPRODUCT('Respondent Data'!B136:T136,'Product Coding'!A114:S114)</f>
        <v>-1.1065049303767527</v>
      </c>
      <c r="P136" s="3">
        <f>SUMPRODUCT('Respondent Data'!B136:T136,'Product Coding'!A115:S115)</f>
        <v>-2.3389948564930299</v>
      </c>
      <c r="Q136" s="3">
        <f>SUMPRODUCT('Respondent Data'!B136:T136,'Product Coding'!A116:S116)</f>
        <v>-2.0885866377714217</v>
      </c>
      <c r="R136" s="3">
        <f>SUMPRODUCT('Respondent Data'!B136:T136,'Product Coding'!A117:S117)</f>
        <v>-3.0962015117816577</v>
      </c>
      <c r="S136" s="3">
        <f>SUMPRODUCT('Respondent Data'!B136:T136,'Product Coding'!A118:S118)</f>
        <v>-2.531926607080214</v>
      </c>
      <c r="T136" s="3">
        <f>SUMPRODUCT('Respondent Data'!B136:T136,'Product Coding'!A119:S119)</f>
        <v>-0.50143347495705903</v>
      </c>
      <c r="U136" s="3">
        <f>SUMPRODUCT('Respondent Data'!B136:T136,'Product Coding'!A120:S120)</f>
        <v>-0.39397169509014063</v>
      </c>
      <c r="V136" s="3">
        <f>SUMPRODUCT('Respondent Data'!B136:T136,'Product Coding'!A121:S121)</f>
        <v>-1.6264616212064178</v>
      </c>
      <c r="W136" s="3">
        <f>SUMPRODUCT('Respondent Data'!B136:T136,'Product Coding'!A122:S122)</f>
        <v>-1.3760534024848097</v>
      </c>
      <c r="X136" s="3">
        <f>SUMPRODUCT('Respondent Data'!B136:T136,'Product Coding'!A123:S123)</f>
        <v>-2.3836682764950456</v>
      </c>
      <c r="Y136" s="3">
        <f>SUMPRODUCT('Respondent Data'!B136:T136,'Product Coding'!A124:S124)</f>
        <v>-1.8193933717936019</v>
      </c>
      <c r="Z136" s="3">
        <f>SUMPRODUCT('Respondent Data'!B136:T136,'Product Coding'!A125:S125)</f>
        <v>0</v>
      </c>
      <c r="AA136" s="3">
        <f>SUMPRODUCT('Respondent Data'!B136:T136,'Product Coding'!A126:S126)</f>
        <v>0</v>
      </c>
      <c r="AB136" s="3">
        <f>SUMPRODUCT('Respondent Data'!B136:T136,'Product Coding'!A127:S127)</f>
        <v>0</v>
      </c>
      <c r="AC136" s="3">
        <f>SUMPRODUCT('Respondent Data'!B136:T136,'Product Coding'!A128:S128)</f>
        <v>0</v>
      </c>
      <c r="AD136" s="3">
        <f>SUMPRODUCT('Respondent Data'!B136:T136,'Product Coding'!A129:S129)</f>
        <v>0</v>
      </c>
      <c r="AE136" s="3">
        <f>SUMPRODUCT('Respondent Data'!B136:T136,'Product Coding'!A130:S130)</f>
        <v>0</v>
      </c>
      <c r="AF136" s="3">
        <f>SUMPRODUCT('Respondent Data'!B136:T136,'Product Coding'!A131:S131)</f>
        <v>0</v>
      </c>
      <c r="AG136" s="3">
        <f>SUMPRODUCT('Respondent Data'!B136:T136,'Product Coding'!A132:S132)</f>
        <v>0</v>
      </c>
      <c r="AH136" s="3">
        <f>SUMPRODUCT('Respondent Data'!B136:T136,'Product Coding'!A133:S133)</f>
        <v>0</v>
      </c>
      <c r="AI136" s="3">
        <f>SUMPRODUCT('Respondent Data'!B136:T136,'Product Coding'!A134:S134)</f>
        <v>0</v>
      </c>
      <c r="AJ136" s="3">
        <f>SUMPRODUCT('Respondent Data'!B136:T136,'Product Coding'!A135:S135)</f>
        <v>0</v>
      </c>
      <c r="AK136" s="3">
        <f>SUMPRODUCT('Respondent Data'!B136:T136,'Product Coding'!A136:S136)</f>
        <v>0</v>
      </c>
      <c r="AL136" s="3">
        <f>SUMPRODUCT('Respondent Data'!B136:T136,'Product Coding'!A137:S137)</f>
        <v>0</v>
      </c>
      <c r="AM136" s="3">
        <f>SUMPRODUCT('Respondent Data'!B136:T136,'Product Coding'!A138:S138)</f>
        <v>0</v>
      </c>
      <c r="AN136" s="3">
        <f>SUMPRODUCT('Respondent Data'!B136:T136,'Product Coding'!A139:S139)</f>
        <v>0</v>
      </c>
      <c r="AO136" s="3">
        <f>SUMPRODUCT('Respondent Data'!B136:T136,'Product Coding'!A140:S140)</f>
        <v>0</v>
      </c>
      <c r="AP136" s="3">
        <f>SUMPRODUCT('Respondent Data'!B136:T136,'Product Coding'!A141:S141)</f>
        <v>0</v>
      </c>
      <c r="AQ136" s="3">
        <f>SUMPRODUCT('Respondent Data'!B136:T136,'Product Coding'!A142:S142)</f>
        <v>0</v>
      </c>
      <c r="AR136" s="3">
        <f>SUMPRODUCT('Respondent Data'!B136:T136,'Product Coding'!A143:S143)</f>
        <v>0</v>
      </c>
      <c r="AS136" s="3">
        <f>SUMPRODUCT('Respondent Data'!B136:T136,'Product Coding'!A144:S144)</f>
        <v>0</v>
      </c>
      <c r="AT136" s="3">
        <f>SUMPRODUCT('Respondent Data'!B136:T136,'Product Coding'!A145:S145)</f>
        <v>0</v>
      </c>
      <c r="AU136" s="3">
        <f>SUMPRODUCT('Respondent Data'!B136:T136,'Product Coding'!A146:S146)</f>
        <v>0</v>
      </c>
      <c r="AV136" s="3">
        <f>SUMPRODUCT('Respondent Data'!B136:T136,'Product Coding'!A147:S147)</f>
        <v>0</v>
      </c>
      <c r="AW136" s="3">
        <f>SUMPRODUCT('Respondent Data'!B136:T136,'Product Coding'!A148:S148)</f>
        <v>0</v>
      </c>
      <c r="AX136" s="3">
        <f>SUMPRODUCT('Respondent Data'!B136:T136,'Product Coding'!A149:S149)</f>
        <v>0</v>
      </c>
      <c r="AY136" s="3">
        <f>SUMPRODUCT('Respondent Data'!B136:T136,'Product Coding'!A150:S150)</f>
        <v>0</v>
      </c>
      <c r="AZ136" s="3">
        <f>SUMPRODUCT('Respondent Data'!B136:T136,'Product Coding'!A151:S151)</f>
        <v>0</v>
      </c>
      <c r="BA136" s="3">
        <f>SUMPRODUCT('Respondent Data'!B136:T136,'Product Coding'!A152:S152)</f>
        <v>0</v>
      </c>
      <c r="BB136" s="3">
        <f>SUMPRODUCT('Respondent Data'!B136:T136,'Product Coding'!A153:S153)</f>
        <v>0</v>
      </c>
      <c r="BC136" s="3">
        <f>SUMPRODUCT('Respondent Data'!B136:T136,'Product Coding'!A154:S154)</f>
        <v>0</v>
      </c>
      <c r="BD136" s="3">
        <f>SUMPRODUCT('Respondent Data'!B136:T136,'Product Coding'!A155:S155)</f>
        <v>0</v>
      </c>
      <c r="BE136" s="3">
        <f>SUMPRODUCT('Respondent Data'!B136:T136,'Product Coding'!A156:S156)</f>
        <v>0</v>
      </c>
      <c r="BF136" s="3">
        <f>SUMPRODUCT('Respondent Data'!B136:T136,'Product Coding'!A157:S157)</f>
        <v>0</v>
      </c>
      <c r="BG136" s="3">
        <f>SUMPRODUCT('Respondent Data'!B136:T136,'Product Coding'!A158:S158)</f>
        <v>0</v>
      </c>
      <c r="BH136" s="3">
        <f>SUMPRODUCT('Respondent Data'!B136:T136,'Product Coding'!A159:S159)</f>
        <v>0</v>
      </c>
      <c r="BI136" s="3">
        <f>SUMPRODUCT('Respondent Data'!B136:T136,'Product Coding'!A160:S160)</f>
        <v>0</v>
      </c>
      <c r="BJ136" s="3">
        <f>SUMPRODUCT('Respondent Data'!B136:T136,'Product Coding'!A161:S161)</f>
        <v>0</v>
      </c>
      <c r="BK136" s="3">
        <f>SUMPRODUCT('Respondent Data'!B136:T136,'Product Coding'!A162:S162)</f>
        <v>0</v>
      </c>
      <c r="BL136" s="3">
        <f>SUMPRODUCT('Respondent Data'!B136:T136,'Product Coding'!A163:S163)</f>
        <v>0</v>
      </c>
      <c r="BM136" s="3">
        <f>SUMPRODUCT('Respondent Data'!B136:T136,'Product Coding'!A164:S164)</f>
        <v>0</v>
      </c>
      <c r="BN136" s="3">
        <f>SUMPRODUCT('Respondent Data'!B136:T136,'Product Coding'!A165:S165)</f>
        <v>0</v>
      </c>
      <c r="BO136" s="3">
        <f>SUMPRODUCT('Respondent Data'!B136:T136,'Product Coding'!A166:S166)</f>
        <v>0</v>
      </c>
      <c r="BP136" s="3">
        <f>SUMPRODUCT('Respondent Data'!B136:T136,'Product Coding'!A167:S167)</f>
        <v>0</v>
      </c>
      <c r="BQ136" s="3">
        <f>SUMPRODUCT('Respondent Data'!B136:T136,'Product Coding'!A168:S168)</f>
        <v>0</v>
      </c>
      <c r="BR136" s="3">
        <f>SUMPRODUCT('Respondent Data'!B136:T136,'Product Coding'!A169:S169)</f>
        <v>0</v>
      </c>
      <c r="BS136" s="3">
        <f>SUMPRODUCT('Respondent Data'!B136:T136,'Product Coding'!A170:S170)</f>
        <v>0</v>
      </c>
      <c r="BT136" s="3">
        <f>SUMPRODUCT('Respondent Data'!B136:T136,'Product Coding'!A171:S171)</f>
        <v>0</v>
      </c>
      <c r="BU136" s="3">
        <f>SUMPRODUCT('Respondent Data'!B136:T136,'Product Coding'!A172:S172)</f>
        <v>0</v>
      </c>
      <c r="BV136" s="3">
        <f>SUMPRODUCT('Respondent Data'!B136:T136,'Product Coding'!A173:S173)</f>
        <v>-0.38554579278380902</v>
      </c>
      <c r="BX136" s="3">
        <f t="shared" si="676"/>
        <v>0.14425076432874889</v>
      </c>
      <c r="BY136" s="3">
        <f t="shared" si="677"/>
        <v>0.12955317623424686</v>
      </c>
      <c r="BZ136" s="3">
        <f t="shared" si="678"/>
        <v>0.44433614097453705</v>
      </c>
      <c r="CA136" s="3">
        <f t="shared" si="679"/>
        <v>0.34590809955028146</v>
      </c>
      <c r="CB136" s="3">
        <f t="shared" si="680"/>
        <v>0.94746311321187371</v>
      </c>
      <c r="CC136" s="3">
        <f t="shared" si="681"/>
        <v>0.53889087968549076</v>
      </c>
      <c r="CD136" s="3">
        <f t="shared" si="682"/>
        <v>7.0740621450073718E-2</v>
      </c>
      <c r="CE136" s="3">
        <f t="shared" si="683"/>
        <v>6.3532919498125964E-2</v>
      </c>
      <c r="CF136" s="3">
        <f t="shared" si="684"/>
        <v>0.21790258714769151</v>
      </c>
      <c r="CG136" s="3">
        <f t="shared" si="685"/>
        <v>0.16963344382033269</v>
      </c>
      <c r="CH136" s="3">
        <f t="shared" si="686"/>
        <v>0.46463621694843055</v>
      </c>
      <c r="CI136" s="3">
        <f t="shared" si="687"/>
        <v>0.26427226157255784</v>
      </c>
      <c r="CJ136" s="3">
        <f t="shared" si="688"/>
        <v>3.366813372580379</v>
      </c>
      <c r="CK136" s="3">
        <f t="shared" si="689"/>
        <v>3.0237716121327667</v>
      </c>
      <c r="CL136" s="3">
        <f t="shared" si="690"/>
        <v>10.370807172601459</v>
      </c>
      <c r="CM136" s="3">
        <f t="shared" si="691"/>
        <v>8.0734963219716462</v>
      </c>
      <c r="CN136" s="3">
        <f t="shared" si="692"/>
        <v>22.113792564166165</v>
      </c>
      <c r="CO136" s="3">
        <f t="shared" si="693"/>
        <v>12.577715123587176</v>
      </c>
      <c r="CP136" s="3">
        <f t="shared" si="694"/>
        <v>1.6510863661003679</v>
      </c>
      <c r="CQ136" s="3">
        <f t="shared" si="695"/>
        <v>1.4828585759024131</v>
      </c>
      <c r="CR136" s="3">
        <f t="shared" si="696"/>
        <v>5.0858471893898773</v>
      </c>
      <c r="CS136" s="3">
        <f t="shared" si="697"/>
        <v>3.9592452057277225</v>
      </c>
      <c r="CT136" s="3">
        <f t="shared" si="698"/>
        <v>10.844611020860727</v>
      </c>
      <c r="CU136" s="3">
        <f t="shared" si="699"/>
        <v>6.1681155618474666</v>
      </c>
      <c r="CV136" s="3">
        <f t="shared" si="700"/>
        <v>1</v>
      </c>
      <c r="CW136" s="3">
        <f t="shared" si="701"/>
        <v>1</v>
      </c>
      <c r="CX136" s="3">
        <f t="shared" si="702"/>
        <v>1</v>
      </c>
      <c r="CY136" s="3">
        <f t="shared" si="703"/>
        <v>1</v>
      </c>
      <c r="CZ136" s="3">
        <f t="shared" si="704"/>
        <v>1</v>
      </c>
      <c r="DA136" s="3">
        <f t="shared" si="705"/>
        <v>1</v>
      </c>
      <c r="DB136" s="3">
        <f t="shared" si="706"/>
        <v>1</v>
      </c>
      <c r="DC136" s="3">
        <f t="shared" si="707"/>
        <v>1</v>
      </c>
      <c r="DD136" s="3">
        <f t="shared" si="708"/>
        <v>1</v>
      </c>
      <c r="DE136" s="3">
        <f t="shared" si="709"/>
        <v>1</v>
      </c>
      <c r="DF136" s="3">
        <f t="shared" si="710"/>
        <v>1</v>
      </c>
      <c r="DG136" s="3">
        <f t="shared" si="711"/>
        <v>1</v>
      </c>
      <c r="DH136" s="3">
        <f t="shared" si="712"/>
        <v>1</v>
      </c>
      <c r="DI136" s="3">
        <f t="shared" si="713"/>
        <v>1</v>
      </c>
      <c r="DJ136" s="3">
        <f t="shared" si="714"/>
        <v>1</v>
      </c>
      <c r="DK136" s="3">
        <f t="shared" si="715"/>
        <v>1</v>
      </c>
      <c r="DL136" s="3">
        <f t="shared" si="716"/>
        <v>1</v>
      </c>
      <c r="DM136" s="3">
        <f t="shared" si="717"/>
        <v>1</v>
      </c>
      <c r="DN136" s="3">
        <f t="shared" si="718"/>
        <v>1</v>
      </c>
      <c r="DO136" s="3">
        <f t="shared" si="719"/>
        <v>1</v>
      </c>
      <c r="DP136" s="3">
        <f t="shared" si="720"/>
        <v>1</v>
      </c>
      <c r="DQ136" s="3">
        <f t="shared" si="721"/>
        <v>1</v>
      </c>
      <c r="DR136" s="3">
        <f t="shared" si="722"/>
        <v>1</v>
      </c>
      <c r="DS136" s="3">
        <f t="shared" si="723"/>
        <v>1</v>
      </c>
      <c r="DT136" s="3">
        <f t="shared" si="724"/>
        <v>1</v>
      </c>
      <c r="DU136" s="3">
        <f t="shared" si="725"/>
        <v>1</v>
      </c>
      <c r="DV136" s="3">
        <f t="shared" si="726"/>
        <v>1</v>
      </c>
      <c r="DW136" s="3">
        <f t="shared" si="727"/>
        <v>1</v>
      </c>
      <c r="DX136" s="3">
        <f t="shared" si="728"/>
        <v>1</v>
      </c>
      <c r="DY136" s="3">
        <f t="shared" si="729"/>
        <v>1</v>
      </c>
      <c r="DZ136" s="3">
        <f t="shared" si="730"/>
        <v>1</v>
      </c>
      <c r="EA136" s="3">
        <f t="shared" si="731"/>
        <v>1</v>
      </c>
      <c r="EB136" s="3">
        <f t="shared" si="732"/>
        <v>1</v>
      </c>
      <c r="EC136" s="3">
        <f t="shared" si="733"/>
        <v>1</v>
      </c>
      <c r="ED136" s="3">
        <f t="shared" si="734"/>
        <v>1</v>
      </c>
      <c r="EE136" s="3">
        <f t="shared" si="735"/>
        <v>1</v>
      </c>
      <c r="EF136" s="3">
        <f t="shared" si="736"/>
        <v>1</v>
      </c>
      <c r="EG136" s="3">
        <f t="shared" si="737"/>
        <v>1</v>
      </c>
      <c r="EH136" s="3">
        <f t="shared" si="738"/>
        <v>1</v>
      </c>
      <c r="EI136" s="3">
        <f t="shared" si="739"/>
        <v>1</v>
      </c>
      <c r="EJ136" s="3">
        <f t="shared" si="740"/>
        <v>1</v>
      </c>
      <c r="EK136" s="3">
        <f t="shared" si="741"/>
        <v>1</v>
      </c>
      <c r="EL136" s="3">
        <f t="shared" si="742"/>
        <v>1</v>
      </c>
      <c r="EM136" s="3">
        <f t="shared" si="743"/>
        <v>1</v>
      </c>
      <c r="EN136" s="3">
        <f t="shared" si="744"/>
        <v>1</v>
      </c>
      <c r="EO136" s="3">
        <f t="shared" si="745"/>
        <v>1</v>
      </c>
      <c r="EP136" s="3">
        <f t="shared" si="746"/>
        <v>1</v>
      </c>
      <c r="EQ136" s="3">
        <f t="shared" si="747"/>
        <v>1</v>
      </c>
      <c r="ER136" s="3">
        <f t="shared" si="748"/>
        <v>1.4704166452641287</v>
      </c>
      <c r="ET136" s="3">
        <f t="shared" si="749"/>
        <v>0.87393430808554395</v>
      </c>
      <c r="EU136" s="3">
        <f t="shared" si="750"/>
        <v>0.88530581918581575</v>
      </c>
      <c r="EV136" s="3">
        <f t="shared" si="751"/>
        <v>0.69235960496375171</v>
      </c>
      <c r="EW136" s="3">
        <f t="shared" si="752"/>
        <v>0.74299277962153409</v>
      </c>
      <c r="EX136" s="3">
        <f t="shared" si="753"/>
        <v>0.51348854477183892</v>
      </c>
      <c r="EY136" s="3">
        <f t="shared" si="754"/>
        <v>0.64981865394145033</v>
      </c>
      <c r="EZ136" s="3">
        <f t="shared" si="755"/>
        <v>0.93393299924096307</v>
      </c>
      <c r="FA136" s="3">
        <f t="shared" si="756"/>
        <v>0.94026238555163222</v>
      </c>
      <c r="FB136" s="3">
        <f t="shared" si="757"/>
        <v>0.82108373079491048</v>
      </c>
      <c r="FC136" s="3">
        <f t="shared" si="758"/>
        <v>0.85496871287617693</v>
      </c>
      <c r="FD136" s="3">
        <f t="shared" si="759"/>
        <v>0.68276339778317097</v>
      </c>
      <c r="FE136" s="3">
        <f t="shared" si="760"/>
        <v>0.79096886833232871</v>
      </c>
      <c r="FF136" s="3">
        <f t="shared" si="761"/>
        <v>0.22899993992852807</v>
      </c>
      <c r="FG136" s="3">
        <f t="shared" si="762"/>
        <v>0.2485230516028116</v>
      </c>
      <c r="FH136" s="3">
        <f t="shared" si="763"/>
        <v>8.7944504274907687E-2</v>
      </c>
      <c r="FI136" s="3">
        <f t="shared" si="764"/>
        <v>0.11021109884383605</v>
      </c>
      <c r="FJ136" s="3">
        <f t="shared" si="765"/>
        <v>4.3264211064623061E-2</v>
      </c>
      <c r="FK136" s="3">
        <f t="shared" si="766"/>
        <v>7.365009435665669E-2</v>
      </c>
      <c r="FL136" s="3">
        <f t="shared" si="767"/>
        <v>0.37720385604447743</v>
      </c>
      <c r="FM136" s="3">
        <f t="shared" si="768"/>
        <v>0.40276156270259683</v>
      </c>
      <c r="FN136" s="3">
        <f t="shared" si="769"/>
        <v>0.16431566039702891</v>
      </c>
      <c r="FO136" s="3">
        <f t="shared" si="770"/>
        <v>0.20164358859389359</v>
      </c>
      <c r="FP136" s="3">
        <f t="shared" si="771"/>
        <v>8.4426580006620747E-2</v>
      </c>
      <c r="FQ136" s="3">
        <f t="shared" si="772"/>
        <v>0.13950667945736439</v>
      </c>
      <c r="FR136" s="3">
        <f t="shared" si="773"/>
        <v>0.5</v>
      </c>
      <c r="FS136" s="3">
        <f t="shared" si="774"/>
        <v>0.5</v>
      </c>
      <c r="FT136" s="3">
        <f t="shared" si="775"/>
        <v>0.5</v>
      </c>
      <c r="FU136" s="3">
        <f t="shared" si="776"/>
        <v>0.5</v>
      </c>
      <c r="FV136" s="3">
        <f t="shared" si="777"/>
        <v>0.5</v>
      </c>
      <c r="FW136" s="3">
        <f t="shared" si="778"/>
        <v>0.5</v>
      </c>
      <c r="FX136" s="3">
        <f t="shared" si="779"/>
        <v>0.5</v>
      </c>
      <c r="FY136" s="3">
        <f t="shared" si="780"/>
        <v>0.5</v>
      </c>
      <c r="FZ136" s="3">
        <f t="shared" si="781"/>
        <v>0.5</v>
      </c>
      <c r="GA136" s="3">
        <f t="shared" si="782"/>
        <v>0.5</v>
      </c>
      <c r="GB136" s="3">
        <f t="shared" si="783"/>
        <v>0.5</v>
      </c>
      <c r="GC136" s="3">
        <f t="shared" si="784"/>
        <v>0.5</v>
      </c>
      <c r="GD136" s="3">
        <f t="shared" si="785"/>
        <v>0.5</v>
      </c>
      <c r="GE136" s="3">
        <f t="shared" si="786"/>
        <v>0.5</v>
      </c>
      <c r="GF136" s="3">
        <f t="shared" si="787"/>
        <v>0.5</v>
      </c>
      <c r="GG136" s="3">
        <f t="shared" si="788"/>
        <v>0.5</v>
      </c>
      <c r="GH136" s="3">
        <f t="shared" si="789"/>
        <v>0.5</v>
      </c>
      <c r="GI136" s="3">
        <f t="shared" si="790"/>
        <v>0.5</v>
      </c>
      <c r="GJ136" s="3">
        <f t="shared" si="791"/>
        <v>0.5</v>
      </c>
      <c r="GK136" s="3">
        <f t="shared" si="792"/>
        <v>0.5</v>
      </c>
      <c r="GL136" s="3">
        <f t="shared" si="793"/>
        <v>0.5</v>
      </c>
      <c r="GM136" s="3">
        <f t="shared" si="794"/>
        <v>0.5</v>
      </c>
      <c r="GN136" s="3">
        <f t="shared" si="795"/>
        <v>0.5</v>
      </c>
      <c r="GO136" s="3">
        <f t="shared" si="796"/>
        <v>0.5</v>
      </c>
      <c r="GP136" s="3">
        <f t="shared" si="797"/>
        <v>0.5</v>
      </c>
      <c r="GQ136" s="3">
        <f t="shared" si="798"/>
        <v>0.5</v>
      </c>
      <c r="GR136" s="3">
        <f t="shared" si="799"/>
        <v>0.5</v>
      </c>
      <c r="GS136" s="3">
        <f t="shared" si="800"/>
        <v>0.5</v>
      </c>
      <c r="GT136" s="3">
        <f t="shared" si="801"/>
        <v>0.5</v>
      </c>
      <c r="GU136" s="3">
        <f t="shared" si="802"/>
        <v>0.5</v>
      </c>
      <c r="GV136" s="3">
        <f t="shared" si="803"/>
        <v>0.5</v>
      </c>
      <c r="GW136" s="3">
        <f t="shared" si="804"/>
        <v>0.5</v>
      </c>
      <c r="GX136" s="3">
        <f t="shared" si="805"/>
        <v>0.5</v>
      </c>
      <c r="GY136" s="3">
        <f t="shared" si="806"/>
        <v>0.5</v>
      </c>
      <c r="GZ136" s="3">
        <f t="shared" si="807"/>
        <v>0.5</v>
      </c>
      <c r="HA136" s="3">
        <f t="shared" si="808"/>
        <v>0.5</v>
      </c>
      <c r="HB136" s="3">
        <f t="shared" si="809"/>
        <v>0.5</v>
      </c>
      <c r="HC136" s="3">
        <f t="shared" si="810"/>
        <v>0.5</v>
      </c>
      <c r="HD136" s="3">
        <f t="shared" si="811"/>
        <v>0.5</v>
      </c>
      <c r="HE136" s="3">
        <f t="shared" si="812"/>
        <v>0.5</v>
      </c>
      <c r="HF136" s="3">
        <f t="shared" si="813"/>
        <v>0.5</v>
      </c>
      <c r="HG136" s="3">
        <f t="shared" si="814"/>
        <v>0.5</v>
      </c>
      <c r="HH136" s="3">
        <f t="shared" si="815"/>
        <v>0.5</v>
      </c>
      <c r="HI136" s="3">
        <f t="shared" si="816"/>
        <v>0.5</v>
      </c>
      <c r="HJ136" s="3">
        <f t="shared" si="817"/>
        <v>0.5</v>
      </c>
      <c r="HK136" s="3">
        <f t="shared" si="818"/>
        <v>0.5</v>
      </c>
      <c r="HL136" s="3">
        <f t="shared" si="819"/>
        <v>0.5</v>
      </c>
      <c r="HM136" s="3">
        <f t="shared" si="820"/>
        <v>0.5</v>
      </c>
      <c r="HN136" s="3">
        <f t="shared" si="821"/>
        <v>0.40479001868653758</v>
      </c>
      <c r="HP136" s="3">
        <f t="shared" ref="HP136:IU136" si="840">IF(B1=1,ET136,0)</f>
        <v>0.87393430808554395</v>
      </c>
      <c r="HQ136" s="3">
        <f t="shared" si="840"/>
        <v>0.88530581918581575</v>
      </c>
      <c r="HR136" s="3">
        <f t="shared" si="840"/>
        <v>0.69235960496375171</v>
      </c>
      <c r="HS136" s="3">
        <f t="shared" si="840"/>
        <v>0.74299277962153409</v>
      </c>
      <c r="HT136" s="3">
        <f t="shared" si="840"/>
        <v>0.51348854477183892</v>
      </c>
      <c r="HU136" s="3">
        <f t="shared" si="840"/>
        <v>0.64981865394145033</v>
      </c>
      <c r="HV136" s="3">
        <f t="shared" si="840"/>
        <v>0.93393299924096307</v>
      </c>
      <c r="HW136" s="3">
        <f t="shared" si="840"/>
        <v>0.94026238555163222</v>
      </c>
      <c r="HX136" s="3">
        <f t="shared" si="840"/>
        <v>0.82108373079491048</v>
      </c>
      <c r="HY136" s="3">
        <f t="shared" si="840"/>
        <v>0.85496871287617693</v>
      </c>
      <c r="HZ136" s="3">
        <f t="shared" si="840"/>
        <v>0.68276339778317097</v>
      </c>
      <c r="IA136" s="3">
        <f t="shared" si="840"/>
        <v>0.79096886833232871</v>
      </c>
      <c r="IB136" s="3">
        <f t="shared" si="840"/>
        <v>0.22899993992852807</v>
      </c>
      <c r="IC136" s="3">
        <f t="shared" si="840"/>
        <v>0.2485230516028116</v>
      </c>
      <c r="ID136" s="3">
        <f t="shared" si="840"/>
        <v>8.7944504274907687E-2</v>
      </c>
      <c r="IE136" s="3">
        <f t="shared" si="840"/>
        <v>0.11021109884383605</v>
      </c>
      <c r="IF136" s="3">
        <f t="shared" si="840"/>
        <v>4.3264211064623061E-2</v>
      </c>
      <c r="IG136" s="3">
        <f t="shared" si="840"/>
        <v>7.365009435665669E-2</v>
      </c>
      <c r="IH136" s="3">
        <f t="shared" si="840"/>
        <v>0.37720385604447743</v>
      </c>
      <c r="II136" s="3">
        <f t="shared" si="840"/>
        <v>0.40276156270259683</v>
      </c>
      <c r="IJ136" s="3">
        <f t="shared" si="840"/>
        <v>0.16431566039702891</v>
      </c>
      <c r="IK136" s="3">
        <f t="shared" si="840"/>
        <v>0.20164358859389359</v>
      </c>
      <c r="IL136" s="3">
        <f t="shared" si="840"/>
        <v>8.4426580006620747E-2</v>
      </c>
      <c r="IM136" s="3">
        <f t="shared" si="840"/>
        <v>0.13950667945736439</v>
      </c>
      <c r="IN136" s="3">
        <f t="shared" si="840"/>
        <v>0</v>
      </c>
      <c r="IO136" s="3">
        <f t="shared" si="840"/>
        <v>0</v>
      </c>
      <c r="IP136" s="3">
        <f t="shared" si="840"/>
        <v>0</v>
      </c>
      <c r="IQ136" s="3">
        <f t="shared" si="840"/>
        <v>0</v>
      </c>
      <c r="IR136" s="3">
        <f t="shared" si="840"/>
        <v>0</v>
      </c>
      <c r="IS136" s="3">
        <f t="shared" si="840"/>
        <v>0</v>
      </c>
      <c r="IT136" s="3">
        <f t="shared" si="840"/>
        <v>0</v>
      </c>
      <c r="IU136" s="3">
        <f t="shared" si="840"/>
        <v>0</v>
      </c>
      <c r="IV136" s="3">
        <f t="shared" ref="IV136:KA136" si="841">IF(AH1=1,FZ136,0)</f>
        <v>0</v>
      </c>
      <c r="IW136" s="3">
        <f t="shared" si="841"/>
        <v>0</v>
      </c>
      <c r="IX136" s="3">
        <f t="shared" si="841"/>
        <v>0</v>
      </c>
      <c r="IY136" s="3">
        <f t="shared" si="841"/>
        <v>0</v>
      </c>
      <c r="IZ136" s="3">
        <f t="shared" si="841"/>
        <v>0</v>
      </c>
      <c r="JA136" s="3">
        <f t="shared" si="841"/>
        <v>0</v>
      </c>
      <c r="JB136" s="3">
        <f t="shared" si="841"/>
        <v>0</v>
      </c>
      <c r="JC136" s="3">
        <f t="shared" si="841"/>
        <v>0</v>
      </c>
      <c r="JD136" s="3">
        <f t="shared" si="841"/>
        <v>0</v>
      </c>
      <c r="JE136" s="3">
        <f t="shared" si="841"/>
        <v>0</v>
      </c>
      <c r="JF136" s="3">
        <f t="shared" si="841"/>
        <v>0</v>
      </c>
      <c r="JG136" s="3">
        <f t="shared" si="841"/>
        <v>0</v>
      </c>
      <c r="JH136" s="3">
        <f t="shared" si="841"/>
        <v>0</v>
      </c>
      <c r="JI136" s="3">
        <f t="shared" si="841"/>
        <v>0</v>
      </c>
      <c r="JJ136" s="3">
        <f t="shared" si="841"/>
        <v>0</v>
      </c>
      <c r="JK136" s="3">
        <f t="shared" si="841"/>
        <v>0</v>
      </c>
      <c r="JL136" s="3">
        <f t="shared" si="841"/>
        <v>0</v>
      </c>
      <c r="JM136" s="3">
        <f t="shared" si="841"/>
        <v>0</v>
      </c>
      <c r="JN136" s="3">
        <f t="shared" si="841"/>
        <v>0</v>
      </c>
      <c r="JO136" s="3">
        <f t="shared" si="841"/>
        <v>0</v>
      </c>
      <c r="JP136" s="3">
        <f t="shared" si="841"/>
        <v>0</v>
      </c>
      <c r="JQ136" s="3">
        <f t="shared" si="841"/>
        <v>0</v>
      </c>
      <c r="JR136" s="3">
        <f t="shared" si="841"/>
        <v>0</v>
      </c>
      <c r="JS136" s="3">
        <f t="shared" si="841"/>
        <v>0</v>
      </c>
      <c r="JT136" s="3">
        <f t="shared" si="841"/>
        <v>0</v>
      </c>
      <c r="JU136" s="3">
        <f t="shared" si="841"/>
        <v>0</v>
      </c>
      <c r="JV136" s="3">
        <f t="shared" si="841"/>
        <v>0</v>
      </c>
      <c r="JW136" s="3">
        <f t="shared" si="841"/>
        <v>0</v>
      </c>
      <c r="JX136" s="3">
        <f t="shared" si="841"/>
        <v>0</v>
      </c>
      <c r="JY136" s="3">
        <f t="shared" si="841"/>
        <v>0</v>
      </c>
      <c r="JZ136" s="3">
        <f t="shared" si="841"/>
        <v>0</v>
      </c>
      <c r="KA136" s="3">
        <f t="shared" si="841"/>
        <v>0</v>
      </c>
      <c r="KB136" s="3">
        <f t="shared" ref="KB136:KJ136" si="842">IF(BN1=1,HF136,0)</f>
        <v>0</v>
      </c>
      <c r="KC136" s="3">
        <f t="shared" si="842"/>
        <v>0</v>
      </c>
      <c r="KD136" s="3">
        <f t="shared" si="842"/>
        <v>0</v>
      </c>
      <c r="KE136" s="3">
        <f t="shared" si="842"/>
        <v>0</v>
      </c>
      <c r="KF136" s="3">
        <f t="shared" si="842"/>
        <v>0</v>
      </c>
      <c r="KG136" s="3">
        <f t="shared" si="842"/>
        <v>0</v>
      </c>
      <c r="KH136" s="3">
        <f t="shared" si="842"/>
        <v>0</v>
      </c>
      <c r="KI136" s="3">
        <f t="shared" si="842"/>
        <v>0</v>
      </c>
      <c r="KJ136" s="3">
        <f t="shared" si="842"/>
        <v>0</v>
      </c>
    </row>
    <row r="137" spans="1:296" x14ac:dyDescent="0.2">
      <c r="A137" s="3" t="str">
        <f>'Respondent Data'!A137</f>
        <v>1184</v>
      </c>
      <c r="B137" s="3">
        <f>SUMPRODUCT('Respondent Data'!B137:T137,'Product Coding'!A101:S101)</f>
        <v>1.087822111899043</v>
      </c>
      <c r="C137" s="3">
        <f>SUMPRODUCT('Respondent Data'!B137:T137,'Product Coding'!A102:S102)</f>
        <v>0.86877452665875898</v>
      </c>
      <c r="D137" s="3">
        <f>SUMPRODUCT('Respondent Data'!B137:T137,'Product Coding'!A103:S103)</f>
        <v>0.74321841255255472</v>
      </c>
      <c r="E137" s="3">
        <f>SUMPRODUCT('Respondent Data'!B137:T137,'Product Coding'!A104:S104)</f>
        <v>0.66575085667803147</v>
      </c>
      <c r="F137" s="3">
        <f>SUMPRODUCT('Respondent Data'!B137:T137,'Product Coding'!A105:S105)</f>
        <v>0.45313408831221902</v>
      </c>
      <c r="G137" s="3">
        <f>SUMPRODUCT('Respondent Data'!B137:T137,'Product Coding'!A106:S106)</f>
        <v>0.66351634282144967</v>
      </c>
      <c r="H137" s="3">
        <f>SUMPRODUCT('Respondent Data'!B137:T137,'Product Coding'!A107:S107)</f>
        <v>2.597948751444803</v>
      </c>
      <c r="I137" s="3">
        <f>SUMPRODUCT('Respondent Data'!B137:T137,'Product Coding'!A108:S108)</f>
        <v>2.378901166204519</v>
      </c>
      <c r="J137" s="3">
        <f>SUMPRODUCT('Respondent Data'!B137:T137,'Product Coding'!A109:S109)</f>
        <v>2.2533450520983145</v>
      </c>
      <c r="K137" s="3">
        <f>SUMPRODUCT('Respondent Data'!B137:T137,'Product Coding'!A110:S110)</f>
        <v>2.1758774962237917</v>
      </c>
      <c r="L137" s="3">
        <f>SUMPRODUCT('Respondent Data'!B137:T137,'Product Coding'!A111:S111)</f>
        <v>1.963260727857979</v>
      </c>
      <c r="M137" s="3">
        <f>SUMPRODUCT('Respondent Data'!B137:T137,'Product Coding'!A112:S112)</f>
        <v>2.1736429823672099</v>
      </c>
      <c r="N137" s="3">
        <f>SUMPRODUCT('Respondent Data'!B137:T137,'Product Coding'!A113:S113)</f>
        <v>-0.84199412632106707</v>
      </c>
      <c r="O137" s="3">
        <f>SUMPRODUCT('Respondent Data'!B137:T137,'Product Coding'!A114:S114)</f>
        <v>-1.0610417115613515</v>
      </c>
      <c r="P137" s="3">
        <f>SUMPRODUCT('Respondent Data'!B137:T137,'Product Coding'!A115:S115)</f>
        <v>-1.1865978256675556</v>
      </c>
      <c r="Q137" s="3">
        <f>SUMPRODUCT('Respondent Data'!B137:T137,'Product Coding'!A116:S116)</f>
        <v>-1.2640653815420788</v>
      </c>
      <c r="R137" s="3">
        <f>SUMPRODUCT('Respondent Data'!B137:T137,'Product Coding'!A117:S117)</f>
        <v>-1.4766821499078913</v>
      </c>
      <c r="S137" s="3">
        <f>SUMPRODUCT('Respondent Data'!B137:T137,'Product Coding'!A118:S118)</f>
        <v>-1.2662998953986606</v>
      </c>
      <c r="T137" s="3">
        <f>SUMPRODUCT('Respondent Data'!B137:T137,'Product Coding'!A119:S119)</f>
        <v>0.66813251322469291</v>
      </c>
      <c r="U137" s="3">
        <f>SUMPRODUCT('Respondent Data'!B137:T137,'Product Coding'!A120:S120)</f>
        <v>0.44908492798440847</v>
      </c>
      <c r="V137" s="3">
        <f>SUMPRODUCT('Respondent Data'!B137:T137,'Product Coding'!A121:S121)</f>
        <v>0.32352881387820442</v>
      </c>
      <c r="W137" s="3">
        <f>SUMPRODUCT('Respondent Data'!B137:T137,'Product Coding'!A122:S122)</f>
        <v>0.24606125800368117</v>
      </c>
      <c r="X137" s="3">
        <f>SUMPRODUCT('Respondent Data'!B137:T137,'Product Coding'!A123:S123)</f>
        <v>3.3444489637868724E-2</v>
      </c>
      <c r="Y137" s="3">
        <f>SUMPRODUCT('Respondent Data'!B137:T137,'Product Coding'!A124:S124)</f>
        <v>0.24382674414709937</v>
      </c>
      <c r="Z137" s="3">
        <f>SUMPRODUCT('Respondent Data'!B137:T137,'Product Coding'!A125:S125)</f>
        <v>0</v>
      </c>
      <c r="AA137" s="3">
        <f>SUMPRODUCT('Respondent Data'!B137:T137,'Product Coding'!A126:S126)</f>
        <v>0</v>
      </c>
      <c r="AB137" s="3">
        <f>SUMPRODUCT('Respondent Data'!B137:T137,'Product Coding'!A127:S127)</f>
        <v>0</v>
      </c>
      <c r="AC137" s="3">
        <f>SUMPRODUCT('Respondent Data'!B137:T137,'Product Coding'!A128:S128)</f>
        <v>0</v>
      </c>
      <c r="AD137" s="3">
        <f>SUMPRODUCT('Respondent Data'!B137:T137,'Product Coding'!A129:S129)</f>
        <v>0</v>
      </c>
      <c r="AE137" s="3">
        <f>SUMPRODUCT('Respondent Data'!B137:T137,'Product Coding'!A130:S130)</f>
        <v>0</v>
      </c>
      <c r="AF137" s="3">
        <f>SUMPRODUCT('Respondent Data'!B137:T137,'Product Coding'!A131:S131)</f>
        <v>0</v>
      </c>
      <c r="AG137" s="3">
        <f>SUMPRODUCT('Respondent Data'!B137:T137,'Product Coding'!A132:S132)</f>
        <v>0</v>
      </c>
      <c r="AH137" s="3">
        <f>SUMPRODUCT('Respondent Data'!B137:T137,'Product Coding'!A133:S133)</f>
        <v>0</v>
      </c>
      <c r="AI137" s="3">
        <f>SUMPRODUCT('Respondent Data'!B137:T137,'Product Coding'!A134:S134)</f>
        <v>0</v>
      </c>
      <c r="AJ137" s="3">
        <f>SUMPRODUCT('Respondent Data'!B137:T137,'Product Coding'!A135:S135)</f>
        <v>0</v>
      </c>
      <c r="AK137" s="3">
        <f>SUMPRODUCT('Respondent Data'!B137:T137,'Product Coding'!A136:S136)</f>
        <v>0</v>
      </c>
      <c r="AL137" s="3">
        <f>SUMPRODUCT('Respondent Data'!B137:T137,'Product Coding'!A137:S137)</f>
        <v>0</v>
      </c>
      <c r="AM137" s="3">
        <f>SUMPRODUCT('Respondent Data'!B137:T137,'Product Coding'!A138:S138)</f>
        <v>0</v>
      </c>
      <c r="AN137" s="3">
        <f>SUMPRODUCT('Respondent Data'!B137:T137,'Product Coding'!A139:S139)</f>
        <v>0</v>
      </c>
      <c r="AO137" s="3">
        <f>SUMPRODUCT('Respondent Data'!B137:T137,'Product Coding'!A140:S140)</f>
        <v>0</v>
      </c>
      <c r="AP137" s="3">
        <f>SUMPRODUCT('Respondent Data'!B137:T137,'Product Coding'!A141:S141)</f>
        <v>0</v>
      </c>
      <c r="AQ137" s="3">
        <f>SUMPRODUCT('Respondent Data'!B137:T137,'Product Coding'!A142:S142)</f>
        <v>0</v>
      </c>
      <c r="AR137" s="3">
        <f>SUMPRODUCT('Respondent Data'!B137:T137,'Product Coding'!A143:S143)</f>
        <v>0</v>
      </c>
      <c r="AS137" s="3">
        <f>SUMPRODUCT('Respondent Data'!B137:T137,'Product Coding'!A144:S144)</f>
        <v>0</v>
      </c>
      <c r="AT137" s="3">
        <f>SUMPRODUCT('Respondent Data'!B137:T137,'Product Coding'!A145:S145)</f>
        <v>0</v>
      </c>
      <c r="AU137" s="3">
        <f>SUMPRODUCT('Respondent Data'!B137:T137,'Product Coding'!A146:S146)</f>
        <v>0</v>
      </c>
      <c r="AV137" s="3">
        <f>SUMPRODUCT('Respondent Data'!B137:T137,'Product Coding'!A147:S147)</f>
        <v>0</v>
      </c>
      <c r="AW137" s="3">
        <f>SUMPRODUCT('Respondent Data'!B137:T137,'Product Coding'!A148:S148)</f>
        <v>0</v>
      </c>
      <c r="AX137" s="3">
        <f>SUMPRODUCT('Respondent Data'!B137:T137,'Product Coding'!A149:S149)</f>
        <v>0</v>
      </c>
      <c r="AY137" s="3">
        <f>SUMPRODUCT('Respondent Data'!B137:T137,'Product Coding'!A150:S150)</f>
        <v>0</v>
      </c>
      <c r="AZ137" s="3">
        <f>SUMPRODUCT('Respondent Data'!B137:T137,'Product Coding'!A151:S151)</f>
        <v>0</v>
      </c>
      <c r="BA137" s="3">
        <f>SUMPRODUCT('Respondent Data'!B137:T137,'Product Coding'!A152:S152)</f>
        <v>0</v>
      </c>
      <c r="BB137" s="3">
        <f>SUMPRODUCT('Respondent Data'!B137:T137,'Product Coding'!A153:S153)</f>
        <v>0</v>
      </c>
      <c r="BC137" s="3">
        <f>SUMPRODUCT('Respondent Data'!B137:T137,'Product Coding'!A154:S154)</f>
        <v>0</v>
      </c>
      <c r="BD137" s="3">
        <f>SUMPRODUCT('Respondent Data'!B137:T137,'Product Coding'!A155:S155)</f>
        <v>0</v>
      </c>
      <c r="BE137" s="3">
        <f>SUMPRODUCT('Respondent Data'!B137:T137,'Product Coding'!A156:S156)</f>
        <v>0</v>
      </c>
      <c r="BF137" s="3">
        <f>SUMPRODUCT('Respondent Data'!B137:T137,'Product Coding'!A157:S157)</f>
        <v>0</v>
      </c>
      <c r="BG137" s="3">
        <f>SUMPRODUCT('Respondent Data'!B137:T137,'Product Coding'!A158:S158)</f>
        <v>0</v>
      </c>
      <c r="BH137" s="3">
        <f>SUMPRODUCT('Respondent Data'!B137:T137,'Product Coding'!A159:S159)</f>
        <v>0</v>
      </c>
      <c r="BI137" s="3">
        <f>SUMPRODUCT('Respondent Data'!B137:T137,'Product Coding'!A160:S160)</f>
        <v>0</v>
      </c>
      <c r="BJ137" s="3">
        <f>SUMPRODUCT('Respondent Data'!B137:T137,'Product Coding'!A161:S161)</f>
        <v>0</v>
      </c>
      <c r="BK137" s="3">
        <f>SUMPRODUCT('Respondent Data'!B137:T137,'Product Coding'!A162:S162)</f>
        <v>0</v>
      </c>
      <c r="BL137" s="3">
        <f>SUMPRODUCT('Respondent Data'!B137:T137,'Product Coding'!A163:S163)</f>
        <v>0</v>
      </c>
      <c r="BM137" s="3">
        <f>SUMPRODUCT('Respondent Data'!B137:T137,'Product Coding'!A164:S164)</f>
        <v>0</v>
      </c>
      <c r="BN137" s="3">
        <f>SUMPRODUCT('Respondent Data'!B137:T137,'Product Coding'!A165:S165)</f>
        <v>0</v>
      </c>
      <c r="BO137" s="3">
        <f>SUMPRODUCT('Respondent Data'!B137:T137,'Product Coding'!A166:S166)</f>
        <v>0</v>
      </c>
      <c r="BP137" s="3">
        <f>SUMPRODUCT('Respondent Data'!B137:T137,'Product Coding'!A167:S167)</f>
        <v>0</v>
      </c>
      <c r="BQ137" s="3">
        <f>SUMPRODUCT('Respondent Data'!B137:T137,'Product Coding'!A168:S168)</f>
        <v>0</v>
      </c>
      <c r="BR137" s="3">
        <f>SUMPRODUCT('Respondent Data'!B137:T137,'Product Coding'!A169:S169)</f>
        <v>0</v>
      </c>
      <c r="BS137" s="3">
        <f>SUMPRODUCT('Respondent Data'!B137:T137,'Product Coding'!A170:S170)</f>
        <v>0</v>
      </c>
      <c r="BT137" s="3">
        <f>SUMPRODUCT('Respondent Data'!B137:T137,'Product Coding'!A171:S171)</f>
        <v>0</v>
      </c>
      <c r="BU137" s="3">
        <f>SUMPRODUCT('Respondent Data'!B137:T137,'Product Coding'!A172:S172)</f>
        <v>0</v>
      </c>
      <c r="BV137" s="3">
        <f>SUMPRODUCT('Respondent Data'!B137:T137,'Product Coding'!A173:S173)</f>
        <v>-3.0520322208804398</v>
      </c>
      <c r="BX137" s="3">
        <f t="shared" si="676"/>
        <v>0.33694953355736085</v>
      </c>
      <c r="BY137" s="3">
        <f t="shared" si="677"/>
        <v>0.41946527791861654</v>
      </c>
      <c r="BZ137" s="3">
        <f t="shared" si="678"/>
        <v>0.47558083447329419</v>
      </c>
      <c r="CA137" s="3">
        <f t="shared" si="679"/>
        <v>0.51388752692778505</v>
      </c>
      <c r="CB137" s="3">
        <f t="shared" si="680"/>
        <v>0.6356328969695767</v>
      </c>
      <c r="CC137" s="3">
        <f t="shared" si="681"/>
        <v>0.51503709961715849</v>
      </c>
      <c r="CD137" s="3">
        <f t="shared" si="682"/>
        <v>7.4426088148751332E-2</v>
      </c>
      <c r="CE137" s="3">
        <f t="shared" si="683"/>
        <v>9.2652331107610258E-2</v>
      </c>
      <c r="CF137" s="3">
        <f t="shared" si="684"/>
        <v>0.10504724768328108</v>
      </c>
      <c r="CG137" s="3">
        <f t="shared" si="685"/>
        <v>0.1135085066712526</v>
      </c>
      <c r="CH137" s="3">
        <f t="shared" si="686"/>
        <v>0.14039986795841769</v>
      </c>
      <c r="CI137" s="3">
        <f t="shared" si="687"/>
        <v>0.11376242659038537</v>
      </c>
      <c r="CJ137" s="3">
        <f t="shared" si="688"/>
        <v>2.3209907137643455</v>
      </c>
      <c r="CK137" s="3">
        <f t="shared" si="689"/>
        <v>2.8893793219332431</v>
      </c>
      <c r="CL137" s="3">
        <f t="shared" si="690"/>
        <v>3.275916986152779</v>
      </c>
      <c r="CM137" s="3">
        <f t="shared" si="691"/>
        <v>3.5397828432241156</v>
      </c>
      <c r="CN137" s="3">
        <f t="shared" si="692"/>
        <v>4.3783946980249153</v>
      </c>
      <c r="CO137" s="3">
        <f t="shared" si="693"/>
        <v>3.5477013807827342</v>
      </c>
      <c r="CP137" s="3">
        <f t="shared" si="694"/>
        <v>0.51266507963766494</v>
      </c>
      <c r="CQ137" s="3">
        <f t="shared" si="695"/>
        <v>0.63821189434225623</v>
      </c>
      <c r="CR137" s="3">
        <f t="shared" si="696"/>
        <v>0.72359110815594219</v>
      </c>
      <c r="CS137" s="3">
        <f t="shared" si="697"/>
        <v>0.78187432739801288</v>
      </c>
      <c r="CT137" s="3">
        <f t="shared" si="698"/>
        <v>0.96710859428969542</v>
      </c>
      <c r="CU137" s="3">
        <f t="shared" si="699"/>
        <v>0.7836233898410585</v>
      </c>
      <c r="CV137" s="3">
        <f t="shared" si="700"/>
        <v>1</v>
      </c>
      <c r="CW137" s="3">
        <f t="shared" si="701"/>
        <v>1</v>
      </c>
      <c r="CX137" s="3">
        <f t="shared" si="702"/>
        <v>1</v>
      </c>
      <c r="CY137" s="3">
        <f t="shared" si="703"/>
        <v>1</v>
      </c>
      <c r="CZ137" s="3">
        <f t="shared" si="704"/>
        <v>1</v>
      </c>
      <c r="DA137" s="3">
        <f t="shared" si="705"/>
        <v>1</v>
      </c>
      <c r="DB137" s="3">
        <f t="shared" si="706"/>
        <v>1</v>
      </c>
      <c r="DC137" s="3">
        <f t="shared" si="707"/>
        <v>1</v>
      </c>
      <c r="DD137" s="3">
        <f t="shared" si="708"/>
        <v>1</v>
      </c>
      <c r="DE137" s="3">
        <f t="shared" si="709"/>
        <v>1</v>
      </c>
      <c r="DF137" s="3">
        <f t="shared" si="710"/>
        <v>1</v>
      </c>
      <c r="DG137" s="3">
        <f t="shared" si="711"/>
        <v>1</v>
      </c>
      <c r="DH137" s="3">
        <f t="shared" si="712"/>
        <v>1</v>
      </c>
      <c r="DI137" s="3">
        <f t="shared" si="713"/>
        <v>1</v>
      </c>
      <c r="DJ137" s="3">
        <f t="shared" si="714"/>
        <v>1</v>
      </c>
      <c r="DK137" s="3">
        <f t="shared" si="715"/>
        <v>1</v>
      </c>
      <c r="DL137" s="3">
        <f t="shared" si="716"/>
        <v>1</v>
      </c>
      <c r="DM137" s="3">
        <f t="shared" si="717"/>
        <v>1</v>
      </c>
      <c r="DN137" s="3">
        <f t="shared" si="718"/>
        <v>1</v>
      </c>
      <c r="DO137" s="3">
        <f t="shared" si="719"/>
        <v>1</v>
      </c>
      <c r="DP137" s="3">
        <f t="shared" si="720"/>
        <v>1</v>
      </c>
      <c r="DQ137" s="3">
        <f t="shared" si="721"/>
        <v>1</v>
      </c>
      <c r="DR137" s="3">
        <f t="shared" si="722"/>
        <v>1</v>
      </c>
      <c r="DS137" s="3">
        <f t="shared" si="723"/>
        <v>1</v>
      </c>
      <c r="DT137" s="3">
        <f t="shared" si="724"/>
        <v>1</v>
      </c>
      <c r="DU137" s="3">
        <f t="shared" si="725"/>
        <v>1</v>
      </c>
      <c r="DV137" s="3">
        <f t="shared" si="726"/>
        <v>1</v>
      </c>
      <c r="DW137" s="3">
        <f t="shared" si="727"/>
        <v>1</v>
      </c>
      <c r="DX137" s="3">
        <f t="shared" si="728"/>
        <v>1</v>
      </c>
      <c r="DY137" s="3">
        <f t="shared" si="729"/>
        <v>1</v>
      </c>
      <c r="DZ137" s="3">
        <f t="shared" si="730"/>
        <v>1</v>
      </c>
      <c r="EA137" s="3">
        <f t="shared" si="731"/>
        <v>1</v>
      </c>
      <c r="EB137" s="3">
        <f t="shared" si="732"/>
        <v>1</v>
      </c>
      <c r="EC137" s="3">
        <f t="shared" si="733"/>
        <v>1</v>
      </c>
      <c r="ED137" s="3">
        <f t="shared" si="734"/>
        <v>1</v>
      </c>
      <c r="EE137" s="3">
        <f t="shared" si="735"/>
        <v>1</v>
      </c>
      <c r="EF137" s="3">
        <f t="shared" si="736"/>
        <v>1</v>
      </c>
      <c r="EG137" s="3">
        <f t="shared" si="737"/>
        <v>1</v>
      </c>
      <c r="EH137" s="3">
        <f t="shared" si="738"/>
        <v>1</v>
      </c>
      <c r="EI137" s="3">
        <f t="shared" si="739"/>
        <v>1</v>
      </c>
      <c r="EJ137" s="3">
        <f t="shared" si="740"/>
        <v>1</v>
      </c>
      <c r="EK137" s="3">
        <f t="shared" si="741"/>
        <v>1</v>
      </c>
      <c r="EL137" s="3">
        <f t="shared" si="742"/>
        <v>1</v>
      </c>
      <c r="EM137" s="3">
        <f t="shared" si="743"/>
        <v>1</v>
      </c>
      <c r="EN137" s="3">
        <f t="shared" si="744"/>
        <v>1</v>
      </c>
      <c r="EO137" s="3">
        <f t="shared" si="745"/>
        <v>1</v>
      </c>
      <c r="EP137" s="3">
        <f t="shared" si="746"/>
        <v>1</v>
      </c>
      <c r="EQ137" s="3">
        <f t="shared" si="747"/>
        <v>1</v>
      </c>
      <c r="ER137" s="3">
        <f t="shared" si="748"/>
        <v>21.158299098284971</v>
      </c>
      <c r="ET137" s="3">
        <f t="shared" si="749"/>
        <v>0.74797138927091422</v>
      </c>
      <c r="EU137" s="3">
        <f t="shared" si="750"/>
        <v>0.70449063852151084</v>
      </c>
      <c r="EV137" s="3">
        <f t="shared" si="751"/>
        <v>0.6776992331680346</v>
      </c>
      <c r="EW137" s="3">
        <f t="shared" si="752"/>
        <v>0.66055105297640893</v>
      </c>
      <c r="EX137" s="3">
        <f t="shared" si="753"/>
        <v>0.61138413262092783</v>
      </c>
      <c r="EY137" s="3">
        <f t="shared" si="754"/>
        <v>0.66004984317063553</v>
      </c>
      <c r="EZ137" s="3">
        <f t="shared" si="755"/>
        <v>0.93072944805632163</v>
      </c>
      <c r="FA137" s="3">
        <f t="shared" si="756"/>
        <v>0.91520419764840522</v>
      </c>
      <c r="FB137" s="3">
        <f t="shared" si="757"/>
        <v>0.90493868212104822</v>
      </c>
      <c r="FC137" s="3">
        <f t="shared" si="758"/>
        <v>0.89806229050680753</v>
      </c>
      <c r="FD137" s="3">
        <f t="shared" si="759"/>
        <v>0.87688540493277478</v>
      </c>
      <c r="FE137" s="3">
        <f t="shared" si="760"/>
        <v>0.89785754674930829</v>
      </c>
      <c r="FF137" s="3">
        <f t="shared" si="761"/>
        <v>0.30111496423502471</v>
      </c>
      <c r="FG137" s="3">
        <f t="shared" si="762"/>
        <v>0.2571104325980072</v>
      </c>
      <c r="FH137" s="3">
        <f t="shared" si="763"/>
        <v>0.23386796405038293</v>
      </c>
      <c r="FI137" s="3">
        <f t="shared" si="764"/>
        <v>0.22027485334294283</v>
      </c>
      <c r="FJ137" s="3">
        <f t="shared" si="765"/>
        <v>0.18592908407544462</v>
      </c>
      <c r="FK137" s="3">
        <f t="shared" si="766"/>
        <v>0.21989130689752623</v>
      </c>
      <c r="FL137" s="3">
        <f t="shared" si="767"/>
        <v>0.66108487163565255</v>
      </c>
      <c r="FM137" s="3">
        <f t="shared" si="768"/>
        <v>0.61042164536444232</v>
      </c>
      <c r="FN137" s="3">
        <f t="shared" si="769"/>
        <v>0.58018400957631577</v>
      </c>
      <c r="FO137" s="3">
        <f t="shared" si="770"/>
        <v>0.56120680601546846</v>
      </c>
      <c r="FP137" s="3">
        <f t="shared" si="771"/>
        <v>0.50836034314673451</v>
      </c>
      <c r="FQ137" s="3">
        <f t="shared" si="772"/>
        <v>0.56065647361190507</v>
      </c>
      <c r="FR137" s="3">
        <f t="shared" si="773"/>
        <v>0.5</v>
      </c>
      <c r="FS137" s="3">
        <f t="shared" si="774"/>
        <v>0.5</v>
      </c>
      <c r="FT137" s="3">
        <f t="shared" si="775"/>
        <v>0.5</v>
      </c>
      <c r="FU137" s="3">
        <f t="shared" si="776"/>
        <v>0.5</v>
      </c>
      <c r="FV137" s="3">
        <f t="shared" si="777"/>
        <v>0.5</v>
      </c>
      <c r="FW137" s="3">
        <f t="shared" si="778"/>
        <v>0.5</v>
      </c>
      <c r="FX137" s="3">
        <f t="shared" si="779"/>
        <v>0.5</v>
      </c>
      <c r="FY137" s="3">
        <f t="shared" si="780"/>
        <v>0.5</v>
      </c>
      <c r="FZ137" s="3">
        <f t="shared" si="781"/>
        <v>0.5</v>
      </c>
      <c r="GA137" s="3">
        <f t="shared" si="782"/>
        <v>0.5</v>
      </c>
      <c r="GB137" s="3">
        <f t="shared" si="783"/>
        <v>0.5</v>
      </c>
      <c r="GC137" s="3">
        <f t="shared" si="784"/>
        <v>0.5</v>
      </c>
      <c r="GD137" s="3">
        <f t="shared" si="785"/>
        <v>0.5</v>
      </c>
      <c r="GE137" s="3">
        <f t="shared" si="786"/>
        <v>0.5</v>
      </c>
      <c r="GF137" s="3">
        <f t="shared" si="787"/>
        <v>0.5</v>
      </c>
      <c r="GG137" s="3">
        <f t="shared" si="788"/>
        <v>0.5</v>
      </c>
      <c r="GH137" s="3">
        <f t="shared" si="789"/>
        <v>0.5</v>
      </c>
      <c r="GI137" s="3">
        <f t="shared" si="790"/>
        <v>0.5</v>
      </c>
      <c r="GJ137" s="3">
        <f t="shared" si="791"/>
        <v>0.5</v>
      </c>
      <c r="GK137" s="3">
        <f t="shared" si="792"/>
        <v>0.5</v>
      </c>
      <c r="GL137" s="3">
        <f t="shared" si="793"/>
        <v>0.5</v>
      </c>
      <c r="GM137" s="3">
        <f t="shared" si="794"/>
        <v>0.5</v>
      </c>
      <c r="GN137" s="3">
        <f t="shared" si="795"/>
        <v>0.5</v>
      </c>
      <c r="GO137" s="3">
        <f t="shared" si="796"/>
        <v>0.5</v>
      </c>
      <c r="GP137" s="3">
        <f t="shared" si="797"/>
        <v>0.5</v>
      </c>
      <c r="GQ137" s="3">
        <f t="shared" si="798"/>
        <v>0.5</v>
      </c>
      <c r="GR137" s="3">
        <f t="shared" si="799"/>
        <v>0.5</v>
      </c>
      <c r="GS137" s="3">
        <f t="shared" si="800"/>
        <v>0.5</v>
      </c>
      <c r="GT137" s="3">
        <f t="shared" si="801"/>
        <v>0.5</v>
      </c>
      <c r="GU137" s="3">
        <f t="shared" si="802"/>
        <v>0.5</v>
      </c>
      <c r="GV137" s="3">
        <f t="shared" si="803"/>
        <v>0.5</v>
      </c>
      <c r="GW137" s="3">
        <f t="shared" si="804"/>
        <v>0.5</v>
      </c>
      <c r="GX137" s="3">
        <f t="shared" si="805"/>
        <v>0.5</v>
      </c>
      <c r="GY137" s="3">
        <f t="shared" si="806"/>
        <v>0.5</v>
      </c>
      <c r="GZ137" s="3">
        <f t="shared" si="807"/>
        <v>0.5</v>
      </c>
      <c r="HA137" s="3">
        <f t="shared" si="808"/>
        <v>0.5</v>
      </c>
      <c r="HB137" s="3">
        <f t="shared" si="809"/>
        <v>0.5</v>
      </c>
      <c r="HC137" s="3">
        <f t="shared" si="810"/>
        <v>0.5</v>
      </c>
      <c r="HD137" s="3">
        <f t="shared" si="811"/>
        <v>0.5</v>
      </c>
      <c r="HE137" s="3">
        <f t="shared" si="812"/>
        <v>0.5</v>
      </c>
      <c r="HF137" s="3">
        <f t="shared" si="813"/>
        <v>0.5</v>
      </c>
      <c r="HG137" s="3">
        <f t="shared" si="814"/>
        <v>0.5</v>
      </c>
      <c r="HH137" s="3">
        <f t="shared" si="815"/>
        <v>0.5</v>
      </c>
      <c r="HI137" s="3">
        <f t="shared" si="816"/>
        <v>0.5</v>
      </c>
      <c r="HJ137" s="3">
        <f t="shared" si="817"/>
        <v>0.5</v>
      </c>
      <c r="HK137" s="3">
        <f t="shared" si="818"/>
        <v>0.5</v>
      </c>
      <c r="HL137" s="3">
        <f t="shared" si="819"/>
        <v>0.5</v>
      </c>
      <c r="HM137" s="3">
        <f t="shared" si="820"/>
        <v>0.5</v>
      </c>
      <c r="HN137" s="3">
        <f t="shared" si="821"/>
        <v>4.5129817752004212E-2</v>
      </c>
      <c r="HP137" s="3">
        <f t="shared" ref="HP137:IU137" si="843">IF(B1=1,ET137,0)</f>
        <v>0.74797138927091422</v>
      </c>
      <c r="HQ137" s="3">
        <f t="shared" si="843"/>
        <v>0.70449063852151084</v>
      </c>
      <c r="HR137" s="3">
        <f t="shared" si="843"/>
        <v>0.6776992331680346</v>
      </c>
      <c r="HS137" s="3">
        <f t="shared" si="843"/>
        <v>0.66055105297640893</v>
      </c>
      <c r="HT137" s="3">
        <f t="shared" si="843"/>
        <v>0.61138413262092783</v>
      </c>
      <c r="HU137" s="3">
        <f t="shared" si="843"/>
        <v>0.66004984317063553</v>
      </c>
      <c r="HV137" s="3">
        <f t="shared" si="843"/>
        <v>0.93072944805632163</v>
      </c>
      <c r="HW137" s="3">
        <f t="shared" si="843"/>
        <v>0.91520419764840522</v>
      </c>
      <c r="HX137" s="3">
        <f t="shared" si="843"/>
        <v>0.90493868212104822</v>
      </c>
      <c r="HY137" s="3">
        <f t="shared" si="843"/>
        <v>0.89806229050680753</v>
      </c>
      <c r="HZ137" s="3">
        <f t="shared" si="843"/>
        <v>0.87688540493277478</v>
      </c>
      <c r="IA137" s="3">
        <f t="shared" si="843"/>
        <v>0.89785754674930829</v>
      </c>
      <c r="IB137" s="3">
        <f t="shared" si="843"/>
        <v>0.30111496423502471</v>
      </c>
      <c r="IC137" s="3">
        <f t="shared" si="843"/>
        <v>0.2571104325980072</v>
      </c>
      <c r="ID137" s="3">
        <f t="shared" si="843"/>
        <v>0.23386796405038293</v>
      </c>
      <c r="IE137" s="3">
        <f t="shared" si="843"/>
        <v>0.22027485334294283</v>
      </c>
      <c r="IF137" s="3">
        <f t="shared" si="843"/>
        <v>0.18592908407544462</v>
      </c>
      <c r="IG137" s="3">
        <f t="shared" si="843"/>
        <v>0.21989130689752623</v>
      </c>
      <c r="IH137" s="3">
        <f t="shared" si="843"/>
        <v>0.66108487163565255</v>
      </c>
      <c r="II137" s="3">
        <f t="shared" si="843"/>
        <v>0.61042164536444232</v>
      </c>
      <c r="IJ137" s="3">
        <f t="shared" si="843"/>
        <v>0.58018400957631577</v>
      </c>
      <c r="IK137" s="3">
        <f t="shared" si="843"/>
        <v>0.56120680601546846</v>
      </c>
      <c r="IL137" s="3">
        <f t="shared" si="843"/>
        <v>0.50836034314673451</v>
      </c>
      <c r="IM137" s="3">
        <f t="shared" si="843"/>
        <v>0.56065647361190507</v>
      </c>
      <c r="IN137" s="3">
        <f t="shared" si="843"/>
        <v>0</v>
      </c>
      <c r="IO137" s="3">
        <f t="shared" si="843"/>
        <v>0</v>
      </c>
      <c r="IP137" s="3">
        <f t="shared" si="843"/>
        <v>0</v>
      </c>
      <c r="IQ137" s="3">
        <f t="shared" si="843"/>
        <v>0</v>
      </c>
      <c r="IR137" s="3">
        <f t="shared" si="843"/>
        <v>0</v>
      </c>
      <c r="IS137" s="3">
        <f t="shared" si="843"/>
        <v>0</v>
      </c>
      <c r="IT137" s="3">
        <f t="shared" si="843"/>
        <v>0</v>
      </c>
      <c r="IU137" s="3">
        <f t="shared" si="843"/>
        <v>0</v>
      </c>
      <c r="IV137" s="3">
        <f t="shared" ref="IV137:KA137" si="844">IF(AH1=1,FZ137,0)</f>
        <v>0</v>
      </c>
      <c r="IW137" s="3">
        <f t="shared" si="844"/>
        <v>0</v>
      </c>
      <c r="IX137" s="3">
        <f t="shared" si="844"/>
        <v>0</v>
      </c>
      <c r="IY137" s="3">
        <f t="shared" si="844"/>
        <v>0</v>
      </c>
      <c r="IZ137" s="3">
        <f t="shared" si="844"/>
        <v>0</v>
      </c>
      <c r="JA137" s="3">
        <f t="shared" si="844"/>
        <v>0</v>
      </c>
      <c r="JB137" s="3">
        <f t="shared" si="844"/>
        <v>0</v>
      </c>
      <c r="JC137" s="3">
        <f t="shared" si="844"/>
        <v>0</v>
      </c>
      <c r="JD137" s="3">
        <f t="shared" si="844"/>
        <v>0</v>
      </c>
      <c r="JE137" s="3">
        <f t="shared" si="844"/>
        <v>0</v>
      </c>
      <c r="JF137" s="3">
        <f t="shared" si="844"/>
        <v>0</v>
      </c>
      <c r="JG137" s="3">
        <f t="shared" si="844"/>
        <v>0</v>
      </c>
      <c r="JH137" s="3">
        <f t="shared" si="844"/>
        <v>0</v>
      </c>
      <c r="JI137" s="3">
        <f t="shared" si="844"/>
        <v>0</v>
      </c>
      <c r="JJ137" s="3">
        <f t="shared" si="844"/>
        <v>0</v>
      </c>
      <c r="JK137" s="3">
        <f t="shared" si="844"/>
        <v>0</v>
      </c>
      <c r="JL137" s="3">
        <f t="shared" si="844"/>
        <v>0</v>
      </c>
      <c r="JM137" s="3">
        <f t="shared" si="844"/>
        <v>0</v>
      </c>
      <c r="JN137" s="3">
        <f t="shared" si="844"/>
        <v>0</v>
      </c>
      <c r="JO137" s="3">
        <f t="shared" si="844"/>
        <v>0</v>
      </c>
      <c r="JP137" s="3">
        <f t="shared" si="844"/>
        <v>0</v>
      </c>
      <c r="JQ137" s="3">
        <f t="shared" si="844"/>
        <v>0</v>
      </c>
      <c r="JR137" s="3">
        <f t="shared" si="844"/>
        <v>0</v>
      </c>
      <c r="JS137" s="3">
        <f t="shared" si="844"/>
        <v>0</v>
      </c>
      <c r="JT137" s="3">
        <f t="shared" si="844"/>
        <v>0</v>
      </c>
      <c r="JU137" s="3">
        <f t="shared" si="844"/>
        <v>0</v>
      </c>
      <c r="JV137" s="3">
        <f t="shared" si="844"/>
        <v>0</v>
      </c>
      <c r="JW137" s="3">
        <f t="shared" si="844"/>
        <v>0</v>
      </c>
      <c r="JX137" s="3">
        <f t="shared" si="844"/>
        <v>0</v>
      </c>
      <c r="JY137" s="3">
        <f t="shared" si="844"/>
        <v>0</v>
      </c>
      <c r="JZ137" s="3">
        <f t="shared" si="844"/>
        <v>0</v>
      </c>
      <c r="KA137" s="3">
        <f t="shared" si="844"/>
        <v>0</v>
      </c>
      <c r="KB137" s="3">
        <f t="shared" ref="KB137:KJ137" si="845">IF(BN1=1,HF137,0)</f>
        <v>0</v>
      </c>
      <c r="KC137" s="3">
        <f t="shared" si="845"/>
        <v>0</v>
      </c>
      <c r="KD137" s="3">
        <f t="shared" si="845"/>
        <v>0</v>
      </c>
      <c r="KE137" s="3">
        <f t="shared" si="845"/>
        <v>0</v>
      </c>
      <c r="KF137" s="3">
        <f t="shared" si="845"/>
        <v>0</v>
      </c>
      <c r="KG137" s="3">
        <f t="shared" si="845"/>
        <v>0</v>
      </c>
      <c r="KH137" s="3">
        <f t="shared" si="845"/>
        <v>0</v>
      </c>
      <c r="KI137" s="3">
        <f t="shared" si="845"/>
        <v>0</v>
      </c>
      <c r="KJ137" s="3">
        <f t="shared" si="845"/>
        <v>0</v>
      </c>
    </row>
    <row r="138" spans="1:296" x14ac:dyDescent="0.2">
      <c r="A138" s="3" t="str">
        <f>'Respondent Data'!A138</f>
        <v>1187</v>
      </c>
      <c r="B138" s="3">
        <f>SUMPRODUCT('Respondent Data'!B138:T138,'Product Coding'!A101:S101)</f>
        <v>1.4966394506181642</v>
      </c>
      <c r="C138" s="3">
        <f>SUMPRODUCT('Respondent Data'!B138:T138,'Product Coding'!A102:S102)</f>
        <v>0.83995017212643108</v>
      </c>
      <c r="D138" s="3">
        <f>SUMPRODUCT('Respondent Data'!B138:T138,'Product Coding'!A103:S103)</f>
        <v>0.2891461381491105</v>
      </c>
      <c r="E138" s="3">
        <f>SUMPRODUCT('Respondent Data'!B138:T138,'Product Coding'!A104:S104)</f>
        <v>-0.12675356842836605</v>
      </c>
      <c r="F138" s="3">
        <f>SUMPRODUCT('Respondent Data'!B138:T138,'Product Coding'!A105:S105)</f>
        <v>-0.45995181882668179</v>
      </c>
      <c r="G138" s="3">
        <f>SUMPRODUCT('Respondent Data'!B138:T138,'Product Coding'!A106:S106)</f>
        <v>-0.25335399057926011</v>
      </c>
      <c r="H138" s="3">
        <f>SUMPRODUCT('Respondent Data'!B138:T138,'Product Coding'!A107:S107)</f>
        <v>3.6687647318977143</v>
      </c>
      <c r="I138" s="3">
        <f>SUMPRODUCT('Respondent Data'!B138:T138,'Product Coding'!A108:S108)</f>
        <v>3.0120754534059815</v>
      </c>
      <c r="J138" s="3">
        <f>SUMPRODUCT('Respondent Data'!B138:T138,'Product Coding'!A109:S109)</f>
        <v>2.4612714194286607</v>
      </c>
      <c r="K138" s="3">
        <f>SUMPRODUCT('Respondent Data'!B138:T138,'Product Coding'!A110:S110)</f>
        <v>2.0453717128511841</v>
      </c>
      <c r="L138" s="3">
        <f>SUMPRODUCT('Respondent Data'!B138:T138,'Product Coding'!A111:S111)</f>
        <v>1.7121734624528684</v>
      </c>
      <c r="M138" s="3">
        <f>SUMPRODUCT('Respondent Data'!B138:T138,'Product Coding'!A112:S112)</f>
        <v>1.9187712907002901</v>
      </c>
      <c r="N138" s="3">
        <f>SUMPRODUCT('Respondent Data'!B138:T138,'Product Coding'!A113:S113)</f>
        <v>2.1079093806120142</v>
      </c>
      <c r="O138" s="3">
        <f>SUMPRODUCT('Respondent Data'!B138:T138,'Product Coding'!A114:S114)</f>
        <v>1.4512201021202813</v>
      </c>
      <c r="P138" s="3">
        <f>SUMPRODUCT('Respondent Data'!B138:T138,'Product Coding'!A115:S115)</f>
        <v>0.90041606814296071</v>
      </c>
      <c r="Q138" s="3">
        <f>SUMPRODUCT('Respondent Data'!B138:T138,'Product Coding'!A116:S116)</f>
        <v>0.48451636156548439</v>
      </c>
      <c r="R138" s="3">
        <f>SUMPRODUCT('Respondent Data'!B138:T138,'Product Coding'!A117:S117)</f>
        <v>0.1513181111671682</v>
      </c>
      <c r="S138" s="3">
        <f>SUMPRODUCT('Respondent Data'!B138:T138,'Product Coding'!A118:S118)</f>
        <v>0.35791593941459032</v>
      </c>
      <c r="T138" s="3">
        <f>SUMPRODUCT('Respondent Data'!B138:T138,'Product Coding'!A119:S119)</f>
        <v>4.2800346618915643</v>
      </c>
      <c r="U138" s="3">
        <f>SUMPRODUCT('Respondent Data'!B138:T138,'Product Coding'!A120:S120)</f>
        <v>3.6233453833998315</v>
      </c>
      <c r="V138" s="3">
        <f>SUMPRODUCT('Respondent Data'!B138:T138,'Product Coding'!A121:S121)</f>
        <v>3.0725413494225107</v>
      </c>
      <c r="W138" s="3">
        <f>SUMPRODUCT('Respondent Data'!B138:T138,'Product Coding'!A122:S122)</f>
        <v>2.6566416428450346</v>
      </c>
      <c r="X138" s="3">
        <f>SUMPRODUCT('Respondent Data'!B138:T138,'Product Coding'!A123:S123)</f>
        <v>2.3234433924467184</v>
      </c>
      <c r="Y138" s="3">
        <f>SUMPRODUCT('Respondent Data'!B138:T138,'Product Coding'!A124:S124)</f>
        <v>2.5300412206941405</v>
      </c>
      <c r="Z138" s="3">
        <f>SUMPRODUCT('Respondent Data'!B138:T138,'Product Coding'!A125:S125)</f>
        <v>0</v>
      </c>
      <c r="AA138" s="3">
        <f>SUMPRODUCT('Respondent Data'!B138:T138,'Product Coding'!A126:S126)</f>
        <v>0</v>
      </c>
      <c r="AB138" s="3">
        <f>SUMPRODUCT('Respondent Data'!B138:T138,'Product Coding'!A127:S127)</f>
        <v>0</v>
      </c>
      <c r="AC138" s="3">
        <f>SUMPRODUCT('Respondent Data'!B138:T138,'Product Coding'!A128:S128)</f>
        <v>0</v>
      </c>
      <c r="AD138" s="3">
        <f>SUMPRODUCT('Respondent Data'!B138:T138,'Product Coding'!A129:S129)</f>
        <v>0</v>
      </c>
      <c r="AE138" s="3">
        <f>SUMPRODUCT('Respondent Data'!B138:T138,'Product Coding'!A130:S130)</f>
        <v>0</v>
      </c>
      <c r="AF138" s="3">
        <f>SUMPRODUCT('Respondent Data'!B138:T138,'Product Coding'!A131:S131)</f>
        <v>0</v>
      </c>
      <c r="AG138" s="3">
        <f>SUMPRODUCT('Respondent Data'!B138:T138,'Product Coding'!A132:S132)</f>
        <v>0</v>
      </c>
      <c r="AH138" s="3">
        <f>SUMPRODUCT('Respondent Data'!B138:T138,'Product Coding'!A133:S133)</f>
        <v>0</v>
      </c>
      <c r="AI138" s="3">
        <f>SUMPRODUCT('Respondent Data'!B138:T138,'Product Coding'!A134:S134)</f>
        <v>0</v>
      </c>
      <c r="AJ138" s="3">
        <f>SUMPRODUCT('Respondent Data'!B138:T138,'Product Coding'!A135:S135)</f>
        <v>0</v>
      </c>
      <c r="AK138" s="3">
        <f>SUMPRODUCT('Respondent Data'!B138:T138,'Product Coding'!A136:S136)</f>
        <v>0</v>
      </c>
      <c r="AL138" s="3">
        <f>SUMPRODUCT('Respondent Data'!B138:T138,'Product Coding'!A137:S137)</f>
        <v>0</v>
      </c>
      <c r="AM138" s="3">
        <f>SUMPRODUCT('Respondent Data'!B138:T138,'Product Coding'!A138:S138)</f>
        <v>0</v>
      </c>
      <c r="AN138" s="3">
        <f>SUMPRODUCT('Respondent Data'!B138:T138,'Product Coding'!A139:S139)</f>
        <v>0</v>
      </c>
      <c r="AO138" s="3">
        <f>SUMPRODUCT('Respondent Data'!B138:T138,'Product Coding'!A140:S140)</f>
        <v>0</v>
      </c>
      <c r="AP138" s="3">
        <f>SUMPRODUCT('Respondent Data'!B138:T138,'Product Coding'!A141:S141)</f>
        <v>0</v>
      </c>
      <c r="AQ138" s="3">
        <f>SUMPRODUCT('Respondent Data'!B138:T138,'Product Coding'!A142:S142)</f>
        <v>0</v>
      </c>
      <c r="AR138" s="3">
        <f>SUMPRODUCT('Respondent Data'!B138:T138,'Product Coding'!A143:S143)</f>
        <v>0</v>
      </c>
      <c r="AS138" s="3">
        <f>SUMPRODUCT('Respondent Data'!B138:T138,'Product Coding'!A144:S144)</f>
        <v>0</v>
      </c>
      <c r="AT138" s="3">
        <f>SUMPRODUCT('Respondent Data'!B138:T138,'Product Coding'!A145:S145)</f>
        <v>0</v>
      </c>
      <c r="AU138" s="3">
        <f>SUMPRODUCT('Respondent Data'!B138:T138,'Product Coding'!A146:S146)</f>
        <v>0</v>
      </c>
      <c r="AV138" s="3">
        <f>SUMPRODUCT('Respondent Data'!B138:T138,'Product Coding'!A147:S147)</f>
        <v>0</v>
      </c>
      <c r="AW138" s="3">
        <f>SUMPRODUCT('Respondent Data'!B138:T138,'Product Coding'!A148:S148)</f>
        <v>0</v>
      </c>
      <c r="AX138" s="3">
        <f>SUMPRODUCT('Respondent Data'!B138:T138,'Product Coding'!A149:S149)</f>
        <v>0</v>
      </c>
      <c r="AY138" s="3">
        <f>SUMPRODUCT('Respondent Data'!B138:T138,'Product Coding'!A150:S150)</f>
        <v>0</v>
      </c>
      <c r="AZ138" s="3">
        <f>SUMPRODUCT('Respondent Data'!B138:T138,'Product Coding'!A151:S151)</f>
        <v>0</v>
      </c>
      <c r="BA138" s="3">
        <f>SUMPRODUCT('Respondent Data'!B138:T138,'Product Coding'!A152:S152)</f>
        <v>0</v>
      </c>
      <c r="BB138" s="3">
        <f>SUMPRODUCT('Respondent Data'!B138:T138,'Product Coding'!A153:S153)</f>
        <v>0</v>
      </c>
      <c r="BC138" s="3">
        <f>SUMPRODUCT('Respondent Data'!B138:T138,'Product Coding'!A154:S154)</f>
        <v>0</v>
      </c>
      <c r="BD138" s="3">
        <f>SUMPRODUCT('Respondent Data'!B138:T138,'Product Coding'!A155:S155)</f>
        <v>0</v>
      </c>
      <c r="BE138" s="3">
        <f>SUMPRODUCT('Respondent Data'!B138:T138,'Product Coding'!A156:S156)</f>
        <v>0</v>
      </c>
      <c r="BF138" s="3">
        <f>SUMPRODUCT('Respondent Data'!B138:T138,'Product Coding'!A157:S157)</f>
        <v>0</v>
      </c>
      <c r="BG138" s="3">
        <f>SUMPRODUCT('Respondent Data'!B138:T138,'Product Coding'!A158:S158)</f>
        <v>0</v>
      </c>
      <c r="BH138" s="3">
        <f>SUMPRODUCT('Respondent Data'!B138:T138,'Product Coding'!A159:S159)</f>
        <v>0</v>
      </c>
      <c r="BI138" s="3">
        <f>SUMPRODUCT('Respondent Data'!B138:T138,'Product Coding'!A160:S160)</f>
        <v>0</v>
      </c>
      <c r="BJ138" s="3">
        <f>SUMPRODUCT('Respondent Data'!B138:T138,'Product Coding'!A161:S161)</f>
        <v>0</v>
      </c>
      <c r="BK138" s="3">
        <f>SUMPRODUCT('Respondent Data'!B138:T138,'Product Coding'!A162:S162)</f>
        <v>0</v>
      </c>
      <c r="BL138" s="3">
        <f>SUMPRODUCT('Respondent Data'!B138:T138,'Product Coding'!A163:S163)</f>
        <v>0</v>
      </c>
      <c r="BM138" s="3">
        <f>SUMPRODUCT('Respondent Data'!B138:T138,'Product Coding'!A164:S164)</f>
        <v>0</v>
      </c>
      <c r="BN138" s="3">
        <f>SUMPRODUCT('Respondent Data'!B138:T138,'Product Coding'!A165:S165)</f>
        <v>0</v>
      </c>
      <c r="BO138" s="3">
        <f>SUMPRODUCT('Respondent Data'!B138:T138,'Product Coding'!A166:S166)</f>
        <v>0</v>
      </c>
      <c r="BP138" s="3">
        <f>SUMPRODUCT('Respondent Data'!B138:T138,'Product Coding'!A167:S167)</f>
        <v>0</v>
      </c>
      <c r="BQ138" s="3">
        <f>SUMPRODUCT('Respondent Data'!B138:T138,'Product Coding'!A168:S168)</f>
        <v>0</v>
      </c>
      <c r="BR138" s="3">
        <f>SUMPRODUCT('Respondent Data'!B138:T138,'Product Coding'!A169:S169)</f>
        <v>0</v>
      </c>
      <c r="BS138" s="3">
        <f>SUMPRODUCT('Respondent Data'!B138:T138,'Product Coding'!A170:S170)</f>
        <v>0</v>
      </c>
      <c r="BT138" s="3">
        <f>SUMPRODUCT('Respondent Data'!B138:T138,'Product Coding'!A171:S171)</f>
        <v>0</v>
      </c>
      <c r="BU138" s="3">
        <f>SUMPRODUCT('Respondent Data'!B138:T138,'Product Coding'!A172:S172)</f>
        <v>0</v>
      </c>
      <c r="BV138" s="3">
        <f>SUMPRODUCT('Respondent Data'!B138:T138,'Product Coding'!A173:S173)</f>
        <v>1.0079935104472</v>
      </c>
      <c r="BX138" s="3">
        <f t="shared" si="676"/>
        <v>0.22388126141977507</v>
      </c>
      <c r="BY138" s="3">
        <f t="shared" si="677"/>
        <v>0.4317320351823975</v>
      </c>
      <c r="BZ138" s="3">
        <f t="shared" si="678"/>
        <v>0.74890275414300767</v>
      </c>
      <c r="CA138" s="3">
        <f t="shared" si="679"/>
        <v>1.1351372496545999</v>
      </c>
      <c r="CB138" s="3">
        <f t="shared" si="680"/>
        <v>1.5839976642898872</v>
      </c>
      <c r="CC138" s="3">
        <f t="shared" si="681"/>
        <v>1.2883392560832341</v>
      </c>
      <c r="CD138" s="3">
        <f t="shared" si="682"/>
        <v>2.5507959662481584E-2</v>
      </c>
      <c r="CE138" s="3">
        <f t="shared" si="683"/>
        <v>4.918948226660718E-2</v>
      </c>
      <c r="CF138" s="3">
        <f t="shared" si="684"/>
        <v>8.5326396334632515E-2</v>
      </c>
      <c r="CG138" s="3">
        <f t="shared" si="685"/>
        <v>0.12933210663521957</v>
      </c>
      <c r="CH138" s="3">
        <f t="shared" si="686"/>
        <v>0.18047311449801673</v>
      </c>
      <c r="CI138" s="3">
        <f t="shared" si="687"/>
        <v>0.14678721018167326</v>
      </c>
      <c r="CJ138" s="3">
        <f t="shared" si="688"/>
        <v>0.121491694008047</v>
      </c>
      <c r="CK138" s="3">
        <f t="shared" si="689"/>
        <v>0.23428426291338655</v>
      </c>
      <c r="CL138" s="3">
        <f t="shared" si="690"/>
        <v>0.40640053424359224</v>
      </c>
      <c r="CM138" s="3">
        <f t="shared" si="691"/>
        <v>0.61599504361194968</v>
      </c>
      <c r="CN138" s="3">
        <f t="shared" si="692"/>
        <v>0.85957421500560649</v>
      </c>
      <c r="CO138" s="3">
        <f t="shared" si="693"/>
        <v>0.69913184196841283</v>
      </c>
      <c r="CP138" s="3">
        <f t="shared" si="694"/>
        <v>1.3842182281942816E-2</v>
      </c>
      <c r="CQ138" s="3">
        <f t="shared" si="695"/>
        <v>2.6693227874680151E-2</v>
      </c>
      <c r="CR138" s="3">
        <f t="shared" si="696"/>
        <v>4.6303332259949759E-2</v>
      </c>
      <c r="CS138" s="3">
        <f t="shared" si="697"/>
        <v>7.0183527755281402E-2</v>
      </c>
      <c r="CT138" s="3">
        <f t="shared" si="698"/>
        <v>9.7935773026404757E-2</v>
      </c>
      <c r="CU138" s="3">
        <f t="shared" si="699"/>
        <v>7.9655736753462492E-2</v>
      </c>
      <c r="CV138" s="3">
        <f t="shared" si="700"/>
        <v>1</v>
      </c>
      <c r="CW138" s="3">
        <f t="shared" si="701"/>
        <v>1</v>
      </c>
      <c r="CX138" s="3">
        <f t="shared" si="702"/>
        <v>1</v>
      </c>
      <c r="CY138" s="3">
        <f t="shared" si="703"/>
        <v>1</v>
      </c>
      <c r="CZ138" s="3">
        <f t="shared" si="704"/>
        <v>1</v>
      </c>
      <c r="DA138" s="3">
        <f t="shared" si="705"/>
        <v>1</v>
      </c>
      <c r="DB138" s="3">
        <f t="shared" si="706"/>
        <v>1</v>
      </c>
      <c r="DC138" s="3">
        <f t="shared" si="707"/>
        <v>1</v>
      </c>
      <c r="DD138" s="3">
        <f t="shared" si="708"/>
        <v>1</v>
      </c>
      <c r="DE138" s="3">
        <f t="shared" si="709"/>
        <v>1</v>
      </c>
      <c r="DF138" s="3">
        <f t="shared" si="710"/>
        <v>1</v>
      </c>
      <c r="DG138" s="3">
        <f t="shared" si="711"/>
        <v>1</v>
      </c>
      <c r="DH138" s="3">
        <f t="shared" si="712"/>
        <v>1</v>
      </c>
      <c r="DI138" s="3">
        <f t="shared" si="713"/>
        <v>1</v>
      </c>
      <c r="DJ138" s="3">
        <f t="shared" si="714"/>
        <v>1</v>
      </c>
      <c r="DK138" s="3">
        <f t="shared" si="715"/>
        <v>1</v>
      </c>
      <c r="DL138" s="3">
        <f t="shared" si="716"/>
        <v>1</v>
      </c>
      <c r="DM138" s="3">
        <f t="shared" si="717"/>
        <v>1</v>
      </c>
      <c r="DN138" s="3">
        <f t="shared" si="718"/>
        <v>1</v>
      </c>
      <c r="DO138" s="3">
        <f t="shared" si="719"/>
        <v>1</v>
      </c>
      <c r="DP138" s="3">
        <f t="shared" si="720"/>
        <v>1</v>
      </c>
      <c r="DQ138" s="3">
        <f t="shared" si="721"/>
        <v>1</v>
      </c>
      <c r="DR138" s="3">
        <f t="shared" si="722"/>
        <v>1</v>
      </c>
      <c r="DS138" s="3">
        <f t="shared" si="723"/>
        <v>1</v>
      </c>
      <c r="DT138" s="3">
        <f t="shared" si="724"/>
        <v>1</v>
      </c>
      <c r="DU138" s="3">
        <f t="shared" si="725"/>
        <v>1</v>
      </c>
      <c r="DV138" s="3">
        <f t="shared" si="726"/>
        <v>1</v>
      </c>
      <c r="DW138" s="3">
        <f t="shared" si="727"/>
        <v>1</v>
      </c>
      <c r="DX138" s="3">
        <f t="shared" si="728"/>
        <v>1</v>
      </c>
      <c r="DY138" s="3">
        <f t="shared" si="729"/>
        <v>1</v>
      </c>
      <c r="DZ138" s="3">
        <f t="shared" si="730"/>
        <v>1</v>
      </c>
      <c r="EA138" s="3">
        <f t="shared" si="731"/>
        <v>1</v>
      </c>
      <c r="EB138" s="3">
        <f t="shared" si="732"/>
        <v>1</v>
      </c>
      <c r="EC138" s="3">
        <f t="shared" si="733"/>
        <v>1</v>
      </c>
      <c r="ED138" s="3">
        <f t="shared" si="734"/>
        <v>1</v>
      </c>
      <c r="EE138" s="3">
        <f t="shared" si="735"/>
        <v>1</v>
      </c>
      <c r="EF138" s="3">
        <f t="shared" si="736"/>
        <v>1</v>
      </c>
      <c r="EG138" s="3">
        <f t="shared" si="737"/>
        <v>1</v>
      </c>
      <c r="EH138" s="3">
        <f t="shared" si="738"/>
        <v>1</v>
      </c>
      <c r="EI138" s="3">
        <f t="shared" si="739"/>
        <v>1</v>
      </c>
      <c r="EJ138" s="3">
        <f t="shared" si="740"/>
        <v>1</v>
      </c>
      <c r="EK138" s="3">
        <f t="shared" si="741"/>
        <v>1</v>
      </c>
      <c r="EL138" s="3">
        <f t="shared" si="742"/>
        <v>1</v>
      </c>
      <c r="EM138" s="3">
        <f t="shared" si="743"/>
        <v>1</v>
      </c>
      <c r="EN138" s="3">
        <f t="shared" si="744"/>
        <v>1</v>
      </c>
      <c r="EO138" s="3">
        <f t="shared" si="745"/>
        <v>1</v>
      </c>
      <c r="EP138" s="3">
        <f t="shared" si="746"/>
        <v>1</v>
      </c>
      <c r="EQ138" s="3">
        <f t="shared" si="747"/>
        <v>1</v>
      </c>
      <c r="ER138" s="3">
        <f t="shared" si="748"/>
        <v>0.36495051481244417</v>
      </c>
      <c r="ET138" s="3">
        <f t="shared" si="749"/>
        <v>0.81707272716957891</v>
      </c>
      <c r="EU138" s="3">
        <f t="shared" si="750"/>
        <v>0.69845472157267452</v>
      </c>
      <c r="EV138" s="3">
        <f t="shared" si="751"/>
        <v>0.57178708057442396</v>
      </c>
      <c r="EW138" s="3">
        <f t="shared" si="752"/>
        <v>0.46835396654794414</v>
      </c>
      <c r="EX138" s="3">
        <f t="shared" si="753"/>
        <v>0.38699725383645489</v>
      </c>
      <c r="EY138" s="3">
        <f t="shared" si="754"/>
        <v>0.43699814061295233</v>
      </c>
      <c r="EZ138" s="3">
        <f t="shared" si="755"/>
        <v>0.975126512259469</v>
      </c>
      <c r="FA138" s="3">
        <f t="shared" si="756"/>
        <v>0.95311668378495262</v>
      </c>
      <c r="FB138" s="3">
        <f t="shared" si="757"/>
        <v>0.92138181046476242</v>
      </c>
      <c r="FC138" s="3">
        <f t="shared" si="758"/>
        <v>0.88547912002559004</v>
      </c>
      <c r="FD138" s="3">
        <f t="shared" si="759"/>
        <v>0.84711797983238191</v>
      </c>
      <c r="FE138" s="3">
        <f t="shared" si="760"/>
        <v>0.87200135397532097</v>
      </c>
      <c r="FF138" s="3">
        <f t="shared" si="761"/>
        <v>0.89166955523865399</v>
      </c>
      <c r="FG138" s="3">
        <f t="shared" si="762"/>
        <v>0.8101861378671511</v>
      </c>
      <c r="FH138" s="3">
        <f t="shared" si="763"/>
        <v>0.71103499725121511</v>
      </c>
      <c r="FI138" s="3">
        <f t="shared" si="764"/>
        <v>0.61881377913441848</v>
      </c>
      <c r="FJ138" s="3">
        <f t="shared" si="765"/>
        <v>0.53775751025725271</v>
      </c>
      <c r="FK138" s="3">
        <f t="shared" si="766"/>
        <v>0.58853584830799155</v>
      </c>
      <c r="FL138" s="3">
        <f t="shared" si="767"/>
        <v>0.98634680769467786</v>
      </c>
      <c r="FM138" s="3">
        <f t="shared" si="768"/>
        <v>0.97400077535337726</v>
      </c>
      <c r="FN138" s="3">
        <f t="shared" si="769"/>
        <v>0.95574578534511834</v>
      </c>
      <c r="FO138" s="3">
        <f t="shared" si="770"/>
        <v>0.93441916649334733</v>
      </c>
      <c r="FP138" s="3">
        <f t="shared" si="771"/>
        <v>0.91080008919242172</v>
      </c>
      <c r="FQ138" s="3">
        <f t="shared" si="772"/>
        <v>0.92622117028434614</v>
      </c>
      <c r="FR138" s="3">
        <f t="shared" si="773"/>
        <v>0.5</v>
      </c>
      <c r="FS138" s="3">
        <f t="shared" si="774"/>
        <v>0.5</v>
      </c>
      <c r="FT138" s="3">
        <f t="shared" si="775"/>
        <v>0.5</v>
      </c>
      <c r="FU138" s="3">
        <f t="shared" si="776"/>
        <v>0.5</v>
      </c>
      <c r="FV138" s="3">
        <f t="shared" si="777"/>
        <v>0.5</v>
      </c>
      <c r="FW138" s="3">
        <f t="shared" si="778"/>
        <v>0.5</v>
      </c>
      <c r="FX138" s="3">
        <f t="shared" si="779"/>
        <v>0.5</v>
      </c>
      <c r="FY138" s="3">
        <f t="shared" si="780"/>
        <v>0.5</v>
      </c>
      <c r="FZ138" s="3">
        <f t="shared" si="781"/>
        <v>0.5</v>
      </c>
      <c r="GA138" s="3">
        <f t="shared" si="782"/>
        <v>0.5</v>
      </c>
      <c r="GB138" s="3">
        <f t="shared" si="783"/>
        <v>0.5</v>
      </c>
      <c r="GC138" s="3">
        <f t="shared" si="784"/>
        <v>0.5</v>
      </c>
      <c r="GD138" s="3">
        <f t="shared" si="785"/>
        <v>0.5</v>
      </c>
      <c r="GE138" s="3">
        <f t="shared" si="786"/>
        <v>0.5</v>
      </c>
      <c r="GF138" s="3">
        <f t="shared" si="787"/>
        <v>0.5</v>
      </c>
      <c r="GG138" s="3">
        <f t="shared" si="788"/>
        <v>0.5</v>
      </c>
      <c r="GH138" s="3">
        <f t="shared" si="789"/>
        <v>0.5</v>
      </c>
      <c r="GI138" s="3">
        <f t="shared" si="790"/>
        <v>0.5</v>
      </c>
      <c r="GJ138" s="3">
        <f t="shared" si="791"/>
        <v>0.5</v>
      </c>
      <c r="GK138" s="3">
        <f t="shared" si="792"/>
        <v>0.5</v>
      </c>
      <c r="GL138" s="3">
        <f t="shared" si="793"/>
        <v>0.5</v>
      </c>
      <c r="GM138" s="3">
        <f t="shared" si="794"/>
        <v>0.5</v>
      </c>
      <c r="GN138" s="3">
        <f t="shared" si="795"/>
        <v>0.5</v>
      </c>
      <c r="GO138" s="3">
        <f t="shared" si="796"/>
        <v>0.5</v>
      </c>
      <c r="GP138" s="3">
        <f t="shared" si="797"/>
        <v>0.5</v>
      </c>
      <c r="GQ138" s="3">
        <f t="shared" si="798"/>
        <v>0.5</v>
      </c>
      <c r="GR138" s="3">
        <f t="shared" si="799"/>
        <v>0.5</v>
      </c>
      <c r="GS138" s="3">
        <f t="shared" si="800"/>
        <v>0.5</v>
      </c>
      <c r="GT138" s="3">
        <f t="shared" si="801"/>
        <v>0.5</v>
      </c>
      <c r="GU138" s="3">
        <f t="shared" si="802"/>
        <v>0.5</v>
      </c>
      <c r="GV138" s="3">
        <f t="shared" si="803"/>
        <v>0.5</v>
      </c>
      <c r="GW138" s="3">
        <f t="shared" si="804"/>
        <v>0.5</v>
      </c>
      <c r="GX138" s="3">
        <f t="shared" si="805"/>
        <v>0.5</v>
      </c>
      <c r="GY138" s="3">
        <f t="shared" si="806"/>
        <v>0.5</v>
      </c>
      <c r="GZ138" s="3">
        <f t="shared" si="807"/>
        <v>0.5</v>
      </c>
      <c r="HA138" s="3">
        <f t="shared" si="808"/>
        <v>0.5</v>
      </c>
      <c r="HB138" s="3">
        <f t="shared" si="809"/>
        <v>0.5</v>
      </c>
      <c r="HC138" s="3">
        <f t="shared" si="810"/>
        <v>0.5</v>
      </c>
      <c r="HD138" s="3">
        <f t="shared" si="811"/>
        <v>0.5</v>
      </c>
      <c r="HE138" s="3">
        <f t="shared" si="812"/>
        <v>0.5</v>
      </c>
      <c r="HF138" s="3">
        <f t="shared" si="813"/>
        <v>0.5</v>
      </c>
      <c r="HG138" s="3">
        <f t="shared" si="814"/>
        <v>0.5</v>
      </c>
      <c r="HH138" s="3">
        <f t="shared" si="815"/>
        <v>0.5</v>
      </c>
      <c r="HI138" s="3">
        <f t="shared" si="816"/>
        <v>0.5</v>
      </c>
      <c r="HJ138" s="3">
        <f t="shared" si="817"/>
        <v>0.5</v>
      </c>
      <c r="HK138" s="3">
        <f t="shared" si="818"/>
        <v>0.5</v>
      </c>
      <c r="HL138" s="3">
        <f t="shared" si="819"/>
        <v>0.5</v>
      </c>
      <c r="HM138" s="3">
        <f t="shared" si="820"/>
        <v>0.5</v>
      </c>
      <c r="HN138" s="3">
        <f t="shared" si="821"/>
        <v>0.73262729245346203</v>
      </c>
      <c r="HP138" s="3">
        <f t="shared" ref="HP138:IU138" si="846">IF(B1=1,ET138,0)</f>
        <v>0.81707272716957891</v>
      </c>
      <c r="HQ138" s="3">
        <f t="shared" si="846"/>
        <v>0.69845472157267452</v>
      </c>
      <c r="HR138" s="3">
        <f t="shared" si="846"/>
        <v>0.57178708057442396</v>
      </c>
      <c r="HS138" s="3">
        <f t="shared" si="846"/>
        <v>0.46835396654794414</v>
      </c>
      <c r="HT138" s="3">
        <f t="shared" si="846"/>
        <v>0.38699725383645489</v>
      </c>
      <c r="HU138" s="3">
        <f t="shared" si="846"/>
        <v>0.43699814061295233</v>
      </c>
      <c r="HV138" s="3">
        <f t="shared" si="846"/>
        <v>0.975126512259469</v>
      </c>
      <c r="HW138" s="3">
        <f t="shared" si="846"/>
        <v>0.95311668378495262</v>
      </c>
      <c r="HX138" s="3">
        <f t="shared" si="846"/>
        <v>0.92138181046476242</v>
      </c>
      <c r="HY138" s="3">
        <f t="shared" si="846"/>
        <v>0.88547912002559004</v>
      </c>
      <c r="HZ138" s="3">
        <f t="shared" si="846"/>
        <v>0.84711797983238191</v>
      </c>
      <c r="IA138" s="3">
        <f t="shared" si="846"/>
        <v>0.87200135397532097</v>
      </c>
      <c r="IB138" s="3">
        <f t="shared" si="846"/>
        <v>0.89166955523865399</v>
      </c>
      <c r="IC138" s="3">
        <f t="shared" si="846"/>
        <v>0.8101861378671511</v>
      </c>
      <c r="ID138" s="3">
        <f t="shared" si="846"/>
        <v>0.71103499725121511</v>
      </c>
      <c r="IE138" s="3">
        <f t="shared" si="846"/>
        <v>0.61881377913441848</v>
      </c>
      <c r="IF138" s="3">
        <f t="shared" si="846"/>
        <v>0.53775751025725271</v>
      </c>
      <c r="IG138" s="3">
        <f t="shared" si="846"/>
        <v>0.58853584830799155</v>
      </c>
      <c r="IH138" s="3">
        <f t="shared" si="846"/>
        <v>0.98634680769467786</v>
      </c>
      <c r="II138" s="3">
        <f t="shared" si="846"/>
        <v>0.97400077535337726</v>
      </c>
      <c r="IJ138" s="3">
        <f t="shared" si="846"/>
        <v>0.95574578534511834</v>
      </c>
      <c r="IK138" s="3">
        <f t="shared" si="846"/>
        <v>0.93441916649334733</v>
      </c>
      <c r="IL138" s="3">
        <f t="shared" si="846"/>
        <v>0.91080008919242172</v>
      </c>
      <c r="IM138" s="3">
        <f t="shared" si="846"/>
        <v>0.92622117028434614</v>
      </c>
      <c r="IN138" s="3">
        <f t="shared" si="846"/>
        <v>0</v>
      </c>
      <c r="IO138" s="3">
        <f t="shared" si="846"/>
        <v>0</v>
      </c>
      <c r="IP138" s="3">
        <f t="shared" si="846"/>
        <v>0</v>
      </c>
      <c r="IQ138" s="3">
        <f t="shared" si="846"/>
        <v>0</v>
      </c>
      <c r="IR138" s="3">
        <f t="shared" si="846"/>
        <v>0</v>
      </c>
      <c r="IS138" s="3">
        <f t="shared" si="846"/>
        <v>0</v>
      </c>
      <c r="IT138" s="3">
        <f t="shared" si="846"/>
        <v>0</v>
      </c>
      <c r="IU138" s="3">
        <f t="shared" si="846"/>
        <v>0</v>
      </c>
      <c r="IV138" s="3">
        <f t="shared" ref="IV138:KA138" si="847">IF(AH1=1,FZ138,0)</f>
        <v>0</v>
      </c>
      <c r="IW138" s="3">
        <f t="shared" si="847"/>
        <v>0</v>
      </c>
      <c r="IX138" s="3">
        <f t="shared" si="847"/>
        <v>0</v>
      </c>
      <c r="IY138" s="3">
        <f t="shared" si="847"/>
        <v>0</v>
      </c>
      <c r="IZ138" s="3">
        <f t="shared" si="847"/>
        <v>0</v>
      </c>
      <c r="JA138" s="3">
        <f t="shared" si="847"/>
        <v>0</v>
      </c>
      <c r="JB138" s="3">
        <f t="shared" si="847"/>
        <v>0</v>
      </c>
      <c r="JC138" s="3">
        <f t="shared" si="847"/>
        <v>0</v>
      </c>
      <c r="JD138" s="3">
        <f t="shared" si="847"/>
        <v>0</v>
      </c>
      <c r="JE138" s="3">
        <f t="shared" si="847"/>
        <v>0</v>
      </c>
      <c r="JF138" s="3">
        <f t="shared" si="847"/>
        <v>0</v>
      </c>
      <c r="JG138" s="3">
        <f t="shared" si="847"/>
        <v>0</v>
      </c>
      <c r="JH138" s="3">
        <f t="shared" si="847"/>
        <v>0</v>
      </c>
      <c r="JI138" s="3">
        <f t="shared" si="847"/>
        <v>0</v>
      </c>
      <c r="JJ138" s="3">
        <f t="shared" si="847"/>
        <v>0</v>
      </c>
      <c r="JK138" s="3">
        <f t="shared" si="847"/>
        <v>0</v>
      </c>
      <c r="JL138" s="3">
        <f t="shared" si="847"/>
        <v>0</v>
      </c>
      <c r="JM138" s="3">
        <f t="shared" si="847"/>
        <v>0</v>
      </c>
      <c r="JN138" s="3">
        <f t="shared" si="847"/>
        <v>0</v>
      </c>
      <c r="JO138" s="3">
        <f t="shared" si="847"/>
        <v>0</v>
      </c>
      <c r="JP138" s="3">
        <f t="shared" si="847"/>
        <v>0</v>
      </c>
      <c r="JQ138" s="3">
        <f t="shared" si="847"/>
        <v>0</v>
      </c>
      <c r="JR138" s="3">
        <f t="shared" si="847"/>
        <v>0</v>
      </c>
      <c r="JS138" s="3">
        <f t="shared" si="847"/>
        <v>0</v>
      </c>
      <c r="JT138" s="3">
        <f t="shared" si="847"/>
        <v>0</v>
      </c>
      <c r="JU138" s="3">
        <f t="shared" si="847"/>
        <v>0</v>
      </c>
      <c r="JV138" s="3">
        <f t="shared" si="847"/>
        <v>0</v>
      </c>
      <c r="JW138" s="3">
        <f t="shared" si="847"/>
        <v>0</v>
      </c>
      <c r="JX138" s="3">
        <f t="shared" si="847"/>
        <v>0</v>
      </c>
      <c r="JY138" s="3">
        <f t="shared" si="847"/>
        <v>0</v>
      </c>
      <c r="JZ138" s="3">
        <f t="shared" si="847"/>
        <v>0</v>
      </c>
      <c r="KA138" s="3">
        <f t="shared" si="847"/>
        <v>0</v>
      </c>
      <c r="KB138" s="3">
        <f t="shared" ref="KB138:KJ138" si="848">IF(BN1=1,HF138,0)</f>
        <v>0</v>
      </c>
      <c r="KC138" s="3">
        <f t="shared" si="848"/>
        <v>0</v>
      </c>
      <c r="KD138" s="3">
        <f t="shared" si="848"/>
        <v>0</v>
      </c>
      <c r="KE138" s="3">
        <f t="shared" si="848"/>
        <v>0</v>
      </c>
      <c r="KF138" s="3">
        <f t="shared" si="848"/>
        <v>0</v>
      </c>
      <c r="KG138" s="3">
        <f t="shared" si="848"/>
        <v>0</v>
      </c>
      <c r="KH138" s="3">
        <f t="shared" si="848"/>
        <v>0</v>
      </c>
      <c r="KI138" s="3">
        <f t="shared" si="848"/>
        <v>0</v>
      </c>
      <c r="KJ138" s="3">
        <f t="shared" si="848"/>
        <v>0</v>
      </c>
    </row>
    <row r="139" spans="1:296" x14ac:dyDescent="0.2">
      <c r="A139" s="3" t="str">
        <f>'Respondent Data'!A139</f>
        <v>1195</v>
      </c>
      <c r="B139" s="3">
        <f>SUMPRODUCT('Respondent Data'!B139:T139,'Product Coding'!A101:S101)</f>
        <v>3.6265828023630471</v>
      </c>
      <c r="C139" s="3">
        <f>SUMPRODUCT('Respondent Data'!B139:T139,'Product Coding'!A102:S102)</f>
        <v>2.8838747851097777</v>
      </c>
      <c r="D139" s="3">
        <f>SUMPRODUCT('Respondent Data'!B139:T139,'Product Coding'!A103:S103)</f>
        <v>2.807130268721056</v>
      </c>
      <c r="E139" s="3">
        <f>SUMPRODUCT('Respondent Data'!B139:T139,'Product Coding'!A104:S104)</f>
        <v>2.693128655886305</v>
      </c>
      <c r="F139" s="3">
        <f>SUMPRODUCT('Respondent Data'!B139:T139,'Product Coding'!A105:S105)</f>
        <v>1.9972896278884462</v>
      </c>
      <c r="G139" s="3">
        <f>SUMPRODUCT('Respondent Data'!B139:T139,'Product Coding'!A106:S106)</f>
        <v>2.2061640947432331</v>
      </c>
      <c r="H139" s="3">
        <f>SUMPRODUCT('Respondent Data'!B139:T139,'Product Coding'!A107:S107)</f>
        <v>4.3766384307432009</v>
      </c>
      <c r="I139" s="3">
        <f>SUMPRODUCT('Respondent Data'!B139:T139,'Product Coding'!A108:S108)</f>
        <v>3.633930413489932</v>
      </c>
      <c r="J139" s="3">
        <f>SUMPRODUCT('Respondent Data'!B139:T139,'Product Coding'!A109:S109)</f>
        <v>3.5571858971012102</v>
      </c>
      <c r="K139" s="3">
        <f>SUMPRODUCT('Respondent Data'!B139:T139,'Product Coding'!A110:S110)</f>
        <v>3.4431842842664588</v>
      </c>
      <c r="L139" s="3">
        <f>SUMPRODUCT('Respondent Data'!B139:T139,'Product Coding'!A111:S111)</f>
        <v>2.7473452562686003</v>
      </c>
      <c r="M139" s="3">
        <f>SUMPRODUCT('Respondent Data'!B139:T139,'Product Coding'!A112:S112)</f>
        <v>2.9562197231233869</v>
      </c>
      <c r="N139" s="3">
        <f>SUMPRODUCT('Respondent Data'!B139:T139,'Product Coding'!A113:S113)</f>
        <v>3.0851619693564887</v>
      </c>
      <c r="O139" s="3">
        <f>SUMPRODUCT('Respondent Data'!B139:T139,'Product Coding'!A114:S114)</f>
        <v>2.3424539521032202</v>
      </c>
      <c r="P139" s="3">
        <f>SUMPRODUCT('Respondent Data'!B139:T139,'Product Coding'!A115:S115)</f>
        <v>2.2657094357144985</v>
      </c>
      <c r="Q139" s="3">
        <f>SUMPRODUCT('Respondent Data'!B139:T139,'Product Coding'!A116:S116)</f>
        <v>2.1517078228797466</v>
      </c>
      <c r="R139" s="3">
        <f>SUMPRODUCT('Respondent Data'!B139:T139,'Product Coding'!A117:S117)</f>
        <v>1.455868794881888</v>
      </c>
      <c r="S139" s="3">
        <f>SUMPRODUCT('Respondent Data'!B139:T139,'Product Coding'!A118:S118)</f>
        <v>1.6647432617366749</v>
      </c>
      <c r="T139" s="3">
        <f>SUMPRODUCT('Respondent Data'!B139:T139,'Product Coding'!A119:S119)</f>
        <v>3.8352175977366429</v>
      </c>
      <c r="U139" s="3">
        <f>SUMPRODUCT('Respondent Data'!B139:T139,'Product Coding'!A120:S120)</f>
        <v>3.092509580483374</v>
      </c>
      <c r="V139" s="3">
        <f>SUMPRODUCT('Respondent Data'!B139:T139,'Product Coding'!A121:S121)</f>
        <v>3.0157650640946523</v>
      </c>
      <c r="W139" s="3">
        <f>SUMPRODUCT('Respondent Data'!B139:T139,'Product Coding'!A122:S122)</f>
        <v>2.9017634512599009</v>
      </c>
      <c r="X139" s="3">
        <f>SUMPRODUCT('Respondent Data'!B139:T139,'Product Coding'!A123:S123)</f>
        <v>2.2059244232620419</v>
      </c>
      <c r="Y139" s="3">
        <f>SUMPRODUCT('Respondent Data'!B139:T139,'Product Coding'!A124:S124)</f>
        <v>2.4147988901168289</v>
      </c>
      <c r="Z139" s="3">
        <f>SUMPRODUCT('Respondent Data'!B139:T139,'Product Coding'!A125:S125)</f>
        <v>0</v>
      </c>
      <c r="AA139" s="3">
        <f>SUMPRODUCT('Respondent Data'!B139:T139,'Product Coding'!A126:S126)</f>
        <v>0</v>
      </c>
      <c r="AB139" s="3">
        <f>SUMPRODUCT('Respondent Data'!B139:T139,'Product Coding'!A127:S127)</f>
        <v>0</v>
      </c>
      <c r="AC139" s="3">
        <f>SUMPRODUCT('Respondent Data'!B139:T139,'Product Coding'!A128:S128)</f>
        <v>0</v>
      </c>
      <c r="AD139" s="3">
        <f>SUMPRODUCT('Respondent Data'!B139:T139,'Product Coding'!A129:S129)</f>
        <v>0</v>
      </c>
      <c r="AE139" s="3">
        <f>SUMPRODUCT('Respondent Data'!B139:T139,'Product Coding'!A130:S130)</f>
        <v>0</v>
      </c>
      <c r="AF139" s="3">
        <f>SUMPRODUCT('Respondent Data'!B139:T139,'Product Coding'!A131:S131)</f>
        <v>0</v>
      </c>
      <c r="AG139" s="3">
        <f>SUMPRODUCT('Respondent Data'!B139:T139,'Product Coding'!A132:S132)</f>
        <v>0</v>
      </c>
      <c r="AH139" s="3">
        <f>SUMPRODUCT('Respondent Data'!B139:T139,'Product Coding'!A133:S133)</f>
        <v>0</v>
      </c>
      <c r="AI139" s="3">
        <f>SUMPRODUCT('Respondent Data'!B139:T139,'Product Coding'!A134:S134)</f>
        <v>0</v>
      </c>
      <c r="AJ139" s="3">
        <f>SUMPRODUCT('Respondent Data'!B139:T139,'Product Coding'!A135:S135)</f>
        <v>0</v>
      </c>
      <c r="AK139" s="3">
        <f>SUMPRODUCT('Respondent Data'!B139:T139,'Product Coding'!A136:S136)</f>
        <v>0</v>
      </c>
      <c r="AL139" s="3">
        <f>SUMPRODUCT('Respondent Data'!B139:T139,'Product Coding'!A137:S137)</f>
        <v>0</v>
      </c>
      <c r="AM139" s="3">
        <f>SUMPRODUCT('Respondent Data'!B139:T139,'Product Coding'!A138:S138)</f>
        <v>0</v>
      </c>
      <c r="AN139" s="3">
        <f>SUMPRODUCT('Respondent Data'!B139:T139,'Product Coding'!A139:S139)</f>
        <v>0</v>
      </c>
      <c r="AO139" s="3">
        <f>SUMPRODUCT('Respondent Data'!B139:T139,'Product Coding'!A140:S140)</f>
        <v>0</v>
      </c>
      <c r="AP139" s="3">
        <f>SUMPRODUCT('Respondent Data'!B139:T139,'Product Coding'!A141:S141)</f>
        <v>0</v>
      </c>
      <c r="AQ139" s="3">
        <f>SUMPRODUCT('Respondent Data'!B139:T139,'Product Coding'!A142:S142)</f>
        <v>0</v>
      </c>
      <c r="AR139" s="3">
        <f>SUMPRODUCT('Respondent Data'!B139:T139,'Product Coding'!A143:S143)</f>
        <v>0</v>
      </c>
      <c r="AS139" s="3">
        <f>SUMPRODUCT('Respondent Data'!B139:T139,'Product Coding'!A144:S144)</f>
        <v>0</v>
      </c>
      <c r="AT139" s="3">
        <f>SUMPRODUCT('Respondent Data'!B139:T139,'Product Coding'!A145:S145)</f>
        <v>0</v>
      </c>
      <c r="AU139" s="3">
        <f>SUMPRODUCT('Respondent Data'!B139:T139,'Product Coding'!A146:S146)</f>
        <v>0</v>
      </c>
      <c r="AV139" s="3">
        <f>SUMPRODUCT('Respondent Data'!B139:T139,'Product Coding'!A147:S147)</f>
        <v>0</v>
      </c>
      <c r="AW139" s="3">
        <f>SUMPRODUCT('Respondent Data'!B139:T139,'Product Coding'!A148:S148)</f>
        <v>0</v>
      </c>
      <c r="AX139" s="3">
        <f>SUMPRODUCT('Respondent Data'!B139:T139,'Product Coding'!A149:S149)</f>
        <v>0</v>
      </c>
      <c r="AY139" s="3">
        <f>SUMPRODUCT('Respondent Data'!B139:T139,'Product Coding'!A150:S150)</f>
        <v>0</v>
      </c>
      <c r="AZ139" s="3">
        <f>SUMPRODUCT('Respondent Data'!B139:T139,'Product Coding'!A151:S151)</f>
        <v>0</v>
      </c>
      <c r="BA139" s="3">
        <f>SUMPRODUCT('Respondent Data'!B139:T139,'Product Coding'!A152:S152)</f>
        <v>0</v>
      </c>
      <c r="BB139" s="3">
        <f>SUMPRODUCT('Respondent Data'!B139:T139,'Product Coding'!A153:S153)</f>
        <v>0</v>
      </c>
      <c r="BC139" s="3">
        <f>SUMPRODUCT('Respondent Data'!B139:T139,'Product Coding'!A154:S154)</f>
        <v>0</v>
      </c>
      <c r="BD139" s="3">
        <f>SUMPRODUCT('Respondent Data'!B139:T139,'Product Coding'!A155:S155)</f>
        <v>0</v>
      </c>
      <c r="BE139" s="3">
        <f>SUMPRODUCT('Respondent Data'!B139:T139,'Product Coding'!A156:S156)</f>
        <v>0</v>
      </c>
      <c r="BF139" s="3">
        <f>SUMPRODUCT('Respondent Data'!B139:T139,'Product Coding'!A157:S157)</f>
        <v>0</v>
      </c>
      <c r="BG139" s="3">
        <f>SUMPRODUCT('Respondent Data'!B139:T139,'Product Coding'!A158:S158)</f>
        <v>0</v>
      </c>
      <c r="BH139" s="3">
        <f>SUMPRODUCT('Respondent Data'!B139:T139,'Product Coding'!A159:S159)</f>
        <v>0</v>
      </c>
      <c r="BI139" s="3">
        <f>SUMPRODUCT('Respondent Data'!B139:T139,'Product Coding'!A160:S160)</f>
        <v>0</v>
      </c>
      <c r="BJ139" s="3">
        <f>SUMPRODUCT('Respondent Data'!B139:T139,'Product Coding'!A161:S161)</f>
        <v>0</v>
      </c>
      <c r="BK139" s="3">
        <f>SUMPRODUCT('Respondent Data'!B139:T139,'Product Coding'!A162:S162)</f>
        <v>0</v>
      </c>
      <c r="BL139" s="3">
        <f>SUMPRODUCT('Respondent Data'!B139:T139,'Product Coding'!A163:S163)</f>
        <v>0</v>
      </c>
      <c r="BM139" s="3">
        <f>SUMPRODUCT('Respondent Data'!B139:T139,'Product Coding'!A164:S164)</f>
        <v>0</v>
      </c>
      <c r="BN139" s="3">
        <f>SUMPRODUCT('Respondent Data'!B139:T139,'Product Coding'!A165:S165)</f>
        <v>0</v>
      </c>
      <c r="BO139" s="3">
        <f>SUMPRODUCT('Respondent Data'!B139:T139,'Product Coding'!A166:S166)</f>
        <v>0</v>
      </c>
      <c r="BP139" s="3">
        <f>SUMPRODUCT('Respondent Data'!B139:T139,'Product Coding'!A167:S167)</f>
        <v>0</v>
      </c>
      <c r="BQ139" s="3">
        <f>SUMPRODUCT('Respondent Data'!B139:T139,'Product Coding'!A168:S168)</f>
        <v>0</v>
      </c>
      <c r="BR139" s="3">
        <f>SUMPRODUCT('Respondent Data'!B139:T139,'Product Coding'!A169:S169)</f>
        <v>0</v>
      </c>
      <c r="BS139" s="3">
        <f>SUMPRODUCT('Respondent Data'!B139:T139,'Product Coding'!A170:S170)</f>
        <v>0</v>
      </c>
      <c r="BT139" s="3">
        <f>SUMPRODUCT('Respondent Data'!B139:T139,'Product Coding'!A171:S171)</f>
        <v>0</v>
      </c>
      <c r="BU139" s="3">
        <f>SUMPRODUCT('Respondent Data'!B139:T139,'Product Coding'!A172:S172)</f>
        <v>0</v>
      </c>
      <c r="BV139" s="3">
        <f>SUMPRODUCT('Respondent Data'!B139:T139,'Product Coding'!A173:S173)</f>
        <v>-3.48964642768741</v>
      </c>
      <c r="BX139" s="3">
        <f t="shared" si="676"/>
        <v>2.6606950446016332E-2</v>
      </c>
      <c r="BY139" s="3">
        <f t="shared" si="677"/>
        <v>5.5917673549740525E-2</v>
      </c>
      <c r="BZ139" s="3">
        <f t="shared" si="678"/>
        <v>6.0378012684322059E-2</v>
      </c>
      <c r="CA139" s="3">
        <f t="shared" si="679"/>
        <v>6.7668895150893943E-2</v>
      </c>
      <c r="CB139" s="3">
        <f t="shared" si="680"/>
        <v>0.13570258975782581</v>
      </c>
      <c r="CC139" s="3">
        <f t="shared" si="681"/>
        <v>0.11012225791971852</v>
      </c>
      <c r="CD139" s="3">
        <f t="shared" si="682"/>
        <v>1.2567534330112843E-2</v>
      </c>
      <c r="CE139" s="3">
        <f t="shared" si="683"/>
        <v>2.6412169384921899E-2</v>
      </c>
      <c r="CF139" s="3">
        <f t="shared" si="684"/>
        <v>2.8518967204970158E-2</v>
      </c>
      <c r="CG139" s="3">
        <f t="shared" si="685"/>
        <v>3.1962744645055524E-2</v>
      </c>
      <c r="CH139" s="3">
        <f t="shared" si="686"/>
        <v>6.4097798766037828E-2</v>
      </c>
      <c r="CI139" s="3">
        <f t="shared" si="687"/>
        <v>5.2015177753030127E-2</v>
      </c>
      <c r="CJ139" s="3">
        <f t="shared" si="688"/>
        <v>4.5722627635865348E-2</v>
      </c>
      <c r="CK139" s="3">
        <f t="shared" si="689"/>
        <v>9.6091544619742689E-2</v>
      </c>
      <c r="CL139" s="3">
        <f t="shared" si="690"/>
        <v>0.10375639992865628</v>
      </c>
      <c r="CM139" s="3">
        <f t="shared" si="691"/>
        <v>0.11628539323934362</v>
      </c>
      <c r="CN139" s="3">
        <f t="shared" si="692"/>
        <v>0.23319767491988719</v>
      </c>
      <c r="CO139" s="3">
        <f t="shared" si="693"/>
        <v>0.1892392366986905</v>
      </c>
      <c r="CP139" s="3">
        <f t="shared" si="694"/>
        <v>2.1596638579177631E-2</v>
      </c>
      <c r="CQ139" s="3">
        <f t="shared" si="695"/>
        <v>4.5387906753627853E-2</v>
      </c>
      <c r="CR139" s="3">
        <f t="shared" si="696"/>
        <v>4.9008326629463035E-2</v>
      </c>
      <c r="CS139" s="3">
        <f t="shared" si="697"/>
        <v>5.4926274793920635E-2</v>
      </c>
      <c r="CT139" s="3">
        <f t="shared" si="698"/>
        <v>0.11014865424748339</v>
      </c>
      <c r="CU139" s="3">
        <f t="shared" si="699"/>
        <v>8.9385313384203496E-2</v>
      </c>
      <c r="CV139" s="3">
        <f t="shared" si="700"/>
        <v>1</v>
      </c>
      <c r="CW139" s="3">
        <f t="shared" si="701"/>
        <v>1</v>
      </c>
      <c r="CX139" s="3">
        <f t="shared" si="702"/>
        <v>1</v>
      </c>
      <c r="CY139" s="3">
        <f t="shared" si="703"/>
        <v>1</v>
      </c>
      <c r="CZ139" s="3">
        <f t="shared" si="704"/>
        <v>1</v>
      </c>
      <c r="DA139" s="3">
        <f t="shared" si="705"/>
        <v>1</v>
      </c>
      <c r="DB139" s="3">
        <f t="shared" si="706"/>
        <v>1</v>
      </c>
      <c r="DC139" s="3">
        <f t="shared" si="707"/>
        <v>1</v>
      </c>
      <c r="DD139" s="3">
        <f t="shared" si="708"/>
        <v>1</v>
      </c>
      <c r="DE139" s="3">
        <f t="shared" si="709"/>
        <v>1</v>
      </c>
      <c r="DF139" s="3">
        <f t="shared" si="710"/>
        <v>1</v>
      </c>
      <c r="DG139" s="3">
        <f t="shared" si="711"/>
        <v>1</v>
      </c>
      <c r="DH139" s="3">
        <f t="shared" si="712"/>
        <v>1</v>
      </c>
      <c r="DI139" s="3">
        <f t="shared" si="713"/>
        <v>1</v>
      </c>
      <c r="DJ139" s="3">
        <f t="shared" si="714"/>
        <v>1</v>
      </c>
      <c r="DK139" s="3">
        <f t="shared" si="715"/>
        <v>1</v>
      </c>
      <c r="DL139" s="3">
        <f t="shared" si="716"/>
        <v>1</v>
      </c>
      <c r="DM139" s="3">
        <f t="shared" si="717"/>
        <v>1</v>
      </c>
      <c r="DN139" s="3">
        <f t="shared" si="718"/>
        <v>1</v>
      </c>
      <c r="DO139" s="3">
        <f t="shared" si="719"/>
        <v>1</v>
      </c>
      <c r="DP139" s="3">
        <f t="shared" si="720"/>
        <v>1</v>
      </c>
      <c r="DQ139" s="3">
        <f t="shared" si="721"/>
        <v>1</v>
      </c>
      <c r="DR139" s="3">
        <f t="shared" si="722"/>
        <v>1</v>
      </c>
      <c r="DS139" s="3">
        <f t="shared" si="723"/>
        <v>1</v>
      </c>
      <c r="DT139" s="3">
        <f t="shared" si="724"/>
        <v>1</v>
      </c>
      <c r="DU139" s="3">
        <f t="shared" si="725"/>
        <v>1</v>
      </c>
      <c r="DV139" s="3">
        <f t="shared" si="726"/>
        <v>1</v>
      </c>
      <c r="DW139" s="3">
        <f t="shared" si="727"/>
        <v>1</v>
      </c>
      <c r="DX139" s="3">
        <f t="shared" si="728"/>
        <v>1</v>
      </c>
      <c r="DY139" s="3">
        <f t="shared" si="729"/>
        <v>1</v>
      </c>
      <c r="DZ139" s="3">
        <f t="shared" si="730"/>
        <v>1</v>
      </c>
      <c r="EA139" s="3">
        <f t="shared" si="731"/>
        <v>1</v>
      </c>
      <c r="EB139" s="3">
        <f t="shared" si="732"/>
        <v>1</v>
      </c>
      <c r="EC139" s="3">
        <f t="shared" si="733"/>
        <v>1</v>
      </c>
      <c r="ED139" s="3">
        <f t="shared" si="734"/>
        <v>1</v>
      </c>
      <c r="EE139" s="3">
        <f t="shared" si="735"/>
        <v>1</v>
      </c>
      <c r="EF139" s="3">
        <f t="shared" si="736"/>
        <v>1</v>
      </c>
      <c r="EG139" s="3">
        <f t="shared" si="737"/>
        <v>1</v>
      </c>
      <c r="EH139" s="3">
        <f t="shared" si="738"/>
        <v>1</v>
      </c>
      <c r="EI139" s="3">
        <f t="shared" si="739"/>
        <v>1</v>
      </c>
      <c r="EJ139" s="3">
        <f t="shared" si="740"/>
        <v>1</v>
      </c>
      <c r="EK139" s="3">
        <f t="shared" si="741"/>
        <v>1</v>
      </c>
      <c r="EL139" s="3">
        <f t="shared" si="742"/>
        <v>1</v>
      </c>
      <c r="EM139" s="3">
        <f t="shared" si="743"/>
        <v>1</v>
      </c>
      <c r="EN139" s="3">
        <f t="shared" si="744"/>
        <v>1</v>
      </c>
      <c r="EO139" s="3">
        <f t="shared" si="745"/>
        <v>1</v>
      </c>
      <c r="EP139" s="3">
        <f t="shared" si="746"/>
        <v>1</v>
      </c>
      <c r="EQ139" s="3">
        <f t="shared" si="747"/>
        <v>1</v>
      </c>
      <c r="ER139" s="3">
        <f t="shared" si="748"/>
        <v>32.774357551980501</v>
      </c>
      <c r="ET139" s="3">
        <f t="shared" si="749"/>
        <v>0.97408263168834319</v>
      </c>
      <c r="EU139" s="3">
        <f t="shared" si="750"/>
        <v>0.94704352910226541</v>
      </c>
      <c r="EV139" s="3">
        <f t="shared" si="751"/>
        <v>0.94305991640521047</v>
      </c>
      <c r="EW139" s="3">
        <f t="shared" si="752"/>
        <v>0.9366199619954928</v>
      </c>
      <c r="EX139" s="3">
        <f t="shared" si="753"/>
        <v>0.88051221245628863</v>
      </c>
      <c r="EY139" s="3">
        <f t="shared" si="754"/>
        <v>0.90080168455852871</v>
      </c>
      <c r="EZ139" s="3">
        <f t="shared" si="755"/>
        <v>0.98758844827231484</v>
      </c>
      <c r="FA139" s="3">
        <f t="shared" si="756"/>
        <v>0.97426748223303949</v>
      </c>
      <c r="FB139" s="3">
        <f t="shared" si="757"/>
        <v>0.97227181207705748</v>
      </c>
      <c r="FC139" s="3">
        <f t="shared" si="758"/>
        <v>0.96902723009051162</v>
      </c>
      <c r="FD139" s="3">
        <f t="shared" si="759"/>
        <v>0.93976324465630157</v>
      </c>
      <c r="FE139" s="3">
        <f t="shared" si="760"/>
        <v>0.95055662802876284</v>
      </c>
      <c r="FF139" s="3">
        <f t="shared" si="761"/>
        <v>0.95627652455103362</v>
      </c>
      <c r="FG139" s="3">
        <f t="shared" si="762"/>
        <v>0.91233255553204817</v>
      </c>
      <c r="FH139" s="3">
        <f t="shared" si="763"/>
        <v>0.90599701171801772</v>
      </c>
      <c r="FI139" s="3">
        <f t="shared" si="764"/>
        <v>0.8958282586660965</v>
      </c>
      <c r="FJ139" s="3">
        <f t="shared" si="765"/>
        <v>0.81090000438491217</v>
      </c>
      <c r="FK139" s="3">
        <f t="shared" si="766"/>
        <v>0.84087370239816861</v>
      </c>
      <c r="FL139" s="3">
        <f t="shared" si="767"/>
        <v>0.97885991617081469</v>
      </c>
      <c r="FM139" s="3">
        <f t="shared" si="768"/>
        <v>0.95658271301934561</v>
      </c>
      <c r="FN139" s="3">
        <f t="shared" si="769"/>
        <v>0.95328127967589149</v>
      </c>
      <c r="FO139" s="3">
        <f t="shared" si="770"/>
        <v>0.94793354179688971</v>
      </c>
      <c r="FP139" s="3">
        <f t="shared" si="771"/>
        <v>0.90078026593461225</v>
      </c>
      <c r="FQ139" s="3">
        <f t="shared" si="772"/>
        <v>0.91794885401334658</v>
      </c>
      <c r="FR139" s="3">
        <f t="shared" si="773"/>
        <v>0.5</v>
      </c>
      <c r="FS139" s="3">
        <f t="shared" si="774"/>
        <v>0.5</v>
      </c>
      <c r="FT139" s="3">
        <f t="shared" si="775"/>
        <v>0.5</v>
      </c>
      <c r="FU139" s="3">
        <f t="shared" si="776"/>
        <v>0.5</v>
      </c>
      <c r="FV139" s="3">
        <f t="shared" si="777"/>
        <v>0.5</v>
      </c>
      <c r="FW139" s="3">
        <f t="shared" si="778"/>
        <v>0.5</v>
      </c>
      <c r="FX139" s="3">
        <f t="shared" si="779"/>
        <v>0.5</v>
      </c>
      <c r="FY139" s="3">
        <f t="shared" si="780"/>
        <v>0.5</v>
      </c>
      <c r="FZ139" s="3">
        <f t="shared" si="781"/>
        <v>0.5</v>
      </c>
      <c r="GA139" s="3">
        <f t="shared" si="782"/>
        <v>0.5</v>
      </c>
      <c r="GB139" s="3">
        <f t="shared" si="783"/>
        <v>0.5</v>
      </c>
      <c r="GC139" s="3">
        <f t="shared" si="784"/>
        <v>0.5</v>
      </c>
      <c r="GD139" s="3">
        <f t="shared" si="785"/>
        <v>0.5</v>
      </c>
      <c r="GE139" s="3">
        <f t="shared" si="786"/>
        <v>0.5</v>
      </c>
      <c r="GF139" s="3">
        <f t="shared" si="787"/>
        <v>0.5</v>
      </c>
      <c r="GG139" s="3">
        <f t="shared" si="788"/>
        <v>0.5</v>
      </c>
      <c r="GH139" s="3">
        <f t="shared" si="789"/>
        <v>0.5</v>
      </c>
      <c r="GI139" s="3">
        <f t="shared" si="790"/>
        <v>0.5</v>
      </c>
      <c r="GJ139" s="3">
        <f t="shared" si="791"/>
        <v>0.5</v>
      </c>
      <c r="GK139" s="3">
        <f t="shared" si="792"/>
        <v>0.5</v>
      </c>
      <c r="GL139" s="3">
        <f t="shared" si="793"/>
        <v>0.5</v>
      </c>
      <c r="GM139" s="3">
        <f t="shared" si="794"/>
        <v>0.5</v>
      </c>
      <c r="GN139" s="3">
        <f t="shared" si="795"/>
        <v>0.5</v>
      </c>
      <c r="GO139" s="3">
        <f t="shared" si="796"/>
        <v>0.5</v>
      </c>
      <c r="GP139" s="3">
        <f t="shared" si="797"/>
        <v>0.5</v>
      </c>
      <c r="GQ139" s="3">
        <f t="shared" si="798"/>
        <v>0.5</v>
      </c>
      <c r="GR139" s="3">
        <f t="shared" si="799"/>
        <v>0.5</v>
      </c>
      <c r="GS139" s="3">
        <f t="shared" si="800"/>
        <v>0.5</v>
      </c>
      <c r="GT139" s="3">
        <f t="shared" si="801"/>
        <v>0.5</v>
      </c>
      <c r="GU139" s="3">
        <f t="shared" si="802"/>
        <v>0.5</v>
      </c>
      <c r="GV139" s="3">
        <f t="shared" si="803"/>
        <v>0.5</v>
      </c>
      <c r="GW139" s="3">
        <f t="shared" si="804"/>
        <v>0.5</v>
      </c>
      <c r="GX139" s="3">
        <f t="shared" si="805"/>
        <v>0.5</v>
      </c>
      <c r="GY139" s="3">
        <f t="shared" si="806"/>
        <v>0.5</v>
      </c>
      <c r="GZ139" s="3">
        <f t="shared" si="807"/>
        <v>0.5</v>
      </c>
      <c r="HA139" s="3">
        <f t="shared" si="808"/>
        <v>0.5</v>
      </c>
      <c r="HB139" s="3">
        <f t="shared" si="809"/>
        <v>0.5</v>
      </c>
      <c r="HC139" s="3">
        <f t="shared" si="810"/>
        <v>0.5</v>
      </c>
      <c r="HD139" s="3">
        <f t="shared" si="811"/>
        <v>0.5</v>
      </c>
      <c r="HE139" s="3">
        <f t="shared" si="812"/>
        <v>0.5</v>
      </c>
      <c r="HF139" s="3">
        <f t="shared" si="813"/>
        <v>0.5</v>
      </c>
      <c r="HG139" s="3">
        <f t="shared" si="814"/>
        <v>0.5</v>
      </c>
      <c r="HH139" s="3">
        <f t="shared" si="815"/>
        <v>0.5</v>
      </c>
      <c r="HI139" s="3">
        <f t="shared" si="816"/>
        <v>0.5</v>
      </c>
      <c r="HJ139" s="3">
        <f t="shared" si="817"/>
        <v>0.5</v>
      </c>
      <c r="HK139" s="3">
        <f t="shared" si="818"/>
        <v>0.5</v>
      </c>
      <c r="HL139" s="3">
        <f t="shared" si="819"/>
        <v>0.5</v>
      </c>
      <c r="HM139" s="3">
        <f t="shared" si="820"/>
        <v>0.5</v>
      </c>
      <c r="HN139" s="3">
        <f t="shared" si="821"/>
        <v>2.9608261192265398E-2</v>
      </c>
      <c r="HP139" s="3">
        <f t="shared" ref="HP139:IU139" si="849">IF(B1=1,ET139,0)</f>
        <v>0.97408263168834319</v>
      </c>
      <c r="HQ139" s="3">
        <f t="shared" si="849"/>
        <v>0.94704352910226541</v>
      </c>
      <c r="HR139" s="3">
        <f t="shared" si="849"/>
        <v>0.94305991640521047</v>
      </c>
      <c r="HS139" s="3">
        <f t="shared" si="849"/>
        <v>0.9366199619954928</v>
      </c>
      <c r="HT139" s="3">
        <f t="shared" si="849"/>
        <v>0.88051221245628863</v>
      </c>
      <c r="HU139" s="3">
        <f t="shared" si="849"/>
        <v>0.90080168455852871</v>
      </c>
      <c r="HV139" s="3">
        <f t="shared" si="849"/>
        <v>0.98758844827231484</v>
      </c>
      <c r="HW139" s="3">
        <f t="shared" si="849"/>
        <v>0.97426748223303949</v>
      </c>
      <c r="HX139" s="3">
        <f t="shared" si="849"/>
        <v>0.97227181207705748</v>
      </c>
      <c r="HY139" s="3">
        <f t="shared" si="849"/>
        <v>0.96902723009051162</v>
      </c>
      <c r="HZ139" s="3">
        <f t="shared" si="849"/>
        <v>0.93976324465630157</v>
      </c>
      <c r="IA139" s="3">
        <f t="shared" si="849"/>
        <v>0.95055662802876284</v>
      </c>
      <c r="IB139" s="3">
        <f t="shared" si="849"/>
        <v>0.95627652455103362</v>
      </c>
      <c r="IC139" s="3">
        <f t="shared" si="849"/>
        <v>0.91233255553204817</v>
      </c>
      <c r="ID139" s="3">
        <f t="shared" si="849"/>
        <v>0.90599701171801772</v>
      </c>
      <c r="IE139" s="3">
        <f t="shared" si="849"/>
        <v>0.8958282586660965</v>
      </c>
      <c r="IF139" s="3">
        <f t="shared" si="849"/>
        <v>0.81090000438491217</v>
      </c>
      <c r="IG139" s="3">
        <f t="shared" si="849"/>
        <v>0.84087370239816861</v>
      </c>
      <c r="IH139" s="3">
        <f t="shared" si="849"/>
        <v>0.97885991617081469</v>
      </c>
      <c r="II139" s="3">
        <f t="shared" si="849"/>
        <v>0.95658271301934561</v>
      </c>
      <c r="IJ139" s="3">
        <f t="shared" si="849"/>
        <v>0.95328127967589149</v>
      </c>
      <c r="IK139" s="3">
        <f t="shared" si="849"/>
        <v>0.94793354179688971</v>
      </c>
      <c r="IL139" s="3">
        <f t="shared" si="849"/>
        <v>0.90078026593461225</v>
      </c>
      <c r="IM139" s="3">
        <f t="shared" si="849"/>
        <v>0.91794885401334658</v>
      </c>
      <c r="IN139" s="3">
        <f t="shared" si="849"/>
        <v>0</v>
      </c>
      <c r="IO139" s="3">
        <f t="shared" si="849"/>
        <v>0</v>
      </c>
      <c r="IP139" s="3">
        <f t="shared" si="849"/>
        <v>0</v>
      </c>
      <c r="IQ139" s="3">
        <f t="shared" si="849"/>
        <v>0</v>
      </c>
      <c r="IR139" s="3">
        <f t="shared" si="849"/>
        <v>0</v>
      </c>
      <c r="IS139" s="3">
        <f t="shared" si="849"/>
        <v>0</v>
      </c>
      <c r="IT139" s="3">
        <f t="shared" si="849"/>
        <v>0</v>
      </c>
      <c r="IU139" s="3">
        <f t="shared" si="849"/>
        <v>0</v>
      </c>
      <c r="IV139" s="3">
        <f t="shared" ref="IV139:KA139" si="850">IF(AH1=1,FZ139,0)</f>
        <v>0</v>
      </c>
      <c r="IW139" s="3">
        <f t="shared" si="850"/>
        <v>0</v>
      </c>
      <c r="IX139" s="3">
        <f t="shared" si="850"/>
        <v>0</v>
      </c>
      <c r="IY139" s="3">
        <f t="shared" si="850"/>
        <v>0</v>
      </c>
      <c r="IZ139" s="3">
        <f t="shared" si="850"/>
        <v>0</v>
      </c>
      <c r="JA139" s="3">
        <f t="shared" si="850"/>
        <v>0</v>
      </c>
      <c r="JB139" s="3">
        <f t="shared" si="850"/>
        <v>0</v>
      </c>
      <c r="JC139" s="3">
        <f t="shared" si="850"/>
        <v>0</v>
      </c>
      <c r="JD139" s="3">
        <f t="shared" si="850"/>
        <v>0</v>
      </c>
      <c r="JE139" s="3">
        <f t="shared" si="850"/>
        <v>0</v>
      </c>
      <c r="JF139" s="3">
        <f t="shared" si="850"/>
        <v>0</v>
      </c>
      <c r="JG139" s="3">
        <f t="shared" si="850"/>
        <v>0</v>
      </c>
      <c r="JH139" s="3">
        <f t="shared" si="850"/>
        <v>0</v>
      </c>
      <c r="JI139" s="3">
        <f t="shared" si="850"/>
        <v>0</v>
      </c>
      <c r="JJ139" s="3">
        <f t="shared" si="850"/>
        <v>0</v>
      </c>
      <c r="JK139" s="3">
        <f t="shared" si="850"/>
        <v>0</v>
      </c>
      <c r="JL139" s="3">
        <f t="shared" si="850"/>
        <v>0</v>
      </c>
      <c r="JM139" s="3">
        <f t="shared" si="850"/>
        <v>0</v>
      </c>
      <c r="JN139" s="3">
        <f t="shared" si="850"/>
        <v>0</v>
      </c>
      <c r="JO139" s="3">
        <f t="shared" si="850"/>
        <v>0</v>
      </c>
      <c r="JP139" s="3">
        <f t="shared" si="850"/>
        <v>0</v>
      </c>
      <c r="JQ139" s="3">
        <f t="shared" si="850"/>
        <v>0</v>
      </c>
      <c r="JR139" s="3">
        <f t="shared" si="850"/>
        <v>0</v>
      </c>
      <c r="JS139" s="3">
        <f t="shared" si="850"/>
        <v>0</v>
      </c>
      <c r="JT139" s="3">
        <f t="shared" si="850"/>
        <v>0</v>
      </c>
      <c r="JU139" s="3">
        <f t="shared" si="850"/>
        <v>0</v>
      </c>
      <c r="JV139" s="3">
        <f t="shared" si="850"/>
        <v>0</v>
      </c>
      <c r="JW139" s="3">
        <f t="shared" si="850"/>
        <v>0</v>
      </c>
      <c r="JX139" s="3">
        <f t="shared" si="850"/>
        <v>0</v>
      </c>
      <c r="JY139" s="3">
        <f t="shared" si="850"/>
        <v>0</v>
      </c>
      <c r="JZ139" s="3">
        <f t="shared" si="850"/>
        <v>0</v>
      </c>
      <c r="KA139" s="3">
        <f t="shared" si="850"/>
        <v>0</v>
      </c>
      <c r="KB139" s="3">
        <f t="shared" ref="KB139:KJ139" si="851">IF(BN1=1,HF139,0)</f>
        <v>0</v>
      </c>
      <c r="KC139" s="3">
        <f t="shared" si="851"/>
        <v>0</v>
      </c>
      <c r="KD139" s="3">
        <f t="shared" si="851"/>
        <v>0</v>
      </c>
      <c r="KE139" s="3">
        <f t="shared" si="851"/>
        <v>0</v>
      </c>
      <c r="KF139" s="3">
        <f t="shared" si="851"/>
        <v>0</v>
      </c>
      <c r="KG139" s="3">
        <f t="shared" si="851"/>
        <v>0</v>
      </c>
      <c r="KH139" s="3">
        <f t="shared" si="851"/>
        <v>0</v>
      </c>
      <c r="KI139" s="3">
        <f t="shared" si="851"/>
        <v>0</v>
      </c>
      <c r="KJ139" s="3">
        <f t="shared" si="851"/>
        <v>0</v>
      </c>
    </row>
    <row r="140" spans="1:296" x14ac:dyDescent="0.2">
      <c r="A140" s="3" t="str">
        <f>'Respondent Data'!A140</f>
        <v>1199</v>
      </c>
      <c r="B140" s="3">
        <f>SUMPRODUCT('Respondent Data'!B140:T140,'Product Coding'!A101:S101)</f>
        <v>-0.43167066923420494</v>
      </c>
      <c r="C140" s="3">
        <f>SUMPRODUCT('Respondent Data'!B140:T140,'Product Coding'!A102:S102)</f>
        <v>-1.4117625422159152</v>
      </c>
      <c r="D140" s="3">
        <f>SUMPRODUCT('Respondent Data'!B140:T140,'Product Coding'!A103:S103)</f>
        <v>-2.2539480199612023</v>
      </c>
      <c r="E140" s="3">
        <f>SUMPRODUCT('Respondent Data'!B140:T140,'Product Coding'!A104:S104)</f>
        <v>-2.1191223118230362</v>
      </c>
      <c r="F140" s="3">
        <f>SUMPRODUCT('Respondent Data'!B140:T140,'Product Coding'!A105:S105)</f>
        <v>-1.5966798755369287</v>
      </c>
      <c r="G140" s="3">
        <f>SUMPRODUCT('Respondent Data'!B140:T140,'Product Coding'!A106:S106)</f>
        <v>-2.2707214076540834</v>
      </c>
      <c r="H140" s="3">
        <f>SUMPRODUCT('Respondent Data'!B140:T140,'Product Coding'!A107:S107)</f>
        <v>0.52502127183257308</v>
      </c>
      <c r="I140" s="3">
        <f>SUMPRODUCT('Respondent Data'!B140:T140,'Product Coding'!A108:S108)</f>
        <v>-0.45507060114913722</v>
      </c>
      <c r="J140" s="3">
        <f>SUMPRODUCT('Respondent Data'!B140:T140,'Product Coding'!A109:S109)</f>
        <v>-1.2972560788944243</v>
      </c>
      <c r="K140" s="3">
        <f>SUMPRODUCT('Respondent Data'!B140:T140,'Product Coding'!A110:S110)</f>
        <v>-1.1624303707562582</v>
      </c>
      <c r="L140" s="3">
        <f>SUMPRODUCT('Respondent Data'!B140:T140,'Product Coding'!A111:S111)</f>
        <v>-0.63998793447015068</v>
      </c>
      <c r="M140" s="3">
        <f>SUMPRODUCT('Respondent Data'!B140:T140,'Product Coding'!A112:S112)</f>
        <v>-1.3140294665873054</v>
      </c>
      <c r="N140" s="3">
        <f>SUMPRODUCT('Respondent Data'!B140:T140,'Product Coding'!A113:S113)</f>
        <v>-2.1135344747424849</v>
      </c>
      <c r="O140" s="3">
        <f>SUMPRODUCT('Respondent Data'!B140:T140,'Product Coding'!A114:S114)</f>
        <v>-3.0936263477241952</v>
      </c>
      <c r="P140" s="3">
        <f>SUMPRODUCT('Respondent Data'!B140:T140,'Product Coding'!A115:S115)</f>
        <v>-3.9358118254694818</v>
      </c>
      <c r="Q140" s="3">
        <f>SUMPRODUCT('Respondent Data'!B140:T140,'Product Coding'!A116:S116)</f>
        <v>-3.8009861173313158</v>
      </c>
      <c r="R140" s="3">
        <f>SUMPRODUCT('Respondent Data'!B140:T140,'Product Coding'!A117:S117)</f>
        <v>-3.2785436810452091</v>
      </c>
      <c r="S140" s="3">
        <f>SUMPRODUCT('Respondent Data'!B140:T140,'Product Coding'!A118:S118)</f>
        <v>-3.9525852131623629</v>
      </c>
      <c r="T140" s="3">
        <f>SUMPRODUCT('Respondent Data'!B140:T140,'Product Coding'!A119:S119)</f>
        <v>-1.1568425336757069</v>
      </c>
      <c r="U140" s="3">
        <f>SUMPRODUCT('Respondent Data'!B140:T140,'Product Coding'!A120:S120)</f>
        <v>-2.1369344066574172</v>
      </c>
      <c r="V140" s="3">
        <f>SUMPRODUCT('Respondent Data'!B140:T140,'Product Coding'!A121:S121)</f>
        <v>-2.9791198844027038</v>
      </c>
      <c r="W140" s="3">
        <f>SUMPRODUCT('Respondent Data'!B140:T140,'Product Coding'!A122:S122)</f>
        <v>-2.8442941762645377</v>
      </c>
      <c r="X140" s="3">
        <f>SUMPRODUCT('Respondent Data'!B140:T140,'Product Coding'!A123:S123)</f>
        <v>-2.3218517399784311</v>
      </c>
      <c r="Y140" s="3">
        <f>SUMPRODUCT('Respondent Data'!B140:T140,'Product Coding'!A124:S124)</f>
        <v>-2.9958932720955849</v>
      </c>
      <c r="Z140" s="3">
        <f>SUMPRODUCT('Respondent Data'!B140:T140,'Product Coding'!A125:S125)</f>
        <v>0</v>
      </c>
      <c r="AA140" s="3">
        <f>SUMPRODUCT('Respondent Data'!B140:T140,'Product Coding'!A126:S126)</f>
        <v>0</v>
      </c>
      <c r="AB140" s="3">
        <f>SUMPRODUCT('Respondent Data'!B140:T140,'Product Coding'!A127:S127)</f>
        <v>0</v>
      </c>
      <c r="AC140" s="3">
        <f>SUMPRODUCT('Respondent Data'!B140:T140,'Product Coding'!A128:S128)</f>
        <v>0</v>
      </c>
      <c r="AD140" s="3">
        <f>SUMPRODUCT('Respondent Data'!B140:T140,'Product Coding'!A129:S129)</f>
        <v>0</v>
      </c>
      <c r="AE140" s="3">
        <f>SUMPRODUCT('Respondent Data'!B140:T140,'Product Coding'!A130:S130)</f>
        <v>0</v>
      </c>
      <c r="AF140" s="3">
        <f>SUMPRODUCT('Respondent Data'!B140:T140,'Product Coding'!A131:S131)</f>
        <v>0</v>
      </c>
      <c r="AG140" s="3">
        <f>SUMPRODUCT('Respondent Data'!B140:T140,'Product Coding'!A132:S132)</f>
        <v>0</v>
      </c>
      <c r="AH140" s="3">
        <f>SUMPRODUCT('Respondent Data'!B140:T140,'Product Coding'!A133:S133)</f>
        <v>0</v>
      </c>
      <c r="AI140" s="3">
        <f>SUMPRODUCT('Respondent Data'!B140:T140,'Product Coding'!A134:S134)</f>
        <v>0</v>
      </c>
      <c r="AJ140" s="3">
        <f>SUMPRODUCT('Respondent Data'!B140:T140,'Product Coding'!A135:S135)</f>
        <v>0</v>
      </c>
      <c r="AK140" s="3">
        <f>SUMPRODUCT('Respondent Data'!B140:T140,'Product Coding'!A136:S136)</f>
        <v>0</v>
      </c>
      <c r="AL140" s="3">
        <f>SUMPRODUCT('Respondent Data'!B140:T140,'Product Coding'!A137:S137)</f>
        <v>0</v>
      </c>
      <c r="AM140" s="3">
        <f>SUMPRODUCT('Respondent Data'!B140:T140,'Product Coding'!A138:S138)</f>
        <v>0</v>
      </c>
      <c r="AN140" s="3">
        <f>SUMPRODUCT('Respondent Data'!B140:T140,'Product Coding'!A139:S139)</f>
        <v>0</v>
      </c>
      <c r="AO140" s="3">
        <f>SUMPRODUCT('Respondent Data'!B140:T140,'Product Coding'!A140:S140)</f>
        <v>0</v>
      </c>
      <c r="AP140" s="3">
        <f>SUMPRODUCT('Respondent Data'!B140:T140,'Product Coding'!A141:S141)</f>
        <v>0</v>
      </c>
      <c r="AQ140" s="3">
        <f>SUMPRODUCT('Respondent Data'!B140:T140,'Product Coding'!A142:S142)</f>
        <v>0</v>
      </c>
      <c r="AR140" s="3">
        <f>SUMPRODUCT('Respondent Data'!B140:T140,'Product Coding'!A143:S143)</f>
        <v>0</v>
      </c>
      <c r="AS140" s="3">
        <f>SUMPRODUCT('Respondent Data'!B140:T140,'Product Coding'!A144:S144)</f>
        <v>0</v>
      </c>
      <c r="AT140" s="3">
        <f>SUMPRODUCT('Respondent Data'!B140:T140,'Product Coding'!A145:S145)</f>
        <v>0</v>
      </c>
      <c r="AU140" s="3">
        <f>SUMPRODUCT('Respondent Data'!B140:T140,'Product Coding'!A146:S146)</f>
        <v>0</v>
      </c>
      <c r="AV140" s="3">
        <f>SUMPRODUCT('Respondent Data'!B140:T140,'Product Coding'!A147:S147)</f>
        <v>0</v>
      </c>
      <c r="AW140" s="3">
        <f>SUMPRODUCT('Respondent Data'!B140:T140,'Product Coding'!A148:S148)</f>
        <v>0</v>
      </c>
      <c r="AX140" s="3">
        <f>SUMPRODUCT('Respondent Data'!B140:T140,'Product Coding'!A149:S149)</f>
        <v>0</v>
      </c>
      <c r="AY140" s="3">
        <f>SUMPRODUCT('Respondent Data'!B140:T140,'Product Coding'!A150:S150)</f>
        <v>0</v>
      </c>
      <c r="AZ140" s="3">
        <f>SUMPRODUCT('Respondent Data'!B140:T140,'Product Coding'!A151:S151)</f>
        <v>0</v>
      </c>
      <c r="BA140" s="3">
        <f>SUMPRODUCT('Respondent Data'!B140:T140,'Product Coding'!A152:S152)</f>
        <v>0</v>
      </c>
      <c r="BB140" s="3">
        <f>SUMPRODUCT('Respondent Data'!B140:T140,'Product Coding'!A153:S153)</f>
        <v>0</v>
      </c>
      <c r="BC140" s="3">
        <f>SUMPRODUCT('Respondent Data'!B140:T140,'Product Coding'!A154:S154)</f>
        <v>0</v>
      </c>
      <c r="BD140" s="3">
        <f>SUMPRODUCT('Respondent Data'!B140:T140,'Product Coding'!A155:S155)</f>
        <v>0</v>
      </c>
      <c r="BE140" s="3">
        <f>SUMPRODUCT('Respondent Data'!B140:T140,'Product Coding'!A156:S156)</f>
        <v>0</v>
      </c>
      <c r="BF140" s="3">
        <f>SUMPRODUCT('Respondent Data'!B140:T140,'Product Coding'!A157:S157)</f>
        <v>0</v>
      </c>
      <c r="BG140" s="3">
        <f>SUMPRODUCT('Respondent Data'!B140:T140,'Product Coding'!A158:S158)</f>
        <v>0</v>
      </c>
      <c r="BH140" s="3">
        <f>SUMPRODUCT('Respondent Data'!B140:T140,'Product Coding'!A159:S159)</f>
        <v>0</v>
      </c>
      <c r="BI140" s="3">
        <f>SUMPRODUCT('Respondent Data'!B140:T140,'Product Coding'!A160:S160)</f>
        <v>0</v>
      </c>
      <c r="BJ140" s="3">
        <f>SUMPRODUCT('Respondent Data'!B140:T140,'Product Coding'!A161:S161)</f>
        <v>0</v>
      </c>
      <c r="BK140" s="3">
        <f>SUMPRODUCT('Respondent Data'!B140:T140,'Product Coding'!A162:S162)</f>
        <v>0</v>
      </c>
      <c r="BL140" s="3">
        <f>SUMPRODUCT('Respondent Data'!B140:T140,'Product Coding'!A163:S163)</f>
        <v>0</v>
      </c>
      <c r="BM140" s="3">
        <f>SUMPRODUCT('Respondent Data'!B140:T140,'Product Coding'!A164:S164)</f>
        <v>0</v>
      </c>
      <c r="BN140" s="3">
        <f>SUMPRODUCT('Respondent Data'!B140:T140,'Product Coding'!A165:S165)</f>
        <v>0</v>
      </c>
      <c r="BO140" s="3">
        <f>SUMPRODUCT('Respondent Data'!B140:T140,'Product Coding'!A166:S166)</f>
        <v>0</v>
      </c>
      <c r="BP140" s="3">
        <f>SUMPRODUCT('Respondent Data'!B140:T140,'Product Coding'!A167:S167)</f>
        <v>0</v>
      </c>
      <c r="BQ140" s="3">
        <f>SUMPRODUCT('Respondent Data'!B140:T140,'Product Coding'!A168:S168)</f>
        <v>0</v>
      </c>
      <c r="BR140" s="3">
        <f>SUMPRODUCT('Respondent Data'!B140:T140,'Product Coding'!A169:S169)</f>
        <v>0</v>
      </c>
      <c r="BS140" s="3">
        <f>SUMPRODUCT('Respondent Data'!B140:T140,'Product Coding'!A170:S170)</f>
        <v>0</v>
      </c>
      <c r="BT140" s="3">
        <f>SUMPRODUCT('Respondent Data'!B140:T140,'Product Coding'!A171:S171)</f>
        <v>0</v>
      </c>
      <c r="BU140" s="3">
        <f>SUMPRODUCT('Respondent Data'!B140:T140,'Product Coding'!A172:S172)</f>
        <v>0</v>
      </c>
      <c r="BV140" s="3">
        <f>SUMPRODUCT('Respondent Data'!B140:T140,'Product Coding'!A173:S173)</f>
        <v>1.25928079076982</v>
      </c>
      <c r="BX140" s="3">
        <f t="shared" si="676"/>
        <v>1.5398279189403141</v>
      </c>
      <c r="BY140" s="3">
        <f t="shared" si="677"/>
        <v>4.1031810642803608</v>
      </c>
      <c r="BZ140" s="3">
        <f t="shared" si="678"/>
        <v>9.5252676462441404</v>
      </c>
      <c r="CA140" s="3">
        <f t="shared" si="679"/>
        <v>8.3238285547652904</v>
      </c>
      <c r="CB140" s="3">
        <f t="shared" si="680"/>
        <v>4.9366150092883245</v>
      </c>
      <c r="CC140" s="3">
        <f t="shared" si="681"/>
        <v>9.6863861272332965</v>
      </c>
      <c r="CD140" s="3">
        <f t="shared" si="682"/>
        <v>0.59154278103398228</v>
      </c>
      <c r="CE140" s="3">
        <f t="shared" si="683"/>
        <v>1.576284666614401</v>
      </c>
      <c r="CF140" s="3">
        <f t="shared" si="684"/>
        <v>3.659242207681181</v>
      </c>
      <c r="CG140" s="3">
        <f t="shared" si="685"/>
        <v>3.1976954252943317</v>
      </c>
      <c r="CH140" s="3">
        <f t="shared" si="686"/>
        <v>1.8964579973963349</v>
      </c>
      <c r="CI140" s="3">
        <f t="shared" si="687"/>
        <v>3.7211377436355404</v>
      </c>
      <c r="CJ140" s="3">
        <f t="shared" si="688"/>
        <v>8.2774460664956155</v>
      </c>
      <c r="CK140" s="3">
        <f t="shared" si="689"/>
        <v>22.056919180956385</v>
      </c>
      <c r="CL140" s="3">
        <f t="shared" si="690"/>
        <v>51.203701557107316</v>
      </c>
      <c r="CM140" s="3">
        <f t="shared" si="691"/>
        <v>44.745286847534082</v>
      </c>
      <c r="CN140" s="3">
        <f t="shared" si="692"/>
        <v>26.537098066489058</v>
      </c>
      <c r="CO140" s="3">
        <f t="shared" si="693"/>
        <v>52.069804528938896</v>
      </c>
      <c r="CP140" s="3">
        <f t="shared" si="694"/>
        <v>3.1798770536666758</v>
      </c>
      <c r="CQ140" s="3">
        <f t="shared" si="695"/>
        <v>8.4734217069683293</v>
      </c>
      <c r="CR140" s="3">
        <f t="shared" si="696"/>
        <v>19.670496713145624</v>
      </c>
      <c r="CS140" s="3">
        <f t="shared" si="697"/>
        <v>17.189421684319743</v>
      </c>
      <c r="CT140" s="3">
        <f t="shared" si="698"/>
        <v>10.19453446565994</v>
      </c>
      <c r="CU140" s="3">
        <f t="shared" si="699"/>
        <v>20.003220230051092</v>
      </c>
      <c r="CV140" s="3">
        <f t="shared" si="700"/>
        <v>1</v>
      </c>
      <c r="CW140" s="3">
        <f t="shared" si="701"/>
        <v>1</v>
      </c>
      <c r="CX140" s="3">
        <f t="shared" si="702"/>
        <v>1</v>
      </c>
      <c r="CY140" s="3">
        <f t="shared" si="703"/>
        <v>1</v>
      </c>
      <c r="CZ140" s="3">
        <f t="shared" si="704"/>
        <v>1</v>
      </c>
      <c r="DA140" s="3">
        <f t="shared" si="705"/>
        <v>1</v>
      </c>
      <c r="DB140" s="3">
        <f t="shared" si="706"/>
        <v>1</v>
      </c>
      <c r="DC140" s="3">
        <f t="shared" si="707"/>
        <v>1</v>
      </c>
      <c r="DD140" s="3">
        <f t="shared" si="708"/>
        <v>1</v>
      </c>
      <c r="DE140" s="3">
        <f t="shared" si="709"/>
        <v>1</v>
      </c>
      <c r="DF140" s="3">
        <f t="shared" si="710"/>
        <v>1</v>
      </c>
      <c r="DG140" s="3">
        <f t="shared" si="711"/>
        <v>1</v>
      </c>
      <c r="DH140" s="3">
        <f t="shared" si="712"/>
        <v>1</v>
      </c>
      <c r="DI140" s="3">
        <f t="shared" si="713"/>
        <v>1</v>
      </c>
      <c r="DJ140" s="3">
        <f t="shared" si="714"/>
        <v>1</v>
      </c>
      <c r="DK140" s="3">
        <f t="shared" si="715"/>
        <v>1</v>
      </c>
      <c r="DL140" s="3">
        <f t="shared" si="716"/>
        <v>1</v>
      </c>
      <c r="DM140" s="3">
        <f t="shared" si="717"/>
        <v>1</v>
      </c>
      <c r="DN140" s="3">
        <f t="shared" si="718"/>
        <v>1</v>
      </c>
      <c r="DO140" s="3">
        <f t="shared" si="719"/>
        <v>1</v>
      </c>
      <c r="DP140" s="3">
        <f t="shared" si="720"/>
        <v>1</v>
      </c>
      <c r="DQ140" s="3">
        <f t="shared" si="721"/>
        <v>1</v>
      </c>
      <c r="DR140" s="3">
        <f t="shared" si="722"/>
        <v>1</v>
      </c>
      <c r="DS140" s="3">
        <f t="shared" si="723"/>
        <v>1</v>
      </c>
      <c r="DT140" s="3">
        <f t="shared" si="724"/>
        <v>1</v>
      </c>
      <c r="DU140" s="3">
        <f t="shared" si="725"/>
        <v>1</v>
      </c>
      <c r="DV140" s="3">
        <f t="shared" si="726"/>
        <v>1</v>
      </c>
      <c r="DW140" s="3">
        <f t="shared" si="727"/>
        <v>1</v>
      </c>
      <c r="DX140" s="3">
        <f t="shared" si="728"/>
        <v>1</v>
      </c>
      <c r="DY140" s="3">
        <f t="shared" si="729"/>
        <v>1</v>
      </c>
      <c r="DZ140" s="3">
        <f t="shared" si="730"/>
        <v>1</v>
      </c>
      <c r="EA140" s="3">
        <f t="shared" si="731"/>
        <v>1</v>
      </c>
      <c r="EB140" s="3">
        <f t="shared" si="732"/>
        <v>1</v>
      </c>
      <c r="EC140" s="3">
        <f t="shared" si="733"/>
        <v>1</v>
      </c>
      <c r="ED140" s="3">
        <f t="shared" si="734"/>
        <v>1</v>
      </c>
      <c r="EE140" s="3">
        <f t="shared" si="735"/>
        <v>1</v>
      </c>
      <c r="EF140" s="3">
        <f t="shared" si="736"/>
        <v>1</v>
      </c>
      <c r="EG140" s="3">
        <f t="shared" si="737"/>
        <v>1</v>
      </c>
      <c r="EH140" s="3">
        <f t="shared" si="738"/>
        <v>1</v>
      </c>
      <c r="EI140" s="3">
        <f t="shared" si="739"/>
        <v>1</v>
      </c>
      <c r="EJ140" s="3">
        <f t="shared" si="740"/>
        <v>1</v>
      </c>
      <c r="EK140" s="3">
        <f t="shared" si="741"/>
        <v>1</v>
      </c>
      <c r="EL140" s="3">
        <f t="shared" si="742"/>
        <v>1</v>
      </c>
      <c r="EM140" s="3">
        <f t="shared" si="743"/>
        <v>1</v>
      </c>
      <c r="EN140" s="3">
        <f t="shared" si="744"/>
        <v>1</v>
      </c>
      <c r="EO140" s="3">
        <f t="shared" si="745"/>
        <v>1</v>
      </c>
      <c r="EP140" s="3">
        <f t="shared" si="746"/>
        <v>1</v>
      </c>
      <c r="EQ140" s="3">
        <f t="shared" si="747"/>
        <v>1</v>
      </c>
      <c r="ER140" s="3">
        <f t="shared" si="748"/>
        <v>0.28385810647311011</v>
      </c>
      <c r="ET140" s="3">
        <f t="shared" si="749"/>
        <v>0.39372746182632229</v>
      </c>
      <c r="EU140" s="3">
        <f t="shared" si="750"/>
        <v>0.19595620602206043</v>
      </c>
      <c r="EV140" s="3">
        <f t="shared" si="751"/>
        <v>9.5009460434656232E-2</v>
      </c>
      <c r="EW140" s="3">
        <f t="shared" si="752"/>
        <v>0.10725207934984098</v>
      </c>
      <c r="EX140" s="3">
        <f t="shared" si="753"/>
        <v>0.16844615971145466</v>
      </c>
      <c r="EY140" s="3">
        <f t="shared" si="754"/>
        <v>9.3577004245765524E-2</v>
      </c>
      <c r="EZ140" s="3">
        <f t="shared" si="755"/>
        <v>0.62832115599828675</v>
      </c>
      <c r="FA140" s="3">
        <f t="shared" si="756"/>
        <v>0.3881558637361841</v>
      </c>
      <c r="FB140" s="3">
        <f t="shared" si="757"/>
        <v>0.21462717657206351</v>
      </c>
      <c r="FC140" s="3">
        <f t="shared" si="758"/>
        <v>0.23822595464507351</v>
      </c>
      <c r="FD140" s="3">
        <f t="shared" si="759"/>
        <v>0.34524926682828244</v>
      </c>
      <c r="FE140" s="3">
        <f t="shared" si="760"/>
        <v>0.21181334972657331</v>
      </c>
      <c r="FF140" s="3">
        <f t="shared" si="761"/>
        <v>0.10778828492588927</v>
      </c>
      <c r="FG140" s="3">
        <f t="shared" si="762"/>
        <v>4.3370928793727968E-2</v>
      </c>
      <c r="FH140" s="3">
        <f t="shared" si="763"/>
        <v>1.9155729769584781E-2</v>
      </c>
      <c r="FI140" s="3">
        <f t="shared" si="764"/>
        <v>2.1860175526561495E-2</v>
      </c>
      <c r="FJ140" s="3">
        <f t="shared" si="765"/>
        <v>3.6314647156554886E-2</v>
      </c>
      <c r="FK140" s="3">
        <f t="shared" si="766"/>
        <v>1.8843106901867357E-2</v>
      </c>
      <c r="FL140" s="3">
        <f t="shared" si="767"/>
        <v>0.23924148657022795</v>
      </c>
      <c r="FM140" s="3">
        <f t="shared" si="768"/>
        <v>0.10555848044476197</v>
      </c>
      <c r="FN140" s="3">
        <f t="shared" si="769"/>
        <v>4.8378131105288789E-2</v>
      </c>
      <c r="FO140" s="3">
        <f t="shared" si="770"/>
        <v>5.4977009019591516E-2</v>
      </c>
      <c r="FP140" s="3">
        <f t="shared" si="771"/>
        <v>8.9329306463575925E-2</v>
      </c>
      <c r="FQ140" s="3">
        <f t="shared" si="772"/>
        <v>4.761174662965325E-2</v>
      </c>
      <c r="FR140" s="3">
        <f t="shared" si="773"/>
        <v>0.5</v>
      </c>
      <c r="FS140" s="3">
        <f t="shared" si="774"/>
        <v>0.5</v>
      </c>
      <c r="FT140" s="3">
        <f t="shared" si="775"/>
        <v>0.5</v>
      </c>
      <c r="FU140" s="3">
        <f t="shared" si="776"/>
        <v>0.5</v>
      </c>
      <c r="FV140" s="3">
        <f t="shared" si="777"/>
        <v>0.5</v>
      </c>
      <c r="FW140" s="3">
        <f t="shared" si="778"/>
        <v>0.5</v>
      </c>
      <c r="FX140" s="3">
        <f t="shared" si="779"/>
        <v>0.5</v>
      </c>
      <c r="FY140" s="3">
        <f t="shared" si="780"/>
        <v>0.5</v>
      </c>
      <c r="FZ140" s="3">
        <f t="shared" si="781"/>
        <v>0.5</v>
      </c>
      <c r="GA140" s="3">
        <f t="shared" si="782"/>
        <v>0.5</v>
      </c>
      <c r="GB140" s="3">
        <f t="shared" si="783"/>
        <v>0.5</v>
      </c>
      <c r="GC140" s="3">
        <f t="shared" si="784"/>
        <v>0.5</v>
      </c>
      <c r="GD140" s="3">
        <f t="shared" si="785"/>
        <v>0.5</v>
      </c>
      <c r="GE140" s="3">
        <f t="shared" si="786"/>
        <v>0.5</v>
      </c>
      <c r="GF140" s="3">
        <f t="shared" si="787"/>
        <v>0.5</v>
      </c>
      <c r="GG140" s="3">
        <f t="shared" si="788"/>
        <v>0.5</v>
      </c>
      <c r="GH140" s="3">
        <f t="shared" si="789"/>
        <v>0.5</v>
      </c>
      <c r="GI140" s="3">
        <f t="shared" si="790"/>
        <v>0.5</v>
      </c>
      <c r="GJ140" s="3">
        <f t="shared" si="791"/>
        <v>0.5</v>
      </c>
      <c r="GK140" s="3">
        <f t="shared" si="792"/>
        <v>0.5</v>
      </c>
      <c r="GL140" s="3">
        <f t="shared" si="793"/>
        <v>0.5</v>
      </c>
      <c r="GM140" s="3">
        <f t="shared" si="794"/>
        <v>0.5</v>
      </c>
      <c r="GN140" s="3">
        <f t="shared" si="795"/>
        <v>0.5</v>
      </c>
      <c r="GO140" s="3">
        <f t="shared" si="796"/>
        <v>0.5</v>
      </c>
      <c r="GP140" s="3">
        <f t="shared" si="797"/>
        <v>0.5</v>
      </c>
      <c r="GQ140" s="3">
        <f t="shared" si="798"/>
        <v>0.5</v>
      </c>
      <c r="GR140" s="3">
        <f t="shared" si="799"/>
        <v>0.5</v>
      </c>
      <c r="GS140" s="3">
        <f t="shared" si="800"/>
        <v>0.5</v>
      </c>
      <c r="GT140" s="3">
        <f t="shared" si="801"/>
        <v>0.5</v>
      </c>
      <c r="GU140" s="3">
        <f t="shared" si="802"/>
        <v>0.5</v>
      </c>
      <c r="GV140" s="3">
        <f t="shared" si="803"/>
        <v>0.5</v>
      </c>
      <c r="GW140" s="3">
        <f t="shared" si="804"/>
        <v>0.5</v>
      </c>
      <c r="GX140" s="3">
        <f t="shared" si="805"/>
        <v>0.5</v>
      </c>
      <c r="GY140" s="3">
        <f t="shared" si="806"/>
        <v>0.5</v>
      </c>
      <c r="GZ140" s="3">
        <f t="shared" si="807"/>
        <v>0.5</v>
      </c>
      <c r="HA140" s="3">
        <f t="shared" si="808"/>
        <v>0.5</v>
      </c>
      <c r="HB140" s="3">
        <f t="shared" si="809"/>
        <v>0.5</v>
      </c>
      <c r="HC140" s="3">
        <f t="shared" si="810"/>
        <v>0.5</v>
      </c>
      <c r="HD140" s="3">
        <f t="shared" si="811"/>
        <v>0.5</v>
      </c>
      <c r="HE140" s="3">
        <f t="shared" si="812"/>
        <v>0.5</v>
      </c>
      <c r="HF140" s="3">
        <f t="shared" si="813"/>
        <v>0.5</v>
      </c>
      <c r="HG140" s="3">
        <f t="shared" si="814"/>
        <v>0.5</v>
      </c>
      <c r="HH140" s="3">
        <f t="shared" si="815"/>
        <v>0.5</v>
      </c>
      <c r="HI140" s="3">
        <f t="shared" si="816"/>
        <v>0.5</v>
      </c>
      <c r="HJ140" s="3">
        <f t="shared" si="817"/>
        <v>0.5</v>
      </c>
      <c r="HK140" s="3">
        <f t="shared" si="818"/>
        <v>0.5</v>
      </c>
      <c r="HL140" s="3">
        <f t="shared" si="819"/>
        <v>0.5</v>
      </c>
      <c r="HM140" s="3">
        <f t="shared" si="820"/>
        <v>0.5</v>
      </c>
      <c r="HN140" s="3">
        <f t="shared" si="821"/>
        <v>0.77890227507080401</v>
      </c>
      <c r="HP140" s="3">
        <f t="shared" ref="HP140:IU140" si="852">IF(B1=1,ET140,0)</f>
        <v>0.39372746182632229</v>
      </c>
      <c r="HQ140" s="3">
        <f t="shared" si="852"/>
        <v>0.19595620602206043</v>
      </c>
      <c r="HR140" s="3">
        <f t="shared" si="852"/>
        <v>9.5009460434656232E-2</v>
      </c>
      <c r="HS140" s="3">
        <f t="shared" si="852"/>
        <v>0.10725207934984098</v>
      </c>
      <c r="HT140" s="3">
        <f t="shared" si="852"/>
        <v>0.16844615971145466</v>
      </c>
      <c r="HU140" s="3">
        <f t="shared" si="852"/>
        <v>9.3577004245765524E-2</v>
      </c>
      <c r="HV140" s="3">
        <f t="shared" si="852"/>
        <v>0.62832115599828675</v>
      </c>
      <c r="HW140" s="3">
        <f t="shared" si="852"/>
        <v>0.3881558637361841</v>
      </c>
      <c r="HX140" s="3">
        <f t="shared" si="852"/>
        <v>0.21462717657206351</v>
      </c>
      <c r="HY140" s="3">
        <f t="shared" si="852"/>
        <v>0.23822595464507351</v>
      </c>
      <c r="HZ140" s="3">
        <f t="shared" si="852"/>
        <v>0.34524926682828244</v>
      </c>
      <c r="IA140" s="3">
        <f t="shared" si="852"/>
        <v>0.21181334972657331</v>
      </c>
      <c r="IB140" s="3">
        <f t="shared" si="852"/>
        <v>0.10778828492588927</v>
      </c>
      <c r="IC140" s="3">
        <f t="shared" si="852"/>
        <v>4.3370928793727968E-2</v>
      </c>
      <c r="ID140" s="3">
        <f t="shared" si="852"/>
        <v>1.9155729769584781E-2</v>
      </c>
      <c r="IE140" s="3">
        <f t="shared" si="852"/>
        <v>2.1860175526561495E-2</v>
      </c>
      <c r="IF140" s="3">
        <f t="shared" si="852"/>
        <v>3.6314647156554886E-2</v>
      </c>
      <c r="IG140" s="3">
        <f t="shared" si="852"/>
        <v>1.8843106901867357E-2</v>
      </c>
      <c r="IH140" s="3">
        <f t="shared" si="852"/>
        <v>0.23924148657022795</v>
      </c>
      <c r="II140" s="3">
        <f t="shared" si="852"/>
        <v>0.10555848044476197</v>
      </c>
      <c r="IJ140" s="3">
        <f t="shared" si="852"/>
        <v>4.8378131105288789E-2</v>
      </c>
      <c r="IK140" s="3">
        <f t="shared" si="852"/>
        <v>5.4977009019591516E-2</v>
      </c>
      <c r="IL140" s="3">
        <f t="shared" si="852"/>
        <v>8.9329306463575925E-2</v>
      </c>
      <c r="IM140" s="3">
        <f t="shared" si="852"/>
        <v>4.761174662965325E-2</v>
      </c>
      <c r="IN140" s="3">
        <f t="shared" si="852"/>
        <v>0</v>
      </c>
      <c r="IO140" s="3">
        <f t="shared" si="852"/>
        <v>0</v>
      </c>
      <c r="IP140" s="3">
        <f t="shared" si="852"/>
        <v>0</v>
      </c>
      <c r="IQ140" s="3">
        <f t="shared" si="852"/>
        <v>0</v>
      </c>
      <c r="IR140" s="3">
        <f t="shared" si="852"/>
        <v>0</v>
      </c>
      <c r="IS140" s="3">
        <f t="shared" si="852"/>
        <v>0</v>
      </c>
      <c r="IT140" s="3">
        <f t="shared" si="852"/>
        <v>0</v>
      </c>
      <c r="IU140" s="3">
        <f t="shared" si="852"/>
        <v>0</v>
      </c>
      <c r="IV140" s="3">
        <f t="shared" ref="IV140:KA140" si="853">IF(AH1=1,FZ140,0)</f>
        <v>0</v>
      </c>
      <c r="IW140" s="3">
        <f t="shared" si="853"/>
        <v>0</v>
      </c>
      <c r="IX140" s="3">
        <f t="shared" si="853"/>
        <v>0</v>
      </c>
      <c r="IY140" s="3">
        <f t="shared" si="853"/>
        <v>0</v>
      </c>
      <c r="IZ140" s="3">
        <f t="shared" si="853"/>
        <v>0</v>
      </c>
      <c r="JA140" s="3">
        <f t="shared" si="853"/>
        <v>0</v>
      </c>
      <c r="JB140" s="3">
        <f t="shared" si="853"/>
        <v>0</v>
      </c>
      <c r="JC140" s="3">
        <f t="shared" si="853"/>
        <v>0</v>
      </c>
      <c r="JD140" s="3">
        <f t="shared" si="853"/>
        <v>0</v>
      </c>
      <c r="JE140" s="3">
        <f t="shared" si="853"/>
        <v>0</v>
      </c>
      <c r="JF140" s="3">
        <f t="shared" si="853"/>
        <v>0</v>
      </c>
      <c r="JG140" s="3">
        <f t="shared" si="853"/>
        <v>0</v>
      </c>
      <c r="JH140" s="3">
        <f t="shared" si="853"/>
        <v>0</v>
      </c>
      <c r="JI140" s="3">
        <f t="shared" si="853"/>
        <v>0</v>
      </c>
      <c r="JJ140" s="3">
        <f t="shared" si="853"/>
        <v>0</v>
      </c>
      <c r="JK140" s="3">
        <f t="shared" si="853"/>
        <v>0</v>
      </c>
      <c r="JL140" s="3">
        <f t="shared" si="853"/>
        <v>0</v>
      </c>
      <c r="JM140" s="3">
        <f t="shared" si="853"/>
        <v>0</v>
      </c>
      <c r="JN140" s="3">
        <f t="shared" si="853"/>
        <v>0</v>
      </c>
      <c r="JO140" s="3">
        <f t="shared" si="853"/>
        <v>0</v>
      </c>
      <c r="JP140" s="3">
        <f t="shared" si="853"/>
        <v>0</v>
      </c>
      <c r="JQ140" s="3">
        <f t="shared" si="853"/>
        <v>0</v>
      </c>
      <c r="JR140" s="3">
        <f t="shared" si="853"/>
        <v>0</v>
      </c>
      <c r="JS140" s="3">
        <f t="shared" si="853"/>
        <v>0</v>
      </c>
      <c r="JT140" s="3">
        <f t="shared" si="853"/>
        <v>0</v>
      </c>
      <c r="JU140" s="3">
        <f t="shared" si="853"/>
        <v>0</v>
      </c>
      <c r="JV140" s="3">
        <f t="shared" si="853"/>
        <v>0</v>
      </c>
      <c r="JW140" s="3">
        <f t="shared" si="853"/>
        <v>0</v>
      </c>
      <c r="JX140" s="3">
        <f t="shared" si="853"/>
        <v>0</v>
      </c>
      <c r="JY140" s="3">
        <f t="shared" si="853"/>
        <v>0</v>
      </c>
      <c r="JZ140" s="3">
        <f t="shared" si="853"/>
        <v>0</v>
      </c>
      <c r="KA140" s="3">
        <f t="shared" si="853"/>
        <v>0</v>
      </c>
      <c r="KB140" s="3">
        <f t="shared" ref="KB140:KJ140" si="854">IF(BN1=1,HF140,0)</f>
        <v>0</v>
      </c>
      <c r="KC140" s="3">
        <f t="shared" si="854"/>
        <v>0</v>
      </c>
      <c r="KD140" s="3">
        <f t="shared" si="854"/>
        <v>0</v>
      </c>
      <c r="KE140" s="3">
        <f t="shared" si="854"/>
        <v>0</v>
      </c>
      <c r="KF140" s="3">
        <f t="shared" si="854"/>
        <v>0</v>
      </c>
      <c r="KG140" s="3">
        <f t="shared" si="854"/>
        <v>0</v>
      </c>
      <c r="KH140" s="3">
        <f t="shared" si="854"/>
        <v>0</v>
      </c>
      <c r="KI140" s="3">
        <f t="shared" si="854"/>
        <v>0</v>
      </c>
      <c r="KJ140" s="3">
        <f t="shared" si="854"/>
        <v>0</v>
      </c>
    </row>
    <row r="141" spans="1:296" x14ac:dyDescent="0.2">
      <c r="A141" s="3" t="str">
        <f>'Respondent Data'!A141</f>
        <v>1204</v>
      </c>
      <c r="B141" s="3">
        <f>SUMPRODUCT('Respondent Data'!B141:T141,'Product Coding'!A101:S101)</f>
        <v>0.61994135914212301</v>
      </c>
      <c r="C141" s="3">
        <f>SUMPRODUCT('Respondent Data'!B141:T141,'Product Coding'!A102:S102)</f>
        <v>0.51229519105432297</v>
      </c>
      <c r="D141" s="3">
        <f>SUMPRODUCT('Respondent Data'!B141:T141,'Product Coding'!A103:S103)</f>
        <v>-4.502277269984889E-2</v>
      </c>
      <c r="E141" s="3">
        <f>SUMPRODUCT('Respondent Data'!B141:T141,'Product Coding'!A104:S104)</f>
        <v>-0.33784910706605298</v>
      </c>
      <c r="F141" s="3">
        <f>SUMPRODUCT('Respondent Data'!B141:T141,'Product Coding'!A105:S105)</f>
        <v>-0.451021287091802</v>
      </c>
      <c r="G141" s="3">
        <f>SUMPRODUCT('Respondent Data'!B141:T141,'Product Coding'!A106:S106)</f>
        <v>-0.83988738411894892</v>
      </c>
      <c r="H141" s="3">
        <f>SUMPRODUCT('Respondent Data'!B141:T141,'Product Coding'!A107:S107)</f>
        <v>1.7582242721800929</v>
      </c>
      <c r="I141" s="3">
        <f>SUMPRODUCT('Respondent Data'!B141:T141,'Product Coding'!A108:S108)</f>
        <v>1.6505781040922929</v>
      </c>
      <c r="J141" s="3">
        <f>SUMPRODUCT('Respondent Data'!B141:T141,'Product Coding'!A109:S109)</f>
        <v>1.093260140338121</v>
      </c>
      <c r="K141" s="3">
        <f>SUMPRODUCT('Respondent Data'!B141:T141,'Product Coding'!A110:S110)</f>
        <v>0.80043380597191693</v>
      </c>
      <c r="L141" s="3">
        <f>SUMPRODUCT('Respondent Data'!B141:T141,'Product Coding'!A111:S111)</f>
        <v>0.68726162594616791</v>
      </c>
      <c r="M141" s="3">
        <f>SUMPRODUCT('Respondent Data'!B141:T141,'Product Coding'!A112:S112)</f>
        <v>0.29839552891902099</v>
      </c>
      <c r="N141" s="3">
        <f>SUMPRODUCT('Respondent Data'!B141:T141,'Product Coding'!A113:S113)</f>
        <v>-2.7620206092362567</v>
      </c>
      <c r="O141" s="3">
        <f>SUMPRODUCT('Respondent Data'!B141:T141,'Product Coding'!A114:S114)</f>
        <v>-2.8696667773240572</v>
      </c>
      <c r="P141" s="3">
        <f>SUMPRODUCT('Respondent Data'!B141:T141,'Product Coding'!A115:S115)</f>
        <v>-3.426984741078229</v>
      </c>
      <c r="Q141" s="3">
        <f>SUMPRODUCT('Respondent Data'!B141:T141,'Product Coding'!A116:S116)</f>
        <v>-3.7198110754444329</v>
      </c>
      <c r="R141" s="3">
        <f>SUMPRODUCT('Respondent Data'!B141:T141,'Product Coding'!A117:S117)</f>
        <v>-3.8329832554701815</v>
      </c>
      <c r="S141" s="3">
        <f>SUMPRODUCT('Respondent Data'!B141:T141,'Product Coding'!A118:S118)</f>
        <v>-4.2218493524973288</v>
      </c>
      <c r="T141" s="3">
        <f>SUMPRODUCT('Respondent Data'!B141:T141,'Product Coding'!A119:S119)</f>
        <v>-1.6237376961982868</v>
      </c>
      <c r="U141" s="3">
        <f>SUMPRODUCT('Respondent Data'!B141:T141,'Product Coding'!A120:S120)</f>
        <v>-1.7313838642860873</v>
      </c>
      <c r="V141" s="3">
        <f>SUMPRODUCT('Respondent Data'!B141:T141,'Product Coding'!A121:S121)</f>
        <v>-2.2887018280402591</v>
      </c>
      <c r="W141" s="3">
        <f>SUMPRODUCT('Respondent Data'!B141:T141,'Product Coding'!A122:S122)</f>
        <v>-2.581528162406463</v>
      </c>
      <c r="X141" s="3">
        <f>SUMPRODUCT('Respondent Data'!B141:T141,'Product Coding'!A123:S123)</f>
        <v>-2.6947003424322116</v>
      </c>
      <c r="Y141" s="3">
        <f>SUMPRODUCT('Respondent Data'!B141:T141,'Product Coding'!A124:S124)</f>
        <v>-3.0835664394593589</v>
      </c>
      <c r="Z141" s="3">
        <f>SUMPRODUCT('Respondent Data'!B141:T141,'Product Coding'!A125:S125)</f>
        <v>0</v>
      </c>
      <c r="AA141" s="3">
        <f>SUMPRODUCT('Respondent Data'!B141:T141,'Product Coding'!A126:S126)</f>
        <v>0</v>
      </c>
      <c r="AB141" s="3">
        <f>SUMPRODUCT('Respondent Data'!B141:T141,'Product Coding'!A127:S127)</f>
        <v>0</v>
      </c>
      <c r="AC141" s="3">
        <f>SUMPRODUCT('Respondent Data'!B141:T141,'Product Coding'!A128:S128)</f>
        <v>0</v>
      </c>
      <c r="AD141" s="3">
        <f>SUMPRODUCT('Respondent Data'!B141:T141,'Product Coding'!A129:S129)</f>
        <v>0</v>
      </c>
      <c r="AE141" s="3">
        <f>SUMPRODUCT('Respondent Data'!B141:T141,'Product Coding'!A130:S130)</f>
        <v>0</v>
      </c>
      <c r="AF141" s="3">
        <f>SUMPRODUCT('Respondent Data'!B141:T141,'Product Coding'!A131:S131)</f>
        <v>0</v>
      </c>
      <c r="AG141" s="3">
        <f>SUMPRODUCT('Respondent Data'!B141:T141,'Product Coding'!A132:S132)</f>
        <v>0</v>
      </c>
      <c r="AH141" s="3">
        <f>SUMPRODUCT('Respondent Data'!B141:T141,'Product Coding'!A133:S133)</f>
        <v>0</v>
      </c>
      <c r="AI141" s="3">
        <f>SUMPRODUCT('Respondent Data'!B141:T141,'Product Coding'!A134:S134)</f>
        <v>0</v>
      </c>
      <c r="AJ141" s="3">
        <f>SUMPRODUCT('Respondent Data'!B141:T141,'Product Coding'!A135:S135)</f>
        <v>0</v>
      </c>
      <c r="AK141" s="3">
        <f>SUMPRODUCT('Respondent Data'!B141:T141,'Product Coding'!A136:S136)</f>
        <v>0</v>
      </c>
      <c r="AL141" s="3">
        <f>SUMPRODUCT('Respondent Data'!B141:T141,'Product Coding'!A137:S137)</f>
        <v>0</v>
      </c>
      <c r="AM141" s="3">
        <f>SUMPRODUCT('Respondent Data'!B141:T141,'Product Coding'!A138:S138)</f>
        <v>0</v>
      </c>
      <c r="AN141" s="3">
        <f>SUMPRODUCT('Respondent Data'!B141:T141,'Product Coding'!A139:S139)</f>
        <v>0</v>
      </c>
      <c r="AO141" s="3">
        <f>SUMPRODUCT('Respondent Data'!B141:T141,'Product Coding'!A140:S140)</f>
        <v>0</v>
      </c>
      <c r="AP141" s="3">
        <f>SUMPRODUCT('Respondent Data'!B141:T141,'Product Coding'!A141:S141)</f>
        <v>0</v>
      </c>
      <c r="AQ141" s="3">
        <f>SUMPRODUCT('Respondent Data'!B141:T141,'Product Coding'!A142:S142)</f>
        <v>0</v>
      </c>
      <c r="AR141" s="3">
        <f>SUMPRODUCT('Respondent Data'!B141:T141,'Product Coding'!A143:S143)</f>
        <v>0</v>
      </c>
      <c r="AS141" s="3">
        <f>SUMPRODUCT('Respondent Data'!B141:T141,'Product Coding'!A144:S144)</f>
        <v>0</v>
      </c>
      <c r="AT141" s="3">
        <f>SUMPRODUCT('Respondent Data'!B141:T141,'Product Coding'!A145:S145)</f>
        <v>0</v>
      </c>
      <c r="AU141" s="3">
        <f>SUMPRODUCT('Respondent Data'!B141:T141,'Product Coding'!A146:S146)</f>
        <v>0</v>
      </c>
      <c r="AV141" s="3">
        <f>SUMPRODUCT('Respondent Data'!B141:T141,'Product Coding'!A147:S147)</f>
        <v>0</v>
      </c>
      <c r="AW141" s="3">
        <f>SUMPRODUCT('Respondent Data'!B141:T141,'Product Coding'!A148:S148)</f>
        <v>0</v>
      </c>
      <c r="AX141" s="3">
        <f>SUMPRODUCT('Respondent Data'!B141:T141,'Product Coding'!A149:S149)</f>
        <v>0</v>
      </c>
      <c r="AY141" s="3">
        <f>SUMPRODUCT('Respondent Data'!B141:T141,'Product Coding'!A150:S150)</f>
        <v>0</v>
      </c>
      <c r="AZ141" s="3">
        <f>SUMPRODUCT('Respondent Data'!B141:T141,'Product Coding'!A151:S151)</f>
        <v>0</v>
      </c>
      <c r="BA141" s="3">
        <f>SUMPRODUCT('Respondent Data'!B141:T141,'Product Coding'!A152:S152)</f>
        <v>0</v>
      </c>
      <c r="BB141" s="3">
        <f>SUMPRODUCT('Respondent Data'!B141:T141,'Product Coding'!A153:S153)</f>
        <v>0</v>
      </c>
      <c r="BC141" s="3">
        <f>SUMPRODUCT('Respondent Data'!B141:T141,'Product Coding'!A154:S154)</f>
        <v>0</v>
      </c>
      <c r="BD141" s="3">
        <f>SUMPRODUCT('Respondent Data'!B141:T141,'Product Coding'!A155:S155)</f>
        <v>0</v>
      </c>
      <c r="BE141" s="3">
        <f>SUMPRODUCT('Respondent Data'!B141:T141,'Product Coding'!A156:S156)</f>
        <v>0</v>
      </c>
      <c r="BF141" s="3">
        <f>SUMPRODUCT('Respondent Data'!B141:T141,'Product Coding'!A157:S157)</f>
        <v>0</v>
      </c>
      <c r="BG141" s="3">
        <f>SUMPRODUCT('Respondent Data'!B141:T141,'Product Coding'!A158:S158)</f>
        <v>0</v>
      </c>
      <c r="BH141" s="3">
        <f>SUMPRODUCT('Respondent Data'!B141:T141,'Product Coding'!A159:S159)</f>
        <v>0</v>
      </c>
      <c r="BI141" s="3">
        <f>SUMPRODUCT('Respondent Data'!B141:T141,'Product Coding'!A160:S160)</f>
        <v>0</v>
      </c>
      <c r="BJ141" s="3">
        <f>SUMPRODUCT('Respondent Data'!B141:T141,'Product Coding'!A161:S161)</f>
        <v>0</v>
      </c>
      <c r="BK141" s="3">
        <f>SUMPRODUCT('Respondent Data'!B141:T141,'Product Coding'!A162:S162)</f>
        <v>0</v>
      </c>
      <c r="BL141" s="3">
        <f>SUMPRODUCT('Respondent Data'!B141:T141,'Product Coding'!A163:S163)</f>
        <v>0</v>
      </c>
      <c r="BM141" s="3">
        <f>SUMPRODUCT('Respondent Data'!B141:T141,'Product Coding'!A164:S164)</f>
        <v>0</v>
      </c>
      <c r="BN141" s="3">
        <f>SUMPRODUCT('Respondent Data'!B141:T141,'Product Coding'!A165:S165)</f>
        <v>0</v>
      </c>
      <c r="BO141" s="3">
        <f>SUMPRODUCT('Respondent Data'!B141:T141,'Product Coding'!A166:S166)</f>
        <v>0</v>
      </c>
      <c r="BP141" s="3">
        <f>SUMPRODUCT('Respondent Data'!B141:T141,'Product Coding'!A167:S167)</f>
        <v>0</v>
      </c>
      <c r="BQ141" s="3">
        <f>SUMPRODUCT('Respondent Data'!B141:T141,'Product Coding'!A168:S168)</f>
        <v>0</v>
      </c>
      <c r="BR141" s="3">
        <f>SUMPRODUCT('Respondent Data'!B141:T141,'Product Coding'!A169:S169)</f>
        <v>0</v>
      </c>
      <c r="BS141" s="3">
        <f>SUMPRODUCT('Respondent Data'!B141:T141,'Product Coding'!A170:S170)</f>
        <v>0</v>
      </c>
      <c r="BT141" s="3">
        <f>SUMPRODUCT('Respondent Data'!B141:T141,'Product Coding'!A171:S171)</f>
        <v>0</v>
      </c>
      <c r="BU141" s="3">
        <f>SUMPRODUCT('Respondent Data'!B141:T141,'Product Coding'!A172:S172)</f>
        <v>0</v>
      </c>
      <c r="BV141" s="3">
        <f>SUMPRODUCT('Respondent Data'!B141:T141,'Product Coding'!A173:S173)</f>
        <v>10.6543011775198</v>
      </c>
      <c r="BX141" s="3">
        <f t="shared" si="676"/>
        <v>0.53797598404293157</v>
      </c>
      <c r="BY141" s="3">
        <f t="shared" si="677"/>
        <v>0.59911890719814975</v>
      </c>
      <c r="BZ141" s="3">
        <f t="shared" si="678"/>
        <v>1.046051681058439</v>
      </c>
      <c r="CA141" s="3">
        <f t="shared" si="679"/>
        <v>1.4019289462725955</v>
      </c>
      <c r="CB141" s="3">
        <f t="shared" si="680"/>
        <v>1.5699147006558634</v>
      </c>
      <c r="CC141" s="3">
        <f t="shared" si="681"/>
        <v>2.3161061317610856</v>
      </c>
      <c r="CD141" s="3">
        <f t="shared" si="682"/>
        <v>0.17235064008136949</v>
      </c>
      <c r="CE141" s="3">
        <f t="shared" si="683"/>
        <v>0.19193891586842934</v>
      </c>
      <c r="CF141" s="3">
        <f t="shared" si="684"/>
        <v>0.33512216555419178</v>
      </c>
      <c r="CG141" s="3">
        <f t="shared" si="685"/>
        <v>0.4491340848021938</v>
      </c>
      <c r="CH141" s="3">
        <f t="shared" si="686"/>
        <v>0.50295145425970755</v>
      </c>
      <c r="CI141" s="3">
        <f t="shared" si="687"/>
        <v>0.74200779615759249</v>
      </c>
      <c r="CJ141" s="3">
        <f t="shared" si="688"/>
        <v>15.83180053287518</v>
      </c>
      <c r="CK141" s="3">
        <f t="shared" si="689"/>
        <v>17.631142124512262</v>
      </c>
      <c r="CL141" s="3">
        <f t="shared" si="690"/>
        <v>30.78368189810196</v>
      </c>
      <c r="CM141" s="3">
        <f t="shared" si="691"/>
        <v>41.256598987661143</v>
      </c>
      <c r="CN141" s="3">
        <f t="shared" si="692"/>
        <v>46.200159731347085</v>
      </c>
      <c r="CO141" s="3">
        <f t="shared" si="693"/>
        <v>68.159418596062167</v>
      </c>
      <c r="CP141" s="3">
        <f t="shared" si="694"/>
        <v>5.0720125738249573</v>
      </c>
      <c r="CQ141" s="3">
        <f t="shared" si="695"/>
        <v>5.6484652115674878</v>
      </c>
      <c r="CR141" s="3">
        <f t="shared" si="696"/>
        <v>9.8621266312433455</v>
      </c>
      <c r="CS141" s="3">
        <f t="shared" si="697"/>
        <v>13.217320947427904</v>
      </c>
      <c r="CT141" s="3">
        <f t="shared" si="698"/>
        <v>14.801082832210124</v>
      </c>
      <c r="CU141" s="3">
        <f t="shared" si="699"/>
        <v>21.836140963623112</v>
      </c>
      <c r="CV141" s="3">
        <f t="shared" si="700"/>
        <v>1</v>
      </c>
      <c r="CW141" s="3">
        <f t="shared" si="701"/>
        <v>1</v>
      </c>
      <c r="CX141" s="3">
        <f t="shared" si="702"/>
        <v>1</v>
      </c>
      <c r="CY141" s="3">
        <f t="shared" si="703"/>
        <v>1</v>
      </c>
      <c r="CZ141" s="3">
        <f t="shared" si="704"/>
        <v>1</v>
      </c>
      <c r="DA141" s="3">
        <f t="shared" si="705"/>
        <v>1</v>
      </c>
      <c r="DB141" s="3">
        <f t="shared" si="706"/>
        <v>1</v>
      </c>
      <c r="DC141" s="3">
        <f t="shared" si="707"/>
        <v>1</v>
      </c>
      <c r="DD141" s="3">
        <f t="shared" si="708"/>
        <v>1</v>
      </c>
      <c r="DE141" s="3">
        <f t="shared" si="709"/>
        <v>1</v>
      </c>
      <c r="DF141" s="3">
        <f t="shared" si="710"/>
        <v>1</v>
      </c>
      <c r="DG141" s="3">
        <f t="shared" si="711"/>
        <v>1</v>
      </c>
      <c r="DH141" s="3">
        <f t="shared" si="712"/>
        <v>1</v>
      </c>
      <c r="DI141" s="3">
        <f t="shared" si="713"/>
        <v>1</v>
      </c>
      <c r="DJ141" s="3">
        <f t="shared" si="714"/>
        <v>1</v>
      </c>
      <c r="DK141" s="3">
        <f t="shared" si="715"/>
        <v>1</v>
      </c>
      <c r="DL141" s="3">
        <f t="shared" si="716"/>
        <v>1</v>
      </c>
      <c r="DM141" s="3">
        <f t="shared" si="717"/>
        <v>1</v>
      </c>
      <c r="DN141" s="3">
        <f t="shared" si="718"/>
        <v>1</v>
      </c>
      <c r="DO141" s="3">
        <f t="shared" si="719"/>
        <v>1</v>
      </c>
      <c r="DP141" s="3">
        <f t="shared" si="720"/>
        <v>1</v>
      </c>
      <c r="DQ141" s="3">
        <f t="shared" si="721"/>
        <v>1</v>
      </c>
      <c r="DR141" s="3">
        <f t="shared" si="722"/>
        <v>1</v>
      </c>
      <c r="DS141" s="3">
        <f t="shared" si="723"/>
        <v>1</v>
      </c>
      <c r="DT141" s="3">
        <f t="shared" si="724"/>
        <v>1</v>
      </c>
      <c r="DU141" s="3">
        <f t="shared" si="725"/>
        <v>1</v>
      </c>
      <c r="DV141" s="3">
        <f t="shared" si="726"/>
        <v>1</v>
      </c>
      <c r="DW141" s="3">
        <f t="shared" si="727"/>
        <v>1</v>
      </c>
      <c r="DX141" s="3">
        <f t="shared" si="728"/>
        <v>1</v>
      </c>
      <c r="DY141" s="3">
        <f t="shared" si="729"/>
        <v>1</v>
      </c>
      <c r="DZ141" s="3">
        <f t="shared" si="730"/>
        <v>1</v>
      </c>
      <c r="EA141" s="3">
        <f t="shared" si="731"/>
        <v>1</v>
      </c>
      <c r="EB141" s="3">
        <f t="shared" si="732"/>
        <v>1</v>
      </c>
      <c r="EC141" s="3">
        <f t="shared" si="733"/>
        <v>1</v>
      </c>
      <c r="ED141" s="3">
        <f t="shared" si="734"/>
        <v>1</v>
      </c>
      <c r="EE141" s="3">
        <f t="shared" si="735"/>
        <v>1</v>
      </c>
      <c r="EF141" s="3">
        <f t="shared" si="736"/>
        <v>1</v>
      </c>
      <c r="EG141" s="3">
        <f t="shared" si="737"/>
        <v>1</v>
      </c>
      <c r="EH141" s="3">
        <f t="shared" si="738"/>
        <v>1</v>
      </c>
      <c r="EI141" s="3">
        <f t="shared" si="739"/>
        <v>1</v>
      </c>
      <c r="EJ141" s="3">
        <f t="shared" si="740"/>
        <v>1</v>
      </c>
      <c r="EK141" s="3">
        <f t="shared" si="741"/>
        <v>1</v>
      </c>
      <c r="EL141" s="3">
        <f t="shared" si="742"/>
        <v>1</v>
      </c>
      <c r="EM141" s="3">
        <f t="shared" si="743"/>
        <v>1</v>
      </c>
      <c r="EN141" s="3">
        <f t="shared" si="744"/>
        <v>1</v>
      </c>
      <c r="EO141" s="3">
        <f t="shared" si="745"/>
        <v>1</v>
      </c>
      <c r="EP141" s="3">
        <f t="shared" si="746"/>
        <v>1</v>
      </c>
      <c r="EQ141" s="3">
        <f t="shared" si="747"/>
        <v>1</v>
      </c>
      <c r="ER141" s="3">
        <f t="shared" si="748"/>
        <v>2.3599118990989505E-5</v>
      </c>
      <c r="ET141" s="3">
        <f t="shared" si="749"/>
        <v>0.65020521150874211</v>
      </c>
      <c r="EU141" s="3">
        <f t="shared" si="750"/>
        <v>0.62534436651250735</v>
      </c>
      <c r="EV141" s="3">
        <f t="shared" si="751"/>
        <v>0.4887462077608381</v>
      </c>
      <c r="EW141" s="3">
        <f t="shared" si="752"/>
        <v>0.41633204910238419</v>
      </c>
      <c r="EX141" s="3">
        <f t="shared" si="753"/>
        <v>0.38911797334938464</v>
      </c>
      <c r="EY141" s="3">
        <f t="shared" si="754"/>
        <v>0.30155850273372575</v>
      </c>
      <c r="EZ141" s="3">
        <f t="shared" si="755"/>
        <v>0.85298712331542115</v>
      </c>
      <c r="FA141" s="3">
        <f t="shared" si="756"/>
        <v>0.83896916753608519</v>
      </c>
      <c r="FB141" s="3">
        <f t="shared" si="757"/>
        <v>0.7489951300335973</v>
      </c>
      <c r="FC141" s="3">
        <f t="shared" si="758"/>
        <v>0.69006726878313651</v>
      </c>
      <c r="FD141" s="3">
        <f t="shared" si="759"/>
        <v>0.66535748521069771</v>
      </c>
      <c r="FE141" s="3">
        <f t="shared" si="760"/>
        <v>0.57405024375076563</v>
      </c>
      <c r="FF141" s="3">
        <f t="shared" si="761"/>
        <v>5.9411350440307396E-2</v>
      </c>
      <c r="FG141" s="3">
        <f t="shared" si="762"/>
        <v>5.3673574776950429E-2</v>
      </c>
      <c r="FH141" s="3">
        <f t="shared" si="763"/>
        <v>3.1462685890388219E-2</v>
      </c>
      <c r="FI141" s="3">
        <f t="shared" si="764"/>
        <v>2.3664942848145406E-2</v>
      </c>
      <c r="FJ141" s="3">
        <f t="shared" si="765"/>
        <v>2.1186368980354722E-2</v>
      </c>
      <c r="FK141" s="3">
        <f t="shared" si="766"/>
        <v>1.4459346540211349E-2</v>
      </c>
      <c r="FL141" s="3">
        <f t="shared" si="767"/>
        <v>0.16469004104351972</v>
      </c>
      <c r="FM141" s="3">
        <f t="shared" si="768"/>
        <v>0.15041065391454958</v>
      </c>
      <c r="FN141" s="3">
        <f t="shared" si="769"/>
        <v>9.2063003309466471E-2</v>
      </c>
      <c r="FO141" s="3">
        <f t="shared" si="770"/>
        <v>7.0336739509345658E-2</v>
      </c>
      <c r="FP141" s="3">
        <f t="shared" si="771"/>
        <v>6.3286801962807532E-2</v>
      </c>
      <c r="FQ141" s="3">
        <f t="shared" si="772"/>
        <v>4.3790235906887791E-2</v>
      </c>
      <c r="FR141" s="3">
        <f t="shared" si="773"/>
        <v>0.5</v>
      </c>
      <c r="FS141" s="3">
        <f t="shared" si="774"/>
        <v>0.5</v>
      </c>
      <c r="FT141" s="3">
        <f t="shared" si="775"/>
        <v>0.5</v>
      </c>
      <c r="FU141" s="3">
        <f t="shared" si="776"/>
        <v>0.5</v>
      </c>
      <c r="FV141" s="3">
        <f t="shared" si="777"/>
        <v>0.5</v>
      </c>
      <c r="FW141" s="3">
        <f t="shared" si="778"/>
        <v>0.5</v>
      </c>
      <c r="FX141" s="3">
        <f t="shared" si="779"/>
        <v>0.5</v>
      </c>
      <c r="FY141" s="3">
        <f t="shared" si="780"/>
        <v>0.5</v>
      </c>
      <c r="FZ141" s="3">
        <f t="shared" si="781"/>
        <v>0.5</v>
      </c>
      <c r="GA141" s="3">
        <f t="shared" si="782"/>
        <v>0.5</v>
      </c>
      <c r="GB141" s="3">
        <f t="shared" si="783"/>
        <v>0.5</v>
      </c>
      <c r="GC141" s="3">
        <f t="shared" si="784"/>
        <v>0.5</v>
      </c>
      <c r="GD141" s="3">
        <f t="shared" si="785"/>
        <v>0.5</v>
      </c>
      <c r="GE141" s="3">
        <f t="shared" si="786"/>
        <v>0.5</v>
      </c>
      <c r="GF141" s="3">
        <f t="shared" si="787"/>
        <v>0.5</v>
      </c>
      <c r="GG141" s="3">
        <f t="shared" si="788"/>
        <v>0.5</v>
      </c>
      <c r="GH141" s="3">
        <f t="shared" si="789"/>
        <v>0.5</v>
      </c>
      <c r="GI141" s="3">
        <f t="shared" si="790"/>
        <v>0.5</v>
      </c>
      <c r="GJ141" s="3">
        <f t="shared" si="791"/>
        <v>0.5</v>
      </c>
      <c r="GK141" s="3">
        <f t="shared" si="792"/>
        <v>0.5</v>
      </c>
      <c r="GL141" s="3">
        <f t="shared" si="793"/>
        <v>0.5</v>
      </c>
      <c r="GM141" s="3">
        <f t="shared" si="794"/>
        <v>0.5</v>
      </c>
      <c r="GN141" s="3">
        <f t="shared" si="795"/>
        <v>0.5</v>
      </c>
      <c r="GO141" s="3">
        <f t="shared" si="796"/>
        <v>0.5</v>
      </c>
      <c r="GP141" s="3">
        <f t="shared" si="797"/>
        <v>0.5</v>
      </c>
      <c r="GQ141" s="3">
        <f t="shared" si="798"/>
        <v>0.5</v>
      </c>
      <c r="GR141" s="3">
        <f t="shared" si="799"/>
        <v>0.5</v>
      </c>
      <c r="GS141" s="3">
        <f t="shared" si="800"/>
        <v>0.5</v>
      </c>
      <c r="GT141" s="3">
        <f t="shared" si="801"/>
        <v>0.5</v>
      </c>
      <c r="GU141" s="3">
        <f t="shared" si="802"/>
        <v>0.5</v>
      </c>
      <c r="GV141" s="3">
        <f t="shared" si="803"/>
        <v>0.5</v>
      </c>
      <c r="GW141" s="3">
        <f t="shared" si="804"/>
        <v>0.5</v>
      </c>
      <c r="GX141" s="3">
        <f t="shared" si="805"/>
        <v>0.5</v>
      </c>
      <c r="GY141" s="3">
        <f t="shared" si="806"/>
        <v>0.5</v>
      </c>
      <c r="GZ141" s="3">
        <f t="shared" si="807"/>
        <v>0.5</v>
      </c>
      <c r="HA141" s="3">
        <f t="shared" si="808"/>
        <v>0.5</v>
      </c>
      <c r="HB141" s="3">
        <f t="shared" si="809"/>
        <v>0.5</v>
      </c>
      <c r="HC141" s="3">
        <f t="shared" si="810"/>
        <v>0.5</v>
      </c>
      <c r="HD141" s="3">
        <f t="shared" si="811"/>
        <v>0.5</v>
      </c>
      <c r="HE141" s="3">
        <f t="shared" si="812"/>
        <v>0.5</v>
      </c>
      <c r="HF141" s="3">
        <f t="shared" si="813"/>
        <v>0.5</v>
      </c>
      <c r="HG141" s="3">
        <f t="shared" si="814"/>
        <v>0.5</v>
      </c>
      <c r="HH141" s="3">
        <f t="shared" si="815"/>
        <v>0.5</v>
      </c>
      <c r="HI141" s="3">
        <f t="shared" si="816"/>
        <v>0.5</v>
      </c>
      <c r="HJ141" s="3">
        <f t="shared" si="817"/>
        <v>0.5</v>
      </c>
      <c r="HK141" s="3">
        <f t="shared" si="818"/>
        <v>0.5</v>
      </c>
      <c r="HL141" s="3">
        <f t="shared" si="819"/>
        <v>0.5</v>
      </c>
      <c r="HM141" s="3">
        <f t="shared" si="820"/>
        <v>0.5</v>
      </c>
      <c r="HN141" s="3">
        <f t="shared" si="821"/>
        <v>0.99997640143791433</v>
      </c>
      <c r="HP141" s="3">
        <f t="shared" ref="HP141:IU141" si="855">IF(B1=1,ET141,0)</f>
        <v>0.65020521150874211</v>
      </c>
      <c r="HQ141" s="3">
        <f t="shared" si="855"/>
        <v>0.62534436651250735</v>
      </c>
      <c r="HR141" s="3">
        <f t="shared" si="855"/>
        <v>0.4887462077608381</v>
      </c>
      <c r="HS141" s="3">
        <f t="shared" si="855"/>
        <v>0.41633204910238419</v>
      </c>
      <c r="HT141" s="3">
        <f t="shared" si="855"/>
        <v>0.38911797334938464</v>
      </c>
      <c r="HU141" s="3">
        <f t="shared" si="855"/>
        <v>0.30155850273372575</v>
      </c>
      <c r="HV141" s="3">
        <f t="shared" si="855"/>
        <v>0.85298712331542115</v>
      </c>
      <c r="HW141" s="3">
        <f t="shared" si="855"/>
        <v>0.83896916753608519</v>
      </c>
      <c r="HX141" s="3">
        <f t="shared" si="855"/>
        <v>0.7489951300335973</v>
      </c>
      <c r="HY141" s="3">
        <f t="shared" si="855"/>
        <v>0.69006726878313651</v>
      </c>
      <c r="HZ141" s="3">
        <f t="shared" si="855"/>
        <v>0.66535748521069771</v>
      </c>
      <c r="IA141" s="3">
        <f t="shared" si="855"/>
        <v>0.57405024375076563</v>
      </c>
      <c r="IB141" s="3">
        <f t="shared" si="855"/>
        <v>5.9411350440307396E-2</v>
      </c>
      <c r="IC141" s="3">
        <f t="shared" si="855"/>
        <v>5.3673574776950429E-2</v>
      </c>
      <c r="ID141" s="3">
        <f t="shared" si="855"/>
        <v>3.1462685890388219E-2</v>
      </c>
      <c r="IE141" s="3">
        <f t="shared" si="855"/>
        <v>2.3664942848145406E-2</v>
      </c>
      <c r="IF141" s="3">
        <f t="shared" si="855"/>
        <v>2.1186368980354722E-2</v>
      </c>
      <c r="IG141" s="3">
        <f t="shared" si="855"/>
        <v>1.4459346540211349E-2</v>
      </c>
      <c r="IH141" s="3">
        <f t="shared" si="855"/>
        <v>0.16469004104351972</v>
      </c>
      <c r="II141" s="3">
        <f t="shared" si="855"/>
        <v>0.15041065391454958</v>
      </c>
      <c r="IJ141" s="3">
        <f t="shared" si="855"/>
        <v>9.2063003309466471E-2</v>
      </c>
      <c r="IK141" s="3">
        <f t="shared" si="855"/>
        <v>7.0336739509345658E-2</v>
      </c>
      <c r="IL141" s="3">
        <f t="shared" si="855"/>
        <v>6.3286801962807532E-2</v>
      </c>
      <c r="IM141" s="3">
        <f t="shared" si="855"/>
        <v>4.3790235906887791E-2</v>
      </c>
      <c r="IN141" s="3">
        <f t="shared" si="855"/>
        <v>0</v>
      </c>
      <c r="IO141" s="3">
        <f t="shared" si="855"/>
        <v>0</v>
      </c>
      <c r="IP141" s="3">
        <f t="shared" si="855"/>
        <v>0</v>
      </c>
      <c r="IQ141" s="3">
        <f t="shared" si="855"/>
        <v>0</v>
      </c>
      <c r="IR141" s="3">
        <f t="shared" si="855"/>
        <v>0</v>
      </c>
      <c r="IS141" s="3">
        <f t="shared" si="855"/>
        <v>0</v>
      </c>
      <c r="IT141" s="3">
        <f t="shared" si="855"/>
        <v>0</v>
      </c>
      <c r="IU141" s="3">
        <f t="shared" si="855"/>
        <v>0</v>
      </c>
      <c r="IV141" s="3">
        <f t="shared" ref="IV141:KA141" si="856">IF(AH1=1,FZ141,0)</f>
        <v>0</v>
      </c>
      <c r="IW141" s="3">
        <f t="shared" si="856"/>
        <v>0</v>
      </c>
      <c r="IX141" s="3">
        <f t="shared" si="856"/>
        <v>0</v>
      </c>
      <c r="IY141" s="3">
        <f t="shared" si="856"/>
        <v>0</v>
      </c>
      <c r="IZ141" s="3">
        <f t="shared" si="856"/>
        <v>0</v>
      </c>
      <c r="JA141" s="3">
        <f t="shared" si="856"/>
        <v>0</v>
      </c>
      <c r="JB141" s="3">
        <f t="shared" si="856"/>
        <v>0</v>
      </c>
      <c r="JC141" s="3">
        <f t="shared" si="856"/>
        <v>0</v>
      </c>
      <c r="JD141" s="3">
        <f t="shared" si="856"/>
        <v>0</v>
      </c>
      <c r="JE141" s="3">
        <f t="shared" si="856"/>
        <v>0</v>
      </c>
      <c r="JF141" s="3">
        <f t="shared" si="856"/>
        <v>0</v>
      </c>
      <c r="JG141" s="3">
        <f t="shared" si="856"/>
        <v>0</v>
      </c>
      <c r="JH141" s="3">
        <f t="shared" si="856"/>
        <v>0</v>
      </c>
      <c r="JI141" s="3">
        <f t="shared" si="856"/>
        <v>0</v>
      </c>
      <c r="JJ141" s="3">
        <f t="shared" si="856"/>
        <v>0</v>
      </c>
      <c r="JK141" s="3">
        <f t="shared" si="856"/>
        <v>0</v>
      </c>
      <c r="JL141" s="3">
        <f t="shared" si="856"/>
        <v>0</v>
      </c>
      <c r="JM141" s="3">
        <f t="shared" si="856"/>
        <v>0</v>
      </c>
      <c r="JN141" s="3">
        <f t="shared" si="856"/>
        <v>0</v>
      </c>
      <c r="JO141" s="3">
        <f t="shared" si="856"/>
        <v>0</v>
      </c>
      <c r="JP141" s="3">
        <f t="shared" si="856"/>
        <v>0</v>
      </c>
      <c r="JQ141" s="3">
        <f t="shared" si="856"/>
        <v>0</v>
      </c>
      <c r="JR141" s="3">
        <f t="shared" si="856"/>
        <v>0</v>
      </c>
      <c r="JS141" s="3">
        <f t="shared" si="856"/>
        <v>0</v>
      </c>
      <c r="JT141" s="3">
        <f t="shared" si="856"/>
        <v>0</v>
      </c>
      <c r="JU141" s="3">
        <f t="shared" si="856"/>
        <v>0</v>
      </c>
      <c r="JV141" s="3">
        <f t="shared" si="856"/>
        <v>0</v>
      </c>
      <c r="JW141" s="3">
        <f t="shared" si="856"/>
        <v>0</v>
      </c>
      <c r="JX141" s="3">
        <f t="shared" si="856"/>
        <v>0</v>
      </c>
      <c r="JY141" s="3">
        <f t="shared" si="856"/>
        <v>0</v>
      </c>
      <c r="JZ141" s="3">
        <f t="shared" si="856"/>
        <v>0</v>
      </c>
      <c r="KA141" s="3">
        <f t="shared" si="856"/>
        <v>0</v>
      </c>
      <c r="KB141" s="3">
        <f t="shared" ref="KB141:KJ141" si="857">IF(BN1=1,HF141,0)</f>
        <v>0</v>
      </c>
      <c r="KC141" s="3">
        <f t="shared" si="857"/>
        <v>0</v>
      </c>
      <c r="KD141" s="3">
        <f t="shared" si="857"/>
        <v>0</v>
      </c>
      <c r="KE141" s="3">
        <f t="shared" si="857"/>
        <v>0</v>
      </c>
      <c r="KF141" s="3">
        <f t="shared" si="857"/>
        <v>0</v>
      </c>
      <c r="KG141" s="3">
        <f t="shared" si="857"/>
        <v>0</v>
      </c>
      <c r="KH141" s="3">
        <f t="shared" si="857"/>
        <v>0</v>
      </c>
      <c r="KI141" s="3">
        <f t="shared" si="857"/>
        <v>0</v>
      </c>
      <c r="KJ141" s="3">
        <f t="shared" si="857"/>
        <v>0</v>
      </c>
    </row>
    <row r="142" spans="1:296" x14ac:dyDescent="0.2">
      <c r="A142" s="3" t="str">
        <f>'Respondent Data'!A142</f>
        <v>1220</v>
      </c>
      <c r="B142" s="3">
        <f>SUMPRODUCT('Respondent Data'!B142:T142,'Product Coding'!A101:S101)</f>
        <v>1.5758226730812752</v>
      </c>
      <c r="C142" s="3">
        <f>SUMPRODUCT('Respondent Data'!B142:T142,'Product Coding'!A102:S102)</f>
        <v>0.88871865427534402</v>
      </c>
      <c r="D142" s="3">
        <f>SUMPRODUCT('Respondent Data'!B142:T142,'Product Coding'!A103:S103)</f>
        <v>0.29403803507191029</v>
      </c>
      <c r="E142" s="3">
        <f>SUMPRODUCT('Respondent Data'!B142:T142,'Product Coding'!A104:S104)</f>
        <v>0.36584407229966032</v>
      </c>
      <c r="F142" s="3">
        <f>SUMPRODUCT('Respondent Data'!B142:T142,'Product Coding'!A105:S105)</f>
        <v>0.75017774363029011</v>
      </c>
      <c r="G142" s="3">
        <f>SUMPRODUCT('Respondent Data'!B142:T142,'Product Coding'!A106:S106)</f>
        <v>1.1861168404950093</v>
      </c>
      <c r="H142" s="3">
        <f>SUMPRODUCT('Respondent Data'!B142:T142,'Product Coding'!A107:S107)</f>
        <v>3.7891778718720954</v>
      </c>
      <c r="I142" s="3">
        <f>SUMPRODUCT('Respondent Data'!B142:T142,'Product Coding'!A108:S108)</f>
        <v>3.1020738530661642</v>
      </c>
      <c r="J142" s="3">
        <f>SUMPRODUCT('Respondent Data'!B142:T142,'Product Coding'!A109:S109)</f>
        <v>2.5073932338627305</v>
      </c>
      <c r="K142" s="3">
        <f>SUMPRODUCT('Respondent Data'!B142:T142,'Product Coding'!A110:S110)</f>
        <v>2.5791992710904807</v>
      </c>
      <c r="L142" s="3">
        <f>SUMPRODUCT('Respondent Data'!B142:T142,'Product Coding'!A111:S111)</f>
        <v>2.9635329424211103</v>
      </c>
      <c r="M142" s="3">
        <f>SUMPRODUCT('Respondent Data'!B142:T142,'Product Coding'!A112:S112)</f>
        <v>3.3994720392858295</v>
      </c>
      <c r="N142" s="3">
        <f>SUMPRODUCT('Respondent Data'!B142:T142,'Product Coding'!A113:S113)</f>
        <v>-1.5264222396614153</v>
      </c>
      <c r="O142" s="3">
        <f>SUMPRODUCT('Respondent Data'!B142:T142,'Product Coding'!A114:S114)</f>
        <v>-2.2135262584673461</v>
      </c>
      <c r="P142" s="3">
        <f>SUMPRODUCT('Respondent Data'!B142:T142,'Product Coding'!A115:S115)</f>
        <v>-2.8082068776707798</v>
      </c>
      <c r="Q142" s="3">
        <f>SUMPRODUCT('Respondent Data'!B142:T142,'Product Coding'!A116:S116)</f>
        <v>-2.7364008404430304</v>
      </c>
      <c r="R142" s="3">
        <f>SUMPRODUCT('Respondent Data'!B142:T142,'Product Coding'!A117:S117)</f>
        <v>-2.3520671691124004</v>
      </c>
      <c r="S142" s="3">
        <f>SUMPRODUCT('Respondent Data'!B142:T142,'Product Coding'!A118:S118)</f>
        <v>-1.9161280722476812</v>
      </c>
      <c r="T142" s="3">
        <f>SUMPRODUCT('Respondent Data'!B142:T142,'Product Coding'!A119:S119)</f>
        <v>0.68693295912940489</v>
      </c>
      <c r="U142" s="3">
        <f>SUMPRODUCT('Respondent Data'!B142:T142,'Product Coding'!A120:S120)</f>
        <v>-1.7105967652586429E-4</v>
      </c>
      <c r="V142" s="3">
        <f>SUMPRODUCT('Respondent Data'!B142:T142,'Product Coding'!A121:S121)</f>
        <v>-0.5948516788799596</v>
      </c>
      <c r="W142" s="3">
        <f>SUMPRODUCT('Respondent Data'!B142:T142,'Product Coding'!A122:S122)</f>
        <v>-0.52304564165221024</v>
      </c>
      <c r="X142" s="3">
        <f>SUMPRODUCT('Respondent Data'!B142:T142,'Product Coding'!A123:S123)</f>
        <v>-0.13871197032158022</v>
      </c>
      <c r="Y142" s="3">
        <f>SUMPRODUCT('Respondent Data'!B142:T142,'Product Coding'!A124:S124)</f>
        <v>0.29722712654313899</v>
      </c>
      <c r="Z142" s="3">
        <f>SUMPRODUCT('Respondent Data'!B142:T142,'Product Coding'!A125:S125)</f>
        <v>0</v>
      </c>
      <c r="AA142" s="3">
        <f>SUMPRODUCT('Respondent Data'!B142:T142,'Product Coding'!A126:S126)</f>
        <v>0</v>
      </c>
      <c r="AB142" s="3">
        <f>SUMPRODUCT('Respondent Data'!B142:T142,'Product Coding'!A127:S127)</f>
        <v>0</v>
      </c>
      <c r="AC142" s="3">
        <f>SUMPRODUCT('Respondent Data'!B142:T142,'Product Coding'!A128:S128)</f>
        <v>0</v>
      </c>
      <c r="AD142" s="3">
        <f>SUMPRODUCT('Respondent Data'!B142:T142,'Product Coding'!A129:S129)</f>
        <v>0</v>
      </c>
      <c r="AE142" s="3">
        <f>SUMPRODUCT('Respondent Data'!B142:T142,'Product Coding'!A130:S130)</f>
        <v>0</v>
      </c>
      <c r="AF142" s="3">
        <f>SUMPRODUCT('Respondent Data'!B142:T142,'Product Coding'!A131:S131)</f>
        <v>0</v>
      </c>
      <c r="AG142" s="3">
        <f>SUMPRODUCT('Respondent Data'!B142:T142,'Product Coding'!A132:S132)</f>
        <v>0</v>
      </c>
      <c r="AH142" s="3">
        <f>SUMPRODUCT('Respondent Data'!B142:T142,'Product Coding'!A133:S133)</f>
        <v>0</v>
      </c>
      <c r="AI142" s="3">
        <f>SUMPRODUCT('Respondent Data'!B142:T142,'Product Coding'!A134:S134)</f>
        <v>0</v>
      </c>
      <c r="AJ142" s="3">
        <f>SUMPRODUCT('Respondent Data'!B142:T142,'Product Coding'!A135:S135)</f>
        <v>0</v>
      </c>
      <c r="AK142" s="3">
        <f>SUMPRODUCT('Respondent Data'!B142:T142,'Product Coding'!A136:S136)</f>
        <v>0</v>
      </c>
      <c r="AL142" s="3">
        <f>SUMPRODUCT('Respondent Data'!B142:T142,'Product Coding'!A137:S137)</f>
        <v>0</v>
      </c>
      <c r="AM142" s="3">
        <f>SUMPRODUCT('Respondent Data'!B142:T142,'Product Coding'!A138:S138)</f>
        <v>0</v>
      </c>
      <c r="AN142" s="3">
        <f>SUMPRODUCT('Respondent Data'!B142:T142,'Product Coding'!A139:S139)</f>
        <v>0</v>
      </c>
      <c r="AO142" s="3">
        <f>SUMPRODUCT('Respondent Data'!B142:T142,'Product Coding'!A140:S140)</f>
        <v>0</v>
      </c>
      <c r="AP142" s="3">
        <f>SUMPRODUCT('Respondent Data'!B142:T142,'Product Coding'!A141:S141)</f>
        <v>0</v>
      </c>
      <c r="AQ142" s="3">
        <f>SUMPRODUCT('Respondent Data'!B142:T142,'Product Coding'!A142:S142)</f>
        <v>0</v>
      </c>
      <c r="AR142" s="3">
        <f>SUMPRODUCT('Respondent Data'!B142:T142,'Product Coding'!A143:S143)</f>
        <v>0</v>
      </c>
      <c r="AS142" s="3">
        <f>SUMPRODUCT('Respondent Data'!B142:T142,'Product Coding'!A144:S144)</f>
        <v>0</v>
      </c>
      <c r="AT142" s="3">
        <f>SUMPRODUCT('Respondent Data'!B142:T142,'Product Coding'!A145:S145)</f>
        <v>0</v>
      </c>
      <c r="AU142" s="3">
        <f>SUMPRODUCT('Respondent Data'!B142:T142,'Product Coding'!A146:S146)</f>
        <v>0</v>
      </c>
      <c r="AV142" s="3">
        <f>SUMPRODUCT('Respondent Data'!B142:T142,'Product Coding'!A147:S147)</f>
        <v>0</v>
      </c>
      <c r="AW142" s="3">
        <f>SUMPRODUCT('Respondent Data'!B142:T142,'Product Coding'!A148:S148)</f>
        <v>0</v>
      </c>
      <c r="AX142" s="3">
        <f>SUMPRODUCT('Respondent Data'!B142:T142,'Product Coding'!A149:S149)</f>
        <v>0</v>
      </c>
      <c r="AY142" s="3">
        <f>SUMPRODUCT('Respondent Data'!B142:T142,'Product Coding'!A150:S150)</f>
        <v>0</v>
      </c>
      <c r="AZ142" s="3">
        <f>SUMPRODUCT('Respondent Data'!B142:T142,'Product Coding'!A151:S151)</f>
        <v>0</v>
      </c>
      <c r="BA142" s="3">
        <f>SUMPRODUCT('Respondent Data'!B142:T142,'Product Coding'!A152:S152)</f>
        <v>0</v>
      </c>
      <c r="BB142" s="3">
        <f>SUMPRODUCT('Respondent Data'!B142:T142,'Product Coding'!A153:S153)</f>
        <v>0</v>
      </c>
      <c r="BC142" s="3">
        <f>SUMPRODUCT('Respondent Data'!B142:T142,'Product Coding'!A154:S154)</f>
        <v>0</v>
      </c>
      <c r="BD142" s="3">
        <f>SUMPRODUCT('Respondent Data'!B142:T142,'Product Coding'!A155:S155)</f>
        <v>0</v>
      </c>
      <c r="BE142" s="3">
        <f>SUMPRODUCT('Respondent Data'!B142:T142,'Product Coding'!A156:S156)</f>
        <v>0</v>
      </c>
      <c r="BF142" s="3">
        <f>SUMPRODUCT('Respondent Data'!B142:T142,'Product Coding'!A157:S157)</f>
        <v>0</v>
      </c>
      <c r="BG142" s="3">
        <f>SUMPRODUCT('Respondent Data'!B142:T142,'Product Coding'!A158:S158)</f>
        <v>0</v>
      </c>
      <c r="BH142" s="3">
        <f>SUMPRODUCT('Respondent Data'!B142:T142,'Product Coding'!A159:S159)</f>
        <v>0</v>
      </c>
      <c r="BI142" s="3">
        <f>SUMPRODUCT('Respondent Data'!B142:T142,'Product Coding'!A160:S160)</f>
        <v>0</v>
      </c>
      <c r="BJ142" s="3">
        <f>SUMPRODUCT('Respondent Data'!B142:T142,'Product Coding'!A161:S161)</f>
        <v>0</v>
      </c>
      <c r="BK142" s="3">
        <f>SUMPRODUCT('Respondent Data'!B142:T142,'Product Coding'!A162:S162)</f>
        <v>0</v>
      </c>
      <c r="BL142" s="3">
        <f>SUMPRODUCT('Respondent Data'!B142:T142,'Product Coding'!A163:S163)</f>
        <v>0</v>
      </c>
      <c r="BM142" s="3">
        <f>SUMPRODUCT('Respondent Data'!B142:T142,'Product Coding'!A164:S164)</f>
        <v>0</v>
      </c>
      <c r="BN142" s="3">
        <f>SUMPRODUCT('Respondent Data'!B142:T142,'Product Coding'!A165:S165)</f>
        <v>0</v>
      </c>
      <c r="BO142" s="3">
        <f>SUMPRODUCT('Respondent Data'!B142:T142,'Product Coding'!A166:S166)</f>
        <v>0</v>
      </c>
      <c r="BP142" s="3">
        <f>SUMPRODUCT('Respondent Data'!B142:T142,'Product Coding'!A167:S167)</f>
        <v>0</v>
      </c>
      <c r="BQ142" s="3">
        <f>SUMPRODUCT('Respondent Data'!B142:T142,'Product Coding'!A168:S168)</f>
        <v>0</v>
      </c>
      <c r="BR142" s="3">
        <f>SUMPRODUCT('Respondent Data'!B142:T142,'Product Coding'!A169:S169)</f>
        <v>0</v>
      </c>
      <c r="BS142" s="3">
        <f>SUMPRODUCT('Respondent Data'!B142:T142,'Product Coding'!A170:S170)</f>
        <v>0</v>
      </c>
      <c r="BT142" s="3">
        <f>SUMPRODUCT('Respondent Data'!B142:T142,'Product Coding'!A171:S171)</f>
        <v>0</v>
      </c>
      <c r="BU142" s="3">
        <f>SUMPRODUCT('Respondent Data'!B142:T142,'Product Coding'!A172:S172)</f>
        <v>0</v>
      </c>
      <c r="BV142" s="3">
        <f>SUMPRODUCT('Respondent Data'!B142:T142,'Product Coding'!A173:S173)</f>
        <v>2.9185521096065901</v>
      </c>
      <c r="BX142" s="3">
        <f t="shared" si="676"/>
        <v>0.20683732317115974</v>
      </c>
      <c r="BY142" s="3">
        <f t="shared" si="677"/>
        <v>0.41118228200640433</v>
      </c>
      <c r="BZ142" s="3">
        <f t="shared" si="678"/>
        <v>0.74524814533742001</v>
      </c>
      <c r="CA142" s="3">
        <f t="shared" si="679"/>
        <v>0.69361094593788775</v>
      </c>
      <c r="CB142" s="3">
        <f t="shared" si="680"/>
        <v>0.47228260005635142</v>
      </c>
      <c r="CC142" s="3">
        <f t="shared" si="681"/>
        <v>0.30540490039688778</v>
      </c>
      <c r="CD142" s="3">
        <f t="shared" si="682"/>
        <v>2.2614185969186958E-2</v>
      </c>
      <c r="CE142" s="3">
        <f t="shared" si="683"/>
        <v>4.4955873775415614E-2</v>
      </c>
      <c r="CF142" s="3">
        <f t="shared" si="684"/>
        <v>8.148036289323822E-2</v>
      </c>
      <c r="CG142" s="3">
        <f t="shared" si="685"/>
        <v>7.5834702756828964E-2</v>
      </c>
      <c r="CH142" s="3">
        <f t="shared" si="686"/>
        <v>5.1636166935149531E-2</v>
      </c>
      <c r="CI142" s="3">
        <f t="shared" si="687"/>
        <v>3.3390894387861823E-2</v>
      </c>
      <c r="CJ142" s="3">
        <f t="shared" si="688"/>
        <v>4.6016836143941946</v>
      </c>
      <c r="CK142" s="3">
        <f t="shared" si="689"/>
        <v>9.147917506514661</v>
      </c>
      <c r="CL142" s="3">
        <f t="shared" si="690"/>
        <v>16.580161290421511</v>
      </c>
      <c r="CM142" s="3">
        <f t="shared" si="691"/>
        <v>15.431345154499081</v>
      </c>
      <c r="CN142" s="3">
        <f t="shared" si="692"/>
        <v>10.507267589439733</v>
      </c>
      <c r="CO142" s="3">
        <f t="shared" si="693"/>
        <v>6.7945992742764689</v>
      </c>
      <c r="CP142" s="3">
        <f t="shared" si="694"/>
        <v>0.50311678488102163</v>
      </c>
      <c r="CQ142" s="3">
        <f t="shared" si="695"/>
        <v>1.0001710743080665</v>
      </c>
      <c r="CR142" s="3">
        <f t="shared" si="696"/>
        <v>1.8127620541213203</v>
      </c>
      <c r="CS142" s="3">
        <f t="shared" si="697"/>
        <v>1.6871583122828402</v>
      </c>
      <c r="CT142" s="3">
        <f t="shared" si="698"/>
        <v>1.1487931658203376</v>
      </c>
      <c r="CU142" s="3">
        <f t="shared" si="699"/>
        <v>0.74287526650806857</v>
      </c>
      <c r="CV142" s="3">
        <f t="shared" si="700"/>
        <v>1</v>
      </c>
      <c r="CW142" s="3">
        <f t="shared" si="701"/>
        <v>1</v>
      </c>
      <c r="CX142" s="3">
        <f t="shared" si="702"/>
        <v>1</v>
      </c>
      <c r="CY142" s="3">
        <f t="shared" si="703"/>
        <v>1</v>
      </c>
      <c r="CZ142" s="3">
        <f t="shared" si="704"/>
        <v>1</v>
      </c>
      <c r="DA142" s="3">
        <f t="shared" si="705"/>
        <v>1</v>
      </c>
      <c r="DB142" s="3">
        <f t="shared" si="706"/>
        <v>1</v>
      </c>
      <c r="DC142" s="3">
        <f t="shared" si="707"/>
        <v>1</v>
      </c>
      <c r="DD142" s="3">
        <f t="shared" si="708"/>
        <v>1</v>
      </c>
      <c r="DE142" s="3">
        <f t="shared" si="709"/>
        <v>1</v>
      </c>
      <c r="DF142" s="3">
        <f t="shared" si="710"/>
        <v>1</v>
      </c>
      <c r="DG142" s="3">
        <f t="shared" si="711"/>
        <v>1</v>
      </c>
      <c r="DH142" s="3">
        <f t="shared" si="712"/>
        <v>1</v>
      </c>
      <c r="DI142" s="3">
        <f t="shared" si="713"/>
        <v>1</v>
      </c>
      <c r="DJ142" s="3">
        <f t="shared" si="714"/>
        <v>1</v>
      </c>
      <c r="DK142" s="3">
        <f t="shared" si="715"/>
        <v>1</v>
      </c>
      <c r="DL142" s="3">
        <f t="shared" si="716"/>
        <v>1</v>
      </c>
      <c r="DM142" s="3">
        <f t="shared" si="717"/>
        <v>1</v>
      </c>
      <c r="DN142" s="3">
        <f t="shared" si="718"/>
        <v>1</v>
      </c>
      <c r="DO142" s="3">
        <f t="shared" si="719"/>
        <v>1</v>
      </c>
      <c r="DP142" s="3">
        <f t="shared" si="720"/>
        <v>1</v>
      </c>
      <c r="DQ142" s="3">
        <f t="shared" si="721"/>
        <v>1</v>
      </c>
      <c r="DR142" s="3">
        <f t="shared" si="722"/>
        <v>1</v>
      </c>
      <c r="DS142" s="3">
        <f t="shared" si="723"/>
        <v>1</v>
      </c>
      <c r="DT142" s="3">
        <f t="shared" si="724"/>
        <v>1</v>
      </c>
      <c r="DU142" s="3">
        <f t="shared" si="725"/>
        <v>1</v>
      </c>
      <c r="DV142" s="3">
        <f t="shared" si="726"/>
        <v>1</v>
      </c>
      <c r="DW142" s="3">
        <f t="shared" si="727"/>
        <v>1</v>
      </c>
      <c r="DX142" s="3">
        <f t="shared" si="728"/>
        <v>1</v>
      </c>
      <c r="DY142" s="3">
        <f t="shared" si="729"/>
        <v>1</v>
      </c>
      <c r="DZ142" s="3">
        <f t="shared" si="730"/>
        <v>1</v>
      </c>
      <c r="EA142" s="3">
        <f t="shared" si="731"/>
        <v>1</v>
      </c>
      <c r="EB142" s="3">
        <f t="shared" si="732"/>
        <v>1</v>
      </c>
      <c r="EC142" s="3">
        <f t="shared" si="733"/>
        <v>1</v>
      </c>
      <c r="ED142" s="3">
        <f t="shared" si="734"/>
        <v>1</v>
      </c>
      <c r="EE142" s="3">
        <f t="shared" si="735"/>
        <v>1</v>
      </c>
      <c r="EF142" s="3">
        <f t="shared" si="736"/>
        <v>1</v>
      </c>
      <c r="EG142" s="3">
        <f t="shared" si="737"/>
        <v>1</v>
      </c>
      <c r="EH142" s="3">
        <f t="shared" si="738"/>
        <v>1</v>
      </c>
      <c r="EI142" s="3">
        <f t="shared" si="739"/>
        <v>1</v>
      </c>
      <c r="EJ142" s="3">
        <f t="shared" si="740"/>
        <v>1</v>
      </c>
      <c r="EK142" s="3">
        <f t="shared" si="741"/>
        <v>1</v>
      </c>
      <c r="EL142" s="3">
        <f t="shared" si="742"/>
        <v>1</v>
      </c>
      <c r="EM142" s="3">
        <f t="shared" si="743"/>
        <v>1</v>
      </c>
      <c r="EN142" s="3">
        <f t="shared" si="744"/>
        <v>1</v>
      </c>
      <c r="EO142" s="3">
        <f t="shared" si="745"/>
        <v>1</v>
      </c>
      <c r="EP142" s="3">
        <f t="shared" si="746"/>
        <v>1</v>
      </c>
      <c r="EQ142" s="3">
        <f t="shared" si="747"/>
        <v>1</v>
      </c>
      <c r="ER142" s="3">
        <f t="shared" si="748"/>
        <v>5.4011833928303186E-2</v>
      </c>
      <c r="ET142" s="3">
        <f t="shared" si="749"/>
        <v>0.82861209278176673</v>
      </c>
      <c r="EU142" s="3">
        <f t="shared" si="750"/>
        <v>0.70862567703033397</v>
      </c>
      <c r="EV142" s="3">
        <f t="shared" si="751"/>
        <v>0.57298442211303058</v>
      </c>
      <c r="EW142" s="3">
        <f t="shared" si="752"/>
        <v>0.5904543793829935</v>
      </c>
      <c r="EX142" s="3">
        <f t="shared" si="753"/>
        <v>0.67921742738909308</v>
      </c>
      <c r="EY142" s="3">
        <f t="shared" si="754"/>
        <v>0.76604584500637751</v>
      </c>
      <c r="EZ142" s="3">
        <f t="shared" si="755"/>
        <v>0.97788590625920746</v>
      </c>
      <c r="FA142" s="3">
        <f t="shared" si="756"/>
        <v>0.95697820845487902</v>
      </c>
      <c r="FB142" s="3">
        <f t="shared" si="757"/>
        <v>0.92465849063106687</v>
      </c>
      <c r="FC142" s="3">
        <f t="shared" si="758"/>
        <v>0.92951082302652788</v>
      </c>
      <c r="FD142" s="3">
        <f t="shared" si="759"/>
        <v>0.95089920967093011</v>
      </c>
      <c r="FE142" s="3">
        <f t="shared" si="760"/>
        <v>0.96768803115142488</v>
      </c>
      <c r="FF142" s="3">
        <f t="shared" si="761"/>
        <v>0.17851775802374498</v>
      </c>
      <c r="FG142" s="3">
        <f t="shared" si="762"/>
        <v>9.8542385603551635E-2</v>
      </c>
      <c r="FH142" s="3">
        <f t="shared" si="763"/>
        <v>5.6882299512510531E-2</v>
      </c>
      <c r="FI142" s="3">
        <f t="shared" si="764"/>
        <v>6.0859290009265564E-2</v>
      </c>
      <c r="FJ142" s="3">
        <f t="shared" si="765"/>
        <v>8.6901603028481239E-2</v>
      </c>
      <c r="FK142" s="3">
        <f t="shared" si="766"/>
        <v>0.1282939590365054</v>
      </c>
      <c r="FL142" s="3">
        <f t="shared" si="767"/>
        <v>0.66528430129875404</v>
      </c>
      <c r="FM142" s="3">
        <f t="shared" si="768"/>
        <v>0.49995723508097289</v>
      </c>
      <c r="FN142" s="3">
        <f t="shared" si="769"/>
        <v>0.35552242982472632</v>
      </c>
      <c r="FO142" s="3">
        <f t="shared" si="770"/>
        <v>0.3721403370352464</v>
      </c>
      <c r="FP142" s="3">
        <f t="shared" si="771"/>
        <v>0.46537750394335109</v>
      </c>
      <c r="FQ142" s="3">
        <f t="shared" si="772"/>
        <v>0.57376452533149225</v>
      </c>
      <c r="FR142" s="3">
        <f t="shared" si="773"/>
        <v>0.5</v>
      </c>
      <c r="FS142" s="3">
        <f t="shared" si="774"/>
        <v>0.5</v>
      </c>
      <c r="FT142" s="3">
        <f t="shared" si="775"/>
        <v>0.5</v>
      </c>
      <c r="FU142" s="3">
        <f t="shared" si="776"/>
        <v>0.5</v>
      </c>
      <c r="FV142" s="3">
        <f t="shared" si="777"/>
        <v>0.5</v>
      </c>
      <c r="FW142" s="3">
        <f t="shared" si="778"/>
        <v>0.5</v>
      </c>
      <c r="FX142" s="3">
        <f t="shared" si="779"/>
        <v>0.5</v>
      </c>
      <c r="FY142" s="3">
        <f t="shared" si="780"/>
        <v>0.5</v>
      </c>
      <c r="FZ142" s="3">
        <f t="shared" si="781"/>
        <v>0.5</v>
      </c>
      <c r="GA142" s="3">
        <f t="shared" si="782"/>
        <v>0.5</v>
      </c>
      <c r="GB142" s="3">
        <f t="shared" si="783"/>
        <v>0.5</v>
      </c>
      <c r="GC142" s="3">
        <f t="shared" si="784"/>
        <v>0.5</v>
      </c>
      <c r="GD142" s="3">
        <f t="shared" si="785"/>
        <v>0.5</v>
      </c>
      <c r="GE142" s="3">
        <f t="shared" si="786"/>
        <v>0.5</v>
      </c>
      <c r="GF142" s="3">
        <f t="shared" si="787"/>
        <v>0.5</v>
      </c>
      <c r="GG142" s="3">
        <f t="shared" si="788"/>
        <v>0.5</v>
      </c>
      <c r="GH142" s="3">
        <f t="shared" si="789"/>
        <v>0.5</v>
      </c>
      <c r="GI142" s="3">
        <f t="shared" si="790"/>
        <v>0.5</v>
      </c>
      <c r="GJ142" s="3">
        <f t="shared" si="791"/>
        <v>0.5</v>
      </c>
      <c r="GK142" s="3">
        <f t="shared" si="792"/>
        <v>0.5</v>
      </c>
      <c r="GL142" s="3">
        <f t="shared" si="793"/>
        <v>0.5</v>
      </c>
      <c r="GM142" s="3">
        <f t="shared" si="794"/>
        <v>0.5</v>
      </c>
      <c r="GN142" s="3">
        <f t="shared" si="795"/>
        <v>0.5</v>
      </c>
      <c r="GO142" s="3">
        <f t="shared" si="796"/>
        <v>0.5</v>
      </c>
      <c r="GP142" s="3">
        <f t="shared" si="797"/>
        <v>0.5</v>
      </c>
      <c r="GQ142" s="3">
        <f t="shared" si="798"/>
        <v>0.5</v>
      </c>
      <c r="GR142" s="3">
        <f t="shared" si="799"/>
        <v>0.5</v>
      </c>
      <c r="GS142" s="3">
        <f t="shared" si="800"/>
        <v>0.5</v>
      </c>
      <c r="GT142" s="3">
        <f t="shared" si="801"/>
        <v>0.5</v>
      </c>
      <c r="GU142" s="3">
        <f t="shared" si="802"/>
        <v>0.5</v>
      </c>
      <c r="GV142" s="3">
        <f t="shared" si="803"/>
        <v>0.5</v>
      </c>
      <c r="GW142" s="3">
        <f t="shared" si="804"/>
        <v>0.5</v>
      </c>
      <c r="GX142" s="3">
        <f t="shared" si="805"/>
        <v>0.5</v>
      </c>
      <c r="GY142" s="3">
        <f t="shared" si="806"/>
        <v>0.5</v>
      </c>
      <c r="GZ142" s="3">
        <f t="shared" si="807"/>
        <v>0.5</v>
      </c>
      <c r="HA142" s="3">
        <f t="shared" si="808"/>
        <v>0.5</v>
      </c>
      <c r="HB142" s="3">
        <f t="shared" si="809"/>
        <v>0.5</v>
      </c>
      <c r="HC142" s="3">
        <f t="shared" si="810"/>
        <v>0.5</v>
      </c>
      <c r="HD142" s="3">
        <f t="shared" si="811"/>
        <v>0.5</v>
      </c>
      <c r="HE142" s="3">
        <f t="shared" si="812"/>
        <v>0.5</v>
      </c>
      <c r="HF142" s="3">
        <f t="shared" si="813"/>
        <v>0.5</v>
      </c>
      <c r="HG142" s="3">
        <f t="shared" si="814"/>
        <v>0.5</v>
      </c>
      <c r="HH142" s="3">
        <f t="shared" si="815"/>
        <v>0.5</v>
      </c>
      <c r="HI142" s="3">
        <f t="shared" si="816"/>
        <v>0.5</v>
      </c>
      <c r="HJ142" s="3">
        <f t="shared" si="817"/>
        <v>0.5</v>
      </c>
      <c r="HK142" s="3">
        <f t="shared" si="818"/>
        <v>0.5</v>
      </c>
      <c r="HL142" s="3">
        <f t="shared" si="819"/>
        <v>0.5</v>
      </c>
      <c r="HM142" s="3">
        <f t="shared" si="820"/>
        <v>0.5</v>
      </c>
      <c r="HN142" s="3">
        <f t="shared" si="821"/>
        <v>0.94875595112912448</v>
      </c>
      <c r="HP142" s="3">
        <f t="shared" ref="HP142:IU142" si="858">IF(B1=1,ET142,0)</f>
        <v>0.82861209278176673</v>
      </c>
      <c r="HQ142" s="3">
        <f t="shared" si="858"/>
        <v>0.70862567703033397</v>
      </c>
      <c r="HR142" s="3">
        <f t="shared" si="858"/>
        <v>0.57298442211303058</v>
      </c>
      <c r="HS142" s="3">
        <f t="shared" si="858"/>
        <v>0.5904543793829935</v>
      </c>
      <c r="HT142" s="3">
        <f t="shared" si="858"/>
        <v>0.67921742738909308</v>
      </c>
      <c r="HU142" s="3">
        <f t="shared" si="858"/>
        <v>0.76604584500637751</v>
      </c>
      <c r="HV142" s="3">
        <f t="shared" si="858"/>
        <v>0.97788590625920746</v>
      </c>
      <c r="HW142" s="3">
        <f t="shared" si="858"/>
        <v>0.95697820845487902</v>
      </c>
      <c r="HX142" s="3">
        <f t="shared" si="858"/>
        <v>0.92465849063106687</v>
      </c>
      <c r="HY142" s="3">
        <f t="shared" si="858"/>
        <v>0.92951082302652788</v>
      </c>
      <c r="HZ142" s="3">
        <f t="shared" si="858"/>
        <v>0.95089920967093011</v>
      </c>
      <c r="IA142" s="3">
        <f t="shared" si="858"/>
        <v>0.96768803115142488</v>
      </c>
      <c r="IB142" s="3">
        <f t="shared" si="858"/>
        <v>0.17851775802374498</v>
      </c>
      <c r="IC142" s="3">
        <f t="shared" si="858"/>
        <v>9.8542385603551635E-2</v>
      </c>
      <c r="ID142" s="3">
        <f t="shared" si="858"/>
        <v>5.6882299512510531E-2</v>
      </c>
      <c r="IE142" s="3">
        <f t="shared" si="858"/>
        <v>6.0859290009265564E-2</v>
      </c>
      <c r="IF142" s="3">
        <f t="shared" si="858"/>
        <v>8.6901603028481239E-2</v>
      </c>
      <c r="IG142" s="3">
        <f t="shared" si="858"/>
        <v>0.1282939590365054</v>
      </c>
      <c r="IH142" s="3">
        <f t="shared" si="858"/>
        <v>0.66528430129875404</v>
      </c>
      <c r="II142" s="3">
        <f t="shared" si="858"/>
        <v>0.49995723508097289</v>
      </c>
      <c r="IJ142" s="3">
        <f t="shared" si="858"/>
        <v>0.35552242982472632</v>
      </c>
      <c r="IK142" s="3">
        <f t="shared" si="858"/>
        <v>0.3721403370352464</v>
      </c>
      <c r="IL142" s="3">
        <f t="shared" si="858"/>
        <v>0.46537750394335109</v>
      </c>
      <c r="IM142" s="3">
        <f t="shared" si="858"/>
        <v>0.57376452533149225</v>
      </c>
      <c r="IN142" s="3">
        <f t="shared" si="858"/>
        <v>0</v>
      </c>
      <c r="IO142" s="3">
        <f t="shared" si="858"/>
        <v>0</v>
      </c>
      <c r="IP142" s="3">
        <f t="shared" si="858"/>
        <v>0</v>
      </c>
      <c r="IQ142" s="3">
        <f t="shared" si="858"/>
        <v>0</v>
      </c>
      <c r="IR142" s="3">
        <f t="shared" si="858"/>
        <v>0</v>
      </c>
      <c r="IS142" s="3">
        <f t="shared" si="858"/>
        <v>0</v>
      </c>
      <c r="IT142" s="3">
        <f t="shared" si="858"/>
        <v>0</v>
      </c>
      <c r="IU142" s="3">
        <f t="shared" si="858"/>
        <v>0</v>
      </c>
      <c r="IV142" s="3">
        <f t="shared" ref="IV142:KA142" si="859">IF(AH1=1,FZ142,0)</f>
        <v>0</v>
      </c>
      <c r="IW142" s="3">
        <f t="shared" si="859"/>
        <v>0</v>
      </c>
      <c r="IX142" s="3">
        <f t="shared" si="859"/>
        <v>0</v>
      </c>
      <c r="IY142" s="3">
        <f t="shared" si="859"/>
        <v>0</v>
      </c>
      <c r="IZ142" s="3">
        <f t="shared" si="859"/>
        <v>0</v>
      </c>
      <c r="JA142" s="3">
        <f t="shared" si="859"/>
        <v>0</v>
      </c>
      <c r="JB142" s="3">
        <f t="shared" si="859"/>
        <v>0</v>
      </c>
      <c r="JC142" s="3">
        <f t="shared" si="859"/>
        <v>0</v>
      </c>
      <c r="JD142" s="3">
        <f t="shared" si="859"/>
        <v>0</v>
      </c>
      <c r="JE142" s="3">
        <f t="shared" si="859"/>
        <v>0</v>
      </c>
      <c r="JF142" s="3">
        <f t="shared" si="859"/>
        <v>0</v>
      </c>
      <c r="JG142" s="3">
        <f t="shared" si="859"/>
        <v>0</v>
      </c>
      <c r="JH142" s="3">
        <f t="shared" si="859"/>
        <v>0</v>
      </c>
      <c r="JI142" s="3">
        <f t="shared" si="859"/>
        <v>0</v>
      </c>
      <c r="JJ142" s="3">
        <f t="shared" si="859"/>
        <v>0</v>
      </c>
      <c r="JK142" s="3">
        <f t="shared" si="859"/>
        <v>0</v>
      </c>
      <c r="JL142" s="3">
        <f t="shared" si="859"/>
        <v>0</v>
      </c>
      <c r="JM142" s="3">
        <f t="shared" si="859"/>
        <v>0</v>
      </c>
      <c r="JN142" s="3">
        <f t="shared" si="859"/>
        <v>0</v>
      </c>
      <c r="JO142" s="3">
        <f t="shared" si="859"/>
        <v>0</v>
      </c>
      <c r="JP142" s="3">
        <f t="shared" si="859"/>
        <v>0</v>
      </c>
      <c r="JQ142" s="3">
        <f t="shared" si="859"/>
        <v>0</v>
      </c>
      <c r="JR142" s="3">
        <f t="shared" si="859"/>
        <v>0</v>
      </c>
      <c r="JS142" s="3">
        <f t="shared" si="859"/>
        <v>0</v>
      </c>
      <c r="JT142" s="3">
        <f t="shared" si="859"/>
        <v>0</v>
      </c>
      <c r="JU142" s="3">
        <f t="shared" si="859"/>
        <v>0</v>
      </c>
      <c r="JV142" s="3">
        <f t="shared" si="859"/>
        <v>0</v>
      </c>
      <c r="JW142" s="3">
        <f t="shared" si="859"/>
        <v>0</v>
      </c>
      <c r="JX142" s="3">
        <f t="shared" si="859"/>
        <v>0</v>
      </c>
      <c r="JY142" s="3">
        <f t="shared" si="859"/>
        <v>0</v>
      </c>
      <c r="JZ142" s="3">
        <f t="shared" si="859"/>
        <v>0</v>
      </c>
      <c r="KA142" s="3">
        <f t="shared" si="859"/>
        <v>0</v>
      </c>
      <c r="KB142" s="3">
        <f t="shared" ref="KB142:KJ142" si="860">IF(BN1=1,HF142,0)</f>
        <v>0</v>
      </c>
      <c r="KC142" s="3">
        <f t="shared" si="860"/>
        <v>0</v>
      </c>
      <c r="KD142" s="3">
        <f t="shared" si="860"/>
        <v>0</v>
      </c>
      <c r="KE142" s="3">
        <f t="shared" si="860"/>
        <v>0</v>
      </c>
      <c r="KF142" s="3">
        <f t="shared" si="860"/>
        <v>0</v>
      </c>
      <c r="KG142" s="3">
        <f t="shared" si="860"/>
        <v>0</v>
      </c>
      <c r="KH142" s="3">
        <f t="shared" si="860"/>
        <v>0</v>
      </c>
      <c r="KI142" s="3">
        <f t="shared" si="860"/>
        <v>0</v>
      </c>
      <c r="KJ142" s="3">
        <f t="shared" si="860"/>
        <v>0</v>
      </c>
    </row>
    <row r="143" spans="1:296" x14ac:dyDescent="0.2">
      <c r="A143" s="3" t="str">
        <f>'Respondent Data'!A143</f>
        <v>1222</v>
      </c>
      <c r="B143" s="3">
        <f>SUMPRODUCT('Respondent Data'!B143:T143,'Product Coding'!A101:S101)</f>
        <v>0.81975540128698787</v>
      </c>
      <c r="C143" s="3">
        <f>SUMPRODUCT('Respondent Data'!B143:T143,'Product Coding'!A102:S102)</f>
        <v>0.5887413652109228</v>
      </c>
      <c r="D143" s="3">
        <f>SUMPRODUCT('Respondent Data'!B143:T143,'Product Coding'!A103:S103)</f>
        <v>0.35162247687598686</v>
      </c>
      <c r="E143" s="3">
        <f>SUMPRODUCT('Respondent Data'!B143:T143,'Product Coding'!A104:S104)</f>
        <v>-0.8060243845941002</v>
      </c>
      <c r="F143" s="3">
        <f>SUMPRODUCT('Respondent Data'!B143:T143,'Product Coding'!A105:S105)</f>
        <v>-1.3468979033951223</v>
      </c>
      <c r="G143" s="3">
        <f>SUMPRODUCT('Respondent Data'!B143:T143,'Product Coding'!A106:S106)</f>
        <v>-0.89582789915692906</v>
      </c>
      <c r="H143" s="3">
        <f>SUMPRODUCT('Respondent Data'!B143:T143,'Product Coding'!A107:S107)</f>
        <v>1.1857253582498819</v>
      </c>
      <c r="I143" s="3">
        <f>SUMPRODUCT('Respondent Data'!B143:T143,'Product Coding'!A108:S108)</f>
        <v>0.95471132217381682</v>
      </c>
      <c r="J143" s="3">
        <f>SUMPRODUCT('Respondent Data'!B143:T143,'Product Coding'!A109:S109)</f>
        <v>0.71759243383888083</v>
      </c>
      <c r="K143" s="3">
        <f>SUMPRODUCT('Respondent Data'!B143:T143,'Product Coding'!A110:S110)</f>
        <v>-0.44005442763120617</v>
      </c>
      <c r="L143" s="3">
        <f>SUMPRODUCT('Respondent Data'!B143:T143,'Product Coding'!A111:S111)</f>
        <v>-0.98092794643222825</v>
      </c>
      <c r="M143" s="3">
        <f>SUMPRODUCT('Respondent Data'!B143:T143,'Product Coding'!A112:S112)</f>
        <v>-0.52985794219403504</v>
      </c>
      <c r="N143" s="3">
        <f>SUMPRODUCT('Respondent Data'!B143:T143,'Product Coding'!A113:S113)</f>
        <v>-1.667904763275518</v>
      </c>
      <c r="O143" s="3">
        <f>SUMPRODUCT('Respondent Data'!B143:T143,'Product Coding'!A114:S114)</f>
        <v>-1.8989187993515833</v>
      </c>
      <c r="P143" s="3">
        <f>SUMPRODUCT('Respondent Data'!B143:T143,'Product Coding'!A115:S115)</f>
        <v>-2.1360376876865192</v>
      </c>
      <c r="Q143" s="3">
        <f>SUMPRODUCT('Respondent Data'!B143:T143,'Product Coding'!A116:S116)</f>
        <v>-3.2936845491566062</v>
      </c>
      <c r="R143" s="3">
        <f>SUMPRODUCT('Respondent Data'!B143:T143,'Product Coding'!A117:S117)</f>
        <v>-3.8345580679576288</v>
      </c>
      <c r="S143" s="3">
        <f>SUMPRODUCT('Respondent Data'!B143:T143,'Product Coding'!A118:S118)</f>
        <v>-3.3834880637194353</v>
      </c>
      <c r="T143" s="3">
        <f>SUMPRODUCT('Respondent Data'!B143:T143,'Product Coding'!A119:S119)</f>
        <v>-1.3019348063126239</v>
      </c>
      <c r="U143" s="3">
        <f>SUMPRODUCT('Respondent Data'!B143:T143,'Product Coding'!A120:S120)</f>
        <v>-1.5329488423886892</v>
      </c>
      <c r="V143" s="3">
        <f>SUMPRODUCT('Respondent Data'!B143:T143,'Product Coding'!A121:S121)</f>
        <v>-1.7700677307236252</v>
      </c>
      <c r="W143" s="3">
        <f>SUMPRODUCT('Respondent Data'!B143:T143,'Product Coding'!A122:S122)</f>
        <v>-2.9277145921937122</v>
      </c>
      <c r="X143" s="3">
        <f>SUMPRODUCT('Respondent Data'!B143:T143,'Product Coding'!A123:S123)</f>
        <v>-3.4685881109947347</v>
      </c>
      <c r="Y143" s="3">
        <f>SUMPRODUCT('Respondent Data'!B143:T143,'Product Coding'!A124:S124)</f>
        <v>-3.0175181067565413</v>
      </c>
      <c r="Z143" s="3">
        <f>SUMPRODUCT('Respondent Data'!B143:T143,'Product Coding'!A125:S125)</f>
        <v>0</v>
      </c>
      <c r="AA143" s="3">
        <f>SUMPRODUCT('Respondent Data'!B143:T143,'Product Coding'!A126:S126)</f>
        <v>0</v>
      </c>
      <c r="AB143" s="3">
        <f>SUMPRODUCT('Respondent Data'!B143:T143,'Product Coding'!A127:S127)</f>
        <v>0</v>
      </c>
      <c r="AC143" s="3">
        <f>SUMPRODUCT('Respondent Data'!B143:T143,'Product Coding'!A128:S128)</f>
        <v>0</v>
      </c>
      <c r="AD143" s="3">
        <f>SUMPRODUCT('Respondent Data'!B143:T143,'Product Coding'!A129:S129)</f>
        <v>0</v>
      </c>
      <c r="AE143" s="3">
        <f>SUMPRODUCT('Respondent Data'!B143:T143,'Product Coding'!A130:S130)</f>
        <v>0</v>
      </c>
      <c r="AF143" s="3">
        <f>SUMPRODUCT('Respondent Data'!B143:T143,'Product Coding'!A131:S131)</f>
        <v>0</v>
      </c>
      <c r="AG143" s="3">
        <f>SUMPRODUCT('Respondent Data'!B143:T143,'Product Coding'!A132:S132)</f>
        <v>0</v>
      </c>
      <c r="AH143" s="3">
        <f>SUMPRODUCT('Respondent Data'!B143:T143,'Product Coding'!A133:S133)</f>
        <v>0</v>
      </c>
      <c r="AI143" s="3">
        <f>SUMPRODUCT('Respondent Data'!B143:T143,'Product Coding'!A134:S134)</f>
        <v>0</v>
      </c>
      <c r="AJ143" s="3">
        <f>SUMPRODUCT('Respondent Data'!B143:T143,'Product Coding'!A135:S135)</f>
        <v>0</v>
      </c>
      <c r="AK143" s="3">
        <f>SUMPRODUCT('Respondent Data'!B143:T143,'Product Coding'!A136:S136)</f>
        <v>0</v>
      </c>
      <c r="AL143" s="3">
        <f>SUMPRODUCT('Respondent Data'!B143:T143,'Product Coding'!A137:S137)</f>
        <v>0</v>
      </c>
      <c r="AM143" s="3">
        <f>SUMPRODUCT('Respondent Data'!B143:T143,'Product Coding'!A138:S138)</f>
        <v>0</v>
      </c>
      <c r="AN143" s="3">
        <f>SUMPRODUCT('Respondent Data'!B143:T143,'Product Coding'!A139:S139)</f>
        <v>0</v>
      </c>
      <c r="AO143" s="3">
        <f>SUMPRODUCT('Respondent Data'!B143:T143,'Product Coding'!A140:S140)</f>
        <v>0</v>
      </c>
      <c r="AP143" s="3">
        <f>SUMPRODUCT('Respondent Data'!B143:T143,'Product Coding'!A141:S141)</f>
        <v>0</v>
      </c>
      <c r="AQ143" s="3">
        <f>SUMPRODUCT('Respondent Data'!B143:T143,'Product Coding'!A142:S142)</f>
        <v>0</v>
      </c>
      <c r="AR143" s="3">
        <f>SUMPRODUCT('Respondent Data'!B143:T143,'Product Coding'!A143:S143)</f>
        <v>0</v>
      </c>
      <c r="AS143" s="3">
        <f>SUMPRODUCT('Respondent Data'!B143:T143,'Product Coding'!A144:S144)</f>
        <v>0</v>
      </c>
      <c r="AT143" s="3">
        <f>SUMPRODUCT('Respondent Data'!B143:T143,'Product Coding'!A145:S145)</f>
        <v>0</v>
      </c>
      <c r="AU143" s="3">
        <f>SUMPRODUCT('Respondent Data'!B143:T143,'Product Coding'!A146:S146)</f>
        <v>0</v>
      </c>
      <c r="AV143" s="3">
        <f>SUMPRODUCT('Respondent Data'!B143:T143,'Product Coding'!A147:S147)</f>
        <v>0</v>
      </c>
      <c r="AW143" s="3">
        <f>SUMPRODUCT('Respondent Data'!B143:T143,'Product Coding'!A148:S148)</f>
        <v>0</v>
      </c>
      <c r="AX143" s="3">
        <f>SUMPRODUCT('Respondent Data'!B143:T143,'Product Coding'!A149:S149)</f>
        <v>0</v>
      </c>
      <c r="AY143" s="3">
        <f>SUMPRODUCT('Respondent Data'!B143:T143,'Product Coding'!A150:S150)</f>
        <v>0</v>
      </c>
      <c r="AZ143" s="3">
        <f>SUMPRODUCT('Respondent Data'!B143:T143,'Product Coding'!A151:S151)</f>
        <v>0</v>
      </c>
      <c r="BA143" s="3">
        <f>SUMPRODUCT('Respondent Data'!B143:T143,'Product Coding'!A152:S152)</f>
        <v>0</v>
      </c>
      <c r="BB143" s="3">
        <f>SUMPRODUCT('Respondent Data'!B143:T143,'Product Coding'!A153:S153)</f>
        <v>0</v>
      </c>
      <c r="BC143" s="3">
        <f>SUMPRODUCT('Respondent Data'!B143:T143,'Product Coding'!A154:S154)</f>
        <v>0</v>
      </c>
      <c r="BD143" s="3">
        <f>SUMPRODUCT('Respondent Data'!B143:T143,'Product Coding'!A155:S155)</f>
        <v>0</v>
      </c>
      <c r="BE143" s="3">
        <f>SUMPRODUCT('Respondent Data'!B143:T143,'Product Coding'!A156:S156)</f>
        <v>0</v>
      </c>
      <c r="BF143" s="3">
        <f>SUMPRODUCT('Respondent Data'!B143:T143,'Product Coding'!A157:S157)</f>
        <v>0</v>
      </c>
      <c r="BG143" s="3">
        <f>SUMPRODUCT('Respondent Data'!B143:T143,'Product Coding'!A158:S158)</f>
        <v>0</v>
      </c>
      <c r="BH143" s="3">
        <f>SUMPRODUCT('Respondent Data'!B143:T143,'Product Coding'!A159:S159)</f>
        <v>0</v>
      </c>
      <c r="BI143" s="3">
        <f>SUMPRODUCT('Respondent Data'!B143:T143,'Product Coding'!A160:S160)</f>
        <v>0</v>
      </c>
      <c r="BJ143" s="3">
        <f>SUMPRODUCT('Respondent Data'!B143:T143,'Product Coding'!A161:S161)</f>
        <v>0</v>
      </c>
      <c r="BK143" s="3">
        <f>SUMPRODUCT('Respondent Data'!B143:T143,'Product Coding'!A162:S162)</f>
        <v>0</v>
      </c>
      <c r="BL143" s="3">
        <f>SUMPRODUCT('Respondent Data'!B143:T143,'Product Coding'!A163:S163)</f>
        <v>0</v>
      </c>
      <c r="BM143" s="3">
        <f>SUMPRODUCT('Respondent Data'!B143:T143,'Product Coding'!A164:S164)</f>
        <v>0</v>
      </c>
      <c r="BN143" s="3">
        <f>SUMPRODUCT('Respondent Data'!B143:T143,'Product Coding'!A165:S165)</f>
        <v>0</v>
      </c>
      <c r="BO143" s="3">
        <f>SUMPRODUCT('Respondent Data'!B143:T143,'Product Coding'!A166:S166)</f>
        <v>0</v>
      </c>
      <c r="BP143" s="3">
        <f>SUMPRODUCT('Respondent Data'!B143:T143,'Product Coding'!A167:S167)</f>
        <v>0</v>
      </c>
      <c r="BQ143" s="3">
        <f>SUMPRODUCT('Respondent Data'!B143:T143,'Product Coding'!A168:S168)</f>
        <v>0</v>
      </c>
      <c r="BR143" s="3">
        <f>SUMPRODUCT('Respondent Data'!B143:T143,'Product Coding'!A169:S169)</f>
        <v>0</v>
      </c>
      <c r="BS143" s="3">
        <f>SUMPRODUCT('Respondent Data'!B143:T143,'Product Coding'!A170:S170)</f>
        <v>0</v>
      </c>
      <c r="BT143" s="3">
        <f>SUMPRODUCT('Respondent Data'!B143:T143,'Product Coding'!A171:S171)</f>
        <v>0</v>
      </c>
      <c r="BU143" s="3">
        <f>SUMPRODUCT('Respondent Data'!B143:T143,'Product Coding'!A172:S172)</f>
        <v>0</v>
      </c>
      <c r="BV143" s="3">
        <f>SUMPRODUCT('Respondent Data'!B143:T143,'Product Coding'!A173:S173)</f>
        <v>0.99571413739902004</v>
      </c>
      <c r="BX143" s="3">
        <f t="shared" si="676"/>
        <v>0.44053939669812481</v>
      </c>
      <c r="BY143" s="3">
        <f t="shared" si="677"/>
        <v>0.55502541959585738</v>
      </c>
      <c r="BZ143" s="3">
        <f t="shared" si="678"/>
        <v>0.70354567660839895</v>
      </c>
      <c r="CA143" s="3">
        <f t="shared" si="679"/>
        <v>2.2389889102100473</v>
      </c>
      <c r="CB143" s="3">
        <f t="shared" si="680"/>
        <v>3.8454779648872521</v>
      </c>
      <c r="CC143" s="3">
        <f t="shared" si="681"/>
        <v>2.4493627756534311</v>
      </c>
      <c r="CD143" s="3">
        <f t="shared" si="682"/>
        <v>0.30552448439894758</v>
      </c>
      <c r="CE143" s="3">
        <f t="shared" si="683"/>
        <v>0.38492324732203836</v>
      </c>
      <c r="CF143" s="3">
        <f t="shared" si="684"/>
        <v>0.48792555605232835</v>
      </c>
      <c r="CG143" s="3">
        <f t="shared" si="685"/>
        <v>1.5527917309870825</v>
      </c>
      <c r="CH143" s="3">
        <f t="shared" si="686"/>
        <v>2.6669298621089541</v>
      </c>
      <c r="CI143" s="3">
        <f t="shared" si="687"/>
        <v>1.6986909791640776</v>
      </c>
      <c r="CJ143" s="3">
        <f t="shared" si="688"/>
        <v>5.3010492002397891</v>
      </c>
      <c r="CK143" s="3">
        <f t="shared" si="689"/>
        <v>6.6786695553530668</v>
      </c>
      <c r="CL143" s="3">
        <f t="shared" si="690"/>
        <v>8.4658268347172108</v>
      </c>
      <c r="CM143" s="3">
        <f t="shared" si="691"/>
        <v>26.941949938583669</v>
      </c>
      <c r="CN143" s="3">
        <f t="shared" si="692"/>
        <v>46.272973638891088</v>
      </c>
      <c r="CO143" s="3">
        <f t="shared" si="693"/>
        <v>29.473397113384671</v>
      </c>
      <c r="CP143" s="3">
        <f t="shared" si="694"/>
        <v>3.6764029183672076</v>
      </c>
      <c r="CQ143" s="3">
        <f t="shared" si="695"/>
        <v>4.6318151966972083</v>
      </c>
      <c r="CR143" s="3">
        <f t="shared" si="696"/>
        <v>5.8712510119954953</v>
      </c>
      <c r="CS143" s="3">
        <f t="shared" si="697"/>
        <v>18.684879094544485</v>
      </c>
      <c r="CT143" s="3">
        <f t="shared" si="698"/>
        <v>32.091400947543157</v>
      </c>
      <c r="CU143" s="3">
        <f t="shared" si="699"/>
        <v>20.440497544701458</v>
      </c>
      <c r="CV143" s="3">
        <f t="shared" si="700"/>
        <v>1</v>
      </c>
      <c r="CW143" s="3">
        <f t="shared" si="701"/>
        <v>1</v>
      </c>
      <c r="CX143" s="3">
        <f t="shared" si="702"/>
        <v>1</v>
      </c>
      <c r="CY143" s="3">
        <f t="shared" si="703"/>
        <v>1</v>
      </c>
      <c r="CZ143" s="3">
        <f t="shared" si="704"/>
        <v>1</v>
      </c>
      <c r="DA143" s="3">
        <f t="shared" si="705"/>
        <v>1</v>
      </c>
      <c r="DB143" s="3">
        <f t="shared" si="706"/>
        <v>1</v>
      </c>
      <c r="DC143" s="3">
        <f t="shared" si="707"/>
        <v>1</v>
      </c>
      <c r="DD143" s="3">
        <f t="shared" si="708"/>
        <v>1</v>
      </c>
      <c r="DE143" s="3">
        <f t="shared" si="709"/>
        <v>1</v>
      </c>
      <c r="DF143" s="3">
        <f t="shared" si="710"/>
        <v>1</v>
      </c>
      <c r="DG143" s="3">
        <f t="shared" si="711"/>
        <v>1</v>
      </c>
      <c r="DH143" s="3">
        <f t="shared" si="712"/>
        <v>1</v>
      </c>
      <c r="DI143" s="3">
        <f t="shared" si="713"/>
        <v>1</v>
      </c>
      <c r="DJ143" s="3">
        <f t="shared" si="714"/>
        <v>1</v>
      </c>
      <c r="DK143" s="3">
        <f t="shared" si="715"/>
        <v>1</v>
      </c>
      <c r="DL143" s="3">
        <f t="shared" si="716"/>
        <v>1</v>
      </c>
      <c r="DM143" s="3">
        <f t="shared" si="717"/>
        <v>1</v>
      </c>
      <c r="DN143" s="3">
        <f t="shared" si="718"/>
        <v>1</v>
      </c>
      <c r="DO143" s="3">
        <f t="shared" si="719"/>
        <v>1</v>
      </c>
      <c r="DP143" s="3">
        <f t="shared" si="720"/>
        <v>1</v>
      </c>
      <c r="DQ143" s="3">
        <f t="shared" si="721"/>
        <v>1</v>
      </c>
      <c r="DR143" s="3">
        <f t="shared" si="722"/>
        <v>1</v>
      </c>
      <c r="DS143" s="3">
        <f t="shared" si="723"/>
        <v>1</v>
      </c>
      <c r="DT143" s="3">
        <f t="shared" si="724"/>
        <v>1</v>
      </c>
      <c r="DU143" s="3">
        <f t="shared" si="725"/>
        <v>1</v>
      </c>
      <c r="DV143" s="3">
        <f t="shared" si="726"/>
        <v>1</v>
      </c>
      <c r="DW143" s="3">
        <f t="shared" si="727"/>
        <v>1</v>
      </c>
      <c r="DX143" s="3">
        <f t="shared" si="728"/>
        <v>1</v>
      </c>
      <c r="DY143" s="3">
        <f t="shared" si="729"/>
        <v>1</v>
      </c>
      <c r="DZ143" s="3">
        <f t="shared" si="730"/>
        <v>1</v>
      </c>
      <c r="EA143" s="3">
        <f t="shared" si="731"/>
        <v>1</v>
      </c>
      <c r="EB143" s="3">
        <f t="shared" si="732"/>
        <v>1</v>
      </c>
      <c r="EC143" s="3">
        <f t="shared" si="733"/>
        <v>1</v>
      </c>
      <c r="ED143" s="3">
        <f t="shared" si="734"/>
        <v>1</v>
      </c>
      <c r="EE143" s="3">
        <f t="shared" si="735"/>
        <v>1</v>
      </c>
      <c r="EF143" s="3">
        <f t="shared" si="736"/>
        <v>1</v>
      </c>
      <c r="EG143" s="3">
        <f t="shared" si="737"/>
        <v>1</v>
      </c>
      <c r="EH143" s="3">
        <f t="shared" si="738"/>
        <v>1</v>
      </c>
      <c r="EI143" s="3">
        <f t="shared" si="739"/>
        <v>1</v>
      </c>
      <c r="EJ143" s="3">
        <f t="shared" si="740"/>
        <v>1</v>
      </c>
      <c r="EK143" s="3">
        <f t="shared" si="741"/>
        <v>1</v>
      </c>
      <c r="EL143" s="3">
        <f t="shared" si="742"/>
        <v>1</v>
      </c>
      <c r="EM143" s="3">
        <f t="shared" si="743"/>
        <v>1</v>
      </c>
      <c r="EN143" s="3">
        <f t="shared" si="744"/>
        <v>1</v>
      </c>
      <c r="EO143" s="3">
        <f t="shared" si="745"/>
        <v>1</v>
      </c>
      <c r="EP143" s="3">
        <f t="shared" si="746"/>
        <v>1</v>
      </c>
      <c r="EQ143" s="3">
        <f t="shared" si="747"/>
        <v>1</v>
      </c>
      <c r="ER143" s="3">
        <f t="shared" si="748"/>
        <v>0.36945950546061807</v>
      </c>
      <c r="ET143" s="3">
        <f t="shared" si="749"/>
        <v>0.69418441612364801</v>
      </c>
      <c r="EU143" s="3">
        <f t="shared" si="750"/>
        <v>0.64307630434742002</v>
      </c>
      <c r="EV143" s="3">
        <f t="shared" si="751"/>
        <v>0.58701096996172542</v>
      </c>
      <c r="EW143" s="3">
        <f t="shared" si="752"/>
        <v>0.3087383216558004</v>
      </c>
      <c r="EX143" s="3">
        <f t="shared" si="753"/>
        <v>0.20637798938443191</v>
      </c>
      <c r="EY143" s="3">
        <f t="shared" si="754"/>
        <v>0.28990861937117202</v>
      </c>
      <c r="EZ143" s="3">
        <f t="shared" si="755"/>
        <v>0.76597567640440811</v>
      </c>
      <c r="FA143" s="3">
        <f t="shared" si="756"/>
        <v>0.72206167521099351</v>
      </c>
      <c r="FB143" s="3">
        <f t="shared" si="757"/>
        <v>0.67207663443400878</v>
      </c>
      <c r="FC143" s="3">
        <f t="shared" si="758"/>
        <v>0.39172800031490707</v>
      </c>
      <c r="FD143" s="3">
        <f t="shared" si="759"/>
        <v>0.27270769761188507</v>
      </c>
      <c r="FE143" s="3">
        <f t="shared" si="760"/>
        <v>0.37055002136989801</v>
      </c>
      <c r="FF143" s="3">
        <f t="shared" si="761"/>
        <v>0.15870372825559664</v>
      </c>
      <c r="FG143" s="3">
        <f t="shared" si="762"/>
        <v>0.13023089387963899</v>
      </c>
      <c r="FH143" s="3">
        <f t="shared" si="763"/>
        <v>0.1056431749134015</v>
      </c>
      <c r="FI143" s="3">
        <f t="shared" si="764"/>
        <v>3.5788482986978266E-2</v>
      </c>
      <c r="FJ143" s="3">
        <f t="shared" si="765"/>
        <v>2.1153735909206866E-2</v>
      </c>
      <c r="FK143" s="3">
        <f t="shared" si="766"/>
        <v>3.2815507778119535E-2</v>
      </c>
      <c r="FL143" s="3">
        <f t="shared" si="767"/>
        <v>0.21383957230724585</v>
      </c>
      <c r="FM143" s="3">
        <f t="shared" si="768"/>
        <v>0.17756264456022144</v>
      </c>
      <c r="FN143" s="3">
        <f t="shared" si="769"/>
        <v>0.14553390616268402</v>
      </c>
      <c r="FO143" s="3">
        <f t="shared" si="770"/>
        <v>5.0800413616822387E-2</v>
      </c>
      <c r="FP143" s="3">
        <f t="shared" si="771"/>
        <v>3.0219331045706125E-2</v>
      </c>
      <c r="FQ143" s="3">
        <f t="shared" si="772"/>
        <v>4.6640708682953474E-2</v>
      </c>
      <c r="FR143" s="3">
        <f t="shared" si="773"/>
        <v>0.5</v>
      </c>
      <c r="FS143" s="3">
        <f t="shared" si="774"/>
        <v>0.5</v>
      </c>
      <c r="FT143" s="3">
        <f t="shared" si="775"/>
        <v>0.5</v>
      </c>
      <c r="FU143" s="3">
        <f t="shared" si="776"/>
        <v>0.5</v>
      </c>
      <c r="FV143" s="3">
        <f t="shared" si="777"/>
        <v>0.5</v>
      </c>
      <c r="FW143" s="3">
        <f t="shared" si="778"/>
        <v>0.5</v>
      </c>
      <c r="FX143" s="3">
        <f t="shared" si="779"/>
        <v>0.5</v>
      </c>
      <c r="FY143" s="3">
        <f t="shared" si="780"/>
        <v>0.5</v>
      </c>
      <c r="FZ143" s="3">
        <f t="shared" si="781"/>
        <v>0.5</v>
      </c>
      <c r="GA143" s="3">
        <f t="shared" si="782"/>
        <v>0.5</v>
      </c>
      <c r="GB143" s="3">
        <f t="shared" si="783"/>
        <v>0.5</v>
      </c>
      <c r="GC143" s="3">
        <f t="shared" si="784"/>
        <v>0.5</v>
      </c>
      <c r="GD143" s="3">
        <f t="shared" si="785"/>
        <v>0.5</v>
      </c>
      <c r="GE143" s="3">
        <f t="shared" si="786"/>
        <v>0.5</v>
      </c>
      <c r="GF143" s="3">
        <f t="shared" si="787"/>
        <v>0.5</v>
      </c>
      <c r="GG143" s="3">
        <f t="shared" si="788"/>
        <v>0.5</v>
      </c>
      <c r="GH143" s="3">
        <f t="shared" si="789"/>
        <v>0.5</v>
      </c>
      <c r="GI143" s="3">
        <f t="shared" si="790"/>
        <v>0.5</v>
      </c>
      <c r="GJ143" s="3">
        <f t="shared" si="791"/>
        <v>0.5</v>
      </c>
      <c r="GK143" s="3">
        <f t="shared" si="792"/>
        <v>0.5</v>
      </c>
      <c r="GL143" s="3">
        <f t="shared" si="793"/>
        <v>0.5</v>
      </c>
      <c r="GM143" s="3">
        <f t="shared" si="794"/>
        <v>0.5</v>
      </c>
      <c r="GN143" s="3">
        <f t="shared" si="795"/>
        <v>0.5</v>
      </c>
      <c r="GO143" s="3">
        <f t="shared" si="796"/>
        <v>0.5</v>
      </c>
      <c r="GP143" s="3">
        <f t="shared" si="797"/>
        <v>0.5</v>
      </c>
      <c r="GQ143" s="3">
        <f t="shared" si="798"/>
        <v>0.5</v>
      </c>
      <c r="GR143" s="3">
        <f t="shared" si="799"/>
        <v>0.5</v>
      </c>
      <c r="GS143" s="3">
        <f t="shared" si="800"/>
        <v>0.5</v>
      </c>
      <c r="GT143" s="3">
        <f t="shared" si="801"/>
        <v>0.5</v>
      </c>
      <c r="GU143" s="3">
        <f t="shared" si="802"/>
        <v>0.5</v>
      </c>
      <c r="GV143" s="3">
        <f t="shared" si="803"/>
        <v>0.5</v>
      </c>
      <c r="GW143" s="3">
        <f t="shared" si="804"/>
        <v>0.5</v>
      </c>
      <c r="GX143" s="3">
        <f t="shared" si="805"/>
        <v>0.5</v>
      </c>
      <c r="GY143" s="3">
        <f t="shared" si="806"/>
        <v>0.5</v>
      </c>
      <c r="GZ143" s="3">
        <f t="shared" si="807"/>
        <v>0.5</v>
      </c>
      <c r="HA143" s="3">
        <f t="shared" si="808"/>
        <v>0.5</v>
      </c>
      <c r="HB143" s="3">
        <f t="shared" si="809"/>
        <v>0.5</v>
      </c>
      <c r="HC143" s="3">
        <f t="shared" si="810"/>
        <v>0.5</v>
      </c>
      <c r="HD143" s="3">
        <f t="shared" si="811"/>
        <v>0.5</v>
      </c>
      <c r="HE143" s="3">
        <f t="shared" si="812"/>
        <v>0.5</v>
      </c>
      <c r="HF143" s="3">
        <f t="shared" si="813"/>
        <v>0.5</v>
      </c>
      <c r="HG143" s="3">
        <f t="shared" si="814"/>
        <v>0.5</v>
      </c>
      <c r="HH143" s="3">
        <f t="shared" si="815"/>
        <v>0.5</v>
      </c>
      <c r="HI143" s="3">
        <f t="shared" si="816"/>
        <v>0.5</v>
      </c>
      <c r="HJ143" s="3">
        <f t="shared" si="817"/>
        <v>0.5</v>
      </c>
      <c r="HK143" s="3">
        <f t="shared" si="818"/>
        <v>0.5</v>
      </c>
      <c r="HL143" s="3">
        <f t="shared" si="819"/>
        <v>0.5</v>
      </c>
      <c r="HM143" s="3">
        <f t="shared" si="820"/>
        <v>0.5</v>
      </c>
      <c r="HN143" s="3">
        <f t="shared" si="821"/>
        <v>0.73021509289801878</v>
      </c>
      <c r="HP143" s="3">
        <f t="shared" ref="HP143:IU143" si="861">IF(B1=1,ET143,0)</f>
        <v>0.69418441612364801</v>
      </c>
      <c r="HQ143" s="3">
        <f t="shared" si="861"/>
        <v>0.64307630434742002</v>
      </c>
      <c r="HR143" s="3">
        <f t="shared" si="861"/>
        <v>0.58701096996172542</v>
      </c>
      <c r="HS143" s="3">
        <f t="shared" si="861"/>
        <v>0.3087383216558004</v>
      </c>
      <c r="HT143" s="3">
        <f t="shared" si="861"/>
        <v>0.20637798938443191</v>
      </c>
      <c r="HU143" s="3">
        <f t="shared" si="861"/>
        <v>0.28990861937117202</v>
      </c>
      <c r="HV143" s="3">
        <f t="shared" si="861"/>
        <v>0.76597567640440811</v>
      </c>
      <c r="HW143" s="3">
        <f t="shared" si="861"/>
        <v>0.72206167521099351</v>
      </c>
      <c r="HX143" s="3">
        <f t="shared" si="861"/>
        <v>0.67207663443400878</v>
      </c>
      <c r="HY143" s="3">
        <f t="shared" si="861"/>
        <v>0.39172800031490707</v>
      </c>
      <c r="HZ143" s="3">
        <f t="shared" si="861"/>
        <v>0.27270769761188507</v>
      </c>
      <c r="IA143" s="3">
        <f t="shared" si="861"/>
        <v>0.37055002136989801</v>
      </c>
      <c r="IB143" s="3">
        <f t="shared" si="861"/>
        <v>0.15870372825559664</v>
      </c>
      <c r="IC143" s="3">
        <f t="shared" si="861"/>
        <v>0.13023089387963899</v>
      </c>
      <c r="ID143" s="3">
        <f t="shared" si="861"/>
        <v>0.1056431749134015</v>
      </c>
      <c r="IE143" s="3">
        <f t="shared" si="861"/>
        <v>3.5788482986978266E-2</v>
      </c>
      <c r="IF143" s="3">
        <f t="shared" si="861"/>
        <v>2.1153735909206866E-2</v>
      </c>
      <c r="IG143" s="3">
        <f t="shared" si="861"/>
        <v>3.2815507778119535E-2</v>
      </c>
      <c r="IH143" s="3">
        <f t="shared" si="861"/>
        <v>0.21383957230724585</v>
      </c>
      <c r="II143" s="3">
        <f t="shared" si="861"/>
        <v>0.17756264456022144</v>
      </c>
      <c r="IJ143" s="3">
        <f t="shared" si="861"/>
        <v>0.14553390616268402</v>
      </c>
      <c r="IK143" s="3">
        <f t="shared" si="861"/>
        <v>5.0800413616822387E-2</v>
      </c>
      <c r="IL143" s="3">
        <f t="shared" si="861"/>
        <v>3.0219331045706125E-2</v>
      </c>
      <c r="IM143" s="3">
        <f t="shared" si="861"/>
        <v>4.6640708682953474E-2</v>
      </c>
      <c r="IN143" s="3">
        <f t="shared" si="861"/>
        <v>0</v>
      </c>
      <c r="IO143" s="3">
        <f t="shared" si="861"/>
        <v>0</v>
      </c>
      <c r="IP143" s="3">
        <f t="shared" si="861"/>
        <v>0</v>
      </c>
      <c r="IQ143" s="3">
        <f t="shared" si="861"/>
        <v>0</v>
      </c>
      <c r="IR143" s="3">
        <f t="shared" si="861"/>
        <v>0</v>
      </c>
      <c r="IS143" s="3">
        <f t="shared" si="861"/>
        <v>0</v>
      </c>
      <c r="IT143" s="3">
        <f t="shared" si="861"/>
        <v>0</v>
      </c>
      <c r="IU143" s="3">
        <f t="shared" si="861"/>
        <v>0</v>
      </c>
      <c r="IV143" s="3">
        <f t="shared" ref="IV143:KA143" si="862">IF(AH1=1,FZ143,0)</f>
        <v>0</v>
      </c>
      <c r="IW143" s="3">
        <f t="shared" si="862"/>
        <v>0</v>
      </c>
      <c r="IX143" s="3">
        <f t="shared" si="862"/>
        <v>0</v>
      </c>
      <c r="IY143" s="3">
        <f t="shared" si="862"/>
        <v>0</v>
      </c>
      <c r="IZ143" s="3">
        <f t="shared" si="862"/>
        <v>0</v>
      </c>
      <c r="JA143" s="3">
        <f t="shared" si="862"/>
        <v>0</v>
      </c>
      <c r="JB143" s="3">
        <f t="shared" si="862"/>
        <v>0</v>
      </c>
      <c r="JC143" s="3">
        <f t="shared" si="862"/>
        <v>0</v>
      </c>
      <c r="JD143" s="3">
        <f t="shared" si="862"/>
        <v>0</v>
      </c>
      <c r="JE143" s="3">
        <f t="shared" si="862"/>
        <v>0</v>
      </c>
      <c r="JF143" s="3">
        <f t="shared" si="862"/>
        <v>0</v>
      </c>
      <c r="JG143" s="3">
        <f t="shared" si="862"/>
        <v>0</v>
      </c>
      <c r="JH143" s="3">
        <f t="shared" si="862"/>
        <v>0</v>
      </c>
      <c r="JI143" s="3">
        <f t="shared" si="862"/>
        <v>0</v>
      </c>
      <c r="JJ143" s="3">
        <f t="shared" si="862"/>
        <v>0</v>
      </c>
      <c r="JK143" s="3">
        <f t="shared" si="862"/>
        <v>0</v>
      </c>
      <c r="JL143" s="3">
        <f t="shared" si="862"/>
        <v>0</v>
      </c>
      <c r="JM143" s="3">
        <f t="shared" si="862"/>
        <v>0</v>
      </c>
      <c r="JN143" s="3">
        <f t="shared" si="862"/>
        <v>0</v>
      </c>
      <c r="JO143" s="3">
        <f t="shared" si="862"/>
        <v>0</v>
      </c>
      <c r="JP143" s="3">
        <f t="shared" si="862"/>
        <v>0</v>
      </c>
      <c r="JQ143" s="3">
        <f t="shared" si="862"/>
        <v>0</v>
      </c>
      <c r="JR143" s="3">
        <f t="shared" si="862"/>
        <v>0</v>
      </c>
      <c r="JS143" s="3">
        <f t="shared" si="862"/>
        <v>0</v>
      </c>
      <c r="JT143" s="3">
        <f t="shared" si="862"/>
        <v>0</v>
      </c>
      <c r="JU143" s="3">
        <f t="shared" si="862"/>
        <v>0</v>
      </c>
      <c r="JV143" s="3">
        <f t="shared" si="862"/>
        <v>0</v>
      </c>
      <c r="JW143" s="3">
        <f t="shared" si="862"/>
        <v>0</v>
      </c>
      <c r="JX143" s="3">
        <f t="shared" si="862"/>
        <v>0</v>
      </c>
      <c r="JY143" s="3">
        <f t="shared" si="862"/>
        <v>0</v>
      </c>
      <c r="JZ143" s="3">
        <f t="shared" si="862"/>
        <v>0</v>
      </c>
      <c r="KA143" s="3">
        <f t="shared" si="862"/>
        <v>0</v>
      </c>
      <c r="KB143" s="3">
        <f t="shared" ref="KB143:KJ143" si="863">IF(BN1=1,HF143,0)</f>
        <v>0</v>
      </c>
      <c r="KC143" s="3">
        <f t="shared" si="863"/>
        <v>0</v>
      </c>
      <c r="KD143" s="3">
        <f t="shared" si="863"/>
        <v>0</v>
      </c>
      <c r="KE143" s="3">
        <f t="shared" si="863"/>
        <v>0</v>
      </c>
      <c r="KF143" s="3">
        <f t="shared" si="863"/>
        <v>0</v>
      </c>
      <c r="KG143" s="3">
        <f t="shared" si="863"/>
        <v>0</v>
      </c>
      <c r="KH143" s="3">
        <f t="shared" si="863"/>
        <v>0</v>
      </c>
      <c r="KI143" s="3">
        <f t="shared" si="863"/>
        <v>0</v>
      </c>
      <c r="KJ143" s="3">
        <f t="shared" si="863"/>
        <v>0</v>
      </c>
    </row>
    <row r="144" spans="1:296" x14ac:dyDescent="0.2">
      <c r="A144" s="3" t="str">
        <f>'Respondent Data'!A144</f>
        <v>1225</v>
      </c>
      <c r="B144" s="3">
        <f>SUMPRODUCT('Respondent Data'!B144:T144,'Product Coding'!A101:S101)</f>
        <v>2.8283705967709891</v>
      </c>
      <c r="C144" s="3">
        <f>SUMPRODUCT('Respondent Data'!B144:T144,'Product Coding'!A102:S102)</f>
        <v>2.2496580115681279</v>
      </c>
      <c r="D144" s="3">
        <f>SUMPRODUCT('Respondent Data'!B144:T144,'Product Coding'!A103:S103)</f>
        <v>1.881038253303764</v>
      </c>
      <c r="E144" s="3">
        <f>SUMPRODUCT('Respondent Data'!B144:T144,'Product Coding'!A104:S104)</f>
        <v>1.6712892348001662</v>
      </c>
      <c r="F144" s="3">
        <f>SUMPRODUCT('Respondent Data'!B144:T144,'Product Coding'!A105:S105)</f>
        <v>0.84113424271090187</v>
      </c>
      <c r="G144" s="3">
        <f>SUMPRODUCT('Respondent Data'!B144:T144,'Product Coding'!A106:S106)</f>
        <v>0.62046278557212897</v>
      </c>
      <c r="H144" s="3">
        <f>SUMPRODUCT('Respondent Data'!B144:T144,'Product Coding'!A107:S107)</f>
        <v>3.638948286446265</v>
      </c>
      <c r="I144" s="3">
        <f>SUMPRODUCT('Respondent Data'!B144:T144,'Product Coding'!A108:S108)</f>
        <v>3.0602357012434043</v>
      </c>
      <c r="J144" s="3">
        <f>SUMPRODUCT('Respondent Data'!B144:T144,'Product Coding'!A109:S109)</f>
        <v>2.6916159429790403</v>
      </c>
      <c r="K144" s="3">
        <f>SUMPRODUCT('Respondent Data'!B144:T144,'Product Coding'!A110:S110)</f>
        <v>2.4818669244754421</v>
      </c>
      <c r="L144" s="3">
        <f>SUMPRODUCT('Respondent Data'!B144:T144,'Product Coding'!A111:S111)</f>
        <v>1.651711932386178</v>
      </c>
      <c r="M144" s="3">
        <f>SUMPRODUCT('Respondent Data'!B144:T144,'Product Coding'!A112:S112)</f>
        <v>1.4310404752474051</v>
      </c>
      <c r="N144" s="3">
        <f>SUMPRODUCT('Respondent Data'!B144:T144,'Product Coding'!A113:S113)</f>
        <v>0.50042449480799622</v>
      </c>
      <c r="O144" s="3">
        <f>SUMPRODUCT('Respondent Data'!B144:T144,'Product Coding'!A114:S114)</f>
        <v>-7.8288090394864951E-2</v>
      </c>
      <c r="P144" s="3">
        <f>SUMPRODUCT('Respondent Data'!B144:T144,'Product Coding'!A115:S115)</f>
        <v>-0.44690784865922895</v>
      </c>
      <c r="Q144" s="3">
        <f>SUMPRODUCT('Respondent Data'!B144:T144,'Product Coding'!A116:S116)</f>
        <v>-0.65665686716282667</v>
      </c>
      <c r="R144" s="3">
        <f>SUMPRODUCT('Respondent Data'!B144:T144,'Product Coding'!A117:S117)</f>
        <v>-1.4868118592520911</v>
      </c>
      <c r="S144" s="3">
        <f>SUMPRODUCT('Respondent Data'!B144:T144,'Product Coding'!A118:S118)</f>
        <v>-1.707483316390864</v>
      </c>
      <c r="T144" s="3">
        <f>SUMPRODUCT('Respondent Data'!B144:T144,'Product Coding'!A119:S119)</f>
        <v>1.3110021844832722</v>
      </c>
      <c r="U144" s="3">
        <f>SUMPRODUCT('Respondent Data'!B144:T144,'Product Coding'!A120:S120)</f>
        <v>0.73228959928041104</v>
      </c>
      <c r="V144" s="3">
        <f>SUMPRODUCT('Respondent Data'!B144:T144,'Product Coding'!A121:S121)</f>
        <v>0.36366984101604705</v>
      </c>
      <c r="W144" s="3">
        <f>SUMPRODUCT('Respondent Data'!B144:T144,'Product Coding'!A122:S122)</f>
        <v>0.15392082251244932</v>
      </c>
      <c r="X144" s="3">
        <f>SUMPRODUCT('Respondent Data'!B144:T144,'Product Coding'!A123:S123)</f>
        <v>-0.67623416957681504</v>
      </c>
      <c r="Y144" s="3">
        <f>SUMPRODUCT('Respondent Data'!B144:T144,'Product Coding'!A124:S124)</f>
        <v>-0.89690562671558793</v>
      </c>
      <c r="Z144" s="3">
        <f>SUMPRODUCT('Respondent Data'!B144:T144,'Product Coding'!A125:S125)</f>
        <v>0</v>
      </c>
      <c r="AA144" s="3">
        <f>SUMPRODUCT('Respondent Data'!B144:T144,'Product Coding'!A126:S126)</f>
        <v>0</v>
      </c>
      <c r="AB144" s="3">
        <f>SUMPRODUCT('Respondent Data'!B144:T144,'Product Coding'!A127:S127)</f>
        <v>0</v>
      </c>
      <c r="AC144" s="3">
        <f>SUMPRODUCT('Respondent Data'!B144:T144,'Product Coding'!A128:S128)</f>
        <v>0</v>
      </c>
      <c r="AD144" s="3">
        <f>SUMPRODUCT('Respondent Data'!B144:T144,'Product Coding'!A129:S129)</f>
        <v>0</v>
      </c>
      <c r="AE144" s="3">
        <f>SUMPRODUCT('Respondent Data'!B144:T144,'Product Coding'!A130:S130)</f>
        <v>0</v>
      </c>
      <c r="AF144" s="3">
        <f>SUMPRODUCT('Respondent Data'!B144:T144,'Product Coding'!A131:S131)</f>
        <v>0</v>
      </c>
      <c r="AG144" s="3">
        <f>SUMPRODUCT('Respondent Data'!B144:T144,'Product Coding'!A132:S132)</f>
        <v>0</v>
      </c>
      <c r="AH144" s="3">
        <f>SUMPRODUCT('Respondent Data'!B144:T144,'Product Coding'!A133:S133)</f>
        <v>0</v>
      </c>
      <c r="AI144" s="3">
        <f>SUMPRODUCT('Respondent Data'!B144:T144,'Product Coding'!A134:S134)</f>
        <v>0</v>
      </c>
      <c r="AJ144" s="3">
        <f>SUMPRODUCT('Respondent Data'!B144:T144,'Product Coding'!A135:S135)</f>
        <v>0</v>
      </c>
      <c r="AK144" s="3">
        <f>SUMPRODUCT('Respondent Data'!B144:T144,'Product Coding'!A136:S136)</f>
        <v>0</v>
      </c>
      <c r="AL144" s="3">
        <f>SUMPRODUCT('Respondent Data'!B144:T144,'Product Coding'!A137:S137)</f>
        <v>0</v>
      </c>
      <c r="AM144" s="3">
        <f>SUMPRODUCT('Respondent Data'!B144:T144,'Product Coding'!A138:S138)</f>
        <v>0</v>
      </c>
      <c r="AN144" s="3">
        <f>SUMPRODUCT('Respondent Data'!B144:T144,'Product Coding'!A139:S139)</f>
        <v>0</v>
      </c>
      <c r="AO144" s="3">
        <f>SUMPRODUCT('Respondent Data'!B144:T144,'Product Coding'!A140:S140)</f>
        <v>0</v>
      </c>
      <c r="AP144" s="3">
        <f>SUMPRODUCT('Respondent Data'!B144:T144,'Product Coding'!A141:S141)</f>
        <v>0</v>
      </c>
      <c r="AQ144" s="3">
        <f>SUMPRODUCT('Respondent Data'!B144:T144,'Product Coding'!A142:S142)</f>
        <v>0</v>
      </c>
      <c r="AR144" s="3">
        <f>SUMPRODUCT('Respondent Data'!B144:T144,'Product Coding'!A143:S143)</f>
        <v>0</v>
      </c>
      <c r="AS144" s="3">
        <f>SUMPRODUCT('Respondent Data'!B144:T144,'Product Coding'!A144:S144)</f>
        <v>0</v>
      </c>
      <c r="AT144" s="3">
        <f>SUMPRODUCT('Respondent Data'!B144:T144,'Product Coding'!A145:S145)</f>
        <v>0</v>
      </c>
      <c r="AU144" s="3">
        <f>SUMPRODUCT('Respondent Data'!B144:T144,'Product Coding'!A146:S146)</f>
        <v>0</v>
      </c>
      <c r="AV144" s="3">
        <f>SUMPRODUCT('Respondent Data'!B144:T144,'Product Coding'!A147:S147)</f>
        <v>0</v>
      </c>
      <c r="AW144" s="3">
        <f>SUMPRODUCT('Respondent Data'!B144:T144,'Product Coding'!A148:S148)</f>
        <v>0</v>
      </c>
      <c r="AX144" s="3">
        <f>SUMPRODUCT('Respondent Data'!B144:T144,'Product Coding'!A149:S149)</f>
        <v>0</v>
      </c>
      <c r="AY144" s="3">
        <f>SUMPRODUCT('Respondent Data'!B144:T144,'Product Coding'!A150:S150)</f>
        <v>0</v>
      </c>
      <c r="AZ144" s="3">
        <f>SUMPRODUCT('Respondent Data'!B144:T144,'Product Coding'!A151:S151)</f>
        <v>0</v>
      </c>
      <c r="BA144" s="3">
        <f>SUMPRODUCT('Respondent Data'!B144:T144,'Product Coding'!A152:S152)</f>
        <v>0</v>
      </c>
      <c r="BB144" s="3">
        <f>SUMPRODUCT('Respondent Data'!B144:T144,'Product Coding'!A153:S153)</f>
        <v>0</v>
      </c>
      <c r="BC144" s="3">
        <f>SUMPRODUCT('Respondent Data'!B144:T144,'Product Coding'!A154:S154)</f>
        <v>0</v>
      </c>
      <c r="BD144" s="3">
        <f>SUMPRODUCT('Respondent Data'!B144:T144,'Product Coding'!A155:S155)</f>
        <v>0</v>
      </c>
      <c r="BE144" s="3">
        <f>SUMPRODUCT('Respondent Data'!B144:T144,'Product Coding'!A156:S156)</f>
        <v>0</v>
      </c>
      <c r="BF144" s="3">
        <f>SUMPRODUCT('Respondent Data'!B144:T144,'Product Coding'!A157:S157)</f>
        <v>0</v>
      </c>
      <c r="BG144" s="3">
        <f>SUMPRODUCT('Respondent Data'!B144:T144,'Product Coding'!A158:S158)</f>
        <v>0</v>
      </c>
      <c r="BH144" s="3">
        <f>SUMPRODUCT('Respondent Data'!B144:T144,'Product Coding'!A159:S159)</f>
        <v>0</v>
      </c>
      <c r="BI144" s="3">
        <f>SUMPRODUCT('Respondent Data'!B144:T144,'Product Coding'!A160:S160)</f>
        <v>0</v>
      </c>
      <c r="BJ144" s="3">
        <f>SUMPRODUCT('Respondent Data'!B144:T144,'Product Coding'!A161:S161)</f>
        <v>0</v>
      </c>
      <c r="BK144" s="3">
        <f>SUMPRODUCT('Respondent Data'!B144:T144,'Product Coding'!A162:S162)</f>
        <v>0</v>
      </c>
      <c r="BL144" s="3">
        <f>SUMPRODUCT('Respondent Data'!B144:T144,'Product Coding'!A163:S163)</f>
        <v>0</v>
      </c>
      <c r="BM144" s="3">
        <f>SUMPRODUCT('Respondent Data'!B144:T144,'Product Coding'!A164:S164)</f>
        <v>0</v>
      </c>
      <c r="BN144" s="3">
        <f>SUMPRODUCT('Respondent Data'!B144:T144,'Product Coding'!A165:S165)</f>
        <v>0</v>
      </c>
      <c r="BO144" s="3">
        <f>SUMPRODUCT('Respondent Data'!B144:T144,'Product Coding'!A166:S166)</f>
        <v>0</v>
      </c>
      <c r="BP144" s="3">
        <f>SUMPRODUCT('Respondent Data'!B144:T144,'Product Coding'!A167:S167)</f>
        <v>0</v>
      </c>
      <c r="BQ144" s="3">
        <f>SUMPRODUCT('Respondent Data'!B144:T144,'Product Coding'!A168:S168)</f>
        <v>0</v>
      </c>
      <c r="BR144" s="3">
        <f>SUMPRODUCT('Respondent Data'!B144:T144,'Product Coding'!A169:S169)</f>
        <v>0</v>
      </c>
      <c r="BS144" s="3">
        <f>SUMPRODUCT('Respondent Data'!B144:T144,'Product Coding'!A170:S170)</f>
        <v>0</v>
      </c>
      <c r="BT144" s="3">
        <f>SUMPRODUCT('Respondent Data'!B144:T144,'Product Coding'!A171:S171)</f>
        <v>0</v>
      </c>
      <c r="BU144" s="3">
        <f>SUMPRODUCT('Respondent Data'!B144:T144,'Product Coding'!A172:S172)</f>
        <v>0</v>
      </c>
      <c r="BV144" s="3">
        <f>SUMPRODUCT('Respondent Data'!B144:T144,'Product Coding'!A173:S173)</f>
        <v>-4.5021030190527096</v>
      </c>
      <c r="BX144" s="3">
        <f t="shared" si="676"/>
        <v>5.9109087784567513E-2</v>
      </c>
      <c r="BY144" s="3">
        <f t="shared" si="677"/>
        <v>0.10543527604163593</v>
      </c>
      <c r="BZ144" s="3">
        <f t="shared" si="678"/>
        <v>0.15243176079077644</v>
      </c>
      <c r="CA144" s="3">
        <f t="shared" si="679"/>
        <v>0.18800452734869219</v>
      </c>
      <c r="CB144" s="3">
        <f t="shared" si="680"/>
        <v>0.43122113650890076</v>
      </c>
      <c r="CC144" s="3">
        <f t="shared" si="681"/>
        <v>0.53769554226737404</v>
      </c>
      <c r="CD144" s="3">
        <f t="shared" si="682"/>
        <v>2.6279968435622424E-2</v>
      </c>
      <c r="CE144" s="3">
        <f t="shared" si="683"/>
        <v>4.6876645034247197E-2</v>
      </c>
      <c r="CF144" s="3">
        <f t="shared" si="684"/>
        <v>6.7771336224441467E-2</v>
      </c>
      <c r="CG144" s="3">
        <f t="shared" si="685"/>
        <v>8.3587029163520593E-2</v>
      </c>
      <c r="CH144" s="3">
        <f t="shared" si="686"/>
        <v>0.19172141342343429</v>
      </c>
      <c r="CI144" s="3">
        <f t="shared" si="687"/>
        <v>0.23906005672533423</v>
      </c>
      <c r="CJ144" s="3">
        <f t="shared" si="688"/>
        <v>0.6062732452361147</v>
      </c>
      <c r="CK144" s="3">
        <f t="shared" si="689"/>
        <v>1.0814341645924945</v>
      </c>
      <c r="CL144" s="3">
        <f t="shared" si="690"/>
        <v>1.5634702167710905</v>
      </c>
      <c r="CM144" s="3">
        <f t="shared" si="691"/>
        <v>1.9283348667162563</v>
      </c>
      <c r="CN144" s="3">
        <f t="shared" si="692"/>
        <v>4.4229719598872643</v>
      </c>
      <c r="CO144" s="3">
        <f t="shared" si="693"/>
        <v>5.5150643256001075</v>
      </c>
      <c r="CP144" s="3">
        <f t="shared" si="694"/>
        <v>0.26954978236573784</v>
      </c>
      <c r="CQ144" s="3">
        <f t="shared" si="695"/>
        <v>0.48080687379706954</v>
      </c>
      <c r="CR144" s="3">
        <f t="shared" si="696"/>
        <v>0.69512065719118477</v>
      </c>
      <c r="CS144" s="3">
        <f t="shared" si="697"/>
        <v>0.85733990034345064</v>
      </c>
      <c r="CT144" s="3">
        <f t="shared" si="698"/>
        <v>1.966458422114707</v>
      </c>
      <c r="CU144" s="3">
        <f t="shared" si="699"/>
        <v>2.4520039443924322</v>
      </c>
      <c r="CV144" s="3">
        <f t="shared" si="700"/>
        <v>1</v>
      </c>
      <c r="CW144" s="3">
        <f t="shared" si="701"/>
        <v>1</v>
      </c>
      <c r="CX144" s="3">
        <f t="shared" si="702"/>
        <v>1</v>
      </c>
      <c r="CY144" s="3">
        <f t="shared" si="703"/>
        <v>1</v>
      </c>
      <c r="CZ144" s="3">
        <f t="shared" si="704"/>
        <v>1</v>
      </c>
      <c r="DA144" s="3">
        <f t="shared" si="705"/>
        <v>1</v>
      </c>
      <c r="DB144" s="3">
        <f t="shared" si="706"/>
        <v>1</v>
      </c>
      <c r="DC144" s="3">
        <f t="shared" si="707"/>
        <v>1</v>
      </c>
      <c r="DD144" s="3">
        <f t="shared" si="708"/>
        <v>1</v>
      </c>
      <c r="DE144" s="3">
        <f t="shared" si="709"/>
        <v>1</v>
      </c>
      <c r="DF144" s="3">
        <f t="shared" si="710"/>
        <v>1</v>
      </c>
      <c r="DG144" s="3">
        <f t="shared" si="711"/>
        <v>1</v>
      </c>
      <c r="DH144" s="3">
        <f t="shared" si="712"/>
        <v>1</v>
      </c>
      <c r="DI144" s="3">
        <f t="shared" si="713"/>
        <v>1</v>
      </c>
      <c r="DJ144" s="3">
        <f t="shared" si="714"/>
        <v>1</v>
      </c>
      <c r="DK144" s="3">
        <f t="shared" si="715"/>
        <v>1</v>
      </c>
      <c r="DL144" s="3">
        <f t="shared" si="716"/>
        <v>1</v>
      </c>
      <c r="DM144" s="3">
        <f t="shared" si="717"/>
        <v>1</v>
      </c>
      <c r="DN144" s="3">
        <f t="shared" si="718"/>
        <v>1</v>
      </c>
      <c r="DO144" s="3">
        <f t="shared" si="719"/>
        <v>1</v>
      </c>
      <c r="DP144" s="3">
        <f t="shared" si="720"/>
        <v>1</v>
      </c>
      <c r="DQ144" s="3">
        <f t="shared" si="721"/>
        <v>1</v>
      </c>
      <c r="DR144" s="3">
        <f t="shared" si="722"/>
        <v>1</v>
      </c>
      <c r="DS144" s="3">
        <f t="shared" si="723"/>
        <v>1</v>
      </c>
      <c r="DT144" s="3">
        <f t="shared" si="724"/>
        <v>1</v>
      </c>
      <c r="DU144" s="3">
        <f t="shared" si="725"/>
        <v>1</v>
      </c>
      <c r="DV144" s="3">
        <f t="shared" si="726"/>
        <v>1</v>
      </c>
      <c r="DW144" s="3">
        <f t="shared" si="727"/>
        <v>1</v>
      </c>
      <c r="DX144" s="3">
        <f t="shared" si="728"/>
        <v>1</v>
      </c>
      <c r="DY144" s="3">
        <f t="shared" si="729"/>
        <v>1</v>
      </c>
      <c r="DZ144" s="3">
        <f t="shared" si="730"/>
        <v>1</v>
      </c>
      <c r="EA144" s="3">
        <f t="shared" si="731"/>
        <v>1</v>
      </c>
      <c r="EB144" s="3">
        <f t="shared" si="732"/>
        <v>1</v>
      </c>
      <c r="EC144" s="3">
        <f t="shared" si="733"/>
        <v>1</v>
      </c>
      <c r="ED144" s="3">
        <f t="shared" si="734"/>
        <v>1</v>
      </c>
      <c r="EE144" s="3">
        <f t="shared" si="735"/>
        <v>1</v>
      </c>
      <c r="EF144" s="3">
        <f t="shared" si="736"/>
        <v>1</v>
      </c>
      <c r="EG144" s="3">
        <f t="shared" si="737"/>
        <v>1</v>
      </c>
      <c r="EH144" s="3">
        <f t="shared" si="738"/>
        <v>1</v>
      </c>
      <c r="EI144" s="3">
        <f t="shared" si="739"/>
        <v>1</v>
      </c>
      <c r="EJ144" s="3">
        <f t="shared" si="740"/>
        <v>1</v>
      </c>
      <c r="EK144" s="3">
        <f t="shared" si="741"/>
        <v>1</v>
      </c>
      <c r="EL144" s="3">
        <f t="shared" si="742"/>
        <v>1</v>
      </c>
      <c r="EM144" s="3">
        <f t="shared" si="743"/>
        <v>1</v>
      </c>
      <c r="EN144" s="3">
        <f t="shared" si="744"/>
        <v>1</v>
      </c>
      <c r="EO144" s="3">
        <f t="shared" si="745"/>
        <v>1</v>
      </c>
      <c r="EP144" s="3">
        <f t="shared" si="746"/>
        <v>1</v>
      </c>
      <c r="EQ144" s="3">
        <f t="shared" si="747"/>
        <v>1</v>
      </c>
      <c r="ER144" s="3">
        <f t="shared" si="748"/>
        <v>90.206638241226344</v>
      </c>
      <c r="ET144" s="3">
        <f t="shared" si="749"/>
        <v>0.94418980210224501</v>
      </c>
      <c r="EU144" s="3">
        <f t="shared" si="750"/>
        <v>0.90462103179918352</v>
      </c>
      <c r="EV144" s="3">
        <f t="shared" si="751"/>
        <v>0.86773033686074341</v>
      </c>
      <c r="EW144" s="3">
        <f t="shared" si="752"/>
        <v>0.8417476339351434</v>
      </c>
      <c r="EX144" s="3">
        <f t="shared" si="753"/>
        <v>0.69870404683880316</v>
      </c>
      <c r="EY144" s="3">
        <f t="shared" si="754"/>
        <v>0.65032379460856915</v>
      </c>
      <c r="EZ144" s="3">
        <f t="shared" si="755"/>
        <v>0.97439298315869738</v>
      </c>
      <c r="FA144" s="3">
        <f t="shared" si="756"/>
        <v>0.95522237958349543</v>
      </c>
      <c r="FB144" s="3">
        <f t="shared" si="757"/>
        <v>0.93653010347320642</v>
      </c>
      <c r="FC144" s="3">
        <f t="shared" si="758"/>
        <v>0.92286080682596772</v>
      </c>
      <c r="FD144" s="3">
        <f t="shared" si="759"/>
        <v>0.83912228876321004</v>
      </c>
      <c r="FE144" s="3">
        <f t="shared" si="760"/>
        <v>0.80706338209534634</v>
      </c>
      <c r="FF144" s="3">
        <f t="shared" si="761"/>
        <v>0.62255908387056813</v>
      </c>
      <c r="FG144" s="3">
        <f t="shared" si="762"/>
        <v>0.4804379677297077</v>
      </c>
      <c r="FH144" s="3">
        <f t="shared" si="763"/>
        <v>0.3900962037544502</v>
      </c>
      <c r="FI144" s="3">
        <f t="shared" si="764"/>
        <v>0.34149099932733062</v>
      </c>
      <c r="FJ144" s="3">
        <f t="shared" si="765"/>
        <v>0.18440073218095498</v>
      </c>
      <c r="FK144" s="3">
        <f t="shared" si="766"/>
        <v>0.15349042619128542</v>
      </c>
      <c r="FL144" s="3">
        <f t="shared" si="767"/>
        <v>0.78768080928386575</v>
      </c>
      <c r="FM144" s="3">
        <f t="shared" si="768"/>
        <v>0.6753075081531803</v>
      </c>
      <c r="FN144" s="3">
        <f t="shared" si="769"/>
        <v>0.58992850789571538</v>
      </c>
      <c r="FO144" s="3">
        <f t="shared" si="770"/>
        <v>0.53840441365368008</v>
      </c>
      <c r="FP144" s="3">
        <f t="shared" si="771"/>
        <v>0.33710231451251133</v>
      </c>
      <c r="FQ144" s="3">
        <f t="shared" si="772"/>
        <v>0.28968680688341575</v>
      </c>
      <c r="FR144" s="3">
        <f t="shared" si="773"/>
        <v>0.5</v>
      </c>
      <c r="FS144" s="3">
        <f t="shared" si="774"/>
        <v>0.5</v>
      </c>
      <c r="FT144" s="3">
        <f t="shared" si="775"/>
        <v>0.5</v>
      </c>
      <c r="FU144" s="3">
        <f t="shared" si="776"/>
        <v>0.5</v>
      </c>
      <c r="FV144" s="3">
        <f t="shared" si="777"/>
        <v>0.5</v>
      </c>
      <c r="FW144" s="3">
        <f t="shared" si="778"/>
        <v>0.5</v>
      </c>
      <c r="FX144" s="3">
        <f t="shared" si="779"/>
        <v>0.5</v>
      </c>
      <c r="FY144" s="3">
        <f t="shared" si="780"/>
        <v>0.5</v>
      </c>
      <c r="FZ144" s="3">
        <f t="shared" si="781"/>
        <v>0.5</v>
      </c>
      <c r="GA144" s="3">
        <f t="shared" si="782"/>
        <v>0.5</v>
      </c>
      <c r="GB144" s="3">
        <f t="shared" si="783"/>
        <v>0.5</v>
      </c>
      <c r="GC144" s="3">
        <f t="shared" si="784"/>
        <v>0.5</v>
      </c>
      <c r="GD144" s="3">
        <f t="shared" si="785"/>
        <v>0.5</v>
      </c>
      <c r="GE144" s="3">
        <f t="shared" si="786"/>
        <v>0.5</v>
      </c>
      <c r="GF144" s="3">
        <f t="shared" si="787"/>
        <v>0.5</v>
      </c>
      <c r="GG144" s="3">
        <f t="shared" si="788"/>
        <v>0.5</v>
      </c>
      <c r="GH144" s="3">
        <f t="shared" si="789"/>
        <v>0.5</v>
      </c>
      <c r="GI144" s="3">
        <f t="shared" si="790"/>
        <v>0.5</v>
      </c>
      <c r="GJ144" s="3">
        <f t="shared" si="791"/>
        <v>0.5</v>
      </c>
      <c r="GK144" s="3">
        <f t="shared" si="792"/>
        <v>0.5</v>
      </c>
      <c r="GL144" s="3">
        <f t="shared" si="793"/>
        <v>0.5</v>
      </c>
      <c r="GM144" s="3">
        <f t="shared" si="794"/>
        <v>0.5</v>
      </c>
      <c r="GN144" s="3">
        <f t="shared" si="795"/>
        <v>0.5</v>
      </c>
      <c r="GO144" s="3">
        <f t="shared" si="796"/>
        <v>0.5</v>
      </c>
      <c r="GP144" s="3">
        <f t="shared" si="797"/>
        <v>0.5</v>
      </c>
      <c r="GQ144" s="3">
        <f t="shared" si="798"/>
        <v>0.5</v>
      </c>
      <c r="GR144" s="3">
        <f t="shared" si="799"/>
        <v>0.5</v>
      </c>
      <c r="GS144" s="3">
        <f t="shared" si="800"/>
        <v>0.5</v>
      </c>
      <c r="GT144" s="3">
        <f t="shared" si="801"/>
        <v>0.5</v>
      </c>
      <c r="GU144" s="3">
        <f t="shared" si="802"/>
        <v>0.5</v>
      </c>
      <c r="GV144" s="3">
        <f t="shared" si="803"/>
        <v>0.5</v>
      </c>
      <c r="GW144" s="3">
        <f t="shared" si="804"/>
        <v>0.5</v>
      </c>
      <c r="GX144" s="3">
        <f t="shared" si="805"/>
        <v>0.5</v>
      </c>
      <c r="GY144" s="3">
        <f t="shared" si="806"/>
        <v>0.5</v>
      </c>
      <c r="GZ144" s="3">
        <f t="shared" si="807"/>
        <v>0.5</v>
      </c>
      <c r="HA144" s="3">
        <f t="shared" si="808"/>
        <v>0.5</v>
      </c>
      <c r="HB144" s="3">
        <f t="shared" si="809"/>
        <v>0.5</v>
      </c>
      <c r="HC144" s="3">
        <f t="shared" si="810"/>
        <v>0.5</v>
      </c>
      <c r="HD144" s="3">
        <f t="shared" si="811"/>
        <v>0.5</v>
      </c>
      <c r="HE144" s="3">
        <f t="shared" si="812"/>
        <v>0.5</v>
      </c>
      <c r="HF144" s="3">
        <f t="shared" si="813"/>
        <v>0.5</v>
      </c>
      <c r="HG144" s="3">
        <f t="shared" si="814"/>
        <v>0.5</v>
      </c>
      <c r="HH144" s="3">
        <f t="shared" si="815"/>
        <v>0.5</v>
      </c>
      <c r="HI144" s="3">
        <f t="shared" si="816"/>
        <v>0.5</v>
      </c>
      <c r="HJ144" s="3">
        <f t="shared" si="817"/>
        <v>0.5</v>
      </c>
      <c r="HK144" s="3">
        <f t="shared" si="818"/>
        <v>0.5</v>
      </c>
      <c r="HL144" s="3">
        <f t="shared" si="819"/>
        <v>0.5</v>
      </c>
      <c r="HM144" s="3">
        <f t="shared" si="820"/>
        <v>0.5</v>
      </c>
      <c r="HN144" s="3">
        <f t="shared" si="821"/>
        <v>1.0964114227685564E-2</v>
      </c>
      <c r="HP144" s="3">
        <f t="shared" ref="HP144:IU144" si="864">IF(B1=1,ET144,0)</f>
        <v>0.94418980210224501</v>
      </c>
      <c r="HQ144" s="3">
        <f t="shared" si="864"/>
        <v>0.90462103179918352</v>
      </c>
      <c r="HR144" s="3">
        <f t="shared" si="864"/>
        <v>0.86773033686074341</v>
      </c>
      <c r="HS144" s="3">
        <f t="shared" si="864"/>
        <v>0.8417476339351434</v>
      </c>
      <c r="HT144" s="3">
        <f t="shared" si="864"/>
        <v>0.69870404683880316</v>
      </c>
      <c r="HU144" s="3">
        <f t="shared" si="864"/>
        <v>0.65032379460856915</v>
      </c>
      <c r="HV144" s="3">
        <f t="shared" si="864"/>
        <v>0.97439298315869738</v>
      </c>
      <c r="HW144" s="3">
        <f t="shared" si="864"/>
        <v>0.95522237958349543</v>
      </c>
      <c r="HX144" s="3">
        <f t="shared" si="864"/>
        <v>0.93653010347320642</v>
      </c>
      <c r="HY144" s="3">
        <f t="shared" si="864"/>
        <v>0.92286080682596772</v>
      </c>
      <c r="HZ144" s="3">
        <f t="shared" si="864"/>
        <v>0.83912228876321004</v>
      </c>
      <c r="IA144" s="3">
        <f t="shared" si="864"/>
        <v>0.80706338209534634</v>
      </c>
      <c r="IB144" s="3">
        <f t="shared" si="864"/>
        <v>0.62255908387056813</v>
      </c>
      <c r="IC144" s="3">
        <f t="shared" si="864"/>
        <v>0.4804379677297077</v>
      </c>
      <c r="ID144" s="3">
        <f t="shared" si="864"/>
        <v>0.3900962037544502</v>
      </c>
      <c r="IE144" s="3">
        <f t="shared" si="864"/>
        <v>0.34149099932733062</v>
      </c>
      <c r="IF144" s="3">
        <f t="shared" si="864"/>
        <v>0.18440073218095498</v>
      </c>
      <c r="IG144" s="3">
        <f t="shared" si="864"/>
        <v>0.15349042619128542</v>
      </c>
      <c r="IH144" s="3">
        <f t="shared" si="864"/>
        <v>0.78768080928386575</v>
      </c>
      <c r="II144" s="3">
        <f t="shared" si="864"/>
        <v>0.6753075081531803</v>
      </c>
      <c r="IJ144" s="3">
        <f t="shared" si="864"/>
        <v>0.58992850789571538</v>
      </c>
      <c r="IK144" s="3">
        <f t="shared" si="864"/>
        <v>0.53840441365368008</v>
      </c>
      <c r="IL144" s="3">
        <f t="shared" si="864"/>
        <v>0.33710231451251133</v>
      </c>
      <c r="IM144" s="3">
        <f t="shared" si="864"/>
        <v>0.28968680688341575</v>
      </c>
      <c r="IN144" s="3">
        <f t="shared" si="864"/>
        <v>0</v>
      </c>
      <c r="IO144" s="3">
        <f t="shared" si="864"/>
        <v>0</v>
      </c>
      <c r="IP144" s="3">
        <f t="shared" si="864"/>
        <v>0</v>
      </c>
      <c r="IQ144" s="3">
        <f t="shared" si="864"/>
        <v>0</v>
      </c>
      <c r="IR144" s="3">
        <f t="shared" si="864"/>
        <v>0</v>
      </c>
      <c r="IS144" s="3">
        <f t="shared" si="864"/>
        <v>0</v>
      </c>
      <c r="IT144" s="3">
        <f t="shared" si="864"/>
        <v>0</v>
      </c>
      <c r="IU144" s="3">
        <f t="shared" si="864"/>
        <v>0</v>
      </c>
      <c r="IV144" s="3">
        <f t="shared" ref="IV144:KA144" si="865">IF(AH1=1,FZ144,0)</f>
        <v>0</v>
      </c>
      <c r="IW144" s="3">
        <f t="shared" si="865"/>
        <v>0</v>
      </c>
      <c r="IX144" s="3">
        <f t="shared" si="865"/>
        <v>0</v>
      </c>
      <c r="IY144" s="3">
        <f t="shared" si="865"/>
        <v>0</v>
      </c>
      <c r="IZ144" s="3">
        <f t="shared" si="865"/>
        <v>0</v>
      </c>
      <c r="JA144" s="3">
        <f t="shared" si="865"/>
        <v>0</v>
      </c>
      <c r="JB144" s="3">
        <f t="shared" si="865"/>
        <v>0</v>
      </c>
      <c r="JC144" s="3">
        <f t="shared" si="865"/>
        <v>0</v>
      </c>
      <c r="JD144" s="3">
        <f t="shared" si="865"/>
        <v>0</v>
      </c>
      <c r="JE144" s="3">
        <f t="shared" si="865"/>
        <v>0</v>
      </c>
      <c r="JF144" s="3">
        <f t="shared" si="865"/>
        <v>0</v>
      </c>
      <c r="JG144" s="3">
        <f t="shared" si="865"/>
        <v>0</v>
      </c>
      <c r="JH144" s="3">
        <f t="shared" si="865"/>
        <v>0</v>
      </c>
      <c r="JI144" s="3">
        <f t="shared" si="865"/>
        <v>0</v>
      </c>
      <c r="JJ144" s="3">
        <f t="shared" si="865"/>
        <v>0</v>
      </c>
      <c r="JK144" s="3">
        <f t="shared" si="865"/>
        <v>0</v>
      </c>
      <c r="JL144" s="3">
        <f t="shared" si="865"/>
        <v>0</v>
      </c>
      <c r="JM144" s="3">
        <f t="shared" si="865"/>
        <v>0</v>
      </c>
      <c r="JN144" s="3">
        <f t="shared" si="865"/>
        <v>0</v>
      </c>
      <c r="JO144" s="3">
        <f t="shared" si="865"/>
        <v>0</v>
      </c>
      <c r="JP144" s="3">
        <f t="shared" si="865"/>
        <v>0</v>
      </c>
      <c r="JQ144" s="3">
        <f t="shared" si="865"/>
        <v>0</v>
      </c>
      <c r="JR144" s="3">
        <f t="shared" si="865"/>
        <v>0</v>
      </c>
      <c r="JS144" s="3">
        <f t="shared" si="865"/>
        <v>0</v>
      </c>
      <c r="JT144" s="3">
        <f t="shared" si="865"/>
        <v>0</v>
      </c>
      <c r="JU144" s="3">
        <f t="shared" si="865"/>
        <v>0</v>
      </c>
      <c r="JV144" s="3">
        <f t="shared" si="865"/>
        <v>0</v>
      </c>
      <c r="JW144" s="3">
        <f t="shared" si="865"/>
        <v>0</v>
      </c>
      <c r="JX144" s="3">
        <f t="shared" si="865"/>
        <v>0</v>
      </c>
      <c r="JY144" s="3">
        <f t="shared" si="865"/>
        <v>0</v>
      </c>
      <c r="JZ144" s="3">
        <f t="shared" si="865"/>
        <v>0</v>
      </c>
      <c r="KA144" s="3">
        <f t="shared" si="865"/>
        <v>0</v>
      </c>
      <c r="KB144" s="3">
        <f t="shared" ref="KB144:KJ144" si="866">IF(BN1=1,HF144,0)</f>
        <v>0</v>
      </c>
      <c r="KC144" s="3">
        <f t="shared" si="866"/>
        <v>0</v>
      </c>
      <c r="KD144" s="3">
        <f t="shared" si="866"/>
        <v>0</v>
      </c>
      <c r="KE144" s="3">
        <f t="shared" si="866"/>
        <v>0</v>
      </c>
      <c r="KF144" s="3">
        <f t="shared" si="866"/>
        <v>0</v>
      </c>
      <c r="KG144" s="3">
        <f t="shared" si="866"/>
        <v>0</v>
      </c>
      <c r="KH144" s="3">
        <f t="shared" si="866"/>
        <v>0</v>
      </c>
      <c r="KI144" s="3">
        <f t="shared" si="866"/>
        <v>0</v>
      </c>
      <c r="KJ144" s="3">
        <f t="shared" si="866"/>
        <v>0</v>
      </c>
    </row>
    <row r="145" spans="1:296" x14ac:dyDescent="0.2">
      <c r="A145" s="3" t="str">
        <f>'Respondent Data'!A145</f>
        <v>1232</v>
      </c>
      <c r="B145" s="3">
        <f>SUMPRODUCT('Respondent Data'!B145:T145,'Product Coding'!A101:S101)</f>
        <v>1.8383662759554402</v>
      </c>
      <c r="C145" s="3">
        <f>SUMPRODUCT('Respondent Data'!B145:T145,'Product Coding'!A102:S102)</f>
        <v>1.08623858444336</v>
      </c>
      <c r="D145" s="3">
        <f>SUMPRODUCT('Respondent Data'!B145:T145,'Product Coding'!A103:S103)</f>
        <v>0.77948961436178343</v>
      </c>
      <c r="E145" s="3">
        <f>SUMPRODUCT('Respondent Data'!B145:T145,'Product Coding'!A104:S104)</f>
        <v>0.64813472099582592</v>
      </c>
      <c r="F145" s="3">
        <f>SUMPRODUCT('Respondent Data'!B145:T145,'Product Coding'!A105:S105)</f>
        <v>0.28455384493597591</v>
      </c>
      <c r="G145" s="3">
        <f>SUMPRODUCT('Respondent Data'!B145:T145,'Product Coding'!A106:S106)</f>
        <v>0.34792480591630293</v>
      </c>
      <c r="H145" s="3">
        <f>SUMPRODUCT('Respondent Data'!B145:T145,'Product Coding'!A107:S107)</f>
        <v>3.3675244099235502</v>
      </c>
      <c r="I145" s="3">
        <f>SUMPRODUCT('Respondent Data'!B145:T145,'Product Coding'!A108:S108)</f>
        <v>2.6153967184114699</v>
      </c>
      <c r="J145" s="3">
        <f>SUMPRODUCT('Respondent Data'!B145:T145,'Product Coding'!A109:S109)</f>
        <v>2.3086477483298933</v>
      </c>
      <c r="K145" s="3">
        <f>SUMPRODUCT('Respondent Data'!B145:T145,'Product Coding'!A110:S110)</f>
        <v>2.1772928549639357</v>
      </c>
      <c r="L145" s="3">
        <f>SUMPRODUCT('Respondent Data'!B145:T145,'Product Coding'!A111:S111)</f>
        <v>1.8137119789040859</v>
      </c>
      <c r="M145" s="3">
        <f>SUMPRODUCT('Respondent Data'!B145:T145,'Product Coding'!A112:S112)</f>
        <v>1.8770829398844129</v>
      </c>
      <c r="N145" s="3">
        <f>SUMPRODUCT('Respondent Data'!B145:T145,'Product Coding'!A113:S113)</f>
        <v>-0.99469825606091011</v>
      </c>
      <c r="O145" s="3">
        <f>SUMPRODUCT('Respondent Data'!B145:T145,'Product Coding'!A114:S114)</f>
        <v>-1.7468259475729904</v>
      </c>
      <c r="P145" s="3">
        <f>SUMPRODUCT('Respondent Data'!B145:T145,'Product Coding'!A115:S115)</f>
        <v>-2.0535749176545668</v>
      </c>
      <c r="Q145" s="3">
        <f>SUMPRODUCT('Respondent Data'!B145:T145,'Product Coding'!A116:S116)</f>
        <v>-2.184929811020524</v>
      </c>
      <c r="R145" s="3">
        <f>SUMPRODUCT('Respondent Data'!B145:T145,'Product Coding'!A117:S117)</f>
        <v>-2.5485106870803742</v>
      </c>
      <c r="S145" s="3">
        <f>SUMPRODUCT('Respondent Data'!B145:T145,'Product Coding'!A118:S118)</f>
        <v>-2.485139726100047</v>
      </c>
      <c r="T145" s="3">
        <f>SUMPRODUCT('Respondent Data'!B145:T145,'Product Coding'!A119:S119)</f>
        <v>0.53445987790719984</v>
      </c>
      <c r="U145" s="3">
        <f>SUMPRODUCT('Respondent Data'!B145:T145,'Product Coding'!A120:S120)</f>
        <v>-0.21766781360488041</v>
      </c>
      <c r="V145" s="3">
        <f>SUMPRODUCT('Respondent Data'!B145:T145,'Product Coding'!A121:S121)</f>
        <v>-0.52441678368645706</v>
      </c>
      <c r="W145" s="3">
        <f>SUMPRODUCT('Respondent Data'!B145:T145,'Product Coding'!A122:S122)</f>
        <v>-0.65577167705241424</v>
      </c>
      <c r="X145" s="3">
        <f>SUMPRODUCT('Respondent Data'!B145:T145,'Product Coding'!A123:S123)</f>
        <v>-1.0193525531122645</v>
      </c>
      <c r="Y145" s="3">
        <f>SUMPRODUCT('Respondent Data'!B145:T145,'Product Coding'!A124:S124)</f>
        <v>-0.95598159213193723</v>
      </c>
      <c r="Z145" s="3">
        <f>SUMPRODUCT('Respondent Data'!B145:T145,'Product Coding'!A125:S125)</f>
        <v>0</v>
      </c>
      <c r="AA145" s="3">
        <f>SUMPRODUCT('Respondent Data'!B145:T145,'Product Coding'!A126:S126)</f>
        <v>0</v>
      </c>
      <c r="AB145" s="3">
        <f>SUMPRODUCT('Respondent Data'!B145:T145,'Product Coding'!A127:S127)</f>
        <v>0</v>
      </c>
      <c r="AC145" s="3">
        <f>SUMPRODUCT('Respondent Data'!B145:T145,'Product Coding'!A128:S128)</f>
        <v>0</v>
      </c>
      <c r="AD145" s="3">
        <f>SUMPRODUCT('Respondent Data'!B145:T145,'Product Coding'!A129:S129)</f>
        <v>0</v>
      </c>
      <c r="AE145" s="3">
        <f>SUMPRODUCT('Respondent Data'!B145:T145,'Product Coding'!A130:S130)</f>
        <v>0</v>
      </c>
      <c r="AF145" s="3">
        <f>SUMPRODUCT('Respondent Data'!B145:T145,'Product Coding'!A131:S131)</f>
        <v>0</v>
      </c>
      <c r="AG145" s="3">
        <f>SUMPRODUCT('Respondent Data'!B145:T145,'Product Coding'!A132:S132)</f>
        <v>0</v>
      </c>
      <c r="AH145" s="3">
        <f>SUMPRODUCT('Respondent Data'!B145:T145,'Product Coding'!A133:S133)</f>
        <v>0</v>
      </c>
      <c r="AI145" s="3">
        <f>SUMPRODUCT('Respondent Data'!B145:T145,'Product Coding'!A134:S134)</f>
        <v>0</v>
      </c>
      <c r="AJ145" s="3">
        <f>SUMPRODUCT('Respondent Data'!B145:T145,'Product Coding'!A135:S135)</f>
        <v>0</v>
      </c>
      <c r="AK145" s="3">
        <f>SUMPRODUCT('Respondent Data'!B145:T145,'Product Coding'!A136:S136)</f>
        <v>0</v>
      </c>
      <c r="AL145" s="3">
        <f>SUMPRODUCT('Respondent Data'!B145:T145,'Product Coding'!A137:S137)</f>
        <v>0</v>
      </c>
      <c r="AM145" s="3">
        <f>SUMPRODUCT('Respondent Data'!B145:T145,'Product Coding'!A138:S138)</f>
        <v>0</v>
      </c>
      <c r="AN145" s="3">
        <f>SUMPRODUCT('Respondent Data'!B145:T145,'Product Coding'!A139:S139)</f>
        <v>0</v>
      </c>
      <c r="AO145" s="3">
        <f>SUMPRODUCT('Respondent Data'!B145:T145,'Product Coding'!A140:S140)</f>
        <v>0</v>
      </c>
      <c r="AP145" s="3">
        <f>SUMPRODUCT('Respondent Data'!B145:T145,'Product Coding'!A141:S141)</f>
        <v>0</v>
      </c>
      <c r="AQ145" s="3">
        <f>SUMPRODUCT('Respondent Data'!B145:T145,'Product Coding'!A142:S142)</f>
        <v>0</v>
      </c>
      <c r="AR145" s="3">
        <f>SUMPRODUCT('Respondent Data'!B145:T145,'Product Coding'!A143:S143)</f>
        <v>0</v>
      </c>
      <c r="AS145" s="3">
        <f>SUMPRODUCT('Respondent Data'!B145:T145,'Product Coding'!A144:S144)</f>
        <v>0</v>
      </c>
      <c r="AT145" s="3">
        <f>SUMPRODUCT('Respondent Data'!B145:T145,'Product Coding'!A145:S145)</f>
        <v>0</v>
      </c>
      <c r="AU145" s="3">
        <f>SUMPRODUCT('Respondent Data'!B145:T145,'Product Coding'!A146:S146)</f>
        <v>0</v>
      </c>
      <c r="AV145" s="3">
        <f>SUMPRODUCT('Respondent Data'!B145:T145,'Product Coding'!A147:S147)</f>
        <v>0</v>
      </c>
      <c r="AW145" s="3">
        <f>SUMPRODUCT('Respondent Data'!B145:T145,'Product Coding'!A148:S148)</f>
        <v>0</v>
      </c>
      <c r="AX145" s="3">
        <f>SUMPRODUCT('Respondent Data'!B145:T145,'Product Coding'!A149:S149)</f>
        <v>0</v>
      </c>
      <c r="AY145" s="3">
        <f>SUMPRODUCT('Respondent Data'!B145:T145,'Product Coding'!A150:S150)</f>
        <v>0</v>
      </c>
      <c r="AZ145" s="3">
        <f>SUMPRODUCT('Respondent Data'!B145:T145,'Product Coding'!A151:S151)</f>
        <v>0</v>
      </c>
      <c r="BA145" s="3">
        <f>SUMPRODUCT('Respondent Data'!B145:T145,'Product Coding'!A152:S152)</f>
        <v>0</v>
      </c>
      <c r="BB145" s="3">
        <f>SUMPRODUCT('Respondent Data'!B145:T145,'Product Coding'!A153:S153)</f>
        <v>0</v>
      </c>
      <c r="BC145" s="3">
        <f>SUMPRODUCT('Respondent Data'!B145:T145,'Product Coding'!A154:S154)</f>
        <v>0</v>
      </c>
      <c r="BD145" s="3">
        <f>SUMPRODUCT('Respondent Data'!B145:T145,'Product Coding'!A155:S155)</f>
        <v>0</v>
      </c>
      <c r="BE145" s="3">
        <f>SUMPRODUCT('Respondent Data'!B145:T145,'Product Coding'!A156:S156)</f>
        <v>0</v>
      </c>
      <c r="BF145" s="3">
        <f>SUMPRODUCT('Respondent Data'!B145:T145,'Product Coding'!A157:S157)</f>
        <v>0</v>
      </c>
      <c r="BG145" s="3">
        <f>SUMPRODUCT('Respondent Data'!B145:T145,'Product Coding'!A158:S158)</f>
        <v>0</v>
      </c>
      <c r="BH145" s="3">
        <f>SUMPRODUCT('Respondent Data'!B145:T145,'Product Coding'!A159:S159)</f>
        <v>0</v>
      </c>
      <c r="BI145" s="3">
        <f>SUMPRODUCT('Respondent Data'!B145:T145,'Product Coding'!A160:S160)</f>
        <v>0</v>
      </c>
      <c r="BJ145" s="3">
        <f>SUMPRODUCT('Respondent Data'!B145:T145,'Product Coding'!A161:S161)</f>
        <v>0</v>
      </c>
      <c r="BK145" s="3">
        <f>SUMPRODUCT('Respondent Data'!B145:T145,'Product Coding'!A162:S162)</f>
        <v>0</v>
      </c>
      <c r="BL145" s="3">
        <f>SUMPRODUCT('Respondent Data'!B145:T145,'Product Coding'!A163:S163)</f>
        <v>0</v>
      </c>
      <c r="BM145" s="3">
        <f>SUMPRODUCT('Respondent Data'!B145:T145,'Product Coding'!A164:S164)</f>
        <v>0</v>
      </c>
      <c r="BN145" s="3">
        <f>SUMPRODUCT('Respondent Data'!B145:T145,'Product Coding'!A165:S165)</f>
        <v>0</v>
      </c>
      <c r="BO145" s="3">
        <f>SUMPRODUCT('Respondent Data'!B145:T145,'Product Coding'!A166:S166)</f>
        <v>0</v>
      </c>
      <c r="BP145" s="3">
        <f>SUMPRODUCT('Respondent Data'!B145:T145,'Product Coding'!A167:S167)</f>
        <v>0</v>
      </c>
      <c r="BQ145" s="3">
        <f>SUMPRODUCT('Respondent Data'!B145:T145,'Product Coding'!A168:S168)</f>
        <v>0</v>
      </c>
      <c r="BR145" s="3">
        <f>SUMPRODUCT('Respondent Data'!B145:T145,'Product Coding'!A169:S169)</f>
        <v>0</v>
      </c>
      <c r="BS145" s="3">
        <f>SUMPRODUCT('Respondent Data'!B145:T145,'Product Coding'!A170:S170)</f>
        <v>0</v>
      </c>
      <c r="BT145" s="3">
        <f>SUMPRODUCT('Respondent Data'!B145:T145,'Product Coding'!A171:S171)</f>
        <v>0</v>
      </c>
      <c r="BU145" s="3">
        <f>SUMPRODUCT('Respondent Data'!B145:T145,'Product Coding'!A172:S172)</f>
        <v>0</v>
      </c>
      <c r="BV145" s="3">
        <f>SUMPRODUCT('Respondent Data'!B145:T145,'Product Coding'!A173:S173)</f>
        <v>10.472367836765001</v>
      </c>
      <c r="BX145" s="3">
        <f t="shared" si="676"/>
        <v>0.1590771020162777</v>
      </c>
      <c r="BY145" s="3">
        <f t="shared" si="677"/>
        <v>0.3374835250784613</v>
      </c>
      <c r="BZ145" s="3">
        <f t="shared" si="678"/>
        <v>0.45864003486591792</v>
      </c>
      <c r="CA145" s="3">
        <f t="shared" si="679"/>
        <v>0.5230204465205508</v>
      </c>
      <c r="CB145" s="3">
        <f t="shared" si="680"/>
        <v>0.75234984414414874</v>
      </c>
      <c r="CC145" s="3">
        <f t="shared" si="681"/>
        <v>0.7061519726686255</v>
      </c>
      <c r="CD145" s="3">
        <f t="shared" si="682"/>
        <v>3.4474877454666458E-2</v>
      </c>
      <c r="CE145" s="3">
        <f t="shared" si="683"/>
        <v>7.3138767444093089E-2</v>
      </c>
      <c r="CF145" s="3">
        <f t="shared" si="684"/>
        <v>9.9395568547562194E-2</v>
      </c>
      <c r="CG145" s="3">
        <f t="shared" si="685"/>
        <v>0.11334796505304628</v>
      </c>
      <c r="CH145" s="3">
        <f t="shared" si="686"/>
        <v>0.16304778218333957</v>
      </c>
      <c r="CI145" s="3">
        <f t="shared" si="687"/>
        <v>0.15303587011303971</v>
      </c>
      <c r="CJ145" s="3">
        <f t="shared" si="688"/>
        <v>2.7039083302219491</v>
      </c>
      <c r="CK145" s="3">
        <f t="shared" si="689"/>
        <v>5.7363662224557288</v>
      </c>
      <c r="CL145" s="3">
        <f t="shared" si="690"/>
        <v>7.7957204093417802</v>
      </c>
      <c r="CM145" s="3">
        <f t="shared" si="691"/>
        <v>8.8900245497218755</v>
      </c>
      <c r="CN145" s="3">
        <f t="shared" si="692"/>
        <v>12.788044193905344</v>
      </c>
      <c r="CO145" s="3">
        <f t="shared" si="693"/>
        <v>12.002797241717289</v>
      </c>
      <c r="CP145" s="3">
        <f t="shared" si="694"/>
        <v>0.58598570851205856</v>
      </c>
      <c r="CQ145" s="3">
        <f t="shared" si="695"/>
        <v>1.2431740335200046</v>
      </c>
      <c r="CR145" s="3">
        <f t="shared" si="696"/>
        <v>1.6894732326428692</v>
      </c>
      <c r="CS145" s="3">
        <f t="shared" si="697"/>
        <v>1.9266286790243199</v>
      </c>
      <c r="CT145" s="3">
        <f t="shared" si="698"/>
        <v>2.7713998487641152</v>
      </c>
      <c r="CU145" s="3">
        <f t="shared" si="699"/>
        <v>2.6012226698665297</v>
      </c>
      <c r="CV145" s="3">
        <f t="shared" si="700"/>
        <v>1</v>
      </c>
      <c r="CW145" s="3">
        <f t="shared" si="701"/>
        <v>1</v>
      </c>
      <c r="CX145" s="3">
        <f t="shared" si="702"/>
        <v>1</v>
      </c>
      <c r="CY145" s="3">
        <f t="shared" si="703"/>
        <v>1</v>
      </c>
      <c r="CZ145" s="3">
        <f t="shared" si="704"/>
        <v>1</v>
      </c>
      <c r="DA145" s="3">
        <f t="shared" si="705"/>
        <v>1</v>
      </c>
      <c r="DB145" s="3">
        <f t="shared" si="706"/>
        <v>1</v>
      </c>
      <c r="DC145" s="3">
        <f t="shared" si="707"/>
        <v>1</v>
      </c>
      <c r="DD145" s="3">
        <f t="shared" si="708"/>
        <v>1</v>
      </c>
      <c r="DE145" s="3">
        <f t="shared" si="709"/>
        <v>1</v>
      </c>
      <c r="DF145" s="3">
        <f t="shared" si="710"/>
        <v>1</v>
      </c>
      <c r="DG145" s="3">
        <f t="shared" si="711"/>
        <v>1</v>
      </c>
      <c r="DH145" s="3">
        <f t="shared" si="712"/>
        <v>1</v>
      </c>
      <c r="DI145" s="3">
        <f t="shared" si="713"/>
        <v>1</v>
      </c>
      <c r="DJ145" s="3">
        <f t="shared" si="714"/>
        <v>1</v>
      </c>
      <c r="DK145" s="3">
        <f t="shared" si="715"/>
        <v>1</v>
      </c>
      <c r="DL145" s="3">
        <f t="shared" si="716"/>
        <v>1</v>
      </c>
      <c r="DM145" s="3">
        <f t="shared" si="717"/>
        <v>1</v>
      </c>
      <c r="DN145" s="3">
        <f t="shared" si="718"/>
        <v>1</v>
      </c>
      <c r="DO145" s="3">
        <f t="shared" si="719"/>
        <v>1</v>
      </c>
      <c r="DP145" s="3">
        <f t="shared" si="720"/>
        <v>1</v>
      </c>
      <c r="DQ145" s="3">
        <f t="shared" si="721"/>
        <v>1</v>
      </c>
      <c r="DR145" s="3">
        <f t="shared" si="722"/>
        <v>1</v>
      </c>
      <c r="DS145" s="3">
        <f t="shared" si="723"/>
        <v>1</v>
      </c>
      <c r="DT145" s="3">
        <f t="shared" si="724"/>
        <v>1</v>
      </c>
      <c r="DU145" s="3">
        <f t="shared" si="725"/>
        <v>1</v>
      </c>
      <c r="DV145" s="3">
        <f t="shared" si="726"/>
        <v>1</v>
      </c>
      <c r="DW145" s="3">
        <f t="shared" si="727"/>
        <v>1</v>
      </c>
      <c r="DX145" s="3">
        <f t="shared" si="728"/>
        <v>1</v>
      </c>
      <c r="DY145" s="3">
        <f t="shared" si="729"/>
        <v>1</v>
      </c>
      <c r="DZ145" s="3">
        <f t="shared" si="730"/>
        <v>1</v>
      </c>
      <c r="EA145" s="3">
        <f t="shared" si="731"/>
        <v>1</v>
      </c>
      <c r="EB145" s="3">
        <f t="shared" si="732"/>
        <v>1</v>
      </c>
      <c r="EC145" s="3">
        <f t="shared" si="733"/>
        <v>1</v>
      </c>
      <c r="ED145" s="3">
        <f t="shared" si="734"/>
        <v>1</v>
      </c>
      <c r="EE145" s="3">
        <f t="shared" si="735"/>
        <v>1</v>
      </c>
      <c r="EF145" s="3">
        <f t="shared" si="736"/>
        <v>1</v>
      </c>
      <c r="EG145" s="3">
        <f t="shared" si="737"/>
        <v>1</v>
      </c>
      <c r="EH145" s="3">
        <f t="shared" si="738"/>
        <v>1</v>
      </c>
      <c r="EI145" s="3">
        <f t="shared" si="739"/>
        <v>1</v>
      </c>
      <c r="EJ145" s="3">
        <f t="shared" si="740"/>
        <v>1</v>
      </c>
      <c r="EK145" s="3">
        <f t="shared" si="741"/>
        <v>1</v>
      </c>
      <c r="EL145" s="3">
        <f t="shared" si="742"/>
        <v>1</v>
      </c>
      <c r="EM145" s="3">
        <f t="shared" si="743"/>
        <v>1</v>
      </c>
      <c r="EN145" s="3">
        <f t="shared" si="744"/>
        <v>1</v>
      </c>
      <c r="EO145" s="3">
        <f t="shared" si="745"/>
        <v>1</v>
      </c>
      <c r="EP145" s="3">
        <f t="shared" si="746"/>
        <v>1</v>
      </c>
      <c r="EQ145" s="3">
        <f t="shared" si="747"/>
        <v>1</v>
      </c>
      <c r="ER145" s="3">
        <f t="shared" si="748"/>
        <v>2.8307951055106507E-5</v>
      </c>
      <c r="ET145" s="3">
        <f t="shared" si="749"/>
        <v>0.86275537516912848</v>
      </c>
      <c r="EU145" s="3">
        <f t="shared" si="750"/>
        <v>0.74767276100940128</v>
      </c>
      <c r="EV145" s="3">
        <f t="shared" si="751"/>
        <v>0.6855701037246813</v>
      </c>
      <c r="EW145" s="3">
        <f t="shared" si="752"/>
        <v>0.65659000329547224</v>
      </c>
      <c r="EX145" s="3">
        <f t="shared" si="753"/>
        <v>0.57066230430054454</v>
      </c>
      <c r="EY145" s="3">
        <f t="shared" si="754"/>
        <v>0.58611425946768425</v>
      </c>
      <c r="EZ145" s="3">
        <f t="shared" si="755"/>
        <v>0.96667403123457951</v>
      </c>
      <c r="FA145" s="3">
        <f t="shared" si="756"/>
        <v>0.93184593673911476</v>
      </c>
      <c r="FB145" s="3">
        <f t="shared" si="757"/>
        <v>0.90959071385117907</v>
      </c>
      <c r="FC145" s="3">
        <f t="shared" si="758"/>
        <v>0.89819178854146853</v>
      </c>
      <c r="FD145" s="3">
        <f t="shared" si="759"/>
        <v>0.85980990232640575</v>
      </c>
      <c r="FE145" s="3">
        <f t="shared" si="760"/>
        <v>0.86727570747817539</v>
      </c>
      <c r="FF145" s="3">
        <f t="shared" si="761"/>
        <v>0.2699850835509412</v>
      </c>
      <c r="FG145" s="3">
        <f t="shared" si="762"/>
        <v>0.14844798619565727</v>
      </c>
      <c r="FH145" s="3">
        <f t="shared" si="763"/>
        <v>0.11369165383405294</v>
      </c>
      <c r="FI145" s="3">
        <f t="shared" si="764"/>
        <v>0.10111198359240896</v>
      </c>
      <c r="FJ145" s="3">
        <f t="shared" si="765"/>
        <v>7.2526602463460668E-2</v>
      </c>
      <c r="FK145" s="3">
        <f t="shared" si="766"/>
        <v>7.6906528757648251E-2</v>
      </c>
      <c r="FL145" s="3">
        <f t="shared" si="767"/>
        <v>0.63052270561642121</v>
      </c>
      <c r="FM145" s="3">
        <f t="shared" si="768"/>
        <v>0.44579688649069865</v>
      </c>
      <c r="FN145" s="3">
        <f t="shared" si="769"/>
        <v>0.37182002329033348</v>
      </c>
      <c r="FO145" s="3">
        <f t="shared" si="770"/>
        <v>0.34169008428270448</v>
      </c>
      <c r="FP145" s="3">
        <f t="shared" si="771"/>
        <v>0.26515353452318224</v>
      </c>
      <c r="FQ145" s="3">
        <f t="shared" si="772"/>
        <v>0.27768346799756832</v>
      </c>
      <c r="FR145" s="3">
        <f t="shared" si="773"/>
        <v>0.5</v>
      </c>
      <c r="FS145" s="3">
        <f t="shared" si="774"/>
        <v>0.5</v>
      </c>
      <c r="FT145" s="3">
        <f t="shared" si="775"/>
        <v>0.5</v>
      </c>
      <c r="FU145" s="3">
        <f t="shared" si="776"/>
        <v>0.5</v>
      </c>
      <c r="FV145" s="3">
        <f t="shared" si="777"/>
        <v>0.5</v>
      </c>
      <c r="FW145" s="3">
        <f t="shared" si="778"/>
        <v>0.5</v>
      </c>
      <c r="FX145" s="3">
        <f t="shared" si="779"/>
        <v>0.5</v>
      </c>
      <c r="FY145" s="3">
        <f t="shared" si="780"/>
        <v>0.5</v>
      </c>
      <c r="FZ145" s="3">
        <f t="shared" si="781"/>
        <v>0.5</v>
      </c>
      <c r="GA145" s="3">
        <f t="shared" si="782"/>
        <v>0.5</v>
      </c>
      <c r="GB145" s="3">
        <f t="shared" si="783"/>
        <v>0.5</v>
      </c>
      <c r="GC145" s="3">
        <f t="shared" si="784"/>
        <v>0.5</v>
      </c>
      <c r="GD145" s="3">
        <f t="shared" si="785"/>
        <v>0.5</v>
      </c>
      <c r="GE145" s="3">
        <f t="shared" si="786"/>
        <v>0.5</v>
      </c>
      <c r="GF145" s="3">
        <f t="shared" si="787"/>
        <v>0.5</v>
      </c>
      <c r="GG145" s="3">
        <f t="shared" si="788"/>
        <v>0.5</v>
      </c>
      <c r="GH145" s="3">
        <f t="shared" si="789"/>
        <v>0.5</v>
      </c>
      <c r="GI145" s="3">
        <f t="shared" si="790"/>
        <v>0.5</v>
      </c>
      <c r="GJ145" s="3">
        <f t="shared" si="791"/>
        <v>0.5</v>
      </c>
      <c r="GK145" s="3">
        <f t="shared" si="792"/>
        <v>0.5</v>
      </c>
      <c r="GL145" s="3">
        <f t="shared" si="793"/>
        <v>0.5</v>
      </c>
      <c r="GM145" s="3">
        <f t="shared" si="794"/>
        <v>0.5</v>
      </c>
      <c r="GN145" s="3">
        <f t="shared" si="795"/>
        <v>0.5</v>
      </c>
      <c r="GO145" s="3">
        <f t="shared" si="796"/>
        <v>0.5</v>
      </c>
      <c r="GP145" s="3">
        <f t="shared" si="797"/>
        <v>0.5</v>
      </c>
      <c r="GQ145" s="3">
        <f t="shared" si="798"/>
        <v>0.5</v>
      </c>
      <c r="GR145" s="3">
        <f t="shared" si="799"/>
        <v>0.5</v>
      </c>
      <c r="GS145" s="3">
        <f t="shared" si="800"/>
        <v>0.5</v>
      </c>
      <c r="GT145" s="3">
        <f t="shared" si="801"/>
        <v>0.5</v>
      </c>
      <c r="GU145" s="3">
        <f t="shared" si="802"/>
        <v>0.5</v>
      </c>
      <c r="GV145" s="3">
        <f t="shared" si="803"/>
        <v>0.5</v>
      </c>
      <c r="GW145" s="3">
        <f t="shared" si="804"/>
        <v>0.5</v>
      </c>
      <c r="GX145" s="3">
        <f t="shared" si="805"/>
        <v>0.5</v>
      </c>
      <c r="GY145" s="3">
        <f t="shared" si="806"/>
        <v>0.5</v>
      </c>
      <c r="GZ145" s="3">
        <f t="shared" si="807"/>
        <v>0.5</v>
      </c>
      <c r="HA145" s="3">
        <f t="shared" si="808"/>
        <v>0.5</v>
      </c>
      <c r="HB145" s="3">
        <f t="shared" si="809"/>
        <v>0.5</v>
      </c>
      <c r="HC145" s="3">
        <f t="shared" si="810"/>
        <v>0.5</v>
      </c>
      <c r="HD145" s="3">
        <f t="shared" si="811"/>
        <v>0.5</v>
      </c>
      <c r="HE145" s="3">
        <f t="shared" si="812"/>
        <v>0.5</v>
      </c>
      <c r="HF145" s="3">
        <f t="shared" si="813"/>
        <v>0.5</v>
      </c>
      <c r="HG145" s="3">
        <f t="shared" si="814"/>
        <v>0.5</v>
      </c>
      <c r="HH145" s="3">
        <f t="shared" si="815"/>
        <v>0.5</v>
      </c>
      <c r="HI145" s="3">
        <f t="shared" si="816"/>
        <v>0.5</v>
      </c>
      <c r="HJ145" s="3">
        <f t="shared" si="817"/>
        <v>0.5</v>
      </c>
      <c r="HK145" s="3">
        <f t="shared" si="818"/>
        <v>0.5</v>
      </c>
      <c r="HL145" s="3">
        <f t="shared" si="819"/>
        <v>0.5</v>
      </c>
      <c r="HM145" s="3">
        <f t="shared" si="820"/>
        <v>0.5</v>
      </c>
      <c r="HN145" s="3">
        <f t="shared" si="821"/>
        <v>0.99997169285026244</v>
      </c>
      <c r="HP145" s="3">
        <f t="shared" ref="HP145:IU145" si="867">IF(B1=1,ET145,0)</f>
        <v>0.86275537516912848</v>
      </c>
      <c r="HQ145" s="3">
        <f t="shared" si="867"/>
        <v>0.74767276100940128</v>
      </c>
      <c r="HR145" s="3">
        <f t="shared" si="867"/>
        <v>0.6855701037246813</v>
      </c>
      <c r="HS145" s="3">
        <f t="shared" si="867"/>
        <v>0.65659000329547224</v>
      </c>
      <c r="HT145" s="3">
        <f t="shared" si="867"/>
        <v>0.57066230430054454</v>
      </c>
      <c r="HU145" s="3">
        <f t="shared" si="867"/>
        <v>0.58611425946768425</v>
      </c>
      <c r="HV145" s="3">
        <f t="shared" si="867"/>
        <v>0.96667403123457951</v>
      </c>
      <c r="HW145" s="3">
        <f t="shared" si="867"/>
        <v>0.93184593673911476</v>
      </c>
      <c r="HX145" s="3">
        <f t="shared" si="867"/>
        <v>0.90959071385117907</v>
      </c>
      <c r="HY145" s="3">
        <f t="shared" si="867"/>
        <v>0.89819178854146853</v>
      </c>
      <c r="HZ145" s="3">
        <f t="shared" si="867"/>
        <v>0.85980990232640575</v>
      </c>
      <c r="IA145" s="3">
        <f t="shared" si="867"/>
        <v>0.86727570747817539</v>
      </c>
      <c r="IB145" s="3">
        <f t="shared" si="867"/>
        <v>0.2699850835509412</v>
      </c>
      <c r="IC145" s="3">
        <f t="shared" si="867"/>
        <v>0.14844798619565727</v>
      </c>
      <c r="ID145" s="3">
        <f t="shared" si="867"/>
        <v>0.11369165383405294</v>
      </c>
      <c r="IE145" s="3">
        <f t="shared" si="867"/>
        <v>0.10111198359240896</v>
      </c>
      <c r="IF145" s="3">
        <f t="shared" si="867"/>
        <v>7.2526602463460668E-2</v>
      </c>
      <c r="IG145" s="3">
        <f t="shared" si="867"/>
        <v>7.6906528757648251E-2</v>
      </c>
      <c r="IH145" s="3">
        <f t="shared" si="867"/>
        <v>0.63052270561642121</v>
      </c>
      <c r="II145" s="3">
        <f t="shared" si="867"/>
        <v>0.44579688649069865</v>
      </c>
      <c r="IJ145" s="3">
        <f t="shared" si="867"/>
        <v>0.37182002329033348</v>
      </c>
      <c r="IK145" s="3">
        <f t="shared" si="867"/>
        <v>0.34169008428270448</v>
      </c>
      <c r="IL145" s="3">
        <f t="shared" si="867"/>
        <v>0.26515353452318224</v>
      </c>
      <c r="IM145" s="3">
        <f t="shared" si="867"/>
        <v>0.27768346799756832</v>
      </c>
      <c r="IN145" s="3">
        <f t="shared" si="867"/>
        <v>0</v>
      </c>
      <c r="IO145" s="3">
        <f t="shared" si="867"/>
        <v>0</v>
      </c>
      <c r="IP145" s="3">
        <f t="shared" si="867"/>
        <v>0</v>
      </c>
      <c r="IQ145" s="3">
        <f t="shared" si="867"/>
        <v>0</v>
      </c>
      <c r="IR145" s="3">
        <f t="shared" si="867"/>
        <v>0</v>
      </c>
      <c r="IS145" s="3">
        <f t="shared" si="867"/>
        <v>0</v>
      </c>
      <c r="IT145" s="3">
        <f t="shared" si="867"/>
        <v>0</v>
      </c>
      <c r="IU145" s="3">
        <f t="shared" si="867"/>
        <v>0</v>
      </c>
      <c r="IV145" s="3">
        <f t="shared" ref="IV145:KA145" si="868">IF(AH1=1,FZ145,0)</f>
        <v>0</v>
      </c>
      <c r="IW145" s="3">
        <f t="shared" si="868"/>
        <v>0</v>
      </c>
      <c r="IX145" s="3">
        <f t="shared" si="868"/>
        <v>0</v>
      </c>
      <c r="IY145" s="3">
        <f t="shared" si="868"/>
        <v>0</v>
      </c>
      <c r="IZ145" s="3">
        <f t="shared" si="868"/>
        <v>0</v>
      </c>
      <c r="JA145" s="3">
        <f t="shared" si="868"/>
        <v>0</v>
      </c>
      <c r="JB145" s="3">
        <f t="shared" si="868"/>
        <v>0</v>
      </c>
      <c r="JC145" s="3">
        <f t="shared" si="868"/>
        <v>0</v>
      </c>
      <c r="JD145" s="3">
        <f t="shared" si="868"/>
        <v>0</v>
      </c>
      <c r="JE145" s="3">
        <f t="shared" si="868"/>
        <v>0</v>
      </c>
      <c r="JF145" s="3">
        <f t="shared" si="868"/>
        <v>0</v>
      </c>
      <c r="JG145" s="3">
        <f t="shared" si="868"/>
        <v>0</v>
      </c>
      <c r="JH145" s="3">
        <f t="shared" si="868"/>
        <v>0</v>
      </c>
      <c r="JI145" s="3">
        <f t="shared" si="868"/>
        <v>0</v>
      </c>
      <c r="JJ145" s="3">
        <f t="shared" si="868"/>
        <v>0</v>
      </c>
      <c r="JK145" s="3">
        <f t="shared" si="868"/>
        <v>0</v>
      </c>
      <c r="JL145" s="3">
        <f t="shared" si="868"/>
        <v>0</v>
      </c>
      <c r="JM145" s="3">
        <f t="shared" si="868"/>
        <v>0</v>
      </c>
      <c r="JN145" s="3">
        <f t="shared" si="868"/>
        <v>0</v>
      </c>
      <c r="JO145" s="3">
        <f t="shared" si="868"/>
        <v>0</v>
      </c>
      <c r="JP145" s="3">
        <f t="shared" si="868"/>
        <v>0</v>
      </c>
      <c r="JQ145" s="3">
        <f t="shared" si="868"/>
        <v>0</v>
      </c>
      <c r="JR145" s="3">
        <f t="shared" si="868"/>
        <v>0</v>
      </c>
      <c r="JS145" s="3">
        <f t="shared" si="868"/>
        <v>0</v>
      </c>
      <c r="JT145" s="3">
        <f t="shared" si="868"/>
        <v>0</v>
      </c>
      <c r="JU145" s="3">
        <f t="shared" si="868"/>
        <v>0</v>
      </c>
      <c r="JV145" s="3">
        <f t="shared" si="868"/>
        <v>0</v>
      </c>
      <c r="JW145" s="3">
        <f t="shared" si="868"/>
        <v>0</v>
      </c>
      <c r="JX145" s="3">
        <f t="shared" si="868"/>
        <v>0</v>
      </c>
      <c r="JY145" s="3">
        <f t="shared" si="868"/>
        <v>0</v>
      </c>
      <c r="JZ145" s="3">
        <f t="shared" si="868"/>
        <v>0</v>
      </c>
      <c r="KA145" s="3">
        <f t="shared" si="868"/>
        <v>0</v>
      </c>
      <c r="KB145" s="3">
        <f t="shared" ref="KB145:KJ145" si="869">IF(BN1=1,HF145,0)</f>
        <v>0</v>
      </c>
      <c r="KC145" s="3">
        <f t="shared" si="869"/>
        <v>0</v>
      </c>
      <c r="KD145" s="3">
        <f t="shared" si="869"/>
        <v>0</v>
      </c>
      <c r="KE145" s="3">
        <f t="shared" si="869"/>
        <v>0</v>
      </c>
      <c r="KF145" s="3">
        <f t="shared" si="869"/>
        <v>0</v>
      </c>
      <c r="KG145" s="3">
        <f t="shared" si="869"/>
        <v>0</v>
      </c>
      <c r="KH145" s="3">
        <f t="shared" si="869"/>
        <v>0</v>
      </c>
      <c r="KI145" s="3">
        <f t="shared" si="869"/>
        <v>0</v>
      </c>
      <c r="KJ145" s="3">
        <f t="shared" si="869"/>
        <v>0</v>
      </c>
    </row>
    <row r="146" spans="1:296" x14ac:dyDescent="0.2">
      <c r="A146" s="3" t="str">
        <f>'Respondent Data'!A146</f>
        <v>1236</v>
      </c>
      <c r="B146" s="3">
        <f>SUMPRODUCT('Respondent Data'!B146:T146,'Product Coding'!A101:S101)</f>
        <v>0.49799775357155474</v>
      </c>
      <c r="C146" s="3">
        <f>SUMPRODUCT('Respondent Data'!B146:T146,'Product Coding'!A102:S102)</f>
        <v>0.71656114614295019</v>
      </c>
      <c r="D146" s="3">
        <f>SUMPRODUCT('Respondent Data'!B146:T146,'Product Coding'!A103:S103)</f>
        <v>1.1509691131213258</v>
      </c>
      <c r="E146" s="3">
        <f>SUMPRODUCT('Respondent Data'!B146:T146,'Product Coding'!A104:S104)</f>
        <v>0.97839746633057278</v>
      </c>
      <c r="F146" s="3">
        <f>SUMPRODUCT('Respondent Data'!B146:T146,'Product Coding'!A105:S105)</f>
        <v>1.0495475564604237</v>
      </c>
      <c r="G146" s="3">
        <f>SUMPRODUCT('Respondent Data'!B146:T146,'Product Coding'!A106:S106)</f>
        <v>0.29939957753937274</v>
      </c>
      <c r="H146" s="3">
        <f>SUMPRODUCT('Respondent Data'!B146:T146,'Product Coding'!A107:S107)</f>
        <v>1.7093225401844947</v>
      </c>
      <c r="I146" s="3">
        <f>SUMPRODUCT('Respondent Data'!B146:T146,'Product Coding'!A108:S108)</f>
        <v>1.9278859327558902</v>
      </c>
      <c r="J146" s="3">
        <f>SUMPRODUCT('Respondent Data'!B146:T146,'Product Coding'!A109:S109)</f>
        <v>2.362293899734266</v>
      </c>
      <c r="K146" s="3">
        <f>SUMPRODUCT('Respondent Data'!B146:T146,'Product Coding'!A110:S110)</f>
        <v>2.189722252943513</v>
      </c>
      <c r="L146" s="3">
        <f>SUMPRODUCT('Respondent Data'!B146:T146,'Product Coding'!A111:S111)</f>
        <v>2.2608723430733635</v>
      </c>
      <c r="M146" s="3">
        <f>SUMPRODUCT('Respondent Data'!B146:T146,'Product Coding'!A112:S112)</f>
        <v>1.5107243641523127</v>
      </c>
      <c r="N146" s="3">
        <f>SUMPRODUCT('Respondent Data'!B146:T146,'Product Coding'!A113:S113)</f>
        <v>-2.0490517471330558</v>
      </c>
      <c r="O146" s="3">
        <f>SUMPRODUCT('Respondent Data'!B146:T146,'Product Coding'!A114:S114)</f>
        <v>-1.8304883545616604</v>
      </c>
      <c r="P146" s="3">
        <f>SUMPRODUCT('Respondent Data'!B146:T146,'Product Coding'!A115:S115)</f>
        <v>-1.3960803875832846</v>
      </c>
      <c r="Q146" s="3">
        <f>SUMPRODUCT('Respondent Data'!B146:T146,'Product Coding'!A116:S116)</f>
        <v>-1.5686520343740376</v>
      </c>
      <c r="R146" s="3">
        <f>SUMPRODUCT('Respondent Data'!B146:T146,'Product Coding'!A117:S117)</f>
        <v>-1.4975019442441866</v>
      </c>
      <c r="S146" s="3">
        <f>SUMPRODUCT('Respondent Data'!B146:T146,'Product Coding'!A118:S118)</f>
        <v>-2.2476499231652376</v>
      </c>
      <c r="T146" s="3">
        <f>SUMPRODUCT('Respondent Data'!B146:T146,'Product Coding'!A119:S119)</f>
        <v>-0.83772696052011586</v>
      </c>
      <c r="U146" s="3">
        <f>SUMPRODUCT('Respondent Data'!B146:T146,'Product Coding'!A120:S120)</f>
        <v>-0.61916356794872041</v>
      </c>
      <c r="V146" s="3">
        <f>SUMPRODUCT('Respondent Data'!B146:T146,'Product Coding'!A121:S121)</f>
        <v>-0.1847556009703446</v>
      </c>
      <c r="W146" s="3">
        <f>SUMPRODUCT('Respondent Data'!B146:T146,'Product Coding'!A122:S122)</f>
        <v>-0.35732724776109759</v>
      </c>
      <c r="X146" s="3">
        <f>SUMPRODUCT('Respondent Data'!B146:T146,'Product Coding'!A123:S123)</f>
        <v>-0.28617715763124663</v>
      </c>
      <c r="Y146" s="3">
        <f>SUMPRODUCT('Respondent Data'!B146:T146,'Product Coding'!A124:S124)</f>
        <v>-1.0363251365522976</v>
      </c>
      <c r="Z146" s="3">
        <f>SUMPRODUCT('Respondent Data'!B146:T146,'Product Coding'!A125:S125)</f>
        <v>0</v>
      </c>
      <c r="AA146" s="3">
        <f>SUMPRODUCT('Respondent Data'!B146:T146,'Product Coding'!A126:S126)</f>
        <v>0</v>
      </c>
      <c r="AB146" s="3">
        <f>SUMPRODUCT('Respondent Data'!B146:T146,'Product Coding'!A127:S127)</f>
        <v>0</v>
      </c>
      <c r="AC146" s="3">
        <f>SUMPRODUCT('Respondent Data'!B146:T146,'Product Coding'!A128:S128)</f>
        <v>0</v>
      </c>
      <c r="AD146" s="3">
        <f>SUMPRODUCT('Respondent Data'!B146:T146,'Product Coding'!A129:S129)</f>
        <v>0</v>
      </c>
      <c r="AE146" s="3">
        <f>SUMPRODUCT('Respondent Data'!B146:T146,'Product Coding'!A130:S130)</f>
        <v>0</v>
      </c>
      <c r="AF146" s="3">
        <f>SUMPRODUCT('Respondent Data'!B146:T146,'Product Coding'!A131:S131)</f>
        <v>0</v>
      </c>
      <c r="AG146" s="3">
        <f>SUMPRODUCT('Respondent Data'!B146:T146,'Product Coding'!A132:S132)</f>
        <v>0</v>
      </c>
      <c r="AH146" s="3">
        <f>SUMPRODUCT('Respondent Data'!B146:T146,'Product Coding'!A133:S133)</f>
        <v>0</v>
      </c>
      <c r="AI146" s="3">
        <f>SUMPRODUCT('Respondent Data'!B146:T146,'Product Coding'!A134:S134)</f>
        <v>0</v>
      </c>
      <c r="AJ146" s="3">
        <f>SUMPRODUCT('Respondent Data'!B146:T146,'Product Coding'!A135:S135)</f>
        <v>0</v>
      </c>
      <c r="AK146" s="3">
        <f>SUMPRODUCT('Respondent Data'!B146:T146,'Product Coding'!A136:S136)</f>
        <v>0</v>
      </c>
      <c r="AL146" s="3">
        <f>SUMPRODUCT('Respondent Data'!B146:T146,'Product Coding'!A137:S137)</f>
        <v>0</v>
      </c>
      <c r="AM146" s="3">
        <f>SUMPRODUCT('Respondent Data'!B146:T146,'Product Coding'!A138:S138)</f>
        <v>0</v>
      </c>
      <c r="AN146" s="3">
        <f>SUMPRODUCT('Respondent Data'!B146:T146,'Product Coding'!A139:S139)</f>
        <v>0</v>
      </c>
      <c r="AO146" s="3">
        <f>SUMPRODUCT('Respondent Data'!B146:T146,'Product Coding'!A140:S140)</f>
        <v>0</v>
      </c>
      <c r="AP146" s="3">
        <f>SUMPRODUCT('Respondent Data'!B146:T146,'Product Coding'!A141:S141)</f>
        <v>0</v>
      </c>
      <c r="AQ146" s="3">
        <f>SUMPRODUCT('Respondent Data'!B146:T146,'Product Coding'!A142:S142)</f>
        <v>0</v>
      </c>
      <c r="AR146" s="3">
        <f>SUMPRODUCT('Respondent Data'!B146:T146,'Product Coding'!A143:S143)</f>
        <v>0</v>
      </c>
      <c r="AS146" s="3">
        <f>SUMPRODUCT('Respondent Data'!B146:T146,'Product Coding'!A144:S144)</f>
        <v>0</v>
      </c>
      <c r="AT146" s="3">
        <f>SUMPRODUCT('Respondent Data'!B146:T146,'Product Coding'!A145:S145)</f>
        <v>0</v>
      </c>
      <c r="AU146" s="3">
        <f>SUMPRODUCT('Respondent Data'!B146:T146,'Product Coding'!A146:S146)</f>
        <v>0</v>
      </c>
      <c r="AV146" s="3">
        <f>SUMPRODUCT('Respondent Data'!B146:T146,'Product Coding'!A147:S147)</f>
        <v>0</v>
      </c>
      <c r="AW146" s="3">
        <f>SUMPRODUCT('Respondent Data'!B146:T146,'Product Coding'!A148:S148)</f>
        <v>0</v>
      </c>
      <c r="AX146" s="3">
        <f>SUMPRODUCT('Respondent Data'!B146:T146,'Product Coding'!A149:S149)</f>
        <v>0</v>
      </c>
      <c r="AY146" s="3">
        <f>SUMPRODUCT('Respondent Data'!B146:T146,'Product Coding'!A150:S150)</f>
        <v>0</v>
      </c>
      <c r="AZ146" s="3">
        <f>SUMPRODUCT('Respondent Data'!B146:T146,'Product Coding'!A151:S151)</f>
        <v>0</v>
      </c>
      <c r="BA146" s="3">
        <f>SUMPRODUCT('Respondent Data'!B146:T146,'Product Coding'!A152:S152)</f>
        <v>0</v>
      </c>
      <c r="BB146" s="3">
        <f>SUMPRODUCT('Respondent Data'!B146:T146,'Product Coding'!A153:S153)</f>
        <v>0</v>
      </c>
      <c r="BC146" s="3">
        <f>SUMPRODUCT('Respondent Data'!B146:T146,'Product Coding'!A154:S154)</f>
        <v>0</v>
      </c>
      <c r="BD146" s="3">
        <f>SUMPRODUCT('Respondent Data'!B146:T146,'Product Coding'!A155:S155)</f>
        <v>0</v>
      </c>
      <c r="BE146" s="3">
        <f>SUMPRODUCT('Respondent Data'!B146:T146,'Product Coding'!A156:S156)</f>
        <v>0</v>
      </c>
      <c r="BF146" s="3">
        <f>SUMPRODUCT('Respondent Data'!B146:T146,'Product Coding'!A157:S157)</f>
        <v>0</v>
      </c>
      <c r="BG146" s="3">
        <f>SUMPRODUCT('Respondent Data'!B146:T146,'Product Coding'!A158:S158)</f>
        <v>0</v>
      </c>
      <c r="BH146" s="3">
        <f>SUMPRODUCT('Respondent Data'!B146:T146,'Product Coding'!A159:S159)</f>
        <v>0</v>
      </c>
      <c r="BI146" s="3">
        <f>SUMPRODUCT('Respondent Data'!B146:T146,'Product Coding'!A160:S160)</f>
        <v>0</v>
      </c>
      <c r="BJ146" s="3">
        <f>SUMPRODUCT('Respondent Data'!B146:T146,'Product Coding'!A161:S161)</f>
        <v>0</v>
      </c>
      <c r="BK146" s="3">
        <f>SUMPRODUCT('Respondent Data'!B146:T146,'Product Coding'!A162:S162)</f>
        <v>0</v>
      </c>
      <c r="BL146" s="3">
        <f>SUMPRODUCT('Respondent Data'!B146:T146,'Product Coding'!A163:S163)</f>
        <v>0</v>
      </c>
      <c r="BM146" s="3">
        <f>SUMPRODUCT('Respondent Data'!B146:T146,'Product Coding'!A164:S164)</f>
        <v>0</v>
      </c>
      <c r="BN146" s="3">
        <f>SUMPRODUCT('Respondent Data'!B146:T146,'Product Coding'!A165:S165)</f>
        <v>0</v>
      </c>
      <c r="BO146" s="3">
        <f>SUMPRODUCT('Respondent Data'!B146:T146,'Product Coding'!A166:S166)</f>
        <v>0</v>
      </c>
      <c r="BP146" s="3">
        <f>SUMPRODUCT('Respondent Data'!B146:T146,'Product Coding'!A167:S167)</f>
        <v>0</v>
      </c>
      <c r="BQ146" s="3">
        <f>SUMPRODUCT('Respondent Data'!B146:T146,'Product Coding'!A168:S168)</f>
        <v>0</v>
      </c>
      <c r="BR146" s="3">
        <f>SUMPRODUCT('Respondent Data'!B146:T146,'Product Coding'!A169:S169)</f>
        <v>0</v>
      </c>
      <c r="BS146" s="3">
        <f>SUMPRODUCT('Respondent Data'!B146:T146,'Product Coding'!A170:S170)</f>
        <v>0</v>
      </c>
      <c r="BT146" s="3">
        <f>SUMPRODUCT('Respondent Data'!B146:T146,'Product Coding'!A171:S171)</f>
        <v>0</v>
      </c>
      <c r="BU146" s="3">
        <f>SUMPRODUCT('Respondent Data'!B146:T146,'Product Coding'!A172:S172)</f>
        <v>0</v>
      </c>
      <c r="BV146" s="3">
        <f>SUMPRODUCT('Respondent Data'!B146:T146,'Product Coding'!A173:S173)</f>
        <v>-2.2653884470012602</v>
      </c>
      <c r="BX146" s="3">
        <f t="shared" si="676"/>
        <v>0.6077463001595329</v>
      </c>
      <c r="BY146" s="3">
        <f t="shared" si="677"/>
        <v>0.48842900723169796</v>
      </c>
      <c r="BZ146" s="3">
        <f t="shared" si="678"/>
        <v>0.3163300611726319</v>
      </c>
      <c r="CA146" s="3">
        <f t="shared" si="679"/>
        <v>0.37591302970222729</v>
      </c>
      <c r="CB146" s="3">
        <f t="shared" si="680"/>
        <v>0.35009611200742774</v>
      </c>
      <c r="CC146" s="3">
        <f t="shared" si="681"/>
        <v>0.74126315814251265</v>
      </c>
      <c r="CD146" s="3">
        <f t="shared" si="682"/>
        <v>0.18098836343733449</v>
      </c>
      <c r="CE146" s="3">
        <f t="shared" si="683"/>
        <v>0.14545537611826204</v>
      </c>
      <c r="CF146" s="3">
        <f t="shared" si="684"/>
        <v>9.4203880900036618E-2</v>
      </c>
      <c r="CG146" s="3">
        <f t="shared" si="685"/>
        <v>0.11194783748204941</v>
      </c>
      <c r="CH146" s="3">
        <f t="shared" si="686"/>
        <v>0.10425949502508743</v>
      </c>
      <c r="CI146" s="3">
        <f t="shared" si="687"/>
        <v>0.22075001663257604</v>
      </c>
      <c r="CJ146" s="3">
        <f t="shared" si="688"/>
        <v>7.7605386630932021</v>
      </c>
      <c r="CK146" s="3">
        <f t="shared" si="689"/>
        <v>6.2369317489926734</v>
      </c>
      <c r="CL146" s="3">
        <f t="shared" si="690"/>
        <v>4.0393362647941098</v>
      </c>
      <c r="CM146" s="3">
        <f t="shared" si="691"/>
        <v>4.8001733621395175</v>
      </c>
      <c r="CN146" s="3">
        <f t="shared" si="692"/>
        <v>4.4705075330266224</v>
      </c>
      <c r="CO146" s="3">
        <f t="shared" si="693"/>
        <v>9.4654651073671463</v>
      </c>
      <c r="CP146" s="3">
        <f t="shared" si="694"/>
        <v>2.3111077626580379</v>
      </c>
      <c r="CQ146" s="3">
        <f t="shared" si="695"/>
        <v>1.8573738249401501</v>
      </c>
      <c r="CR146" s="3">
        <f t="shared" si="696"/>
        <v>1.2029244106401891</v>
      </c>
      <c r="CS146" s="3">
        <f t="shared" si="697"/>
        <v>1.429503595169672</v>
      </c>
      <c r="CT146" s="3">
        <f t="shared" si="698"/>
        <v>1.3313282893279208</v>
      </c>
      <c r="CU146" s="3">
        <f t="shared" si="699"/>
        <v>2.8188391085324187</v>
      </c>
      <c r="CV146" s="3">
        <f t="shared" si="700"/>
        <v>1</v>
      </c>
      <c r="CW146" s="3">
        <f t="shared" si="701"/>
        <v>1</v>
      </c>
      <c r="CX146" s="3">
        <f t="shared" si="702"/>
        <v>1</v>
      </c>
      <c r="CY146" s="3">
        <f t="shared" si="703"/>
        <v>1</v>
      </c>
      <c r="CZ146" s="3">
        <f t="shared" si="704"/>
        <v>1</v>
      </c>
      <c r="DA146" s="3">
        <f t="shared" si="705"/>
        <v>1</v>
      </c>
      <c r="DB146" s="3">
        <f t="shared" si="706"/>
        <v>1</v>
      </c>
      <c r="DC146" s="3">
        <f t="shared" si="707"/>
        <v>1</v>
      </c>
      <c r="DD146" s="3">
        <f t="shared" si="708"/>
        <v>1</v>
      </c>
      <c r="DE146" s="3">
        <f t="shared" si="709"/>
        <v>1</v>
      </c>
      <c r="DF146" s="3">
        <f t="shared" si="710"/>
        <v>1</v>
      </c>
      <c r="DG146" s="3">
        <f t="shared" si="711"/>
        <v>1</v>
      </c>
      <c r="DH146" s="3">
        <f t="shared" si="712"/>
        <v>1</v>
      </c>
      <c r="DI146" s="3">
        <f t="shared" si="713"/>
        <v>1</v>
      </c>
      <c r="DJ146" s="3">
        <f t="shared" si="714"/>
        <v>1</v>
      </c>
      <c r="DK146" s="3">
        <f t="shared" si="715"/>
        <v>1</v>
      </c>
      <c r="DL146" s="3">
        <f t="shared" si="716"/>
        <v>1</v>
      </c>
      <c r="DM146" s="3">
        <f t="shared" si="717"/>
        <v>1</v>
      </c>
      <c r="DN146" s="3">
        <f t="shared" si="718"/>
        <v>1</v>
      </c>
      <c r="DO146" s="3">
        <f t="shared" si="719"/>
        <v>1</v>
      </c>
      <c r="DP146" s="3">
        <f t="shared" si="720"/>
        <v>1</v>
      </c>
      <c r="DQ146" s="3">
        <f t="shared" si="721"/>
        <v>1</v>
      </c>
      <c r="DR146" s="3">
        <f t="shared" si="722"/>
        <v>1</v>
      </c>
      <c r="DS146" s="3">
        <f t="shared" si="723"/>
        <v>1</v>
      </c>
      <c r="DT146" s="3">
        <f t="shared" si="724"/>
        <v>1</v>
      </c>
      <c r="DU146" s="3">
        <f t="shared" si="725"/>
        <v>1</v>
      </c>
      <c r="DV146" s="3">
        <f t="shared" si="726"/>
        <v>1</v>
      </c>
      <c r="DW146" s="3">
        <f t="shared" si="727"/>
        <v>1</v>
      </c>
      <c r="DX146" s="3">
        <f t="shared" si="728"/>
        <v>1</v>
      </c>
      <c r="DY146" s="3">
        <f t="shared" si="729"/>
        <v>1</v>
      </c>
      <c r="DZ146" s="3">
        <f t="shared" si="730"/>
        <v>1</v>
      </c>
      <c r="EA146" s="3">
        <f t="shared" si="731"/>
        <v>1</v>
      </c>
      <c r="EB146" s="3">
        <f t="shared" si="732"/>
        <v>1</v>
      </c>
      <c r="EC146" s="3">
        <f t="shared" si="733"/>
        <v>1</v>
      </c>
      <c r="ED146" s="3">
        <f t="shared" si="734"/>
        <v>1</v>
      </c>
      <c r="EE146" s="3">
        <f t="shared" si="735"/>
        <v>1</v>
      </c>
      <c r="EF146" s="3">
        <f t="shared" si="736"/>
        <v>1</v>
      </c>
      <c r="EG146" s="3">
        <f t="shared" si="737"/>
        <v>1</v>
      </c>
      <c r="EH146" s="3">
        <f t="shared" si="738"/>
        <v>1</v>
      </c>
      <c r="EI146" s="3">
        <f t="shared" si="739"/>
        <v>1</v>
      </c>
      <c r="EJ146" s="3">
        <f t="shared" si="740"/>
        <v>1</v>
      </c>
      <c r="EK146" s="3">
        <f t="shared" si="741"/>
        <v>1</v>
      </c>
      <c r="EL146" s="3">
        <f t="shared" si="742"/>
        <v>1</v>
      </c>
      <c r="EM146" s="3">
        <f t="shared" si="743"/>
        <v>1</v>
      </c>
      <c r="EN146" s="3">
        <f t="shared" si="744"/>
        <v>1</v>
      </c>
      <c r="EO146" s="3">
        <f t="shared" si="745"/>
        <v>1</v>
      </c>
      <c r="EP146" s="3">
        <f t="shared" si="746"/>
        <v>1</v>
      </c>
      <c r="EQ146" s="3">
        <f t="shared" si="747"/>
        <v>1</v>
      </c>
      <c r="ER146" s="3">
        <f t="shared" si="748"/>
        <v>9.6348665092998047</v>
      </c>
      <c r="ET146" s="3">
        <f t="shared" si="749"/>
        <v>0.62198868061507739</v>
      </c>
      <c r="EU146" s="3">
        <f t="shared" si="750"/>
        <v>0.67184930899719686</v>
      </c>
      <c r="EV146" s="3">
        <f t="shared" si="751"/>
        <v>0.75968788489808237</v>
      </c>
      <c r="EW146" s="3">
        <f t="shared" si="752"/>
        <v>0.726790122931257</v>
      </c>
      <c r="EX146" s="3">
        <f t="shared" si="753"/>
        <v>0.74068800813974822</v>
      </c>
      <c r="EY146" s="3">
        <f t="shared" si="754"/>
        <v>0.57429573199420758</v>
      </c>
      <c r="EZ146" s="3">
        <f t="shared" si="755"/>
        <v>0.84674839393797452</v>
      </c>
      <c r="FA146" s="3">
        <f t="shared" si="756"/>
        <v>0.87301523992040309</v>
      </c>
      <c r="FB146" s="3">
        <f t="shared" si="757"/>
        <v>0.91390646428474609</v>
      </c>
      <c r="FC146" s="3">
        <f t="shared" si="758"/>
        <v>0.89932276163641833</v>
      </c>
      <c r="FD146" s="3">
        <f t="shared" si="759"/>
        <v>0.90558424401619586</v>
      </c>
      <c r="FE146" s="3">
        <f t="shared" si="760"/>
        <v>0.81916853276683776</v>
      </c>
      <c r="FF146" s="3">
        <f t="shared" si="761"/>
        <v>0.11414823202742609</v>
      </c>
      <c r="FG146" s="3">
        <f t="shared" si="762"/>
        <v>0.13818010652638701</v>
      </c>
      <c r="FH146" s="3">
        <f t="shared" si="763"/>
        <v>0.19843883151561362</v>
      </c>
      <c r="FI146" s="3">
        <f t="shared" si="764"/>
        <v>0.17240863980505725</v>
      </c>
      <c r="FJ146" s="3">
        <f t="shared" si="765"/>
        <v>0.1827983955716698</v>
      </c>
      <c r="FK146" s="3">
        <f t="shared" si="766"/>
        <v>9.5552370557907815E-2</v>
      </c>
      <c r="FL146" s="3">
        <f t="shared" si="767"/>
        <v>0.30201372823856271</v>
      </c>
      <c r="FM146" s="3">
        <f t="shared" si="768"/>
        <v>0.34997170873186179</v>
      </c>
      <c r="FN146" s="3">
        <f t="shared" si="769"/>
        <v>0.45394203957701451</v>
      </c>
      <c r="FO146" s="3">
        <f t="shared" si="770"/>
        <v>0.41160671751554323</v>
      </c>
      <c r="FP146" s="3">
        <f t="shared" si="771"/>
        <v>0.42894001869135367</v>
      </c>
      <c r="FQ146" s="3">
        <f t="shared" si="772"/>
        <v>0.2618596834220388</v>
      </c>
      <c r="FR146" s="3">
        <f t="shared" si="773"/>
        <v>0.5</v>
      </c>
      <c r="FS146" s="3">
        <f t="shared" si="774"/>
        <v>0.5</v>
      </c>
      <c r="FT146" s="3">
        <f t="shared" si="775"/>
        <v>0.5</v>
      </c>
      <c r="FU146" s="3">
        <f t="shared" si="776"/>
        <v>0.5</v>
      </c>
      <c r="FV146" s="3">
        <f t="shared" si="777"/>
        <v>0.5</v>
      </c>
      <c r="FW146" s="3">
        <f t="shared" si="778"/>
        <v>0.5</v>
      </c>
      <c r="FX146" s="3">
        <f t="shared" si="779"/>
        <v>0.5</v>
      </c>
      <c r="FY146" s="3">
        <f t="shared" si="780"/>
        <v>0.5</v>
      </c>
      <c r="FZ146" s="3">
        <f t="shared" si="781"/>
        <v>0.5</v>
      </c>
      <c r="GA146" s="3">
        <f t="shared" si="782"/>
        <v>0.5</v>
      </c>
      <c r="GB146" s="3">
        <f t="shared" si="783"/>
        <v>0.5</v>
      </c>
      <c r="GC146" s="3">
        <f t="shared" si="784"/>
        <v>0.5</v>
      </c>
      <c r="GD146" s="3">
        <f t="shared" si="785"/>
        <v>0.5</v>
      </c>
      <c r="GE146" s="3">
        <f t="shared" si="786"/>
        <v>0.5</v>
      </c>
      <c r="GF146" s="3">
        <f t="shared" si="787"/>
        <v>0.5</v>
      </c>
      <c r="GG146" s="3">
        <f t="shared" si="788"/>
        <v>0.5</v>
      </c>
      <c r="GH146" s="3">
        <f t="shared" si="789"/>
        <v>0.5</v>
      </c>
      <c r="GI146" s="3">
        <f t="shared" si="790"/>
        <v>0.5</v>
      </c>
      <c r="GJ146" s="3">
        <f t="shared" si="791"/>
        <v>0.5</v>
      </c>
      <c r="GK146" s="3">
        <f t="shared" si="792"/>
        <v>0.5</v>
      </c>
      <c r="GL146" s="3">
        <f t="shared" si="793"/>
        <v>0.5</v>
      </c>
      <c r="GM146" s="3">
        <f t="shared" si="794"/>
        <v>0.5</v>
      </c>
      <c r="GN146" s="3">
        <f t="shared" si="795"/>
        <v>0.5</v>
      </c>
      <c r="GO146" s="3">
        <f t="shared" si="796"/>
        <v>0.5</v>
      </c>
      <c r="GP146" s="3">
        <f t="shared" si="797"/>
        <v>0.5</v>
      </c>
      <c r="GQ146" s="3">
        <f t="shared" si="798"/>
        <v>0.5</v>
      </c>
      <c r="GR146" s="3">
        <f t="shared" si="799"/>
        <v>0.5</v>
      </c>
      <c r="GS146" s="3">
        <f t="shared" si="800"/>
        <v>0.5</v>
      </c>
      <c r="GT146" s="3">
        <f t="shared" si="801"/>
        <v>0.5</v>
      </c>
      <c r="GU146" s="3">
        <f t="shared" si="802"/>
        <v>0.5</v>
      </c>
      <c r="GV146" s="3">
        <f t="shared" si="803"/>
        <v>0.5</v>
      </c>
      <c r="GW146" s="3">
        <f t="shared" si="804"/>
        <v>0.5</v>
      </c>
      <c r="GX146" s="3">
        <f t="shared" si="805"/>
        <v>0.5</v>
      </c>
      <c r="GY146" s="3">
        <f t="shared" si="806"/>
        <v>0.5</v>
      </c>
      <c r="GZ146" s="3">
        <f t="shared" si="807"/>
        <v>0.5</v>
      </c>
      <c r="HA146" s="3">
        <f t="shared" si="808"/>
        <v>0.5</v>
      </c>
      <c r="HB146" s="3">
        <f t="shared" si="809"/>
        <v>0.5</v>
      </c>
      <c r="HC146" s="3">
        <f t="shared" si="810"/>
        <v>0.5</v>
      </c>
      <c r="HD146" s="3">
        <f t="shared" si="811"/>
        <v>0.5</v>
      </c>
      <c r="HE146" s="3">
        <f t="shared" si="812"/>
        <v>0.5</v>
      </c>
      <c r="HF146" s="3">
        <f t="shared" si="813"/>
        <v>0.5</v>
      </c>
      <c r="HG146" s="3">
        <f t="shared" si="814"/>
        <v>0.5</v>
      </c>
      <c r="HH146" s="3">
        <f t="shared" si="815"/>
        <v>0.5</v>
      </c>
      <c r="HI146" s="3">
        <f t="shared" si="816"/>
        <v>0.5</v>
      </c>
      <c r="HJ146" s="3">
        <f t="shared" si="817"/>
        <v>0.5</v>
      </c>
      <c r="HK146" s="3">
        <f t="shared" si="818"/>
        <v>0.5</v>
      </c>
      <c r="HL146" s="3">
        <f t="shared" si="819"/>
        <v>0.5</v>
      </c>
      <c r="HM146" s="3">
        <f t="shared" si="820"/>
        <v>0.5</v>
      </c>
      <c r="HN146" s="3">
        <f t="shared" si="821"/>
        <v>9.4030329306487886E-2</v>
      </c>
      <c r="HP146" s="3">
        <f t="shared" ref="HP146:IU146" si="870">IF(B1=1,ET146,0)</f>
        <v>0.62198868061507739</v>
      </c>
      <c r="HQ146" s="3">
        <f t="shared" si="870"/>
        <v>0.67184930899719686</v>
      </c>
      <c r="HR146" s="3">
        <f t="shared" si="870"/>
        <v>0.75968788489808237</v>
      </c>
      <c r="HS146" s="3">
        <f t="shared" si="870"/>
        <v>0.726790122931257</v>
      </c>
      <c r="HT146" s="3">
        <f t="shared" si="870"/>
        <v>0.74068800813974822</v>
      </c>
      <c r="HU146" s="3">
        <f t="shared" si="870"/>
        <v>0.57429573199420758</v>
      </c>
      <c r="HV146" s="3">
        <f t="shared" si="870"/>
        <v>0.84674839393797452</v>
      </c>
      <c r="HW146" s="3">
        <f t="shared" si="870"/>
        <v>0.87301523992040309</v>
      </c>
      <c r="HX146" s="3">
        <f t="shared" si="870"/>
        <v>0.91390646428474609</v>
      </c>
      <c r="HY146" s="3">
        <f t="shared" si="870"/>
        <v>0.89932276163641833</v>
      </c>
      <c r="HZ146" s="3">
        <f t="shared" si="870"/>
        <v>0.90558424401619586</v>
      </c>
      <c r="IA146" s="3">
        <f t="shared" si="870"/>
        <v>0.81916853276683776</v>
      </c>
      <c r="IB146" s="3">
        <f t="shared" si="870"/>
        <v>0.11414823202742609</v>
      </c>
      <c r="IC146" s="3">
        <f t="shared" si="870"/>
        <v>0.13818010652638701</v>
      </c>
      <c r="ID146" s="3">
        <f t="shared" si="870"/>
        <v>0.19843883151561362</v>
      </c>
      <c r="IE146" s="3">
        <f t="shared" si="870"/>
        <v>0.17240863980505725</v>
      </c>
      <c r="IF146" s="3">
        <f t="shared" si="870"/>
        <v>0.1827983955716698</v>
      </c>
      <c r="IG146" s="3">
        <f t="shared" si="870"/>
        <v>9.5552370557907815E-2</v>
      </c>
      <c r="IH146" s="3">
        <f t="shared" si="870"/>
        <v>0.30201372823856271</v>
      </c>
      <c r="II146" s="3">
        <f t="shared" si="870"/>
        <v>0.34997170873186179</v>
      </c>
      <c r="IJ146" s="3">
        <f t="shared" si="870"/>
        <v>0.45394203957701451</v>
      </c>
      <c r="IK146" s="3">
        <f t="shared" si="870"/>
        <v>0.41160671751554323</v>
      </c>
      <c r="IL146" s="3">
        <f t="shared" si="870"/>
        <v>0.42894001869135367</v>
      </c>
      <c r="IM146" s="3">
        <f t="shared" si="870"/>
        <v>0.2618596834220388</v>
      </c>
      <c r="IN146" s="3">
        <f t="shared" si="870"/>
        <v>0</v>
      </c>
      <c r="IO146" s="3">
        <f t="shared" si="870"/>
        <v>0</v>
      </c>
      <c r="IP146" s="3">
        <f t="shared" si="870"/>
        <v>0</v>
      </c>
      <c r="IQ146" s="3">
        <f t="shared" si="870"/>
        <v>0</v>
      </c>
      <c r="IR146" s="3">
        <f t="shared" si="870"/>
        <v>0</v>
      </c>
      <c r="IS146" s="3">
        <f t="shared" si="870"/>
        <v>0</v>
      </c>
      <c r="IT146" s="3">
        <f t="shared" si="870"/>
        <v>0</v>
      </c>
      <c r="IU146" s="3">
        <f t="shared" si="870"/>
        <v>0</v>
      </c>
      <c r="IV146" s="3">
        <f t="shared" ref="IV146:KA146" si="871">IF(AH1=1,FZ146,0)</f>
        <v>0</v>
      </c>
      <c r="IW146" s="3">
        <f t="shared" si="871"/>
        <v>0</v>
      </c>
      <c r="IX146" s="3">
        <f t="shared" si="871"/>
        <v>0</v>
      </c>
      <c r="IY146" s="3">
        <f t="shared" si="871"/>
        <v>0</v>
      </c>
      <c r="IZ146" s="3">
        <f t="shared" si="871"/>
        <v>0</v>
      </c>
      <c r="JA146" s="3">
        <f t="shared" si="871"/>
        <v>0</v>
      </c>
      <c r="JB146" s="3">
        <f t="shared" si="871"/>
        <v>0</v>
      </c>
      <c r="JC146" s="3">
        <f t="shared" si="871"/>
        <v>0</v>
      </c>
      <c r="JD146" s="3">
        <f t="shared" si="871"/>
        <v>0</v>
      </c>
      <c r="JE146" s="3">
        <f t="shared" si="871"/>
        <v>0</v>
      </c>
      <c r="JF146" s="3">
        <f t="shared" si="871"/>
        <v>0</v>
      </c>
      <c r="JG146" s="3">
        <f t="shared" si="871"/>
        <v>0</v>
      </c>
      <c r="JH146" s="3">
        <f t="shared" si="871"/>
        <v>0</v>
      </c>
      <c r="JI146" s="3">
        <f t="shared" si="871"/>
        <v>0</v>
      </c>
      <c r="JJ146" s="3">
        <f t="shared" si="871"/>
        <v>0</v>
      </c>
      <c r="JK146" s="3">
        <f t="shared" si="871"/>
        <v>0</v>
      </c>
      <c r="JL146" s="3">
        <f t="shared" si="871"/>
        <v>0</v>
      </c>
      <c r="JM146" s="3">
        <f t="shared" si="871"/>
        <v>0</v>
      </c>
      <c r="JN146" s="3">
        <f t="shared" si="871"/>
        <v>0</v>
      </c>
      <c r="JO146" s="3">
        <f t="shared" si="871"/>
        <v>0</v>
      </c>
      <c r="JP146" s="3">
        <f t="shared" si="871"/>
        <v>0</v>
      </c>
      <c r="JQ146" s="3">
        <f t="shared" si="871"/>
        <v>0</v>
      </c>
      <c r="JR146" s="3">
        <f t="shared" si="871"/>
        <v>0</v>
      </c>
      <c r="JS146" s="3">
        <f t="shared" si="871"/>
        <v>0</v>
      </c>
      <c r="JT146" s="3">
        <f t="shared" si="871"/>
        <v>0</v>
      </c>
      <c r="JU146" s="3">
        <f t="shared" si="871"/>
        <v>0</v>
      </c>
      <c r="JV146" s="3">
        <f t="shared" si="871"/>
        <v>0</v>
      </c>
      <c r="JW146" s="3">
        <f t="shared" si="871"/>
        <v>0</v>
      </c>
      <c r="JX146" s="3">
        <f t="shared" si="871"/>
        <v>0</v>
      </c>
      <c r="JY146" s="3">
        <f t="shared" si="871"/>
        <v>0</v>
      </c>
      <c r="JZ146" s="3">
        <f t="shared" si="871"/>
        <v>0</v>
      </c>
      <c r="KA146" s="3">
        <f t="shared" si="871"/>
        <v>0</v>
      </c>
      <c r="KB146" s="3">
        <f t="shared" ref="KB146:KJ146" si="872">IF(BN1=1,HF146,0)</f>
        <v>0</v>
      </c>
      <c r="KC146" s="3">
        <f t="shared" si="872"/>
        <v>0</v>
      </c>
      <c r="KD146" s="3">
        <f t="shared" si="872"/>
        <v>0</v>
      </c>
      <c r="KE146" s="3">
        <f t="shared" si="872"/>
        <v>0</v>
      </c>
      <c r="KF146" s="3">
        <f t="shared" si="872"/>
        <v>0</v>
      </c>
      <c r="KG146" s="3">
        <f t="shared" si="872"/>
        <v>0</v>
      </c>
      <c r="KH146" s="3">
        <f t="shared" si="872"/>
        <v>0</v>
      </c>
      <c r="KI146" s="3">
        <f t="shared" si="872"/>
        <v>0</v>
      </c>
      <c r="KJ146" s="3">
        <f t="shared" si="872"/>
        <v>0</v>
      </c>
    </row>
    <row r="147" spans="1:296" x14ac:dyDescent="0.2">
      <c r="A147" s="3" t="str">
        <f>'Respondent Data'!A147</f>
        <v>1256</v>
      </c>
      <c r="B147" s="3">
        <f>SUMPRODUCT('Respondent Data'!B147:T147,'Product Coding'!A101:S101)</f>
        <v>2.8252592655399997</v>
      </c>
      <c r="C147" s="3">
        <f>SUMPRODUCT('Respondent Data'!B147:T147,'Product Coding'!A102:S102)</f>
        <v>2.8579988184198535</v>
      </c>
      <c r="D147" s="3">
        <f>SUMPRODUCT('Respondent Data'!B147:T147,'Product Coding'!A103:S103)</f>
        <v>2.6127179598687493</v>
      </c>
      <c r="E147" s="3">
        <f>SUMPRODUCT('Respondent Data'!B147:T147,'Product Coding'!A104:S104)</f>
        <v>1.9596737429048385</v>
      </c>
      <c r="F147" s="3">
        <f>SUMPRODUCT('Respondent Data'!B147:T147,'Product Coding'!A105:S105)</f>
        <v>2.0645081173769886</v>
      </c>
      <c r="G147" s="3">
        <f>SUMPRODUCT('Respondent Data'!B147:T147,'Product Coding'!A106:S106)</f>
        <v>1.8472066345504214</v>
      </c>
      <c r="H147" s="3">
        <f>SUMPRODUCT('Respondent Data'!B147:T147,'Product Coding'!A107:S107)</f>
        <v>3.6680837700130926</v>
      </c>
      <c r="I147" s="3">
        <f>SUMPRODUCT('Respondent Data'!B147:T147,'Product Coding'!A108:S108)</f>
        <v>3.7008233228929468</v>
      </c>
      <c r="J147" s="3">
        <f>SUMPRODUCT('Respondent Data'!B147:T147,'Product Coding'!A109:S109)</f>
        <v>3.4555424643418426</v>
      </c>
      <c r="K147" s="3">
        <f>SUMPRODUCT('Respondent Data'!B147:T147,'Product Coding'!A110:S110)</f>
        <v>2.8024982473779314</v>
      </c>
      <c r="L147" s="3">
        <f>SUMPRODUCT('Respondent Data'!B147:T147,'Product Coding'!A111:S111)</f>
        <v>2.9073326218500819</v>
      </c>
      <c r="M147" s="3">
        <f>SUMPRODUCT('Respondent Data'!B147:T147,'Product Coding'!A112:S112)</f>
        <v>2.6900311390235148</v>
      </c>
      <c r="N147" s="3">
        <f>SUMPRODUCT('Respondent Data'!B147:T147,'Product Coding'!A113:S113)</f>
        <v>-0.1395339000233492</v>
      </c>
      <c r="O147" s="3">
        <f>SUMPRODUCT('Respondent Data'!B147:T147,'Product Coding'!A114:S114)</f>
        <v>-0.10679434714349545</v>
      </c>
      <c r="P147" s="3">
        <f>SUMPRODUCT('Respondent Data'!B147:T147,'Product Coding'!A115:S115)</f>
        <v>-0.3520752056945996</v>
      </c>
      <c r="Q147" s="3">
        <f>SUMPRODUCT('Respondent Data'!B147:T147,'Product Coding'!A116:S116)</f>
        <v>-1.0051194226585105</v>
      </c>
      <c r="R147" s="3">
        <f>SUMPRODUCT('Respondent Data'!B147:T147,'Product Coding'!A117:S117)</f>
        <v>-0.90028504818636035</v>
      </c>
      <c r="S147" s="3">
        <f>SUMPRODUCT('Respondent Data'!B147:T147,'Product Coding'!A118:S118)</f>
        <v>-1.1175865310129276</v>
      </c>
      <c r="T147" s="3">
        <f>SUMPRODUCT('Respondent Data'!B147:T147,'Product Coding'!A119:S119)</f>
        <v>0.70329060444974378</v>
      </c>
      <c r="U147" s="3">
        <f>SUMPRODUCT('Respondent Data'!B147:T147,'Product Coding'!A120:S120)</f>
        <v>0.73603015732959753</v>
      </c>
      <c r="V147" s="3">
        <f>SUMPRODUCT('Respondent Data'!B147:T147,'Product Coding'!A121:S121)</f>
        <v>0.49074929877849338</v>
      </c>
      <c r="W147" s="3">
        <f>SUMPRODUCT('Respondent Data'!B147:T147,'Product Coding'!A122:S122)</f>
        <v>-0.16229491818541741</v>
      </c>
      <c r="X147" s="3">
        <f>SUMPRODUCT('Respondent Data'!B147:T147,'Product Coding'!A123:S123)</f>
        <v>-5.7460543713267365E-2</v>
      </c>
      <c r="Y147" s="3">
        <f>SUMPRODUCT('Respondent Data'!B147:T147,'Product Coding'!A124:S124)</f>
        <v>-0.2747620265398345</v>
      </c>
      <c r="Z147" s="3">
        <f>SUMPRODUCT('Respondent Data'!B147:T147,'Product Coding'!A125:S125)</f>
        <v>0</v>
      </c>
      <c r="AA147" s="3">
        <f>SUMPRODUCT('Respondent Data'!B147:T147,'Product Coding'!A126:S126)</f>
        <v>0</v>
      </c>
      <c r="AB147" s="3">
        <f>SUMPRODUCT('Respondent Data'!B147:T147,'Product Coding'!A127:S127)</f>
        <v>0</v>
      </c>
      <c r="AC147" s="3">
        <f>SUMPRODUCT('Respondent Data'!B147:T147,'Product Coding'!A128:S128)</f>
        <v>0</v>
      </c>
      <c r="AD147" s="3">
        <f>SUMPRODUCT('Respondent Data'!B147:T147,'Product Coding'!A129:S129)</f>
        <v>0</v>
      </c>
      <c r="AE147" s="3">
        <f>SUMPRODUCT('Respondent Data'!B147:T147,'Product Coding'!A130:S130)</f>
        <v>0</v>
      </c>
      <c r="AF147" s="3">
        <f>SUMPRODUCT('Respondent Data'!B147:T147,'Product Coding'!A131:S131)</f>
        <v>0</v>
      </c>
      <c r="AG147" s="3">
        <f>SUMPRODUCT('Respondent Data'!B147:T147,'Product Coding'!A132:S132)</f>
        <v>0</v>
      </c>
      <c r="AH147" s="3">
        <f>SUMPRODUCT('Respondent Data'!B147:T147,'Product Coding'!A133:S133)</f>
        <v>0</v>
      </c>
      <c r="AI147" s="3">
        <f>SUMPRODUCT('Respondent Data'!B147:T147,'Product Coding'!A134:S134)</f>
        <v>0</v>
      </c>
      <c r="AJ147" s="3">
        <f>SUMPRODUCT('Respondent Data'!B147:T147,'Product Coding'!A135:S135)</f>
        <v>0</v>
      </c>
      <c r="AK147" s="3">
        <f>SUMPRODUCT('Respondent Data'!B147:T147,'Product Coding'!A136:S136)</f>
        <v>0</v>
      </c>
      <c r="AL147" s="3">
        <f>SUMPRODUCT('Respondent Data'!B147:T147,'Product Coding'!A137:S137)</f>
        <v>0</v>
      </c>
      <c r="AM147" s="3">
        <f>SUMPRODUCT('Respondent Data'!B147:T147,'Product Coding'!A138:S138)</f>
        <v>0</v>
      </c>
      <c r="AN147" s="3">
        <f>SUMPRODUCT('Respondent Data'!B147:T147,'Product Coding'!A139:S139)</f>
        <v>0</v>
      </c>
      <c r="AO147" s="3">
        <f>SUMPRODUCT('Respondent Data'!B147:T147,'Product Coding'!A140:S140)</f>
        <v>0</v>
      </c>
      <c r="AP147" s="3">
        <f>SUMPRODUCT('Respondent Data'!B147:T147,'Product Coding'!A141:S141)</f>
        <v>0</v>
      </c>
      <c r="AQ147" s="3">
        <f>SUMPRODUCT('Respondent Data'!B147:T147,'Product Coding'!A142:S142)</f>
        <v>0</v>
      </c>
      <c r="AR147" s="3">
        <f>SUMPRODUCT('Respondent Data'!B147:T147,'Product Coding'!A143:S143)</f>
        <v>0</v>
      </c>
      <c r="AS147" s="3">
        <f>SUMPRODUCT('Respondent Data'!B147:T147,'Product Coding'!A144:S144)</f>
        <v>0</v>
      </c>
      <c r="AT147" s="3">
        <f>SUMPRODUCT('Respondent Data'!B147:T147,'Product Coding'!A145:S145)</f>
        <v>0</v>
      </c>
      <c r="AU147" s="3">
        <f>SUMPRODUCT('Respondent Data'!B147:T147,'Product Coding'!A146:S146)</f>
        <v>0</v>
      </c>
      <c r="AV147" s="3">
        <f>SUMPRODUCT('Respondent Data'!B147:T147,'Product Coding'!A147:S147)</f>
        <v>0</v>
      </c>
      <c r="AW147" s="3">
        <f>SUMPRODUCT('Respondent Data'!B147:T147,'Product Coding'!A148:S148)</f>
        <v>0</v>
      </c>
      <c r="AX147" s="3">
        <f>SUMPRODUCT('Respondent Data'!B147:T147,'Product Coding'!A149:S149)</f>
        <v>0</v>
      </c>
      <c r="AY147" s="3">
        <f>SUMPRODUCT('Respondent Data'!B147:T147,'Product Coding'!A150:S150)</f>
        <v>0</v>
      </c>
      <c r="AZ147" s="3">
        <f>SUMPRODUCT('Respondent Data'!B147:T147,'Product Coding'!A151:S151)</f>
        <v>0</v>
      </c>
      <c r="BA147" s="3">
        <f>SUMPRODUCT('Respondent Data'!B147:T147,'Product Coding'!A152:S152)</f>
        <v>0</v>
      </c>
      <c r="BB147" s="3">
        <f>SUMPRODUCT('Respondent Data'!B147:T147,'Product Coding'!A153:S153)</f>
        <v>0</v>
      </c>
      <c r="BC147" s="3">
        <f>SUMPRODUCT('Respondent Data'!B147:T147,'Product Coding'!A154:S154)</f>
        <v>0</v>
      </c>
      <c r="BD147" s="3">
        <f>SUMPRODUCT('Respondent Data'!B147:T147,'Product Coding'!A155:S155)</f>
        <v>0</v>
      </c>
      <c r="BE147" s="3">
        <f>SUMPRODUCT('Respondent Data'!B147:T147,'Product Coding'!A156:S156)</f>
        <v>0</v>
      </c>
      <c r="BF147" s="3">
        <f>SUMPRODUCT('Respondent Data'!B147:T147,'Product Coding'!A157:S157)</f>
        <v>0</v>
      </c>
      <c r="BG147" s="3">
        <f>SUMPRODUCT('Respondent Data'!B147:T147,'Product Coding'!A158:S158)</f>
        <v>0</v>
      </c>
      <c r="BH147" s="3">
        <f>SUMPRODUCT('Respondent Data'!B147:T147,'Product Coding'!A159:S159)</f>
        <v>0</v>
      </c>
      <c r="BI147" s="3">
        <f>SUMPRODUCT('Respondent Data'!B147:T147,'Product Coding'!A160:S160)</f>
        <v>0</v>
      </c>
      <c r="BJ147" s="3">
        <f>SUMPRODUCT('Respondent Data'!B147:T147,'Product Coding'!A161:S161)</f>
        <v>0</v>
      </c>
      <c r="BK147" s="3">
        <f>SUMPRODUCT('Respondent Data'!B147:T147,'Product Coding'!A162:S162)</f>
        <v>0</v>
      </c>
      <c r="BL147" s="3">
        <f>SUMPRODUCT('Respondent Data'!B147:T147,'Product Coding'!A163:S163)</f>
        <v>0</v>
      </c>
      <c r="BM147" s="3">
        <f>SUMPRODUCT('Respondent Data'!B147:T147,'Product Coding'!A164:S164)</f>
        <v>0</v>
      </c>
      <c r="BN147" s="3">
        <f>SUMPRODUCT('Respondent Data'!B147:T147,'Product Coding'!A165:S165)</f>
        <v>0</v>
      </c>
      <c r="BO147" s="3">
        <f>SUMPRODUCT('Respondent Data'!B147:T147,'Product Coding'!A166:S166)</f>
        <v>0</v>
      </c>
      <c r="BP147" s="3">
        <f>SUMPRODUCT('Respondent Data'!B147:T147,'Product Coding'!A167:S167)</f>
        <v>0</v>
      </c>
      <c r="BQ147" s="3">
        <f>SUMPRODUCT('Respondent Data'!B147:T147,'Product Coding'!A168:S168)</f>
        <v>0</v>
      </c>
      <c r="BR147" s="3">
        <f>SUMPRODUCT('Respondent Data'!B147:T147,'Product Coding'!A169:S169)</f>
        <v>0</v>
      </c>
      <c r="BS147" s="3">
        <f>SUMPRODUCT('Respondent Data'!B147:T147,'Product Coding'!A170:S170)</f>
        <v>0</v>
      </c>
      <c r="BT147" s="3">
        <f>SUMPRODUCT('Respondent Data'!B147:T147,'Product Coding'!A171:S171)</f>
        <v>0</v>
      </c>
      <c r="BU147" s="3">
        <f>SUMPRODUCT('Respondent Data'!B147:T147,'Product Coding'!A172:S172)</f>
        <v>0</v>
      </c>
      <c r="BV147" s="3">
        <f>SUMPRODUCT('Respondent Data'!B147:T147,'Product Coding'!A173:S173)</f>
        <v>-2.1751446378320498</v>
      </c>
      <c r="BX147" s="3">
        <f t="shared" si="676"/>
        <v>5.9293282131649978E-2</v>
      </c>
      <c r="BY147" s="3">
        <f t="shared" si="677"/>
        <v>5.7383480203056246E-2</v>
      </c>
      <c r="BZ147" s="3">
        <f t="shared" si="678"/>
        <v>7.3334951189316003E-2</v>
      </c>
      <c r="CA147" s="3">
        <f t="shared" si="679"/>
        <v>0.14090438447784429</v>
      </c>
      <c r="CB147" s="3">
        <f t="shared" si="680"/>
        <v>0.12688068562566979</v>
      </c>
      <c r="CC147" s="3">
        <f t="shared" si="681"/>
        <v>0.15767700120519396</v>
      </c>
      <c r="CD147" s="3">
        <f t="shared" si="682"/>
        <v>2.5525335526245224E-2</v>
      </c>
      <c r="CE147" s="3">
        <f t="shared" si="683"/>
        <v>2.4703179402254836E-2</v>
      </c>
      <c r="CF147" s="3">
        <f t="shared" si="684"/>
        <v>3.1570174016541941E-2</v>
      </c>
      <c r="CG147" s="3">
        <f t="shared" si="685"/>
        <v>6.0658333652881057E-2</v>
      </c>
      <c r="CH147" s="3">
        <f t="shared" si="686"/>
        <v>5.4621231208020753E-2</v>
      </c>
      <c r="CI147" s="3">
        <f t="shared" si="687"/>
        <v>6.7878825658503783E-2</v>
      </c>
      <c r="CJ147" s="3">
        <f t="shared" si="688"/>
        <v>1.149737781195052</v>
      </c>
      <c r="CK147" s="3">
        <f t="shared" si="689"/>
        <v>1.1127053999038954</v>
      </c>
      <c r="CL147" s="3">
        <f t="shared" si="690"/>
        <v>1.4220154633579454</v>
      </c>
      <c r="CM147" s="3">
        <f t="shared" si="691"/>
        <v>2.7322335439369461</v>
      </c>
      <c r="CN147" s="3">
        <f t="shared" si="692"/>
        <v>2.4603043164968583</v>
      </c>
      <c r="CO147" s="3">
        <f t="shared" si="693"/>
        <v>3.057466191678071</v>
      </c>
      <c r="CP147" s="3">
        <f t="shared" si="694"/>
        <v>0.49495392356664858</v>
      </c>
      <c r="CQ147" s="3">
        <f t="shared" si="695"/>
        <v>0.47901174725578372</v>
      </c>
      <c r="CR147" s="3">
        <f t="shared" si="696"/>
        <v>0.61216752591176826</v>
      </c>
      <c r="CS147" s="3">
        <f t="shared" si="697"/>
        <v>1.1762070750309448</v>
      </c>
      <c r="CT147" s="3">
        <f t="shared" si="698"/>
        <v>1.0591434799614485</v>
      </c>
      <c r="CU147" s="3">
        <f t="shared" si="699"/>
        <v>1.3162174127830188</v>
      </c>
      <c r="CV147" s="3">
        <f t="shared" si="700"/>
        <v>1</v>
      </c>
      <c r="CW147" s="3">
        <f t="shared" si="701"/>
        <v>1</v>
      </c>
      <c r="CX147" s="3">
        <f t="shared" si="702"/>
        <v>1</v>
      </c>
      <c r="CY147" s="3">
        <f t="shared" si="703"/>
        <v>1</v>
      </c>
      <c r="CZ147" s="3">
        <f t="shared" si="704"/>
        <v>1</v>
      </c>
      <c r="DA147" s="3">
        <f t="shared" si="705"/>
        <v>1</v>
      </c>
      <c r="DB147" s="3">
        <f t="shared" si="706"/>
        <v>1</v>
      </c>
      <c r="DC147" s="3">
        <f t="shared" si="707"/>
        <v>1</v>
      </c>
      <c r="DD147" s="3">
        <f t="shared" si="708"/>
        <v>1</v>
      </c>
      <c r="DE147" s="3">
        <f t="shared" si="709"/>
        <v>1</v>
      </c>
      <c r="DF147" s="3">
        <f t="shared" si="710"/>
        <v>1</v>
      </c>
      <c r="DG147" s="3">
        <f t="shared" si="711"/>
        <v>1</v>
      </c>
      <c r="DH147" s="3">
        <f t="shared" si="712"/>
        <v>1</v>
      </c>
      <c r="DI147" s="3">
        <f t="shared" si="713"/>
        <v>1</v>
      </c>
      <c r="DJ147" s="3">
        <f t="shared" si="714"/>
        <v>1</v>
      </c>
      <c r="DK147" s="3">
        <f t="shared" si="715"/>
        <v>1</v>
      </c>
      <c r="DL147" s="3">
        <f t="shared" si="716"/>
        <v>1</v>
      </c>
      <c r="DM147" s="3">
        <f t="shared" si="717"/>
        <v>1</v>
      </c>
      <c r="DN147" s="3">
        <f t="shared" si="718"/>
        <v>1</v>
      </c>
      <c r="DO147" s="3">
        <f t="shared" si="719"/>
        <v>1</v>
      </c>
      <c r="DP147" s="3">
        <f t="shared" si="720"/>
        <v>1</v>
      </c>
      <c r="DQ147" s="3">
        <f t="shared" si="721"/>
        <v>1</v>
      </c>
      <c r="DR147" s="3">
        <f t="shared" si="722"/>
        <v>1</v>
      </c>
      <c r="DS147" s="3">
        <f t="shared" si="723"/>
        <v>1</v>
      </c>
      <c r="DT147" s="3">
        <f t="shared" si="724"/>
        <v>1</v>
      </c>
      <c r="DU147" s="3">
        <f t="shared" si="725"/>
        <v>1</v>
      </c>
      <c r="DV147" s="3">
        <f t="shared" si="726"/>
        <v>1</v>
      </c>
      <c r="DW147" s="3">
        <f t="shared" si="727"/>
        <v>1</v>
      </c>
      <c r="DX147" s="3">
        <f t="shared" si="728"/>
        <v>1</v>
      </c>
      <c r="DY147" s="3">
        <f t="shared" si="729"/>
        <v>1</v>
      </c>
      <c r="DZ147" s="3">
        <f t="shared" si="730"/>
        <v>1</v>
      </c>
      <c r="EA147" s="3">
        <f t="shared" si="731"/>
        <v>1</v>
      </c>
      <c r="EB147" s="3">
        <f t="shared" si="732"/>
        <v>1</v>
      </c>
      <c r="EC147" s="3">
        <f t="shared" si="733"/>
        <v>1</v>
      </c>
      <c r="ED147" s="3">
        <f t="shared" si="734"/>
        <v>1</v>
      </c>
      <c r="EE147" s="3">
        <f t="shared" si="735"/>
        <v>1</v>
      </c>
      <c r="EF147" s="3">
        <f t="shared" si="736"/>
        <v>1</v>
      </c>
      <c r="EG147" s="3">
        <f t="shared" si="737"/>
        <v>1</v>
      </c>
      <c r="EH147" s="3">
        <f t="shared" si="738"/>
        <v>1</v>
      </c>
      <c r="EI147" s="3">
        <f t="shared" si="739"/>
        <v>1</v>
      </c>
      <c r="EJ147" s="3">
        <f t="shared" si="740"/>
        <v>1</v>
      </c>
      <c r="EK147" s="3">
        <f t="shared" si="741"/>
        <v>1</v>
      </c>
      <c r="EL147" s="3">
        <f t="shared" si="742"/>
        <v>1</v>
      </c>
      <c r="EM147" s="3">
        <f t="shared" si="743"/>
        <v>1</v>
      </c>
      <c r="EN147" s="3">
        <f t="shared" si="744"/>
        <v>1</v>
      </c>
      <c r="EO147" s="3">
        <f t="shared" si="745"/>
        <v>1</v>
      </c>
      <c r="EP147" s="3">
        <f t="shared" si="746"/>
        <v>1</v>
      </c>
      <c r="EQ147" s="3">
        <f t="shared" si="747"/>
        <v>1</v>
      </c>
      <c r="ER147" s="3">
        <f t="shared" si="748"/>
        <v>8.8034583432367288</v>
      </c>
      <c r="ET147" s="3">
        <f t="shared" si="749"/>
        <v>0.9440256224297654</v>
      </c>
      <c r="EU147" s="3">
        <f t="shared" si="750"/>
        <v>0.945730682124865</v>
      </c>
      <c r="EV147" s="3">
        <f t="shared" si="751"/>
        <v>0.93167561430096291</v>
      </c>
      <c r="EW147" s="3">
        <f t="shared" si="752"/>
        <v>0.87649763959638749</v>
      </c>
      <c r="EX147" s="3">
        <f t="shared" si="753"/>
        <v>0.88740539504834726</v>
      </c>
      <c r="EY147" s="3">
        <f t="shared" si="754"/>
        <v>0.86379879617454169</v>
      </c>
      <c r="EZ147" s="3">
        <f t="shared" si="755"/>
        <v>0.97510999032203627</v>
      </c>
      <c r="FA147" s="3">
        <f t="shared" si="756"/>
        <v>0.97589235605117863</v>
      </c>
      <c r="FB147" s="3">
        <f t="shared" si="757"/>
        <v>0.96939599960163669</v>
      </c>
      <c r="FC147" s="3">
        <f t="shared" si="758"/>
        <v>0.94281067547550856</v>
      </c>
      <c r="FD147" s="3">
        <f t="shared" si="759"/>
        <v>0.94820772653566376</v>
      </c>
      <c r="FE147" s="3">
        <f t="shared" si="760"/>
        <v>0.93643583520195151</v>
      </c>
      <c r="FF147" s="3">
        <f t="shared" si="761"/>
        <v>0.46517301260998173</v>
      </c>
      <c r="FG147" s="3">
        <f t="shared" si="762"/>
        <v>0.47332675916173117</v>
      </c>
      <c r="FH147" s="3">
        <f t="shared" si="763"/>
        <v>0.41287927972746052</v>
      </c>
      <c r="FI147" s="3">
        <f t="shared" si="764"/>
        <v>0.26793607319255541</v>
      </c>
      <c r="FJ147" s="3">
        <f t="shared" si="765"/>
        <v>0.28899192340758623</v>
      </c>
      <c r="FK147" s="3">
        <f t="shared" si="766"/>
        <v>0.24645923163845859</v>
      </c>
      <c r="FL147" s="3">
        <f t="shared" si="767"/>
        <v>0.66891693732888324</v>
      </c>
      <c r="FM147" s="3">
        <f t="shared" si="768"/>
        <v>0.67612715169804372</v>
      </c>
      <c r="FN147" s="3">
        <f t="shared" si="769"/>
        <v>0.62028293209444574</v>
      </c>
      <c r="FO147" s="3">
        <f t="shared" si="770"/>
        <v>0.45951509462204115</v>
      </c>
      <c r="FP147" s="3">
        <f t="shared" si="771"/>
        <v>0.48563881523142916</v>
      </c>
      <c r="FQ147" s="3">
        <f t="shared" si="772"/>
        <v>0.43173840006602138</v>
      </c>
      <c r="FR147" s="3">
        <f t="shared" si="773"/>
        <v>0.5</v>
      </c>
      <c r="FS147" s="3">
        <f t="shared" si="774"/>
        <v>0.5</v>
      </c>
      <c r="FT147" s="3">
        <f t="shared" si="775"/>
        <v>0.5</v>
      </c>
      <c r="FU147" s="3">
        <f t="shared" si="776"/>
        <v>0.5</v>
      </c>
      <c r="FV147" s="3">
        <f t="shared" si="777"/>
        <v>0.5</v>
      </c>
      <c r="FW147" s="3">
        <f t="shared" si="778"/>
        <v>0.5</v>
      </c>
      <c r="FX147" s="3">
        <f t="shared" si="779"/>
        <v>0.5</v>
      </c>
      <c r="FY147" s="3">
        <f t="shared" si="780"/>
        <v>0.5</v>
      </c>
      <c r="FZ147" s="3">
        <f t="shared" si="781"/>
        <v>0.5</v>
      </c>
      <c r="GA147" s="3">
        <f t="shared" si="782"/>
        <v>0.5</v>
      </c>
      <c r="GB147" s="3">
        <f t="shared" si="783"/>
        <v>0.5</v>
      </c>
      <c r="GC147" s="3">
        <f t="shared" si="784"/>
        <v>0.5</v>
      </c>
      <c r="GD147" s="3">
        <f t="shared" si="785"/>
        <v>0.5</v>
      </c>
      <c r="GE147" s="3">
        <f t="shared" si="786"/>
        <v>0.5</v>
      </c>
      <c r="GF147" s="3">
        <f t="shared" si="787"/>
        <v>0.5</v>
      </c>
      <c r="GG147" s="3">
        <f t="shared" si="788"/>
        <v>0.5</v>
      </c>
      <c r="GH147" s="3">
        <f t="shared" si="789"/>
        <v>0.5</v>
      </c>
      <c r="GI147" s="3">
        <f t="shared" si="790"/>
        <v>0.5</v>
      </c>
      <c r="GJ147" s="3">
        <f t="shared" si="791"/>
        <v>0.5</v>
      </c>
      <c r="GK147" s="3">
        <f t="shared" si="792"/>
        <v>0.5</v>
      </c>
      <c r="GL147" s="3">
        <f t="shared" si="793"/>
        <v>0.5</v>
      </c>
      <c r="GM147" s="3">
        <f t="shared" si="794"/>
        <v>0.5</v>
      </c>
      <c r="GN147" s="3">
        <f t="shared" si="795"/>
        <v>0.5</v>
      </c>
      <c r="GO147" s="3">
        <f t="shared" si="796"/>
        <v>0.5</v>
      </c>
      <c r="GP147" s="3">
        <f t="shared" si="797"/>
        <v>0.5</v>
      </c>
      <c r="GQ147" s="3">
        <f t="shared" si="798"/>
        <v>0.5</v>
      </c>
      <c r="GR147" s="3">
        <f t="shared" si="799"/>
        <v>0.5</v>
      </c>
      <c r="GS147" s="3">
        <f t="shared" si="800"/>
        <v>0.5</v>
      </c>
      <c r="GT147" s="3">
        <f t="shared" si="801"/>
        <v>0.5</v>
      </c>
      <c r="GU147" s="3">
        <f t="shared" si="802"/>
        <v>0.5</v>
      </c>
      <c r="GV147" s="3">
        <f t="shared" si="803"/>
        <v>0.5</v>
      </c>
      <c r="GW147" s="3">
        <f t="shared" si="804"/>
        <v>0.5</v>
      </c>
      <c r="GX147" s="3">
        <f t="shared" si="805"/>
        <v>0.5</v>
      </c>
      <c r="GY147" s="3">
        <f t="shared" si="806"/>
        <v>0.5</v>
      </c>
      <c r="GZ147" s="3">
        <f t="shared" si="807"/>
        <v>0.5</v>
      </c>
      <c r="HA147" s="3">
        <f t="shared" si="808"/>
        <v>0.5</v>
      </c>
      <c r="HB147" s="3">
        <f t="shared" si="809"/>
        <v>0.5</v>
      </c>
      <c r="HC147" s="3">
        <f t="shared" si="810"/>
        <v>0.5</v>
      </c>
      <c r="HD147" s="3">
        <f t="shared" si="811"/>
        <v>0.5</v>
      </c>
      <c r="HE147" s="3">
        <f t="shared" si="812"/>
        <v>0.5</v>
      </c>
      <c r="HF147" s="3">
        <f t="shared" si="813"/>
        <v>0.5</v>
      </c>
      <c r="HG147" s="3">
        <f t="shared" si="814"/>
        <v>0.5</v>
      </c>
      <c r="HH147" s="3">
        <f t="shared" si="815"/>
        <v>0.5</v>
      </c>
      <c r="HI147" s="3">
        <f t="shared" si="816"/>
        <v>0.5</v>
      </c>
      <c r="HJ147" s="3">
        <f t="shared" si="817"/>
        <v>0.5</v>
      </c>
      <c r="HK147" s="3">
        <f t="shared" si="818"/>
        <v>0.5</v>
      </c>
      <c r="HL147" s="3">
        <f t="shared" si="819"/>
        <v>0.5</v>
      </c>
      <c r="HM147" s="3">
        <f t="shared" si="820"/>
        <v>0.5</v>
      </c>
      <c r="HN147" s="3">
        <f t="shared" si="821"/>
        <v>0.10200481962468746</v>
      </c>
      <c r="HP147" s="3">
        <f t="shared" ref="HP147:IU147" si="873">IF(B1=1,ET147,0)</f>
        <v>0.9440256224297654</v>
      </c>
      <c r="HQ147" s="3">
        <f t="shared" si="873"/>
        <v>0.945730682124865</v>
      </c>
      <c r="HR147" s="3">
        <f t="shared" si="873"/>
        <v>0.93167561430096291</v>
      </c>
      <c r="HS147" s="3">
        <f t="shared" si="873"/>
        <v>0.87649763959638749</v>
      </c>
      <c r="HT147" s="3">
        <f t="shared" si="873"/>
        <v>0.88740539504834726</v>
      </c>
      <c r="HU147" s="3">
        <f t="shared" si="873"/>
        <v>0.86379879617454169</v>
      </c>
      <c r="HV147" s="3">
        <f t="shared" si="873"/>
        <v>0.97510999032203627</v>
      </c>
      <c r="HW147" s="3">
        <f t="shared" si="873"/>
        <v>0.97589235605117863</v>
      </c>
      <c r="HX147" s="3">
        <f t="shared" si="873"/>
        <v>0.96939599960163669</v>
      </c>
      <c r="HY147" s="3">
        <f t="shared" si="873"/>
        <v>0.94281067547550856</v>
      </c>
      <c r="HZ147" s="3">
        <f t="shared" si="873"/>
        <v>0.94820772653566376</v>
      </c>
      <c r="IA147" s="3">
        <f t="shared" si="873"/>
        <v>0.93643583520195151</v>
      </c>
      <c r="IB147" s="3">
        <f t="shared" si="873"/>
        <v>0.46517301260998173</v>
      </c>
      <c r="IC147" s="3">
        <f t="shared" si="873"/>
        <v>0.47332675916173117</v>
      </c>
      <c r="ID147" s="3">
        <f t="shared" si="873"/>
        <v>0.41287927972746052</v>
      </c>
      <c r="IE147" s="3">
        <f t="shared" si="873"/>
        <v>0.26793607319255541</v>
      </c>
      <c r="IF147" s="3">
        <f t="shared" si="873"/>
        <v>0.28899192340758623</v>
      </c>
      <c r="IG147" s="3">
        <f t="shared" si="873"/>
        <v>0.24645923163845859</v>
      </c>
      <c r="IH147" s="3">
        <f t="shared" si="873"/>
        <v>0.66891693732888324</v>
      </c>
      <c r="II147" s="3">
        <f t="shared" si="873"/>
        <v>0.67612715169804372</v>
      </c>
      <c r="IJ147" s="3">
        <f t="shared" si="873"/>
        <v>0.62028293209444574</v>
      </c>
      <c r="IK147" s="3">
        <f t="shared" si="873"/>
        <v>0.45951509462204115</v>
      </c>
      <c r="IL147" s="3">
        <f t="shared" si="873"/>
        <v>0.48563881523142916</v>
      </c>
      <c r="IM147" s="3">
        <f t="shared" si="873"/>
        <v>0.43173840006602138</v>
      </c>
      <c r="IN147" s="3">
        <f t="shared" si="873"/>
        <v>0</v>
      </c>
      <c r="IO147" s="3">
        <f t="shared" si="873"/>
        <v>0</v>
      </c>
      <c r="IP147" s="3">
        <f t="shared" si="873"/>
        <v>0</v>
      </c>
      <c r="IQ147" s="3">
        <f t="shared" si="873"/>
        <v>0</v>
      </c>
      <c r="IR147" s="3">
        <f t="shared" si="873"/>
        <v>0</v>
      </c>
      <c r="IS147" s="3">
        <f t="shared" si="873"/>
        <v>0</v>
      </c>
      <c r="IT147" s="3">
        <f t="shared" si="873"/>
        <v>0</v>
      </c>
      <c r="IU147" s="3">
        <f t="shared" si="873"/>
        <v>0</v>
      </c>
      <c r="IV147" s="3">
        <f t="shared" ref="IV147:KA147" si="874">IF(AH1=1,FZ147,0)</f>
        <v>0</v>
      </c>
      <c r="IW147" s="3">
        <f t="shared" si="874"/>
        <v>0</v>
      </c>
      <c r="IX147" s="3">
        <f t="shared" si="874"/>
        <v>0</v>
      </c>
      <c r="IY147" s="3">
        <f t="shared" si="874"/>
        <v>0</v>
      </c>
      <c r="IZ147" s="3">
        <f t="shared" si="874"/>
        <v>0</v>
      </c>
      <c r="JA147" s="3">
        <f t="shared" si="874"/>
        <v>0</v>
      </c>
      <c r="JB147" s="3">
        <f t="shared" si="874"/>
        <v>0</v>
      </c>
      <c r="JC147" s="3">
        <f t="shared" si="874"/>
        <v>0</v>
      </c>
      <c r="JD147" s="3">
        <f t="shared" si="874"/>
        <v>0</v>
      </c>
      <c r="JE147" s="3">
        <f t="shared" si="874"/>
        <v>0</v>
      </c>
      <c r="JF147" s="3">
        <f t="shared" si="874"/>
        <v>0</v>
      </c>
      <c r="JG147" s="3">
        <f t="shared" si="874"/>
        <v>0</v>
      </c>
      <c r="JH147" s="3">
        <f t="shared" si="874"/>
        <v>0</v>
      </c>
      <c r="JI147" s="3">
        <f t="shared" si="874"/>
        <v>0</v>
      </c>
      <c r="JJ147" s="3">
        <f t="shared" si="874"/>
        <v>0</v>
      </c>
      <c r="JK147" s="3">
        <f t="shared" si="874"/>
        <v>0</v>
      </c>
      <c r="JL147" s="3">
        <f t="shared" si="874"/>
        <v>0</v>
      </c>
      <c r="JM147" s="3">
        <f t="shared" si="874"/>
        <v>0</v>
      </c>
      <c r="JN147" s="3">
        <f t="shared" si="874"/>
        <v>0</v>
      </c>
      <c r="JO147" s="3">
        <f t="shared" si="874"/>
        <v>0</v>
      </c>
      <c r="JP147" s="3">
        <f t="shared" si="874"/>
        <v>0</v>
      </c>
      <c r="JQ147" s="3">
        <f t="shared" si="874"/>
        <v>0</v>
      </c>
      <c r="JR147" s="3">
        <f t="shared" si="874"/>
        <v>0</v>
      </c>
      <c r="JS147" s="3">
        <f t="shared" si="874"/>
        <v>0</v>
      </c>
      <c r="JT147" s="3">
        <f t="shared" si="874"/>
        <v>0</v>
      </c>
      <c r="JU147" s="3">
        <f t="shared" si="874"/>
        <v>0</v>
      </c>
      <c r="JV147" s="3">
        <f t="shared" si="874"/>
        <v>0</v>
      </c>
      <c r="JW147" s="3">
        <f t="shared" si="874"/>
        <v>0</v>
      </c>
      <c r="JX147" s="3">
        <f t="shared" si="874"/>
        <v>0</v>
      </c>
      <c r="JY147" s="3">
        <f t="shared" si="874"/>
        <v>0</v>
      </c>
      <c r="JZ147" s="3">
        <f t="shared" si="874"/>
        <v>0</v>
      </c>
      <c r="KA147" s="3">
        <f t="shared" si="874"/>
        <v>0</v>
      </c>
      <c r="KB147" s="3">
        <f t="shared" ref="KB147:KJ147" si="875">IF(BN1=1,HF147,0)</f>
        <v>0</v>
      </c>
      <c r="KC147" s="3">
        <f t="shared" si="875"/>
        <v>0</v>
      </c>
      <c r="KD147" s="3">
        <f t="shared" si="875"/>
        <v>0</v>
      </c>
      <c r="KE147" s="3">
        <f t="shared" si="875"/>
        <v>0</v>
      </c>
      <c r="KF147" s="3">
        <f t="shared" si="875"/>
        <v>0</v>
      </c>
      <c r="KG147" s="3">
        <f t="shared" si="875"/>
        <v>0</v>
      </c>
      <c r="KH147" s="3">
        <f t="shared" si="875"/>
        <v>0</v>
      </c>
      <c r="KI147" s="3">
        <f t="shared" si="875"/>
        <v>0</v>
      </c>
      <c r="KJ147" s="3">
        <f t="shared" si="875"/>
        <v>0</v>
      </c>
    </row>
    <row r="148" spans="1:296" x14ac:dyDescent="0.2">
      <c r="A148" s="3" t="str">
        <f>'Respondent Data'!A148</f>
        <v>1263</v>
      </c>
      <c r="B148" s="3">
        <f>SUMPRODUCT('Respondent Data'!B148:T148,'Product Coding'!A101:S101)</f>
        <v>2.6876253706651552</v>
      </c>
      <c r="C148" s="3">
        <f>SUMPRODUCT('Respondent Data'!B148:T148,'Product Coding'!A102:S102)</f>
        <v>1.541170716349868</v>
      </c>
      <c r="D148" s="3">
        <f>SUMPRODUCT('Respondent Data'!B148:T148,'Product Coding'!A103:S103)</f>
        <v>0.63889451487467397</v>
      </c>
      <c r="E148" s="3">
        <f>SUMPRODUCT('Respondent Data'!B148:T148,'Product Coding'!A104:S104)</f>
        <v>0.45845323297024398</v>
      </c>
      <c r="F148" s="3">
        <f>SUMPRODUCT('Respondent Data'!B148:T148,'Product Coding'!A105:S105)</f>
        <v>3.9492408015086911E-2</v>
      </c>
      <c r="G148" s="3">
        <f>SUMPRODUCT('Respondent Data'!B148:T148,'Product Coding'!A106:S106)</f>
        <v>0.4329615385801</v>
      </c>
      <c r="H148" s="3">
        <f>SUMPRODUCT('Respondent Data'!B148:T148,'Product Coding'!A107:S107)</f>
        <v>3.8672602064278352</v>
      </c>
      <c r="I148" s="3">
        <f>SUMPRODUCT('Respondent Data'!B148:T148,'Product Coding'!A108:S108)</f>
        <v>2.720805552112548</v>
      </c>
      <c r="J148" s="3">
        <f>SUMPRODUCT('Respondent Data'!B148:T148,'Product Coding'!A109:S109)</f>
        <v>1.8185293506373541</v>
      </c>
      <c r="K148" s="3">
        <f>SUMPRODUCT('Respondent Data'!B148:T148,'Product Coding'!A110:S110)</f>
        <v>1.638088068732924</v>
      </c>
      <c r="L148" s="3">
        <f>SUMPRODUCT('Respondent Data'!B148:T148,'Product Coding'!A111:S111)</f>
        <v>1.2191272437777669</v>
      </c>
      <c r="M148" s="3">
        <f>SUMPRODUCT('Respondent Data'!B148:T148,'Product Coding'!A112:S112)</f>
        <v>1.61259637434278</v>
      </c>
      <c r="N148" s="3">
        <f>SUMPRODUCT('Respondent Data'!B148:T148,'Product Coding'!A113:S113)</f>
        <v>0.41645244327123843</v>
      </c>
      <c r="O148" s="3">
        <f>SUMPRODUCT('Respondent Data'!B148:T148,'Product Coding'!A114:S114)</f>
        <v>-0.73000221104404894</v>
      </c>
      <c r="P148" s="3">
        <f>SUMPRODUCT('Respondent Data'!B148:T148,'Product Coding'!A115:S115)</f>
        <v>-1.6322784125192427</v>
      </c>
      <c r="Q148" s="3">
        <f>SUMPRODUCT('Respondent Data'!B148:T148,'Product Coding'!A116:S116)</f>
        <v>-1.8127196944236728</v>
      </c>
      <c r="R148" s="3">
        <f>SUMPRODUCT('Respondent Data'!B148:T148,'Product Coding'!A117:S117)</f>
        <v>-2.2316805193788301</v>
      </c>
      <c r="S148" s="3">
        <f>SUMPRODUCT('Respondent Data'!B148:T148,'Product Coding'!A118:S118)</f>
        <v>-1.838211388813817</v>
      </c>
      <c r="T148" s="3">
        <f>SUMPRODUCT('Respondent Data'!B148:T148,'Product Coding'!A119:S119)</f>
        <v>1.5960872790339184</v>
      </c>
      <c r="U148" s="3">
        <f>SUMPRODUCT('Respondent Data'!B148:T148,'Product Coding'!A120:S120)</f>
        <v>0.44963262471863108</v>
      </c>
      <c r="V148" s="3">
        <f>SUMPRODUCT('Respondent Data'!B148:T148,'Product Coding'!A121:S121)</f>
        <v>-0.45264357675656264</v>
      </c>
      <c r="W148" s="3">
        <f>SUMPRODUCT('Respondent Data'!B148:T148,'Product Coding'!A122:S122)</f>
        <v>-0.63308485866099273</v>
      </c>
      <c r="X148" s="3">
        <f>SUMPRODUCT('Respondent Data'!B148:T148,'Product Coding'!A123:S123)</f>
        <v>-1.05204568361615</v>
      </c>
      <c r="Y148" s="3">
        <f>SUMPRODUCT('Respondent Data'!B148:T148,'Product Coding'!A124:S124)</f>
        <v>-0.65857655305113694</v>
      </c>
      <c r="Z148" s="3">
        <f>SUMPRODUCT('Respondent Data'!B148:T148,'Product Coding'!A125:S125)</f>
        <v>0</v>
      </c>
      <c r="AA148" s="3">
        <f>SUMPRODUCT('Respondent Data'!B148:T148,'Product Coding'!A126:S126)</f>
        <v>0</v>
      </c>
      <c r="AB148" s="3">
        <f>SUMPRODUCT('Respondent Data'!B148:T148,'Product Coding'!A127:S127)</f>
        <v>0</v>
      </c>
      <c r="AC148" s="3">
        <f>SUMPRODUCT('Respondent Data'!B148:T148,'Product Coding'!A128:S128)</f>
        <v>0</v>
      </c>
      <c r="AD148" s="3">
        <f>SUMPRODUCT('Respondent Data'!B148:T148,'Product Coding'!A129:S129)</f>
        <v>0</v>
      </c>
      <c r="AE148" s="3">
        <f>SUMPRODUCT('Respondent Data'!B148:T148,'Product Coding'!A130:S130)</f>
        <v>0</v>
      </c>
      <c r="AF148" s="3">
        <f>SUMPRODUCT('Respondent Data'!B148:T148,'Product Coding'!A131:S131)</f>
        <v>0</v>
      </c>
      <c r="AG148" s="3">
        <f>SUMPRODUCT('Respondent Data'!B148:T148,'Product Coding'!A132:S132)</f>
        <v>0</v>
      </c>
      <c r="AH148" s="3">
        <f>SUMPRODUCT('Respondent Data'!B148:T148,'Product Coding'!A133:S133)</f>
        <v>0</v>
      </c>
      <c r="AI148" s="3">
        <f>SUMPRODUCT('Respondent Data'!B148:T148,'Product Coding'!A134:S134)</f>
        <v>0</v>
      </c>
      <c r="AJ148" s="3">
        <f>SUMPRODUCT('Respondent Data'!B148:T148,'Product Coding'!A135:S135)</f>
        <v>0</v>
      </c>
      <c r="AK148" s="3">
        <f>SUMPRODUCT('Respondent Data'!B148:T148,'Product Coding'!A136:S136)</f>
        <v>0</v>
      </c>
      <c r="AL148" s="3">
        <f>SUMPRODUCT('Respondent Data'!B148:T148,'Product Coding'!A137:S137)</f>
        <v>0</v>
      </c>
      <c r="AM148" s="3">
        <f>SUMPRODUCT('Respondent Data'!B148:T148,'Product Coding'!A138:S138)</f>
        <v>0</v>
      </c>
      <c r="AN148" s="3">
        <f>SUMPRODUCT('Respondent Data'!B148:T148,'Product Coding'!A139:S139)</f>
        <v>0</v>
      </c>
      <c r="AO148" s="3">
        <f>SUMPRODUCT('Respondent Data'!B148:T148,'Product Coding'!A140:S140)</f>
        <v>0</v>
      </c>
      <c r="AP148" s="3">
        <f>SUMPRODUCT('Respondent Data'!B148:T148,'Product Coding'!A141:S141)</f>
        <v>0</v>
      </c>
      <c r="AQ148" s="3">
        <f>SUMPRODUCT('Respondent Data'!B148:T148,'Product Coding'!A142:S142)</f>
        <v>0</v>
      </c>
      <c r="AR148" s="3">
        <f>SUMPRODUCT('Respondent Data'!B148:T148,'Product Coding'!A143:S143)</f>
        <v>0</v>
      </c>
      <c r="AS148" s="3">
        <f>SUMPRODUCT('Respondent Data'!B148:T148,'Product Coding'!A144:S144)</f>
        <v>0</v>
      </c>
      <c r="AT148" s="3">
        <f>SUMPRODUCT('Respondent Data'!B148:T148,'Product Coding'!A145:S145)</f>
        <v>0</v>
      </c>
      <c r="AU148" s="3">
        <f>SUMPRODUCT('Respondent Data'!B148:T148,'Product Coding'!A146:S146)</f>
        <v>0</v>
      </c>
      <c r="AV148" s="3">
        <f>SUMPRODUCT('Respondent Data'!B148:T148,'Product Coding'!A147:S147)</f>
        <v>0</v>
      </c>
      <c r="AW148" s="3">
        <f>SUMPRODUCT('Respondent Data'!B148:T148,'Product Coding'!A148:S148)</f>
        <v>0</v>
      </c>
      <c r="AX148" s="3">
        <f>SUMPRODUCT('Respondent Data'!B148:T148,'Product Coding'!A149:S149)</f>
        <v>0</v>
      </c>
      <c r="AY148" s="3">
        <f>SUMPRODUCT('Respondent Data'!B148:T148,'Product Coding'!A150:S150)</f>
        <v>0</v>
      </c>
      <c r="AZ148" s="3">
        <f>SUMPRODUCT('Respondent Data'!B148:T148,'Product Coding'!A151:S151)</f>
        <v>0</v>
      </c>
      <c r="BA148" s="3">
        <f>SUMPRODUCT('Respondent Data'!B148:T148,'Product Coding'!A152:S152)</f>
        <v>0</v>
      </c>
      <c r="BB148" s="3">
        <f>SUMPRODUCT('Respondent Data'!B148:T148,'Product Coding'!A153:S153)</f>
        <v>0</v>
      </c>
      <c r="BC148" s="3">
        <f>SUMPRODUCT('Respondent Data'!B148:T148,'Product Coding'!A154:S154)</f>
        <v>0</v>
      </c>
      <c r="BD148" s="3">
        <f>SUMPRODUCT('Respondent Data'!B148:T148,'Product Coding'!A155:S155)</f>
        <v>0</v>
      </c>
      <c r="BE148" s="3">
        <f>SUMPRODUCT('Respondent Data'!B148:T148,'Product Coding'!A156:S156)</f>
        <v>0</v>
      </c>
      <c r="BF148" s="3">
        <f>SUMPRODUCT('Respondent Data'!B148:T148,'Product Coding'!A157:S157)</f>
        <v>0</v>
      </c>
      <c r="BG148" s="3">
        <f>SUMPRODUCT('Respondent Data'!B148:T148,'Product Coding'!A158:S158)</f>
        <v>0</v>
      </c>
      <c r="BH148" s="3">
        <f>SUMPRODUCT('Respondent Data'!B148:T148,'Product Coding'!A159:S159)</f>
        <v>0</v>
      </c>
      <c r="BI148" s="3">
        <f>SUMPRODUCT('Respondent Data'!B148:T148,'Product Coding'!A160:S160)</f>
        <v>0</v>
      </c>
      <c r="BJ148" s="3">
        <f>SUMPRODUCT('Respondent Data'!B148:T148,'Product Coding'!A161:S161)</f>
        <v>0</v>
      </c>
      <c r="BK148" s="3">
        <f>SUMPRODUCT('Respondent Data'!B148:T148,'Product Coding'!A162:S162)</f>
        <v>0</v>
      </c>
      <c r="BL148" s="3">
        <f>SUMPRODUCT('Respondent Data'!B148:T148,'Product Coding'!A163:S163)</f>
        <v>0</v>
      </c>
      <c r="BM148" s="3">
        <f>SUMPRODUCT('Respondent Data'!B148:T148,'Product Coding'!A164:S164)</f>
        <v>0</v>
      </c>
      <c r="BN148" s="3">
        <f>SUMPRODUCT('Respondent Data'!B148:T148,'Product Coding'!A165:S165)</f>
        <v>0</v>
      </c>
      <c r="BO148" s="3">
        <f>SUMPRODUCT('Respondent Data'!B148:T148,'Product Coding'!A166:S166)</f>
        <v>0</v>
      </c>
      <c r="BP148" s="3">
        <f>SUMPRODUCT('Respondent Data'!B148:T148,'Product Coding'!A167:S167)</f>
        <v>0</v>
      </c>
      <c r="BQ148" s="3">
        <f>SUMPRODUCT('Respondent Data'!B148:T148,'Product Coding'!A168:S168)</f>
        <v>0</v>
      </c>
      <c r="BR148" s="3">
        <f>SUMPRODUCT('Respondent Data'!B148:T148,'Product Coding'!A169:S169)</f>
        <v>0</v>
      </c>
      <c r="BS148" s="3">
        <f>SUMPRODUCT('Respondent Data'!B148:T148,'Product Coding'!A170:S170)</f>
        <v>0</v>
      </c>
      <c r="BT148" s="3">
        <f>SUMPRODUCT('Respondent Data'!B148:T148,'Product Coding'!A171:S171)</f>
        <v>0</v>
      </c>
      <c r="BU148" s="3">
        <f>SUMPRODUCT('Respondent Data'!B148:T148,'Product Coding'!A172:S172)</f>
        <v>0</v>
      </c>
      <c r="BV148" s="3">
        <f>SUMPRODUCT('Respondent Data'!B148:T148,'Product Coding'!A173:S173)</f>
        <v>-2.6514610936300098</v>
      </c>
      <c r="BX148" s="3">
        <f t="shared" si="676"/>
        <v>6.8042322978959333E-2</v>
      </c>
      <c r="BY148" s="3">
        <f t="shared" si="677"/>
        <v>0.21413026882199931</v>
      </c>
      <c r="BZ148" s="3">
        <f t="shared" si="678"/>
        <v>0.52787566029462796</v>
      </c>
      <c r="CA148" s="3">
        <f t="shared" si="679"/>
        <v>0.63226084979507824</v>
      </c>
      <c r="CB148" s="3">
        <f t="shared" si="680"/>
        <v>0.96127725196528935</v>
      </c>
      <c r="CC148" s="3">
        <f t="shared" si="681"/>
        <v>0.64858543684208958</v>
      </c>
      <c r="CD148" s="3">
        <f t="shared" si="682"/>
        <v>2.0915595409586749E-2</v>
      </c>
      <c r="CE148" s="3">
        <f t="shared" si="683"/>
        <v>6.5821710246605158E-2</v>
      </c>
      <c r="CF148" s="3">
        <f t="shared" si="684"/>
        <v>0.16226420930256952</v>
      </c>
      <c r="CG148" s="3">
        <f t="shared" si="685"/>
        <v>0.19435127357019594</v>
      </c>
      <c r="CH148" s="3">
        <f t="shared" si="686"/>
        <v>0.29548794336082018</v>
      </c>
      <c r="CI148" s="3">
        <f t="shared" si="687"/>
        <v>0.19936930415697432</v>
      </c>
      <c r="CJ148" s="3">
        <f t="shared" si="688"/>
        <v>0.65938187009455429</v>
      </c>
      <c r="CK148" s="3">
        <f t="shared" si="689"/>
        <v>2.0750851957738234</v>
      </c>
      <c r="CL148" s="3">
        <f t="shared" si="690"/>
        <v>5.1155167081832769</v>
      </c>
      <c r="CM148" s="3">
        <f t="shared" si="691"/>
        <v>6.1270886012279266</v>
      </c>
      <c r="CN148" s="3">
        <f t="shared" si="692"/>
        <v>9.3155078240969384</v>
      </c>
      <c r="CO148" s="3">
        <f t="shared" si="693"/>
        <v>6.2852862679787869</v>
      </c>
      <c r="CP148" s="3">
        <f t="shared" si="694"/>
        <v>0.20268803020700918</v>
      </c>
      <c r="CQ148" s="3">
        <f t="shared" si="695"/>
        <v>0.63786244347726717</v>
      </c>
      <c r="CR148" s="3">
        <f t="shared" si="696"/>
        <v>1.572463624036295</v>
      </c>
      <c r="CS148" s="3">
        <f t="shared" si="697"/>
        <v>1.8834116857180545</v>
      </c>
      <c r="CT148" s="3">
        <f t="shared" si="698"/>
        <v>2.8635029515953092</v>
      </c>
      <c r="CU148" s="3">
        <f t="shared" si="699"/>
        <v>1.9320402193665134</v>
      </c>
      <c r="CV148" s="3">
        <f t="shared" si="700"/>
        <v>1</v>
      </c>
      <c r="CW148" s="3">
        <f t="shared" si="701"/>
        <v>1</v>
      </c>
      <c r="CX148" s="3">
        <f t="shared" si="702"/>
        <v>1</v>
      </c>
      <c r="CY148" s="3">
        <f t="shared" si="703"/>
        <v>1</v>
      </c>
      <c r="CZ148" s="3">
        <f t="shared" si="704"/>
        <v>1</v>
      </c>
      <c r="DA148" s="3">
        <f t="shared" si="705"/>
        <v>1</v>
      </c>
      <c r="DB148" s="3">
        <f t="shared" si="706"/>
        <v>1</v>
      </c>
      <c r="DC148" s="3">
        <f t="shared" si="707"/>
        <v>1</v>
      </c>
      <c r="DD148" s="3">
        <f t="shared" si="708"/>
        <v>1</v>
      </c>
      <c r="DE148" s="3">
        <f t="shared" si="709"/>
        <v>1</v>
      </c>
      <c r="DF148" s="3">
        <f t="shared" si="710"/>
        <v>1</v>
      </c>
      <c r="DG148" s="3">
        <f t="shared" si="711"/>
        <v>1</v>
      </c>
      <c r="DH148" s="3">
        <f t="shared" si="712"/>
        <v>1</v>
      </c>
      <c r="DI148" s="3">
        <f t="shared" si="713"/>
        <v>1</v>
      </c>
      <c r="DJ148" s="3">
        <f t="shared" si="714"/>
        <v>1</v>
      </c>
      <c r="DK148" s="3">
        <f t="shared" si="715"/>
        <v>1</v>
      </c>
      <c r="DL148" s="3">
        <f t="shared" si="716"/>
        <v>1</v>
      </c>
      <c r="DM148" s="3">
        <f t="shared" si="717"/>
        <v>1</v>
      </c>
      <c r="DN148" s="3">
        <f t="shared" si="718"/>
        <v>1</v>
      </c>
      <c r="DO148" s="3">
        <f t="shared" si="719"/>
        <v>1</v>
      </c>
      <c r="DP148" s="3">
        <f t="shared" si="720"/>
        <v>1</v>
      </c>
      <c r="DQ148" s="3">
        <f t="shared" si="721"/>
        <v>1</v>
      </c>
      <c r="DR148" s="3">
        <f t="shared" si="722"/>
        <v>1</v>
      </c>
      <c r="DS148" s="3">
        <f t="shared" si="723"/>
        <v>1</v>
      </c>
      <c r="DT148" s="3">
        <f t="shared" si="724"/>
        <v>1</v>
      </c>
      <c r="DU148" s="3">
        <f t="shared" si="725"/>
        <v>1</v>
      </c>
      <c r="DV148" s="3">
        <f t="shared" si="726"/>
        <v>1</v>
      </c>
      <c r="DW148" s="3">
        <f t="shared" si="727"/>
        <v>1</v>
      </c>
      <c r="DX148" s="3">
        <f t="shared" si="728"/>
        <v>1</v>
      </c>
      <c r="DY148" s="3">
        <f t="shared" si="729"/>
        <v>1</v>
      </c>
      <c r="DZ148" s="3">
        <f t="shared" si="730"/>
        <v>1</v>
      </c>
      <c r="EA148" s="3">
        <f t="shared" si="731"/>
        <v>1</v>
      </c>
      <c r="EB148" s="3">
        <f t="shared" si="732"/>
        <v>1</v>
      </c>
      <c r="EC148" s="3">
        <f t="shared" si="733"/>
        <v>1</v>
      </c>
      <c r="ED148" s="3">
        <f t="shared" si="734"/>
        <v>1</v>
      </c>
      <c r="EE148" s="3">
        <f t="shared" si="735"/>
        <v>1</v>
      </c>
      <c r="EF148" s="3">
        <f t="shared" si="736"/>
        <v>1</v>
      </c>
      <c r="EG148" s="3">
        <f t="shared" si="737"/>
        <v>1</v>
      </c>
      <c r="EH148" s="3">
        <f t="shared" si="738"/>
        <v>1</v>
      </c>
      <c r="EI148" s="3">
        <f t="shared" si="739"/>
        <v>1</v>
      </c>
      <c r="EJ148" s="3">
        <f t="shared" si="740"/>
        <v>1</v>
      </c>
      <c r="EK148" s="3">
        <f t="shared" si="741"/>
        <v>1</v>
      </c>
      <c r="EL148" s="3">
        <f t="shared" si="742"/>
        <v>1</v>
      </c>
      <c r="EM148" s="3">
        <f t="shared" si="743"/>
        <v>1</v>
      </c>
      <c r="EN148" s="3">
        <f t="shared" si="744"/>
        <v>1</v>
      </c>
      <c r="EO148" s="3">
        <f t="shared" si="745"/>
        <v>1</v>
      </c>
      <c r="EP148" s="3">
        <f t="shared" si="746"/>
        <v>1</v>
      </c>
      <c r="EQ148" s="3">
        <f t="shared" si="747"/>
        <v>1</v>
      </c>
      <c r="ER148" s="3">
        <f t="shared" si="748"/>
        <v>14.174734136422824</v>
      </c>
      <c r="ET148" s="3">
        <f t="shared" si="749"/>
        <v>0.93629248437535961</v>
      </c>
      <c r="EU148" s="3">
        <f t="shared" si="750"/>
        <v>0.82363484848313884</v>
      </c>
      <c r="EV148" s="3">
        <f t="shared" si="751"/>
        <v>0.65450352144962176</v>
      </c>
      <c r="EW148" s="3">
        <f t="shared" si="752"/>
        <v>0.61264717592506412</v>
      </c>
      <c r="EX148" s="3">
        <f t="shared" si="753"/>
        <v>0.50987181898834255</v>
      </c>
      <c r="EY148" s="3">
        <f t="shared" si="754"/>
        <v>0.60658063431369824</v>
      </c>
      <c r="EZ148" s="3">
        <f t="shared" si="755"/>
        <v>0.97951290439324168</v>
      </c>
      <c r="FA148" s="3">
        <f t="shared" si="756"/>
        <v>0.9382432262227276</v>
      </c>
      <c r="FB148" s="3">
        <f t="shared" si="757"/>
        <v>0.86038956718805093</v>
      </c>
      <c r="FC148" s="3">
        <f t="shared" si="758"/>
        <v>0.83727461269477743</v>
      </c>
      <c r="FD148" s="3">
        <f t="shared" si="759"/>
        <v>0.77190992407520953</v>
      </c>
      <c r="FE148" s="3">
        <f t="shared" si="760"/>
        <v>0.833771546873872</v>
      </c>
      <c r="FF148" s="3">
        <f t="shared" si="761"/>
        <v>0.60263403983256625</v>
      </c>
      <c r="FG148" s="3">
        <f t="shared" si="762"/>
        <v>0.32519424221947679</v>
      </c>
      <c r="FH148" s="3">
        <f t="shared" si="763"/>
        <v>0.16351848056630816</v>
      </c>
      <c r="FI148" s="3">
        <f t="shared" si="764"/>
        <v>0.1403097472125869</v>
      </c>
      <c r="FJ148" s="3">
        <f t="shared" si="765"/>
        <v>9.6941422279183245E-2</v>
      </c>
      <c r="FK148" s="3">
        <f t="shared" si="766"/>
        <v>0.1372629658213057</v>
      </c>
      <c r="FL148" s="3">
        <f t="shared" si="767"/>
        <v>0.83147081777132015</v>
      </c>
      <c r="FM148" s="3">
        <f t="shared" si="768"/>
        <v>0.61055188363495783</v>
      </c>
      <c r="FN148" s="3">
        <f t="shared" si="769"/>
        <v>0.38873241613848802</v>
      </c>
      <c r="FO148" s="3">
        <f t="shared" si="770"/>
        <v>0.34681138491362207</v>
      </c>
      <c r="FP148" s="3">
        <f t="shared" si="771"/>
        <v>0.25883246694222978</v>
      </c>
      <c r="FQ148" s="3">
        <f t="shared" si="772"/>
        <v>0.34105944161163543</v>
      </c>
      <c r="FR148" s="3">
        <f t="shared" si="773"/>
        <v>0.5</v>
      </c>
      <c r="FS148" s="3">
        <f t="shared" si="774"/>
        <v>0.5</v>
      </c>
      <c r="FT148" s="3">
        <f t="shared" si="775"/>
        <v>0.5</v>
      </c>
      <c r="FU148" s="3">
        <f t="shared" si="776"/>
        <v>0.5</v>
      </c>
      <c r="FV148" s="3">
        <f t="shared" si="777"/>
        <v>0.5</v>
      </c>
      <c r="FW148" s="3">
        <f t="shared" si="778"/>
        <v>0.5</v>
      </c>
      <c r="FX148" s="3">
        <f t="shared" si="779"/>
        <v>0.5</v>
      </c>
      <c r="FY148" s="3">
        <f t="shared" si="780"/>
        <v>0.5</v>
      </c>
      <c r="FZ148" s="3">
        <f t="shared" si="781"/>
        <v>0.5</v>
      </c>
      <c r="GA148" s="3">
        <f t="shared" si="782"/>
        <v>0.5</v>
      </c>
      <c r="GB148" s="3">
        <f t="shared" si="783"/>
        <v>0.5</v>
      </c>
      <c r="GC148" s="3">
        <f t="shared" si="784"/>
        <v>0.5</v>
      </c>
      <c r="GD148" s="3">
        <f t="shared" si="785"/>
        <v>0.5</v>
      </c>
      <c r="GE148" s="3">
        <f t="shared" si="786"/>
        <v>0.5</v>
      </c>
      <c r="GF148" s="3">
        <f t="shared" si="787"/>
        <v>0.5</v>
      </c>
      <c r="GG148" s="3">
        <f t="shared" si="788"/>
        <v>0.5</v>
      </c>
      <c r="GH148" s="3">
        <f t="shared" si="789"/>
        <v>0.5</v>
      </c>
      <c r="GI148" s="3">
        <f t="shared" si="790"/>
        <v>0.5</v>
      </c>
      <c r="GJ148" s="3">
        <f t="shared" si="791"/>
        <v>0.5</v>
      </c>
      <c r="GK148" s="3">
        <f t="shared" si="792"/>
        <v>0.5</v>
      </c>
      <c r="GL148" s="3">
        <f t="shared" si="793"/>
        <v>0.5</v>
      </c>
      <c r="GM148" s="3">
        <f t="shared" si="794"/>
        <v>0.5</v>
      </c>
      <c r="GN148" s="3">
        <f t="shared" si="795"/>
        <v>0.5</v>
      </c>
      <c r="GO148" s="3">
        <f t="shared" si="796"/>
        <v>0.5</v>
      </c>
      <c r="GP148" s="3">
        <f t="shared" si="797"/>
        <v>0.5</v>
      </c>
      <c r="GQ148" s="3">
        <f t="shared" si="798"/>
        <v>0.5</v>
      </c>
      <c r="GR148" s="3">
        <f t="shared" si="799"/>
        <v>0.5</v>
      </c>
      <c r="GS148" s="3">
        <f t="shared" si="800"/>
        <v>0.5</v>
      </c>
      <c r="GT148" s="3">
        <f t="shared" si="801"/>
        <v>0.5</v>
      </c>
      <c r="GU148" s="3">
        <f t="shared" si="802"/>
        <v>0.5</v>
      </c>
      <c r="GV148" s="3">
        <f t="shared" si="803"/>
        <v>0.5</v>
      </c>
      <c r="GW148" s="3">
        <f t="shared" si="804"/>
        <v>0.5</v>
      </c>
      <c r="GX148" s="3">
        <f t="shared" si="805"/>
        <v>0.5</v>
      </c>
      <c r="GY148" s="3">
        <f t="shared" si="806"/>
        <v>0.5</v>
      </c>
      <c r="GZ148" s="3">
        <f t="shared" si="807"/>
        <v>0.5</v>
      </c>
      <c r="HA148" s="3">
        <f t="shared" si="808"/>
        <v>0.5</v>
      </c>
      <c r="HB148" s="3">
        <f t="shared" si="809"/>
        <v>0.5</v>
      </c>
      <c r="HC148" s="3">
        <f t="shared" si="810"/>
        <v>0.5</v>
      </c>
      <c r="HD148" s="3">
        <f t="shared" si="811"/>
        <v>0.5</v>
      </c>
      <c r="HE148" s="3">
        <f t="shared" si="812"/>
        <v>0.5</v>
      </c>
      <c r="HF148" s="3">
        <f t="shared" si="813"/>
        <v>0.5</v>
      </c>
      <c r="HG148" s="3">
        <f t="shared" si="814"/>
        <v>0.5</v>
      </c>
      <c r="HH148" s="3">
        <f t="shared" si="815"/>
        <v>0.5</v>
      </c>
      <c r="HI148" s="3">
        <f t="shared" si="816"/>
        <v>0.5</v>
      </c>
      <c r="HJ148" s="3">
        <f t="shared" si="817"/>
        <v>0.5</v>
      </c>
      <c r="HK148" s="3">
        <f t="shared" si="818"/>
        <v>0.5</v>
      </c>
      <c r="HL148" s="3">
        <f t="shared" si="819"/>
        <v>0.5</v>
      </c>
      <c r="HM148" s="3">
        <f t="shared" si="820"/>
        <v>0.5</v>
      </c>
      <c r="HN148" s="3">
        <f t="shared" si="821"/>
        <v>6.5899012859788553E-2</v>
      </c>
      <c r="HP148" s="3">
        <f t="shared" ref="HP148:IU148" si="876">IF(B1=1,ET148,0)</f>
        <v>0.93629248437535961</v>
      </c>
      <c r="HQ148" s="3">
        <f t="shared" si="876"/>
        <v>0.82363484848313884</v>
      </c>
      <c r="HR148" s="3">
        <f t="shared" si="876"/>
        <v>0.65450352144962176</v>
      </c>
      <c r="HS148" s="3">
        <f t="shared" si="876"/>
        <v>0.61264717592506412</v>
      </c>
      <c r="HT148" s="3">
        <f t="shared" si="876"/>
        <v>0.50987181898834255</v>
      </c>
      <c r="HU148" s="3">
        <f t="shared" si="876"/>
        <v>0.60658063431369824</v>
      </c>
      <c r="HV148" s="3">
        <f t="shared" si="876"/>
        <v>0.97951290439324168</v>
      </c>
      <c r="HW148" s="3">
        <f t="shared" si="876"/>
        <v>0.9382432262227276</v>
      </c>
      <c r="HX148" s="3">
        <f t="shared" si="876"/>
        <v>0.86038956718805093</v>
      </c>
      <c r="HY148" s="3">
        <f t="shared" si="876"/>
        <v>0.83727461269477743</v>
      </c>
      <c r="HZ148" s="3">
        <f t="shared" si="876"/>
        <v>0.77190992407520953</v>
      </c>
      <c r="IA148" s="3">
        <f t="shared" si="876"/>
        <v>0.833771546873872</v>
      </c>
      <c r="IB148" s="3">
        <f t="shared" si="876"/>
        <v>0.60263403983256625</v>
      </c>
      <c r="IC148" s="3">
        <f t="shared" si="876"/>
        <v>0.32519424221947679</v>
      </c>
      <c r="ID148" s="3">
        <f t="shared" si="876"/>
        <v>0.16351848056630816</v>
      </c>
      <c r="IE148" s="3">
        <f t="shared" si="876"/>
        <v>0.1403097472125869</v>
      </c>
      <c r="IF148" s="3">
        <f t="shared" si="876"/>
        <v>9.6941422279183245E-2</v>
      </c>
      <c r="IG148" s="3">
        <f t="shared" si="876"/>
        <v>0.1372629658213057</v>
      </c>
      <c r="IH148" s="3">
        <f t="shared" si="876"/>
        <v>0.83147081777132015</v>
      </c>
      <c r="II148" s="3">
        <f t="shared" si="876"/>
        <v>0.61055188363495783</v>
      </c>
      <c r="IJ148" s="3">
        <f t="shared" si="876"/>
        <v>0.38873241613848802</v>
      </c>
      <c r="IK148" s="3">
        <f t="shared" si="876"/>
        <v>0.34681138491362207</v>
      </c>
      <c r="IL148" s="3">
        <f t="shared" si="876"/>
        <v>0.25883246694222978</v>
      </c>
      <c r="IM148" s="3">
        <f t="shared" si="876"/>
        <v>0.34105944161163543</v>
      </c>
      <c r="IN148" s="3">
        <f t="shared" si="876"/>
        <v>0</v>
      </c>
      <c r="IO148" s="3">
        <f t="shared" si="876"/>
        <v>0</v>
      </c>
      <c r="IP148" s="3">
        <f t="shared" si="876"/>
        <v>0</v>
      </c>
      <c r="IQ148" s="3">
        <f t="shared" si="876"/>
        <v>0</v>
      </c>
      <c r="IR148" s="3">
        <f t="shared" si="876"/>
        <v>0</v>
      </c>
      <c r="IS148" s="3">
        <f t="shared" si="876"/>
        <v>0</v>
      </c>
      <c r="IT148" s="3">
        <f t="shared" si="876"/>
        <v>0</v>
      </c>
      <c r="IU148" s="3">
        <f t="shared" si="876"/>
        <v>0</v>
      </c>
      <c r="IV148" s="3">
        <f t="shared" ref="IV148:KA148" si="877">IF(AH1=1,FZ148,0)</f>
        <v>0</v>
      </c>
      <c r="IW148" s="3">
        <f t="shared" si="877"/>
        <v>0</v>
      </c>
      <c r="IX148" s="3">
        <f t="shared" si="877"/>
        <v>0</v>
      </c>
      <c r="IY148" s="3">
        <f t="shared" si="877"/>
        <v>0</v>
      </c>
      <c r="IZ148" s="3">
        <f t="shared" si="877"/>
        <v>0</v>
      </c>
      <c r="JA148" s="3">
        <f t="shared" si="877"/>
        <v>0</v>
      </c>
      <c r="JB148" s="3">
        <f t="shared" si="877"/>
        <v>0</v>
      </c>
      <c r="JC148" s="3">
        <f t="shared" si="877"/>
        <v>0</v>
      </c>
      <c r="JD148" s="3">
        <f t="shared" si="877"/>
        <v>0</v>
      </c>
      <c r="JE148" s="3">
        <f t="shared" si="877"/>
        <v>0</v>
      </c>
      <c r="JF148" s="3">
        <f t="shared" si="877"/>
        <v>0</v>
      </c>
      <c r="JG148" s="3">
        <f t="shared" si="877"/>
        <v>0</v>
      </c>
      <c r="JH148" s="3">
        <f t="shared" si="877"/>
        <v>0</v>
      </c>
      <c r="JI148" s="3">
        <f t="shared" si="877"/>
        <v>0</v>
      </c>
      <c r="JJ148" s="3">
        <f t="shared" si="877"/>
        <v>0</v>
      </c>
      <c r="JK148" s="3">
        <f t="shared" si="877"/>
        <v>0</v>
      </c>
      <c r="JL148" s="3">
        <f t="shared" si="877"/>
        <v>0</v>
      </c>
      <c r="JM148" s="3">
        <f t="shared" si="877"/>
        <v>0</v>
      </c>
      <c r="JN148" s="3">
        <f t="shared" si="877"/>
        <v>0</v>
      </c>
      <c r="JO148" s="3">
        <f t="shared" si="877"/>
        <v>0</v>
      </c>
      <c r="JP148" s="3">
        <f t="shared" si="877"/>
        <v>0</v>
      </c>
      <c r="JQ148" s="3">
        <f t="shared" si="877"/>
        <v>0</v>
      </c>
      <c r="JR148" s="3">
        <f t="shared" si="877"/>
        <v>0</v>
      </c>
      <c r="JS148" s="3">
        <f t="shared" si="877"/>
        <v>0</v>
      </c>
      <c r="JT148" s="3">
        <f t="shared" si="877"/>
        <v>0</v>
      </c>
      <c r="JU148" s="3">
        <f t="shared" si="877"/>
        <v>0</v>
      </c>
      <c r="JV148" s="3">
        <f t="shared" si="877"/>
        <v>0</v>
      </c>
      <c r="JW148" s="3">
        <f t="shared" si="877"/>
        <v>0</v>
      </c>
      <c r="JX148" s="3">
        <f t="shared" si="877"/>
        <v>0</v>
      </c>
      <c r="JY148" s="3">
        <f t="shared" si="877"/>
        <v>0</v>
      </c>
      <c r="JZ148" s="3">
        <f t="shared" si="877"/>
        <v>0</v>
      </c>
      <c r="KA148" s="3">
        <f t="shared" si="877"/>
        <v>0</v>
      </c>
      <c r="KB148" s="3">
        <f t="shared" ref="KB148:KJ148" si="878">IF(BN1=1,HF148,0)</f>
        <v>0</v>
      </c>
      <c r="KC148" s="3">
        <f t="shared" si="878"/>
        <v>0</v>
      </c>
      <c r="KD148" s="3">
        <f t="shared" si="878"/>
        <v>0</v>
      </c>
      <c r="KE148" s="3">
        <f t="shared" si="878"/>
        <v>0</v>
      </c>
      <c r="KF148" s="3">
        <f t="shared" si="878"/>
        <v>0</v>
      </c>
      <c r="KG148" s="3">
        <f t="shared" si="878"/>
        <v>0</v>
      </c>
      <c r="KH148" s="3">
        <f t="shared" si="878"/>
        <v>0</v>
      </c>
      <c r="KI148" s="3">
        <f t="shared" si="878"/>
        <v>0</v>
      </c>
      <c r="KJ148" s="3">
        <f t="shared" si="878"/>
        <v>0</v>
      </c>
    </row>
    <row r="149" spans="1:296" x14ac:dyDescent="0.2">
      <c r="A149" s="3" t="str">
        <f>'Respondent Data'!A149</f>
        <v>1273</v>
      </c>
      <c r="B149" s="3">
        <f>SUMPRODUCT('Respondent Data'!B149:T149,'Product Coding'!A101:S101)</f>
        <v>2.5852160236723107</v>
      </c>
      <c r="C149" s="3">
        <f>SUMPRODUCT('Respondent Data'!B149:T149,'Product Coding'!A102:S102)</f>
        <v>1.9637634409555096</v>
      </c>
      <c r="D149" s="3">
        <f>SUMPRODUCT('Respondent Data'!B149:T149,'Product Coding'!A103:S103)</f>
        <v>1.2728746610074788</v>
      </c>
      <c r="E149" s="3">
        <f>SUMPRODUCT('Respondent Data'!B149:T149,'Product Coding'!A104:S104)</f>
        <v>0.41465036748152873</v>
      </c>
      <c r="F149" s="3">
        <f>SUMPRODUCT('Respondent Data'!B149:T149,'Product Coding'!A105:S105)</f>
        <v>0.52279947348729872</v>
      </c>
      <c r="G149" s="3">
        <f>SUMPRODUCT('Respondent Data'!B149:T149,'Product Coding'!A106:S106)</f>
        <v>-0.16459054425080921</v>
      </c>
      <c r="H149" s="3">
        <f>SUMPRODUCT('Respondent Data'!B149:T149,'Product Coding'!A107:S107)</f>
        <v>3.4307418745599718</v>
      </c>
      <c r="I149" s="3">
        <f>SUMPRODUCT('Respondent Data'!B149:T149,'Product Coding'!A108:S108)</f>
        <v>2.8092892918431707</v>
      </c>
      <c r="J149" s="3">
        <f>SUMPRODUCT('Respondent Data'!B149:T149,'Product Coding'!A109:S109)</f>
        <v>2.1184005118951399</v>
      </c>
      <c r="K149" s="3">
        <f>SUMPRODUCT('Respondent Data'!B149:T149,'Product Coding'!A110:S110)</f>
        <v>1.2601762183691898</v>
      </c>
      <c r="L149" s="3">
        <f>SUMPRODUCT('Respondent Data'!B149:T149,'Product Coding'!A111:S111)</f>
        <v>1.3683253243749598</v>
      </c>
      <c r="M149" s="3">
        <f>SUMPRODUCT('Respondent Data'!B149:T149,'Product Coding'!A112:S112)</f>
        <v>0.68093530663685176</v>
      </c>
      <c r="N149" s="3">
        <f>SUMPRODUCT('Respondent Data'!B149:T149,'Product Coding'!A113:S113)</f>
        <v>0.19513976528038091</v>
      </c>
      <c r="O149" s="3">
        <f>SUMPRODUCT('Respondent Data'!B149:T149,'Product Coding'!A114:S114)</f>
        <v>-0.42631281743642024</v>
      </c>
      <c r="P149" s="3">
        <f>SUMPRODUCT('Respondent Data'!B149:T149,'Product Coding'!A115:S115)</f>
        <v>-1.1172015973844514</v>
      </c>
      <c r="Q149" s="3">
        <f>SUMPRODUCT('Respondent Data'!B149:T149,'Product Coding'!A116:S116)</f>
        <v>-1.975425890910401</v>
      </c>
      <c r="R149" s="3">
        <f>SUMPRODUCT('Respondent Data'!B149:T149,'Product Coding'!A117:S117)</f>
        <v>-1.867276784904631</v>
      </c>
      <c r="S149" s="3">
        <f>SUMPRODUCT('Respondent Data'!B149:T149,'Product Coding'!A118:S118)</f>
        <v>-2.554666802642739</v>
      </c>
      <c r="T149" s="3">
        <f>SUMPRODUCT('Respondent Data'!B149:T149,'Product Coding'!A119:S119)</f>
        <v>1.0406656161680419</v>
      </c>
      <c r="U149" s="3">
        <f>SUMPRODUCT('Respondent Data'!B149:T149,'Product Coding'!A120:S120)</f>
        <v>0.41921303345124072</v>
      </c>
      <c r="V149" s="3">
        <f>SUMPRODUCT('Respondent Data'!B149:T149,'Product Coding'!A121:S121)</f>
        <v>-0.27167574649679027</v>
      </c>
      <c r="W149" s="3">
        <f>SUMPRODUCT('Respondent Data'!B149:T149,'Product Coding'!A122:S122)</f>
        <v>-1.1299000400227401</v>
      </c>
      <c r="X149" s="3">
        <f>SUMPRODUCT('Respondent Data'!B149:T149,'Product Coding'!A123:S123)</f>
        <v>-1.0217509340169701</v>
      </c>
      <c r="Y149" s="3">
        <f>SUMPRODUCT('Respondent Data'!B149:T149,'Product Coding'!A124:S124)</f>
        <v>-1.7091409517550782</v>
      </c>
      <c r="Z149" s="3">
        <f>SUMPRODUCT('Respondent Data'!B149:T149,'Product Coding'!A125:S125)</f>
        <v>0</v>
      </c>
      <c r="AA149" s="3">
        <f>SUMPRODUCT('Respondent Data'!B149:T149,'Product Coding'!A126:S126)</f>
        <v>0</v>
      </c>
      <c r="AB149" s="3">
        <f>SUMPRODUCT('Respondent Data'!B149:T149,'Product Coding'!A127:S127)</f>
        <v>0</v>
      </c>
      <c r="AC149" s="3">
        <f>SUMPRODUCT('Respondent Data'!B149:T149,'Product Coding'!A128:S128)</f>
        <v>0</v>
      </c>
      <c r="AD149" s="3">
        <f>SUMPRODUCT('Respondent Data'!B149:T149,'Product Coding'!A129:S129)</f>
        <v>0</v>
      </c>
      <c r="AE149" s="3">
        <f>SUMPRODUCT('Respondent Data'!B149:T149,'Product Coding'!A130:S130)</f>
        <v>0</v>
      </c>
      <c r="AF149" s="3">
        <f>SUMPRODUCT('Respondent Data'!B149:T149,'Product Coding'!A131:S131)</f>
        <v>0</v>
      </c>
      <c r="AG149" s="3">
        <f>SUMPRODUCT('Respondent Data'!B149:T149,'Product Coding'!A132:S132)</f>
        <v>0</v>
      </c>
      <c r="AH149" s="3">
        <f>SUMPRODUCT('Respondent Data'!B149:T149,'Product Coding'!A133:S133)</f>
        <v>0</v>
      </c>
      <c r="AI149" s="3">
        <f>SUMPRODUCT('Respondent Data'!B149:T149,'Product Coding'!A134:S134)</f>
        <v>0</v>
      </c>
      <c r="AJ149" s="3">
        <f>SUMPRODUCT('Respondent Data'!B149:T149,'Product Coding'!A135:S135)</f>
        <v>0</v>
      </c>
      <c r="AK149" s="3">
        <f>SUMPRODUCT('Respondent Data'!B149:T149,'Product Coding'!A136:S136)</f>
        <v>0</v>
      </c>
      <c r="AL149" s="3">
        <f>SUMPRODUCT('Respondent Data'!B149:T149,'Product Coding'!A137:S137)</f>
        <v>0</v>
      </c>
      <c r="AM149" s="3">
        <f>SUMPRODUCT('Respondent Data'!B149:T149,'Product Coding'!A138:S138)</f>
        <v>0</v>
      </c>
      <c r="AN149" s="3">
        <f>SUMPRODUCT('Respondent Data'!B149:T149,'Product Coding'!A139:S139)</f>
        <v>0</v>
      </c>
      <c r="AO149" s="3">
        <f>SUMPRODUCT('Respondent Data'!B149:T149,'Product Coding'!A140:S140)</f>
        <v>0</v>
      </c>
      <c r="AP149" s="3">
        <f>SUMPRODUCT('Respondent Data'!B149:T149,'Product Coding'!A141:S141)</f>
        <v>0</v>
      </c>
      <c r="AQ149" s="3">
        <f>SUMPRODUCT('Respondent Data'!B149:T149,'Product Coding'!A142:S142)</f>
        <v>0</v>
      </c>
      <c r="AR149" s="3">
        <f>SUMPRODUCT('Respondent Data'!B149:T149,'Product Coding'!A143:S143)</f>
        <v>0</v>
      </c>
      <c r="AS149" s="3">
        <f>SUMPRODUCT('Respondent Data'!B149:T149,'Product Coding'!A144:S144)</f>
        <v>0</v>
      </c>
      <c r="AT149" s="3">
        <f>SUMPRODUCT('Respondent Data'!B149:T149,'Product Coding'!A145:S145)</f>
        <v>0</v>
      </c>
      <c r="AU149" s="3">
        <f>SUMPRODUCT('Respondent Data'!B149:T149,'Product Coding'!A146:S146)</f>
        <v>0</v>
      </c>
      <c r="AV149" s="3">
        <f>SUMPRODUCT('Respondent Data'!B149:T149,'Product Coding'!A147:S147)</f>
        <v>0</v>
      </c>
      <c r="AW149" s="3">
        <f>SUMPRODUCT('Respondent Data'!B149:T149,'Product Coding'!A148:S148)</f>
        <v>0</v>
      </c>
      <c r="AX149" s="3">
        <f>SUMPRODUCT('Respondent Data'!B149:T149,'Product Coding'!A149:S149)</f>
        <v>0</v>
      </c>
      <c r="AY149" s="3">
        <f>SUMPRODUCT('Respondent Data'!B149:T149,'Product Coding'!A150:S150)</f>
        <v>0</v>
      </c>
      <c r="AZ149" s="3">
        <f>SUMPRODUCT('Respondent Data'!B149:T149,'Product Coding'!A151:S151)</f>
        <v>0</v>
      </c>
      <c r="BA149" s="3">
        <f>SUMPRODUCT('Respondent Data'!B149:T149,'Product Coding'!A152:S152)</f>
        <v>0</v>
      </c>
      <c r="BB149" s="3">
        <f>SUMPRODUCT('Respondent Data'!B149:T149,'Product Coding'!A153:S153)</f>
        <v>0</v>
      </c>
      <c r="BC149" s="3">
        <f>SUMPRODUCT('Respondent Data'!B149:T149,'Product Coding'!A154:S154)</f>
        <v>0</v>
      </c>
      <c r="BD149" s="3">
        <f>SUMPRODUCT('Respondent Data'!B149:T149,'Product Coding'!A155:S155)</f>
        <v>0</v>
      </c>
      <c r="BE149" s="3">
        <f>SUMPRODUCT('Respondent Data'!B149:T149,'Product Coding'!A156:S156)</f>
        <v>0</v>
      </c>
      <c r="BF149" s="3">
        <f>SUMPRODUCT('Respondent Data'!B149:T149,'Product Coding'!A157:S157)</f>
        <v>0</v>
      </c>
      <c r="BG149" s="3">
        <f>SUMPRODUCT('Respondent Data'!B149:T149,'Product Coding'!A158:S158)</f>
        <v>0</v>
      </c>
      <c r="BH149" s="3">
        <f>SUMPRODUCT('Respondent Data'!B149:T149,'Product Coding'!A159:S159)</f>
        <v>0</v>
      </c>
      <c r="BI149" s="3">
        <f>SUMPRODUCT('Respondent Data'!B149:T149,'Product Coding'!A160:S160)</f>
        <v>0</v>
      </c>
      <c r="BJ149" s="3">
        <f>SUMPRODUCT('Respondent Data'!B149:T149,'Product Coding'!A161:S161)</f>
        <v>0</v>
      </c>
      <c r="BK149" s="3">
        <f>SUMPRODUCT('Respondent Data'!B149:T149,'Product Coding'!A162:S162)</f>
        <v>0</v>
      </c>
      <c r="BL149" s="3">
        <f>SUMPRODUCT('Respondent Data'!B149:T149,'Product Coding'!A163:S163)</f>
        <v>0</v>
      </c>
      <c r="BM149" s="3">
        <f>SUMPRODUCT('Respondent Data'!B149:T149,'Product Coding'!A164:S164)</f>
        <v>0</v>
      </c>
      <c r="BN149" s="3">
        <f>SUMPRODUCT('Respondent Data'!B149:T149,'Product Coding'!A165:S165)</f>
        <v>0</v>
      </c>
      <c r="BO149" s="3">
        <f>SUMPRODUCT('Respondent Data'!B149:T149,'Product Coding'!A166:S166)</f>
        <v>0</v>
      </c>
      <c r="BP149" s="3">
        <f>SUMPRODUCT('Respondent Data'!B149:T149,'Product Coding'!A167:S167)</f>
        <v>0</v>
      </c>
      <c r="BQ149" s="3">
        <f>SUMPRODUCT('Respondent Data'!B149:T149,'Product Coding'!A168:S168)</f>
        <v>0</v>
      </c>
      <c r="BR149" s="3">
        <f>SUMPRODUCT('Respondent Data'!B149:T149,'Product Coding'!A169:S169)</f>
        <v>0</v>
      </c>
      <c r="BS149" s="3">
        <f>SUMPRODUCT('Respondent Data'!B149:T149,'Product Coding'!A170:S170)</f>
        <v>0</v>
      </c>
      <c r="BT149" s="3">
        <f>SUMPRODUCT('Respondent Data'!B149:T149,'Product Coding'!A171:S171)</f>
        <v>0</v>
      </c>
      <c r="BU149" s="3">
        <f>SUMPRODUCT('Respondent Data'!B149:T149,'Product Coding'!A172:S172)</f>
        <v>0</v>
      </c>
      <c r="BV149" s="3">
        <f>SUMPRODUCT('Respondent Data'!B149:T149,'Product Coding'!A173:S173)</f>
        <v>9.3444058838717705</v>
      </c>
      <c r="BX149" s="3">
        <f t="shared" si="676"/>
        <v>7.5379794022233104E-2</v>
      </c>
      <c r="BY149" s="3">
        <f t="shared" si="677"/>
        <v>0.14032930484389042</v>
      </c>
      <c r="BZ149" s="3">
        <f t="shared" si="678"/>
        <v>0.28002548530526689</v>
      </c>
      <c r="CA149" s="3">
        <f t="shared" si="679"/>
        <v>0.66057119750603277</v>
      </c>
      <c r="CB149" s="3">
        <f t="shared" si="680"/>
        <v>0.59285853093025953</v>
      </c>
      <c r="CC149" s="3">
        <f t="shared" si="681"/>
        <v>1.1789103082698791</v>
      </c>
      <c r="CD149" s="3">
        <f t="shared" si="682"/>
        <v>3.2362922635796348E-2</v>
      </c>
      <c r="CE149" s="3">
        <f t="shared" si="683"/>
        <v>6.0247795780105362E-2</v>
      </c>
      <c r="CF149" s="3">
        <f t="shared" si="684"/>
        <v>0.12022377129755396</v>
      </c>
      <c r="CG149" s="3">
        <f t="shared" si="685"/>
        <v>0.28360404585368976</v>
      </c>
      <c r="CH149" s="3">
        <f t="shared" si="686"/>
        <v>0.25453286280947923</v>
      </c>
      <c r="CI149" s="3">
        <f t="shared" si="687"/>
        <v>0.50614337165511203</v>
      </c>
      <c r="CJ149" s="3">
        <f t="shared" si="688"/>
        <v>0.82271966237571703</v>
      </c>
      <c r="CK149" s="3">
        <f t="shared" si="689"/>
        <v>1.5315998113305056</v>
      </c>
      <c r="CL149" s="3">
        <f t="shared" si="690"/>
        <v>3.0562894966122451</v>
      </c>
      <c r="CM149" s="3">
        <f t="shared" si="691"/>
        <v>7.2096895412979309</v>
      </c>
      <c r="CN149" s="3">
        <f t="shared" si="692"/>
        <v>6.4706514090452929</v>
      </c>
      <c r="CO149" s="3">
        <f t="shared" si="693"/>
        <v>12.867011688901322</v>
      </c>
      <c r="CP149" s="3">
        <f t="shared" si="694"/>
        <v>0.35321949508857314</v>
      </c>
      <c r="CQ149" s="3">
        <f t="shared" si="695"/>
        <v>0.6575640971965212</v>
      </c>
      <c r="CR149" s="3">
        <f t="shared" si="696"/>
        <v>1.3121614593731261</v>
      </c>
      <c r="CS149" s="3">
        <f t="shared" si="697"/>
        <v>3.0953470738367348</v>
      </c>
      <c r="CT149" s="3">
        <f t="shared" si="698"/>
        <v>2.7780546984829209</v>
      </c>
      <c r="CU149" s="3">
        <f t="shared" si="699"/>
        <v>5.5242138724733101</v>
      </c>
      <c r="CV149" s="3">
        <f t="shared" si="700"/>
        <v>1</v>
      </c>
      <c r="CW149" s="3">
        <f t="shared" si="701"/>
        <v>1</v>
      </c>
      <c r="CX149" s="3">
        <f t="shared" si="702"/>
        <v>1</v>
      </c>
      <c r="CY149" s="3">
        <f t="shared" si="703"/>
        <v>1</v>
      </c>
      <c r="CZ149" s="3">
        <f t="shared" si="704"/>
        <v>1</v>
      </c>
      <c r="DA149" s="3">
        <f t="shared" si="705"/>
        <v>1</v>
      </c>
      <c r="DB149" s="3">
        <f t="shared" si="706"/>
        <v>1</v>
      </c>
      <c r="DC149" s="3">
        <f t="shared" si="707"/>
        <v>1</v>
      </c>
      <c r="DD149" s="3">
        <f t="shared" si="708"/>
        <v>1</v>
      </c>
      <c r="DE149" s="3">
        <f t="shared" si="709"/>
        <v>1</v>
      </c>
      <c r="DF149" s="3">
        <f t="shared" si="710"/>
        <v>1</v>
      </c>
      <c r="DG149" s="3">
        <f t="shared" si="711"/>
        <v>1</v>
      </c>
      <c r="DH149" s="3">
        <f t="shared" si="712"/>
        <v>1</v>
      </c>
      <c r="DI149" s="3">
        <f t="shared" si="713"/>
        <v>1</v>
      </c>
      <c r="DJ149" s="3">
        <f t="shared" si="714"/>
        <v>1</v>
      </c>
      <c r="DK149" s="3">
        <f t="shared" si="715"/>
        <v>1</v>
      </c>
      <c r="DL149" s="3">
        <f t="shared" si="716"/>
        <v>1</v>
      </c>
      <c r="DM149" s="3">
        <f t="shared" si="717"/>
        <v>1</v>
      </c>
      <c r="DN149" s="3">
        <f t="shared" si="718"/>
        <v>1</v>
      </c>
      <c r="DO149" s="3">
        <f t="shared" si="719"/>
        <v>1</v>
      </c>
      <c r="DP149" s="3">
        <f t="shared" si="720"/>
        <v>1</v>
      </c>
      <c r="DQ149" s="3">
        <f t="shared" si="721"/>
        <v>1</v>
      </c>
      <c r="DR149" s="3">
        <f t="shared" si="722"/>
        <v>1</v>
      </c>
      <c r="DS149" s="3">
        <f t="shared" si="723"/>
        <v>1</v>
      </c>
      <c r="DT149" s="3">
        <f t="shared" si="724"/>
        <v>1</v>
      </c>
      <c r="DU149" s="3">
        <f t="shared" si="725"/>
        <v>1</v>
      </c>
      <c r="DV149" s="3">
        <f t="shared" si="726"/>
        <v>1</v>
      </c>
      <c r="DW149" s="3">
        <f t="shared" si="727"/>
        <v>1</v>
      </c>
      <c r="DX149" s="3">
        <f t="shared" si="728"/>
        <v>1</v>
      </c>
      <c r="DY149" s="3">
        <f t="shared" si="729"/>
        <v>1</v>
      </c>
      <c r="DZ149" s="3">
        <f t="shared" si="730"/>
        <v>1</v>
      </c>
      <c r="EA149" s="3">
        <f t="shared" si="731"/>
        <v>1</v>
      </c>
      <c r="EB149" s="3">
        <f t="shared" si="732"/>
        <v>1</v>
      </c>
      <c r="EC149" s="3">
        <f t="shared" si="733"/>
        <v>1</v>
      </c>
      <c r="ED149" s="3">
        <f t="shared" si="734"/>
        <v>1</v>
      </c>
      <c r="EE149" s="3">
        <f t="shared" si="735"/>
        <v>1</v>
      </c>
      <c r="EF149" s="3">
        <f t="shared" si="736"/>
        <v>1</v>
      </c>
      <c r="EG149" s="3">
        <f t="shared" si="737"/>
        <v>1</v>
      </c>
      <c r="EH149" s="3">
        <f t="shared" si="738"/>
        <v>1</v>
      </c>
      <c r="EI149" s="3">
        <f t="shared" si="739"/>
        <v>1</v>
      </c>
      <c r="EJ149" s="3">
        <f t="shared" si="740"/>
        <v>1</v>
      </c>
      <c r="EK149" s="3">
        <f t="shared" si="741"/>
        <v>1</v>
      </c>
      <c r="EL149" s="3">
        <f t="shared" si="742"/>
        <v>1</v>
      </c>
      <c r="EM149" s="3">
        <f t="shared" si="743"/>
        <v>1</v>
      </c>
      <c r="EN149" s="3">
        <f t="shared" si="744"/>
        <v>1</v>
      </c>
      <c r="EO149" s="3">
        <f t="shared" si="745"/>
        <v>1</v>
      </c>
      <c r="EP149" s="3">
        <f t="shared" si="746"/>
        <v>1</v>
      </c>
      <c r="EQ149" s="3">
        <f t="shared" si="747"/>
        <v>1</v>
      </c>
      <c r="ER149" s="3">
        <f t="shared" si="748"/>
        <v>8.7453277042708521E-5</v>
      </c>
      <c r="ET149" s="3">
        <f t="shared" si="749"/>
        <v>0.92990402605549172</v>
      </c>
      <c r="EU149" s="3">
        <f t="shared" si="750"/>
        <v>0.87693966624570663</v>
      </c>
      <c r="EV149" s="3">
        <f t="shared" si="751"/>
        <v>0.78123444531380959</v>
      </c>
      <c r="EW149" s="3">
        <f t="shared" si="752"/>
        <v>0.60220242378157174</v>
      </c>
      <c r="EX149" s="3">
        <f t="shared" si="753"/>
        <v>0.62780214349354746</v>
      </c>
      <c r="EY149" s="3">
        <f t="shared" si="754"/>
        <v>0.45894500393365451</v>
      </c>
      <c r="EZ149" s="3">
        <f t="shared" si="755"/>
        <v>0.96865160310758891</v>
      </c>
      <c r="FA149" s="3">
        <f t="shared" si="756"/>
        <v>0.94317574059583265</v>
      </c>
      <c r="FB149" s="3">
        <f t="shared" si="757"/>
        <v>0.89267878938303646</v>
      </c>
      <c r="FC149" s="3">
        <f t="shared" si="758"/>
        <v>0.77905644129917617</v>
      </c>
      <c r="FD149" s="3">
        <f t="shared" si="759"/>
        <v>0.79710944977602072</v>
      </c>
      <c r="FE149" s="3">
        <f t="shared" si="760"/>
        <v>0.66394741617532249</v>
      </c>
      <c r="FF149" s="3">
        <f t="shared" si="761"/>
        <v>0.54863071960095533</v>
      </c>
      <c r="FG149" s="3">
        <f t="shared" si="762"/>
        <v>0.39500713956620209</v>
      </c>
      <c r="FH149" s="3">
        <f t="shared" si="763"/>
        <v>0.24653072736430318</v>
      </c>
      <c r="FI149" s="3">
        <f t="shared" si="764"/>
        <v>0.1218072857651451</v>
      </c>
      <c r="FJ149" s="3">
        <f t="shared" si="765"/>
        <v>0.13385713577657002</v>
      </c>
      <c r="FK149" s="3">
        <f t="shared" si="766"/>
        <v>7.2113590327493954E-2</v>
      </c>
      <c r="FL149" s="3">
        <f t="shared" si="767"/>
        <v>0.73897841675311238</v>
      </c>
      <c r="FM149" s="3">
        <f t="shared" si="768"/>
        <v>0.60329492035410548</v>
      </c>
      <c r="FN149" s="3">
        <f t="shared" si="769"/>
        <v>0.43249574805693736</v>
      </c>
      <c r="FO149" s="3">
        <f t="shared" si="770"/>
        <v>0.24417954863667951</v>
      </c>
      <c r="FP149" s="3">
        <f t="shared" si="771"/>
        <v>0.26468648016174839</v>
      </c>
      <c r="FQ149" s="3">
        <f t="shared" si="772"/>
        <v>0.15327517146842137</v>
      </c>
      <c r="FR149" s="3">
        <f t="shared" si="773"/>
        <v>0.5</v>
      </c>
      <c r="FS149" s="3">
        <f t="shared" si="774"/>
        <v>0.5</v>
      </c>
      <c r="FT149" s="3">
        <f t="shared" si="775"/>
        <v>0.5</v>
      </c>
      <c r="FU149" s="3">
        <f t="shared" si="776"/>
        <v>0.5</v>
      </c>
      <c r="FV149" s="3">
        <f t="shared" si="777"/>
        <v>0.5</v>
      </c>
      <c r="FW149" s="3">
        <f t="shared" si="778"/>
        <v>0.5</v>
      </c>
      <c r="FX149" s="3">
        <f t="shared" si="779"/>
        <v>0.5</v>
      </c>
      <c r="FY149" s="3">
        <f t="shared" si="780"/>
        <v>0.5</v>
      </c>
      <c r="FZ149" s="3">
        <f t="shared" si="781"/>
        <v>0.5</v>
      </c>
      <c r="GA149" s="3">
        <f t="shared" si="782"/>
        <v>0.5</v>
      </c>
      <c r="GB149" s="3">
        <f t="shared" si="783"/>
        <v>0.5</v>
      </c>
      <c r="GC149" s="3">
        <f t="shared" si="784"/>
        <v>0.5</v>
      </c>
      <c r="GD149" s="3">
        <f t="shared" si="785"/>
        <v>0.5</v>
      </c>
      <c r="GE149" s="3">
        <f t="shared" si="786"/>
        <v>0.5</v>
      </c>
      <c r="GF149" s="3">
        <f t="shared" si="787"/>
        <v>0.5</v>
      </c>
      <c r="GG149" s="3">
        <f t="shared" si="788"/>
        <v>0.5</v>
      </c>
      <c r="GH149" s="3">
        <f t="shared" si="789"/>
        <v>0.5</v>
      </c>
      <c r="GI149" s="3">
        <f t="shared" si="790"/>
        <v>0.5</v>
      </c>
      <c r="GJ149" s="3">
        <f t="shared" si="791"/>
        <v>0.5</v>
      </c>
      <c r="GK149" s="3">
        <f t="shared" si="792"/>
        <v>0.5</v>
      </c>
      <c r="GL149" s="3">
        <f t="shared" si="793"/>
        <v>0.5</v>
      </c>
      <c r="GM149" s="3">
        <f t="shared" si="794"/>
        <v>0.5</v>
      </c>
      <c r="GN149" s="3">
        <f t="shared" si="795"/>
        <v>0.5</v>
      </c>
      <c r="GO149" s="3">
        <f t="shared" si="796"/>
        <v>0.5</v>
      </c>
      <c r="GP149" s="3">
        <f t="shared" si="797"/>
        <v>0.5</v>
      </c>
      <c r="GQ149" s="3">
        <f t="shared" si="798"/>
        <v>0.5</v>
      </c>
      <c r="GR149" s="3">
        <f t="shared" si="799"/>
        <v>0.5</v>
      </c>
      <c r="GS149" s="3">
        <f t="shared" si="800"/>
        <v>0.5</v>
      </c>
      <c r="GT149" s="3">
        <f t="shared" si="801"/>
        <v>0.5</v>
      </c>
      <c r="GU149" s="3">
        <f t="shared" si="802"/>
        <v>0.5</v>
      </c>
      <c r="GV149" s="3">
        <f t="shared" si="803"/>
        <v>0.5</v>
      </c>
      <c r="GW149" s="3">
        <f t="shared" si="804"/>
        <v>0.5</v>
      </c>
      <c r="GX149" s="3">
        <f t="shared" si="805"/>
        <v>0.5</v>
      </c>
      <c r="GY149" s="3">
        <f t="shared" si="806"/>
        <v>0.5</v>
      </c>
      <c r="GZ149" s="3">
        <f t="shared" si="807"/>
        <v>0.5</v>
      </c>
      <c r="HA149" s="3">
        <f t="shared" si="808"/>
        <v>0.5</v>
      </c>
      <c r="HB149" s="3">
        <f t="shared" si="809"/>
        <v>0.5</v>
      </c>
      <c r="HC149" s="3">
        <f t="shared" si="810"/>
        <v>0.5</v>
      </c>
      <c r="HD149" s="3">
        <f t="shared" si="811"/>
        <v>0.5</v>
      </c>
      <c r="HE149" s="3">
        <f t="shared" si="812"/>
        <v>0.5</v>
      </c>
      <c r="HF149" s="3">
        <f t="shared" si="813"/>
        <v>0.5</v>
      </c>
      <c r="HG149" s="3">
        <f t="shared" si="814"/>
        <v>0.5</v>
      </c>
      <c r="HH149" s="3">
        <f t="shared" si="815"/>
        <v>0.5</v>
      </c>
      <c r="HI149" s="3">
        <f t="shared" si="816"/>
        <v>0.5</v>
      </c>
      <c r="HJ149" s="3">
        <f t="shared" si="817"/>
        <v>0.5</v>
      </c>
      <c r="HK149" s="3">
        <f t="shared" si="818"/>
        <v>0.5</v>
      </c>
      <c r="HL149" s="3">
        <f t="shared" si="819"/>
        <v>0.5</v>
      </c>
      <c r="HM149" s="3">
        <f t="shared" si="820"/>
        <v>0.5</v>
      </c>
      <c r="HN149" s="3">
        <f t="shared" si="821"/>
        <v>0.99991255437036419</v>
      </c>
      <c r="HP149" s="3">
        <f t="shared" ref="HP149:IU149" si="879">IF(B1=1,ET149,0)</f>
        <v>0.92990402605549172</v>
      </c>
      <c r="HQ149" s="3">
        <f t="shared" si="879"/>
        <v>0.87693966624570663</v>
      </c>
      <c r="HR149" s="3">
        <f t="shared" si="879"/>
        <v>0.78123444531380959</v>
      </c>
      <c r="HS149" s="3">
        <f t="shared" si="879"/>
        <v>0.60220242378157174</v>
      </c>
      <c r="HT149" s="3">
        <f t="shared" si="879"/>
        <v>0.62780214349354746</v>
      </c>
      <c r="HU149" s="3">
        <f t="shared" si="879"/>
        <v>0.45894500393365451</v>
      </c>
      <c r="HV149" s="3">
        <f t="shared" si="879"/>
        <v>0.96865160310758891</v>
      </c>
      <c r="HW149" s="3">
        <f t="shared" si="879"/>
        <v>0.94317574059583265</v>
      </c>
      <c r="HX149" s="3">
        <f t="shared" si="879"/>
        <v>0.89267878938303646</v>
      </c>
      <c r="HY149" s="3">
        <f t="shared" si="879"/>
        <v>0.77905644129917617</v>
      </c>
      <c r="HZ149" s="3">
        <f t="shared" si="879"/>
        <v>0.79710944977602072</v>
      </c>
      <c r="IA149" s="3">
        <f t="shared" si="879"/>
        <v>0.66394741617532249</v>
      </c>
      <c r="IB149" s="3">
        <f t="shared" si="879"/>
        <v>0.54863071960095533</v>
      </c>
      <c r="IC149" s="3">
        <f t="shared" si="879"/>
        <v>0.39500713956620209</v>
      </c>
      <c r="ID149" s="3">
        <f t="shared" si="879"/>
        <v>0.24653072736430318</v>
      </c>
      <c r="IE149" s="3">
        <f t="shared" si="879"/>
        <v>0.1218072857651451</v>
      </c>
      <c r="IF149" s="3">
        <f t="shared" si="879"/>
        <v>0.13385713577657002</v>
      </c>
      <c r="IG149" s="3">
        <f t="shared" si="879"/>
        <v>7.2113590327493954E-2</v>
      </c>
      <c r="IH149" s="3">
        <f t="shared" si="879"/>
        <v>0.73897841675311238</v>
      </c>
      <c r="II149" s="3">
        <f t="shared" si="879"/>
        <v>0.60329492035410548</v>
      </c>
      <c r="IJ149" s="3">
        <f t="shared" si="879"/>
        <v>0.43249574805693736</v>
      </c>
      <c r="IK149" s="3">
        <f t="shared" si="879"/>
        <v>0.24417954863667951</v>
      </c>
      <c r="IL149" s="3">
        <f t="shared" si="879"/>
        <v>0.26468648016174839</v>
      </c>
      <c r="IM149" s="3">
        <f t="shared" si="879"/>
        <v>0.15327517146842137</v>
      </c>
      <c r="IN149" s="3">
        <f t="shared" si="879"/>
        <v>0</v>
      </c>
      <c r="IO149" s="3">
        <f t="shared" si="879"/>
        <v>0</v>
      </c>
      <c r="IP149" s="3">
        <f t="shared" si="879"/>
        <v>0</v>
      </c>
      <c r="IQ149" s="3">
        <f t="shared" si="879"/>
        <v>0</v>
      </c>
      <c r="IR149" s="3">
        <f t="shared" si="879"/>
        <v>0</v>
      </c>
      <c r="IS149" s="3">
        <f t="shared" si="879"/>
        <v>0</v>
      </c>
      <c r="IT149" s="3">
        <f t="shared" si="879"/>
        <v>0</v>
      </c>
      <c r="IU149" s="3">
        <f t="shared" si="879"/>
        <v>0</v>
      </c>
      <c r="IV149" s="3">
        <f t="shared" ref="IV149:KA149" si="880">IF(AH1=1,FZ149,0)</f>
        <v>0</v>
      </c>
      <c r="IW149" s="3">
        <f t="shared" si="880"/>
        <v>0</v>
      </c>
      <c r="IX149" s="3">
        <f t="shared" si="880"/>
        <v>0</v>
      </c>
      <c r="IY149" s="3">
        <f t="shared" si="880"/>
        <v>0</v>
      </c>
      <c r="IZ149" s="3">
        <f t="shared" si="880"/>
        <v>0</v>
      </c>
      <c r="JA149" s="3">
        <f t="shared" si="880"/>
        <v>0</v>
      </c>
      <c r="JB149" s="3">
        <f t="shared" si="880"/>
        <v>0</v>
      </c>
      <c r="JC149" s="3">
        <f t="shared" si="880"/>
        <v>0</v>
      </c>
      <c r="JD149" s="3">
        <f t="shared" si="880"/>
        <v>0</v>
      </c>
      <c r="JE149" s="3">
        <f t="shared" si="880"/>
        <v>0</v>
      </c>
      <c r="JF149" s="3">
        <f t="shared" si="880"/>
        <v>0</v>
      </c>
      <c r="JG149" s="3">
        <f t="shared" si="880"/>
        <v>0</v>
      </c>
      <c r="JH149" s="3">
        <f t="shared" si="880"/>
        <v>0</v>
      </c>
      <c r="JI149" s="3">
        <f t="shared" si="880"/>
        <v>0</v>
      </c>
      <c r="JJ149" s="3">
        <f t="shared" si="880"/>
        <v>0</v>
      </c>
      <c r="JK149" s="3">
        <f t="shared" si="880"/>
        <v>0</v>
      </c>
      <c r="JL149" s="3">
        <f t="shared" si="880"/>
        <v>0</v>
      </c>
      <c r="JM149" s="3">
        <f t="shared" si="880"/>
        <v>0</v>
      </c>
      <c r="JN149" s="3">
        <f t="shared" si="880"/>
        <v>0</v>
      </c>
      <c r="JO149" s="3">
        <f t="shared" si="880"/>
        <v>0</v>
      </c>
      <c r="JP149" s="3">
        <f t="shared" si="880"/>
        <v>0</v>
      </c>
      <c r="JQ149" s="3">
        <f t="shared" si="880"/>
        <v>0</v>
      </c>
      <c r="JR149" s="3">
        <f t="shared" si="880"/>
        <v>0</v>
      </c>
      <c r="JS149" s="3">
        <f t="shared" si="880"/>
        <v>0</v>
      </c>
      <c r="JT149" s="3">
        <f t="shared" si="880"/>
        <v>0</v>
      </c>
      <c r="JU149" s="3">
        <f t="shared" si="880"/>
        <v>0</v>
      </c>
      <c r="JV149" s="3">
        <f t="shared" si="880"/>
        <v>0</v>
      </c>
      <c r="JW149" s="3">
        <f t="shared" si="880"/>
        <v>0</v>
      </c>
      <c r="JX149" s="3">
        <f t="shared" si="880"/>
        <v>0</v>
      </c>
      <c r="JY149" s="3">
        <f t="shared" si="880"/>
        <v>0</v>
      </c>
      <c r="JZ149" s="3">
        <f t="shared" si="880"/>
        <v>0</v>
      </c>
      <c r="KA149" s="3">
        <f t="shared" si="880"/>
        <v>0</v>
      </c>
      <c r="KB149" s="3">
        <f t="shared" ref="KB149:KJ149" si="881">IF(BN1=1,HF149,0)</f>
        <v>0</v>
      </c>
      <c r="KC149" s="3">
        <f t="shared" si="881"/>
        <v>0</v>
      </c>
      <c r="KD149" s="3">
        <f t="shared" si="881"/>
        <v>0</v>
      </c>
      <c r="KE149" s="3">
        <f t="shared" si="881"/>
        <v>0</v>
      </c>
      <c r="KF149" s="3">
        <f t="shared" si="881"/>
        <v>0</v>
      </c>
      <c r="KG149" s="3">
        <f t="shared" si="881"/>
        <v>0</v>
      </c>
      <c r="KH149" s="3">
        <f t="shared" si="881"/>
        <v>0</v>
      </c>
      <c r="KI149" s="3">
        <f t="shared" si="881"/>
        <v>0</v>
      </c>
      <c r="KJ149" s="3">
        <f t="shared" si="881"/>
        <v>0</v>
      </c>
    </row>
    <row r="150" spans="1:296" x14ac:dyDescent="0.2">
      <c r="A150" s="3" t="str">
        <f>'Respondent Data'!A150</f>
        <v>1286</v>
      </c>
      <c r="B150" s="3">
        <f>SUMPRODUCT('Respondent Data'!B150:T150,'Product Coding'!A101:S101)</f>
        <v>-0.46685463581036091</v>
      </c>
      <c r="C150" s="3">
        <f>SUMPRODUCT('Respondent Data'!B150:T150,'Product Coding'!A102:S102)</f>
        <v>-0.9745781414262582</v>
      </c>
      <c r="D150" s="3">
        <f>SUMPRODUCT('Respondent Data'!B150:T150,'Product Coding'!A103:S103)</f>
        <v>0.56112579846947697</v>
      </c>
      <c r="E150" s="3">
        <f>SUMPRODUCT('Respondent Data'!B150:T150,'Product Coding'!A104:S104)</f>
        <v>-0.86231813016108205</v>
      </c>
      <c r="F150" s="3">
        <f>SUMPRODUCT('Respondent Data'!B150:T150,'Product Coding'!A105:S105)</f>
        <v>0.1158251726241859</v>
      </c>
      <c r="G150" s="3">
        <f>SUMPRODUCT('Respondent Data'!B150:T150,'Product Coding'!A106:S106)</f>
        <v>-0.77775408846543304</v>
      </c>
      <c r="H150" s="3">
        <f>SUMPRODUCT('Respondent Data'!B150:T150,'Product Coding'!A107:S107)</f>
        <v>-0.12018406522817293</v>
      </c>
      <c r="I150" s="3">
        <f>SUMPRODUCT('Respondent Data'!B150:T150,'Product Coding'!A108:S108)</f>
        <v>-0.62790757084407023</v>
      </c>
      <c r="J150" s="3">
        <f>SUMPRODUCT('Respondent Data'!B150:T150,'Product Coding'!A109:S109)</f>
        <v>0.90779636905166494</v>
      </c>
      <c r="K150" s="3">
        <f>SUMPRODUCT('Respondent Data'!B150:T150,'Product Coding'!A110:S110)</f>
        <v>-0.51564755957889408</v>
      </c>
      <c r="L150" s="3">
        <f>SUMPRODUCT('Respondent Data'!B150:T150,'Product Coding'!A111:S111)</f>
        <v>0.46249574320637388</v>
      </c>
      <c r="M150" s="3">
        <f>SUMPRODUCT('Respondent Data'!B150:T150,'Product Coding'!A112:S112)</f>
        <v>-0.43108351788324506</v>
      </c>
      <c r="N150" s="3">
        <f>SUMPRODUCT('Respondent Data'!B150:T150,'Product Coding'!A113:S113)</f>
        <v>-0.56671357457699889</v>
      </c>
      <c r="O150" s="3">
        <f>SUMPRODUCT('Respondent Data'!B150:T150,'Product Coding'!A114:S114)</f>
        <v>-1.0744370801928962</v>
      </c>
      <c r="P150" s="3">
        <f>SUMPRODUCT('Respondent Data'!B150:T150,'Product Coding'!A115:S115)</f>
        <v>0.46126685970283898</v>
      </c>
      <c r="Q150" s="3">
        <f>SUMPRODUCT('Respondent Data'!B150:T150,'Product Coding'!A116:S116)</f>
        <v>-0.96217706892772004</v>
      </c>
      <c r="R150" s="3">
        <f>SUMPRODUCT('Respondent Data'!B150:T150,'Product Coding'!A117:S117)</f>
        <v>1.5966233857547918E-2</v>
      </c>
      <c r="S150" s="3">
        <f>SUMPRODUCT('Respondent Data'!B150:T150,'Product Coding'!A118:S118)</f>
        <v>-0.87761302723207102</v>
      </c>
      <c r="T150" s="3">
        <f>SUMPRODUCT('Respondent Data'!B150:T150,'Product Coding'!A119:S119)</f>
        <v>-0.22004300399481092</v>
      </c>
      <c r="U150" s="3">
        <f>SUMPRODUCT('Respondent Data'!B150:T150,'Product Coding'!A120:S120)</f>
        <v>-0.72776650961070821</v>
      </c>
      <c r="V150" s="3">
        <f>SUMPRODUCT('Respondent Data'!B150:T150,'Product Coding'!A121:S121)</f>
        <v>0.80793743028502696</v>
      </c>
      <c r="W150" s="3">
        <f>SUMPRODUCT('Respondent Data'!B150:T150,'Product Coding'!A122:S122)</f>
        <v>-0.61550649834553206</v>
      </c>
      <c r="X150" s="3">
        <f>SUMPRODUCT('Respondent Data'!B150:T150,'Product Coding'!A123:S123)</f>
        <v>0.36263680443973589</v>
      </c>
      <c r="Y150" s="3">
        <f>SUMPRODUCT('Respondent Data'!B150:T150,'Product Coding'!A124:S124)</f>
        <v>-0.53094245664988304</v>
      </c>
      <c r="Z150" s="3">
        <f>SUMPRODUCT('Respondent Data'!B150:T150,'Product Coding'!A125:S125)</f>
        <v>0</v>
      </c>
      <c r="AA150" s="3">
        <f>SUMPRODUCT('Respondent Data'!B150:T150,'Product Coding'!A126:S126)</f>
        <v>0</v>
      </c>
      <c r="AB150" s="3">
        <f>SUMPRODUCT('Respondent Data'!B150:T150,'Product Coding'!A127:S127)</f>
        <v>0</v>
      </c>
      <c r="AC150" s="3">
        <f>SUMPRODUCT('Respondent Data'!B150:T150,'Product Coding'!A128:S128)</f>
        <v>0</v>
      </c>
      <c r="AD150" s="3">
        <f>SUMPRODUCT('Respondent Data'!B150:T150,'Product Coding'!A129:S129)</f>
        <v>0</v>
      </c>
      <c r="AE150" s="3">
        <f>SUMPRODUCT('Respondent Data'!B150:T150,'Product Coding'!A130:S130)</f>
        <v>0</v>
      </c>
      <c r="AF150" s="3">
        <f>SUMPRODUCT('Respondent Data'!B150:T150,'Product Coding'!A131:S131)</f>
        <v>0</v>
      </c>
      <c r="AG150" s="3">
        <f>SUMPRODUCT('Respondent Data'!B150:T150,'Product Coding'!A132:S132)</f>
        <v>0</v>
      </c>
      <c r="AH150" s="3">
        <f>SUMPRODUCT('Respondent Data'!B150:T150,'Product Coding'!A133:S133)</f>
        <v>0</v>
      </c>
      <c r="AI150" s="3">
        <f>SUMPRODUCT('Respondent Data'!B150:T150,'Product Coding'!A134:S134)</f>
        <v>0</v>
      </c>
      <c r="AJ150" s="3">
        <f>SUMPRODUCT('Respondent Data'!B150:T150,'Product Coding'!A135:S135)</f>
        <v>0</v>
      </c>
      <c r="AK150" s="3">
        <f>SUMPRODUCT('Respondent Data'!B150:T150,'Product Coding'!A136:S136)</f>
        <v>0</v>
      </c>
      <c r="AL150" s="3">
        <f>SUMPRODUCT('Respondent Data'!B150:T150,'Product Coding'!A137:S137)</f>
        <v>0</v>
      </c>
      <c r="AM150" s="3">
        <f>SUMPRODUCT('Respondent Data'!B150:T150,'Product Coding'!A138:S138)</f>
        <v>0</v>
      </c>
      <c r="AN150" s="3">
        <f>SUMPRODUCT('Respondent Data'!B150:T150,'Product Coding'!A139:S139)</f>
        <v>0</v>
      </c>
      <c r="AO150" s="3">
        <f>SUMPRODUCT('Respondent Data'!B150:T150,'Product Coding'!A140:S140)</f>
        <v>0</v>
      </c>
      <c r="AP150" s="3">
        <f>SUMPRODUCT('Respondent Data'!B150:T150,'Product Coding'!A141:S141)</f>
        <v>0</v>
      </c>
      <c r="AQ150" s="3">
        <f>SUMPRODUCT('Respondent Data'!B150:T150,'Product Coding'!A142:S142)</f>
        <v>0</v>
      </c>
      <c r="AR150" s="3">
        <f>SUMPRODUCT('Respondent Data'!B150:T150,'Product Coding'!A143:S143)</f>
        <v>0</v>
      </c>
      <c r="AS150" s="3">
        <f>SUMPRODUCT('Respondent Data'!B150:T150,'Product Coding'!A144:S144)</f>
        <v>0</v>
      </c>
      <c r="AT150" s="3">
        <f>SUMPRODUCT('Respondent Data'!B150:T150,'Product Coding'!A145:S145)</f>
        <v>0</v>
      </c>
      <c r="AU150" s="3">
        <f>SUMPRODUCT('Respondent Data'!B150:T150,'Product Coding'!A146:S146)</f>
        <v>0</v>
      </c>
      <c r="AV150" s="3">
        <f>SUMPRODUCT('Respondent Data'!B150:T150,'Product Coding'!A147:S147)</f>
        <v>0</v>
      </c>
      <c r="AW150" s="3">
        <f>SUMPRODUCT('Respondent Data'!B150:T150,'Product Coding'!A148:S148)</f>
        <v>0</v>
      </c>
      <c r="AX150" s="3">
        <f>SUMPRODUCT('Respondent Data'!B150:T150,'Product Coding'!A149:S149)</f>
        <v>0</v>
      </c>
      <c r="AY150" s="3">
        <f>SUMPRODUCT('Respondent Data'!B150:T150,'Product Coding'!A150:S150)</f>
        <v>0</v>
      </c>
      <c r="AZ150" s="3">
        <f>SUMPRODUCT('Respondent Data'!B150:T150,'Product Coding'!A151:S151)</f>
        <v>0</v>
      </c>
      <c r="BA150" s="3">
        <f>SUMPRODUCT('Respondent Data'!B150:T150,'Product Coding'!A152:S152)</f>
        <v>0</v>
      </c>
      <c r="BB150" s="3">
        <f>SUMPRODUCT('Respondent Data'!B150:T150,'Product Coding'!A153:S153)</f>
        <v>0</v>
      </c>
      <c r="BC150" s="3">
        <f>SUMPRODUCT('Respondent Data'!B150:T150,'Product Coding'!A154:S154)</f>
        <v>0</v>
      </c>
      <c r="BD150" s="3">
        <f>SUMPRODUCT('Respondent Data'!B150:T150,'Product Coding'!A155:S155)</f>
        <v>0</v>
      </c>
      <c r="BE150" s="3">
        <f>SUMPRODUCT('Respondent Data'!B150:T150,'Product Coding'!A156:S156)</f>
        <v>0</v>
      </c>
      <c r="BF150" s="3">
        <f>SUMPRODUCT('Respondent Data'!B150:T150,'Product Coding'!A157:S157)</f>
        <v>0</v>
      </c>
      <c r="BG150" s="3">
        <f>SUMPRODUCT('Respondent Data'!B150:T150,'Product Coding'!A158:S158)</f>
        <v>0</v>
      </c>
      <c r="BH150" s="3">
        <f>SUMPRODUCT('Respondent Data'!B150:T150,'Product Coding'!A159:S159)</f>
        <v>0</v>
      </c>
      <c r="BI150" s="3">
        <f>SUMPRODUCT('Respondent Data'!B150:T150,'Product Coding'!A160:S160)</f>
        <v>0</v>
      </c>
      <c r="BJ150" s="3">
        <f>SUMPRODUCT('Respondent Data'!B150:T150,'Product Coding'!A161:S161)</f>
        <v>0</v>
      </c>
      <c r="BK150" s="3">
        <f>SUMPRODUCT('Respondent Data'!B150:T150,'Product Coding'!A162:S162)</f>
        <v>0</v>
      </c>
      <c r="BL150" s="3">
        <f>SUMPRODUCT('Respondent Data'!B150:T150,'Product Coding'!A163:S163)</f>
        <v>0</v>
      </c>
      <c r="BM150" s="3">
        <f>SUMPRODUCT('Respondent Data'!B150:T150,'Product Coding'!A164:S164)</f>
        <v>0</v>
      </c>
      <c r="BN150" s="3">
        <f>SUMPRODUCT('Respondent Data'!B150:T150,'Product Coding'!A165:S165)</f>
        <v>0</v>
      </c>
      <c r="BO150" s="3">
        <f>SUMPRODUCT('Respondent Data'!B150:T150,'Product Coding'!A166:S166)</f>
        <v>0</v>
      </c>
      <c r="BP150" s="3">
        <f>SUMPRODUCT('Respondent Data'!B150:T150,'Product Coding'!A167:S167)</f>
        <v>0</v>
      </c>
      <c r="BQ150" s="3">
        <f>SUMPRODUCT('Respondent Data'!B150:T150,'Product Coding'!A168:S168)</f>
        <v>0</v>
      </c>
      <c r="BR150" s="3">
        <f>SUMPRODUCT('Respondent Data'!B150:T150,'Product Coding'!A169:S169)</f>
        <v>0</v>
      </c>
      <c r="BS150" s="3">
        <f>SUMPRODUCT('Respondent Data'!B150:T150,'Product Coding'!A170:S170)</f>
        <v>0</v>
      </c>
      <c r="BT150" s="3">
        <f>SUMPRODUCT('Respondent Data'!B150:T150,'Product Coding'!A171:S171)</f>
        <v>0</v>
      </c>
      <c r="BU150" s="3">
        <f>SUMPRODUCT('Respondent Data'!B150:T150,'Product Coding'!A172:S172)</f>
        <v>0</v>
      </c>
      <c r="BV150" s="3">
        <f>SUMPRODUCT('Respondent Data'!B150:T150,'Product Coding'!A173:S173)</f>
        <v>7.1701927307598101</v>
      </c>
      <c r="BX150" s="3">
        <f t="shared" si="676"/>
        <v>1.5949695351107642</v>
      </c>
      <c r="BY150" s="3">
        <f t="shared" si="677"/>
        <v>2.6500490292380916</v>
      </c>
      <c r="BZ150" s="3">
        <f t="shared" si="678"/>
        <v>0.57056635940470379</v>
      </c>
      <c r="CA150" s="3">
        <f t="shared" si="679"/>
        <v>2.3686451621852549</v>
      </c>
      <c r="CB150" s="3">
        <f t="shared" si="680"/>
        <v>0.89063091635329683</v>
      </c>
      <c r="CC150" s="3">
        <f t="shared" si="681"/>
        <v>2.1765783694606764</v>
      </c>
      <c r="CD150" s="3">
        <f t="shared" si="682"/>
        <v>1.1277044036455992</v>
      </c>
      <c r="CE150" s="3">
        <f t="shared" si="683"/>
        <v>1.8736859196128806</v>
      </c>
      <c r="CF150" s="3">
        <f t="shared" si="684"/>
        <v>0.40341221691612961</v>
      </c>
      <c r="CG150" s="3">
        <f t="shared" si="685"/>
        <v>1.6747226334229994</v>
      </c>
      <c r="CH150" s="3">
        <f t="shared" si="686"/>
        <v>0.62971008805179385</v>
      </c>
      <c r="CI150" s="3">
        <f t="shared" si="687"/>
        <v>1.5389240722708255</v>
      </c>
      <c r="CJ150" s="3">
        <f t="shared" si="688"/>
        <v>1.7624653123545024</v>
      </c>
      <c r="CK150" s="3">
        <f t="shared" si="689"/>
        <v>2.9283440136344066</v>
      </c>
      <c r="CL150" s="3">
        <f t="shared" si="690"/>
        <v>0.63048440406565343</v>
      </c>
      <c r="CM150" s="3">
        <f t="shared" si="691"/>
        <v>2.6173885103942776</v>
      </c>
      <c r="CN150" s="3">
        <f t="shared" si="692"/>
        <v>0.98416055079959897</v>
      </c>
      <c r="CO150" s="3">
        <f t="shared" si="693"/>
        <v>2.4051518172283837</v>
      </c>
      <c r="CP150" s="3">
        <f t="shared" si="694"/>
        <v>1.2461303180168655</v>
      </c>
      <c r="CQ150" s="3">
        <f t="shared" si="695"/>
        <v>2.0704511069770475</v>
      </c>
      <c r="CR150" s="3">
        <f t="shared" si="696"/>
        <v>0.44577656390492287</v>
      </c>
      <c r="CS150" s="3">
        <f t="shared" si="697"/>
        <v>1.8505936848618505</v>
      </c>
      <c r="CT150" s="3">
        <f t="shared" si="698"/>
        <v>0.69583911328683279</v>
      </c>
      <c r="CU150" s="3">
        <f t="shared" si="699"/>
        <v>1.7005342334242799</v>
      </c>
      <c r="CV150" s="3">
        <f t="shared" si="700"/>
        <v>1</v>
      </c>
      <c r="CW150" s="3">
        <f t="shared" si="701"/>
        <v>1</v>
      </c>
      <c r="CX150" s="3">
        <f t="shared" si="702"/>
        <v>1</v>
      </c>
      <c r="CY150" s="3">
        <f t="shared" si="703"/>
        <v>1</v>
      </c>
      <c r="CZ150" s="3">
        <f t="shared" si="704"/>
        <v>1</v>
      </c>
      <c r="DA150" s="3">
        <f t="shared" si="705"/>
        <v>1</v>
      </c>
      <c r="DB150" s="3">
        <f t="shared" si="706"/>
        <v>1</v>
      </c>
      <c r="DC150" s="3">
        <f t="shared" si="707"/>
        <v>1</v>
      </c>
      <c r="DD150" s="3">
        <f t="shared" si="708"/>
        <v>1</v>
      </c>
      <c r="DE150" s="3">
        <f t="shared" si="709"/>
        <v>1</v>
      </c>
      <c r="DF150" s="3">
        <f t="shared" si="710"/>
        <v>1</v>
      </c>
      <c r="DG150" s="3">
        <f t="shared" si="711"/>
        <v>1</v>
      </c>
      <c r="DH150" s="3">
        <f t="shared" si="712"/>
        <v>1</v>
      </c>
      <c r="DI150" s="3">
        <f t="shared" si="713"/>
        <v>1</v>
      </c>
      <c r="DJ150" s="3">
        <f t="shared" si="714"/>
        <v>1</v>
      </c>
      <c r="DK150" s="3">
        <f t="shared" si="715"/>
        <v>1</v>
      </c>
      <c r="DL150" s="3">
        <f t="shared" si="716"/>
        <v>1</v>
      </c>
      <c r="DM150" s="3">
        <f t="shared" si="717"/>
        <v>1</v>
      </c>
      <c r="DN150" s="3">
        <f t="shared" si="718"/>
        <v>1</v>
      </c>
      <c r="DO150" s="3">
        <f t="shared" si="719"/>
        <v>1</v>
      </c>
      <c r="DP150" s="3">
        <f t="shared" si="720"/>
        <v>1</v>
      </c>
      <c r="DQ150" s="3">
        <f t="shared" si="721"/>
        <v>1</v>
      </c>
      <c r="DR150" s="3">
        <f t="shared" si="722"/>
        <v>1</v>
      </c>
      <c r="DS150" s="3">
        <f t="shared" si="723"/>
        <v>1</v>
      </c>
      <c r="DT150" s="3">
        <f t="shared" si="724"/>
        <v>1</v>
      </c>
      <c r="DU150" s="3">
        <f t="shared" si="725"/>
        <v>1</v>
      </c>
      <c r="DV150" s="3">
        <f t="shared" si="726"/>
        <v>1</v>
      </c>
      <c r="DW150" s="3">
        <f t="shared" si="727"/>
        <v>1</v>
      </c>
      <c r="DX150" s="3">
        <f t="shared" si="728"/>
        <v>1</v>
      </c>
      <c r="DY150" s="3">
        <f t="shared" si="729"/>
        <v>1</v>
      </c>
      <c r="DZ150" s="3">
        <f t="shared" si="730"/>
        <v>1</v>
      </c>
      <c r="EA150" s="3">
        <f t="shared" si="731"/>
        <v>1</v>
      </c>
      <c r="EB150" s="3">
        <f t="shared" si="732"/>
        <v>1</v>
      </c>
      <c r="EC150" s="3">
        <f t="shared" si="733"/>
        <v>1</v>
      </c>
      <c r="ED150" s="3">
        <f t="shared" si="734"/>
        <v>1</v>
      </c>
      <c r="EE150" s="3">
        <f t="shared" si="735"/>
        <v>1</v>
      </c>
      <c r="EF150" s="3">
        <f t="shared" si="736"/>
        <v>1</v>
      </c>
      <c r="EG150" s="3">
        <f t="shared" si="737"/>
        <v>1</v>
      </c>
      <c r="EH150" s="3">
        <f t="shared" si="738"/>
        <v>1</v>
      </c>
      <c r="EI150" s="3">
        <f t="shared" si="739"/>
        <v>1</v>
      </c>
      <c r="EJ150" s="3">
        <f t="shared" si="740"/>
        <v>1</v>
      </c>
      <c r="EK150" s="3">
        <f t="shared" si="741"/>
        <v>1</v>
      </c>
      <c r="EL150" s="3">
        <f t="shared" si="742"/>
        <v>1</v>
      </c>
      <c r="EM150" s="3">
        <f t="shared" si="743"/>
        <v>1</v>
      </c>
      <c r="EN150" s="3">
        <f t="shared" si="744"/>
        <v>1</v>
      </c>
      <c r="EO150" s="3">
        <f t="shared" si="745"/>
        <v>1</v>
      </c>
      <c r="EP150" s="3">
        <f t="shared" si="746"/>
        <v>1</v>
      </c>
      <c r="EQ150" s="3">
        <f t="shared" si="747"/>
        <v>1</v>
      </c>
      <c r="ER150" s="3">
        <f t="shared" si="748"/>
        <v>7.6917447335995677E-4</v>
      </c>
      <c r="ET150" s="3">
        <f t="shared" si="749"/>
        <v>0.38536097879750858</v>
      </c>
      <c r="EU150" s="3">
        <f t="shared" si="750"/>
        <v>0.27396892260615446</v>
      </c>
      <c r="EV150" s="3">
        <f t="shared" si="751"/>
        <v>0.63671298828725253</v>
      </c>
      <c r="EW150" s="3">
        <f t="shared" si="752"/>
        <v>0.29685524947106501</v>
      </c>
      <c r="EX150" s="3">
        <f t="shared" si="753"/>
        <v>0.52892396466721736</v>
      </c>
      <c r="EY150" s="3">
        <f t="shared" si="754"/>
        <v>0.31480413315594707</v>
      </c>
      <c r="EZ150" s="3">
        <f t="shared" si="755"/>
        <v>0.46999009744333115</v>
      </c>
      <c r="FA150" s="3">
        <f t="shared" si="756"/>
        <v>0.34798514102568029</v>
      </c>
      <c r="FB150" s="3">
        <f t="shared" si="757"/>
        <v>0.71254902012853272</v>
      </c>
      <c r="FC150" s="3">
        <f t="shared" si="758"/>
        <v>0.37387054175417112</v>
      </c>
      <c r="FD150" s="3">
        <f t="shared" si="759"/>
        <v>0.61360606854648059</v>
      </c>
      <c r="FE150" s="3">
        <f t="shared" si="760"/>
        <v>0.39386762720540724</v>
      </c>
      <c r="FF150" s="3">
        <f t="shared" si="761"/>
        <v>0.36199549566386435</v>
      </c>
      <c r="FG150" s="3">
        <f t="shared" si="762"/>
        <v>0.25456019038282363</v>
      </c>
      <c r="FH150" s="3">
        <f t="shared" si="763"/>
        <v>0.61331466741201268</v>
      </c>
      <c r="FI150" s="3">
        <f t="shared" si="764"/>
        <v>0.27644252120737922</v>
      </c>
      <c r="FJ150" s="3">
        <f t="shared" si="765"/>
        <v>0.5039914736723341</v>
      </c>
      <c r="FK150" s="3">
        <f t="shared" si="766"/>
        <v>0.29367266238776629</v>
      </c>
      <c r="FL150" s="3">
        <f t="shared" si="767"/>
        <v>0.44521014296397177</v>
      </c>
      <c r="FM150" s="3">
        <f t="shared" si="768"/>
        <v>0.32568504273775278</v>
      </c>
      <c r="FN150" s="3">
        <f t="shared" si="769"/>
        <v>0.6916698091294845</v>
      </c>
      <c r="FO150" s="3">
        <f t="shared" si="770"/>
        <v>0.35080411680925455</v>
      </c>
      <c r="FP150" s="3">
        <f t="shared" si="771"/>
        <v>0.58967857986352556</v>
      </c>
      <c r="FQ150" s="3">
        <f t="shared" si="772"/>
        <v>0.37029710181899789</v>
      </c>
      <c r="FR150" s="3">
        <f t="shared" si="773"/>
        <v>0.5</v>
      </c>
      <c r="FS150" s="3">
        <f t="shared" si="774"/>
        <v>0.5</v>
      </c>
      <c r="FT150" s="3">
        <f t="shared" si="775"/>
        <v>0.5</v>
      </c>
      <c r="FU150" s="3">
        <f t="shared" si="776"/>
        <v>0.5</v>
      </c>
      <c r="FV150" s="3">
        <f t="shared" si="777"/>
        <v>0.5</v>
      </c>
      <c r="FW150" s="3">
        <f t="shared" si="778"/>
        <v>0.5</v>
      </c>
      <c r="FX150" s="3">
        <f t="shared" si="779"/>
        <v>0.5</v>
      </c>
      <c r="FY150" s="3">
        <f t="shared" si="780"/>
        <v>0.5</v>
      </c>
      <c r="FZ150" s="3">
        <f t="shared" si="781"/>
        <v>0.5</v>
      </c>
      <c r="GA150" s="3">
        <f t="shared" si="782"/>
        <v>0.5</v>
      </c>
      <c r="GB150" s="3">
        <f t="shared" si="783"/>
        <v>0.5</v>
      </c>
      <c r="GC150" s="3">
        <f t="shared" si="784"/>
        <v>0.5</v>
      </c>
      <c r="GD150" s="3">
        <f t="shared" si="785"/>
        <v>0.5</v>
      </c>
      <c r="GE150" s="3">
        <f t="shared" si="786"/>
        <v>0.5</v>
      </c>
      <c r="GF150" s="3">
        <f t="shared" si="787"/>
        <v>0.5</v>
      </c>
      <c r="GG150" s="3">
        <f t="shared" si="788"/>
        <v>0.5</v>
      </c>
      <c r="GH150" s="3">
        <f t="shared" si="789"/>
        <v>0.5</v>
      </c>
      <c r="GI150" s="3">
        <f t="shared" si="790"/>
        <v>0.5</v>
      </c>
      <c r="GJ150" s="3">
        <f t="shared" si="791"/>
        <v>0.5</v>
      </c>
      <c r="GK150" s="3">
        <f t="shared" si="792"/>
        <v>0.5</v>
      </c>
      <c r="GL150" s="3">
        <f t="shared" si="793"/>
        <v>0.5</v>
      </c>
      <c r="GM150" s="3">
        <f t="shared" si="794"/>
        <v>0.5</v>
      </c>
      <c r="GN150" s="3">
        <f t="shared" si="795"/>
        <v>0.5</v>
      </c>
      <c r="GO150" s="3">
        <f t="shared" si="796"/>
        <v>0.5</v>
      </c>
      <c r="GP150" s="3">
        <f t="shared" si="797"/>
        <v>0.5</v>
      </c>
      <c r="GQ150" s="3">
        <f t="shared" si="798"/>
        <v>0.5</v>
      </c>
      <c r="GR150" s="3">
        <f t="shared" si="799"/>
        <v>0.5</v>
      </c>
      <c r="GS150" s="3">
        <f t="shared" si="800"/>
        <v>0.5</v>
      </c>
      <c r="GT150" s="3">
        <f t="shared" si="801"/>
        <v>0.5</v>
      </c>
      <c r="GU150" s="3">
        <f t="shared" si="802"/>
        <v>0.5</v>
      </c>
      <c r="GV150" s="3">
        <f t="shared" si="803"/>
        <v>0.5</v>
      </c>
      <c r="GW150" s="3">
        <f t="shared" si="804"/>
        <v>0.5</v>
      </c>
      <c r="GX150" s="3">
        <f t="shared" si="805"/>
        <v>0.5</v>
      </c>
      <c r="GY150" s="3">
        <f t="shared" si="806"/>
        <v>0.5</v>
      </c>
      <c r="GZ150" s="3">
        <f t="shared" si="807"/>
        <v>0.5</v>
      </c>
      <c r="HA150" s="3">
        <f t="shared" si="808"/>
        <v>0.5</v>
      </c>
      <c r="HB150" s="3">
        <f t="shared" si="809"/>
        <v>0.5</v>
      </c>
      <c r="HC150" s="3">
        <f t="shared" si="810"/>
        <v>0.5</v>
      </c>
      <c r="HD150" s="3">
        <f t="shared" si="811"/>
        <v>0.5</v>
      </c>
      <c r="HE150" s="3">
        <f t="shared" si="812"/>
        <v>0.5</v>
      </c>
      <c r="HF150" s="3">
        <f t="shared" si="813"/>
        <v>0.5</v>
      </c>
      <c r="HG150" s="3">
        <f t="shared" si="814"/>
        <v>0.5</v>
      </c>
      <c r="HH150" s="3">
        <f t="shared" si="815"/>
        <v>0.5</v>
      </c>
      <c r="HI150" s="3">
        <f t="shared" si="816"/>
        <v>0.5</v>
      </c>
      <c r="HJ150" s="3">
        <f t="shared" si="817"/>
        <v>0.5</v>
      </c>
      <c r="HK150" s="3">
        <f t="shared" si="818"/>
        <v>0.5</v>
      </c>
      <c r="HL150" s="3">
        <f t="shared" si="819"/>
        <v>0.5</v>
      </c>
      <c r="HM150" s="3">
        <f t="shared" si="820"/>
        <v>0.5</v>
      </c>
      <c r="HN150" s="3">
        <f t="shared" si="821"/>
        <v>0.99923141670129401</v>
      </c>
      <c r="HP150" s="3">
        <f t="shared" ref="HP150:IU150" si="882">IF(B1=1,ET150,0)</f>
        <v>0.38536097879750858</v>
      </c>
      <c r="HQ150" s="3">
        <f t="shared" si="882"/>
        <v>0.27396892260615446</v>
      </c>
      <c r="HR150" s="3">
        <f t="shared" si="882"/>
        <v>0.63671298828725253</v>
      </c>
      <c r="HS150" s="3">
        <f t="shared" si="882"/>
        <v>0.29685524947106501</v>
      </c>
      <c r="HT150" s="3">
        <f t="shared" si="882"/>
        <v>0.52892396466721736</v>
      </c>
      <c r="HU150" s="3">
        <f t="shared" si="882"/>
        <v>0.31480413315594707</v>
      </c>
      <c r="HV150" s="3">
        <f t="shared" si="882"/>
        <v>0.46999009744333115</v>
      </c>
      <c r="HW150" s="3">
        <f t="shared" si="882"/>
        <v>0.34798514102568029</v>
      </c>
      <c r="HX150" s="3">
        <f t="shared" si="882"/>
        <v>0.71254902012853272</v>
      </c>
      <c r="HY150" s="3">
        <f t="shared" si="882"/>
        <v>0.37387054175417112</v>
      </c>
      <c r="HZ150" s="3">
        <f t="shared" si="882"/>
        <v>0.61360606854648059</v>
      </c>
      <c r="IA150" s="3">
        <f t="shared" si="882"/>
        <v>0.39386762720540724</v>
      </c>
      <c r="IB150" s="3">
        <f t="shared" si="882"/>
        <v>0.36199549566386435</v>
      </c>
      <c r="IC150" s="3">
        <f t="shared" si="882"/>
        <v>0.25456019038282363</v>
      </c>
      <c r="ID150" s="3">
        <f t="shared" si="882"/>
        <v>0.61331466741201268</v>
      </c>
      <c r="IE150" s="3">
        <f t="shared" si="882"/>
        <v>0.27644252120737922</v>
      </c>
      <c r="IF150" s="3">
        <f t="shared" si="882"/>
        <v>0.5039914736723341</v>
      </c>
      <c r="IG150" s="3">
        <f t="shared" si="882"/>
        <v>0.29367266238776629</v>
      </c>
      <c r="IH150" s="3">
        <f t="shared" si="882"/>
        <v>0.44521014296397177</v>
      </c>
      <c r="II150" s="3">
        <f t="shared" si="882"/>
        <v>0.32568504273775278</v>
      </c>
      <c r="IJ150" s="3">
        <f t="shared" si="882"/>
        <v>0.6916698091294845</v>
      </c>
      <c r="IK150" s="3">
        <f t="shared" si="882"/>
        <v>0.35080411680925455</v>
      </c>
      <c r="IL150" s="3">
        <f t="shared" si="882"/>
        <v>0.58967857986352556</v>
      </c>
      <c r="IM150" s="3">
        <f t="shared" si="882"/>
        <v>0.37029710181899789</v>
      </c>
      <c r="IN150" s="3">
        <f t="shared" si="882"/>
        <v>0</v>
      </c>
      <c r="IO150" s="3">
        <f t="shared" si="882"/>
        <v>0</v>
      </c>
      <c r="IP150" s="3">
        <f t="shared" si="882"/>
        <v>0</v>
      </c>
      <c r="IQ150" s="3">
        <f t="shared" si="882"/>
        <v>0</v>
      </c>
      <c r="IR150" s="3">
        <f t="shared" si="882"/>
        <v>0</v>
      </c>
      <c r="IS150" s="3">
        <f t="shared" si="882"/>
        <v>0</v>
      </c>
      <c r="IT150" s="3">
        <f t="shared" si="882"/>
        <v>0</v>
      </c>
      <c r="IU150" s="3">
        <f t="shared" si="882"/>
        <v>0</v>
      </c>
      <c r="IV150" s="3">
        <f t="shared" ref="IV150:KA150" si="883">IF(AH1=1,FZ150,0)</f>
        <v>0</v>
      </c>
      <c r="IW150" s="3">
        <f t="shared" si="883"/>
        <v>0</v>
      </c>
      <c r="IX150" s="3">
        <f t="shared" si="883"/>
        <v>0</v>
      </c>
      <c r="IY150" s="3">
        <f t="shared" si="883"/>
        <v>0</v>
      </c>
      <c r="IZ150" s="3">
        <f t="shared" si="883"/>
        <v>0</v>
      </c>
      <c r="JA150" s="3">
        <f t="shared" si="883"/>
        <v>0</v>
      </c>
      <c r="JB150" s="3">
        <f t="shared" si="883"/>
        <v>0</v>
      </c>
      <c r="JC150" s="3">
        <f t="shared" si="883"/>
        <v>0</v>
      </c>
      <c r="JD150" s="3">
        <f t="shared" si="883"/>
        <v>0</v>
      </c>
      <c r="JE150" s="3">
        <f t="shared" si="883"/>
        <v>0</v>
      </c>
      <c r="JF150" s="3">
        <f t="shared" si="883"/>
        <v>0</v>
      </c>
      <c r="JG150" s="3">
        <f t="shared" si="883"/>
        <v>0</v>
      </c>
      <c r="JH150" s="3">
        <f t="shared" si="883"/>
        <v>0</v>
      </c>
      <c r="JI150" s="3">
        <f t="shared" si="883"/>
        <v>0</v>
      </c>
      <c r="JJ150" s="3">
        <f t="shared" si="883"/>
        <v>0</v>
      </c>
      <c r="JK150" s="3">
        <f t="shared" si="883"/>
        <v>0</v>
      </c>
      <c r="JL150" s="3">
        <f t="shared" si="883"/>
        <v>0</v>
      </c>
      <c r="JM150" s="3">
        <f t="shared" si="883"/>
        <v>0</v>
      </c>
      <c r="JN150" s="3">
        <f t="shared" si="883"/>
        <v>0</v>
      </c>
      <c r="JO150" s="3">
        <f t="shared" si="883"/>
        <v>0</v>
      </c>
      <c r="JP150" s="3">
        <f t="shared" si="883"/>
        <v>0</v>
      </c>
      <c r="JQ150" s="3">
        <f t="shared" si="883"/>
        <v>0</v>
      </c>
      <c r="JR150" s="3">
        <f t="shared" si="883"/>
        <v>0</v>
      </c>
      <c r="JS150" s="3">
        <f t="shared" si="883"/>
        <v>0</v>
      </c>
      <c r="JT150" s="3">
        <f t="shared" si="883"/>
        <v>0</v>
      </c>
      <c r="JU150" s="3">
        <f t="shared" si="883"/>
        <v>0</v>
      </c>
      <c r="JV150" s="3">
        <f t="shared" si="883"/>
        <v>0</v>
      </c>
      <c r="JW150" s="3">
        <f t="shared" si="883"/>
        <v>0</v>
      </c>
      <c r="JX150" s="3">
        <f t="shared" si="883"/>
        <v>0</v>
      </c>
      <c r="JY150" s="3">
        <f t="shared" si="883"/>
        <v>0</v>
      </c>
      <c r="JZ150" s="3">
        <f t="shared" si="883"/>
        <v>0</v>
      </c>
      <c r="KA150" s="3">
        <f t="shared" si="883"/>
        <v>0</v>
      </c>
      <c r="KB150" s="3">
        <f t="shared" ref="KB150:KJ150" si="884">IF(BN1=1,HF150,0)</f>
        <v>0</v>
      </c>
      <c r="KC150" s="3">
        <f t="shared" si="884"/>
        <v>0</v>
      </c>
      <c r="KD150" s="3">
        <f t="shared" si="884"/>
        <v>0</v>
      </c>
      <c r="KE150" s="3">
        <f t="shared" si="884"/>
        <v>0</v>
      </c>
      <c r="KF150" s="3">
        <f t="shared" si="884"/>
        <v>0</v>
      </c>
      <c r="KG150" s="3">
        <f t="shared" si="884"/>
        <v>0</v>
      </c>
      <c r="KH150" s="3">
        <f t="shared" si="884"/>
        <v>0</v>
      </c>
      <c r="KI150" s="3">
        <f t="shared" si="884"/>
        <v>0</v>
      </c>
      <c r="KJ150" s="3">
        <f t="shared" si="884"/>
        <v>0</v>
      </c>
    </row>
    <row r="151" spans="1:296" x14ac:dyDescent="0.2">
      <c r="A151" s="3" t="str">
        <f>'Respondent Data'!A151</f>
        <v>1289</v>
      </c>
      <c r="B151" s="3">
        <f>SUMPRODUCT('Respondent Data'!B151:T151,'Product Coding'!A101:S101)</f>
        <v>0.74111249560006509</v>
      </c>
      <c r="C151" s="3">
        <f>SUMPRODUCT('Respondent Data'!B151:T151,'Product Coding'!A102:S102)</f>
        <v>0.8402910094164151</v>
      </c>
      <c r="D151" s="3">
        <f>SUMPRODUCT('Respondent Data'!B151:T151,'Product Coding'!A103:S103)</f>
        <v>-0.41651639045973199</v>
      </c>
      <c r="E151" s="3">
        <f>SUMPRODUCT('Respondent Data'!B151:T151,'Product Coding'!A104:S104)</f>
        <v>-0.63246125115042906</v>
      </c>
      <c r="F151" s="3">
        <f>SUMPRODUCT('Respondent Data'!B151:T151,'Product Coding'!A105:S105)</f>
        <v>-0.33267129470369294</v>
      </c>
      <c r="G151" s="3">
        <f>SUMPRODUCT('Respondent Data'!B151:T151,'Product Coding'!A106:S106)</f>
        <v>-0.58576929500507591</v>
      </c>
      <c r="H151" s="3">
        <f>SUMPRODUCT('Respondent Data'!B151:T151,'Product Coding'!A107:S107)</f>
        <v>1.7635120815521952</v>
      </c>
      <c r="I151" s="3">
        <f>SUMPRODUCT('Respondent Data'!B151:T151,'Product Coding'!A108:S108)</f>
        <v>1.8626905953685451</v>
      </c>
      <c r="J151" s="3">
        <f>SUMPRODUCT('Respondent Data'!B151:T151,'Product Coding'!A109:S109)</f>
        <v>0.605883195492398</v>
      </c>
      <c r="K151" s="3">
        <f>SUMPRODUCT('Respondent Data'!B151:T151,'Product Coding'!A110:S110)</f>
        <v>0.38993833480170093</v>
      </c>
      <c r="L151" s="3">
        <f>SUMPRODUCT('Respondent Data'!B151:T151,'Product Coding'!A111:S111)</f>
        <v>0.68972829124843704</v>
      </c>
      <c r="M151" s="3">
        <f>SUMPRODUCT('Respondent Data'!B151:T151,'Product Coding'!A112:S112)</f>
        <v>0.43663029094705408</v>
      </c>
      <c r="N151" s="3">
        <f>SUMPRODUCT('Respondent Data'!B151:T151,'Product Coding'!A113:S113)</f>
        <v>0.78322001650694206</v>
      </c>
      <c r="O151" s="3">
        <f>SUMPRODUCT('Respondent Data'!B151:T151,'Product Coding'!A114:S114)</f>
        <v>0.88239853032329207</v>
      </c>
      <c r="P151" s="3">
        <f>SUMPRODUCT('Respondent Data'!B151:T151,'Product Coding'!A115:S115)</f>
        <v>-0.37440886955285491</v>
      </c>
      <c r="Q151" s="3">
        <f>SUMPRODUCT('Respondent Data'!B151:T151,'Product Coding'!A116:S116)</f>
        <v>-0.59035373024355198</v>
      </c>
      <c r="R151" s="3">
        <f>SUMPRODUCT('Respondent Data'!B151:T151,'Product Coding'!A117:S117)</f>
        <v>-0.29056377379681608</v>
      </c>
      <c r="S151" s="3">
        <f>SUMPRODUCT('Respondent Data'!B151:T151,'Product Coding'!A118:S118)</f>
        <v>-0.54366177409819905</v>
      </c>
      <c r="T151" s="3">
        <f>SUMPRODUCT('Respondent Data'!B151:T151,'Product Coding'!A119:S119)</f>
        <v>1.805619602459072</v>
      </c>
      <c r="U151" s="3">
        <f>SUMPRODUCT('Respondent Data'!B151:T151,'Product Coding'!A120:S120)</f>
        <v>1.9047981162754222</v>
      </c>
      <c r="V151" s="3">
        <f>SUMPRODUCT('Respondent Data'!B151:T151,'Product Coding'!A121:S121)</f>
        <v>0.64799071639927508</v>
      </c>
      <c r="W151" s="3">
        <f>SUMPRODUCT('Respondent Data'!B151:T151,'Product Coding'!A122:S122)</f>
        <v>0.43204585570857801</v>
      </c>
      <c r="X151" s="3">
        <f>SUMPRODUCT('Respondent Data'!B151:T151,'Product Coding'!A123:S123)</f>
        <v>0.7318358121553139</v>
      </c>
      <c r="Y151" s="3">
        <f>SUMPRODUCT('Respondent Data'!B151:T151,'Product Coding'!A124:S124)</f>
        <v>0.47873781185393094</v>
      </c>
      <c r="Z151" s="3">
        <f>SUMPRODUCT('Respondent Data'!B151:T151,'Product Coding'!A125:S125)</f>
        <v>0</v>
      </c>
      <c r="AA151" s="3">
        <f>SUMPRODUCT('Respondent Data'!B151:T151,'Product Coding'!A126:S126)</f>
        <v>0</v>
      </c>
      <c r="AB151" s="3">
        <f>SUMPRODUCT('Respondent Data'!B151:T151,'Product Coding'!A127:S127)</f>
        <v>0</v>
      </c>
      <c r="AC151" s="3">
        <f>SUMPRODUCT('Respondent Data'!B151:T151,'Product Coding'!A128:S128)</f>
        <v>0</v>
      </c>
      <c r="AD151" s="3">
        <f>SUMPRODUCT('Respondent Data'!B151:T151,'Product Coding'!A129:S129)</f>
        <v>0</v>
      </c>
      <c r="AE151" s="3">
        <f>SUMPRODUCT('Respondent Data'!B151:T151,'Product Coding'!A130:S130)</f>
        <v>0</v>
      </c>
      <c r="AF151" s="3">
        <f>SUMPRODUCT('Respondent Data'!B151:T151,'Product Coding'!A131:S131)</f>
        <v>0</v>
      </c>
      <c r="AG151" s="3">
        <f>SUMPRODUCT('Respondent Data'!B151:T151,'Product Coding'!A132:S132)</f>
        <v>0</v>
      </c>
      <c r="AH151" s="3">
        <f>SUMPRODUCT('Respondent Data'!B151:T151,'Product Coding'!A133:S133)</f>
        <v>0</v>
      </c>
      <c r="AI151" s="3">
        <f>SUMPRODUCT('Respondent Data'!B151:T151,'Product Coding'!A134:S134)</f>
        <v>0</v>
      </c>
      <c r="AJ151" s="3">
        <f>SUMPRODUCT('Respondent Data'!B151:T151,'Product Coding'!A135:S135)</f>
        <v>0</v>
      </c>
      <c r="AK151" s="3">
        <f>SUMPRODUCT('Respondent Data'!B151:T151,'Product Coding'!A136:S136)</f>
        <v>0</v>
      </c>
      <c r="AL151" s="3">
        <f>SUMPRODUCT('Respondent Data'!B151:T151,'Product Coding'!A137:S137)</f>
        <v>0</v>
      </c>
      <c r="AM151" s="3">
        <f>SUMPRODUCT('Respondent Data'!B151:T151,'Product Coding'!A138:S138)</f>
        <v>0</v>
      </c>
      <c r="AN151" s="3">
        <f>SUMPRODUCT('Respondent Data'!B151:T151,'Product Coding'!A139:S139)</f>
        <v>0</v>
      </c>
      <c r="AO151" s="3">
        <f>SUMPRODUCT('Respondent Data'!B151:T151,'Product Coding'!A140:S140)</f>
        <v>0</v>
      </c>
      <c r="AP151" s="3">
        <f>SUMPRODUCT('Respondent Data'!B151:T151,'Product Coding'!A141:S141)</f>
        <v>0</v>
      </c>
      <c r="AQ151" s="3">
        <f>SUMPRODUCT('Respondent Data'!B151:T151,'Product Coding'!A142:S142)</f>
        <v>0</v>
      </c>
      <c r="AR151" s="3">
        <f>SUMPRODUCT('Respondent Data'!B151:T151,'Product Coding'!A143:S143)</f>
        <v>0</v>
      </c>
      <c r="AS151" s="3">
        <f>SUMPRODUCT('Respondent Data'!B151:T151,'Product Coding'!A144:S144)</f>
        <v>0</v>
      </c>
      <c r="AT151" s="3">
        <f>SUMPRODUCT('Respondent Data'!B151:T151,'Product Coding'!A145:S145)</f>
        <v>0</v>
      </c>
      <c r="AU151" s="3">
        <f>SUMPRODUCT('Respondent Data'!B151:T151,'Product Coding'!A146:S146)</f>
        <v>0</v>
      </c>
      <c r="AV151" s="3">
        <f>SUMPRODUCT('Respondent Data'!B151:T151,'Product Coding'!A147:S147)</f>
        <v>0</v>
      </c>
      <c r="AW151" s="3">
        <f>SUMPRODUCT('Respondent Data'!B151:T151,'Product Coding'!A148:S148)</f>
        <v>0</v>
      </c>
      <c r="AX151" s="3">
        <f>SUMPRODUCT('Respondent Data'!B151:T151,'Product Coding'!A149:S149)</f>
        <v>0</v>
      </c>
      <c r="AY151" s="3">
        <f>SUMPRODUCT('Respondent Data'!B151:T151,'Product Coding'!A150:S150)</f>
        <v>0</v>
      </c>
      <c r="AZ151" s="3">
        <f>SUMPRODUCT('Respondent Data'!B151:T151,'Product Coding'!A151:S151)</f>
        <v>0</v>
      </c>
      <c r="BA151" s="3">
        <f>SUMPRODUCT('Respondent Data'!B151:T151,'Product Coding'!A152:S152)</f>
        <v>0</v>
      </c>
      <c r="BB151" s="3">
        <f>SUMPRODUCT('Respondent Data'!B151:T151,'Product Coding'!A153:S153)</f>
        <v>0</v>
      </c>
      <c r="BC151" s="3">
        <f>SUMPRODUCT('Respondent Data'!B151:T151,'Product Coding'!A154:S154)</f>
        <v>0</v>
      </c>
      <c r="BD151" s="3">
        <f>SUMPRODUCT('Respondent Data'!B151:T151,'Product Coding'!A155:S155)</f>
        <v>0</v>
      </c>
      <c r="BE151" s="3">
        <f>SUMPRODUCT('Respondent Data'!B151:T151,'Product Coding'!A156:S156)</f>
        <v>0</v>
      </c>
      <c r="BF151" s="3">
        <f>SUMPRODUCT('Respondent Data'!B151:T151,'Product Coding'!A157:S157)</f>
        <v>0</v>
      </c>
      <c r="BG151" s="3">
        <f>SUMPRODUCT('Respondent Data'!B151:T151,'Product Coding'!A158:S158)</f>
        <v>0</v>
      </c>
      <c r="BH151" s="3">
        <f>SUMPRODUCT('Respondent Data'!B151:T151,'Product Coding'!A159:S159)</f>
        <v>0</v>
      </c>
      <c r="BI151" s="3">
        <f>SUMPRODUCT('Respondent Data'!B151:T151,'Product Coding'!A160:S160)</f>
        <v>0</v>
      </c>
      <c r="BJ151" s="3">
        <f>SUMPRODUCT('Respondent Data'!B151:T151,'Product Coding'!A161:S161)</f>
        <v>0</v>
      </c>
      <c r="BK151" s="3">
        <f>SUMPRODUCT('Respondent Data'!B151:T151,'Product Coding'!A162:S162)</f>
        <v>0</v>
      </c>
      <c r="BL151" s="3">
        <f>SUMPRODUCT('Respondent Data'!B151:T151,'Product Coding'!A163:S163)</f>
        <v>0</v>
      </c>
      <c r="BM151" s="3">
        <f>SUMPRODUCT('Respondent Data'!B151:T151,'Product Coding'!A164:S164)</f>
        <v>0</v>
      </c>
      <c r="BN151" s="3">
        <f>SUMPRODUCT('Respondent Data'!B151:T151,'Product Coding'!A165:S165)</f>
        <v>0</v>
      </c>
      <c r="BO151" s="3">
        <f>SUMPRODUCT('Respondent Data'!B151:T151,'Product Coding'!A166:S166)</f>
        <v>0</v>
      </c>
      <c r="BP151" s="3">
        <f>SUMPRODUCT('Respondent Data'!B151:T151,'Product Coding'!A167:S167)</f>
        <v>0</v>
      </c>
      <c r="BQ151" s="3">
        <f>SUMPRODUCT('Respondent Data'!B151:T151,'Product Coding'!A168:S168)</f>
        <v>0</v>
      </c>
      <c r="BR151" s="3">
        <f>SUMPRODUCT('Respondent Data'!B151:T151,'Product Coding'!A169:S169)</f>
        <v>0</v>
      </c>
      <c r="BS151" s="3">
        <f>SUMPRODUCT('Respondent Data'!B151:T151,'Product Coding'!A170:S170)</f>
        <v>0</v>
      </c>
      <c r="BT151" s="3">
        <f>SUMPRODUCT('Respondent Data'!B151:T151,'Product Coding'!A171:S171)</f>
        <v>0</v>
      </c>
      <c r="BU151" s="3">
        <f>SUMPRODUCT('Respondent Data'!B151:T151,'Product Coding'!A172:S172)</f>
        <v>0</v>
      </c>
      <c r="BV151" s="3">
        <f>SUMPRODUCT('Respondent Data'!B151:T151,'Product Coding'!A173:S173)</f>
        <v>7.4396379450285002</v>
      </c>
      <c r="BX151" s="3">
        <f t="shared" si="676"/>
        <v>0.47658342352900435</v>
      </c>
      <c r="BY151" s="3">
        <f t="shared" si="677"/>
        <v>0.43158490987984566</v>
      </c>
      <c r="BZ151" s="3">
        <f t="shared" si="678"/>
        <v>1.5166688600184763</v>
      </c>
      <c r="CA151" s="3">
        <f t="shared" si="679"/>
        <v>1.8822375421857707</v>
      </c>
      <c r="CB151" s="3">
        <f t="shared" si="680"/>
        <v>1.3946887815262705</v>
      </c>
      <c r="CC151" s="3">
        <f t="shared" si="681"/>
        <v>1.7963723945266592</v>
      </c>
      <c r="CD151" s="3">
        <f t="shared" si="682"/>
        <v>0.17144168805191698</v>
      </c>
      <c r="CE151" s="3">
        <f t="shared" si="683"/>
        <v>0.15525434128539756</v>
      </c>
      <c r="CF151" s="3">
        <f t="shared" si="684"/>
        <v>0.54559234908328624</v>
      </c>
      <c r="CG151" s="3">
        <f t="shared" si="685"/>
        <v>0.6770986266319039</v>
      </c>
      <c r="CH151" s="3">
        <f t="shared" si="686"/>
        <v>0.50171237018986092</v>
      </c>
      <c r="CI151" s="3">
        <f t="shared" si="687"/>
        <v>0.64621029704943522</v>
      </c>
      <c r="CJ151" s="3">
        <f t="shared" si="688"/>
        <v>0.45693231032601855</v>
      </c>
      <c r="CK151" s="3">
        <f t="shared" si="689"/>
        <v>0.41378923444919746</v>
      </c>
      <c r="CL151" s="3">
        <f t="shared" si="690"/>
        <v>1.4541315790552143</v>
      </c>
      <c r="CM151" s="3">
        <f t="shared" si="691"/>
        <v>1.8046266535348114</v>
      </c>
      <c r="CN151" s="3">
        <f t="shared" si="692"/>
        <v>1.3371811432501375</v>
      </c>
      <c r="CO151" s="3">
        <f t="shared" si="693"/>
        <v>1.7223020103362747</v>
      </c>
      <c r="CP151" s="3">
        <f t="shared" si="694"/>
        <v>0.16437257936435024</v>
      </c>
      <c r="CQ151" s="3">
        <f t="shared" si="695"/>
        <v>0.14885269052452363</v>
      </c>
      <c r="CR151" s="3">
        <f t="shared" si="696"/>
        <v>0.52309576929222235</v>
      </c>
      <c r="CS151" s="3">
        <f t="shared" si="697"/>
        <v>0.64917960741171477</v>
      </c>
      <c r="CT151" s="3">
        <f t="shared" si="698"/>
        <v>0.4810251072780839</v>
      </c>
      <c r="CU151" s="3">
        <f t="shared" si="699"/>
        <v>0.61956490597346825</v>
      </c>
      <c r="CV151" s="3">
        <f t="shared" si="700"/>
        <v>1</v>
      </c>
      <c r="CW151" s="3">
        <f t="shared" si="701"/>
        <v>1</v>
      </c>
      <c r="CX151" s="3">
        <f t="shared" si="702"/>
        <v>1</v>
      </c>
      <c r="CY151" s="3">
        <f t="shared" si="703"/>
        <v>1</v>
      </c>
      <c r="CZ151" s="3">
        <f t="shared" si="704"/>
        <v>1</v>
      </c>
      <c r="DA151" s="3">
        <f t="shared" si="705"/>
        <v>1</v>
      </c>
      <c r="DB151" s="3">
        <f t="shared" si="706"/>
        <v>1</v>
      </c>
      <c r="DC151" s="3">
        <f t="shared" si="707"/>
        <v>1</v>
      </c>
      <c r="DD151" s="3">
        <f t="shared" si="708"/>
        <v>1</v>
      </c>
      <c r="DE151" s="3">
        <f t="shared" si="709"/>
        <v>1</v>
      </c>
      <c r="DF151" s="3">
        <f t="shared" si="710"/>
        <v>1</v>
      </c>
      <c r="DG151" s="3">
        <f t="shared" si="711"/>
        <v>1</v>
      </c>
      <c r="DH151" s="3">
        <f t="shared" si="712"/>
        <v>1</v>
      </c>
      <c r="DI151" s="3">
        <f t="shared" si="713"/>
        <v>1</v>
      </c>
      <c r="DJ151" s="3">
        <f t="shared" si="714"/>
        <v>1</v>
      </c>
      <c r="DK151" s="3">
        <f t="shared" si="715"/>
        <v>1</v>
      </c>
      <c r="DL151" s="3">
        <f t="shared" si="716"/>
        <v>1</v>
      </c>
      <c r="DM151" s="3">
        <f t="shared" si="717"/>
        <v>1</v>
      </c>
      <c r="DN151" s="3">
        <f t="shared" si="718"/>
        <v>1</v>
      </c>
      <c r="DO151" s="3">
        <f t="shared" si="719"/>
        <v>1</v>
      </c>
      <c r="DP151" s="3">
        <f t="shared" si="720"/>
        <v>1</v>
      </c>
      <c r="DQ151" s="3">
        <f t="shared" si="721"/>
        <v>1</v>
      </c>
      <c r="DR151" s="3">
        <f t="shared" si="722"/>
        <v>1</v>
      </c>
      <c r="DS151" s="3">
        <f t="shared" si="723"/>
        <v>1</v>
      </c>
      <c r="DT151" s="3">
        <f t="shared" si="724"/>
        <v>1</v>
      </c>
      <c r="DU151" s="3">
        <f t="shared" si="725"/>
        <v>1</v>
      </c>
      <c r="DV151" s="3">
        <f t="shared" si="726"/>
        <v>1</v>
      </c>
      <c r="DW151" s="3">
        <f t="shared" si="727"/>
        <v>1</v>
      </c>
      <c r="DX151" s="3">
        <f t="shared" si="728"/>
        <v>1</v>
      </c>
      <c r="DY151" s="3">
        <f t="shared" si="729"/>
        <v>1</v>
      </c>
      <c r="DZ151" s="3">
        <f t="shared" si="730"/>
        <v>1</v>
      </c>
      <c r="EA151" s="3">
        <f t="shared" si="731"/>
        <v>1</v>
      </c>
      <c r="EB151" s="3">
        <f t="shared" si="732"/>
        <v>1</v>
      </c>
      <c r="EC151" s="3">
        <f t="shared" si="733"/>
        <v>1</v>
      </c>
      <c r="ED151" s="3">
        <f t="shared" si="734"/>
        <v>1</v>
      </c>
      <c r="EE151" s="3">
        <f t="shared" si="735"/>
        <v>1</v>
      </c>
      <c r="EF151" s="3">
        <f t="shared" si="736"/>
        <v>1</v>
      </c>
      <c r="EG151" s="3">
        <f t="shared" si="737"/>
        <v>1</v>
      </c>
      <c r="EH151" s="3">
        <f t="shared" si="738"/>
        <v>1</v>
      </c>
      <c r="EI151" s="3">
        <f t="shared" si="739"/>
        <v>1</v>
      </c>
      <c r="EJ151" s="3">
        <f t="shared" si="740"/>
        <v>1</v>
      </c>
      <c r="EK151" s="3">
        <f t="shared" si="741"/>
        <v>1</v>
      </c>
      <c r="EL151" s="3">
        <f t="shared" si="742"/>
        <v>1</v>
      </c>
      <c r="EM151" s="3">
        <f t="shared" si="743"/>
        <v>1</v>
      </c>
      <c r="EN151" s="3">
        <f t="shared" si="744"/>
        <v>1</v>
      </c>
      <c r="EO151" s="3">
        <f t="shared" si="745"/>
        <v>1</v>
      </c>
      <c r="EP151" s="3">
        <f t="shared" si="746"/>
        <v>1</v>
      </c>
      <c r="EQ151" s="3">
        <f t="shared" si="747"/>
        <v>1</v>
      </c>
      <c r="ER151" s="3">
        <f t="shared" si="748"/>
        <v>5.8749786556788503E-4</v>
      </c>
      <c r="ET151" s="3">
        <f t="shared" si="749"/>
        <v>0.67723908047810832</v>
      </c>
      <c r="EU151" s="3">
        <f t="shared" si="750"/>
        <v>0.69852650240908942</v>
      </c>
      <c r="EV151" s="3">
        <f t="shared" si="751"/>
        <v>0.39735064707426726</v>
      </c>
      <c r="EW151" s="3">
        <f t="shared" si="752"/>
        <v>0.34695266624056287</v>
      </c>
      <c r="EX151" s="3">
        <f t="shared" si="753"/>
        <v>0.41759079831770179</v>
      </c>
      <c r="EY151" s="3">
        <f t="shared" si="754"/>
        <v>0.35760616216827928</v>
      </c>
      <c r="EZ151" s="3">
        <f t="shared" si="755"/>
        <v>0.85364897817746188</v>
      </c>
      <c r="FA151" s="3">
        <f t="shared" si="756"/>
        <v>0.86561025071530717</v>
      </c>
      <c r="FB151" s="3">
        <f t="shared" si="757"/>
        <v>0.64700113234457635</v>
      </c>
      <c r="FC151" s="3">
        <f t="shared" si="758"/>
        <v>0.59626785456755604</v>
      </c>
      <c r="FD151" s="3">
        <f t="shared" si="759"/>
        <v>0.66590648106172978</v>
      </c>
      <c r="FE151" s="3">
        <f t="shared" si="760"/>
        <v>0.60745580427502954</v>
      </c>
      <c r="FF151" s="3">
        <f t="shared" si="761"/>
        <v>0.68637368593756387</v>
      </c>
      <c r="FG151" s="3">
        <f t="shared" si="762"/>
        <v>0.70731900882637089</v>
      </c>
      <c r="FH151" s="3">
        <f t="shared" si="763"/>
        <v>0.40747611437565123</v>
      </c>
      <c r="FI151" s="3">
        <f t="shared" si="764"/>
        <v>0.35655369627884337</v>
      </c>
      <c r="FJ151" s="3">
        <f t="shared" si="765"/>
        <v>0.42786585151434914</v>
      </c>
      <c r="FK151" s="3">
        <f t="shared" si="766"/>
        <v>0.36733617218189324</v>
      </c>
      <c r="FL151" s="3">
        <f t="shared" si="767"/>
        <v>0.85883162977430827</v>
      </c>
      <c r="FM151" s="3">
        <f t="shared" si="768"/>
        <v>0.87043361455108492</v>
      </c>
      <c r="FN151" s="3">
        <f t="shared" si="769"/>
        <v>0.6565575324686882</v>
      </c>
      <c r="FO151" s="3">
        <f t="shared" si="770"/>
        <v>0.60636209391979934</v>
      </c>
      <c r="FP151" s="3">
        <f t="shared" si="771"/>
        <v>0.67520799957122901</v>
      </c>
      <c r="FQ151" s="3">
        <f t="shared" si="772"/>
        <v>0.61744978315576193</v>
      </c>
      <c r="FR151" s="3">
        <f t="shared" si="773"/>
        <v>0.5</v>
      </c>
      <c r="FS151" s="3">
        <f t="shared" si="774"/>
        <v>0.5</v>
      </c>
      <c r="FT151" s="3">
        <f t="shared" si="775"/>
        <v>0.5</v>
      </c>
      <c r="FU151" s="3">
        <f t="shared" si="776"/>
        <v>0.5</v>
      </c>
      <c r="FV151" s="3">
        <f t="shared" si="777"/>
        <v>0.5</v>
      </c>
      <c r="FW151" s="3">
        <f t="shared" si="778"/>
        <v>0.5</v>
      </c>
      <c r="FX151" s="3">
        <f t="shared" si="779"/>
        <v>0.5</v>
      </c>
      <c r="FY151" s="3">
        <f t="shared" si="780"/>
        <v>0.5</v>
      </c>
      <c r="FZ151" s="3">
        <f t="shared" si="781"/>
        <v>0.5</v>
      </c>
      <c r="GA151" s="3">
        <f t="shared" si="782"/>
        <v>0.5</v>
      </c>
      <c r="GB151" s="3">
        <f t="shared" si="783"/>
        <v>0.5</v>
      </c>
      <c r="GC151" s="3">
        <f t="shared" si="784"/>
        <v>0.5</v>
      </c>
      <c r="GD151" s="3">
        <f t="shared" si="785"/>
        <v>0.5</v>
      </c>
      <c r="GE151" s="3">
        <f t="shared" si="786"/>
        <v>0.5</v>
      </c>
      <c r="GF151" s="3">
        <f t="shared" si="787"/>
        <v>0.5</v>
      </c>
      <c r="GG151" s="3">
        <f t="shared" si="788"/>
        <v>0.5</v>
      </c>
      <c r="GH151" s="3">
        <f t="shared" si="789"/>
        <v>0.5</v>
      </c>
      <c r="GI151" s="3">
        <f t="shared" si="790"/>
        <v>0.5</v>
      </c>
      <c r="GJ151" s="3">
        <f t="shared" si="791"/>
        <v>0.5</v>
      </c>
      <c r="GK151" s="3">
        <f t="shared" si="792"/>
        <v>0.5</v>
      </c>
      <c r="GL151" s="3">
        <f t="shared" si="793"/>
        <v>0.5</v>
      </c>
      <c r="GM151" s="3">
        <f t="shared" si="794"/>
        <v>0.5</v>
      </c>
      <c r="GN151" s="3">
        <f t="shared" si="795"/>
        <v>0.5</v>
      </c>
      <c r="GO151" s="3">
        <f t="shared" si="796"/>
        <v>0.5</v>
      </c>
      <c r="GP151" s="3">
        <f t="shared" si="797"/>
        <v>0.5</v>
      </c>
      <c r="GQ151" s="3">
        <f t="shared" si="798"/>
        <v>0.5</v>
      </c>
      <c r="GR151" s="3">
        <f t="shared" si="799"/>
        <v>0.5</v>
      </c>
      <c r="GS151" s="3">
        <f t="shared" si="800"/>
        <v>0.5</v>
      </c>
      <c r="GT151" s="3">
        <f t="shared" si="801"/>
        <v>0.5</v>
      </c>
      <c r="GU151" s="3">
        <f t="shared" si="802"/>
        <v>0.5</v>
      </c>
      <c r="GV151" s="3">
        <f t="shared" si="803"/>
        <v>0.5</v>
      </c>
      <c r="GW151" s="3">
        <f t="shared" si="804"/>
        <v>0.5</v>
      </c>
      <c r="GX151" s="3">
        <f t="shared" si="805"/>
        <v>0.5</v>
      </c>
      <c r="GY151" s="3">
        <f t="shared" si="806"/>
        <v>0.5</v>
      </c>
      <c r="GZ151" s="3">
        <f t="shared" si="807"/>
        <v>0.5</v>
      </c>
      <c r="HA151" s="3">
        <f t="shared" si="808"/>
        <v>0.5</v>
      </c>
      <c r="HB151" s="3">
        <f t="shared" si="809"/>
        <v>0.5</v>
      </c>
      <c r="HC151" s="3">
        <f t="shared" si="810"/>
        <v>0.5</v>
      </c>
      <c r="HD151" s="3">
        <f t="shared" si="811"/>
        <v>0.5</v>
      </c>
      <c r="HE151" s="3">
        <f t="shared" si="812"/>
        <v>0.5</v>
      </c>
      <c r="HF151" s="3">
        <f t="shared" si="813"/>
        <v>0.5</v>
      </c>
      <c r="HG151" s="3">
        <f t="shared" si="814"/>
        <v>0.5</v>
      </c>
      <c r="HH151" s="3">
        <f t="shared" si="815"/>
        <v>0.5</v>
      </c>
      <c r="HI151" s="3">
        <f t="shared" si="816"/>
        <v>0.5</v>
      </c>
      <c r="HJ151" s="3">
        <f t="shared" si="817"/>
        <v>0.5</v>
      </c>
      <c r="HK151" s="3">
        <f t="shared" si="818"/>
        <v>0.5</v>
      </c>
      <c r="HL151" s="3">
        <f t="shared" si="819"/>
        <v>0.5</v>
      </c>
      <c r="HM151" s="3">
        <f t="shared" si="820"/>
        <v>0.5</v>
      </c>
      <c r="HN151" s="3">
        <f t="shared" si="821"/>
        <v>0.99941284708551625</v>
      </c>
      <c r="HP151" s="3">
        <f t="shared" ref="HP151:IU151" si="885">IF(B1=1,ET151,0)</f>
        <v>0.67723908047810832</v>
      </c>
      <c r="HQ151" s="3">
        <f t="shared" si="885"/>
        <v>0.69852650240908942</v>
      </c>
      <c r="HR151" s="3">
        <f t="shared" si="885"/>
        <v>0.39735064707426726</v>
      </c>
      <c r="HS151" s="3">
        <f t="shared" si="885"/>
        <v>0.34695266624056287</v>
      </c>
      <c r="HT151" s="3">
        <f t="shared" si="885"/>
        <v>0.41759079831770179</v>
      </c>
      <c r="HU151" s="3">
        <f t="shared" si="885"/>
        <v>0.35760616216827928</v>
      </c>
      <c r="HV151" s="3">
        <f t="shared" si="885"/>
        <v>0.85364897817746188</v>
      </c>
      <c r="HW151" s="3">
        <f t="shared" si="885"/>
        <v>0.86561025071530717</v>
      </c>
      <c r="HX151" s="3">
        <f t="shared" si="885"/>
        <v>0.64700113234457635</v>
      </c>
      <c r="HY151" s="3">
        <f t="shared" si="885"/>
        <v>0.59626785456755604</v>
      </c>
      <c r="HZ151" s="3">
        <f t="shared" si="885"/>
        <v>0.66590648106172978</v>
      </c>
      <c r="IA151" s="3">
        <f t="shared" si="885"/>
        <v>0.60745580427502954</v>
      </c>
      <c r="IB151" s="3">
        <f t="shared" si="885"/>
        <v>0.68637368593756387</v>
      </c>
      <c r="IC151" s="3">
        <f t="shared" si="885"/>
        <v>0.70731900882637089</v>
      </c>
      <c r="ID151" s="3">
        <f t="shared" si="885"/>
        <v>0.40747611437565123</v>
      </c>
      <c r="IE151" s="3">
        <f t="shared" si="885"/>
        <v>0.35655369627884337</v>
      </c>
      <c r="IF151" s="3">
        <f t="shared" si="885"/>
        <v>0.42786585151434914</v>
      </c>
      <c r="IG151" s="3">
        <f t="shared" si="885"/>
        <v>0.36733617218189324</v>
      </c>
      <c r="IH151" s="3">
        <f t="shared" si="885"/>
        <v>0.85883162977430827</v>
      </c>
      <c r="II151" s="3">
        <f t="shared" si="885"/>
        <v>0.87043361455108492</v>
      </c>
      <c r="IJ151" s="3">
        <f t="shared" si="885"/>
        <v>0.6565575324686882</v>
      </c>
      <c r="IK151" s="3">
        <f t="shared" si="885"/>
        <v>0.60636209391979934</v>
      </c>
      <c r="IL151" s="3">
        <f t="shared" si="885"/>
        <v>0.67520799957122901</v>
      </c>
      <c r="IM151" s="3">
        <f t="shared" si="885"/>
        <v>0.61744978315576193</v>
      </c>
      <c r="IN151" s="3">
        <f t="shared" si="885"/>
        <v>0</v>
      </c>
      <c r="IO151" s="3">
        <f t="shared" si="885"/>
        <v>0</v>
      </c>
      <c r="IP151" s="3">
        <f t="shared" si="885"/>
        <v>0</v>
      </c>
      <c r="IQ151" s="3">
        <f t="shared" si="885"/>
        <v>0</v>
      </c>
      <c r="IR151" s="3">
        <f t="shared" si="885"/>
        <v>0</v>
      </c>
      <c r="IS151" s="3">
        <f t="shared" si="885"/>
        <v>0</v>
      </c>
      <c r="IT151" s="3">
        <f t="shared" si="885"/>
        <v>0</v>
      </c>
      <c r="IU151" s="3">
        <f t="shared" si="885"/>
        <v>0</v>
      </c>
      <c r="IV151" s="3">
        <f t="shared" ref="IV151:KA151" si="886">IF(AH1=1,FZ151,0)</f>
        <v>0</v>
      </c>
      <c r="IW151" s="3">
        <f t="shared" si="886"/>
        <v>0</v>
      </c>
      <c r="IX151" s="3">
        <f t="shared" si="886"/>
        <v>0</v>
      </c>
      <c r="IY151" s="3">
        <f t="shared" si="886"/>
        <v>0</v>
      </c>
      <c r="IZ151" s="3">
        <f t="shared" si="886"/>
        <v>0</v>
      </c>
      <c r="JA151" s="3">
        <f t="shared" si="886"/>
        <v>0</v>
      </c>
      <c r="JB151" s="3">
        <f t="shared" si="886"/>
        <v>0</v>
      </c>
      <c r="JC151" s="3">
        <f t="shared" si="886"/>
        <v>0</v>
      </c>
      <c r="JD151" s="3">
        <f t="shared" si="886"/>
        <v>0</v>
      </c>
      <c r="JE151" s="3">
        <f t="shared" si="886"/>
        <v>0</v>
      </c>
      <c r="JF151" s="3">
        <f t="shared" si="886"/>
        <v>0</v>
      </c>
      <c r="JG151" s="3">
        <f t="shared" si="886"/>
        <v>0</v>
      </c>
      <c r="JH151" s="3">
        <f t="shared" si="886"/>
        <v>0</v>
      </c>
      <c r="JI151" s="3">
        <f t="shared" si="886"/>
        <v>0</v>
      </c>
      <c r="JJ151" s="3">
        <f t="shared" si="886"/>
        <v>0</v>
      </c>
      <c r="JK151" s="3">
        <f t="shared" si="886"/>
        <v>0</v>
      </c>
      <c r="JL151" s="3">
        <f t="shared" si="886"/>
        <v>0</v>
      </c>
      <c r="JM151" s="3">
        <f t="shared" si="886"/>
        <v>0</v>
      </c>
      <c r="JN151" s="3">
        <f t="shared" si="886"/>
        <v>0</v>
      </c>
      <c r="JO151" s="3">
        <f t="shared" si="886"/>
        <v>0</v>
      </c>
      <c r="JP151" s="3">
        <f t="shared" si="886"/>
        <v>0</v>
      </c>
      <c r="JQ151" s="3">
        <f t="shared" si="886"/>
        <v>0</v>
      </c>
      <c r="JR151" s="3">
        <f t="shared" si="886"/>
        <v>0</v>
      </c>
      <c r="JS151" s="3">
        <f t="shared" si="886"/>
        <v>0</v>
      </c>
      <c r="JT151" s="3">
        <f t="shared" si="886"/>
        <v>0</v>
      </c>
      <c r="JU151" s="3">
        <f t="shared" si="886"/>
        <v>0</v>
      </c>
      <c r="JV151" s="3">
        <f t="shared" si="886"/>
        <v>0</v>
      </c>
      <c r="JW151" s="3">
        <f t="shared" si="886"/>
        <v>0</v>
      </c>
      <c r="JX151" s="3">
        <f t="shared" si="886"/>
        <v>0</v>
      </c>
      <c r="JY151" s="3">
        <f t="shared" si="886"/>
        <v>0</v>
      </c>
      <c r="JZ151" s="3">
        <f t="shared" si="886"/>
        <v>0</v>
      </c>
      <c r="KA151" s="3">
        <f t="shared" si="886"/>
        <v>0</v>
      </c>
      <c r="KB151" s="3">
        <f t="shared" ref="KB151:KJ151" si="887">IF(BN1=1,HF151,0)</f>
        <v>0</v>
      </c>
      <c r="KC151" s="3">
        <f t="shared" si="887"/>
        <v>0</v>
      </c>
      <c r="KD151" s="3">
        <f t="shared" si="887"/>
        <v>0</v>
      </c>
      <c r="KE151" s="3">
        <f t="shared" si="887"/>
        <v>0</v>
      </c>
      <c r="KF151" s="3">
        <f t="shared" si="887"/>
        <v>0</v>
      </c>
      <c r="KG151" s="3">
        <f t="shared" si="887"/>
        <v>0</v>
      </c>
      <c r="KH151" s="3">
        <f t="shared" si="887"/>
        <v>0</v>
      </c>
      <c r="KI151" s="3">
        <f t="shared" si="887"/>
        <v>0</v>
      </c>
      <c r="KJ151" s="3">
        <f t="shared" si="887"/>
        <v>0</v>
      </c>
    </row>
    <row r="152" spans="1:296" x14ac:dyDescent="0.2">
      <c r="A152" s="3" t="str">
        <f>'Respondent Data'!A152</f>
        <v>1295</v>
      </c>
      <c r="B152" s="3">
        <f>SUMPRODUCT('Respondent Data'!B152:T152,'Product Coding'!A101:S101)</f>
        <v>1.061776002415703</v>
      </c>
      <c r="C152" s="3">
        <f>SUMPRODUCT('Respondent Data'!B152:T152,'Product Coding'!A102:S102)</f>
        <v>9.4142634422036964E-2</v>
      </c>
      <c r="D152" s="3">
        <f>SUMPRODUCT('Respondent Data'!B152:T152,'Product Coding'!A103:S103)</f>
        <v>1.0473402380792181</v>
      </c>
      <c r="E152" s="3">
        <f>SUMPRODUCT('Respondent Data'!B152:T152,'Product Coding'!A104:S104)</f>
        <v>0.46952620512826498</v>
      </c>
      <c r="F152" s="3">
        <f>SUMPRODUCT('Respondent Data'!B152:T152,'Product Coding'!A105:S105)</f>
        <v>0.97988371926871598</v>
      </c>
      <c r="G152" s="3">
        <f>SUMPRODUCT('Respondent Data'!B152:T152,'Product Coding'!A106:S106)</f>
        <v>0.60421315891555494</v>
      </c>
      <c r="H152" s="3">
        <f>SUMPRODUCT('Respondent Data'!B152:T152,'Product Coding'!A107:S107)</f>
        <v>1.4215954191375029</v>
      </c>
      <c r="I152" s="3">
        <f>SUMPRODUCT('Respondent Data'!B152:T152,'Product Coding'!A108:S108)</f>
        <v>0.45396205114383698</v>
      </c>
      <c r="J152" s="3">
        <f>SUMPRODUCT('Respondent Data'!B152:T152,'Product Coding'!A109:S109)</f>
        <v>1.4071596548010179</v>
      </c>
      <c r="K152" s="3">
        <f>SUMPRODUCT('Respondent Data'!B152:T152,'Product Coding'!A110:S110)</f>
        <v>0.829345621850065</v>
      </c>
      <c r="L152" s="3">
        <f>SUMPRODUCT('Respondent Data'!B152:T152,'Product Coding'!A111:S111)</f>
        <v>1.3397031359905158</v>
      </c>
      <c r="M152" s="3">
        <f>SUMPRODUCT('Respondent Data'!B152:T152,'Product Coding'!A112:S112)</f>
        <v>0.96403257563735489</v>
      </c>
      <c r="N152" s="3">
        <f>SUMPRODUCT('Respondent Data'!B152:T152,'Product Coding'!A113:S113)</f>
        <v>0.54832565040207593</v>
      </c>
      <c r="O152" s="3">
        <f>SUMPRODUCT('Respondent Data'!B152:T152,'Product Coding'!A114:S114)</f>
        <v>-0.41930771759159008</v>
      </c>
      <c r="P152" s="3">
        <f>SUMPRODUCT('Respondent Data'!B152:T152,'Product Coding'!A115:S115)</f>
        <v>0.53388988606559096</v>
      </c>
      <c r="Q152" s="3">
        <f>SUMPRODUCT('Respondent Data'!B152:T152,'Product Coding'!A116:S116)</f>
        <v>-4.3924146885362059E-2</v>
      </c>
      <c r="R152" s="3">
        <f>SUMPRODUCT('Respondent Data'!B152:T152,'Product Coding'!A117:S117)</f>
        <v>0.46643336725508894</v>
      </c>
      <c r="S152" s="3">
        <f>SUMPRODUCT('Respondent Data'!B152:T152,'Product Coding'!A118:S118)</f>
        <v>9.0762806901927895E-2</v>
      </c>
      <c r="T152" s="3">
        <f>SUMPRODUCT('Respondent Data'!B152:T152,'Product Coding'!A119:S119)</f>
        <v>0.90814506712387599</v>
      </c>
      <c r="U152" s="3">
        <f>SUMPRODUCT('Respondent Data'!B152:T152,'Product Coding'!A120:S120)</f>
        <v>-5.9488300869790067E-2</v>
      </c>
      <c r="V152" s="3">
        <f>SUMPRODUCT('Respondent Data'!B152:T152,'Product Coding'!A121:S121)</f>
        <v>0.89370930278739102</v>
      </c>
      <c r="W152" s="3">
        <f>SUMPRODUCT('Respondent Data'!B152:T152,'Product Coding'!A122:S122)</f>
        <v>0.31589526983643795</v>
      </c>
      <c r="X152" s="3">
        <f>SUMPRODUCT('Respondent Data'!B152:T152,'Product Coding'!A123:S123)</f>
        <v>0.82625278397688895</v>
      </c>
      <c r="Y152" s="3">
        <f>SUMPRODUCT('Respondent Data'!B152:T152,'Product Coding'!A124:S124)</f>
        <v>0.45058222362372791</v>
      </c>
      <c r="Z152" s="3">
        <f>SUMPRODUCT('Respondent Data'!B152:T152,'Product Coding'!A125:S125)</f>
        <v>0</v>
      </c>
      <c r="AA152" s="3">
        <f>SUMPRODUCT('Respondent Data'!B152:T152,'Product Coding'!A126:S126)</f>
        <v>0</v>
      </c>
      <c r="AB152" s="3">
        <f>SUMPRODUCT('Respondent Data'!B152:T152,'Product Coding'!A127:S127)</f>
        <v>0</v>
      </c>
      <c r="AC152" s="3">
        <f>SUMPRODUCT('Respondent Data'!B152:T152,'Product Coding'!A128:S128)</f>
        <v>0</v>
      </c>
      <c r="AD152" s="3">
        <f>SUMPRODUCT('Respondent Data'!B152:T152,'Product Coding'!A129:S129)</f>
        <v>0</v>
      </c>
      <c r="AE152" s="3">
        <f>SUMPRODUCT('Respondent Data'!B152:T152,'Product Coding'!A130:S130)</f>
        <v>0</v>
      </c>
      <c r="AF152" s="3">
        <f>SUMPRODUCT('Respondent Data'!B152:T152,'Product Coding'!A131:S131)</f>
        <v>0</v>
      </c>
      <c r="AG152" s="3">
        <f>SUMPRODUCT('Respondent Data'!B152:T152,'Product Coding'!A132:S132)</f>
        <v>0</v>
      </c>
      <c r="AH152" s="3">
        <f>SUMPRODUCT('Respondent Data'!B152:T152,'Product Coding'!A133:S133)</f>
        <v>0</v>
      </c>
      <c r="AI152" s="3">
        <f>SUMPRODUCT('Respondent Data'!B152:T152,'Product Coding'!A134:S134)</f>
        <v>0</v>
      </c>
      <c r="AJ152" s="3">
        <f>SUMPRODUCT('Respondent Data'!B152:T152,'Product Coding'!A135:S135)</f>
        <v>0</v>
      </c>
      <c r="AK152" s="3">
        <f>SUMPRODUCT('Respondent Data'!B152:T152,'Product Coding'!A136:S136)</f>
        <v>0</v>
      </c>
      <c r="AL152" s="3">
        <f>SUMPRODUCT('Respondent Data'!B152:T152,'Product Coding'!A137:S137)</f>
        <v>0</v>
      </c>
      <c r="AM152" s="3">
        <f>SUMPRODUCT('Respondent Data'!B152:T152,'Product Coding'!A138:S138)</f>
        <v>0</v>
      </c>
      <c r="AN152" s="3">
        <f>SUMPRODUCT('Respondent Data'!B152:T152,'Product Coding'!A139:S139)</f>
        <v>0</v>
      </c>
      <c r="AO152" s="3">
        <f>SUMPRODUCT('Respondent Data'!B152:T152,'Product Coding'!A140:S140)</f>
        <v>0</v>
      </c>
      <c r="AP152" s="3">
        <f>SUMPRODUCT('Respondent Data'!B152:T152,'Product Coding'!A141:S141)</f>
        <v>0</v>
      </c>
      <c r="AQ152" s="3">
        <f>SUMPRODUCT('Respondent Data'!B152:T152,'Product Coding'!A142:S142)</f>
        <v>0</v>
      </c>
      <c r="AR152" s="3">
        <f>SUMPRODUCT('Respondent Data'!B152:T152,'Product Coding'!A143:S143)</f>
        <v>0</v>
      </c>
      <c r="AS152" s="3">
        <f>SUMPRODUCT('Respondent Data'!B152:T152,'Product Coding'!A144:S144)</f>
        <v>0</v>
      </c>
      <c r="AT152" s="3">
        <f>SUMPRODUCT('Respondent Data'!B152:T152,'Product Coding'!A145:S145)</f>
        <v>0</v>
      </c>
      <c r="AU152" s="3">
        <f>SUMPRODUCT('Respondent Data'!B152:T152,'Product Coding'!A146:S146)</f>
        <v>0</v>
      </c>
      <c r="AV152" s="3">
        <f>SUMPRODUCT('Respondent Data'!B152:T152,'Product Coding'!A147:S147)</f>
        <v>0</v>
      </c>
      <c r="AW152" s="3">
        <f>SUMPRODUCT('Respondent Data'!B152:T152,'Product Coding'!A148:S148)</f>
        <v>0</v>
      </c>
      <c r="AX152" s="3">
        <f>SUMPRODUCT('Respondent Data'!B152:T152,'Product Coding'!A149:S149)</f>
        <v>0</v>
      </c>
      <c r="AY152" s="3">
        <f>SUMPRODUCT('Respondent Data'!B152:T152,'Product Coding'!A150:S150)</f>
        <v>0</v>
      </c>
      <c r="AZ152" s="3">
        <f>SUMPRODUCT('Respondent Data'!B152:T152,'Product Coding'!A151:S151)</f>
        <v>0</v>
      </c>
      <c r="BA152" s="3">
        <f>SUMPRODUCT('Respondent Data'!B152:T152,'Product Coding'!A152:S152)</f>
        <v>0</v>
      </c>
      <c r="BB152" s="3">
        <f>SUMPRODUCT('Respondent Data'!B152:T152,'Product Coding'!A153:S153)</f>
        <v>0</v>
      </c>
      <c r="BC152" s="3">
        <f>SUMPRODUCT('Respondent Data'!B152:T152,'Product Coding'!A154:S154)</f>
        <v>0</v>
      </c>
      <c r="BD152" s="3">
        <f>SUMPRODUCT('Respondent Data'!B152:T152,'Product Coding'!A155:S155)</f>
        <v>0</v>
      </c>
      <c r="BE152" s="3">
        <f>SUMPRODUCT('Respondent Data'!B152:T152,'Product Coding'!A156:S156)</f>
        <v>0</v>
      </c>
      <c r="BF152" s="3">
        <f>SUMPRODUCT('Respondent Data'!B152:T152,'Product Coding'!A157:S157)</f>
        <v>0</v>
      </c>
      <c r="BG152" s="3">
        <f>SUMPRODUCT('Respondent Data'!B152:T152,'Product Coding'!A158:S158)</f>
        <v>0</v>
      </c>
      <c r="BH152" s="3">
        <f>SUMPRODUCT('Respondent Data'!B152:T152,'Product Coding'!A159:S159)</f>
        <v>0</v>
      </c>
      <c r="BI152" s="3">
        <f>SUMPRODUCT('Respondent Data'!B152:T152,'Product Coding'!A160:S160)</f>
        <v>0</v>
      </c>
      <c r="BJ152" s="3">
        <f>SUMPRODUCT('Respondent Data'!B152:T152,'Product Coding'!A161:S161)</f>
        <v>0</v>
      </c>
      <c r="BK152" s="3">
        <f>SUMPRODUCT('Respondent Data'!B152:T152,'Product Coding'!A162:S162)</f>
        <v>0</v>
      </c>
      <c r="BL152" s="3">
        <f>SUMPRODUCT('Respondent Data'!B152:T152,'Product Coding'!A163:S163)</f>
        <v>0</v>
      </c>
      <c r="BM152" s="3">
        <f>SUMPRODUCT('Respondent Data'!B152:T152,'Product Coding'!A164:S164)</f>
        <v>0</v>
      </c>
      <c r="BN152" s="3">
        <f>SUMPRODUCT('Respondent Data'!B152:T152,'Product Coding'!A165:S165)</f>
        <v>0</v>
      </c>
      <c r="BO152" s="3">
        <f>SUMPRODUCT('Respondent Data'!B152:T152,'Product Coding'!A166:S166)</f>
        <v>0</v>
      </c>
      <c r="BP152" s="3">
        <f>SUMPRODUCT('Respondent Data'!B152:T152,'Product Coding'!A167:S167)</f>
        <v>0</v>
      </c>
      <c r="BQ152" s="3">
        <f>SUMPRODUCT('Respondent Data'!B152:T152,'Product Coding'!A168:S168)</f>
        <v>0</v>
      </c>
      <c r="BR152" s="3">
        <f>SUMPRODUCT('Respondent Data'!B152:T152,'Product Coding'!A169:S169)</f>
        <v>0</v>
      </c>
      <c r="BS152" s="3">
        <f>SUMPRODUCT('Respondent Data'!B152:T152,'Product Coding'!A170:S170)</f>
        <v>0</v>
      </c>
      <c r="BT152" s="3">
        <f>SUMPRODUCT('Respondent Data'!B152:T152,'Product Coding'!A171:S171)</f>
        <v>0</v>
      </c>
      <c r="BU152" s="3">
        <f>SUMPRODUCT('Respondent Data'!B152:T152,'Product Coding'!A172:S172)</f>
        <v>0</v>
      </c>
      <c r="BV152" s="3">
        <f>SUMPRODUCT('Respondent Data'!B152:T152,'Product Coding'!A173:S173)</f>
        <v>-0.78895447158153698</v>
      </c>
      <c r="BX152" s="3">
        <f t="shared" si="676"/>
        <v>0.3458410500434429</v>
      </c>
      <c r="BY152" s="3">
        <f t="shared" si="677"/>
        <v>0.91015293384430374</v>
      </c>
      <c r="BZ152" s="3">
        <f t="shared" si="678"/>
        <v>0.3508697390971891</v>
      </c>
      <c r="CA152" s="3">
        <f t="shared" si="679"/>
        <v>0.62529846131406475</v>
      </c>
      <c r="CB152" s="3">
        <f t="shared" si="680"/>
        <v>0.37535474283786113</v>
      </c>
      <c r="CC152" s="3">
        <f t="shared" si="681"/>
        <v>0.54650426952059661</v>
      </c>
      <c r="CD152" s="3">
        <f t="shared" si="682"/>
        <v>0.24132868919000844</v>
      </c>
      <c r="CE152" s="3">
        <f t="shared" si="683"/>
        <v>0.63510683436652582</v>
      </c>
      <c r="CF152" s="3">
        <f t="shared" si="684"/>
        <v>0.24483772010907451</v>
      </c>
      <c r="CG152" s="3">
        <f t="shared" si="685"/>
        <v>0.43633472082766567</v>
      </c>
      <c r="CH152" s="3">
        <f t="shared" si="686"/>
        <v>0.26192341267450764</v>
      </c>
      <c r="CI152" s="3">
        <f t="shared" si="687"/>
        <v>0.38135195050900295</v>
      </c>
      <c r="CJ152" s="3">
        <f t="shared" si="688"/>
        <v>0.57791663523905612</v>
      </c>
      <c r="CK152" s="3">
        <f t="shared" si="689"/>
        <v>1.5209082930270497</v>
      </c>
      <c r="CL152" s="3">
        <f t="shared" si="690"/>
        <v>0.58631981079395168</v>
      </c>
      <c r="CM152" s="3">
        <f t="shared" si="691"/>
        <v>1.0449030927282628</v>
      </c>
      <c r="CN152" s="3">
        <f t="shared" si="692"/>
        <v>0.62723540185477966</v>
      </c>
      <c r="CO152" s="3">
        <f t="shared" si="693"/>
        <v>0.91323429808418599</v>
      </c>
      <c r="CP152" s="3">
        <f t="shared" si="694"/>
        <v>0.40327157237644962</v>
      </c>
      <c r="CQ152" s="3">
        <f t="shared" si="695"/>
        <v>1.0612933446978761</v>
      </c>
      <c r="CR152" s="3">
        <f t="shared" si="696"/>
        <v>0.40913532782549689</v>
      </c>
      <c r="CS152" s="3">
        <f t="shared" si="697"/>
        <v>0.72913580868153638</v>
      </c>
      <c r="CT152" s="3">
        <f t="shared" si="698"/>
        <v>0.43768632244254341</v>
      </c>
      <c r="CU152" s="3">
        <f t="shared" si="699"/>
        <v>0.63725701750075558</v>
      </c>
      <c r="CV152" s="3">
        <f t="shared" si="700"/>
        <v>1</v>
      </c>
      <c r="CW152" s="3">
        <f t="shared" si="701"/>
        <v>1</v>
      </c>
      <c r="CX152" s="3">
        <f t="shared" si="702"/>
        <v>1</v>
      </c>
      <c r="CY152" s="3">
        <f t="shared" si="703"/>
        <v>1</v>
      </c>
      <c r="CZ152" s="3">
        <f t="shared" si="704"/>
        <v>1</v>
      </c>
      <c r="DA152" s="3">
        <f t="shared" si="705"/>
        <v>1</v>
      </c>
      <c r="DB152" s="3">
        <f t="shared" si="706"/>
        <v>1</v>
      </c>
      <c r="DC152" s="3">
        <f t="shared" si="707"/>
        <v>1</v>
      </c>
      <c r="DD152" s="3">
        <f t="shared" si="708"/>
        <v>1</v>
      </c>
      <c r="DE152" s="3">
        <f t="shared" si="709"/>
        <v>1</v>
      </c>
      <c r="DF152" s="3">
        <f t="shared" si="710"/>
        <v>1</v>
      </c>
      <c r="DG152" s="3">
        <f t="shared" si="711"/>
        <v>1</v>
      </c>
      <c r="DH152" s="3">
        <f t="shared" si="712"/>
        <v>1</v>
      </c>
      <c r="DI152" s="3">
        <f t="shared" si="713"/>
        <v>1</v>
      </c>
      <c r="DJ152" s="3">
        <f t="shared" si="714"/>
        <v>1</v>
      </c>
      <c r="DK152" s="3">
        <f t="shared" si="715"/>
        <v>1</v>
      </c>
      <c r="DL152" s="3">
        <f t="shared" si="716"/>
        <v>1</v>
      </c>
      <c r="DM152" s="3">
        <f t="shared" si="717"/>
        <v>1</v>
      </c>
      <c r="DN152" s="3">
        <f t="shared" si="718"/>
        <v>1</v>
      </c>
      <c r="DO152" s="3">
        <f t="shared" si="719"/>
        <v>1</v>
      </c>
      <c r="DP152" s="3">
        <f t="shared" si="720"/>
        <v>1</v>
      </c>
      <c r="DQ152" s="3">
        <f t="shared" si="721"/>
        <v>1</v>
      </c>
      <c r="DR152" s="3">
        <f t="shared" si="722"/>
        <v>1</v>
      </c>
      <c r="DS152" s="3">
        <f t="shared" si="723"/>
        <v>1</v>
      </c>
      <c r="DT152" s="3">
        <f t="shared" si="724"/>
        <v>1</v>
      </c>
      <c r="DU152" s="3">
        <f t="shared" si="725"/>
        <v>1</v>
      </c>
      <c r="DV152" s="3">
        <f t="shared" si="726"/>
        <v>1</v>
      </c>
      <c r="DW152" s="3">
        <f t="shared" si="727"/>
        <v>1</v>
      </c>
      <c r="DX152" s="3">
        <f t="shared" si="728"/>
        <v>1</v>
      </c>
      <c r="DY152" s="3">
        <f t="shared" si="729"/>
        <v>1</v>
      </c>
      <c r="DZ152" s="3">
        <f t="shared" si="730"/>
        <v>1</v>
      </c>
      <c r="EA152" s="3">
        <f t="shared" si="731"/>
        <v>1</v>
      </c>
      <c r="EB152" s="3">
        <f t="shared" si="732"/>
        <v>1</v>
      </c>
      <c r="EC152" s="3">
        <f t="shared" si="733"/>
        <v>1</v>
      </c>
      <c r="ED152" s="3">
        <f t="shared" si="734"/>
        <v>1</v>
      </c>
      <c r="EE152" s="3">
        <f t="shared" si="735"/>
        <v>1</v>
      </c>
      <c r="EF152" s="3">
        <f t="shared" si="736"/>
        <v>1</v>
      </c>
      <c r="EG152" s="3">
        <f t="shared" si="737"/>
        <v>1</v>
      </c>
      <c r="EH152" s="3">
        <f t="shared" si="738"/>
        <v>1</v>
      </c>
      <c r="EI152" s="3">
        <f t="shared" si="739"/>
        <v>1</v>
      </c>
      <c r="EJ152" s="3">
        <f t="shared" si="740"/>
        <v>1</v>
      </c>
      <c r="EK152" s="3">
        <f t="shared" si="741"/>
        <v>1</v>
      </c>
      <c r="EL152" s="3">
        <f t="shared" si="742"/>
        <v>1</v>
      </c>
      <c r="EM152" s="3">
        <f t="shared" si="743"/>
        <v>1</v>
      </c>
      <c r="EN152" s="3">
        <f t="shared" si="744"/>
        <v>1</v>
      </c>
      <c r="EO152" s="3">
        <f t="shared" si="745"/>
        <v>1</v>
      </c>
      <c r="EP152" s="3">
        <f t="shared" si="746"/>
        <v>1</v>
      </c>
      <c r="EQ152" s="3">
        <f t="shared" si="747"/>
        <v>1</v>
      </c>
      <c r="ER152" s="3">
        <f t="shared" si="748"/>
        <v>2.2010939165545547</v>
      </c>
      <c r="ET152" s="3">
        <f t="shared" si="749"/>
        <v>0.74302979535935598</v>
      </c>
      <c r="EU152" s="3">
        <f t="shared" si="750"/>
        <v>0.52351829127494864</v>
      </c>
      <c r="EV152" s="3">
        <f t="shared" si="751"/>
        <v>0.74026382489574327</v>
      </c>
      <c r="EW152" s="3">
        <f t="shared" si="752"/>
        <v>0.61527160937043734</v>
      </c>
      <c r="EX152" s="3">
        <f t="shared" si="753"/>
        <v>0.72708514309307093</v>
      </c>
      <c r="EY152" s="3">
        <f t="shared" si="754"/>
        <v>0.64661961800467038</v>
      </c>
      <c r="EZ152" s="3">
        <f t="shared" si="755"/>
        <v>0.80558840596242065</v>
      </c>
      <c r="FA152" s="3">
        <f t="shared" si="756"/>
        <v>0.61158083311872447</v>
      </c>
      <c r="FB152" s="3">
        <f t="shared" si="757"/>
        <v>0.8033175600690976</v>
      </c>
      <c r="FC152" s="3">
        <f t="shared" si="758"/>
        <v>0.69621654722916226</v>
      </c>
      <c r="FD152" s="3">
        <f t="shared" si="759"/>
        <v>0.7924411180236447</v>
      </c>
      <c r="FE152" s="3">
        <f t="shared" si="760"/>
        <v>0.72392846705831793</v>
      </c>
      <c r="FF152" s="3">
        <f t="shared" si="761"/>
        <v>0.63374704193323805</v>
      </c>
      <c r="FG152" s="3">
        <f t="shared" si="762"/>
        <v>0.39668241909713525</v>
      </c>
      <c r="FH152" s="3">
        <f t="shared" si="763"/>
        <v>0.63038990826162655</v>
      </c>
      <c r="FI152" s="3">
        <f t="shared" si="764"/>
        <v>0.48902072844235511</v>
      </c>
      <c r="FJ152" s="3">
        <f t="shared" si="765"/>
        <v>0.61453923560178514</v>
      </c>
      <c r="FK152" s="3">
        <f t="shared" si="766"/>
        <v>0.52267513759362794</v>
      </c>
      <c r="FL152" s="3">
        <f t="shared" si="767"/>
        <v>0.712620436190048</v>
      </c>
      <c r="FM152" s="3">
        <f t="shared" si="768"/>
        <v>0.48513230907780869</v>
      </c>
      <c r="FN152" s="3">
        <f t="shared" si="769"/>
        <v>0.70965504891793962</v>
      </c>
      <c r="FO152" s="3">
        <f t="shared" si="770"/>
        <v>0.57832357353266461</v>
      </c>
      <c r="FP152" s="3">
        <f t="shared" si="771"/>
        <v>0.69556201821622643</v>
      </c>
      <c r="FQ152" s="3">
        <f t="shared" si="772"/>
        <v>0.61077765391195737</v>
      </c>
      <c r="FR152" s="3">
        <f t="shared" si="773"/>
        <v>0.5</v>
      </c>
      <c r="FS152" s="3">
        <f t="shared" si="774"/>
        <v>0.5</v>
      </c>
      <c r="FT152" s="3">
        <f t="shared" si="775"/>
        <v>0.5</v>
      </c>
      <c r="FU152" s="3">
        <f t="shared" si="776"/>
        <v>0.5</v>
      </c>
      <c r="FV152" s="3">
        <f t="shared" si="777"/>
        <v>0.5</v>
      </c>
      <c r="FW152" s="3">
        <f t="shared" si="778"/>
        <v>0.5</v>
      </c>
      <c r="FX152" s="3">
        <f t="shared" si="779"/>
        <v>0.5</v>
      </c>
      <c r="FY152" s="3">
        <f t="shared" si="780"/>
        <v>0.5</v>
      </c>
      <c r="FZ152" s="3">
        <f t="shared" si="781"/>
        <v>0.5</v>
      </c>
      <c r="GA152" s="3">
        <f t="shared" si="782"/>
        <v>0.5</v>
      </c>
      <c r="GB152" s="3">
        <f t="shared" si="783"/>
        <v>0.5</v>
      </c>
      <c r="GC152" s="3">
        <f t="shared" si="784"/>
        <v>0.5</v>
      </c>
      <c r="GD152" s="3">
        <f t="shared" si="785"/>
        <v>0.5</v>
      </c>
      <c r="GE152" s="3">
        <f t="shared" si="786"/>
        <v>0.5</v>
      </c>
      <c r="GF152" s="3">
        <f t="shared" si="787"/>
        <v>0.5</v>
      </c>
      <c r="GG152" s="3">
        <f t="shared" si="788"/>
        <v>0.5</v>
      </c>
      <c r="GH152" s="3">
        <f t="shared" si="789"/>
        <v>0.5</v>
      </c>
      <c r="GI152" s="3">
        <f t="shared" si="790"/>
        <v>0.5</v>
      </c>
      <c r="GJ152" s="3">
        <f t="shared" si="791"/>
        <v>0.5</v>
      </c>
      <c r="GK152" s="3">
        <f t="shared" si="792"/>
        <v>0.5</v>
      </c>
      <c r="GL152" s="3">
        <f t="shared" si="793"/>
        <v>0.5</v>
      </c>
      <c r="GM152" s="3">
        <f t="shared" si="794"/>
        <v>0.5</v>
      </c>
      <c r="GN152" s="3">
        <f t="shared" si="795"/>
        <v>0.5</v>
      </c>
      <c r="GO152" s="3">
        <f t="shared" si="796"/>
        <v>0.5</v>
      </c>
      <c r="GP152" s="3">
        <f t="shared" si="797"/>
        <v>0.5</v>
      </c>
      <c r="GQ152" s="3">
        <f t="shared" si="798"/>
        <v>0.5</v>
      </c>
      <c r="GR152" s="3">
        <f t="shared" si="799"/>
        <v>0.5</v>
      </c>
      <c r="GS152" s="3">
        <f t="shared" si="800"/>
        <v>0.5</v>
      </c>
      <c r="GT152" s="3">
        <f t="shared" si="801"/>
        <v>0.5</v>
      </c>
      <c r="GU152" s="3">
        <f t="shared" si="802"/>
        <v>0.5</v>
      </c>
      <c r="GV152" s="3">
        <f t="shared" si="803"/>
        <v>0.5</v>
      </c>
      <c r="GW152" s="3">
        <f t="shared" si="804"/>
        <v>0.5</v>
      </c>
      <c r="GX152" s="3">
        <f t="shared" si="805"/>
        <v>0.5</v>
      </c>
      <c r="GY152" s="3">
        <f t="shared" si="806"/>
        <v>0.5</v>
      </c>
      <c r="GZ152" s="3">
        <f t="shared" si="807"/>
        <v>0.5</v>
      </c>
      <c r="HA152" s="3">
        <f t="shared" si="808"/>
        <v>0.5</v>
      </c>
      <c r="HB152" s="3">
        <f t="shared" si="809"/>
        <v>0.5</v>
      </c>
      <c r="HC152" s="3">
        <f t="shared" si="810"/>
        <v>0.5</v>
      </c>
      <c r="HD152" s="3">
        <f t="shared" si="811"/>
        <v>0.5</v>
      </c>
      <c r="HE152" s="3">
        <f t="shared" si="812"/>
        <v>0.5</v>
      </c>
      <c r="HF152" s="3">
        <f t="shared" si="813"/>
        <v>0.5</v>
      </c>
      <c r="HG152" s="3">
        <f t="shared" si="814"/>
        <v>0.5</v>
      </c>
      <c r="HH152" s="3">
        <f t="shared" si="815"/>
        <v>0.5</v>
      </c>
      <c r="HI152" s="3">
        <f t="shared" si="816"/>
        <v>0.5</v>
      </c>
      <c r="HJ152" s="3">
        <f t="shared" si="817"/>
        <v>0.5</v>
      </c>
      <c r="HK152" s="3">
        <f t="shared" si="818"/>
        <v>0.5</v>
      </c>
      <c r="HL152" s="3">
        <f t="shared" si="819"/>
        <v>0.5</v>
      </c>
      <c r="HM152" s="3">
        <f t="shared" si="820"/>
        <v>0.5</v>
      </c>
      <c r="HN152" s="3">
        <f t="shared" si="821"/>
        <v>0.31239320871795406</v>
      </c>
      <c r="HP152" s="3">
        <f t="shared" ref="HP152:IU152" si="888">IF(B1=1,ET152,0)</f>
        <v>0.74302979535935598</v>
      </c>
      <c r="HQ152" s="3">
        <f t="shared" si="888"/>
        <v>0.52351829127494864</v>
      </c>
      <c r="HR152" s="3">
        <f t="shared" si="888"/>
        <v>0.74026382489574327</v>
      </c>
      <c r="HS152" s="3">
        <f t="shared" si="888"/>
        <v>0.61527160937043734</v>
      </c>
      <c r="HT152" s="3">
        <f t="shared" si="888"/>
        <v>0.72708514309307093</v>
      </c>
      <c r="HU152" s="3">
        <f t="shared" si="888"/>
        <v>0.64661961800467038</v>
      </c>
      <c r="HV152" s="3">
        <f t="shared" si="888"/>
        <v>0.80558840596242065</v>
      </c>
      <c r="HW152" s="3">
        <f t="shared" si="888"/>
        <v>0.61158083311872447</v>
      </c>
      <c r="HX152" s="3">
        <f t="shared" si="888"/>
        <v>0.8033175600690976</v>
      </c>
      <c r="HY152" s="3">
        <f t="shared" si="888"/>
        <v>0.69621654722916226</v>
      </c>
      <c r="HZ152" s="3">
        <f t="shared" si="888"/>
        <v>0.7924411180236447</v>
      </c>
      <c r="IA152" s="3">
        <f t="shared" si="888"/>
        <v>0.72392846705831793</v>
      </c>
      <c r="IB152" s="3">
        <f t="shared" si="888"/>
        <v>0.63374704193323805</v>
      </c>
      <c r="IC152" s="3">
        <f t="shared" si="888"/>
        <v>0.39668241909713525</v>
      </c>
      <c r="ID152" s="3">
        <f t="shared" si="888"/>
        <v>0.63038990826162655</v>
      </c>
      <c r="IE152" s="3">
        <f t="shared" si="888"/>
        <v>0.48902072844235511</v>
      </c>
      <c r="IF152" s="3">
        <f t="shared" si="888"/>
        <v>0.61453923560178514</v>
      </c>
      <c r="IG152" s="3">
        <f t="shared" si="888"/>
        <v>0.52267513759362794</v>
      </c>
      <c r="IH152" s="3">
        <f t="shared" si="888"/>
        <v>0.712620436190048</v>
      </c>
      <c r="II152" s="3">
        <f t="shared" si="888"/>
        <v>0.48513230907780869</v>
      </c>
      <c r="IJ152" s="3">
        <f t="shared" si="888"/>
        <v>0.70965504891793962</v>
      </c>
      <c r="IK152" s="3">
        <f t="shared" si="888"/>
        <v>0.57832357353266461</v>
      </c>
      <c r="IL152" s="3">
        <f t="shared" si="888"/>
        <v>0.69556201821622643</v>
      </c>
      <c r="IM152" s="3">
        <f t="shared" si="888"/>
        <v>0.61077765391195737</v>
      </c>
      <c r="IN152" s="3">
        <f t="shared" si="888"/>
        <v>0</v>
      </c>
      <c r="IO152" s="3">
        <f t="shared" si="888"/>
        <v>0</v>
      </c>
      <c r="IP152" s="3">
        <f t="shared" si="888"/>
        <v>0</v>
      </c>
      <c r="IQ152" s="3">
        <f t="shared" si="888"/>
        <v>0</v>
      </c>
      <c r="IR152" s="3">
        <f t="shared" si="888"/>
        <v>0</v>
      </c>
      <c r="IS152" s="3">
        <f t="shared" si="888"/>
        <v>0</v>
      </c>
      <c r="IT152" s="3">
        <f t="shared" si="888"/>
        <v>0</v>
      </c>
      <c r="IU152" s="3">
        <f t="shared" si="888"/>
        <v>0</v>
      </c>
      <c r="IV152" s="3">
        <f t="shared" ref="IV152:KA152" si="889">IF(AH1=1,FZ152,0)</f>
        <v>0</v>
      </c>
      <c r="IW152" s="3">
        <f t="shared" si="889"/>
        <v>0</v>
      </c>
      <c r="IX152" s="3">
        <f t="shared" si="889"/>
        <v>0</v>
      </c>
      <c r="IY152" s="3">
        <f t="shared" si="889"/>
        <v>0</v>
      </c>
      <c r="IZ152" s="3">
        <f t="shared" si="889"/>
        <v>0</v>
      </c>
      <c r="JA152" s="3">
        <f t="shared" si="889"/>
        <v>0</v>
      </c>
      <c r="JB152" s="3">
        <f t="shared" si="889"/>
        <v>0</v>
      </c>
      <c r="JC152" s="3">
        <f t="shared" si="889"/>
        <v>0</v>
      </c>
      <c r="JD152" s="3">
        <f t="shared" si="889"/>
        <v>0</v>
      </c>
      <c r="JE152" s="3">
        <f t="shared" si="889"/>
        <v>0</v>
      </c>
      <c r="JF152" s="3">
        <f t="shared" si="889"/>
        <v>0</v>
      </c>
      <c r="JG152" s="3">
        <f t="shared" si="889"/>
        <v>0</v>
      </c>
      <c r="JH152" s="3">
        <f t="shared" si="889"/>
        <v>0</v>
      </c>
      <c r="JI152" s="3">
        <f t="shared" si="889"/>
        <v>0</v>
      </c>
      <c r="JJ152" s="3">
        <f t="shared" si="889"/>
        <v>0</v>
      </c>
      <c r="JK152" s="3">
        <f t="shared" si="889"/>
        <v>0</v>
      </c>
      <c r="JL152" s="3">
        <f t="shared" si="889"/>
        <v>0</v>
      </c>
      <c r="JM152" s="3">
        <f t="shared" si="889"/>
        <v>0</v>
      </c>
      <c r="JN152" s="3">
        <f t="shared" si="889"/>
        <v>0</v>
      </c>
      <c r="JO152" s="3">
        <f t="shared" si="889"/>
        <v>0</v>
      </c>
      <c r="JP152" s="3">
        <f t="shared" si="889"/>
        <v>0</v>
      </c>
      <c r="JQ152" s="3">
        <f t="shared" si="889"/>
        <v>0</v>
      </c>
      <c r="JR152" s="3">
        <f t="shared" si="889"/>
        <v>0</v>
      </c>
      <c r="JS152" s="3">
        <f t="shared" si="889"/>
        <v>0</v>
      </c>
      <c r="JT152" s="3">
        <f t="shared" si="889"/>
        <v>0</v>
      </c>
      <c r="JU152" s="3">
        <f t="shared" si="889"/>
        <v>0</v>
      </c>
      <c r="JV152" s="3">
        <f t="shared" si="889"/>
        <v>0</v>
      </c>
      <c r="JW152" s="3">
        <f t="shared" si="889"/>
        <v>0</v>
      </c>
      <c r="JX152" s="3">
        <f t="shared" si="889"/>
        <v>0</v>
      </c>
      <c r="JY152" s="3">
        <f t="shared" si="889"/>
        <v>0</v>
      </c>
      <c r="JZ152" s="3">
        <f t="shared" si="889"/>
        <v>0</v>
      </c>
      <c r="KA152" s="3">
        <f t="shared" si="889"/>
        <v>0</v>
      </c>
      <c r="KB152" s="3">
        <f t="shared" ref="KB152:KJ152" si="890">IF(BN1=1,HF152,0)</f>
        <v>0</v>
      </c>
      <c r="KC152" s="3">
        <f t="shared" si="890"/>
        <v>0</v>
      </c>
      <c r="KD152" s="3">
        <f t="shared" si="890"/>
        <v>0</v>
      </c>
      <c r="KE152" s="3">
        <f t="shared" si="890"/>
        <v>0</v>
      </c>
      <c r="KF152" s="3">
        <f t="shared" si="890"/>
        <v>0</v>
      </c>
      <c r="KG152" s="3">
        <f t="shared" si="890"/>
        <v>0</v>
      </c>
      <c r="KH152" s="3">
        <f t="shared" si="890"/>
        <v>0</v>
      </c>
      <c r="KI152" s="3">
        <f t="shared" si="890"/>
        <v>0</v>
      </c>
      <c r="KJ152" s="3">
        <f t="shared" si="890"/>
        <v>0</v>
      </c>
    </row>
    <row r="153" spans="1:296" x14ac:dyDescent="0.2">
      <c r="A153" s="3" t="str">
        <f>'Respondent Data'!A153</f>
        <v>1312</v>
      </c>
      <c r="B153" s="3">
        <f>SUMPRODUCT('Respondent Data'!B153:T153,'Product Coding'!A101:S101)</f>
        <v>1.2507597074617949</v>
      </c>
      <c r="C153" s="3">
        <f>SUMPRODUCT('Respondent Data'!B153:T153,'Product Coding'!A102:S102)</f>
        <v>-5.443910508818206E-3</v>
      </c>
      <c r="D153" s="3">
        <f>SUMPRODUCT('Respondent Data'!B153:T153,'Product Coding'!A103:S103)</f>
        <v>-0.26380693799418298</v>
      </c>
      <c r="E153" s="3">
        <f>SUMPRODUCT('Respondent Data'!B153:T153,'Product Coding'!A104:S104)</f>
        <v>-0.99351149044270715</v>
      </c>
      <c r="F153" s="3">
        <f>SUMPRODUCT('Respondent Data'!B153:T153,'Product Coding'!A105:S105)</f>
        <v>-0.387491527560611</v>
      </c>
      <c r="G153" s="3">
        <f>SUMPRODUCT('Respondent Data'!B153:T153,'Product Coding'!A106:S106)</f>
        <v>-0.75073465403910777</v>
      </c>
      <c r="H153" s="3">
        <f>SUMPRODUCT('Respondent Data'!B153:T153,'Product Coding'!A107:S107)</f>
        <v>2.6020769497583749</v>
      </c>
      <c r="I153" s="3">
        <f>SUMPRODUCT('Respondent Data'!B153:T153,'Product Coding'!A108:S108)</f>
        <v>1.3458733317877618</v>
      </c>
      <c r="J153" s="3">
        <f>SUMPRODUCT('Respondent Data'!B153:T153,'Product Coding'!A109:S109)</f>
        <v>1.087510304302397</v>
      </c>
      <c r="K153" s="3">
        <f>SUMPRODUCT('Respondent Data'!B153:T153,'Product Coding'!A110:S110)</f>
        <v>0.35780575185387287</v>
      </c>
      <c r="L153" s="3">
        <f>SUMPRODUCT('Respondent Data'!B153:T153,'Product Coding'!A111:S111)</f>
        <v>0.96382571473596901</v>
      </c>
      <c r="M153" s="3">
        <f>SUMPRODUCT('Respondent Data'!B153:T153,'Product Coding'!A112:S112)</f>
        <v>0.60058258825747224</v>
      </c>
      <c r="N153" s="3">
        <f>SUMPRODUCT('Respondent Data'!B153:T153,'Product Coding'!A113:S113)</f>
        <v>-9.082492968786493E-2</v>
      </c>
      <c r="O153" s="3">
        <f>SUMPRODUCT('Respondent Data'!B153:T153,'Product Coding'!A114:S114)</f>
        <v>-1.347028547658478</v>
      </c>
      <c r="P153" s="3">
        <f>SUMPRODUCT('Respondent Data'!B153:T153,'Product Coding'!A115:S115)</f>
        <v>-1.6053915751438428</v>
      </c>
      <c r="Q153" s="3">
        <f>SUMPRODUCT('Respondent Data'!B153:T153,'Product Coding'!A116:S116)</f>
        <v>-2.335096127592367</v>
      </c>
      <c r="R153" s="3">
        <f>SUMPRODUCT('Respondent Data'!B153:T153,'Product Coding'!A117:S117)</f>
        <v>-1.7290761647102708</v>
      </c>
      <c r="S153" s="3">
        <f>SUMPRODUCT('Respondent Data'!B153:T153,'Product Coding'!A118:S118)</f>
        <v>-2.092319291188768</v>
      </c>
      <c r="T153" s="3">
        <f>SUMPRODUCT('Respondent Data'!B153:T153,'Product Coding'!A119:S119)</f>
        <v>1.2604923126087151</v>
      </c>
      <c r="U153" s="3">
        <f>SUMPRODUCT('Respondent Data'!B153:T153,'Product Coding'!A120:S120)</f>
        <v>4.2886946381019975E-3</v>
      </c>
      <c r="V153" s="3">
        <f>SUMPRODUCT('Respondent Data'!B153:T153,'Product Coding'!A121:S121)</f>
        <v>-0.25407433284726277</v>
      </c>
      <c r="W153" s="3">
        <f>SUMPRODUCT('Respondent Data'!B153:T153,'Product Coding'!A122:S122)</f>
        <v>-0.98377888529578694</v>
      </c>
      <c r="X153" s="3">
        <f>SUMPRODUCT('Respondent Data'!B153:T153,'Product Coding'!A123:S123)</f>
        <v>-0.3777589224136908</v>
      </c>
      <c r="Y153" s="3">
        <f>SUMPRODUCT('Respondent Data'!B153:T153,'Product Coding'!A124:S124)</f>
        <v>-0.74100204889218801</v>
      </c>
      <c r="Z153" s="3">
        <f>SUMPRODUCT('Respondent Data'!B153:T153,'Product Coding'!A125:S125)</f>
        <v>0</v>
      </c>
      <c r="AA153" s="3">
        <f>SUMPRODUCT('Respondent Data'!B153:T153,'Product Coding'!A126:S126)</f>
        <v>0</v>
      </c>
      <c r="AB153" s="3">
        <f>SUMPRODUCT('Respondent Data'!B153:T153,'Product Coding'!A127:S127)</f>
        <v>0</v>
      </c>
      <c r="AC153" s="3">
        <f>SUMPRODUCT('Respondent Data'!B153:T153,'Product Coding'!A128:S128)</f>
        <v>0</v>
      </c>
      <c r="AD153" s="3">
        <f>SUMPRODUCT('Respondent Data'!B153:T153,'Product Coding'!A129:S129)</f>
        <v>0</v>
      </c>
      <c r="AE153" s="3">
        <f>SUMPRODUCT('Respondent Data'!B153:T153,'Product Coding'!A130:S130)</f>
        <v>0</v>
      </c>
      <c r="AF153" s="3">
        <f>SUMPRODUCT('Respondent Data'!B153:T153,'Product Coding'!A131:S131)</f>
        <v>0</v>
      </c>
      <c r="AG153" s="3">
        <f>SUMPRODUCT('Respondent Data'!B153:T153,'Product Coding'!A132:S132)</f>
        <v>0</v>
      </c>
      <c r="AH153" s="3">
        <f>SUMPRODUCT('Respondent Data'!B153:T153,'Product Coding'!A133:S133)</f>
        <v>0</v>
      </c>
      <c r="AI153" s="3">
        <f>SUMPRODUCT('Respondent Data'!B153:T153,'Product Coding'!A134:S134)</f>
        <v>0</v>
      </c>
      <c r="AJ153" s="3">
        <f>SUMPRODUCT('Respondent Data'!B153:T153,'Product Coding'!A135:S135)</f>
        <v>0</v>
      </c>
      <c r="AK153" s="3">
        <f>SUMPRODUCT('Respondent Data'!B153:T153,'Product Coding'!A136:S136)</f>
        <v>0</v>
      </c>
      <c r="AL153" s="3">
        <f>SUMPRODUCT('Respondent Data'!B153:T153,'Product Coding'!A137:S137)</f>
        <v>0</v>
      </c>
      <c r="AM153" s="3">
        <f>SUMPRODUCT('Respondent Data'!B153:T153,'Product Coding'!A138:S138)</f>
        <v>0</v>
      </c>
      <c r="AN153" s="3">
        <f>SUMPRODUCT('Respondent Data'!B153:T153,'Product Coding'!A139:S139)</f>
        <v>0</v>
      </c>
      <c r="AO153" s="3">
        <f>SUMPRODUCT('Respondent Data'!B153:T153,'Product Coding'!A140:S140)</f>
        <v>0</v>
      </c>
      <c r="AP153" s="3">
        <f>SUMPRODUCT('Respondent Data'!B153:T153,'Product Coding'!A141:S141)</f>
        <v>0</v>
      </c>
      <c r="AQ153" s="3">
        <f>SUMPRODUCT('Respondent Data'!B153:T153,'Product Coding'!A142:S142)</f>
        <v>0</v>
      </c>
      <c r="AR153" s="3">
        <f>SUMPRODUCT('Respondent Data'!B153:T153,'Product Coding'!A143:S143)</f>
        <v>0</v>
      </c>
      <c r="AS153" s="3">
        <f>SUMPRODUCT('Respondent Data'!B153:T153,'Product Coding'!A144:S144)</f>
        <v>0</v>
      </c>
      <c r="AT153" s="3">
        <f>SUMPRODUCT('Respondent Data'!B153:T153,'Product Coding'!A145:S145)</f>
        <v>0</v>
      </c>
      <c r="AU153" s="3">
        <f>SUMPRODUCT('Respondent Data'!B153:T153,'Product Coding'!A146:S146)</f>
        <v>0</v>
      </c>
      <c r="AV153" s="3">
        <f>SUMPRODUCT('Respondent Data'!B153:T153,'Product Coding'!A147:S147)</f>
        <v>0</v>
      </c>
      <c r="AW153" s="3">
        <f>SUMPRODUCT('Respondent Data'!B153:T153,'Product Coding'!A148:S148)</f>
        <v>0</v>
      </c>
      <c r="AX153" s="3">
        <f>SUMPRODUCT('Respondent Data'!B153:T153,'Product Coding'!A149:S149)</f>
        <v>0</v>
      </c>
      <c r="AY153" s="3">
        <f>SUMPRODUCT('Respondent Data'!B153:T153,'Product Coding'!A150:S150)</f>
        <v>0</v>
      </c>
      <c r="AZ153" s="3">
        <f>SUMPRODUCT('Respondent Data'!B153:T153,'Product Coding'!A151:S151)</f>
        <v>0</v>
      </c>
      <c r="BA153" s="3">
        <f>SUMPRODUCT('Respondent Data'!B153:T153,'Product Coding'!A152:S152)</f>
        <v>0</v>
      </c>
      <c r="BB153" s="3">
        <f>SUMPRODUCT('Respondent Data'!B153:T153,'Product Coding'!A153:S153)</f>
        <v>0</v>
      </c>
      <c r="BC153" s="3">
        <f>SUMPRODUCT('Respondent Data'!B153:T153,'Product Coding'!A154:S154)</f>
        <v>0</v>
      </c>
      <c r="BD153" s="3">
        <f>SUMPRODUCT('Respondent Data'!B153:T153,'Product Coding'!A155:S155)</f>
        <v>0</v>
      </c>
      <c r="BE153" s="3">
        <f>SUMPRODUCT('Respondent Data'!B153:T153,'Product Coding'!A156:S156)</f>
        <v>0</v>
      </c>
      <c r="BF153" s="3">
        <f>SUMPRODUCT('Respondent Data'!B153:T153,'Product Coding'!A157:S157)</f>
        <v>0</v>
      </c>
      <c r="BG153" s="3">
        <f>SUMPRODUCT('Respondent Data'!B153:T153,'Product Coding'!A158:S158)</f>
        <v>0</v>
      </c>
      <c r="BH153" s="3">
        <f>SUMPRODUCT('Respondent Data'!B153:T153,'Product Coding'!A159:S159)</f>
        <v>0</v>
      </c>
      <c r="BI153" s="3">
        <f>SUMPRODUCT('Respondent Data'!B153:T153,'Product Coding'!A160:S160)</f>
        <v>0</v>
      </c>
      <c r="BJ153" s="3">
        <f>SUMPRODUCT('Respondent Data'!B153:T153,'Product Coding'!A161:S161)</f>
        <v>0</v>
      </c>
      <c r="BK153" s="3">
        <f>SUMPRODUCT('Respondent Data'!B153:T153,'Product Coding'!A162:S162)</f>
        <v>0</v>
      </c>
      <c r="BL153" s="3">
        <f>SUMPRODUCT('Respondent Data'!B153:T153,'Product Coding'!A163:S163)</f>
        <v>0</v>
      </c>
      <c r="BM153" s="3">
        <f>SUMPRODUCT('Respondent Data'!B153:T153,'Product Coding'!A164:S164)</f>
        <v>0</v>
      </c>
      <c r="BN153" s="3">
        <f>SUMPRODUCT('Respondent Data'!B153:T153,'Product Coding'!A165:S165)</f>
        <v>0</v>
      </c>
      <c r="BO153" s="3">
        <f>SUMPRODUCT('Respondent Data'!B153:T153,'Product Coding'!A166:S166)</f>
        <v>0</v>
      </c>
      <c r="BP153" s="3">
        <f>SUMPRODUCT('Respondent Data'!B153:T153,'Product Coding'!A167:S167)</f>
        <v>0</v>
      </c>
      <c r="BQ153" s="3">
        <f>SUMPRODUCT('Respondent Data'!B153:T153,'Product Coding'!A168:S168)</f>
        <v>0</v>
      </c>
      <c r="BR153" s="3">
        <f>SUMPRODUCT('Respondent Data'!B153:T153,'Product Coding'!A169:S169)</f>
        <v>0</v>
      </c>
      <c r="BS153" s="3">
        <f>SUMPRODUCT('Respondent Data'!B153:T153,'Product Coding'!A170:S170)</f>
        <v>0</v>
      </c>
      <c r="BT153" s="3">
        <f>SUMPRODUCT('Respondent Data'!B153:T153,'Product Coding'!A171:S171)</f>
        <v>0</v>
      </c>
      <c r="BU153" s="3">
        <f>SUMPRODUCT('Respondent Data'!B153:T153,'Product Coding'!A172:S172)</f>
        <v>0</v>
      </c>
      <c r="BV153" s="3">
        <f>SUMPRODUCT('Respondent Data'!B153:T153,'Product Coding'!A173:S173)</f>
        <v>9.5490278469493006</v>
      </c>
      <c r="BX153" s="3">
        <f t="shared" si="676"/>
        <v>0.28628721968614135</v>
      </c>
      <c r="BY153" s="3">
        <f t="shared" si="677"/>
        <v>1.0054587555157033</v>
      </c>
      <c r="BZ153" s="3">
        <f t="shared" si="678"/>
        <v>1.3018768290849956</v>
      </c>
      <c r="CA153" s="3">
        <f t="shared" si="679"/>
        <v>2.7007013281371735</v>
      </c>
      <c r="CB153" s="3">
        <f t="shared" si="680"/>
        <v>1.4732804712866416</v>
      </c>
      <c r="CC153" s="3">
        <f t="shared" si="681"/>
        <v>2.1185558506555764</v>
      </c>
      <c r="CD153" s="3">
        <f t="shared" si="682"/>
        <v>7.4119475810879007E-2</v>
      </c>
      <c r="CE153" s="3">
        <f t="shared" si="683"/>
        <v>0.26031226958012282</v>
      </c>
      <c r="CF153" s="3">
        <f t="shared" si="684"/>
        <v>0.33705461336309983</v>
      </c>
      <c r="CG153" s="3">
        <f t="shared" si="685"/>
        <v>0.69920888184503938</v>
      </c>
      <c r="CH153" s="3">
        <f t="shared" si="686"/>
        <v>0.38143084547709127</v>
      </c>
      <c r="CI153" s="3">
        <f t="shared" si="687"/>
        <v>0.54849199799701553</v>
      </c>
      <c r="CJ153" s="3">
        <f t="shared" si="688"/>
        <v>1.0950772729556497</v>
      </c>
      <c r="CK153" s="3">
        <f t="shared" si="689"/>
        <v>3.8459803873418164</v>
      </c>
      <c r="CL153" s="3">
        <f t="shared" si="690"/>
        <v>4.9798091905098021</v>
      </c>
      <c r="CM153" s="3">
        <f t="shared" si="691"/>
        <v>10.330452923209283</v>
      </c>
      <c r="CN153" s="3">
        <f t="shared" si="692"/>
        <v>5.6354452796185699</v>
      </c>
      <c r="CO153" s="3">
        <f t="shared" si="693"/>
        <v>8.1036881984587339</v>
      </c>
      <c r="CP153" s="3">
        <f t="shared" si="694"/>
        <v>0.28351441441522635</v>
      </c>
      <c r="CQ153" s="3">
        <f t="shared" si="695"/>
        <v>0.99572048867990803</v>
      </c>
      <c r="CR153" s="3">
        <f t="shared" si="696"/>
        <v>1.2892676356402917</v>
      </c>
      <c r="CS153" s="3">
        <f t="shared" si="697"/>
        <v>2.6745439646124041</v>
      </c>
      <c r="CT153" s="3">
        <f t="shared" si="698"/>
        <v>1.4590111655844928</v>
      </c>
      <c r="CU153" s="3">
        <f t="shared" si="699"/>
        <v>2.098036796972826</v>
      </c>
      <c r="CV153" s="3">
        <f t="shared" si="700"/>
        <v>1</v>
      </c>
      <c r="CW153" s="3">
        <f t="shared" si="701"/>
        <v>1</v>
      </c>
      <c r="CX153" s="3">
        <f t="shared" si="702"/>
        <v>1</v>
      </c>
      <c r="CY153" s="3">
        <f t="shared" si="703"/>
        <v>1</v>
      </c>
      <c r="CZ153" s="3">
        <f t="shared" si="704"/>
        <v>1</v>
      </c>
      <c r="DA153" s="3">
        <f t="shared" si="705"/>
        <v>1</v>
      </c>
      <c r="DB153" s="3">
        <f t="shared" si="706"/>
        <v>1</v>
      </c>
      <c r="DC153" s="3">
        <f t="shared" si="707"/>
        <v>1</v>
      </c>
      <c r="DD153" s="3">
        <f t="shared" si="708"/>
        <v>1</v>
      </c>
      <c r="DE153" s="3">
        <f t="shared" si="709"/>
        <v>1</v>
      </c>
      <c r="DF153" s="3">
        <f t="shared" si="710"/>
        <v>1</v>
      </c>
      <c r="DG153" s="3">
        <f t="shared" si="711"/>
        <v>1</v>
      </c>
      <c r="DH153" s="3">
        <f t="shared" si="712"/>
        <v>1</v>
      </c>
      <c r="DI153" s="3">
        <f t="shared" si="713"/>
        <v>1</v>
      </c>
      <c r="DJ153" s="3">
        <f t="shared" si="714"/>
        <v>1</v>
      </c>
      <c r="DK153" s="3">
        <f t="shared" si="715"/>
        <v>1</v>
      </c>
      <c r="DL153" s="3">
        <f t="shared" si="716"/>
        <v>1</v>
      </c>
      <c r="DM153" s="3">
        <f t="shared" si="717"/>
        <v>1</v>
      </c>
      <c r="DN153" s="3">
        <f t="shared" si="718"/>
        <v>1</v>
      </c>
      <c r="DO153" s="3">
        <f t="shared" si="719"/>
        <v>1</v>
      </c>
      <c r="DP153" s="3">
        <f t="shared" si="720"/>
        <v>1</v>
      </c>
      <c r="DQ153" s="3">
        <f t="shared" si="721"/>
        <v>1</v>
      </c>
      <c r="DR153" s="3">
        <f t="shared" si="722"/>
        <v>1</v>
      </c>
      <c r="DS153" s="3">
        <f t="shared" si="723"/>
        <v>1</v>
      </c>
      <c r="DT153" s="3">
        <f t="shared" si="724"/>
        <v>1</v>
      </c>
      <c r="DU153" s="3">
        <f t="shared" si="725"/>
        <v>1</v>
      </c>
      <c r="DV153" s="3">
        <f t="shared" si="726"/>
        <v>1</v>
      </c>
      <c r="DW153" s="3">
        <f t="shared" si="727"/>
        <v>1</v>
      </c>
      <c r="DX153" s="3">
        <f t="shared" si="728"/>
        <v>1</v>
      </c>
      <c r="DY153" s="3">
        <f t="shared" si="729"/>
        <v>1</v>
      </c>
      <c r="DZ153" s="3">
        <f t="shared" si="730"/>
        <v>1</v>
      </c>
      <c r="EA153" s="3">
        <f t="shared" si="731"/>
        <v>1</v>
      </c>
      <c r="EB153" s="3">
        <f t="shared" si="732"/>
        <v>1</v>
      </c>
      <c r="EC153" s="3">
        <f t="shared" si="733"/>
        <v>1</v>
      </c>
      <c r="ED153" s="3">
        <f t="shared" si="734"/>
        <v>1</v>
      </c>
      <c r="EE153" s="3">
        <f t="shared" si="735"/>
        <v>1</v>
      </c>
      <c r="EF153" s="3">
        <f t="shared" si="736"/>
        <v>1</v>
      </c>
      <c r="EG153" s="3">
        <f t="shared" si="737"/>
        <v>1</v>
      </c>
      <c r="EH153" s="3">
        <f t="shared" si="738"/>
        <v>1</v>
      </c>
      <c r="EI153" s="3">
        <f t="shared" si="739"/>
        <v>1</v>
      </c>
      <c r="EJ153" s="3">
        <f t="shared" si="740"/>
        <v>1</v>
      </c>
      <c r="EK153" s="3">
        <f t="shared" si="741"/>
        <v>1</v>
      </c>
      <c r="EL153" s="3">
        <f t="shared" si="742"/>
        <v>1</v>
      </c>
      <c r="EM153" s="3">
        <f t="shared" si="743"/>
        <v>1</v>
      </c>
      <c r="EN153" s="3">
        <f t="shared" si="744"/>
        <v>1</v>
      </c>
      <c r="EO153" s="3">
        <f t="shared" si="745"/>
        <v>1</v>
      </c>
      <c r="EP153" s="3">
        <f t="shared" si="746"/>
        <v>1</v>
      </c>
      <c r="EQ153" s="3">
        <f t="shared" si="747"/>
        <v>1</v>
      </c>
      <c r="ER153" s="3">
        <f t="shared" si="748"/>
        <v>7.1270515248412594E-5</v>
      </c>
      <c r="ET153" s="3">
        <f t="shared" si="749"/>
        <v>0.77743134246797807</v>
      </c>
      <c r="EU153" s="3">
        <f t="shared" si="750"/>
        <v>0.4986390257339649</v>
      </c>
      <c r="EV153" s="3">
        <f t="shared" si="751"/>
        <v>0.43442810986437697</v>
      </c>
      <c r="EW153" s="3">
        <f t="shared" si="752"/>
        <v>0.2702190507504077</v>
      </c>
      <c r="EX153" s="3">
        <f t="shared" si="753"/>
        <v>0.40432130994014737</v>
      </c>
      <c r="EY153" s="3">
        <f t="shared" si="754"/>
        <v>0.32066124446345318</v>
      </c>
      <c r="EZ153" s="3">
        <f t="shared" si="755"/>
        <v>0.93099512905217141</v>
      </c>
      <c r="FA153" s="3">
        <f t="shared" si="756"/>
        <v>0.79345414952847626</v>
      </c>
      <c r="FB153" s="3">
        <f t="shared" si="757"/>
        <v>0.74791260581697205</v>
      </c>
      <c r="FC153" s="3">
        <f t="shared" si="758"/>
        <v>0.58850916487334826</v>
      </c>
      <c r="FD153" s="3">
        <f t="shared" si="759"/>
        <v>0.72388712274239086</v>
      </c>
      <c r="FE153" s="3">
        <f t="shared" si="760"/>
        <v>0.64578958192454761</v>
      </c>
      <c r="FF153" s="3">
        <f t="shared" si="761"/>
        <v>0.47730936367289239</v>
      </c>
      <c r="FG153" s="3">
        <f t="shared" si="762"/>
        <v>0.20635659248892127</v>
      </c>
      <c r="FH153" s="3">
        <f t="shared" si="763"/>
        <v>0.16722941621398896</v>
      </c>
      <c r="FI153" s="3">
        <f t="shared" si="764"/>
        <v>8.8257725156917738E-2</v>
      </c>
      <c r="FJ153" s="3">
        <f t="shared" si="765"/>
        <v>0.15070578655385788</v>
      </c>
      <c r="FK153" s="3">
        <f t="shared" si="766"/>
        <v>0.10984558985327521</v>
      </c>
      <c r="FL153" s="3">
        <f t="shared" si="767"/>
        <v>0.7791108450118992</v>
      </c>
      <c r="FM153" s="3">
        <f t="shared" si="768"/>
        <v>0.50107217201616316</v>
      </c>
      <c r="FN153" s="3">
        <f t="shared" si="769"/>
        <v>0.43682092230352404</v>
      </c>
      <c r="FO153" s="3">
        <f t="shared" si="770"/>
        <v>0.27214261405781859</v>
      </c>
      <c r="FP153" s="3">
        <f t="shared" si="771"/>
        <v>0.40666753124006483</v>
      </c>
      <c r="FQ153" s="3">
        <f t="shared" si="772"/>
        <v>0.3227850621326146</v>
      </c>
      <c r="FR153" s="3">
        <f t="shared" si="773"/>
        <v>0.5</v>
      </c>
      <c r="FS153" s="3">
        <f t="shared" si="774"/>
        <v>0.5</v>
      </c>
      <c r="FT153" s="3">
        <f t="shared" si="775"/>
        <v>0.5</v>
      </c>
      <c r="FU153" s="3">
        <f t="shared" si="776"/>
        <v>0.5</v>
      </c>
      <c r="FV153" s="3">
        <f t="shared" si="777"/>
        <v>0.5</v>
      </c>
      <c r="FW153" s="3">
        <f t="shared" si="778"/>
        <v>0.5</v>
      </c>
      <c r="FX153" s="3">
        <f t="shared" si="779"/>
        <v>0.5</v>
      </c>
      <c r="FY153" s="3">
        <f t="shared" si="780"/>
        <v>0.5</v>
      </c>
      <c r="FZ153" s="3">
        <f t="shared" si="781"/>
        <v>0.5</v>
      </c>
      <c r="GA153" s="3">
        <f t="shared" si="782"/>
        <v>0.5</v>
      </c>
      <c r="GB153" s="3">
        <f t="shared" si="783"/>
        <v>0.5</v>
      </c>
      <c r="GC153" s="3">
        <f t="shared" si="784"/>
        <v>0.5</v>
      </c>
      <c r="GD153" s="3">
        <f t="shared" si="785"/>
        <v>0.5</v>
      </c>
      <c r="GE153" s="3">
        <f t="shared" si="786"/>
        <v>0.5</v>
      </c>
      <c r="GF153" s="3">
        <f t="shared" si="787"/>
        <v>0.5</v>
      </c>
      <c r="GG153" s="3">
        <f t="shared" si="788"/>
        <v>0.5</v>
      </c>
      <c r="GH153" s="3">
        <f t="shared" si="789"/>
        <v>0.5</v>
      </c>
      <c r="GI153" s="3">
        <f t="shared" si="790"/>
        <v>0.5</v>
      </c>
      <c r="GJ153" s="3">
        <f t="shared" si="791"/>
        <v>0.5</v>
      </c>
      <c r="GK153" s="3">
        <f t="shared" si="792"/>
        <v>0.5</v>
      </c>
      <c r="GL153" s="3">
        <f t="shared" si="793"/>
        <v>0.5</v>
      </c>
      <c r="GM153" s="3">
        <f t="shared" si="794"/>
        <v>0.5</v>
      </c>
      <c r="GN153" s="3">
        <f t="shared" si="795"/>
        <v>0.5</v>
      </c>
      <c r="GO153" s="3">
        <f t="shared" si="796"/>
        <v>0.5</v>
      </c>
      <c r="GP153" s="3">
        <f t="shared" si="797"/>
        <v>0.5</v>
      </c>
      <c r="GQ153" s="3">
        <f t="shared" si="798"/>
        <v>0.5</v>
      </c>
      <c r="GR153" s="3">
        <f t="shared" si="799"/>
        <v>0.5</v>
      </c>
      <c r="GS153" s="3">
        <f t="shared" si="800"/>
        <v>0.5</v>
      </c>
      <c r="GT153" s="3">
        <f t="shared" si="801"/>
        <v>0.5</v>
      </c>
      <c r="GU153" s="3">
        <f t="shared" si="802"/>
        <v>0.5</v>
      </c>
      <c r="GV153" s="3">
        <f t="shared" si="803"/>
        <v>0.5</v>
      </c>
      <c r="GW153" s="3">
        <f t="shared" si="804"/>
        <v>0.5</v>
      </c>
      <c r="GX153" s="3">
        <f t="shared" si="805"/>
        <v>0.5</v>
      </c>
      <c r="GY153" s="3">
        <f t="shared" si="806"/>
        <v>0.5</v>
      </c>
      <c r="GZ153" s="3">
        <f t="shared" si="807"/>
        <v>0.5</v>
      </c>
      <c r="HA153" s="3">
        <f t="shared" si="808"/>
        <v>0.5</v>
      </c>
      <c r="HB153" s="3">
        <f t="shared" si="809"/>
        <v>0.5</v>
      </c>
      <c r="HC153" s="3">
        <f t="shared" si="810"/>
        <v>0.5</v>
      </c>
      <c r="HD153" s="3">
        <f t="shared" si="811"/>
        <v>0.5</v>
      </c>
      <c r="HE153" s="3">
        <f t="shared" si="812"/>
        <v>0.5</v>
      </c>
      <c r="HF153" s="3">
        <f t="shared" si="813"/>
        <v>0.5</v>
      </c>
      <c r="HG153" s="3">
        <f t="shared" si="814"/>
        <v>0.5</v>
      </c>
      <c r="HH153" s="3">
        <f t="shared" si="815"/>
        <v>0.5</v>
      </c>
      <c r="HI153" s="3">
        <f t="shared" si="816"/>
        <v>0.5</v>
      </c>
      <c r="HJ153" s="3">
        <f t="shared" si="817"/>
        <v>0.5</v>
      </c>
      <c r="HK153" s="3">
        <f t="shared" si="818"/>
        <v>0.5</v>
      </c>
      <c r="HL153" s="3">
        <f t="shared" si="819"/>
        <v>0.5</v>
      </c>
      <c r="HM153" s="3">
        <f t="shared" si="820"/>
        <v>0.5</v>
      </c>
      <c r="HN153" s="3">
        <f t="shared" si="821"/>
        <v>0.99992873456387599</v>
      </c>
      <c r="HP153" s="3">
        <f t="shared" ref="HP153:IU153" si="891">IF(B1=1,ET153,0)</f>
        <v>0.77743134246797807</v>
      </c>
      <c r="HQ153" s="3">
        <f t="shared" si="891"/>
        <v>0.4986390257339649</v>
      </c>
      <c r="HR153" s="3">
        <f t="shared" si="891"/>
        <v>0.43442810986437697</v>
      </c>
      <c r="HS153" s="3">
        <f t="shared" si="891"/>
        <v>0.2702190507504077</v>
      </c>
      <c r="HT153" s="3">
        <f t="shared" si="891"/>
        <v>0.40432130994014737</v>
      </c>
      <c r="HU153" s="3">
        <f t="shared" si="891"/>
        <v>0.32066124446345318</v>
      </c>
      <c r="HV153" s="3">
        <f t="shared" si="891"/>
        <v>0.93099512905217141</v>
      </c>
      <c r="HW153" s="3">
        <f t="shared" si="891"/>
        <v>0.79345414952847626</v>
      </c>
      <c r="HX153" s="3">
        <f t="shared" si="891"/>
        <v>0.74791260581697205</v>
      </c>
      <c r="HY153" s="3">
        <f t="shared" si="891"/>
        <v>0.58850916487334826</v>
      </c>
      <c r="HZ153" s="3">
        <f t="shared" si="891"/>
        <v>0.72388712274239086</v>
      </c>
      <c r="IA153" s="3">
        <f t="shared" si="891"/>
        <v>0.64578958192454761</v>
      </c>
      <c r="IB153" s="3">
        <f t="shared" si="891"/>
        <v>0.47730936367289239</v>
      </c>
      <c r="IC153" s="3">
        <f t="shared" si="891"/>
        <v>0.20635659248892127</v>
      </c>
      <c r="ID153" s="3">
        <f t="shared" si="891"/>
        <v>0.16722941621398896</v>
      </c>
      <c r="IE153" s="3">
        <f t="shared" si="891"/>
        <v>8.8257725156917738E-2</v>
      </c>
      <c r="IF153" s="3">
        <f t="shared" si="891"/>
        <v>0.15070578655385788</v>
      </c>
      <c r="IG153" s="3">
        <f t="shared" si="891"/>
        <v>0.10984558985327521</v>
      </c>
      <c r="IH153" s="3">
        <f t="shared" si="891"/>
        <v>0.7791108450118992</v>
      </c>
      <c r="II153" s="3">
        <f t="shared" si="891"/>
        <v>0.50107217201616316</v>
      </c>
      <c r="IJ153" s="3">
        <f t="shared" si="891"/>
        <v>0.43682092230352404</v>
      </c>
      <c r="IK153" s="3">
        <f t="shared" si="891"/>
        <v>0.27214261405781859</v>
      </c>
      <c r="IL153" s="3">
        <f t="shared" si="891"/>
        <v>0.40666753124006483</v>
      </c>
      <c r="IM153" s="3">
        <f t="shared" si="891"/>
        <v>0.3227850621326146</v>
      </c>
      <c r="IN153" s="3">
        <f t="shared" si="891"/>
        <v>0</v>
      </c>
      <c r="IO153" s="3">
        <f t="shared" si="891"/>
        <v>0</v>
      </c>
      <c r="IP153" s="3">
        <f t="shared" si="891"/>
        <v>0</v>
      </c>
      <c r="IQ153" s="3">
        <f t="shared" si="891"/>
        <v>0</v>
      </c>
      <c r="IR153" s="3">
        <f t="shared" si="891"/>
        <v>0</v>
      </c>
      <c r="IS153" s="3">
        <f t="shared" si="891"/>
        <v>0</v>
      </c>
      <c r="IT153" s="3">
        <f t="shared" si="891"/>
        <v>0</v>
      </c>
      <c r="IU153" s="3">
        <f t="shared" si="891"/>
        <v>0</v>
      </c>
      <c r="IV153" s="3">
        <f t="shared" ref="IV153:KA153" si="892">IF(AH1=1,FZ153,0)</f>
        <v>0</v>
      </c>
      <c r="IW153" s="3">
        <f t="shared" si="892"/>
        <v>0</v>
      </c>
      <c r="IX153" s="3">
        <f t="shared" si="892"/>
        <v>0</v>
      </c>
      <c r="IY153" s="3">
        <f t="shared" si="892"/>
        <v>0</v>
      </c>
      <c r="IZ153" s="3">
        <f t="shared" si="892"/>
        <v>0</v>
      </c>
      <c r="JA153" s="3">
        <f t="shared" si="892"/>
        <v>0</v>
      </c>
      <c r="JB153" s="3">
        <f t="shared" si="892"/>
        <v>0</v>
      </c>
      <c r="JC153" s="3">
        <f t="shared" si="892"/>
        <v>0</v>
      </c>
      <c r="JD153" s="3">
        <f t="shared" si="892"/>
        <v>0</v>
      </c>
      <c r="JE153" s="3">
        <f t="shared" si="892"/>
        <v>0</v>
      </c>
      <c r="JF153" s="3">
        <f t="shared" si="892"/>
        <v>0</v>
      </c>
      <c r="JG153" s="3">
        <f t="shared" si="892"/>
        <v>0</v>
      </c>
      <c r="JH153" s="3">
        <f t="shared" si="892"/>
        <v>0</v>
      </c>
      <c r="JI153" s="3">
        <f t="shared" si="892"/>
        <v>0</v>
      </c>
      <c r="JJ153" s="3">
        <f t="shared" si="892"/>
        <v>0</v>
      </c>
      <c r="JK153" s="3">
        <f t="shared" si="892"/>
        <v>0</v>
      </c>
      <c r="JL153" s="3">
        <f t="shared" si="892"/>
        <v>0</v>
      </c>
      <c r="JM153" s="3">
        <f t="shared" si="892"/>
        <v>0</v>
      </c>
      <c r="JN153" s="3">
        <f t="shared" si="892"/>
        <v>0</v>
      </c>
      <c r="JO153" s="3">
        <f t="shared" si="892"/>
        <v>0</v>
      </c>
      <c r="JP153" s="3">
        <f t="shared" si="892"/>
        <v>0</v>
      </c>
      <c r="JQ153" s="3">
        <f t="shared" si="892"/>
        <v>0</v>
      </c>
      <c r="JR153" s="3">
        <f t="shared" si="892"/>
        <v>0</v>
      </c>
      <c r="JS153" s="3">
        <f t="shared" si="892"/>
        <v>0</v>
      </c>
      <c r="JT153" s="3">
        <f t="shared" si="892"/>
        <v>0</v>
      </c>
      <c r="JU153" s="3">
        <f t="shared" si="892"/>
        <v>0</v>
      </c>
      <c r="JV153" s="3">
        <f t="shared" si="892"/>
        <v>0</v>
      </c>
      <c r="JW153" s="3">
        <f t="shared" si="892"/>
        <v>0</v>
      </c>
      <c r="JX153" s="3">
        <f t="shared" si="892"/>
        <v>0</v>
      </c>
      <c r="JY153" s="3">
        <f t="shared" si="892"/>
        <v>0</v>
      </c>
      <c r="JZ153" s="3">
        <f t="shared" si="892"/>
        <v>0</v>
      </c>
      <c r="KA153" s="3">
        <f t="shared" si="892"/>
        <v>0</v>
      </c>
      <c r="KB153" s="3">
        <f t="shared" ref="KB153:KJ153" si="893">IF(BN1=1,HF153,0)</f>
        <v>0</v>
      </c>
      <c r="KC153" s="3">
        <f t="shared" si="893"/>
        <v>0</v>
      </c>
      <c r="KD153" s="3">
        <f t="shared" si="893"/>
        <v>0</v>
      </c>
      <c r="KE153" s="3">
        <f t="shared" si="893"/>
        <v>0</v>
      </c>
      <c r="KF153" s="3">
        <f t="shared" si="893"/>
        <v>0</v>
      </c>
      <c r="KG153" s="3">
        <f t="shared" si="893"/>
        <v>0</v>
      </c>
      <c r="KH153" s="3">
        <f t="shared" si="893"/>
        <v>0</v>
      </c>
      <c r="KI153" s="3">
        <f t="shared" si="893"/>
        <v>0</v>
      </c>
      <c r="KJ153" s="3">
        <f t="shared" si="893"/>
        <v>0</v>
      </c>
    </row>
    <row r="154" spans="1:296" x14ac:dyDescent="0.2">
      <c r="A154" s="3" t="str">
        <f>'Respondent Data'!A154</f>
        <v>1339</v>
      </c>
      <c r="B154" s="3">
        <f>SUMPRODUCT('Respondent Data'!B154:T154,'Product Coding'!A101:S101)</f>
        <v>-0.22037965471936399</v>
      </c>
      <c r="C154" s="3">
        <f>SUMPRODUCT('Respondent Data'!B154:T154,'Product Coding'!A102:S102)</f>
        <v>0.21913956052048605</v>
      </c>
      <c r="D154" s="3">
        <f>SUMPRODUCT('Respondent Data'!B154:T154,'Product Coding'!A103:S103)</f>
        <v>0.57054847016855148</v>
      </c>
      <c r="E154" s="3">
        <f>SUMPRODUCT('Respondent Data'!B154:T154,'Product Coding'!A104:S104)</f>
        <v>0.56645899771535113</v>
      </c>
      <c r="F154" s="3">
        <f>SUMPRODUCT('Respondent Data'!B154:T154,'Product Coding'!A105:S105)</f>
        <v>1.517628364762589</v>
      </c>
      <c r="G154" s="3">
        <f>SUMPRODUCT('Respondent Data'!B154:T154,'Product Coding'!A106:S106)</f>
        <v>0.27364814464269899</v>
      </c>
      <c r="H154" s="3">
        <f>SUMPRODUCT('Respondent Data'!B154:T154,'Product Coding'!A107:S107)</f>
        <v>3.9307368630484008E-2</v>
      </c>
      <c r="I154" s="3">
        <f>SUMPRODUCT('Respondent Data'!B154:T154,'Product Coding'!A108:S108)</f>
        <v>0.47882658387033405</v>
      </c>
      <c r="J154" s="3">
        <f>SUMPRODUCT('Respondent Data'!B154:T154,'Product Coding'!A109:S109)</f>
        <v>0.83023549351839943</v>
      </c>
      <c r="K154" s="3">
        <f>SUMPRODUCT('Respondent Data'!B154:T154,'Product Coding'!A110:S110)</f>
        <v>0.82614602106519908</v>
      </c>
      <c r="L154" s="3">
        <f>SUMPRODUCT('Respondent Data'!B154:T154,'Product Coding'!A111:S111)</f>
        <v>1.7773153881124371</v>
      </c>
      <c r="M154" s="3">
        <f>SUMPRODUCT('Respondent Data'!B154:T154,'Product Coding'!A112:S112)</f>
        <v>0.53333516799254699</v>
      </c>
      <c r="N154" s="3">
        <f>SUMPRODUCT('Respondent Data'!B154:T154,'Product Coding'!A113:S113)</f>
        <v>-2.446115006047632</v>
      </c>
      <c r="O154" s="3">
        <f>SUMPRODUCT('Respondent Data'!B154:T154,'Product Coding'!A114:S114)</f>
        <v>-2.0065957908077818</v>
      </c>
      <c r="P154" s="3">
        <f>SUMPRODUCT('Respondent Data'!B154:T154,'Product Coding'!A115:S115)</f>
        <v>-1.6551868811597166</v>
      </c>
      <c r="Q154" s="3">
        <f>SUMPRODUCT('Respondent Data'!B154:T154,'Product Coding'!A116:S116)</f>
        <v>-1.6592763536129167</v>
      </c>
      <c r="R154" s="3">
        <f>SUMPRODUCT('Respondent Data'!B154:T154,'Product Coding'!A117:S117)</f>
        <v>-0.70810698656567883</v>
      </c>
      <c r="S154" s="3">
        <f>SUMPRODUCT('Respondent Data'!B154:T154,'Product Coding'!A118:S118)</f>
        <v>-1.952087206685569</v>
      </c>
      <c r="T154" s="3">
        <f>SUMPRODUCT('Respondent Data'!B154:T154,'Product Coding'!A119:S119)</f>
        <v>-2.1864279826977837</v>
      </c>
      <c r="U154" s="3">
        <f>SUMPRODUCT('Respondent Data'!B154:T154,'Product Coding'!A120:S120)</f>
        <v>-1.7469087674579336</v>
      </c>
      <c r="V154" s="3">
        <f>SUMPRODUCT('Respondent Data'!B154:T154,'Product Coding'!A121:S121)</f>
        <v>-1.3954998578098685</v>
      </c>
      <c r="W154" s="3">
        <f>SUMPRODUCT('Respondent Data'!B154:T154,'Product Coding'!A122:S122)</f>
        <v>-1.3995893302630686</v>
      </c>
      <c r="X154" s="3">
        <f>SUMPRODUCT('Respondent Data'!B154:T154,'Product Coding'!A123:S123)</f>
        <v>-0.44841996321583089</v>
      </c>
      <c r="Y154" s="3">
        <f>SUMPRODUCT('Respondent Data'!B154:T154,'Product Coding'!A124:S124)</f>
        <v>-1.692400183335721</v>
      </c>
      <c r="Z154" s="3">
        <f>SUMPRODUCT('Respondent Data'!B154:T154,'Product Coding'!A125:S125)</f>
        <v>0</v>
      </c>
      <c r="AA154" s="3">
        <f>SUMPRODUCT('Respondent Data'!B154:T154,'Product Coding'!A126:S126)</f>
        <v>0</v>
      </c>
      <c r="AB154" s="3">
        <f>SUMPRODUCT('Respondent Data'!B154:T154,'Product Coding'!A127:S127)</f>
        <v>0</v>
      </c>
      <c r="AC154" s="3">
        <f>SUMPRODUCT('Respondent Data'!B154:T154,'Product Coding'!A128:S128)</f>
        <v>0</v>
      </c>
      <c r="AD154" s="3">
        <f>SUMPRODUCT('Respondent Data'!B154:T154,'Product Coding'!A129:S129)</f>
        <v>0</v>
      </c>
      <c r="AE154" s="3">
        <f>SUMPRODUCT('Respondent Data'!B154:T154,'Product Coding'!A130:S130)</f>
        <v>0</v>
      </c>
      <c r="AF154" s="3">
        <f>SUMPRODUCT('Respondent Data'!B154:T154,'Product Coding'!A131:S131)</f>
        <v>0</v>
      </c>
      <c r="AG154" s="3">
        <f>SUMPRODUCT('Respondent Data'!B154:T154,'Product Coding'!A132:S132)</f>
        <v>0</v>
      </c>
      <c r="AH154" s="3">
        <f>SUMPRODUCT('Respondent Data'!B154:T154,'Product Coding'!A133:S133)</f>
        <v>0</v>
      </c>
      <c r="AI154" s="3">
        <f>SUMPRODUCT('Respondent Data'!B154:T154,'Product Coding'!A134:S134)</f>
        <v>0</v>
      </c>
      <c r="AJ154" s="3">
        <f>SUMPRODUCT('Respondent Data'!B154:T154,'Product Coding'!A135:S135)</f>
        <v>0</v>
      </c>
      <c r="AK154" s="3">
        <f>SUMPRODUCT('Respondent Data'!B154:T154,'Product Coding'!A136:S136)</f>
        <v>0</v>
      </c>
      <c r="AL154" s="3">
        <f>SUMPRODUCT('Respondent Data'!B154:T154,'Product Coding'!A137:S137)</f>
        <v>0</v>
      </c>
      <c r="AM154" s="3">
        <f>SUMPRODUCT('Respondent Data'!B154:T154,'Product Coding'!A138:S138)</f>
        <v>0</v>
      </c>
      <c r="AN154" s="3">
        <f>SUMPRODUCT('Respondent Data'!B154:T154,'Product Coding'!A139:S139)</f>
        <v>0</v>
      </c>
      <c r="AO154" s="3">
        <f>SUMPRODUCT('Respondent Data'!B154:T154,'Product Coding'!A140:S140)</f>
        <v>0</v>
      </c>
      <c r="AP154" s="3">
        <f>SUMPRODUCT('Respondent Data'!B154:T154,'Product Coding'!A141:S141)</f>
        <v>0</v>
      </c>
      <c r="AQ154" s="3">
        <f>SUMPRODUCT('Respondent Data'!B154:T154,'Product Coding'!A142:S142)</f>
        <v>0</v>
      </c>
      <c r="AR154" s="3">
        <f>SUMPRODUCT('Respondent Data'!B154:T154,'Product Coding'!A143:S143)</f>
        <v>0</v>
      </c>
      <c r="AS154" s="3">
        <f>SUMPRODUCT('Respondent Data'!B154:T154,'Product Coding'!A144:S144)</f>
        <v>0</v>
      </c>
      <c r="AT154" s="3">
        <f>SUMPRODUCT('Respondent Data'!B154:T154,'Product Coding'!A145:S145)</f>
        <v>0</v>
      </c>
      <c r="AU154" s="3">
        <f>SUMPRODUCT('Respondent Data'!B154:T154,'Product Coding'!A146:S146)</f>
        <v>0</v>
      </c>
      <c r="AV154" s="3">
        <f>SUMPRODUCT('Respondent Data'!B154:T154,'Product Coding'!A147:S147)</f>
        <v>0</v>
      </c>
      <c r="AW154" s="3">
        <f>SUMPRODUCT('Respondent Data'!B154:T154,'Product Coding'!A148:S148)</f>
        <v>0</v>
      </c>
      <c r="AX154" s="3">
        <f>SUMPRODUCT('Respondent Data'!B154:T154,'Product Coding'!A149:S149)</f>
        <v>0</v>
      </c>
      <c r="AY154" s="3">
        <f>SUMPRODUCT('Respondent Data'!B154:T154,'Product Coding'!A150:S150)</f>
        <v>0</v>
      </c>
      <c r="AZ154" s="3">
        <f>SUMPRODUCT('Respondent Data'!B154:T154,'Product Coding'!A151:S151)</f>
        <v>0</v>
      </c>
      <c r="BA154" s="3">
        <f>SUMPRODUCT('Respondent Data'!B154:T154,'Product Coding'!A152:S152)</f>
        <v>0</v>
      </c>
      <c r="BB154" s="3">
        <f>SUMPRODUCT('Respondent Data'!B154:T154,'Product Coding'!A153:S153)</f>
        <v>0</v>
      </c>
      <c r="BC154" s="3">
        <f>SUMPRODUCT('Respondent Data'!B154:T154,'Product Coding'!A154:S154)</f>
        <v>0</v>
      </c>
      <c r="BD154" s="3">
        <f>SUMPRODUCT('Respondent Data'!B154:T154,'Product Coding'!A155:S155)</f>
        <v>0</v>
      </c>
      <c r="BE154" s="3">
        <f>SUMPRODUCT('Respondent Data'!B154:T154,'Product Coding'!A156:S156)</f>
        <v>0</v>
      </c>
      <c r="BF154" s="3">
        <f>SUMPRODUCT('Respondent Data'!B154:T154,'Product Coding'!A157:S157)</f>
        <v>0</v>
      </c>
      <c r="BG154" s="3">
        <f>SUMPRODUCT('Respondent Data'!B154:T154,'Product Coding'!A158:S158)</f>
        <v>0</v>
      </c>
      <c r="BH154" s="3">
        <f>SUMPRODUCT('Respondent Data'!B154:T154,'Product Coding'!A159:S159)</f>
        <v>0</v>
      </c>
      <c r="BI154" s="3">
        <f>SUMPRODUCT('Respondent Data'!B154:T154,'Product Coding'!A160:S160)</f>
        <v>0</v>
      </c>
      <c r="BJ154" s="3">
        <f>SUMPRODUCT('Respondent Data'!B154:T154,'Product Coding'!A161:S161)</f>
        <v>0</v>
      </c>
      <c r="BK154" s="3">
        <f>SUMPRODUCT('Respondent Data'!B154:T154,'Product Coding'!A162:S162)</f>
        <v>0</v>
      </c>
      <c r="BL154" s="3">
        <f>SUMPRODUCT('Respondent Data'!B154:T154,'Product Coding'!A163:S163)</f>
        <v>0</v>
      </c>
      <c r="BM154" s="3">
        <f>SUMPRODUCT('Respondent Data'!B154:T154,'Product Coding'!A164:S164)</f>
        <v>0</v>
      </c>
      <c r="BN154" s="3">
        <f>SUMPRODUCT('Respondent Data'!B154:T154,'Product Coding'!A165:S165)</f>
        <v>0</v>
      </c>
      <c r="BO154" s="3">
        <f>SUMPRODUCT('Respondent Data'!B154:T154,'Product Coding'!A166:S166)</f>
        <v>0</v>
      </c>
      <c r="BP154" s="3">
        <f>SUMPRODUCT('Respondent Data'!B154:T154,'Product Coding'!A167:S167)</f>
        <v>0</v>
      </c>
      <c r="BQ154" s="3">
        <f>SUMPRODUCT('Respondent Data'!B154:T154,'Product Coding'!A168:S168)</f>
        <v>0</v>
      </c>
      <c r="BR154" s="3">
        <f>SUMPRODUCT('Respondent Data'!B154:T154,'Product Coding'!A169:S169)</f>
        <v>0</v>
      </c>
      <c r="BS154" s="3">
        <f>SUMPRODUCT('Respondent Data'!B154:T154,'Product Coding'!A170:S170)</f>
        <v>0</v>
      </c>
      <c r="BT154" s="3">
        <f>SUMPRODUCT('Respondent Data'!B154:T154,'Product Coding'!A171:S171)</f>
        <v>0</v>
      </c>
      <c r="BU154" s="3">
        <f>SUMPRODUCT('Respondent Data'!B154:T154,'Product Coding'!A172:S172)</f>
        <v>0</v>
      </c>
      <c r="BV154" s="3">
        <f>SUMPRODUCT('Respondent Data'!B154:T154,'Product Coding'!A173:S173)</f>
        <v>3.24755700381654</v>
      </c>
      <c r="BX154" s="3">
        <f t="shared" si="676"/>
        <v>1.2465498993135244</v>
      </c>
      <c r="BY154" s="3">
        <f t="shared" si="677"/>
        <v>0.80320961397936363</v>
      </c>
      <c r="BZ154" s="3">
        <f t="shared" si="678"/>
        <v>0.56521534991185163</v>
      </c>
      <c r="CA154" s="3">
        <f t="shared" si="679"/>
        <v>0.5675315152346645</v>
      </c>
      <c r="CB154" s="3">
        <f t="shared" si="680"/>
        <v>0.21923120734600757</v>
      </c>
      <c r="CC154" s="3">
        <f t="shared" si="681"/>
        <v>0.76059964924579992</v>
      </c>
      <c r="CD154" s="3">
        <f t="shared" si="682"/>
        <v>0.96145514257430265</v>
      </c>
      <c r="CE154" s="3">
        <f t="shared" si="683"/>
        <v>0.61950990838863174</v>
      </c>
      <c r="CF154" s="3">
        <f t="shared" si="684"/>
        <v>0.43594661163099074</v>
      </c>
      <c r="CG154" s="3">
        <f t="shared" si="685"/>
        <v>0.4377330536032672</v>
      </c>
      <c r="CH154" s="3">
        <f t="shared" si="686"/>
        <v>0.1690914834870785</v>
      </c>
      <c r="CI154" s="3">
        <f t="shared" si="687"/>
        <v>0.58664514321512728</v>
      </c>
      <c r="CJ154" s="3">
        <f t="shared" si="688"/>
        <v>11.54341340165031</v>
      </c>
      <c r="CK154" s="3">
        <f t="shared" si="689"/>
        <v>7.4379538496210476</v>
      </c>
      <c r="CL154" s="3">
        <f t="shared" si="690"/>
        <v>5.2340579776100347</v>
      </c>
      <c r="CM154" s="3">
        <f t="shared" si="691"/>
        <v>5.2555063398797826</v>
      </c>
      <c r="CN154" s="3">
        <f t="shared" si="692"/>
        <v>2.0301445279739911</v>
      </c>
      <c r="CO154" s="3">
        <f t="shared" si="693"/>
        <v>7.0433732249544088</v>
      </c>
      <c r="CP154" s="3">
        <f t="shared" si="694"/>
        <v>8.9033533146083812</v>
      </c>
      <c r="CQ154" s="3">
        <f t="shared" si="695"/>
        <v>5.7368413273200582</v>
      </c>
      <c r="CR154" s="3">
        <f t="shared" si="696"/>
        <v>4.0369919903539504</v>
      </c>
      <c r="CS154" s="3">
        <f t="shared" si="697"/>
        <v>4.0535349608482738</v>
      </c>
      <c r="CT154" s="3">
        <f t="shared" si="698"/>
        <v>1.5658361511758032</v>
      </c>
      <c r="CU154" s="3">
        <f t="shared" si="699"/>
        <v>5.4325040753938909</v>
      </c>
      <c r="CV154" s="3">
        <f t="shared" si="700"/>
        <v>1</v>
      </c>
      <c r="CW154" s="3">
        <f t="shared" si="701"/>
        <v>1</v>
      </c>
      <c r="CX154" s="3">
        <f t="shared" si="702"/>
        <v>1</v>
      </c>
      <c r="CY154" s="3">
        <f t="shared" si="703"/>
        <v>1</v>
      </c>
      <c r="CZ154" s="3">
        <f t="shared" si="704"/>
        <v>1</v>
      </c>
      <c r="DA154" s="3">
        <f t="shared" si="705"/>
        <v>1</v>
      </c>
      <c r="DB154" s="3">
        <f t="shared" si="706"/>
        <v>1</v>
      </c>
      <c r="DC154" s="3">
        <f t="shared" si="707"/>
        <v>1</v>
      </c>
      <c r="DD154" s="3">
        <f t="shared" si="708"/>
        <v>1</v>
      </c>
      <c r="DE154" s="3">
        <f t="shared" si="709"/>
        <v>1</v>
      </c>
      <c r="DF154" s="3">
        <f t="shared" si="710"/>
        <v>1</v>
      </c>
      <c r="DG154" s="3">
        <f t="shared" si="711"/>
        <v>1</v>
      </c>
      <c r="DH154" s="3">
        <f t="shared" si="712"/>
        <v>1</v>
      </c>
      <c r="DI154" s="3">
        <f t="shared" si="713"/>
        <v>1</v>
      </c>
      <c r="DJ154" s="3">
        <f t="shared" si="714"/>
        <v>1</v>
      </c>
      <c r="DK154" s="3">
        <f t="shared" si="715"/>
        <v>1</v>
      </c>
      <c r="DL154" s="3">
        <f t="shared" si="716"/>
        <v>1</v>
      </c>
      <c r="DM154" s="3">
        <f t="shared" si="717"/>
        <v>1</v>
      </c>
      <c r="DN154" s="3">
        <f t="shared" si="718"/>
        <v>1</v>
      </c>
      <c r="DO154" s="3">
        <f t="shared" si="719"/>
        <v>1</v>
      </c>
      <c r="DP154" s="3">
        <f t="shared" si="720"/>
        <v>1</v>
      </c>
      <c r="DQ154" s="3">
        <f t="shared" si="721"/>
        <v>1</v>
      </c>
      <c r="DR154" s="3">
        <f t="shared" si="722"/>
        <v>1</v>
      </c>
      <c r="DS154" s="3">
        <f t="shared" si="723"/>
        <v>1</v>
      </c>
      <c r="DT154" s="3">
        <f t="shared" si="724"/>
        <v>1</v>
      </c>
      <c r="DU154" s="3">
        <f t="shared" si="725"/>
        <v>1</v>
      </c>
      <c r="DV154" s="3">
        <f t="shared" si="726"/>
        <v>1</v>
      </c>
      <c r="DW154" s="3">
        <f t="shared" si="727"/>
        <v>1</v>
      </c>
      <c r="DX154" s="3">
        <f t="shared" si="728"/>
        <v>1</v>
      </c>
      <c r="DY154" s="3">
        <f t="shared" si="729"/>
        <v>1</v>
      </c>
      <c r="DZ154" s="3">
        <f t="shared" si="730"/>
        <v>1</v>
      </c>
      <c r="EA154" s="3">
        <f t="shared" si="731"/>
        <v>1</v>
      </c>
      <c r="EB154" s="3">
        <f t="shared" si="732"/>
        <v>1</v>
      </c>
      <c r="EC154" s="3">
        <f t="shared" si="733"/>
        <v>1</v>
      </c>
      <c r="ED154" s="3">
        <f t="shared" si="734"/>
        <v>1</v>
      </c>
      <c r="EE154" s="3">
        <f t="shared" si="735"/>
        <v>1</v>
      </c>
      <c r="EF154" s="3">
        <f t="shared" si="736"/>
        <v>1</v>
      </c>
      <c r="EG154" s="3">
        <f t="shared" si="737"/>
        <v>1</v>
      </c>
      <c r="EH154" s="3">
        <f t="shared" si="738"/>
        <v>1</v>
      </c>
      <c r="EI154" s="3">
        <f t="shared" si="739"/>
        <v>1</v>
      </c>
      <c r="EJ154" s="3">
        <f t="shared" si="740"/>
        <v>1</v>
      </c>
      <c r="EK154" s="3">
        <f t="shared" si="741"/>
        <v>1</v>
      </c>
      <c r="EL154" s="3">
        <f t="shared" si="742"/>
        <v>1</v>
      </c>
      <c r="EM154" s="3">
        <f t="shared" si="743"/>
        <v>1</v>
      </c>
      <c r="EN154" s="3">
        <f t="shared" si="744"/>
        <v>1</v>
      </c>
      <c r="EO154" s="3">
        <f t="shared" si="745"/>
        <v>1</v>
      </c>
      <c r="EP154" s="3">
        <f t="shared" si="746"/>
        <v>1</v>
      </c>
      <c r="EQ154" s="3">
        <f t="shared" si="747"/>
        <v>1</v>
      </c>
      <c r="ER154" s="3">
        <f t="shared" si="748"/>
        <v>3.886904887445488E-2</v>
      </c>
      <c r="ET154" s="3">
        <f t="shared" si="749"/>
        <v>0.44512699241871673</v>
      </c>
      <c r="EU154" s="3">
        <f t="shared" si="750"/>
        <v>0.55456669720897145</v>
      </c>
      <c r="EV154" s="3">
        <f t="shared" si="751"/>
        <v>0.63888972214354856</v>
      </c>
      <c r="EW154" s="3">
        <f t="shared" si="752"/>
        <v>0.63794570653356009</v>
      </c>
      <c r="EX154" s="3">
        <f t="shared" si="753"/>
        <v>0.82018897972335802</v>
      </c>
      <c r="EY154" s="3">
        <f t="shared" si="754"/>
        <v>0.5679882990027727</v>
      </c>
      <c r="EZ154" s="3">
        <f t="shared" si="755"/>
        <v>0.50982557709046294</v>
      </c>
      <c r="FA154" s="3">
        <f t="shared" si="756"/>
        <v>0.61747075137994845</v>
      </c>
      <c r="FB154" s="3">
        <f t="shared" si="757"/>
        <v>0.69640472138735743</v>
      </c>
      <c r="FC154" s="3">
        <f t="shared" si="758"/>
        <v>0.69553941011078901</v>
      </c>
      <c r="FD154" s="3">
        <f t="shared" si="759"/>
        <v>0.85536505408223051</v>
      </c>
      <c r="FE154" s="3">
        <f t="shared" si="760"/>
        <v>0.63026065045245838</v>
      </c>
      <c r="FF154" s="3">
        <f t="shared" si="761"/>
        <v>7.9723115868000655E-2</v>
      </c>
      <c r="FG154" s="3">
        <f t="shared" si="762"/>
        <v>0.11851214379951965</v>
      </c>
      <c r="FH154" s="3">
        <f t="shared" si="763"/>
        <v>0.16040915942577941</v>
      </c>
      <c r="FI154" s="3">
        <f t="shared" si="764"/>
        <v>0.15985916177957513</v>
      </c>
      <c r="FJ154" s="3">
        <f t="shared" si="765"/>
        <v>0.33001726180652441</v>
      </c>
      <c r="FK154" s="3">
        <f t="shared" si="766"/>
        <v>0.12432594783709894</v>
      </c>
      <c r="FL154" s="3">
        <f t="shared" si="767"/>
        <v>0.10097589859031945</v>
      </c>
      <c r="FM154" s="3">
        <f t="shared" si="768"/>
        <v>0.14843751714096018</v>
      </c>
      <c r="FN154" s="3">
        <f t="shared" si="769"/>
        <v>0.19853118724727808</v>
      </c>
      <c r="FO154" s="3">
        <f t="shared" si="770"/>
        <v>0.19788128661370585</v>
      </c>
      <c r="FP154" s="3">
        <f t="shared" si="771"/>
        <v>0.38973649955853434</v>
      </c>
      <c r="FQ154" s="3">
        <f t="shared" si="772"/>
        <v>0.15546045339097053</v>
      </c>
      <c r="FR154" s="3">
        <f t="shared" si="773"/>
        <v>0.5</v>
      </c>
      <c r="FS154" s="3">
        <f t="shared" si="774"/>
        <v>0.5</v>
      </c>
      <c r="FT154" s="3">
        <f t="shared" si="775"/>
        <v>0.5</v>
      </c>
      <c r="FU154" s="3">
        <f t="shared" si="776"/>
        <v>0.5</v>
      </c>
      <c r="FV154" s="3">
        <f t="shared" si="777"/>
        <v>0.5</v>
      </c>
      <c r="FW154" s="3">
        <f t="shared" si="778"/>
        <v>0.5</v>
      </c>
      <c r="FX154" s="3">
        <f t="shared" si="779"/>
        <v>0.5</v>
      </c>
      <c r="FY154" s="3">
        <f t="shared" si="780"/>
        <v>0.5</v>
      </c>
      <c r="FZ154" s="3">
        <f t="shared" si="781"/>
        <v>0.5</v>
      </c>
      <c r="GA154" s="3">
        <f t="shared" si="782"/>
        <v>0.5</v>
      </c>
      <c r="GB154" s="3">
        <f t="shared" si="783"/>
        <v>0.5</v>
      </c>
      <c r="GC154" s="3">
        <f t="shared" si="784"/>
        <v>0.5</v>
      </c>
      <c r="GD154" s="3">
        <f t="shared" si="785"/>
        <v>0.5</v>
      </c>
      <c r="GE154" s="3">
        <f t="shared" si="786"/>
        <v>0.5</v>
      </c>
      <c r="GF154" s="3">
        <f t="shared" si="787"/>
        <v>0.5</v>
      </c>
      <c r="GG154" s="3">
        <f t="shared" si="788"/>
        <v>0.5</v>
      </c>
      <c r="GH154" s="3">
        <f t="shared" si="789"/>
        <v>0.5</v>
      </c>
      <c r="GI154" s="3">
        <f t="shared" si="790"/>
        <v>0.5</v>
      </c>
      <c r="GJ154" s="3">
        <f t="shared" si="791"/>
        <v>0.5</v>
      </c>
      <c r="GK154" s="3">
        <f t="shared" si="792"/>
        <v>0.5</v>
      </c>
      <c r="GL154" s="3">
        <f t="shared" si="793"/>
        <v>0.5</v>
      </c>
      <c r="GM154" s="3">
        <f t="shared" si="794"/>
        <v>0.5</v>
      </c>
      <c r="GN154" s="3">
        <f t="shared" si="795"/>
        <v>0.5</v>
      </c>
      <c r="GO154" s="3">
        <f t="shared" si="796"/>
        <v>0.5</v>
      </c>
      <c r="GP154" s="3">
        <f t="shared" si="797"/>
        <v>0.5</v>
      </c>
      <c r="GQ154" s="3">
        <f t="shared" si="798"/>
        <v>0.5</v>
      </c>
      <c r="GR154" s="3">
        <f t="shared" si="799"/>
        <v>0.5</v>
      </c>
      <c r="GS154" s="3">
        <f t="shared" si="800"/>
        <v>0.5</v>
      </c>
      <c r="GT154" s="3">
        <f t="shared" si="801"/>
        <v>0.5</v>
      </c>
      <c r="GU154" s="3">
        <f t="shared" si="802"/>
        <v>0.5</v>
      </c>
      <c r="GV154" s="3">
        <f t="shared" si="803"/>
        <v>0.5</v>
      </c>
      <c r="GW154" s="3">
        <f t="shared" si="804"/>
        <v>0.5</v>
      </c>
      <c r="GX154" s="3">
        <f t="shared" si="805"/>
        <v>0.5</v>
      </c>
      <c r="GY154" s="3">
        <f t="shared" si="806"/>
        <v>0.5</v>
      </c>
      <c r="GZ154" s="3">
        <f t="shared" si="807"/>
        <v>0.5</v>
      </c>
      <c r="HA154" s="3">
        <f t="shared" si="808"/>
        <v>0.5</v>
      </c>
      <c r="HB154" s="3">
        <f t="shared" si="809"/>
        <v>0.5</v>
      </c>
      <c r="HC154" s="3">
        <f t="shared" si="810"/>
        <v>0.5</v>
      </c>
      <c r="HD154" s="3">
        <f t="shared" si="811"/>
        <v>0.5</v>
      </c>
      <c r="HE154" s="3">
        <f t="shared" si="812"/>
        <v>0.5</v>
      </c>
      <c r="HF154" s="3">
        <f t="shared" si="813"/>
        <v>0.5</v>
      </c>
      <c r="HG154" s="3">
        <f t="shared" si="814"/>
        <v>0.5</v>
      </c>
      <c r="HH154" s="3">
        <f t="shared" si="815"/>
        <v>0.5</v>
      </c>
      <c r="HI154" s="3">
        <f t="shared" si="816"/>
        <v>0.5</v>
      </c>
      <c r="HJ154" s="3">
        <f t="shared" si="817"/>
        <v>0.5</v>
      </c>
      <c r="HK154" s="3">
        <f t="shared" si="818"/>
        <v>0.5</v>
      </c>
      <c r="HL154" s="3">
        <f t="shared" si="819"/>
        <v>0.5</v>
      </c>
      <c r="HM154" s="3">
        <f t="shared" si="820"/>
        <v>0.5</v>
      </c>
      <c r="HN154" s="3">
        <f t="shared" si="821"/>
        <v>0.96258522773725241</v>
      </c>
      <c r="HP154" s="3">
        <f t="shared" ref="HP154:IU154" si="894">IF(B1=1,ET154,0)</f>
        <v>0.44512699241871673</v>
      </c>
      <c r="HQ154" s="3">
        <f t="shared" si="894"/>
        <v>0.55456669720897145</v>
      </c>
      <c r="HR154" s="3">
        <f t="shared" si="894"/>
        <v>0.63888972214354856</v>
      </c>
      <c r="HS154" s="3">
        <f t="shared" si="894"/>
        <v>0.63794570653356009</v>
      </c>
      <c r="HT154" s="3">
        <f t="shared" si="894"/>
        <v>0.82018897972335802</v>
      </c>
      <c r="HU154" s="3">
        <f t="shared" si="894"/>
        <v>0.5679882990027727</v>
      </c>
      <c r="HV154" s="3">
        <f t="shared" si="894"/>
        <v>0.50982557709046294</v>
      </c>
      <c r="HW154" s="3">
        <f t="shared" si="894"/>
        <v>0.61747075137994845</v>
      </c>
      <c r="HX154" s="3">
        <f t="shared" si="894"/>
        <v>0.69640472138735743</v>
      </c>
      <c r="HY154" s="3">
        <f t="shared" si="894"/>
        <v>0.69553941011078901</v>
      </c>
      <c r="HZ154" s="3">
        <f t="shared" si="894"/>
        <v>0.85536505408223051</v>
      </c>
      <c r="IA154" s="3">
        <f t="shared" si="894"/>
        <v>0.63026065045245838</v>
      </c>
      <c r="IB154" s="3">
        <f t="shared" si="894"/>
        <v>7.9723115868000655E-2</v>
      </c>
      <c r="IC154" s="3">
        <f t="shared" si="894"/>
        <v>0.11851214379951965</v>
      </c>
      <c r="ID154" s="3">
        <f t="shared" si="894"/>
        <v>0.16040915942577941</v>
      </c>
      <c r="IE154" s="3">
        <f t="shared" si="894"/>
        <v>0.15985916177957513</v>
      </c>
      <c r="IF154" s="3">
        <f t="shared" si="894"/>
        <v>0.33001726180652441</v>
      </c>
      <c r="IG154" s="3">
        <f t="shared" si="894"/>
        <v>0.12432594783709894</v>
      </c>
      <c r="IH154" s="3">
        <f t="shared" si="894"/>
        <v>0.10097589859031945</v>
      </c>
      <c r="II154" s="3">
        <f t="shared" si="894"/>
        <v>0.14843751714096018</v>
      </c>
      <c r="IJ154" s="3">
        <f t="shared" si="894"/>
        <v>0.19853118724727808</v>
      </c>
      <c r="IK154" s="3">
        <f t="shared" si="894"/>
        <v>0.19788128661370585</v>
      </c>
      <c r="IL154" s="3">
        <f t="shared" si="894"/>
        <v>0.38973649955853434</v>
      </c>
      <c r="IM154" s="3">
        <f t="shared" si="894"/>
        <v>0.15546045339097053</v>
      </c>
      <c r="IN154" s="3">
        <f t="shared" si="894"/>
        <v>0</v>
      </c>
      <c r="IO154" s="3">
        <f t="shared" si="894"/>
        <v>0</v>
      </c>
      <c r="IP154" s="3">
        <f t="shared" si="894"/>
        <v>0</v>
      </c>
      <c r="IQ154" s="3">
        <f t="shared" si="894"/>
        <v>0</v>
      </c>
      <c r="IR154" s="3">
        <f t="shared" si="894"/>
        <v>0</v>
      </c>
      <c r="IS154" s="3">
        <f t="shared" si="894"/>
        <v>0</v>
      </c>
      <c r="IT154" s="3">
        <f t="shared" si="894"/>
        <v>0</v>
      </c>
      <c r="IU154" s="3">
        <f t="shared" si="894"/>
        <v>0</v>
      </c>
      <c r="IV154" s="3">
        <f t="shared" ref="IV154:KA154" si="895">IF(AH1=1,FZ154,0)</f>
        <v>0</v>
      </c>
      <c r="IW154" s="3">
        <f t="shared" si="895"/>
        <v>0</v>
      </c>
      <c r="IX154" s="3">
        <f t="shared" si="895"/>
        <v>0</v>
      </c>
      <c r="IY154" s="3">
        <f t="shared" si="895"/>
        <v>0</v>
      </c>
      <c r="IZ154" s="3">
        <f t="shared" si="895"/>
        <v>0</v>
      </c>
      <c r="JA154" s="3">
        <f t="shared" si="895"/>
        <v>0</v>
      </c>
      <c r="JB154" s="3">
        <f t="shared" si="895"/>
        <v>0</v>
      </c>
      <c r="JC154" s="3">
        <f t="shared" si="895"/>
        <v>0</v>
      </c>
      <c r="JD154" s="3">
        <f t="shared" si="895"/>
        <v>0</v>
      </c>
      <c r="JE154" s="3">
        <f t="shared" si="895"/>
        <v>0</v>
      </c>
      <c r="JF154" s="3">
        <f t="shared" si="895"/>
        <v>0</v>
      </c>
      <c r="JG154" s="3">
        <f t="shared" si="895"/>
        <v>0</v>
      </c>
      <c r="JH154" s="3">
        <f t="shared" si="895"/>
        <v>0</v>
      </c>
      <c r="JI154" s="3">
        <f t="shared" si="895"/>
        <v>0</v>
      </c>
      <c r="JJ154" s="3">
        <f t="shared" si="895"/>
        <v>0</v>
      </c>
      <c r="JK154" s="3">
        <f t="shared" si="895"/>
        <v>0</v>
      </c>
      <c r="JL154" s="3">
        <f t="shared" si="895"/>
        <v>0</v>
      </c>
      <c r="JM154" s="3">
        <f t="shared" si="895"/>
        <v>0</v>
      </c>
      <c r="JN154" s="3">
        <f t="shared" si="895"/>
        <v>0</v>
      </c>
      <c r="JO154" s="3">
        <f t="shared" si="895"/>
        <v>0</v>
      </c>
      <c r="JP154" s="3">
        <f t="shared" si="895"/>
        <v>0</v>
      </c>
      <c r="JQ154" s="3">
        <f t="shared" si="895"/>
        <v>0</v>
      </c>
      <c r="JR154" s="3">
        <f t="shared" si="895"/>
        <v>0</v>
      </c>
      <c r="JS154" s="3">
        <f t="shared" si="895"/>
        <v>0</v>
      </c>
      <c r="JT154" s="3">
        <f t="shared" si="895"/>
        <v>0</v>
      </c>
      <c r="JU154" s="3">
        <f t="shared" si="895"/>
        <v>0</v>
      </c>
      <c r="JV154" s="3">
        <f t="shared" si="895"/>
        <v>0</v>
      </c>
      <c r="JW154" s="3">
        <f t="shared" si="895"/>
        <v>0</v>
      </c>
      <c r="JX154" s="3">
        <f t="shared" si="895"/>
        <v>0</v>
      </c>
      <c r="JY154" s="3">
        <f t="shared" si="895"/>
        <v>0</v>
      </c>
      <c r="JZ154" s="3">
        <f t="shared" si="895"/>
        <v>0</v>
      </c>
      <c r="KA154" s="3">
        <f t="shared" si="895"/>
        <v>0</v>
      </c>
      <c r="KB154" s="3">
        <f t="shared" ref="KB154:KJ154" si="896">IF(BN1=1,HF154,0)</f>
        <v>0</v>
      </c>
      <c r="KC154" s="3">
        <f t="shared" si="896"/>
        <v>0</v>
      </c>
      <c r="KD154" s="3">
        <f t="shared" si="896"/>
        <v>0</v>
      </c>
      <c r="KE154" s="3">
        <f t="shared" si="896"/>
        <v>0</v>
      </c>
      <c r="KF154" s="3">
        <f t="shared" si="896"/>
        <v>0</v>
      </c>
      <c r="KG154" s="3">
        <f t="shared" si="896"/>
        <v>0</v>
      </c>
      <c r="KH154" s="3">
        <f t="shared" si="896"/>
        <v>0</v>
      </c>
      <c r="KI154" s="3">
        <f t="shared" si="896"/>
        <v>0</v>
      </c>
      <c r="KJ154" s="3">
        <f t="shared" si="896"/>
        <v>0</v>
      </c>
    </row>
    <row r="155" spans="1:296" x14ac:dyDescent="0.2">
      <c r="A155" s="3" t="str">
        <f>'Respondent Data'!A155</f>
        <v>1350</v>
      </c>
      <c r="B155" s="3">
        <f>SUMPRODUCT('Respondent Data'!B155:T155,'Product Coding'!A101:S101)</f>
        <v>0.30931479024785408</v>
      </c>
      <c r="C155" s="3">
        <f>SUMPRODUCT('Respondent Data'!B155:T155,'Product Coding'!A102:S102)</f>
        <v>0.14576927927738875</v>
      </c>
      <c r="D155" s="3">
        <f>SUMPRODUCT('Respondent Data'!B155:T155,'Product Coding'!A103:S103)</f>
        <v>0.29167195503245219</v>
      </c>
      <c r="E155" s="3">
        <f>SUMPRODUCT('Respondent Data'!B155:T155,'Product Coding'!A104:S104)</f>
        <v>-0.47077467409019697</v>
      </c>
      <c r="F155" s="3">
        <f>SUMPRODUCT('Respondent Data'!B155:T155,'Product Coding'!A105:S105)</f>
        <v>9.9266814953615501E-2</v>
      </c>
      <c r="G155" s="3">
        <f>SUMPRODUCT('Respondent Data'!B155:T155,'Product Coding'!A106:S106)</f>
        <v>0.10582134653668501</v>
      </c>
      <c r="H155" s="3">
        <f>SUMPRODUCT('Respondent Data'!B155:T155,'Product Coding'!A107:S107)</f>
        <v>0.77087061292256009</v>
      </c>
      <c r="I155" s="3">
        <f>SUMPRODUCT('Respondent Data'!B155:T155,'Product Coding'!A108:S108)</f>
        <v>0.60732510195209477</v>
      </c>
      <c r="J155" s="3">
        <f>SUMPRODUCT('Respondent Data'!B155:T155,'Product Coding'!A109:S109)</f>
        <v>0.75322777770715821</v>
      </c>
      <c r="K155" s="3">
        <f>SUMPRODUCT('Respondent Data'!B155:T155,'Product Coding'!A110:S110)</f>
        <v>-9.2188514154909473E-3</v>
      </c>
      <c r="L155" s="3">
        <f>SUMPRODUCT('Respondent Data'!B155:T155,'Product Coding'!A111:S111)</f>
        <v>0.56082263762832152</v>
      </c>
      <c r="M155" s="3">
        <f>SUMPRODUCT('Respondent Data'!B155:T155,'Product Coding'!A112:S112)</f>
        <v>0.56737716921139103</v>
      </c>
      <c r="N155" s="3">
        <f>SUMPRODUCT('Respondent Data'!B155:T155,'Product Coding'!A113:S113)</f>
        <v>-0.89153149031173573</v>
      </c>
      <c r="O155" s="3">
        <f>SUMPRODUCT('Respondent Data'!B155:T155,'Product Coding'!A114:S114)</f>
        <v>-1.0550770012822011</v>
      </c>
      <c r="P155" s="3">
        <f>SUMPRODUCT('Respondent Data'!B155:T155,'Product Coding'!A115:S115)</f>
        <v>-0.90917432552713762</v>
      </c>
      <c r="Q155" s="3">
        <f>SUMPRODUCT('Respondent Data'!B155:T155,'Product Coding'!A116:S116)</f>
        <v>-1.6716209546497869</v>
      </c>
      <c r="R155" s="3">
        <f>SUMPRODUCT('Respondent Data'!B155:T155,'Product Coding'!A117:S117)</f>
        <v>-1.1015794656059743</v>
      </c>
      <c r="S155" s="3">
        <f>SUMPRODUCT('Respondent Data'!B155:T155,'Product Coding'!A118:S118)</f>
        <v>-1.0950249340229048</v>
      </c>
      <c r="T155" s="3">
        <f>SUMPRODUCT('Respondent Data'!B155:T155,'Product Coding'!A119:S119)</f>
        <v>-0.42997566763702977</v>
      </c>
      <c r="U155" s="3">
        <f>SUMPRODUCT('Respondent Data'!B155:T155,'Product Coding'!A120:S120)</f>
        <v>-0.59352117860749509</v>
      </c>
      <c r="V155" s="3">
        <f>SUMPRODUCT('Respondent Data'!B155:T155,'Product Coding'!A121:S121)</f>
        <v>-0.44761850285243165</v>
      </c>
      <c r="W155" s="3">
        <f>SUMPRODUCT('Respondent Data'!B155:T155,'Product Coding'!A122:S122)</f>
        <v>-1.2100651319750808</v>
      </c>
      <c r="X155" s="3">
        <f>SUMPRODUCT('Respondent Data'!B155:T155,'Product Coding'!A123:S123)</f>
        <v>-0.64002364293126834</v>
      </c>
      <c r="Y155" s="3">
        <f>SUMPRODUCT('Respondent Data'!B155:T155,'Product Coding'!A124:S124)</f>
        <v>-0.63346911134819883</v>
      </c>
      <c r="Z155" s="3">
        <f>SUMPRODUCT('Respondent Data'!B155:T155,'Product Coding'!A125:S125)</f>
        <v>0</v>
      </c>
      <c r="AA155" s="3">
        <f>SUMPRODUCT('Respondent Data'!B155:T155,'Product Coding'!A126:S126)</f>
        <v>0</v>
      </c>
      <c r="AB155" s="3">
        <f>SUMPRODUCT('Respondent Data'!B155:T155,'Product Coding'!A127:S127)</f>
        <v>0</v>
      </c>
      <c r="AC155" s="3">
        <f>SUMPRODUCT('Respondent Data'!B155:T155,'Product Coding'!A128:S128)</f>
        <v>0</v>
      </c>
      <c r="AD155" s="3">
        <f>SUMPRODUCT('Respondent Data'!B155:T155,'Product Coding'!A129:S129)</f>
        <v>0</v>
      </c>
      <c r="AE155" s="3">
        <f>SUMPRODUCT('Respondent Data'!B155:T155,'Product Coding'!A130:S130)</f>
        <v>0</v>
      </c>
      <c r="AF155" s="3">
        <f>SUMPRODUCT('Respondent Data'!B155:T155,'Product Coding'!A131:S131)</f>
        <v>0</v>
      </c>
      <c r="AG155" s="3">
        <f>SUMPRODUCT('Respondent Data'!B155:T155,'Product Coding'!A132:S132)</f>
        <v>0</v>
      </c>
      <c r="AH155" s="3">
        <f>SUMPRODUCT('Respondent Data'!B155:T155,'Product Coding'!A133:S133)</f>
        <v>0</v>
      </c>
      <c r="AI155" s="3">
        <f>SUMPRODUCT('Respondent Data'!B155:T155,'Product Coding'!A134:S134)</f>
        <v>0</v>
      </c>
      <c r="AJ155" s="3">
        <f>SUMPRODUCT('Respondent Data'!B155:T155,'Product Coding'!A135:S135)</f>
        <v>0</v>
      </c>
      <c r="AK155" s="3">
        <f>SUMPRODUCT('Respondent Data'!B155:T155,'Product Coding'!A136:S136)</f>
        <v>0</v>
      </c>
      <c r="AL155" s="3">
        <f>SUMPRODUCT('Respondent Data'!B155:T155,'Product Coding'!A137:S137)</f>
        <v>0</v>
      </c>
      <c r="AM155" s="3">
        <f>SUMPRODUCT('Respondent Data'!B155:T155,'Product Coding'!A138:S138)</f>
        <v>0</v>
      </c>
      <c r="AN155" s="3">
        <f>SUMPRODUCT('Respondent Data'!B155:T155,'Product Coding'!A139:S139)</f>
        <v>0</v>
      </c>
      <c r="AO155" s="3">
        <f>SUMPRODUCT('Respondent Data'!B155:T155,'Product Coding'!A140:S140)</f>
        <v>0</v>
      </c>
      <c r="AP155" s="3">
        <f>SUMPRODUCT('Respondent Data'!B155:T155,'Product Coding'!A141:S141)</f>
        <v>0</v>
      </c>
      <c r="AQ155" s="3">
        <f>SUMPRODUCT('Respondent Data'!B155:T155,'Product Coding'!A142:S142)</f>
        <v>0</v>
      </c>
      <c r="AR155" s="3">
        <f>SUMPRODUCT('Respondent Data'!B155:T155,'Product Coding'!A143:S143)</f>
        <v>0</v>
      </c>
      <c r="AS155" s="3">
        <f>SUMPRODUCT('Respondent Data'!B155:T155,'Product Coding'!A144:S144)</f>
        <v>0</v>
      </c>
      <c r="AT155" s="3">
        <f>SUMPRODUCT('Respondent Data'!B155:T155,'Product Coding'!A145:S145)</f>
        <v>0</v>
      </c>
      <c r="AU155" s="3">
        <f>SUMPRODUCT('Respondent Data'!B155:T155,'Product Coding'!A146:S146)</f>
        <v>0</v>
      </c>
      <c r="AV155" s="3">
        <f>SUMPRODUCT('Respondent Data'!B155:T155,'Product Coding'!A147:S147)</f>
        <v>0</v>
      </c>
      <c r="AW155" s="3">
        <f>SUMPRODUCT('Respondent Data'!B155:T155,'Product Coding'!A148:S148)</f>
        <v>0</v>
      </c>
      <c r="AX155" s="3">
        <f>SUMPRODUCT('Respondent Data'!B155:T155,'Product Coding'!A149:S149)</f>
        <v>0</v>
      </c>
      <c r="AY155" s="3">
        <f>SUMPRODUCT('Respondent Data'!B155:T155,'Product Coding'!A150:S150)</f>
        <v>0</v>
      </c>
      <c r="AZ155" s="3">
        <f>SUMPRODUCT('Respondent Data'!B155:T155,'Product Coding'!A151:S151)</f>
        <v>0</v>
      </c>
      <c r="BA155" s="3">
        <f>SUMPRODUCT('Respondent Data'!B155:T155,'Product Coding'!A152:S152)</f>
        <v>0</v>
      </c>
      <c r="BB155" s="3">
        <f>SUMPRODUCT('Respondent Data'!B155:T155,'Product Coding'!A153:S153)</f>
        <v>0</v>
      </c>
      <c r="BC155" s="3">
        <f>SUMPRODUCT('Respondent Data'!B155:T155,'Product Coding'!A154:S154)</f>
        <v>0</v>
      </c>
      <c r="BD155" s="3">
        <f>SUMPRODUCT('Respondent Data'!B155:T155,'Product Coding'!A155:S155)</f>
        <v>0</v>
      </c>
      <c r="BE155" s="3">
        <f>SUMPRODUCT('Respondent Data'!B155:T155,'Product Coding'!A156:S156)</f>
        <v>0</v>
      </c>
      <c r="BF155" s="3">
        <f>SUMPRODUCT('Respondent Data'!B155:T155,'Product Coding'!A157:S157)</f>
        <v>0</v>
      </c>
      <c r="BG155" s="3">
        <f>SUMPRODUCT('Respondent Data'!B155:T155,'Product Coding'!A158:S158)</f>
        <v>0</v>
      </c>
      <c r="BH155" s="3">
        <f>SUMPRODUCT('Respondent Data'!B155:T155,'Product Coding'!A159:S159)</f>
        <v>0</v>
      </c>
      <c r="BI155" s="3">
        <f>SUMPRODUCT('Respondent Data'!B155:T155,'Product Coding'!A160:S160)</f>
        <v>0</v>
      </c>
      <c r="BJ155" s="3">
        <f>SUMPRODUCT('Respondent Data'!B155:T155,'Product Coding'!A161:S161)</f>
        <v>0</v>
      </c>
      <c r="BK155" s="3">
        <f>SUMPRODUCT('Respondent Data'!B155:T155,'Product Coding'!A162:S162)</f>
        <v>0</v>
      </c>
      <c r="BL155" s="3">
        <f>SUMPRODUCT('Respondent Data'!B155:T155,'Product Coding'!A163:S163)</f>
        <v>0</v>
      </c>
      <c r="BM155" s="3">
        <f>SUMPRODUCT('Respondent Data'!B155:T155,'Product Coding'!A164:S164)</f>
        <v>0</v>
      </c>
      <c r="BN155" s="3">
        <f>SUMPRODUCT('Respondent Data'!B155:T155,'Product Coding'!A165:S165)</f>
        <v>0</v>
      </c>
      <c r="BO155" s="3">
        <f>SUMPRODUCT('Respondent Data'!B155:T155,'Product Coding'!A166:S166)</f>
        <v>0</v>
      </c>
      <c r="BP155" s="3">
        <f>SUMPRODUCT('Respondent Data'!B155:T155,'Product Coding'!A167:S167)</f>
        <v>0</v>
      </c>
      <c r="BQ155" s="3">
        <f>SUMPRODUCT('Respondent Data'!B155:T155,'Product Coding'!A168:S168)</f>
        <v>0</v>
      </c>
      <c r="BR155" s="3">
        <f>SUMPRODUCT('Respondent Data'!B155:T155,'Product Coding'!A169:S169)</f>
        <v>0</v>
      </c>
      <c r="BS155" s="3">
        <f>SUMPRODUCT('Respondent Data'!B155:T155,'Product Coding'!A170:S170)</f>
        <v>0</v>
      </c>
      <c r="BT155" s="3">
        <f>SUMPRODUCT('Respondent Data'!B155:T155,'Product Coding'!A171:S171)</f>
        <v>0</v>
      </c>
      <c r="BU155" s="3">
        <f>SUMPRODUCT('Respondent Data'!B155:T155,'Product Coding'!A172:S172)</f>
        <v>0</v>
      </c>
      <c r="BV155" s="3">
        <f>SUMPRODUCT('Respondent Data'!B155:T155,'Product Coding'!A173:S173)</f>
        <v>5.3335547143523003</v>
      </c>
      <c r="BX155" s="3">
        <f t="shared" si="676"/>
        <v>0.7339496934519314</v>
      </c>
      <c r="BY155" s="3">
        <f t="shared" si="677"/>
        <v>0.86435710527658438</v>
      </c>
      <c r="BZ155" s="3">
        <f t="shared" si="678"/>
        <v>0.74701354981908852</v>
      </c>
      <c r="CA155" s="3">
        <f t="shared" si="679"/>
        <v>1.6012341474815219</v>
      </c>
      <c r="CB155" s="3">
        <f t="shared" si="680"/>
        <v>0.90550107456206352</v>
      </c>
      <c r="CC155" s="3">
        <f t="shared" si="681"/>
        <v>0.89958534775864374</v>
      </c>
      <c r="CD155" s="3">
        <f t="shared" si="682"/>
        <v>0.46261013857401079</v>
      </c>
      <c r="CE155" s="3">
        <f t="shared" si="683"/>
        <v>0.54480622284723335</v>
      </c>
      <c r="CF155" s="3">
        <f t="shared" si="684"/>
        <v>0.47084431655410874</v>
      </c>
      <c r="CG155" s="3">
        <f t="shared" si="685"/>
        <v>1.0092614759084695</v>
      </c>
      <c r="CH155" s="3">
        <f t="shared" si="686"/>
        <v>0.57073935900418293</v>
      </c>
      <c r="CI155" s="3">
        <f t="shared" si="687"/>
        <v>0.56701066312664283</v>
      </c>
      <c r="CJ155" s="3">
        <f t="shared" si="688"/>
        <v>2.4388618859697875</v>
      </c>
      <c r="CK155" s="3">
        <f t="shared" si="689"/>
        <v>2.8721963081851185</v>
      </c>
      <c r="CL155" s="3">
        <f t="shared" si="690"/>
        <v>2.4822721382825774</v>
      </c>
      <c r="CM155" s="3">
        <f t="shared" si="691"/>
        <v>5.3207855628892267</v>
      </c>
      <c r="CN155" s="3">
        <f t="shared" si="692"/>
        <v>3.0089147500934788</v>
      </c>
      <c r="CO155" s="3">
        <f t="shared" si="693"/>
        <v>2.989257216672061</v>
      </c>
      <c r="CP155" s="3">
        <f t="shared" si="694"/>
        <v>1.5372201188953134</v>
      </c>
      <c r="CQ155" s="3">
        <f t="shared" si="695"/>
        <v>1.810351777506807</v>
      </c>
      <c r="CR155" s="3">
        <f t="shared" si="696"/>
        <v>1.5645816983293239</v>
      </c>
      <c r="CS155" s="3">
        <f t="shared" si="697"/>
        <v>3.3537030787410349</v>
      </c>
      <c r="CT155" s="3">
        <f t="shared" si="698"/>
        <v>1.8965257182020918</v>
      </c>
      <c r="CU155" s="3">
        <f t="shared" si="699"/>
        <v>1.8841355307802059</v>
      </c>
      <c r="CV155" s="3">
        <f t="shared" si="700"/>
        <v>1</v>
      </c>
      <c r="CW155" s="3">
        <f t="shared" si="701"/>
        <v>1</v>
      </c>
      <c r="CX155" s="3">
        <f t="shared" si="702"/>
        <v>1</v>
      </c>
      <c r="CY155" s="3">
        <f t="shared" si="703"/>
        <v>1</v>
      </c>
      <c r="CZ155" s="3">
        <f t="shared" si="704"/>
        <v>1</v>
      </c>
      <c r="DA155" s="3">
        <f t="shared" si="705"/>
        <v>1</v>
      </c>
      <c r="DB155" s="3">
        <f t="shared" si="706"/>
        <v>1</v>
      </c>
      <c r="DC155" s="3">
        <f t="shared" si="707"/>
        <v>1</v>
      </c>
      <c r="DD155" s="3">
        <f t="shared" si="708"/>
        <v>1</v>
      </c>
      <c r="DE155" s="3">
        <f t="shared" si="709"/>
        <v>1</v>
      </c>
      <c r="DF155" s="3">
        <f t="shared" si="710"/>
        <v>1</v>
      </c>
      <c r="DG155" s="3">
        <f t="shared" si="711"/>
        <v>1</v>
      </c>
      <c r="DH155" s="3">
        <f t="shared" si="712"/>
        <v>1</v>
      </c>
      <c r="DI155" s="3">
        <f t="shared" si="713"/>
        <v>1</v>
      </c>
      <c r="DJ155" s="3">
        <f t="shared" si="714"/>
        <v>1</v>
      </c>
      <c r="DK155" s="3">
        <f t="shared" si="715"/>
        <v>1</v>
      </c>
      <c r="DL155" s="3">
        <f t="shared" si="716"/>
        <v>1</v>
      </c>
      <c r="DM155" s="3">
        <f t="shared" si="717"/>
        <v>1</v>
      </c>
      <c r="DN155" s="3">
        <f t="shared" si="718"/>
        <v>1</v>
      </c>
      <c r="DO155" s="3">
        <f t="shared" si="719"/>
        <v>1</v>
      </c>
      <c r="DP155" s="3">
        <f t="shared" si="720"/>
        <v>1</v>
      </c>
      <c r="DQ155" s="3">
        <f t="shared" si="721"/>
        <v>1</v>
      </c>
      <c r="DR155" s="3">
        <f t="shared" si="722"/>
        <v>1</v>
      </c>
      <c r="DS155" s="3">
        <f t="shared" si="723"/>
        <v>1</v>
      </c>
      <c r="DT155" s="3">
        <f t="shared" si="724"/>
        <v>1</v>
      </c>
      <c r="DU155" s="3">
        <f t="shared" si="725"/>
        <v>1</v>
      </c>
      <c r="DV155" s="3">
        <f t="shared" si="726"/>
        <v>1</v>
      </c>
      <c r="DW155" s="3">
        <f t="shared" si="727"/>
        <v>1</v>
      </c>
      <c r="DX155" s="3">
        <f t="shared" si="728"/>
        <v>1</v>
      </c>
      <c r="DY155" s="3">
        <f t="shared" si="729"/>
        <v>1</v>
      </c>
      <c r="DZ155" s="3">
        <f t="shared" si="730"/>
        <v>1</v>
      </c>
      <c r="EA155" s="3">
        <f t="shared" si="731"/>
        <v>1</v>
      </c>
      <c r="EB155" s="3">
        <f t="shared" si="732"/>
        <v>1</v>
      </c>
      <c r="EC155" s="3">
        <f t="shared" si="733"/>
        <v>1</v>
      </c>
      <c r="ED155" s="3">
        <f t="shared" si="734"/>
        <v>1</v>
      </c>
      <c r="EE155" s="3">
        <f t="shared" si="735"/>
        <v>1</v>
      </c>
      <c r="EF155" s="3">
        <f t="shared" si="736"/>
        <v>1</v>
      </c>
      <c r="EG155" s="3">
        <f t="shared" si="737"/>
        <v>1</v>
      </c>
      <c r="EH155" s="3">
        <f t="shared" si="738"/>
        <v>1</v>
      </c>
      <c r="EI155" s="3">
        <f t="shared" si="739"/>
        <v>1</v>
      </c>
      <c r="EJ155" s="3">
        <f t="shared" si="740"/>
        <v>1</v>
      </c>
      <c r="EK155" s="3">
        <f t="shared" si="741"/>
        <v>1</v>
      </c>
      <c r="EL155" s="3">
        <f t="shared" si="742"/>
        <v>1</v>
      </c>
      <c r="EM155" s="3">
        <f t="shared" si="743"/>
        <v>1</v>
      </c>
      <c r="EN155" s="3">
        <f t="shared" si="744"/>
        <v>1</v>
      </c>
      <c r="EO155" s="3">
        <f t="shared" si="745"/>
        <v>1</v>
      </c>
      <c r="EP155" s="3">
        <f t="shared" si="746"/>
        <v>1</v>
      </c>
      <c r="EQ155" s="3">
        <f t="shared" si="747"/>
        <v>1</v>
      </c>
      <c r="ER155" s="3">
        <f t="shared" si="748"/>
        <v>4.8268812956413958E-3</v>
      </c>
      <c r="ET155" s="3">
        <f t="shared" si="749"/>
        <v>0.57671800039896715</v>
      </c>
      <c r="EU155" s="3">
        <f t="shared" si="750"/>
        <v>0.53637792736689582</v>
      </c>
      <c r="EV155" s="3">
        <f t="shared" si="751"/>
        <v>0.57240540584447941</v>
      </c>
      <c r="EW155" s="3">
        <f t="shared" si="752"/>
        <v>0.38443290503785899</v>
      </c>
      <c r="EX155" s="3">
        <f t="shared" si="753"/>
        <v>0.52479634535489694</v>
      </c>
      <c r="EY155" s="3">
        <f t="shared" si="754"/>
        <v>0.52643067666315635</v>
      </c>
      <c r="EZ155" s="3">
        <f t="shared" si="755"/>
        <v>0.68370919469692859</v>
      </c>
      <c r="FA155" s="3">
        <f t="shared" si="756"/>
        <v>0.64733038047768821</v>
      </c>
      <c r="FB155" s="3">
        <f t="shared" si="757"/>
        <v>0.67988160864148972</v>
      </c>
      <c r="FC155" s="3">
        <f t="shared" si="758"/>
        <v>0.49769530346858365</v>
      </c>
      <c r="FD155" s="3">
        <f t="shared" si="759"/>
        <v>0.63664286138088488</v>
      </c>
      <c r="FE155" s="3">
        <f t="shared" si="760"/>
        <v>0.63815775063375046</v>
      </c>
      <c r="FF155" s="3">
        <f t="shared" si="761"/>
        <v>0.29079388273192941</v>
      </c>
      <c r="FG155" s="3">
        <f t="shared" si="762"/>
        <v>0.25825136961320427</v>
      </c>
      <c r="FH155" s="3">
        <f t="shared" si="763"/>
        <v>0.28716882549368766</v>
      </c>
      <c r="FI155" s="3">
        <f t="shared" si="764"/>
        <v>0.1582081831523012</v>
      </c>
      <c r="FJ155" s="3">
        <f t="shared" si="765"/>
        <v>0.24944406711983144</v>
      </c>
      <c r="FK155" s="3">
        <f t="shared" si="766"/>
        <v>0.25067323205451897</v>
      </c>
      <c r="FL155" s="3">
        <f t="shared" si="767"/>
        <v>0.39413214192680784</v>
      </c>
      <c r="FM155" s="3">
        <f t="shared" si="768"/>
        <v>0.35582734090575174</v>
      </c>
      <c r="FN155" s="3">
        <f t="shared" si="769"/>
        <v>0.3899271372994052</v>
      </c>
      <c r="FO155" s="3">
        <f t="shared" si="770"/>
        <v>0.22968952680373675</v>
      </c>
      <c r="FP155" s="3">
        <f t="shared" si="771"/>
        <v>0.34524119489631594</v>
      </c>
      <c r="FQ155" s="3">
        <f t="shared" si="772"/>
        <v>0.34672434402882707</v>
      </c>
      <c r="FR155" s="3">
        <f t="shared" si="773"/>
        <v>0.5</v>
      </c>
      <c r="FS155" s="3">
        <f t="shared" si="774"/>
        <v>0.5</v>
      </c>
      <c r="FT155" s="3">
        <f t="shared" si="775"/>
        <v>0.5</v>
      </c>
      <c r="FU155" s="3">
        <f t="shared" si="776"/>
        <v>0.5</v>
      </c>
      <c r="FV155" s="3">
        <f t="shared" si="777"/>
        <v>0.5</v>
      </c>
      <c r="FW155" s="3">
        <f t="shared" si="778"/>
        <v>0.5</v>
      </c>
      <c r="FX155" s="3">
        <f t="shared" si="779"/>
        <v>0.5</v>
      </c>
      <c r="FY155" s="3">
        <f t="shared" si="780"/>
        <v>0.5</v>
      </c>
      <c r="FZ155" s="3">
        <f t="shared" si="781"/>
        <v>0.5</v>
      </c>
      <c r="GA155" s="3">
        <f t="shared" si="782"/>
        <v>0.5</v>
      </c>
      <c r="GB155" s="3">
        <f t="shared" si="783"/>
        <v>0.5</v>
      </c>
      <c r="GC155" s="3">
        <f t="shared" si="784"/>
        <v>0.5</v>
      </c>
      <c r="GD155" s="3">
        <f t="shared" si="785"/>
        <v>0.5</v>
      </c>
      <c r="GE155" s="3">
        <f t="shared" si="786"/>
        <v>0.5</v>
      </c>
      <c r="GF155" s="3">
        <f t="shared" si="787"/>
        <v>0.5</v>
      </c>
      <c r="GG155" s="3">
        <f t="shared" si="788"/>
        <v>0.5</v>
      </c>
      <c r="GH155" s="3">
        <f t="shared" si="789"/>
        <v>0.5</v>
      </c>
      <c r="GI155" s="3">
        <f t="shared" si="790"/>
        <v>0.5</v>
      </c>
      <c r="GJ155" s="3">
        <f t="shared" si="791"/>
        <v>0.5</v>
      </c>
      <c r="GK155" s="3">
        <f t="shared" si="792"/>
        <v>0.5</v>
      </c>
      <c r="GL155" s="3">
        <f t="shared" si="793"/>
        <v>0.5</v>
      </c>
      <c r="GM155" s="3">
        <f t="shared" si="794"/>
        <v>0.5</v>
      </c>
      <c r="GN155" s="3">
        <f t="shared" si="795"/>
        <v>0.5</v>
      </c>
      <c r="GO155" s="3">
        <f t="shared" si="796"/>
        <v>0.5</v>
      </c>
      <c r="GP155" s="3">
        <f t="shared" si="797"/>
        <v>0.5</v>
      </c>
      <c r="GQ155" s="3">
        <f t="shared" si="798"/>
        <v>0.5</v>
      </c>
      <c r="GR155" s="3">
        <f t="shared" si="799"/>
        <v>0.5</v>
      </c>
      <c r="GS155" s="3">
        <f t="shared" si="800"/>
        <v>0.5</v>
      </c>
      <c r="GT155" s="3">
        <f t="shared" si="801"/>
        <v>0.5</v>
      </c>
      <c r="GU155" s="3">
        <f t="shared" si="802"/>
        <v>0.5</v>
      </c>
      <c r="GV155" s="3">
        <f t="shared" si="803"/>
        <v>0.5</v>
      </c>
      <c r="GW155" s="3">
        <f t="shared" si="804"/>
        <v>0.5</v>
      </c>
      <c r="GX155" s="3">
        <f t="shared" si="805"/>
        <v>0.5</v>
      </c>
      <c r="GY155" s="3">
        <f t="shared" si="806"/>
        <v>0.5</v>
      </c>
      <c r="GZ155" s="3">
        <f t="shared" si="807"/>
        <v>0.5</v>
      </c>
      <c r="HA155" s="3">
        <f t="shared" si="808"/>
        <v>0.5</v>
      </c>
      <c r="HB155" s="3">
        <f t="shared" si="809"/>
        <v>0.5</v>
      </c>
      <c r="HC155" s="3">
        <f t="shared" si="810"/>
        <v>0.5</v>
      </c>
      <c r="HD155" s="3">
        <f t="shared" si="811"/>
        <v>0.5</v>
      </c>
      <c r="HE155" s="3">
        <f t="shared" si="812"/>
        <v>0.5</v>
      </c>
      <c r="HF155" s="3">
        <f t="shared" si="813"/>
        <v>0.5</v>
      </c>
      <c r="HG155" s="3">
        <f t="shared" si="814"/>
        <v>0.5</v>
      </c>
      <c r="HH155" s="3">
        <f t="shared" si="815"/>
        <v>0.5</v>
      </c>
      <c r="HI155" s="3">
        <f t="shared" si="816"/>
        <v>0.5</v>
      </c>
      <c r="HJ155" s="3">
        <f t="shared" si="817"/>
        <v>0.5</v>
      </c>
      <c r="HK155" s="3">
        <f t="shared" si="818"/>
        <v>0.5</v>
      </c>
      <c r="HL155" s="3">
        <f t="shared" si="819"/>
        <v>0.5</v>
      </c>
      <c r="HM155" s="3">
        <f t="shared" si="820"/>
        <v>0.5</v>
      </c>
      <c r="HN155" s="3">
        <f t="shared" si="821"/>
        <v>0.99519630556716643</v>
      </c>
      <c r="HP155" s="3">
        <f t="shared" ref="HP155:IU155" si="897">IF(B1=1,ET155,0)</f>
        <v>0.57671800039896715</v>
      </c>
      <c r="HQ155" s="3">
        <f t="shared" si="897"/>
        <v>0.53637792736689582</v>
      </c>
      <c r="HR155" s="3">
        <f t="shared" si="897"/>
        <v>0.57240540584447941</v>
      </c>
      <c r="HS155" s="3">
        <f t="shared" si="897"/>
        <v>0.38443290503785899</v>
      </c>
      <c r="HT155" s="3">
        <f t="shared" si="897"/>
        <v>0.52479634535489694</v>
      </c>
      <c r="HU155" s="3">
        <f t="shared" si="897"/>
        <v>0.52643067666315635</v>
      </c>
      <c r="HV155" s="3">
        <f t="shared" si="897"/>
        <v>0.68370919469692859</v>
      </c>
      <c r="HW155" s="3">
        <f t="shared" si="897"/>
        <v>0.64733038047768821</v>
      </c>
      <c r="HX155" s="3">
        <f t="shared" si="897"/>
        <v>0.67988160864148972</v>
      </c>
      <c r="HY155" s="3">
        <f t="shared" si="897"/>
        <v>0.49769530346858365</v>
      </c>
      <c r="HZ155" s="3">
        <f t="shared" si="897"/>
        <v>0.63664286138088488</v>
      </c>
      <c r="IA155" s="3">
        <f t="shared" si="897"/>
        <v>0.63815775063375046</v>
      </c>
      <c r="IB155" s="3">
        <f t="shared" si="897"/>
        <v>0.29079388273192941</v>
      </c>
      <c r="IC155" s="3">
        <f t="shared" si="897"/>
        <v>0.25825136961320427</v>
      </c>
      <c r="ID155" s="3">
        <f t="shared" si="897"/>
        <v>0.28716882549368766</v>
      </c>
      <c r="IE155" s="3">
        <f t="shared" si="897"/>
        <v>0.1582081831523012</v>
      </c>
      <c r="IF155" s="3">
        <f t="shared" si="897"/>
        <v>0.24944406711983144</v>
      </c>
      <c r="IG155" s="3">
        <f t="shared" si="897"/>
        <v>0.25067323205451897</v>
      </c>
      <c r="IH155" s="3">
        <f t="shared" si="897"/>
        <v>0.39413214192680784</v>
      </c>
      <c r="II155" s="3">
        <f t="shared" si="897"/>
        <v>0.35582734090575174</v>
      </c>
      <c r="IJ155" s="3">
        <f t="shared" si="897"/>
        <v>0.3899271372994052</v>
      </c>
      <c r="IK155" s="3">
        <f t="shared" si="897"/>
        <v>0.22968952680373675</v>
      </c>
      <c r="IL155" s="3">
        <f t="shared" si="897"/>
        <v>0.34524119489631594</v>
      </c>
      <c r="IM155" s="3">
        <f t="shared" si="897"/>
        <v>0.34672434402882707</v>
      </c>
      <c r="IN155" s="3">
        <f t="shared" si="897"/>
        <v>0</v>
      </c>
      <c r="IO155" s="3">
        <f t="shared" si="897"/>
        <v>0</v>
      </c>
      <c r="IP155" s="3">
        <f t="shared" si="897"/>
        <v>0</v>
      </c>
      <c r="IQ155" s="3">
        <f t="shared" si="897"/>
        <v>0</v>
      </c>
      <c r="IR155" s="3">
        <f t="shared" si="897"/>
        <v>0</v>
      </c>
      <c r="IS155" s="3">
        <f t="shared" si="897"/>
        <v>0</v>
      </c>
      <c r="IT155" s="3">
        <f t="shared" si="897"/>
        <v>0</v>
      </c>
      <c r="IU155" s="3">
        <f t="shared" si="897"/>
        <v>0</v>
      </c>
      <c r="IV155" s="3">
        <f t="shared" ref="IV155:KA155" si="898">IF(AH1=1,FZ155,0)</f>
        <v>0</v>
      </c>
      <c r="IW155" s="3">
        <f t="shared" si="898"/>
        <v>0</v>
      </c>
      <c r="IX155" s="3">
        <f t="shared" si="898"/>
        <v>0</v>
      </c>
      <c r="IY155" s="3">
        <f t="shared" si="898"/>
        <v>0</v>
      </c>
      <c r="IZ155" s="3">
        <f t="shared" si="898"/>
        <v>0</v>
      </c>
      <c r="JA155" s="3">
        <f t="shared" si="898"/>
        <v>0</v>
      </c>
      <c r="JB155" s="3">
        <f t="shared" si="898"/>
        <v>0</v>
      </c>
      <c r="JC155" s="3">
        <f t="shared" si="898"/>
        <v>0</v>
      </c>
      <c r="JD155" s="3">
        <f t="shared" si="898"/>
        <v>0</v>
      </c>
      <c r="JE155" s="3">
        <f t="shared" si="898"/>
        <v>0</v>
      </c>
      <c r="JF155" s="3">
        <f t="shared" si="898"/>
        <v>0</v>
      </c>
      <c r="JG155" s="3">
        <f t="shared" si="898"/>
        <v>0</v>
      </c>
      <c r="JH155" s="3">
        <f t="shared" si="898"/>
        <v>0</v>
      </c>
      <c r="JI155" s="3">
        <f t="shared" si="898"/>
        <v>0</v>
      </c>
      <c r="JJ155" s="3">
        <f t="shared" si="898"/>
        <v>0</v>
      </c>
      <c r="JK155" s="3">
        <f t="shared" si="898"/>
        <v>0</v>
      </c>
      <c r="JL155" s="3">
        <f t="shared" si="898"/>
        <v>0</v>
      </c>
      <c r="JM155" s="3">
        <f t="shared" si="898"/>
        <v>0</v>
      </c>
      <c r="JN155" s="3">
        <f t="shared" si="898"/>
        <v>0</v>
      </c>
      <c r="JO155" s="3">
        <f t="shared" si="898"/>
        <v>0</v>
      </c>
      <c r="JP155" s="3">
        <f t="shared" si="898"/>
        <v>0</v>
      </c>
      <c r="JQ155" s="3">
        <f t="shared" si="898"/>
        <v>0</v>
      </c>
      <c r="JR155" s="3">
        <f t="shared" si="898"/>
        <v>0</v>
      </c>
      <c r="JS155" s="3">
        <f t="shared" si="898"/>
        <v>0</v>
      </c>
      <c r="JT155" s="3">
        <f t="shared" si="898"/>
        <v>0</v>
      </c>
      <c r="JU155" s="3">
        <f t="shared" si="898"/>
        <v>0</v>
      </c>
      <c r="JV155" s="3">
        <f t="shared" si="898"/>
        <v>0</v>
      </c>
      <c r="JW155" s="3">
        <f t="shared" si="898"/>
        <v>0</v>
      </c>
      <c r="JX155" s="3">
        <f t="shared" si="898"/>
        <v>0</v>
      </c>
      <c r="JY155" s="3">
        <f t="shared" si="898"/>
        <v>0</v>
      </c>
      <c r="JZ155" s="3">
        <f t="shared" si="898"/>
        <v>0</v>
      </c>
      <c r="KA155" s="3">
        <f t="shared" si="898"/>
        <v>0</v>
      </c>
      <c r="KB155" s="3">
        <f t="shared" ref="KB155:KJ155" si="899">IF(BN1=1,HF155,0)</f>
        <v>0</v>
      </c>
      <c r="KC155" s="3">
        <f t="shared" si="899"/>
        <v>0</v>
      </c>
      <c r="KD155" s="3">
        <f t="shared" si="899"/>
        <v>0</v>
      </c>
      <c r="KE155" s="3">
        <f t="shared" si="899"/>
        <v>0</v>
      </c>
      <c r="KF155" s="3">
        <f t="shared" si="899"/>
        <v>0</v>
      </c>
      <c r="KG155" s="3">
        <f t="shared" si="899"/>
        <v>0</v>
      </c>
      <c r="KH155" s="3">
        <f t="shared" si="899"/>
        <v>0</v>
      </c>
      <c r="KI155" s="3">
        <f t="shared" si="899"/>
        <v>0</v>
      </c>
      <c r="KJ155" s="3">
        <f t="shared" si="899"/>
        <v>0</v>
      </c>
    </row>
    <row r="156" spans="1:296" x14ac:dyDescent="0.2">
      <c r="A156" s="3" t="str">
        <f>'Respondent Data'!A156</f>
        <v>1366</v>
      </c>
      <c r="B156" s="3">
        <f>SUMPRODUCT('Respondent Data'!B156:T156,'Product Coding'!A101:S101)</f>
        <v>1.7981464057160519</v>
      </c>
      <c r="C156" s="3">
        <f>SUMPRODUCT('Respondent Data'!B156:T156,'Product Coding'!A102:S102)</f>
        <v>1.0744160037274209</v>
      </c>
      <c r="D156" s="3">
        <f>SUMPRODUCT('Respondent Data'!B156:T156,'Product Coding'!A103:S103)</f>
        <v>1.138586440035799</v>
      </c>
      <c r="E156" s="3">
        <f>SUMPRODUCT('Respondent Data'!B156:T156,'Product Coding'!A104:S104)</f>
        <v>0.41177393726906897</v>
      </c>
      <c r="F156" s="3">
        <f>SUMPRODUCT('Respondent Data'!B156:T156,'Product Coding'!A105:S105)</f>
        <v>0.64461626138708006</v>
      </c>
      <c r="G156" s="3">
        <f>SUMPRODUCT('Respondent Data'!B156:T156,'Product Coding'!A106:S106)</f>
        <v>-6.7643864276476062E-2</v>
      </c>
      <c r="H156" s="3">
        <f>SUMPRODUCT('Respondent Data'!B156:T156,'Product Coding'!A107:S107)</f>
        <v>3.1509490184077218</v>
      </c>
      <c r="I156" s="3">
        <f>SUMPRODUCT('Respondent Data'!B156:T156,'Product Coding'!A108:S108)</f>
        <v>2.4272186164190908</v>
      </c>
      <c r="J156" s="3">
        <f>SUMPRODUCT('Respondent Data'!B156:T156,'Product Coding'!A109:S109)</f>
        <v>2.4913890527274689</v>
      </c>
      <c r="K156" s="3">
        <f>SUMPRODUCT('Respondent Data'!B156:T156,'Product Coding'!A110:S110)</f>
        <v>1.7645765499607389</v>
      </c>
      <c r="L156" s="3">
        <f>SUMPRODUCT('Respondent Data'!B156:T156,'Product Coding'!A111:S111)</f>
        <v>1.99741887407875</v>
      </c>
      <c r="M156" s="3">
        <f>SUMPRODUCT('Respondent Data'!B156:T156,'Product Coding'!A112:S112)</f>
        <v>1.2851587484151938</v>
      </c>
      <c r="N156" s="3">
        <f>SUMPRODUCT('Respondent Data'!B156:T156,'Product Coding'!A113:S113)</f>
        <v>-1.2064001049323076</v>
      </c>
      <c r="O156" s="3">
        <f>SUMPRODUCT('Respondent Data'!B156:T156,'Product Coding'!A114:S114)</f>
        <v>-1.9301305069209387</v>
      </c>
      <c r="P156" s="3">
        <f>SUMPRODUCT('Respondent Data'!B156:T156,'Product Coding'!A115:S115)</f>
        <v>-1.8659600706125605</v>
      </c>
      <c r="Q156" s="3">
        <f>SUMPRODUCT('Respondent Data'!B156:T156,'Product Coding'!A116:S116)</f>
        <v>-2.5927725733792903</v>
      </c>
      <c r="R156" s="3">
        <f>SUMPRODUCT('Respondent Data'!B156:T156,'Product Coding'!A117:S117)</f>
        <v>-2.3599302492612795</v>
      </c>
      <c r="S156" s="3">
        <f>SUMPRODUCT('Respondent Data'!B156:T156,'Product Coding'!A118:S118)</f>
        <v>-3.0721903749248356</v>
      </c>
      <c r="T156" s="3">
        <f>SUMPRODUCT('Respondent Data'!B156:T156,'Product Coding'!A119:S119)</f>
        <v>0.14640250775936225</v>
      </c>
      <c r="U156" s="3">
        <f>SUMPRODUCT('Respondent Data'!B156:T156,'Product Coding'!A120:S120)</f>
        <v>-0.57732789422926878</v>
      </c>
      <c r="V156" s="3">
        <f>SUMPRODUCT('Respondent Data'!B156:T156,'Product Coding'!A121:S121)</f>
        <v>-0.51315745792089063</v>
      </c>
      <c r="W156" s="3">
        <f>SUMPRODUCT('Respondent Data'!B156:T156,'Product Coding'!A122:S122)</f>
        <v>-1.2399699606876204</v>
      </c>
      <c r="X156" s="3">
        <f>SUMPRODUCT('Respondent Data'!B156:T156,'Product Coding'!A123:S123)</f>
        <v>-1.0071276365696096</v>
      </c>
      <c r="Y156" s="3">
        <f>SUMPRODUCT('Respondent Data'!B156:T156,'Product Coding'!A124:S124)</f>
        <v>-1.7193877622331657</v>
      </c>
      <c r="Z156" s="3">
        <f>SUMPRODUCT('Respondent Data'!B156:T156,'Product Coding'!A125:S125)</f>
        <v>0</v>
      </c>
      <c r="AA156" s="3">
        <f>SUMPRODUCT('Respondent Data'!B156:T156,'Product Coding'!A126:S126)</f>
        <v>0</v>
      </c>
      <c r="AB156" s="3">
        <f>SUMPRODUCT('Respondent Data'!B156:T156,'Product Coding'!A127:S127)</f>
        <v>0</v>
      </c>
      <c r="AC156" s="3">
        <f>SUMPRODUCT('Respondent Data'!B156:T156,'Product Coding'!A128:S128)</f>
        <v>0</v>
      </c>
      <c r="AD156" s="3">
        <f>SUMPRODUCT('Respondent Data'!B156:T156,'Product Coding'!A129:S129)</f>
        <v>0</v>
      </c>
      <c r="AE156" s="3">
        <f>SUMPRODUCT('Respondent Data'!B156:T156,'Product Coding'!A130:S130)</f>
        <v>0</v>
      </c>
      <c r="AF156" s="3">
        <f>SUMPRODUCT('Respondent Data'!B156:T156,'Product Coding'!A131:S131)</f>
        <v>0</v>
      </c>
      <c r="AG156" s="3">
        <f>SUMPRODUCT('Respondent Data'!B156:T156,'Product Coding'!A132:S132)</f>
        <v>0</v>
      </c>
      <c r="AH156" s="3">
        <f>SUMPRODUCT('Respondent Data'!B156:T156,'Product Coding'!A133:S133)</f>
        <v>0</v>
      </c>
      <c r="AI156" s="3">
        <f>SUMPRODUCT('Respondent Data'!B156:T156,'Product Coding'!A134:S134)</f>
        <v>0</v>
      </c>
      <c r="AJ156" s="3">
        <f>SUMPRODUCT('Respondent Data'!B156:T156,'Product Coding'!A135:S135)</f>
        <v>0</v>
      </c>
      <c r="AK156" s="3">
        <f>SUMPRODUCT('Respondent Data'!B156:T156,'Product Coding'!A136:S136)</f>
        <v>0</v>
      </c>
      <c r="AL156" s="3">
        <f>SUMPRODUCT('Respondent Data'!B156:T156,'Product Coding'!A137:S137)</f>
        <v>0</v>
      </c>
      <c r="AM156" s="3">
        <f>SUMPRODUCT('Respondent Data'!B156:T156,'Product Coding'!A138:S138)</f>
        <v>0</v>
      </c>
      <c r="AN156" s="3">
        <f>SUMPRODUCT('Respondent Data'!B156:T156,'Product Coding'!A139:S139)</f>
        <v>0</v>
      </c>
      <c r="AO156" s="3">
        <f>SUMPRODUCT('Respondent Data'!B156:T156,'Product Coding'!A140:S140)</f>
        <v>0</v>
      </c>
      <c r="AP156" s="3">
        <f>SUMPRODUCT('Respondent Data'!B156:T156,'Product Coding'!A141:S141)</f>
        <v>0</v>
      </c>
      <c r="AQ156" s="3">
        <f>SUMPRODUCT('Respondent Data'!B156:T156,'Product Coding'!A142:S142)</f>
        <v>0</v>
      </c>
      <c r="AR156" s="3">
        <f>SUMPRODUCT('Respondent Data'!B156:T156,'Product Coding'!A143:S143)</f>
        <v>0</v>
      </c>
      <c r="AS156" s="3">
        <f>SUMPRODUCT('Respondent Data'!B156:T156,'Product Coding'!A144:S144)</f>
        <v>0</v>
      </c>
      <c r="AT156" s="3">
        <f>SUMPRODUCT('Respondent Data'!B156:T156,'Product Coding'!A145:S145)</f>
        <v>0</v>
      </c>
      <c r="AU156" s="3">
        <f>SUMPRODUCT('Respondent Data'!B156:T156,'Product Coding'!A146:S146)</f>
        <v>0</v>
      </c>
      <c r="AV156" s="3">
        <f>SUMPRODUCT('Respondent Data'!B156:T156,'Product Coding'!A147:S147)</f>
        <v>0</v>
      </c>
      <c r="AW156" s="3">
        <f>SUMPRODUCT('Respondent Data'!B156:T156,'Product Coding'!A148:S148)</f>
        <v>0</v>
      </c>
      <c r="AX156" s="3">
        <f>SUMPRODUCT('Respondent Data'!B156:T156,'Product Coding'!A149:S149)</f>
        <v>0</v>
      </c>
      <c r="AY156" s="3">
        <f>SUMPRODUCT('Respondent Data'!B156:T156,'Product Coding'!A150:S150)</f>
        <v>0</v>
      </c>
      <c r="AZ156" s="3">
        <f>SUMPRODUCT('Respondent Data'!B156:T156,'Product Coding'!A151:S151)</f>
        <v>0</v>
      </c>
      <c r="BA156" s="3">
        <f>SUMPRODUCT('Respondent Data'!B156:T156,'Product Coding'!A152:S152)</f>
        <v>0</v>
      </c>
      <c r="BB156" s="3">
        <f>SUMPRODUCT('Respondent Data'!B156:T156,'Product Coding'!A153:S153)</f>
        <v>0</v>
      </c>
      <c r="BC156" s="3">
        <f>SUMPRODUCT('Respondent Data'!B156:T156,'Product Coding'!A154:S154)</f>
        <v>0</v>
      </c>
      <c r="BD156" s="3">
        <f>SUMPRODUCT('Respondent Data'!B156:T156,'Product Coding'!A155:S155)</f>
        <v>0</v>
      </c>
      <c r="BE156" s="3">
        <f>SUMPRODUCT('Respondent Data'!B156:T156,'Product Coding'!A156:S156)</f>
        <v>0</v>
      </c>
      <c r="BF156" s="3">
        <f>SUMPRODUCT('Respondent Data'!B156:T156,'Product Coding'!A157:S157)</f>
        <v>0</v>
      </c>
      <c r="BG156" s="3">
        <f>SUMPRODUCT('Respondent Data'!B156:T156,'Product Coding'!A158:S158)</f>
        <v>0</v>
      </c>
      <c r="BH156" s="3">
        <f>SUMPRODUCT('Respondent Data'!B156:T156,'Product Coding'!A159:S159)</f>
        <v>0</v>
      </c>
      <c r="BI156" s="3">
        <f>SUMPRODUCT('Respondent Data'!B156:T156,'Product Coding'!A160:S160)</f>
        <v>0</v>
      </c>
      <c r="BJ156" s="3">
        <f>SUMPRODUCT('Respondent Data'!B156:T156,'Product Coding'!A161:S161)</f>
        <v>0</v>
      </c>
      <c r="BK156" s="3">
        <f>SUMPRODUCT('Respondent Data'!B156:T156,'Product Coding'!A162:S162)</f>
        <v>0</v>
      </c>
      <c r="BL156" s="3">
        <f>SUMPRODUCT('Respondent Data'!B156:T156,'Product Coding'!A163:S163)</f>
        <v>0</v>
      </c>
      <c r="BM156" s="3">
        <f>SUMPRODUCT('Respondent Data'!B156:T156,'Product Coding'!A164:S164)</f>
        <v>0</v>
      </c>
      <c r="BN156" s="3">
        <f>SUMPRODUCT('Respondent Data'!B156:T156,'Product Coding'!A165:S165)</f>
        <v>0</v>
      </c>
      <c r="BO156" s="3">
        <f>SUMPRODUCT('Respondent Data'!B156:T156,'Product Coding'!A166:S166)</f>
        <v>0</v>
      </c>
      <c r="BP156" s="3">
        <f>SUMPRODUCT('Respondent Data'!B156:T156,'Product Coding'!A167:S167)</f>
        <v>0</v>
      </c>
      <c r="BQ156" s="3">
        <f>SUMPRODUCT('Respondent Data'!B156:T156,'Product Coding'!A168:S168)</f>
        <v>0</v>
      </c>
      <c r="BR156" s="3">
        <f>SUMPRODUCT('Respondent Data'!B156:T156,'Product Coding'!A169:S169)</f>
        <v>0</v>
      </c>
      <c r="BS156" s="3">
        <f>SUMPRODUCT('Respondent Data'!B156:T156,'Product Coding'!A170:S170)</f>
        <v>0</v>
      </c>
      <c r="BT156" s="3">
        <f>SUMPRODUCT('Respondent Data'!B156:T156,'Product Coding'!A171:S171)</f>
        <v>0</v>
      </c>
      <c r="BU156" s="3">
        <f>SUMPRODUCT('Respondent Data'!B156:T156,'Product Coding'!A172:S172)</f>
        <v>0</v>
      </c>
      <c r="BV156" s="3">
        <f>SUMPRODUCT('Respondent Data'!B156:T156,'Product Coding'!A173:S173)</f>
        <v>4.6562484223767404</v>
      </c>
      <c r="BX156" s="3">
        <f t="shared" si="676"/>
        <v>0.16560556943940499</v>
      </c>
      <c r="BY156" s="3">
        <f t="shared" si="677"/>
        <v>0.34149713012934096</v>
      </c>
      <c r="BZ156" s="3">
        <f t="shared" si="678"/>
        <v>0.32027142485541438</v>
      </c>
      <c r="CA156" s="3">
        <f t="shared" si="679"/>
        <v>0.6624740198118324</v>
      </c>
      <c r="CB156" s="3">
        <f t="shared" si="680"/>
        <v>0.52486391401736965</v>
      </c>
      <c r="CC156" s="3">
        <f t="shared" si="681"/>
        <v>1.0699841810257833</v>
      </c>
      <c r="CD156" s="3">
        <f t="shared" si="682"/>
        <v>4.2811478700813088E-2</v>
      </c>
      <c r="CE156" s="3">
        <f t="shared" si="683"/>
        <v>8.8282037629601157E-2</v>
      </c>
      <c r="CF156" s="3">
        <f t="shared" si="684"/>
        <v>8.2794880208987121E-2</v>
      </c>
      <c r="CG156" s="3">
        <f t="shared" si="685"/>
        <v>0.17125929088631137</v>
      </c>
      <c r="CH156" s="3">
        <f t="shared" si="686"/>
        <v>0.13568505184846366</v>
      </c>
      <c r="CI156" s="3">
        <f t="shared" si="687"/>
        <v>0.27660666927601879</v>
      </c>
      <c r="CJ156" s="3">
        <f t="shared" si="688"/>
        <v>3.3414341629515305</v>
      </c>
      <c r="CK156" s="3">
        <f t="shared" si="689"/>
        <v>6.8904094290235136</v>
      </c>
      <c r="CL156" s="3">
        <f t="shared" si="690"/>
        <v>6.4621370165972518</v>
      </c>
      <c r="CM156" s="3">
        <f t="shared" si="691"/>
        <v>13.366780654542211</v>
      </c>
      <c r="CN156" s="3">
        <f t="shared" si="692"/>
        <v>10.590212751508988</v>
      </c>
      <c r="CO156" s="3">
        <f t="shared" si="693"/>
        <v>21.589139232454745</v>
      </c>
      <c r="CP156" s="3">
        <f t="shared" si="694"/>
        <v>0.86380994299658043</v>
      </c>
      <c r="CQ156" s="3">
        <f t="shared" si="695"/>
        <v>1.781272317767417</v>
      </c>
      <c r="CR156" s="3">
        <f t="shared" si="696"/>
        <v>1.670557591657668</v>
      </c>
      <c r="CS156" s="3">
        <f t="shared" si="697"/>
        <v>3.4555096620694332</v>
      </c>
      <c r="CT156" s="3">
        <f t="shared" si="698"/>
        <v>2.7377259664820559</v>
      </c>
      <c r="CU156" s="3">
        <f t="shared" si="699"/>
        <v>5.5811104514652943</v>
      </c>
      <c r="CV156" s="3">
        <f t="shared" si="700"/>
        <v>1</v>
      </c>
      <c r="CW156" s="3">
        <f t="shared" si="701"/>
        <v>1</v>
      </c>
      <c r="CX156" s="3">
        <f t="shared" si="702"/>
        <v>1</v>
      </c>
      <c r="CY156" s="3">
        <f t="shared" si="703"/>
        <v>1</v>
      </c>
      <c r="CZ156" s="3">
        <f t="shared" si="704"/>
        <v>1</v>
      </c>
      <c r="DA156" s="3">
        <f t="shared" si="705"/>
        <v>1</v>
      </c>
      <c r="DB156" s="3">
        <f t="shared" si="706"/>
        <v>1</v>
      </c>
      <c r="DC156" s="3">
        <f t="shared" si="707"/>
        <v>1</v>
      </c>
      <c r="DD156" s="3">
        <f t="shared" si="708"/>
        <v>1</v>
      </c>
      <c r="DE156" s="3">
        <f t="shared" si="709"/>
        <v>1</v>
      </c>
      <c r="DF156" s="3">
        <f t="shared" si="710"/>
        <v>1</v>
      </c>
      <c r="DG156" s="3">
        <f t="shared" si="711"/>
        <v>1</v>
      </c>
      <c r="DH156" s="3">
        <f t="shared" si="712"/>
        <v>1</v>
      </c>
      <c r="DI156" s="3">
        <f t="shared" si="713"/>
        <v>1</v>
      </c>
      <c r="DJ156" s="3">
        <f t="shared" si="714"/>
        <v>1</v>
      </c>
      <c r="DK156" s="3">
        <f t="shared" si="715"/>
        <v>1</v>
      </c>
      <c r="DL156" s="3">
        <f t="shared" si="716"/>
        <v>1</v>
      </c>
      <c r="DM156" s="3">
        <f t="shared" si="717"/>
        <v>1</v>
      </c>
      <c r="DN156" s="3">
        <f t="shared" si="718"/>
        <v>1</v>
      </c>
      <c r="DO156" s="3">
        <f t="shared" si="719"/>
        <v>1</v>
      </c>
      <c r="DP156" s="3">
        <f t="shared" si="720"/>
        <v>1</v>
      </c>
      <c r="DQ156" s="3">
        <f t="shared" si="721"/>
        <v>1</v>
      </c>
      <c r="DR156" s="3">
        <f t="shared" si="722"/>
        <v>1</v>
      </c>
      <c r="DS156" s="3">
        <f t="shared" si="723"/>
        <v>1</v>
      </c>
      <c r="DT156" s="3">
        <f t="shared" si="724"/>
        <v>1</v>
      </c>
      <c r="DU156" s="3">
        <f t="shared" si="725"/>
        <v>1</v>
      </c>
      <c r="DV156" s="3">
        <f t="shared" si="726"/>
        <v>1</v>
      </c>
      <c r="DW156" s="3">
        <f t="shared" si="727"/>
        <v>1</v>
      </c>
      <c r="DX156" s="3">
        <f t="shared" si="728"/>
        <v>1</v>
      </c>
      <c r="DY156" s="3">
        <f t="shared" si="729"/>
        <v>1</v>
      </c>
      <c r="DZ156" s="3">
        <f t="shared" si="730"/>
        <v>1</v>
      </c>
      <c r="EA156" s="3">
        <f t="shared" si="731"/>
        <v>1</v>
      </c>
      <c r="EB156" s="3">
        <f t="shared" si="732"/>
        <v>1</v>
      </c>
      <c r="EC156" s="3">
        <f t="shared" si="733"/>
        <v>1</v>
      </c>
      <c r="ED156" s="3">
        <f t="shared" si="734"/>
        <v>1</v>
      </c>
      <c r="EE156" s="3">
        <f t="shared" si="735"/>
        <v>1</v>
      </c>
      <c r="EF156" s="3">
        <f t="shared" si="736"/>
        <v>1</v>
      </c>
      <c r="EG156" s="3">
        <f t="shared" si="737"/>
        <v>1</v>
      </c>
      <c r="EH156" s="3">
        <f t="shared" si="738"/>
        <v>1</v>
      </c>
      <c r="EI156" s="3">
        <f t="shared" si="739"/>
        <v>1</v>
      </c>
      <c r="EJ156" s="3">
        <f t="shared" si="740"/>
        <v>1</v>
      </c>
      <c r="EK156" s="3">
        <f t="shared" si="741"/>
        <v>1</v>
      </c>
      <c r="EL156" s="3">
        <f t="shared" si="742"/>
        <v>1</v>
      </c>
      <c r="EM156" s="3">
        <f t="shared" si="743"/>
        <v>1</v>
      </c>
      <c r="EN156" s="3">
        <f t="shared" si="744"/>
        <v>1</v>
      </c>
      <c r="EO156" s="3">
        <f t="shared" si="745"/>
        <v>1</v>
      </c>
      <c r="EP156" s="3">
        <f t="shared" si="746"/>
        <v>1</v>
      </c>
      <c r="EQ156" s="3">
        <f t="shared" si="747"/>
        <v>1</v>
      </c>
      <c r="ER156" s="3">
        <f t="shared" si="748"/>
        <v>9.502043270692543E-3</v>
      </c>
      <c r="ET156" s="3">
        <f t="shared" si="749"/>
        <v>0.85792314846346129</v>
      </c>
      <c r="EU156" s="3">
        <f t="shared" si="750"/>
        <v>0.74543581014115523</v>
      </c>
      <c r="EV156" s="3">
        <f t="shared" si="751"/>
        <v>0.75742001316851348</v>
      </c>
      <c r="EW156" s="3">
        <f t="shared" si="752"/>
        <v>0.60151315935342275</v>
      </c>
      <c r="EX156" s="3">
        <f t="shared" si="753"/>
        <v>0.65579622601562138</v>
      </c>
      <c r="EY156" s="3">
        <f t="shared" si="754"/>
        <v>0.48309547926325147</v>
      </c>
      <c r="EZ156" s="3">
        <f t="shared" si="755"/>
        <v>0.95894609948660148</v>
      </c>
      <c r="FA156" s="3">
        <f t="shared" si="756"/>
        <v>0.91887944983279402</v>
      </c>
      <c r="FB156" s="3">
        <f t="shared" si="757"/>
        <v>0.92353595152481038</v>
      </c>
      <c r="FC156" s="3">
        <f t="shared" si="758"/>
        <v>0.85378191471444675</v>
      </c>
      <c r="FD156" s="3">
        <f t="shared" si="759"/>
        <v>0.88052580983819428</v>
      </c>
      <c r="FE156" s="3">
        <f t="shared" si="760"/>
        <v>0.78332662993771907</v>
      </c>
      <c r="FF156" s="3">
        <f t="shared" si="761"/>
        <v>0.23033863061513027</v>
      </c>
      <c r="FG156" s="3">
        <f t="shared" si="762"/>
        <v>0.12673613568412204</v>
      </c>
      <c r="FH156" s="3">
        <f t="shared" si="763"/>
        <v>0.13400986845669069</v>
      </c>
      <c r="FI156" s="3">
        <f t="shared" si="764"/>
        <v>6.9605016185991492E-2</v>
      </c>
      <c r="FJ156" s="3">
        <f t="shared" si="765"/>
        <v>8.627969317213828E-2</v>
      </c>
      <c r="FK156" s="3">
        <f t="shared" si="766"/>
        <v>4.4269061769439136E-2</v>
      </c>
      <c r="FL156" s="3">
        <f t="shared" si="767"/>
        <v>0.53653539286963381</v>
      </c>
      <c r="FM156" s="3">
        <f t="shared" si="768"/>
        <v>0.35954767665566811</v>
      </c>
      <c r="FN156" s="3">
        <f t="shared" si="769"/>
        <v>0.37445363587133129</v>
      </c>
      <c r="FO156" s="3">
        <f t="shared" si="770"/>
        <v>0.22444121455131891</v>
      </c>
      <c r="FP156" s="3">
        <f t="shared" si="771"/>
        <v>0.26754235301556872</v>
      </c>
      <c r="FQ156" s="3">
        <f t="shared" si="772"/>
        <v>0.15195004055544281</v>
      </c>
      <c r="FR156" s="3">
        <f t="shared" si="773"/>
        <v>0.5</v>
      </c>
      <c r="FS156" s="3">
        <f t="shared" si="774"/>
        <v>0.5</v>
      </c>
      <c r="FT156" s="3">
        <f t="shared" si="775"/>
        <v>0.5</v>
      </c>
      <c r="FU156" s="3">
        <f t="shared" si="776"/>
        <v>0.5</v>
      </c>
      <c r="FV156" s="3">
        <f t="shared" si="777"/>
        <v>0.5</v>
      </c>
      <c r="FW156" s="3">
        <f t="shared" si="778"/>
        <v>0.5</v>
      </c>
      <c r="FX156" s="3">
        <f t="shared" si="779"/>
        <v>0.5</v>
      </c>
      <c r="FY156" s="3">
        <f t="shared" si="780"/>
        <v>0.5</v>
      </c>
      <c r="FZ156" s="3">
        <f t="shared" si="781"/>
        <v>0.5</v>
      </c>
      <c r="GA156" s="3">
        <f t="shared" si="782"/>
        <v>0.5</v>
      </c>
      <c r="GB156" s="3">
        <f t="shared" si="783"/>
        <v>0.5</v>
      </c>
      <c r="GC156" s="3">
        <f t="shared" si="784"/>
        <v>0.5</v>
      </c>
      <c r="GD156" s="3">
        <f t="shared" si="785"/>
        <v>0.5</v>
      </c>
      <c r="GE156" s="3">
        <f t="shared" si="786"/>
        <v>0.5</v>
      </c>
      <c r="GF156" s="3">
        <f t="shared" si="787"/>
        <v>0.5</v>
      </c>
      <c r="GG156" s="3">
        <f t="shared" si="788"/>
        <v>0.5</v>
      </c>
      <c r="GH156" s="3">
        <f t="shared" si="789"/>
        <v>0.5</v>
      </c>
      <c r="GI156" s="3">
        <f t="shared" si="790"/>
        <v>0.5</v>
      </c>
      <c r="GJ156" s="3">
        <f t="shared" si="791"/>
        <v>0.5</v>
      </c>
      <c r="GK156" s="3">
        <f t="shared" si="792"/>
        <v>0.5</v>
      </c>
      <c r="GL156" s="3">
        <f t="shared" si="793"/>
        <v>0.5</v>
      </c>
      <c r="GM156" s="3">
        <f t="shared" si="794"/>
        <v>0.5</v>
      </c>
      <c r="GN156" s="3">
        <f t="shared" si="795"/>
        <v>0.5</v>
      </c>
      <c r="GO156" s="3">
        <f t="shared" si="796"/>
        <v>0.5</v>
      </c>
      <c r="GP156" s="3">
        <f t="shared" si="797"/>
        <v>0.5</v>
      </c>
      <c r="GQ156" s="3">
        <f t="shared" si="798"/>
        <v>0.5</v>
      </c>
      <c r="GR156" s="3">
        <f t="shared" si="799"/>
        <v>0.5</v>
      </c>
      <c r="GS156" s="3">
        <f t="shared" si="800"/>
        <v>0.5</v>
      </c>
      <c r="GT156" s="3">
        <f t="shared" si="801"/>
        <v>0.5</v>
      </c>
      <c r="GU156" s="3">
        <f t="shared" si="802"/>
        <v>0.5</v>
      </c>
      <c r="GV156" s="3">
        <f t="shared" si="803"/>
        <v>0.5</v>
      </c>
      <c r="GW156" s="3">
        <f t="shared" si="804"/>
        <v>0.5</v>
      </c>
      <c r="GX156" s="3">
        <f t="shared" si="805"/>
        <v>0.5</v>
      </c>
      <c r="GY156" s="3">
        <f t="shared" si="806"/>
        <v>0.5</v>
      </c>
      <c r="GZ156" s="3">
        <f t="shared" si="807"/>
        <v>0.5</v>
      </c>
      <c r="HA156" s="3">
        <f t="shared" si="808"/>
        <v>0.5</v>
      </c>
      <c r="HB156" s="3">
        <f t="shared" si="809"/>
        <v>0.5</v>
      </c>
      <c r="HC156" s="3">
        <f t="shared" si="810"/>
        <v>0.5</v>
      </c>
      <c r="HD156" s="3">
        <f t="shared" si="811"/>
        <v>0.5</v>
      </c>
      <c r="HE156" s="3">
        <f t="shared" si="812"/>
        <v>0.5</v>
      </c>
      <c r="HF156" s="3">
        <f t="shared" si="813"/>
        <v>0.5</v>
      </c>
      <c r="HG156" s="3">
        <f t="shared" si="814"/>
        <v>0.5</v>
      </c>
      <c r="HH156" s="3">
        <f t="shared" si="815"/>
        <v>0.5</v>
      </c>
      <c r="HI156" s="3">
        <f t="shared" si="816"/>
        <v>0.5</v>
      </c>
      <c r="HJ156" s="3">
        <f t="shared" si="817"/>
        <v>0.5</v>
      </c>
      <c r="HK156" s="3">
        <f t="shared" si="818"/>
        <v>0.5</v>
      </c>
      <c r="HL156" s="3">
        <f t="shared" si="819"/>
        <v>0.5</v>
      </c>
      <c r="HM156" s="3">
        <f t="shared" si="820"/>
        <v>0.5</v>
      </c>
      <c r="HN156" s="3">
        <f t="shared" si="821"/>
        <v>0.99058739570263099</v>
      </c>
      <c r="HP156" s="3">
        <f t="shared" ref="HP156:IU156" si="900">IF(B1=1,ET156,0)</f>
        <v>0.85792314846346129</v>
      </c>
      <c r="HQ156" s="3">
        <f t="shared" si="900"/>
        <v>0.74543581014115523</v>
      </c>
      <c r="HR156" s="3">
        <f t="shared" si="900"/>
        <v>0.75742001316851348</v>
      </c>
      <c r="HS156" s="3">
        <f t="shared" si="900"/>
        <v>0.60151315935342275</v>
      </c>
      <c r="HT156" s="3">
        <f t="shared" si="900"/>
        <v>0.65579622601562138</v>
      </c>
      <c r="HU156" s="3">
        <f t="shared" si="900"/>
        <v>0.48309547926325147</v>
      </c>
      <c r="HV156" s="3">
        <f t="shared" si="900"/>
        <v>0.95894609948660148</v>
      </c>
      <c r="HW156" s="3">
        <f t="shared" si="900"/>
        <v>0.91887944983279402</v>
      </c>
      <c r="HX156" s="3">
        <f t="shared" si="900"/>
        <v>0.92353595152481038</v>
      </c>
      <c r="HY156" s="3">
        <f t="shared" si="900"/>
        <v>0.85378191471444675</v>
      </c>
      <c r="HZ156" s="3">
        <f t="shared" si="900"/>
        <v>0.88052580983819428</v>
      </c>
      <c r="IA156" s="3">
        <f t="shared" si="900"/>
        <v>0.78332662993771907</v>
      </c>
      <c r="IB156" s="3">
        <f t="shared" si="900"/>
        <v>0.23033863061513027</v>
      </c>
      <c r="IC156" s="3">
        <f t="shared" si="900"/>
        <v>0.12673613568412204</v>
      </c>
      <c r="ID156" s="3">
        <f t="shared" si="900"/>
        <v>0.13400986845669069</v>
      </c>
      <c r="IE156" s="3">
        <f t="shared" si="900"/>
        <v>6.9605016185991492E-2</v>
      </c>
      <c r="IF156" s="3">
        <f t="shared" si="900"/>
        <v>8.627969317213828E-2</v>
      </c>
      <c r="IG156" s="3">
        <f t="shared" si="900"/>
        <v>4.4269061769439136E-2</v>
      </c>
      <c r="IH156" s="3">
        <f t="shared" si="900"/>
        <v>0.53653539286963381</v>
      </c>
      <c r="II156" s="3">
        <f t="shared" si="900"/>
        <v>0.35954767665566811</v>
      </c>
      <c r="IJ156" s="3">
        <f t="shared" si="900"/>
        <v>0.37445363587133129</v>
      </c>
      <c r="IK156" s="3">
        <f t="shared" si="900"/>
        <v>0.22444121455131891</v>
      </c>
      <c r="IL156" s="3">
        <f t="shared" si="900"/>
        <v>0.26754235301556872</v>
      </c>
      <c r="IM156" s="3">
        <f t="shared" si="900"/>
        <v>0.15195004055544281</v>
      </c>
      <c r="IN156" s="3">
        <f t="shared" si="900"/>
        <v>0</v>
      </c>
      <c r="IO156" s="3">
        <f t="shared" si="900"/>
        <v>0</v>
      </c>
      <c r="IP156" s="3">
        <f t="shared" si="900"/>
        <v>0</v>
      </c>
      <c r="IQ156" s="3">
        <f t="shared" si="900"/>
        <v>0</v>
      </c>
      <c r="IR156" s="3">
        <f t="shared" si="900"/>
        <v>0</v>
      </c>
      <c r="IS156" s="3">
        <f t="shared" si="900"/>
        <v>0</v>
      </c>
      <c r="IT156" s="3">
        <f t="shared" si="900"/>
        <v>0</v>
      </c>
      <c r="IU156" s="3">
        <f t="shared" si="900"/>
        <v>0</v>
      </c>
      <c r="IV156" s="3">
        <f t="shared" ref="IV156:KA156" si="901">IF(AH1=1,FZ156,0)</f>
        <v>0</v>
      </c>
      <c r="IW156" s="3">
        <f t="shared" si="901"/>
        <v>0</v>
      </c>
      <c r="IX156" s="3">
        <f t="shared" si="901"/>
        <v>0</v>
      </c>
      <c r="IY156" s="3">
        <f t="shared" si="901"/>
        <v>0</v>
      </c>
      <c r="IZ156" s="3">
        <f t="shared" si="901"/>
        <v>0</v>
      </c>
      <c r="JA156" s="3">
        <f t="shared" si="901"/>
        <v>0</v>
      </c>
      <c r="JB156" s="3">
        <f t="shared" si="901"/>
        <v>0</v>
      </c>
      <c r="JC156" s="3">
        <f t="shared" si="901"/>
        <v>0</v>
      </c>
      <c r="JD156" s="3">
        <f t="shared" si="901"/>
        <v>0</v>
      </c>
      <c r="JE156" s="3">
        <f t="shared" si="901"/>
        <v>0</v>
      </c>
      <c r="JF156" s="3">
        <f t="shared" si="901"/>
        <v>0</v>
      </c>
      <c r="JG156" s="3">
        <f t="shared" si="901"/>
        <v>0</v>
      </c>
      <c r="JH156" s="3">
        <f t="shared" si="901"/>
        <v>0</v>
      </c>
      <c r="JI156" s="3">
        <f t="shared" si="901"/>
        <v>0</v>
      </c>
      <c r="JJ156" s="3">
        <f t="shared" si="901"/>
        <v>0</v>
      </c>
      <c r="JK156" s="3">
        <f t="shared" si="901"/>
        <v>0</v>
      </c>
      <c r="JL156" s="3">
        <f t="shared" si="901"/>
        <v>0</v>
      </c>
      <c r="JM156" s="3">
        <f t="shared" si="901"/>
        <v>0</v>
      </c>
      <c r="JN156" s="3">
        <f t="shared" si="901"/>
        <v>0</v>
      </c>
      <c r="JO156" s="3">
        <f t="shared" si="901"/>
        <v>0</v>
      </c>
      <c r="JP156" s="3">
        <f t="shared" si="901"/>
        <v>0</v>
      </c>
      <c r="JQ156" s="3">
        <f t="shared" si="901"/>
        <v>0</v>
      </c>
      <c r="JR156" s="3">
        <f t="shared" si="901"/>
        <v>0</v>
      </c>
      <c r="JS156" s="3">
        <f t="shared" si="901"/>
        <v>0</v>
      </c>
      <c r="JT156" s="3">
        <f t="shared" si="901"/>
        <v>0</v>
      </c>
      <c r="JU156" s="3">
        <f t="shared" si="901"/>
        <v>0</v>
      </c>
      <c r="JV156" s="3">
        <f t="shared" si="901"/>
        <v>0</v>
      </c>
      <c r="JW156" s="3">
        <f t="shared" si="901"/>
        <v>0</v>
      </c>
      <c r="JX156" s="3">
        <f t="shared" si="901"/>
        <v>0</v>
      </c>
      <c r="JY156" s="3">
        <f t="shared" si="901"/>
        <v>0</v>
      </c>
      <c r="JZ156" s="3">
        <f t="shared" si="901"/>
        <v>0</v>
      </c>
      <c r="KA156" s="3">
        <f t="shared" si="901"/>
        <v>0</v>
      </c>
      <c r="KB156" s="3">
        <f t="shared" ref="KB156:KJ156" si="902">IF(BN1=1,HF156,0)</f>
        <v>0</v>
      </c>
      <c r="KC156" s="3">
        <f t="shared" si="902"/>
        <v>0</v>
      </c>
      <c r="KD156" s="3">
        <f t="shared" si="902"/>
        <v>0</v>
      </c>
      <c r="KE156" s="3">
        <f t="shared" si="902"/>
        <v>0</v>
      </c>
      <c r="KF156" s="3">
        <f t="shared" si="902"/>
        <v>0</v>
      </c>
      <c r="KG156" s="3">
        <f t="shared" si="902"/>
        <v>0</v>
      </c>
      <c r="KH156" s="3">
        <f t="shared" si="902"/>
        <v>0</v>
      </c>
      <c r="KI156" s="3">
        <f t="shared" si="902"/>
        <v>0</v>
      </c>
      <c r="KJ156" s="3">
        <f t="shared" si="902"/>
        <v>0</v>
      </c>
    </row>
    <row r="157" spans="1:296" x14ac:dyDescent="0.2">
      <c r="A157" s="3" t="str">
        <f>'Respondent Data'!A157</f>
        <v>1370</v>
      </c>
      <c r="B157" s="3">
        <f>SUMPRODUCT('Respondent Data'!B157:T157,'Product Coding'!A101:S101)</f>
        <v>-1.025987307333865</v>
      </c>
      <c r="C157" s="3">
        <f>SUMPRODUCT('Respondent Data'!B157:T157,'Product Coding'!A102:S102)</f>
        <v>-1.3957929183806881</v>
      </c>
      <c r="D157" s="3">
        <f>SUMPRODUCT('Respondent Data'!B157:T157,'Product Coding'!A103:S103)</f>
        <v>-1.3785680564740661</v>
      </c>
      <c r="E157" s="3">
        <f>SUMPRODUCT('Respondent Data'!B157:T157,'Product Coding'!A104:S104)</f>
        <v>-1.0476716765931879</v>
      </c>
      <c r="F157" s="3">
        <f>SUMPRODUCT('Respondent Data'!B157:T157,'Product Coding'!A105:S105)</f>
        <v>-0.94960572177404012</v>
      </c>
      <c r="G157" s="3">
        <f>SUMPRODUCT('Respondent Data'!B157:T157,'Product Coding'!A106:S106)</f>
        <v>-1.8936803628656089</v>
      </c>
      <c r="H157" s="3">
        <f>SUMPRODUCT('Respondent Data'!B157:T157,'Product Coding'!A107:S107)</f>
        <v>-0.57766168259934303</v>
      </c>
      <c r="I157" s="3">
        <f>SUMPRODUCT('Respondent Data'!B157:T157,'Product Coding'!A108:S108)</f>
        <v>-0.94746729364616611</v>
      </c>
      <c r="J157" s="3">
        <f>SUMPRODUCT('Respondent Data'!B157:T157,'Product Coding'!A109:S109)</f>
        <v>-0.93024243173954413</v>
      </c>
      <c r="K157" s="3">
        <f>SUMPRODUCT('Respondent Data'!B157:T157,'Product Coding'!A110:S110)</f>
        <v>-0.59934605185866596</v>
      </c>
      <c r="L157" s="3">
        <f>SUMPRODUCT('Respondent Data'!B157:T157,'Product Coding'!A111:S111)</f>
        <v>-0.50128009703951815</v>
      </c>
      <c r="M157" s="3">
        <f>SUMPRODUCT('Respondent Data'!B157:T157,'Product Coding'!A112:S112)</f>
        <v>-1.4453547381310869</v>
      </c>
      <c r="N157" s="3">
        <f>SUMPRODUCT('Respondent Data'!B157:T157,'Product Coding'!A113:S113)</f>
        <v>-3.2594075898854449</v>
      </c>
      <c r="O157" s="3">
        <f>SUMPRODUCT('Respondent Data'!B157:T157,'Product Coding'!A114:S114)</f>
        <v>-3.6292132009322677</v>
      </c>
      <c r="P157" s="3">
        <f>SUMPRODUCT('Respondent Data'!B157:T157,'Product Coding'!A115:S115)</f>
        <v>-3.6119883390256464</v>
      </c>
      <c r="Q157" s="3">
        <f>SUMPRODUCT('Respondent Data'!B157:T157,'Product Coding'!A116:S116)</f>
        <v>-3.281091959144768</v>
      </c>
      <c r="R157" s="3">
        <f>SUMPRODUCT('Respondent Data'!B157:T157,'Product Coding'!A117:S117)</f>
        <v>-3.1830260043256198</v>
      </c>
      <c r="S157" s="3">
        <f>SUMPRODUCT('Respondent Data'!B157:T157,'Product Coding'!A118:S118)</f>
        <v>-4.1271006454171886</v>
      </c>
      <c r="T157" s="3">
        <f>SUMPRODUCT('Respondent Data'!B157:T157,'Product Coding'!A119:S119)</f>
        <v>-2.8110819651509229</v>
      </c>
      <c r="U157" s="3">
        <f>SUMPRODUCT('Respondent Data'!B157:T157,'Product Coding'!A120:S120)</f>
        <v>-3.1808875761977458</v>
      </c>
      <c r="V157" s="3">
        <f>SUMPRODUCT('Respondent Data'!B157:T157,'Product Coding'!A121:S121)</f>
        <v>-3.1636627142911244</v>
      </c>
      <c r="W157" s="3">
        <f>SUMPRODUCT('Respondent Data'!B157:T157,'Product Coding'!A122:S122)</f>
        <v>-2.8327663344102461</v>
      </c>
      <c r="X157" s="3">
        <f>SUMPRODUCT('Respondent Data'!B157:T157,'Product Coding'!A123:S123)</f>
        <v>-2.7347003795910978</v>
      </c>
      <c r="Y157" s="3">
        <f>SUMPRODUCT('Respondent Data'!B157:T157,'Product Coding'!A124:S124)</f>
        <v>-3.678775020682667</v>
      </c>
      <c r="Z157" s="3">
        <f>SUMPRODUCT('Respondent Data'!B157:T157,'Product Coding'!A125:S125)</f>
        <v>0</v>
      </c>
      <c r="AA157" s="3">
        <f>SUMPRODUCT('Respondent Data'!B157:T157,'Product Coding'!A126:S126)</f>
        <v>0</v>
      </c>
      <c r="AB157" s="3">
        <f>SUMPRODUCT('Respondent Data'!B157:T157,'Product Coding'!A127:S127)</f>
        <v>0</v>
      </c>
      <c r="AC157" s="3">
        <f>SUMPRODUCT('Respondent Data'!B157:T157,'Product Coding'!A128:S128)</f>
        <v>0</v>
      </c>
      <c r="AD157" s="3">
        <f>SUMPRODUCT('Respondent Data'!B157:T157,'Product Coding'!A129:S129)</f>
        <v>0</v>
      </c>
      <c r="AE157" s="3">
        <f>SUMPRODUCT('Respondent Data'!B157:T157,'Product Coding'!A130:S130)</f>
        <v>0</v>
      </c>
      <c r="AF157" s="3">
        <f>SUMPRODUCT('Respondent Data'!B157:T157,'Product Coding'!A131:S131)</f>
        <v>0</v>
      </c>
      <c r="AG157" s="3">
        <f>SUMPRODUCT('Respondent Data'!B157:T157,'Product Coding'!A132:S132)</f>
        <v>0</v>
      </c>
      <c r="AH157" s="3">
        <f>SUMPRODUCT('Respondent Data'!B157:T157,'Product Coding'!A133:S133)</f>
        <v>0</v>
      </c>
      <c r="AI157" s="3">
        <f>SUMPRODUCT('Respondent Data'!B157:T157,'Product Coding'!A134:S134)</f>
        <v>0</v>
      </c>
      <c r="AJ157" s="3">
        <f>SUMPRODUCT('Respondent Data'!B157:T157,'Product Coding'!A135:S135)</f>
        <v>0</v>
      </c>
      <c r="AK157" s="3">
        <f>SUMPRODUCT('Respondent Data'!B157:T157,'Product Coding'!A136:S136)</f>
        <v>0</v>
      </c>
      <c r="AL157" s="3">
        <f>SUMPRODUCT('Respondent Data'!B157:T157,'Product Coding'!A137:S137)</f>
        <v>0</v>
      </c>
      <c r="AM157" s="3">
        <f>SUMPRODUCT('Respondent Data'!B157:T157,'Product Coding'!A138:S138)</f>
        <v>0</v>
      </c>
      <c r="AN157" s="3">
        <f>SUMPRODUCT('Respondent Data'!B157:T157,'Product Coding'!A139:S139)</f>
        <v>0</v>
      </c>
      <c r="AO157" s="3">
        <f>SUMPRODUCT('Respondent Data'!B157:T157,'Product Coding'!A140:S140)</f>
        <v>0</v>
      </c>
      <c r="AP157" s="3">
        <f>SUMPRODUCT('Respondent Data'!B157:T157,'Product Coding'!A141:S141)</f>
        <v>0</v>
      </c>
      <c r="AQ157" s="3">
        <f>SUMPRODUCT('Respondent Data'!B157:T157,'Product Coding'!A142:S142)</f>
        <v>0</v>
      </c>
      <c r="AR157" s="3">
        <f>SUMPRODUCT('Respondent Data'!B157:T157,'Product Coding'!A143:S143)</f>
        <v>0</v>
      </c>
      <c r="AS157" s="3">
        <f>SUMPRODUCT('Respondent Data'!B157:T157,'Product Coding'!A144:S144)</f>
        <v>0</v>
      </c>
      <c r="AT157" s="3">
        <f>SUMPRODUCT('Respondent Data'!B157:T157,'Product Coding'!A145:S145)</f>
        <v>0</v>
      </c>
      <c r="AU157" s="3">
        <f>SUMPRODUCT('Respondent Data'!B157:T157,'Product Coding'!A146:S146)</f>
        <v>0</v>
      </c>
      <c r="AV157" s="3">
        <f>SUMPRODUCT('Respondent Data'!B157:T157,'Product Coding'!A147:S147)</f>
        <v>0</v>
      </c>
      <c r="AW157" s="3">
        <f>SUMPRODUCT('Respondent Data'!B157:T157,'Product Coding'!A148:S148)</f>
        <v>0</v>
      </c>
      <c r="AX157" s="3">
        <f>SUMPRODUCT('Respondent Data'!B157:T157,'Product Coding'!A149:S149)</f>
        <v>0</v>
      </c>
      <c r="AY157" s="3">
        <f>SUMPRODUCT('Respondent Data'!B157:T157,'Product Coding'!A150:S150)</f>
        <v>0</v>
      </c>
      <c r="AZ157" s="3">
        <f>SUMPRODUCT('Respondent Data'!B157:T157,'Product Coding'!A151:S151)</f>
        <v>0</v>
      </c>
      <c r="BA157" s="3">
        <f>SUMPRODUCT('Respondent Data'!B157:T157,'Product Coding'!A152:S152)</f>
        <v>0</v>
      </c>
      <c r="BB157" s="3">
        <f>SUMPRODUCT('Respondent Data'!B157:T157,'Product Coding'!A153:S153)</f>
        <v>0</v>
      </c>
      <c r="BC157" s="3">
        <f>SUMPRODUCT('Respondent Data'!B157:T157,'Product Coding'!A154:S154)</f>
        <v>0</v>
      </c>
      <c r="BD157" s="3">
        <f>SUMPRODUCT('Respondent Data'!B157:T157,'Product Coding'!A155:S155)</f>
        <v>0</v>
      </c>
      <c r="BE157" s="3">
        <f>SUMPRODUCT('Respondent Data'!B157:T157,'Product Coding'!A156:S156)</f>
        <v>0</v>
      </c>
      <c r="BF157" s="3">
        <f>SUMPRODUCT('Respondent Data'!B157:T157,'Product Coding'!A157:S157)</f>
        <v>0</v>
      </c>
      <c r="BG157" s="3">
        <f>SUMPRODUCT('Respondent Data'!B157:T157,'Product Coding'!A158:S158)</f>
        <v>0</v>
      </c>
      <c r="BH157" s="3">
        <f>SUMPRODUCT('Respondent Data'!B157:T157,'Product Coding'!A159:S159)</f>
        <v>0</v>
      </c>
      <c r="BI157" s="3">
        <f>SUMPRODUCT('Respondent Data'!B157:T157,'Product Coding'!A160:S160)</f>
        <v>0</v>
      </c>
      <c r="BJ157" s="3">
        <f>SUMPRODUCT('Respondent Data'!B157:T157,'Product Coding'!A161:S161)</f>
        <v>0</v>
      </c>
      <c r="BK157" s="3">
        <f>SUMPRODUCT('Respondent Data'!B157:T157,'Product Coding'!A162:S162)</f>
        <v>0</v>
      </c>
      <c r="BL157" s="3">
        <f>SUMPRODUCT('Respondent Data'!B157:T157,'Product Coding'!A163:S163)</f>
        <v>0</v>
      </c>
      <c r="BM157" s="3">
        <f>SUMPRODUCT('Respondent Data'!B157:T157,'Product Coding'!A164:S164)</f>
        <v>0</v>
      </c>
      <c r="BN157" s="3">
        <f>SUMPRODUCT('Respondent Data'!B157:T157,'Product Coding'!A165:S165)</f>
        <v>0</v>
      </c>
      <c r="BO157" s="3">
        <f>SUMPRODUCT('Respondent Data'!B157:T157,'Product Coding'!A166:S166)</f>
        <v>0</v>
      </c>
      <c r="BP157" s="3">
        <f>SUMPRODUCT('Respondent Data'!B157:T157,'Product Coding'!A167:S167)</f>
        <v>0</v>
      </c>
      <c r="BQ157" s="3">
        <f>SUMPRODUCT('Respondent Data'!B157:T157,'Product Coding'!A168:S168)</f>
        <v>0</v>
      </c>
      <c r="BR157" s="3">
        <f>SUMPRODUCT('Respondent Data'!B157:T157,'Product Coding'!A169:S169)</f>
        <v>0</v>
      </c>
      <c r="BS157" s="3">
        <f>SUMPRODUCT('Respondent Data'!B157:T157,'Product Coding'!A170:S170)</f>
        <v>0</v>
      </c>
      <c r="BT157" s="3">
        <f>SUMPRODUCT('Respondent Data'!B157:T157,'Product Coding'!A171:S171)</f>
        <v>0</v>
      </c>
      <c r="BU157" s="3">
        <f>SUMPRODUCT('Respondent Data'!B157:T157,'Product Coding'!A172:S172)</f>
        <v>0</v>
      </c>
      <c r="BV157" s="3">
        <f>SUMPRODUCT('Respondent Data'!B157:T157,'Product Coding'!A173:S173)</f>
        <v>9.62669592957341</v>
      </c>
      <c r="BX157" s="3">
        <f t="shared" si="676"/>
        <v>2.7898485391979753</v>
      </c>
      <c r="BY157" s="3">
        <f t="shared" si="677"/>
        <v>4.0381752469054888</v>
      </c>
      <c r="BZ157" s="3">
        <f t="shared" si="678"/>
        <v>3.9692138660914704</v>
      </c>
      <c r="CA157" s="3">
        <f t="shared" si="679"/>
        <v>2.8510053218601907</v>
      </c>
      <c r="CB157" s="3">
        <f t="shared" si="680"/>
        <v>2.5846903712532727</v>
      </c>
      <c r="CC157" s="3">
        <f t="shared" si="681"/>
        <v>6.6437752446867719</v>
      </c>
      <c r="CD157" s="3">
        <f t="shared" si="682"/>
        <v>1.7818669849920035</v>
      </c>
      <c r="CE157" s="3">
        <f t="shared" si="683"/>
        <v>2.579169102184085</v>
      </c>
      <c r="CF157" s="3">
        <f t="shared" si="684"/>
        <v>2.5351236975732361</v>
      </c>
      <c r="CG157" s="3">
        <f t="shared" si="685"/>
        <v>1.8209276187156755</v>
      </c>
      <c r="CH157" s="3">
        <f t="shared" si="686"/>
        <v>1.6508331453315888</v>
      </c>
      <c r="CI157" s="3">
        <f t="shared" si="687"/>
        <v>4.2433571564490045</v>
      </c>
      <c r="CJ157" s="3">
        <f t="shared" si="688"/>
        <v>26.034109703372319</v>
      </c>
      <c r="CK157" s="3">
        <f t="shared" si="689"/>
        <v>37.683155878276786</v>
      </c>
      <c r="CL157" s="3">
        <f t="shared" si="690"/>
        <v>37.03962698121191</v>
      </c>
      <c r="CM157" s="3">
        <f t="shared" si="691"/>
        <v>26.604808207811971</v>
      </c>
      <c r="CN157" s="3">
        <f t="shared" si="692"/>
        <v>24.119629337943326</v>
      </c>
      <c r="CO157" s="3">
        <f t="shared" si="693"/>
        <v>61.997908178358855</v>
      </c>
      <c r="CP157" s="3">
        <f t="shared" si="694"/>
        <v>16.627899297155064</v>
      </c>
      <c r="CQ157" s="3">
        <f t="shared" si="695"/>
        <v>24.068106352867446</v>
      </c>
      <c r="CR157" s="3">
        <f t="shared" si="696"/>
        <v>23.657086586218082</v>
      </c>
      <c r="CS157" s="3">
        <f t="shared" si="697"/>
        <v>16.992402534215262</v>
      </c>
      <c r="CT157" s="3">
        <f t="shared" si="698"/>
        <v>15.405127053915638</v>
      </c>
      <c r="CU157" s="3">
        <f t="shared" si="699"/>
        <v>39.597857793864996</v>
      </c>
      <c r="CV157" s="3">
        <f t="shared" si="700"/>
        <v>1</v>
      </c>
      <c r="CW157" s="3">
        <f t="shared" si="701"/>
        <v>1</v>
      </c>
      <c r="CX157" s="3">
        <f t="shared" si="702"/>
        <v>1</v>
      </c>
      <c r="CY157" s="3">
        <f t="shared" si="703"/>
        <v>1</v>
      </c>
      <c r="CZ157" s="3">
        <f t="shared" si="704"/>
        <v>1</v>
      </c>
      <c r="DA157" s="3">
        <f t="shared" si="705"/>
        <v>1</v>
      </c>
      <c r="DB157" s="3">
        <f t="shared" si="706"/>
        <v>1</v>
      </c>
      <c r="DC157" s="3">
        <f t="shared" si="707"/>
        <v>1</v>
      </c>
      <c r="DD157" s="3">
        <f t="shared" si="708"/>
        <v>1</v>
      </c>
      <c r="DE157" s="3">
        <f t="shared" si="709"/>
        <v>1</v>
      </c>
      <c r="DF157" s="3">
        <f t="shared" si="710"/>
        <v>1</v>
      </c>
      <c r="DG157" s="3">
        <f t="shared" si="711"/>
        <v>1</v>
      </c>
      <c r="DH157" s="3">
        <f t="shared" si="712"/>
        <v>1</v>
      </c>
      <c r="DI157" s="3">
        <f t="shared" si="713"/>
        <v>1</v>
      </c>
      <c r="DJ157" s="3">
        <f t="shared" si="714"/>
        <v>1</v>
      </c>
      <c r="DK157" s="3">
        <f t="shared" si="715"/>
        <v>1</v>
      </c>
      <c r="DL157" s="3">
        <f t="shared" si="716"/>
        <v>1</v>
      </c>
      <c r="DM157" s="3">
        <f t="shared" si="717"/>
        <v>1</v>
      </c>
      <c r="DN157" s="3">
        <f t="shared" si="718"/>
        <v>1</v>
      </c>
      <c r="DO157" s="3">
        <f t="shared" si="719"/>
        <v>1</v>
      </c>
      <c r="DP157" s="3">
        <f t="shared" si="720"/>
        <v>1</v>
      </c>
      <c r="DQ157" s="3">
        <f t="shared" si="721"/>
        <v>1</v>
      </c>
      <c r="DR157" s="3">
        <f t="shared" si="722"/>
        <v>1</v>
      </c>
      <c r="DS157" s="3">
        <f t="shared" si="723"/>
        <v>1</v>
      </c>
      <c r="DT157" s="3">
        <f t="shared" si="724"/>
        <v>1</v>
      </c>
      <c r="DU157" s="3">
        <f t="shared" si="725"/>
        <v>1</v>
      </c>
      <c r="DV157" s="3">
        <f t="shared" si="726"/>
        <v>1</v>
      </c>
      <c r="DW157" s="3">
        <f t="shared" si="727"/>
        <v>1</v>
      </c>
      <c r="DX157" s="3">
        <f t="shared" si="728"/>
        <v>1</v>
      </c>
      <c r="DY157" s="3">
        <f t="shared" si="729"/>
        <v>1</v>
      </c>
      <c r="DZ157" s="3">
        <f t="shared" si="730"/>
        <v>1</v>
      </c>
      <c r="EA157" s="3">
        <f t="shared" si="731"/>
        <v>1</v>
      </c>
      <c r="EB157" s="3">
        <f t="shared" si="732"/>
        <v>1</v>
      </c>
      <c r="EC157" s="3">
        <f t="shared" si="733"/>
        <v>1</v>
      </c>
      <c r="ED157" s="3">
        <f t="shared" si="734"/>
        <v>1</v>
      </c>
      <c r="EE157" s="3">
        <f t="shared" si="735"/>
        <v>1</v>
      </c>
      <c r="EF157" s="3">
        <f t="shared" si="736"/>
        <v>1</v>
      </c>
      <c r="EG157" s="3">
        <f t="shared" si="737"/>
        <v>1</v>
      </c>
      <c r="EH157" s="3">
        <f t="shared" si="738"/>
        <v>1</v>
      </c>
      <c r="EI157" s="3">
        <f t="shared" si="739"/>
        <v>1</v>
      </c>
      <c r="EJ157" s="3">
        <f t="shared" si="740"/>
        <v>1</v>
      </c>
      <c r="EK157" s="3">
        <f t="shared" si="741"/>
        <v>1</v>
      </c>
      <c r="EL157" s="3">
        <f t="shared" si="742"/>
        <v>1</v>
      </c>
      <c r="EM157" s="3">
        <f t="shared" si="743"/>
        <v>1</v>
      </c>
      <c r="EN157" s="3">
        <f t="shared" si="744"/>
        <v>1</v>
      </c>
      <c r="EO157" s="3">
        <f t="shared" si="745"/>
        <v>1</v>
      </c>
      <c r="EP157" s="3">
        <f t="shared" si="746"/>
        <v>1</v>
      </c>
      <c r="EQ157" s="3">
        <f t="shared" si="747"/>
        <v>1</v>
      </c>
      <c r="ER157" s="3">
        <f t="shared" si="748"/>
        <v>6.5944575784632298E-5</v>
      </c>
      <c r="ET157" s="3">
        <f t="shared" si="749"/>
        <v>0.26386278756449316</v>
      </c>
      <c r="EU157" s="3">
        <f t="shared" si="750"/>
        <v>0.19848456057859692</v>
      </c>
      <c r="EV157" s="3">
        <f t="shared" si="751"/>
        <v>0.20123907461977458</v>
      </c>
      <c r="EW157" s="3">
        <f t="shared" si="752"/>
        <v>0.25967245340418271</v>
      </c>
      <c r="EX157" s="3">
        <f t="shared" si="753"/>
        <v>0.27896412142574589</v>
      </c>
      <c r="EY157" s="3">
        <f t="shared" si="754"/>
        <v>0.1308254060315425</v>
      </c>
      <c r="EZ157" s="3">
        <f t="shared" si="755"/>
        <v>0.35947081776193357</v>
      </c>
      <c r="FA157" s="3">
        <f t="shared" si="756"/>
        <v>0.27939445481628089</v>
      </c>
      <c r="FB157" s="3">
        <f t="shared" si="757"/>
        <v>0.28287553295135676</v>
      </c>
      <c r="FC157" s="3">
        <f t="shared" si="758"/>
        <v>0.35449332104993342</v>
      </c>
      <c r="FD157" s="3">
        <f t="shared" si="759"/>
        <v>0.3772398884332312</v>
      </c>
      <c r="FE157" s="3">
        <f t="shared" si="760"/>
        <v>0.19071750601045018</v>
      </c>
      <c r="FF157" s="3">
        <f t="shared" si="761"/>
        <v>3.6990306356390085E-2</v>
      </c>
      <c r="FG157" s="3">
        <f t="shared" si="762"/>
        <v>2.5851044913364159E-2</v>
      </c>
      <c r="FH157" s="3">
        <f t="shared" si="763"/>
        <v>2.6288375553574918E-2</v>
      </c>
      <c r="FI157" s="3">
        <f t="shared" si="764"/>
        <v>3.6225573185362937E-2</v>
      </c>
      <c r="FJ157" s="3">
        <f t="shared" si="765"/>
        <v>3.980950461277289E-2</v>
      </c>
      <c r="FK157" s="3">
        <f t="shared" si="766"/>
        <v>1.5873542930486088E-2</v>
      </c>
      <c r="FL157" s="3">
        <f t="shared" si="767"/>
        <v>5.6728256903611211E-2</v>
      </c>
      <c r="FM157" s="3">
        <f t="shared" si="768"/>
        <v>3.9891325891299872E-2</v>
      </c>
      <c r="FN157" s="3">
        <f t="shared" si="769"/>
        <v>4.0556291859677511E-2</v>
      </c>
      <c r="FO157" s="3">
        <f t="shared" si="770"/>
        <v>5.5579014425580435E-2</v>
      </c>
      <c r="FP157" s="3">
        <f t="shared" si="771"/>
        <v>6.0956553199099803E-2</v>
      </c>
      <c r="FQ157" s="3">
        <f t="shared" si="772"/>
        <v>2.4631841538967025E-2</v>
      </c>
      <c r="FR157" s="3">
        <f t="shared" si="773"/>
        <v>0.5</v>
      </c>
      <c r="FS157" s="3">
        <f t="shared" si="774"/>
        <v>0.5</v>
      </c>
      <c r="FT157" s="3">
        <f t="shared" si="775"/>
        <v>0.5</v>
      </c>
      <c r="FU157" s="3">
        <f t="shared" si="776"/>
        <v>0.5</v>
      </c>
      <c r="FV157" s="3">
        <f t="shared" si="777"/>
        <v>0.5</v>
      </c>
      <c r="FW157" s="3">
        <f t="shared" si="778"/>
        <v>0.5</v>
      </c>
      <c r="FX157" s="3">
        <f t="shared" si="779"/>
        <v>0.5</v>
      </c>
      <c r="FY157" s="3">
        <f t="shared" si="780"/>
        <v>0.5</v>
      </c>
      <c r="FZ157" s="3">
        <f t="shared" si="781"/>
        <v>0.5</v>
      </c>
      <c r="GA157" s="3">
        <f t="shared" si="782"/>
        <v>0.5</v>
      </c>
      <c r="GB157" s="3">
        <f t="shared" si="783"/>
        <v>0.5</v>
      </c>
      <c r="GC157" s="3">
        <f t="shared" si="784"/>
        <v>0.5</v>
      </c>
      <c r="GD157" s="3">
        <f t="shared" si="785"/>
        <v>0.5</v>
      </c>
      <c r="GE157" s="3">
        <f t="shared" si="786"/>
        <v>0.5</v>
      </c>
      <c r="GF157" s="3">
        <f t="shared" si="787"/>
        <v>0.5</v>
      </c>
      <c r="GG157" s="3">
        <f t="shared" si="788"/>
        <v>0.5</v>
      </c>
      <c r="GH157" s="3">
        <f t="shared" si="789"/>
        <v>0.5</v>
      </c>
      <c r="GI157" s="3">
        <f t="shared" si="790"/>
        <v>0.5</v>
      </c>
      <c r="GJ157" s="3">
        <f t="shared" si="791"/>
        <v>0.5</v>
      </c>
      <c r="GK157" s="3">
        <f t="shared" si="792"/>
        <v>0.5</v>
      </c>
      <c r="GL157" s="3">
        <f t="shared" si="793"/>
        <v>0.5</v>
      </c>
      <c r="GM157" s="3">
        <f t="shared" si="794"/>
        <v>0.5</v>
      </c>
      <c r="GN157" s="3">
        <f t="shared" si="795"/>
        <v>0.5</v>
      </c>
      <c r="GO157" s="3">
        <f t="shared" si="796"/>
        <v>0.5</v>
      </c>
      <c r="GP157" s="3">
        <f t="shared" si="797"/>
        <v>0.5</v>
      </c>
      <c r="GQ157" s="3">
        <f t="shared" si="798"/>
        <v>0.5</v>
      </c>
      <c r="GR157" s="3">
        <f t="shared" si="799"/>
        <v>0.5</v>
      </c>
      <c r="GS157" s="3">
        <f t="shared" si="800"/>
        <v>0.5</v>
      </c>
      <c r="GT157" s="3">
        <f t="shared" si="801"/>
        <v>0.5</v>
      </c>
      <c r="GU157" s="3">
        <f t="shared" si="802"/>
        <v>0.5</v>
      </c>
      <c r="GV157" s="3">
        <f t="shared" si="803"/>
        <v>0.5</v>
      </c>
      <c r="GW157" s="3">
        <f t="shared" si="804"/>
        <v>0.5</v>
      </c>
      <c r="GX157" s="3">
        <f t="shared" si="805"/>
        <v>0.5</v>
      </c>
      <c r="GY157" s="3">
        <f t="shared" si="806"/>
        <v>0.5</v>
      </c>
      <c r="GZ157" s="3">
        <f t="shared" si="807"/>
        <v>0.5</v>
      </c>
      <c r="HA157" s="3">
        <f t="shared" si="808"/>
        <v>0.5</v>
      </c>
      <c r="HB157" s="3">
        <f t="shared" si="809"/>
        <v>0.5</v>
      </c>
      <c r="HC157" s="3">
        <f t="shared" si="810"/>
        <v>0.5</v>
      </c>
      <c r="HD157" s="3">
        <f t="shared" si="811"/>
        <v>0.5</v>
      </c>
      <c r="HE157" s="3">
        <f t="shared" si="812"/>
        <v>0.5</v>
      </c>
      <c r="HF157" s="3">
        <f t="shared" si="813"/>
        <v>0.5</v>
      </c>
      <c r="HG157" s="3">
        <f t="shared" si="814"/>
        <v>0.5</v>
      </c>
      <c r="HH157" s="3">
        <f t="shared" si="815"/>
        <v>0.5</v>
      </c>
      <c r="HI157" s="3">
        <f t="shared" si="816"/>
        <v>0.5</v>
      </c>
      <c r="HJ157" s="3">
        <f t="shared" si="817"/>
        <v>0.5</v>
      </c>
      <c r="HK157" s="3">
        <f t="shared" si="818"/>
        <v>0.5</v>
      </c>
      <c r="HL157" s="3">
        <f t="shared" si="819"/>
        <v>0.5</v>
      </c>
      <c r="HM157" s="3">
        <f t="shared" si="820"/>
        <v>0.5</v>
      </c>
      <c r="HN157" s="3">
        <f t="shared" si="821"/>
        <v>0.99993405977261562</v>
      </c>
      <c r="HP157" s="3">
        <f t="shared" ref="HP157:IU157" si="903">IF(B1=1,ET157,0)</f>
        <v>0.26386278756449316</v>
      </c>
      <c r="HQ157" s="3">
        <f t="shared" si="903"/>
        <v>0.19848456057859692</v>
      </c>
      <c r="HR157" s="3">
        <f t="shared" si="903"/>
        <v>0.20123907461977458</v>
      </c>
      <c r="HS157" s="3">
        <f t="shared" si="903"/>
        <v>0.25967245340418271</v>
      </c>
      <c r="HT157" s="3">
        <f t="shared" si="903"/>
        <v>0.27896412142574589</v>
      </c>
      <c r="HU157" s="3">
        <f t="shared" si="903"/>
        <v>0.1308254060315425</v>
      </c>
      <c r="HV157" s="3">
        <f t="shared" si="903"/>
        <v>0.35947081776193357</v>
      </c>
      <c r="HW157" s="3">
        <f t="shared" si="903"/>
        <v>0.27939445481628089</v>
      </c>
      <c r="HX157" s="3">
        <f t="shared" si="903"/>
        <v>0.28287553295135676</v>
      </c>
      <c r="HY157" s="3">
        <f t="shared" si="903"/>
        <v>0.35449332104993342</v>
      </c>
      <c r="HZ157" s="3">
        <f t="shared" si="903"/>
        <v>0.3772398884332312</v>
      </c>
      <c r="IA157" s="3">
        <f t="shared" si="903"/>
        <v>0.19071750601045018</v>
      </c>
      <c r="IB157" s="3">
        <f t="shared" si="903"/>
        <v>3.6990306356390085E-2</v>
      </c>
      <c r="IC157" s="3">
        <f t="shared" si="903"/>
        <v>2.5851044913364159E-2</v>
      </c>
      <c r="ID157" s="3">
        <f t="shared" si="903"/>
        <v>2.6288375553574918E-2</v>
      </c>
      <c r="IE157" s="3">
        <f t="shared" si="903"/>
        <v>3.6225573185362937E-2</v>
      </c>
      <c r="IF157" s="3">
        <f t="shared" si="903"/>
        <v>3.980950461277289E-2</v>
      </c>
      <c r="IG157" s="3">
        <f t="shared" si="903"/>
        <v>1.5873542930486088E-2</v>
      </c>
      <c r="IH157" s="3">
        <f t="shared" si="903"/>
        <v>5.6728256903611211E-2</v>
      </c>
      <c r="II157" s="3">
        <f t="shared" si="903"/>
        <v>3.9891325891299872E-2</v>
      </c>
      <c r="IJ157" s="3">
        <f t="shared" si="903"/>
        <v>4.0556291859677511E-2</v>
      </c>
      <c r="IK157" s="3">
        <f t="shared" si="903"/>
        <v>5.5579014425580435E-2</v>
      </c>
      <c r="IL157" s="3">
        <f t="shared" si="903"/>
        <v>6.0956553199099803E-2</v>
      </c>
      <c r="IM157" s="3">
        <f t="shared" si="903"/>
        <v>2.4631841538967025E-2</v>
      </c>
      <c r="IN157" s="3">
        <f t="shared" si="903"/>
        <v>0</v>
      </c>
      <c r="IO157" s="3">
        <f t="shared" si="903"/>
        <v>0</v>
      </c>
      <c r="IP157" s="3">
        <f t="shared" si="903"/>
        <v>0</v>
      </c>
      <c r="IQ157" s="3">
        <f t="shared" si="903"/>
        <v>0</v>
      </c>
      <c r="IR157" s="3">
        <f t="shared" si="903"/>
        <v>0</v>
      </c>
      <c r="IS157" s="3">
        <f t="shared" si="903"/>
        <v>0</v>
      </c>
      <c r="IT157" s="3">
        <f t="shared" si="903"/>
        <v>0</v>
      </c>
      <c r="IU157" s="3">
        <f t="shared" si="903"/>
        <v>0</v>
      </c>
      <c r="IV157" s="3">
        <f t="shared" ref="IV157:KA157" si="904">IF(AH1=1,FZ157,0)</f>
        <v>0</v>
      </c>
      <c r="IW157" s="3">
        <f t="shared" si="904"/>
        <v>0</v>
      </c>
      <c r="IX157" s="3">
        <f t="shared" si="904"/>
        <v>0</v>
      </c>
      <c r="IY157" s="3">
        <f t="shared" si="904"/>
        <v>0</v>
      </c>
      <c r="IZ157" s="3">
        <f t="shared" si="904"/>
        <v>0</v>
      </c>
      <c r="JA157" s="3">
        <f t="shared" si="904"/>
        <v>0</v>
      </c>
      <c r="JB157" s="3">
        <f t="shared" si="904"/>
        <v>0</v>
      </c>
      <c r="JC157" s="3">
        <f t="shared" si="904"/>
        <v>0</v>
      </c>
      <c r="JD157" s="3">
        <f t="shared" si="904"/>
        <v>0</v>
      </c>
      <c r="JE157" s="3">
        <f t="shared" si="904"/>
        <v>0</v>
      </c>
      <c r="JF157" s="3">
        <f t="shared" si="904"/>
        <v>0</v>
      </c>
      <c r="JG157" s="3">
        <f t="shared" si="904"/>
        <v>0</v>
      </c>
      <c r="JH157" s="3">
        <f t="shared" si="904"/>
        <v>0</v>
      </c>
      <c r="JI157" s="3">
        <f t="shared" si="904"/>
        <v>0</v>
      </c>
      <c r="JJ157" s="3">
        <f t="shared" si="904"/>
        <v>0</v>
      </c>
      <c r="JK157" s="3">
        <f t="shared" si="904"/>
        <v>0</v>
      </c>
      <c r="JL157" s="3">
        <f t="shared" si="904"/>
        <v>0</v>
      </c>
      <c r="JM157" s="3">
        <f t="shared" si="904"/>
        <v>0</v>
      </c>
      <c r="JN157" s="3">
        <f t="shared" si="904"/>
        <v>0</v>
      </c>
      <c r="JO157" s="3">
        <f t="shared" si="904"/>
        <v>0</v>
      </c>
      <c r="JP157" s="3">
        <f t="shared" si="904"/>
        <v>0</v>
      </c>
      <c r="JQ157" s="3">
        <f t="shared" si="904"/>
        <v>0</v>
      </c>
      <c r="JR157" s="3">
        <f t="shared" si="904"/>
        <v>0</v>
      </c>
      <c r="JS157" s="3">
        <f t="shared" si="904"/>
        <v>0</v>
      </c>
      <c r="JT157" s="3">
        <f t="shared" si="904"/>
        <v>0</v>
      </c>
      <c r="JU157" s="3">
        <f t="shared" si="904"/>
        <v>0</v>
      </c>
      <c r="JV157" s="3">
        <f t="shared" si="904"/>
        <v>0</v>
      </c>
      <c r="JW157" s="3">
        <f t="shared" si="904"/>
        <v>0</v>
      </c>
      <c r="JX157" s="3">
        <f t="shared" si="904"/>
        <v>0</v>
      </c>
      <c r="JY157" s="3">
        <f t="shared" si="904"/>
        <v>0</v>
      </c>
      <c r="JZ157" s="3">
        <f t="shared" si="904"/>
        <v>0</v>
      </c>
      <c r="KA157" s="3">
        <f t="shared" si="904"/>
        <v>0</v>
      </c>
      <c r="KB157" s="3">
        <f t="shared" ref="KB157:KJ157" si="905">IF(BN1=1,HF157,0)</f>
        <v>0</v>
      </c>
      <c r="KC157" s="3">
        <f t="shared" si="905"/>
        <v>0</v>
      </c>
      <c r="KD157" s="3">
        <f t="shared" si="905"/>
        <v>0</v>
      </c>
      <c r="KE157" s="3">
        <f t="shared" si="905"/>
        <v>0</v>
      </c>
      <c r="KF157" s="3">
        <f t="shared" si="905"/>
        <v>0</v>
      </c>
      <c r="KG157" s="3">
        <f t="shared" si="905"/>
        <v>0</v>
      </c>
      <c r="KH157" s="3">
        <f t="shared" si="905"/>
        <v>0</v>
      </c>
      <c r="KI157" s="3">
        <f t="shared" si="905"/>
        <v>0</v>
      </c>
      <c r="KJ157" s="3">
        <f t="shared" si="905"/>
        <v>0</v>
      </c>
    </row>
    <row r="158" spans="1:296" x14ac:dyDescent="0.2">
      <c r="A158" s="3" t="str">
        <f>'Respondent Data'!A158</f>
        <v>1371</v>
      </c>
      <c r="B158" s="3">
        <f>SUMPRODUCT('Respondent Data'!B158:T158,'Product Coding'!A101:S101)</f>
        <v>1.4651130121710132</v>
      </c>
      <c r="C158" s="3">
        <f>SUMPRODUCT('Respondent Data'!B158:T158,'Product Coding'!A102:S102)</f>
        <v>1.4281611557722433</v>
      </c>
      <c r="D158" s="3">
        <f>SUMPRODUCT('Respondent Data'!B158:T158,'Product Coding'!A103:S103)</f>
        <v>0.51015903011326724</v>
      </c>
      <c r="E158" s="3">
        <f>SUMPRODUCT('Respondent Data'!B158:T158,'Product Coding'!A104:S104)</f>
        <v>0.54397249104636147</v>
      </c>
      <c r="F158" s="3">
        <f>SUMPRODUCT('Respondent Data'!B158:T158,'Product Coding'!A105:S105)</f>
        <v>0.56145748616526037</v>
      </c>
      <c r="G158" s="3">
        <f>SUMPRODUCT('Respondent Data'!B158:T158,'Product Coding'!A106:S106)</f>
        <v>0.55705740240614943</v>
      </c>
      <c r="H158" s="3">
        <f>SUMPRODUCT('Respondent Data'!B158:T158,'Product Coding'!A107:S107)</f>
        <v>3.6724084430113031</v>
      </c>
      <c r="I158" s="3">
        <f>SUMPRODUCT('Respondent Data'!B158:T158,'Product Coding'!A108:S108)</f>
        <v>3.6354565866125332</v>
      </c>
      <c r="J158" s="3">
        <f>SUMPRODUCT('Respondent Data'!B158:T158,'Product Coding'!A109:S109)</f>
        <v>2.7174544609535571</v>
      </c>
      <c r="K158" s="3">
        <f>SUMPRODUCT('Respondent Data'!B158:T158,'Product Coding'!A110:S110)</f>
        <v>2.7512679218866514</v>
      </c>
      <c r="L158" s="3">
        <f>SUMPRODUCT('Respondent Data'!B158:T158,'Product Coding'!A111:S111)</f>
        <v>2.7687529170055503</v>
      </c>
      <c r="M158" s="3">
        <f>SUMPRODUCT('Respondent Data'!B158:T158,'Product Coding'!A112:S112)</f>
        <v>2.7643528332464395</v>
      </c>
      <c r="N158" s="3">
        <f>SUMPRODUCT('Respondent Data'!B158:T158,'Product Coding'!A113:S113)</f>
        <v>-1.3178573354772767</v>
      </c>
      <c r="O158" s="3">
        <f>SUMPRODUCT('Respondent Data'!B158:T158,'Product Coding'!A114:S114)</f>
        <v>-1.354809191876047</v>
      </c>
      <c r="P158" s="3">
        <f>SUMPRODUCT('Respondent Data'!B158:T158,'Product Coding'!A115:S115)</f>
        <v>-2.2728113175350231</v>
      </c>
      <c r="Q158" s="3">
        <f>SUMPRODUCT('Respondent Data'!B158:T158,'Product Coding'!A116:S116)</f>
        <v>-2.2389978566019284</v>
      </c>
      <c r="R158" s="3">
        <f>SUMPRODUCT('Respondent Data'!B158:T158,'Product Coding'!A117:S117)</f>
        <v>-2.2215128614830295</v>
      </c>
      <c r="S158" s="3">
        <f>SUMPRODUCT('Respondent Data'!B158:T158,'Product Coding'!A118:S118)</f>
        <v>-2.2259129452421407</v>
      </c>
      <c r="T158" s="3">
        <f>SUMPRODUCT('Respondent Data'!B158:T158,'Product Coding'!A119:S119)</f>
        <v>0.88943809536301321</v>
      </c>
      <c r="U158" s="3">
        <f>SUMPRODUCT('Respondent Data'!B158:T158,'Product Coding'!A120:S120)</f>
        <v>0.85248623896424292</v>
      </c>
      <c r="V158" s="3">
        <f>SUMPRODUCT('Respondent Data'!B158:T158,'Product Coding'!A121:S121)</f>
        <v>-6.5515886694733183E-2</v>
      </c>
      <c r="W158" s="3">
        <f>SUMPRODUCT('Respondent Data'!B158:T158,'Product Coding'!A122:S122)</f>
        <v>-3.1702425761638509E-2</v>
      </c>
      <c r="X158" s="3">
        <f>SUMPRODUCT('Respondent Data'!B158:T158,'Product Coding'!A123:S123)</f>
        <v>-1.4217430642739615E-2</v>
      </c>
      <c r="Y158" s="3">
        <f>SUMPRODUCT('Respondent Data'!B158:T158,'Product Coding'!A124:S124)</f>
        <v>-1.8617514401850777E-2</v>
      </c>
      <c r="Z158" s="3">
        <f>SUMPRODUCT('Respondent Data'!B158:T158,'Product Coding'!A125:S125)</f>
        <v>0</v>
      </c>
      <c r="AA158" s="3">
        <f>SUMPRODUCT('Respondent Data'!B158:T158,'Product Coding'!A126:S126)</f>
        <v>0</v>
      </c>
      <c r="AB158" s="3">
        <f>SUMPRODUCT('Respondent Data'!B158:T158,'Product Coding'!A127:S127)</f>
        <v>0</v>
      </c>
      <c r="AC158" s="3">
        <f>SUMPRODUCT('Respondent Data'!B158:T158,'Product Coding'!A128:S128)</f>
        <v>0</v>
      </c>
      <c r="AD158" s="3">
        <f>SUMPRODUCT('Respondent Data'!B158:T158,'Product Coding'!A129:S129)</f>
        <v>0</v>
      </c>
      <c r="AE158" s="3">
        <f>SUMPRODUCT('Respondent Data'!B158:T158,'Product Coding'!A130:S130)</f>
        <v>0</v>
      </c>
      <c r="AF158" s="3">
        <f>SUMPRODUCT('Respondent Data'!B158:T158,'Product Coding'!A131:S131)</f>
        <v>0</v>
      </c>
      <c r="AG158" s="3">
        <f>SUMPRODUCT('Respondent Data'!B158:T158,'Product Coding'!A132:S132)</f>
        <v>0</v>
      </c>
      <c r="AH158" s="3">
        <f>SUMPRODUCT('Respondent Data'!B158:T158,'Product Coding'!A133:S133)</f>
        <v>0</v>
      </c>
      <c r="AI158" s="3">
        <f>SUMPRODUCT('Respondent Data'!B158:T158,'Product Coding'!A134:S134)</f>
        <v>0</v>
      </c>
      <c r="AJ158" s="3">
        <f>SUMPRODUCT('Respondent Data'!B158:T158,'Product Coding'!A135:S135)</f>
        <v>0</v>
      </c>
      <c r="AK158" s="3">
        <f>SUMPRODUCT('Respondent Data'!B158:T158,'Product Coding'!A136:S136)</f>
        <v>0</v>
      </c>
      <c r="AL158" s="3">
        <f>SUMPRODUCT('Respondent Data'!B158:T158,'Product Coding'!A137:S137)</f>
        <v>0</v>
      </c>
      <c r="AM158" s="3">
        <f>SUMPRODUCT('Respondent Data'!B158:T158,'Product Coding'!A138:S138)</f>
        <v>0</v>
      </c>
      <c r="AN158" s="3">
        <f>SUMPRODUCT('Respondent Data'!B158:T158,'Product Coding'!A139:S139)</f>
        <v>0</v>
      </c>
      <c r="AO158" s="3">
        <f>SUMPRODUCT('Respondent Data'!B158:T158,'Product Coding'!A140:S140)</f>
        <v>0</v>
      </c>
      <c r="AP158" s="3">
        <f>SUMPRODUCT('Respondent Data'!B158:T158,'Product Coding'!A141:S141)</f>
        <v>0</v>
      </c>
      <c r="AQ158" s="3">
        <f>SUMPRODUCT('Respondent Data'!B158:T158,'Product Coding'!A142:S142)</f>
        <v>0</v>
      </c>
      <c r="AR158" s="3">
        <f>SUMPRODUCT('Respondent Data'!B158:T158,'Product Coding'!A143:S143)</f>
        <v>0</v>
      </c>
      <c r="AS158" s="3">
        <f>SUMPRODUCT('Respondent Data'!B158:T158,'Product Coding'!A144:S144)</f>
        <v>0</v>
      </c>
      <c r="AT158" s="3">
        <f>SUMPRODUCT('Respondent Data'!B158:T158,'Product Coding'!A145:S145)</f>
        <v>0</v>
      </c>
      <c r="AU158" s="3">
        <f>SUMPRODUCT('Respondent Data'!B158:T158,'Product Coding'!A146:S146)</f>
        <v>0</v>
      </c>
      <c r="AV158" s="3">
        <f>SUMPRODUCT('Respondent Data'!B158:T158,'Product Coding'!A147:S147)</f>
        <v>0</v>
      </c>
      <c r="AW158" s="3">
        <f>SUMPRODUCT('Respondent Data'!B158:T158,'Product Coding'!A148:S148)</f>
        <v>0</v>
      </c>
      <c r="AX158" s="3">
        <f>SUMPRODUCT('Respondent Data'!B158:T158,'Product Coding'!A149:S149)</f>
        <v>0</v>
      </c>
      <c r="AY158" s="3">
        <f>SUMPRODUCT('Respondent Data'!B158:T158,'Product Coding'!A150:S150)</f>
        <v>0</v>
      </c>
      <c r="AZ158" s="3">
        <f>SUMPRODUCT('Respondent Data'!B158:T158,'Product Coding'!A151:S151)</f>
        <v>0</v>
      </c>
      <c r="BA158" s="3">
        <f>SUMPRODUCT('Respondent Data'!B158:T158,'Product Coding'!A152:S152)</f>
        <v>0</v>
      </c>
      <c r="BB158" s="3">
        <f>SUMPRODUCT('Respondent Data'!B158:T158,'Product Coding'!A153:S153)</f>
        <v>0</v>
      </c>
      <c r="BC158" s="3">
        <f>SUMPRODUCT('Respondent Data'!B158:T158,'Product Coding'!A154:S154)</f>
        <v>0</v>
      </c>
      <c r="BD158" s="3">
        <f>SUMPRODUCT('Respondent Data'!B158:T158,'Product Coding'!A155:S155)</f>
        <v>0</v>
      </c>
      <c r="BE158" s="3">
        <f>SUMPRODUCT('Respondent Data'!B158:T158,'Product Coding'!A156:S156)</f>
        <v>0</v>
      </c>
      <c r="BF158" s="3">
        <f>SUMPRODUCT('Respondent Data'!B158:T158,'Product Coding'!A157:S157)</f>
        <v>0</v>
      </c>
      <c r="BG158" s="3">
        <f>SUMPRODUCT('Respondent Data'!B158:T158,'Product Coding'!A158:S158)</f>
        <v>0</v>
      </c>
      <c r="BH158" s="3">
        <f>SUMPRODUCT('Respondent Data'!B158:T158,'Product Coding'!A159:S159)</f>
        <v>0</v>
      </c>
      <c r="BI158" s="3">
        <f>SUMPRODUCT('Respondent Data'!B158:T158,'Product Coding'!A160:S160)</f>
        <v>0</v>
      </c>
      <c r="BJ158" s="3">
        <f>SUMPRODUCT('Respondent Data'!B158:T158,'Product Coding'!A161:S161)</f>
        <v>0</v>
      </c>
      <c r="BK158" s="3">
        <f>SUMPRODUCT('Respondent Data'!B158:T158,'Product Coding'!A162:S162)</f>
        <v>0</v>
      </c>
      <c r="BL158" s="3">
        <f>SUMPRODUCT('Respondent Data'!B158:T158,'Product Coding'!A163:S163)</f>
        <v>0</v>
      </c>
      <c r="BM158" s="3">
        <f>SUMPRODUCT('Respondent Data'!B158:T158,'Product Coding'!A164:S164)</f>
        <v>0</v>
      </c>
      <c r="BN158" s="3">
        <f>SUMPRODUCT('Respondent Data'!B158:T158,'Product Coding'!A165:S165)</f>
        <v>0</v>
      </c>
      <c r="BO158" s="3">
        <f>SUMPRODUCT('Respondent Data'!B158:T158,'Product Coding'!A166:S166)</f>
        <v>0</v>
      </c>
      <c r="BP158" s="3">
        <f>SUMPRODUCT('Respondent Data'!B158:T158,'Product Coding'!A167:S167)</f>
        <v>0</v>
      </c>
      <c r="BQ158" s="3">
        <f>SUMPRODUCT('Respondent Data'!B158:T158,'Product Coding'!A168:S168)</f>
        <v>0</v>
      </c>
      <c r="BR158" s="3">
        <f>SUMPRODUCT('Respondent Data'!B158:T158,'Product Coding'!A169:S169)</f>
        <v>0</v>
      </c>
      <c r="BS158" s="3">
        <f>SUMPRODUCT('Respondent Data'!B158:T158,'Product Coding'!A170:S170)</f>
        <v>0</v>
      </c>
      <c r="BT158" s="3">
        <f>SUMPRODUCT('Respondent Data'!B158:T158,'Product Coding'!A171:S171)</f>
        <v>0</v>
      </c>
      <c r="BU158" s="3">
        <f>SUMPRODUCT('Respondent Data'!B158:T158,'Product Coding'!A172:S172)</f>
        <v>0</v>
      </c>
      <c r="BV158" s="3">
        <f>SUMPRODUCT('Respondent Data'!B158:T158,'Product Coding'!A173:S173)</f>
        <v>-2.2111882591805498</v>
      </c>
      <c r="BX158" s="3">
        <f t="shared" si="676"/>
        <v>0.23105187832741966</v>
      </c>
      <c r="BY158" s="3">
        <f t="shared" si="677"/>
        <v>0.23974937891556597</v>
      </c>
      <c r="BZ158" s="3">
        <f t="shared" si="678"/>
        <v>0.60040008952538826</v>
      </c>
      <c r="CA158" s="3">
        <f t="shared" si="679"/>
        <v>0.58043788215991377</v>
      </c>
      <c r="CB158" s="3">
        <f t="shared" si="680"/>
        <v>0.57037714094611336</v>
      </c>
      <c r="CC158" s="3">
        <f t="shared" si="681"/>
        <v>0.5728923777087046</v>
      </c>
      <c r="CD158" s="3">
        <f t="shared" si="682"/>
        <v>2.5415185150778487E-2</v>
      </c>
      <c r="CE158" s="3">
        <f t="shared" si="683"/>
        <v>2.637189058592539E-2</v>
      </c>
      <c r="CF158" s="3">
        <f t="shared" si="684"/>
        <v>6.6042654793777786E-2</v>
      </c>
      <c r="CG158" s="3">
        <f t="shared" si="685"/>
        <v>6.3846857036648871E-2</v>
      </c>
      <c r="CH158" s="3">
        <f t="shared" si="686"/>
        <v>6.2740198209402881E-2</v>
      </c>
      <c r="CI158" s="3">
        <f t="shared" si="687"/>
        <v>6.3016868576603768E-2</v>
      </c>
      <c r="CJ158" s="3">
        <f t="shared" si="688"/>
        <v>3.7354090679929914</v>
      </c>
      <c r="CK158" s="3">
        <f t="shared" si="689"/>
        <v>3.8760213097155942</v>
      </c>
      <c r="CL158" s="3">
        <f t="shared" si="690"/>
        <v>9.7066509697826042</v>
      </c>
      <c r="CM158" s="3">
        <f t="shared" si="691"/>
        <v>9.3839225377527917</v>
      </c>
      <c r="CN158" s="3">
        <f t="shared" si="692"/>
        <v>9.2212708240649022</v>
      </c>
      <c r="CO158" s="3">
        <f t="shared" si="693"/>
        <v>9.2619345844253314</v>
      </c>
      <c r="CP158" s="3">
        <f t="shared" si="694"/>
        <v>0.41088656696573767</v>
      </c>
      <c r="CQ158" s="3">
        <f t="shared" si="695"/>
        <v>0.42635359620486707</v>
      </c>
      <c r="CR158" s="3">
        <f t="shared" si="696"/>
        <v>1.0677096995568212</v>
      </c>
      <c r="CS158" s="3">
        <f t="shared" si="697"/>
        <v>1.0322103004052814</v>
      </c>
      <c r="CT158" s="3">
        <f t="shared" si="698"/>
        <v>1.0143189789912601</v>
      </c>
      <c r="CU158" s="3">
        <f t="shared" si="699"/>
        <v>1.0187919008561181</v>
      </c>
      <c r="CV158" s="3">
        <f t="shared" si="700"/>
        <v>1</v>
      </c>
      <c r="CW158" s="3">
        <f t="shared" si="701"/>
        <v>1</v>
      </c>
      <c r="CX158" s="3">
        <f t="shared" si="702"/>
        <v>1</v>
      </c>
      <c r="CY158" s="3">
        <f t="shared" si="703"/>
        <v>1</v>
      </c>
      <c r="CZ158" s="3">
        <f t="shared" si="704"/>
        <v>1</v>
      </c>
      <c r="DA158" s="3">
        <f t="shared" si="705"/>
        <v>1</v>
      </c>
      <c r="DB158" s="3">
        <f t="shared" si="706"/>
        <v>1</v>
      </c>
      <c r="DC158" s="3">
        <f t="shared" si="707"/>
        <v>1</v>
      </c>
      <c r="DD158" s="3">
        <f t="shared" si="708"/>
        <v>1</v>
      </c>
      <c r="DE158" s="3">
        <f t="shared" si="709"/>
        <v>1</v>
      </c>
      <c r="DF158" s="3">
        <f t="shared" si="710"/>
        <v>1</v>
      </c>
      <c r="DG158" s="3">
        <f t="shared" si="711"/>
        <v>1</v>
      </c>
      <c r="DH158" s="3">
        <f t="shared" si="712"/>
        <v>1</v>
      </c>
      <c r="DI158" s="3">
        <f t="shared" si="713"/>
        <v>1</v>
      </c>
      <c r="DJ158" s="3">
        <f t="shared" si="714"/>
        <v>1</v>
      </c>
      <c r="DK158" s="3">
        <f t="shared" si="715"/>
        <v>1</v>
      </c>
      <c r="DL158" s="3">
        <f t="shared" si="716"/>
        <v>1</v>
      </c>
      <c r="DM158" s="3">
        <f t="shared" si="717"/>
        <v>1</v>
      </c>
      <c r="DN158" s="3">
        <f t="shared" si="718"/>
        <v>1</v>
      </c>
      <c r="DO158" s="3">
        <f t="shared" si="719"/>
        <v>1</v>
      </c>
      <c r="DP158" s="3">
        <f t="shared" si="720"/>
        <v>1</v>
      </c>
      <c r="DQ158" s="3">
        <f t="shared" si="721"/>
        <v>1</v>
      </c>
      <c r="DR158" s="3">
        <f t="shared" si="722"/>
        <v>1</v>
      </c>
      <c r="DS158" s="3">
        <f t="shared" si="723"/>
        <v>1</v>
      </c>
      <c r="DT158" s="3">
        <f t="shared" si="724"/>
        <v>1</v>
      </c>
      <c r="DU158" s="3">
        <f t="shared" si="725"/>
        <v>1</v>
      </c>
      <c r="DV158" s="3">
        <f t="shared" si="726"/>
        <v>1</v>
      </c>
      <c r="DW158" s="3">
        <f t="shared" si="727"/>
        <v>1</v>
      </c>
      <c r="DX158" s="3">
        <f t="shared" si="728"/>
        <v>1</v>
      </c>
      <c r="DY158" s="3">
        <f t="shared" si="729"/>
        <v>1</v>
      </c>
      <c r="DZ158" s="3">
        <f t="shared" si="730"/>
        <v>1</v>
      </c>
      <c r="EA158" s="3">
        <f t="shared" si="731"/>
        <v>1</v>
      </c>
      <c r="EB158" s="3">
        <f t="shared" si="732"/>
        <v>1</v>
      </c>
      <c r="EC158" s="3">
        <f t="shared" si="733"/>
        <v>1</v>
      </c>
      <c r="ED158" s="3">
        <f t="shared" si="734"/>
        <v>1</v>
      </c>
      <c r="EE158" s="3">
        <f t="shared" si="735"/>
        <v>1</v>
      </c>
      <c r="EF158" s="3">
        <f t="shared" si="736"/>
        <v>1</v>
      </c>
      <c r="EG158" s="3">
        <f t="shared" si="737"/>
        <v>1</v>
      </c>
      <c r="EH158" s="3">
        <f t="shared" si="738"/>
        <v>1</v>
      </c>
      <c r="EI158" s="3">
        <f t="shared" si="739"/>
        <v>1</v>
      </c>
      <c r="EJ158" s="3">
        <f t="shared" si="740"/>
        <v>1</v>
      </c>
      <c r="EK158" s="3">
        <f t="shared" si="741"/>
        <v>1</v>
      </c>
      <c r="EL158" s="3">
        <f t="shared" si="742"/>
        <v>1</v>
      </c>
      <c r="EM158" s="3">
        <f t="shared" si="743"/>
        <v>1</v>
      </c>
      <c r="EN158" s="3">
        <f t="shared" si="744"/>
        <v>1</v>
      </c>
      <c r="EO158" s="3">
        <f t="shared" si="745"/>
        <v>1</v>
      </c>
      <c r="EP158" s="3">
        <f t="shared" si="746"/>
        <v>1</v>
      </c>
      <c r="EQ158" s="3">
        <f t="shared" si="747"/>
        <v>1</v>
      </c>
      <c r="ER158" s="3">
        <f t="shared" si="748"/>
        <v>9.1265546647943143</v>
      </c>
      <c r="ET158" s="3">
        <f t="shared" si="749"/>
        <v>0.81231345128903876</v>
      </c>
      <c r="EU158" s="3">
        <f t="shared" si="750"/>
        <v>0.80661464083548917</v>
      </c>
      <c r="EV158" s="3">
        <f t="shared" si="751"/>
        <v>0.62484375409936288</v>
      </c>
      <c r="EW158" s="3">
        <f t="shared" si="752"/>
        <v>0.63273603555575664</v>
      </c>
      <c r="EX158" s="3">
        <f t="shared" si="753"/>
        <v>0.63678970734222784</v>
      </c>
      <c r="EY158" s="3">
        <f t="shared" si="754"/>
        <v>0.63577140697746914</v>
      </c>
      <c r="EZ158" s="3">
        <f t="shared" si="755"/>
        <v>0.97521473689992078</v>
      </c>
      <c r="FA158" s="3">
        <f t="shared" si="756"/>
        <v>0.97430571625371531</v>
      </c>
      <c r="FB158" s="3">
        <f t="shared" si="757"/>
        <v>0.93804876897111256</v>
      </c>
      <c r="FC158" s="3">
        <f t="shared" si="758"/>
        <v>0.93998491736442724</v>
      </c>
      <c r="FD158" s="3">
        <f t="shared" si="759"/>
        <v>0.94096374794600501</v>
      </c>
      <c r="FE158" s="3">
        <f t="shared" si="760"/>
        <v>0.94071884422588303</v>
      </c>
      <c r="FF158" s="3">
        <f t="shared" si="761"/>
        <v>0.21117499790231006</v>
      </c>
      <c r="FG158" s="3">
        <f t="shared" si="762"/>
        <v>0.2050852398875852</v>
      </c>
      <c r="FH158" s="3">
        <f t="shared" si="763"/>
        <v>9.3399887866177894E-2</v>
      </c>
      <c r="FI158" s="3">
        <f t="shared" si="764"/>
        <v>9.630272147777523E-2</v>
      </c>
      <c r="FJ158" s="3">
        <f t="shared" si="765"/>
        <v>9.783519263041203E-2</v>
      </c>
      <c r="FK158" s="3">
        <f t="shared" si="766"/>
        <v>9.7447512627659189E-2</v>
      </c>
      <c r="FL158" s="3">
        <f t="shared" si="767"/>
        <v>0.70877420156505344</v>
      </c>
      <c r="FM158" s="3">
        <f t="shared" si="768"/>
        <v>0.70108842762462531</v>
      </c>
      <c r="FN158" s="3">
        <f t="shared" si="769"/>
        <v>0.48362688447722291</v>
      </c>
      <c r="FO158" s="3">
        <f t="shared" si="770"/>
        <v>0.49207505729134982</v>
      </c>
      <c r="FP158" s="3">
        <f t="shared" si="771"/>
        <v>0.49644570220987777</v>
      </c>
      <c r="FQ158" s="3">
        <f t="shared" si="772"/>
        <v>0.49534575583343959</v>
      </c>
      <c r="FR158" s="3">
        <f t="shared" si="773"/>
        <v>0.5</v>
      </c>
      <c r="FS158" s="3">
        <f t="shared" si="774"/>
        <v>0.5</v>
      </c>
      <c r="FT158" s="3">
        <f t="shared" si="775"/>
        <v>0.5</v>
      </c>
      <c r="FU158" s="3">
        <f t="shared" si="776"/>
        <v>0.5</v>
      </c>
      <c r="FV158" s="3">
        <f t="shared" si="777"/>
        <v>0.5</v>
      </c>
      <c r="FW158" s="3">
        <f t="shared" si="778"/>
        <v>0.5</v>
      </c>
      <c r="FX158" s="3">
        <f t="shared" si="779"/>
        <v>0.5</v>
      </c>
      <c r="FY158" s="3">
        <f t="shared" si="780"/>
        <v>0.5</v>
      </c>
      <c r="FZ158" s="3">
        <f t="shared" si="781"/>
        <v>0.5</v>
      </c>
      <c r="GA158" s="3">
        <f t="shared" si="782"/>
        <v>0.5</v>
      </c>
      <c r="GB158" s="3">
        <f t="shared" si="783"/>
        <v>0.5</v>
      </c>
      <c r="GC158" s="3">
        <f t="shared" si="784"/>
        <v>0.5</v>
      </c>
      <c r="GD158" s="3">
        <f t="shared" si="785"/>
        <v>0.5</v>
      </c>
      <c r="GE158" s="3">
        <f t="shared" si="786"/>
        <v>0.5</v>
      </c>
      <c r="GF158" s="3">
        <f t="shared" si="787"/>
        <v>0.5</v>
      </c>
      <c r="GG158" s="3">
        <f t="shared" si="788"/>
        <v>0.5</v>
      </c>
      <c r="GH158" s="3">
        <f t="shared" si="789"/>
        <v>0.5</v>
      </c>
      <c r="GI158" s="3">
        <f t="shared" si="790"/>
        <v>0.5</v>
      </c>
      <c r="GJ158" s="3">
        <f t="shared" si="791"/>
        <v>0.5</v>
      </c>
      <c r="GK158" s="3">
        <f t="shared" si="792"/>
        <v>0.5</v>
      </c>
      <c r="GL158" s="3">
        <f t="shared" si="793"/>
        <v>0.5</v>
      </c>
      <c r="GM158" s="3">
        <f t="shared" si="794"/>
        <v>0.5</v>
      </c>
      <c r="GN158" s="3">
        <f t="shared" si="795"/>
        <v>0.5</v>
      </c>
      <c r="GO158" s="3">
        <f t="shared" si="796"/>
        <v>0.5</v>
      </c>
      <c r="GP158" s="3">
        <f t="shared" si="797"/>
        <v>0.5</v>
      </c>
      <c r="GQ158" s="3">
        <f t="shared" si="798"/>
        <v>0.5</v>
      </c>
      <c r="GR158" s="3">
        <f t="shared" si="799"/>
        <v>0.5</v>
      </c>
      <c r="GS158" s="3">
        <f t="shared" si="800"/>
        <v>0.5</v>
      </c>
      <c r="GT158" s="3">
        <f t="shared" si="801"/>
        <v>0.5</v>
      </c>
      <c r="GU158" s="3">
        <f t="shared" si="802"/>
        <v>0.5</v>
      </c>
      <c r="GV158" s="3">
        <f t="shared" si="803"/>
        <v>0.5</v>
      </c>
      <c r="GW158" s="3">
        <f t="shared" si="804"/>
        <v>0.5</v>
      </c>
      <c r="GX158" s="3">
        <f t="shared" si="805"/>
        <v>0.5</v>
      </c>
      <c r="GY158" s="3">
        <f t="shared" si="806"/>
        <v>0.5</v>
      </c>
      <c r="GZ158" s="3">
        <f t="shared" si="807"/>
        <v>0.5</v>
      </c>
      <c r="HA158" s="3">
        <f t="shared" si="808"/>
        <v>0.5</v>
      </c>
      <c r="HB158" s="3">
        <f t="shared" si="809"/>
        <v>0.5</v>
      </c>
      <c r="HC158" s="3">
        <f t="shared" si="810"/>
        <v>0.5</v>
      </c>
      <c r="HD158" s="3">
        <f t="shared" si="811"/>
        <v>0.5</v>
      </c>
      <c r="HE158" s="3">
        <f t="shared" si="812"/>
        <v>0.5</v>
      </c>
      <c r="HF158" s="3">
        <f t="shared" si="813"/>
        <v>0.5</v>
      </c>
      <c r="HG158" s="3">
        <f t="shared" si="814"/>
        <v>0.5</v>
      </c>
      <c r="HH158" s="3">
        <f t="shared" si="815"/>
        <v>0.5</v>
      </c>
      <c r="HI158" s="3">
        <f t="shared" si="816"/>
        <v>0.5</v>
      </c>
      <c r="HJ158" s="3">
        <f t="shared" si="817"/>
        <v>0.5</v>
      </c>
      <c r="HK158" s="3">
        <f t="shared" si="818"/>
        <v>0.5</v>
      </c>
      <c r="HL158" s="3">
        <f t="shared" si="819"/>
        <v>0.5</v>
      </c>
      <c r="HM158" s="3">
        <f t="shared" si="820"/>
        <v>0.5</v>
      </c>
      <c r="HN158" s="3">
        <f t="shared" si="821"/>
        <v>9.8750269277325969E-2</v>
      </c>
      <c r="HP158" s="3">
        <f t="shared" ref="HP158:IU158" si="906">IF(B1=1,ET158,0)</f>
        <v>0.81231345128903876</v>
      </c>
      <c r="HQ158" s="3">
        <f t="shared" si="906"/>
        <v>0.80661464083548917</v>
      </c>
      <c r="HR158" s="3">
        <f t="shared" si="906"/>
        <v>0.62484375409936288</v>
      </c>
      <c r="HS158" s="3">
        <f t="shared" si="906"/>
        <v>0.63273603555575664</v>
      </c>
      <c r="HT158" s="3">
        <f t="shared" si="906"/>
        <v>0.63678970734222784</v>
      </c>
      <c r="HU158" s="3">
        <f t="shared" si="906"/>
        <v>0.63577140697746914</v>
      </c>
      <c r="HV158" s="3">
        <f t="shared" si="906"/>
        <v>0.97521473689992078</v>
      </c>
      <c r="HW158" s="3">
        <f t="shared" si="906"/>
        <v>0.97430571625371531</v>
      </c>
      <c r="HX158" s="3">
        <f t="shared" si="906"/>
        <v>0.93804876897111256</v>
      </c>
      <c r="HY158" s="3">
        <f t="shared" si="906"/>
        <v>0.93998491736442724</v>
      </c>
      <c r="HZ158" s="3">
        <f t="shared" si="906"/>
        <v>0.94096374794600501</v>
      </c>
      <c r="IA158" s="3">
        <f t="shared" si="906"/>
        <v>0.94071884422588303</v>
      </c>
      <c r="IB158" s="3">
        <f t="shared" si="906"/>
        <v>0.21117499790231006</v>
      </c>
      <c r="IC158" s="3">
        <f t="shared" si="906"/>
        <v>0.2050852398875852</v>
      </c>
      <c r="ID158" s="3">
        <f t="shared" si="906"/>
        <v>9.3399887866177894E-2</v>
      </c>
      <c r="IE158" s="3">
        <f t="shared" si="906"/>
        <v>9.630272147777523E-2</v>
      </c>
      <c r="IF158" s="3">
        <f t="shared" si="906"/>
        <v>9.783519263041203E-2</v>
      </c>
      <c r="IG158" s="3">
        <f t="shared" si="906"/>
        <v>9.7447512627659189E-2</v>
      </c>
      <c r="IH158" s="3">
        <f t="shared" si="906"/>
        <v>0.70877420156505344</v>
      </c>
      <c r="II158" s="3">
        <f t="shared" si="906"/>
        <v>0.70108842762462531</v>
      </c>
      <c r="IJ158" s="3">
        <f t="shared" si="906"/>
        <v>0.48362688447722291</v>
      </c>
      <c r="IK158" s="3">
        <f t="shared" si="906"/>
        <v>0.49207505729134982</v>
      </c>
      <c r="IL158" s="3">
        <f t="shared" si="906"/>
        <v>0.49644570220987777</v>
      </c>
      <c r="IM158" s="3">
        <f t="shared" si="906"/>
        <v>0.49534575583343959</v>
      </c>
      <c r="IN158" s="3">
        <f t="shared" si="906"/>
        <v>0</v>
      </c>
      <c r="IO158" s="3">
        <f t="shared" si="906"/>
        <v>0</v>
      </c>
      <c r="IP158" s="3">
        <f t="shared" si="906"/>
        <v>0</v>
      </c>
      <c r="IQ158" s="3">
        <f t="shared" si="906"/>
        <v>0</v>
      </c>
      <c r="IR158" s="3">
        <f t="shared" si="906"/>
        <v>0</v>
      </c>
      <c r="IS158" s="3">
        <f t="shared" si="906"/>
        <v>0</v>
      </c>
      <c r="IT158" s="3">
        <f t="shared" si="906"/>
        <v>0</v>
      </c>
      <c r="IU158" s="3">
        <f t="shared" si="906"/>
        <v>0</v>
      </c>
      <c r="IV158" s="3">
        <f t="shared" ref="IV158:KA158" si="907">IF(AH1=1,FZ158,0)</f>
        <v>0</v>
      </c>
      <c r="IW158" s="3">
        <f t="shared" si="907"/>
        <v>0</v>
      </c>
      <c r="IX158" s="3">
        <f t="shared" si="907"/>
        <v>0</v>
      </c>
      <c r="IY158" s="3">
        <f t="shared" si="907"/>
        <v>0</v>
      </c>
      <c r="IZ158" s="3">
        <f t="shared" si="907"/>
        <v>0</v>
      </c>
      <c r="JA158" s="3">
        <f t="shared" si="907"/>
        <v>0</v>
      </c>
      <c r="JB158" s="3">
        <f t="shared" si="907"/>
        <v>0</v>
      </c>
      <c r="JC158" s="3">
        <f t="shared" si="907"/>
        <v>0</v>
      </c>
      <c r="JD158" s="3">
        <f t="shared" si="907"/>
        <v>0</v>
      </c>
      <c r="JE158" s="3">
        <f t="shared" si="907"/>
        <v>0</v>
      </c>
      <c r="JF158" s="3">
        <f t="shared" si="907"/>
        <v>0</v>
      </c>
      <c r="JG158" s="3">
        <f t="shared" si="907"/>
        <v>0</v>
      </c>
      <c r="JH158" s="3">
        <f t="shared" si="907"/>
        <v>0</v>
      </c>
      <c r="JI158" s="3">
        <f t="shared" si="907"/>
        <v>0</v>
      </c>
      <c r="JJ158" s="3">
        <f t="shared" si="907"/>
        <v>0</v>
      </c>
      <c r="JK158" s="3">
        <f t="shared" si="907"/>
        <v>0</v>
      </c>
      <c r="JL158" s="3">
        <f t="shared" si="907"/>
        <v>0</v>
      </c>
      <c r="JM158" s="3">
        <f t="shared" si="907"/>
        <v>0</v>
      </c>
      <c r="JN158" s="3">
        <f t="shared" si="907"/>
        <v>0</v>
      </c>
      <c r="JO158" s="3">
        <f t="shared" si="907"/>
        <v>0</v>
      </c>
      <c r="JP158" s="3">
        <f t="shared" si="907"/>
        <v>0</v>
      </c>
      <c r="JQ158" s="3">
        <f t="shared" si="907"/>
        <v>0</v>
      </c>
      <c r="JR158" s="3">
        <f t="shared" si="907"/>
        <v>0</v>
      </c>
      <c r="JS158" s="3">
        <f t="shared" si="907"/>
        <v>0</v>
      </c>
      <c r="JT158" s="3">
        <f t="shared" si="907"/>
        <v>0</v>
      </c>
      <c r="JU158" s="3">
        <f t="shared" si="907"/>
        <v>0</v>
      </c>
      <c r="JV158" s="3">
        <f t="shared" si="907"/>
        <v>0</v>
      </c>
      <c r="JW158" s="3">
        <f t="shared" si="907"/>
        <v>0</v>
      </c>
      <c r="JX158" s="3">
        <f t="shared" si="907"/>
        <v>0</v>
      </c>
      <c r="JY158" s="3">
        <f t="shared" si="907"/>
        <v>0</v>
      </c>
      <c r="JZ158" s="3">
        <f t="shared" si="907"/>
        <v>0</v>
      </c>
      <c r="KA158" s="3">
        <f t="shared" si="907"/>
        <v>0</v>
      </c>
      <c r="KB158" s="3">
        <f t="shared" ref="KB158:KJ158" si="908">IF(BN1=1,HF158,0)</f>
        <v>0</v>
      </c>
      <c r="KC158" s="3">
        <f t="shared" si="908"/>
        <v>0</v>
      </c>
      <c r="KD158" s="3">
        <f t="shared" si="908"/>
        <v>0</v>
      </c>
      <c r="KE158" s="3">
        <f t="shared" si="908"/>
        <v>0</v>
      </c>
      <c r="KF158" s="3">
        <f t="shared" si="908"/>
        <v>0</v>
      </c>
      <c r="KG158" s="3">
        <f t="shared" si="908"/>
        <v>0</v>
      </c>
      <c r="KH158" s="3">
        <f t="shared" si="908"/>
        <v>0</v>
      </c>
      <c r="KI158" s="3">
        <f t="shared" si="908"/>
        <v>0</v>
      </c>
      <c r="KJ158" s="3">
        <f t="shared" si="908"/>
        <v>0</v>
      </c>
    </row>
    <row r="159" spans="1:296" x14ac:dyDescent="0.2">
      <c r="A159" s="3" t="str">
        <f>'Respondent Data'!A159</f>
        <v>1374</v>
      </c>
      <c r="B159" s="3">
        <f>SUMPRODUCT('Respondent Data'!B159:T159,'Product Coding'!A101:S101)</f>
        <v>0.67464197236375312</v>
      </c>
      <c r="C159" s="3">
        <f>SUMPRODUCT('Respondent Data'!B159:T159,'Product Coding'!A102:S102)</f>
        <v>1.447904745681303</v>
      </c>
      <c r="D159" s="3">
        <f>SUMPRODUCT('Respondent Data'!B159:T159,'Product Coding'!A103:S103)</f>
        <v>0.98444699277862102</v>
      </c>
      <c r="E159" s="3">
        <f>SUMPRODUCT('Respondent Data'!B159:T159,'Product Coding'!A104:S104)</f>
        <v>0.89632270399263803</v>
      </c>
      <c r="F159" s="3">
        <f>SUMPRODUCT('Respondent Data'!B159:T159,'Product Coding'!A105:S105)</f>
        <v>1.1272664471304781</v>
      </c>
      <c r="G159" s="3">
        <f>SUMPRODUCT('Respondent Data'!B159:T159,'Product Coding'!A106:S106)</f>
        <v>1.0129662012775587</v>
      </c>
      <c r="H159" s="3">
        <f>SUMPRODUCT('Respondent Data'!B159:T159,'Product Coding'!A107:S107)</f>
        <v>2.4464537276263632</v>
      </c>
      <c r="I159" s="3">
        <f>SUMPRODUCT('Respondent Data'!B159:T159,'Product Coding'!A108:S108)</f>
        <v>3.219716500943913</v>
      </c>
      <c r="J159" s="3">
        <f>SUMPRODUCT('Respondent Data'!B159:T159,'Product Coding'!A109:S109)</f>
        <v>2.7562587480412311</v>
      </c>
      <c r="K159" s="3">
        <f>SUMPRODUCT('Respondent Data'!B159:T159,'Product Coding'!A110:S110)</f>
        <v>2.6681344592552483</v>
      </c>
      <c r="L159" s="3">
        <f>SUMPRODUCT('Respondent Data'!B159:T159,'Product Coding'!A111:S111)</f>
        <v>2.8990782023930883</v>
      </c>
      <c r="M159" s="3">
        <f>SUMPRODUCT('Respondent Data'!B159:T159,'Product Coding'!A112:S112)</f>
        <v>2.7847779565401685</v>
      </c>
      <c r="N159" s="3">
        <f>SUMPRODUCT('Respondent Data'!B159:T159,'Product Coding'!A113:S113)</f>
        <v>-2.5428403265351562</v>
      </c>
      <c r="O159" s="3">
        <f>SUMPRODUCT('Respondent Data'!B159:T159,'Product Coding'!A114:S114)</f>
        <v>-1.769577553217607</v>
      </c>
      <c r="P159" s="3">
        <f>SUMPRODUCT('Respondent Data'!B159:T159,'Product Coding'!A115:S115)</f>
        <v>-2.2330353061202883</v>
      </c>
      <c r="Q159" s="3">
        <f>SUMPRODUCT('Respondent Data'!B159:T159,'Product Coding'!A116:S116)</f>
        <v>-2.3211595949062716</v>
      </c>
      <c r="R159" s="3">
        <f>SUMPRODUCT('Respondent Data'!B159:T159,'Product Coding'!A117:S117)</f>
        <v>-2.0902158517684315</v>
      </c>
      <c r="S159" s="3">
        <f>SUMPRODUCT('Respondent Data'!B159:T159,'Product Coding'!A118:S118)</f>
        <v>-2.2045160976213509</v>
      </c>
      <c r="T159" s="3">
        <f>SUMPRODUCT('Respondent Data'!B159:T159,'Product Coding'!A119:S119)</f>
        <v>-0.77102857127254643</v>
      </c>
      <c r="U159" s="3">
        <f>SUMPRODUCT('Respondent Data'!B159:T159,'Product Coding'!A120:S120)</f>
        <v>2.2342020450030198E-3</v>
      </c>
      <c r="V159" s="3">
        <f>SUMPRODUCT('Respondent Data'!B159:T159,'Product Coding'!A121:S121)</f>
        <v>-0.46122355085767852</v>
      </c>
      <c r="W159" s="3">
        <f>SUMPRODUCT('Respondent Data'!B159:T159,'Product Coding'!A122:S122)</f>
        <v>-0.54934783964366174</v>
      </c>
      <c r="X159" s="3">
        <f>SUMPRODUCT('Respondent Data'!B159:T159,'Product Coding'!A123:S123)</f>
        <v>-0.31840409650582169</v>
      </c>
      <c r="Y159" s="3">
        <f>SUMPRODUCT('Respondent Data'!B159:T159,'Product Coding'!A124:S124)</f>
        <v>-0.43270434235874111</v>
      </c>
      <c r="Z159" s="3">
        <f>SUMPRODUCT('Respondent Data'!B159:T159,'Product Coding'!A125:S125)</f>
        <v>0</v>
      </c>
      <c r="AA159" s="3">
        <f>SUMPRODUCT('Respondent Data'!B159:T159,'Product Coding'!A126:S126)</f>
        <v>0</v>
      </c>
      <c r="AB159" s="3">
        <f>SUMPRODUCT('Respondent Data'!B159:T159,'Product Coding'!A127:S127)</f>
        <v>0</v>
      </c>
      <c r="AC159" s="3">
        <f>SUMPRODUCT('Respondent Data'!B159:T159,'Product Coding'!A128:S128)</f>
        <v>0</v>
      </c>
      <c r="AD159" s="3">
        <f>SUMPRODUCT('Respondent Data'!B159:T159,'Product Coding'!A129:S129)</f>
        <v>0</v>
      </c>
      <c r="AE159" s="3">
        <f>SUMPRODUCT('Respondent Data'!B159:T159,'Product Coding'!A130:S130)</f>
        <v>0</v>
      </c>
      <c r="AF159" s="3">
        <f>SUMPRODUCT('Respondent Data'!B159:T159,'Product Coding'!A131:S131)</f>
        <v>0</v>
      </c>
      <c r="AG159" s="3">
        <f>SUMPRODUCT('Respondent Data'!B159:T159,'Product Coding'!A132:S132)</f>
        <v>0</v>
      </c>
      <c r="AH159" s="3">
        <f>SUMPRODUCT('Respondent Data'!B159:T159,'Product Coding'!A133:S133)</f>
        <v>0</v>
      </c>
      <c r="AI159" s="3">
        <f>SUMPRODUCT('Respondent Data'!B159:T159,'Product Coding'!A134:S134)</f>
        <v>0</v>
      </c>
      <c r="AJ159" s="3">
        <f>SUMPRODUCT('Respondent Data'!B159:T159,'Product Coding'!A135:S135)</f>
        <v>0</v>
      </c>
      <c r="AK159" s="3">
        <f>SUMPRODUCT('Respondent Data'!B159:T159,'Product Coding'!A136:S136)</f>
        <v>0</v>
      </c>
      <c r="AL159" s="3">
        <f>SUMPRODUCT('Respondent Data'!B159:T159,'Product Coding'!A137:S137)</f>
        <v>0</v>
      </c>
      <c r="AM159" s="3">
        <f>SUMPRODUCT('Respondent Data'!B159:T159,'Product Coding'!A138:S138)</f>
        <v>0</v>
      </c>
      <c r="AN159" s="3">
        <f>SUMPRODUCT('Respondent Data'!B159:T159,'Product Coding'!A139:S139)</f>
        <v>0</v>
      </c>
      <c r="AO159" s="3">
        <f>SUMPRODUCT('Respondent Data'!B159:T159,'Product Coding'!A140:S140)</f>
        <v>0</v>
      </c>
      <c r="AP159" s="3">
        <f>SUMPRODUCT('Respondent Data'!B159:T159,'Product Coding'!A141:S141)</f>
        <v>0</v>
      </c>
      <c r="AQ159" s="3">
        <f>SUMPRODUCT('Respondent Data'!B159:T159,'Product Coding'!A142:S142)</f>
        <v>0</v>
      </c>
      <c r="AR159" s="3">
        <f>SUMPRODUCT('Respondent Data'!B159:T159,'Product Coding'!A143:S143)</f>
        <v>0</v>
      </c>
      <c r="AS159" s="3">
        <f>SUMPRODUCT('Respondent Data'!B159:T159,'Product Coding'!A144:S144)</f>
        <v>0</v>
      </c>
      <c r="AT159" s="3">
        <f>SUMPRODUCT('Respondent Data'!B159:T159,'Product Coding'!A145:S145)</f>
        <v>0</v>
      </c>
      <c r="AU159" s="3">
        <f>SUMPRODUCT('Respondent Data'!B159:T159,'Product Coding'!A146:S146)</f>
        <v>0</v>
      </c>
      <c r="AV159" s="3">
        <f>SUMPRODUCT('Respondent Data'!B159:T159,'Product Coding'!A147:S147)</f>
        <v>0</v>
      </c>
      <c r="AW159" s="3">
        <f>SUMPRODUCT('Respondent Data'!B159:T159,'Product Coding'!A148:S148)</f>
        <v>0</v>
      </c>
      <c r="AX159" s="3">
        <f>SUMPRODUCT('Respondent Data'!B159:T159,'Product Coding'!A149:S149)</f>
        <v>0</v>
      </c>
      <c r="AY159" s="3">
        <f>SUMPRODUCT('Respondent Data'!B159:T159,'Product Coding'!A150:S150)</f>
        <v>0</v>
      </c>
      <c r="AZ159" s="3">
        <f>SUMPRODUCT('Respondent Data'!B159:T159,'Product Coding'!A151:S151)</f>
        <v>0</v>
      </c>
      <c r="BA159" s="3">
        <f>SUMPRODUCT('Respondent Data'!B159:T159,'Product Coding'!A152:S152)</f>
        <v>0</v>
      </c>
      <c r="BB159" s="3">
        <f>SUMPRODUCT('Respondent Data'!B159:T159,'Product Coding'!A153:S153)</f>
        <v>0</v>
      </c>
      <c r="BC159" s="3">
        <f>SUMPRODUCT('Respondent Data'!B159:T159,'Product Coding'!A154:S154)</f>
        <v>0</v>
      </c>
      <c r="BD159" s="3">
        <f>SUMPRODUCT('Respondent Data'!B159:T159,'Product Coding'!A155:S155)</f>
        <v>0</v>
      </c>
      <c r="BE159" s="3">
        <f>SUMPRODUCT('Respondent Data'!B159:T159,'Product Coding'!A156:S156)</f>
        <v>0</v>
      </c>
      <c r="BF159" s="3">
        <f>SUMPRODUCT('Respondent Data'!B159:T159,'Product Coding'!A157:S157)</f>
        <v>0</v>
      </c>
      <c r="BG159" s="3">
        <f>SUMPRODUCT('Respondent Data'!B159:T159,'Product Coding'!A158:S158)</f>
        <v>0</v>
      </c>
      <c r="BH159" s="3">
        <f>SUMPRODUCT('Respondent Data'!B159:T159,'Product Coding'!A159:S159)</f>
        <v>0</v>
      </c>
      <c r="BI159" s="3">
        <f>SUMPRODUCT('Respondent Data'!B159:T159,'Product Coding'!A160:S160)</f>
        <v>0</v>
      </c>
      <c r="BJ159" s="3">
        <f>SUMPRODUCT('Respondent Data'!B159:T159,'Product Coding'!A161:S161)</f>
        <v>0</v>
      </c>
      <c r="BK159" s="3">
        <f>SUMPRODUCT('Respondent Data'!B159:T159,'Product Coding'!A162:S162)</f>
        <v>0</v>
      </c>
      <c r="BL159" s="3">
        <f>SUMPRODUCT('Respondent Data'!B159:T159,'Product Coding'!A163:S163)</f>
        <v>0</v>
      </c>
      <c r="BM159" s="3">
        <f>SUMPRODUCT('Respondent Data'!B159:T159,'Product Coding'!A164:S164)</f>
        <v>0</v>
      </c>
      <c r="BN159" s="3">
        <f>SUMPRODUCT('Respondent Data'!B159:T159,'Product Coding'!A165:S165)</f>
        <v>0</v>
      </c>
      <c r="BO159" s="3">
        <f>SUMPRODUCT('Respondent Data'!B159:T159,'Product Coding'!A166:S166)</f>
        <v>0</v>
      </c>
      <c r="BP159" s="3">
        <f>SUMPRODUCT('Respondent Data'!B159:T159,'Product Coding'!A167:S167)</f>
        <v>0</v>
      </c>
      <c r="BQ159" s="3">
        <f>SUMPRODUCT('Respondent Data'!B159:T159,'Product Coding'!A168:S168)</f>
        <v>0</v>
      </c>
      <c r="BR159" s="3">
        <f>SUMPRODUCT('Respondent Data'!B159:T159,'Product Coding'!A169:S169)</f>
        <v>0</v>
      </c>
      <c r="BS159" s="3">
        <f>SUMPRODUCT('Respondent Data'!B159:T159,'Product Coding'!A170:S170)</f>
        <v>0</v>
      </c>
      <c r="BT159" s="3">
        <f>SUMPRODUCT('Respondent Data'!B159:T159,'Product Coding'!A171:S171)</f>
        <v>0</v>
      </c>
      <c r="BU159" s="3">
        <f>SUMPRODUCT('Respondent Data'!B159:T159,'Product Coding'!A172:S172)</f>
        <v>0</v>
      </c>
      <c r="BV159" s="3">
        <f>SUMPRODUCT('Respondent Data'!B159:T159,'Product Coding'!A173:S173)</f>
        <v>7.9424305766940204</v>
      </c>
      <c r="BX159" s="3">
        <f t="shared" si="676"/>
        <v>0.50933874531399348</v>
      </c>
      <c r="BY159" s="3">
        <f t="shared" si="677"/>
        <v>0.23506228775517826</v>
      </c>
      <c r="BZ159" s="3">
        <f t="shared" si="678"/>
        <v>0.37364579863846004</v>
      </c>
      <c r="CA159" s="3">
        <f t="shared" si="679"/>
        <v>0.40806748902002549</v>
      </c>
      <c r="CB159" s="3">
        <f t="shared" si="680"/>
        <v>0.32391749291028415</v>
      </c>
      <c r="CC159" s="3">
        <f t="shared" si="681"/>
        <v>0.36314023344900259</v>
      </c>
      <c r="CD159" s="3">
        <f t="shared" si="682"/>
        <v>8.6600150319317948E-2</v>
      </c>
      <c r="CE159" s="3">
        <f t="shared" si="683"/>
        <v>3.996638708773672E-2</v>
      </c>
      <c r="CF159" s="3">
        <f t="shared" si="684"/>
        <v>6.3529002311270386E-2</v>
      </c>
      <c r="CG159" s="3">
        <f t="shared" si="685"/>
        <v>6.9381538739558241E-2</v>
      </c>
      <c r="CH159" s="3">
        <f t="shared" si="686"/>
        <v>5.5073963713077323E-2</v>
      </c>
      <c r="CI159" s="3">
        <f t="shared" si="687"/>
        <v>6.1742797093295956E-2</v>
      </c>
      <c r="CJ159" s="3">
        <f t="shared" si="688"/>
        <v>12.715736571544275</v>
      </c>
      <c r="CK159" s="3">
        <f t="shared" si="689"/>
        <v>5.8683737620564385</v>
      </c>
      <c r="CL159" s="3">
        <f t="shared" si="690"/>
        <v>9.3281369035099821</v>
      </c>
      <c r="CM159" s="3">
        <f t="shared" si="691"/>
        <v>10.187480810224596</v>
      </c>
      <c r="CN159" s="3">
        <f t="shared" si="692"/>
        <v>8.0866604959005723</v>
      </c>
      <c r="CO159" s="3">
        <f t="shared" si="693"/>
        <v>9.0658635133284182</v>
      </c>
      <c r="CP159" s="3">
        <f t="shared" si="694"/>
        <v>2.1619888701727037</v>
      </c>
      <c r="CQ159" s="3">
        <f t="shared" si="695"/>
        <v>0.99776829192669458</v>
      </c>
      <c r="CR159" s="3">
        <f t="shared" si="696"/>
        <v>1.5860133663013285</v>
      </c>
      <c r="CS159" s="3">
        <f t="shared" si="697"/>
        <v>1.7321230274691588</v>
      </c>
      <c r="CT159" s="3">
        <f t="shared" si="698"/>
        <v>1.3749317541012132</v>
      </c>
      <c r="CU159" s="3">
        <f t="shared" si="699"/>
        <v>1.5414204205978188</v>
      </c>
      <c r="CV159" s="3">
        <f t="shared" si="700"/>
        <v>1</v>
      </c>
      <c r="CW159" s="3">
        <f t="shared" si="701"/>
        <v>1</v>
      </c>
      <c r="CX159" s="3">
        <f t="shared" si="702"/>
        <v>1</v>
      </c>
      <c r="CY159" s="3">
        <f t="shared" si="703"/>
        <v>1</v>
      </c>
      <c r="CZ159" s="3">
        <f t="shared" si="704"/>
        <v>1</v>
      </c>
      <c r="DA159" s="3">
        <f t="shared" si="705"/>
        <v>1</v>
      </c>
      <c r="DB159" s="3">
        <f t="shared" si="706"/>
        <v>1</v>
      </c>
      <c r="DC159" s="3">
        <f t="shared" si="707"/>
        <v>1</v>
      </c>
      <c r="DD159" s="3">
        <f t="shared" si="708"/>
        <v>1</v>
      </c>
      <c r="DE159" s="3">
        <f t="shared" si="709"/>
        <v>1</v>
      </c>
      <c r="DF159" s="3">
        <f t="shared" si="710"/>
        <v>1</v>
      </c>
      <c r="DG159" s="3">
        <f t="shared" si="711"/>
        <v>1</v>
      </c>
      <c r="DH159" s="3">
        <f t="shared" si="712"/>
        <v>1</v>
      </c>
      <c r="DI159" s="3">
        <f t="shared" si="713"/>
        <v>1</v>
      </c>
      <c r="DJ159" s="3">
        <f t="shared" si="714"/>
        <v>1</v>
      </c>
      <c r="DK159" s="3">
        <f t="shared" si="715"/>
        <v>1</v>
      </c>
      <c r="DL159" s="3">
        <f t="shared" si="716"/>
        <v>1</v>
      </c>
      <c r="DM159" s="3">
        <f t="shared" si="717"/>
        <v>1</v>
      </c>
      <c r="DN159" s="3">
        <f t="shared" si="718"/>
        <v>1</v>
      </c>
      <c r="DO159" s="3">
        <f t="shared" si="719"/>
        <v>1</v>
      </c>
      <c r="DP159" s="3">
        <f t="shared" si="720"/>
        <v>1</v>
      </c>
      <c r="DQ159" s="3">
        <f t="shared" si="721"/>
        <v>1</v>
      </c>
      <c r="DR159" s="3">
        <f t="shared" si="722"/>
        <v>1</v>
      </c>
      <c r="DS159" s="3">
        <f t="shared" si="723"/>
        <v>1</v>
      </c>
      <c r="DT159" s="3">
        <f t="shared" si="724"/>
        <v>1</v>
      </c>
      <c r="DU159" s="3">
        <f t="shared" si="725"/>
        <v>1</v>
      </c>
      <c r="DV159" s="3">
        <f t="shared" si="726"/>
        <v>1</v>
      </c>
      <c r="DW159" s="3">
        <f t="shared" si="727"/>
        <v>1</v>
      </c>
      <c r="DX159" s="3">
        <f t="shared" si="728"/>
        <v>1</v>
      </c>
      <c r="DY159" s="3">
        <f t="shared" si="729"/>
        <v>1</v>
      </c>
      <c r="DZ159" s="3">
        <f t="shared" si="730"/>
        <v>1</v>
      </c>
      <c r="EA159" s="3">
        <f t="shared" si="731"/>
        <v>1</v>
      </c>
      <c r="EB159" s="3">
        <f t="shared" si="732"/>
        <v>1</v>
      </c>
      <c r="EC159" s="3">
        <f t="shared" si="733"/>
        <v>1</v>
      </c>
      <c r="ED159" s="3">
        <f t="shared" si="734"/>
        <v>1</v>
      </c>
      <c r="EE159" s="3">
        <f t="shared" si="735"/>
        <v>1</v>
      </c>
      <c r="EF159" s="3">
        <f t="shared" si="736"/>
        <v>1</v>
      </c>
      <c r="EG159" s="3">
        <f t="shared" si="737"/>
        <v>1</v>
      </c>
      <c r="EH159" s="3">
        <f t="shared" si="738"/>
        <v>1</v>
      </c>
      <c r="EI159" s="3">
        <f t="shared" si="739"/>
        <v>1</v>
      </c>
      <c r="EJ159" s="3">
        <f t="shared" si="740"/>
        <v>1</v>
      </c>
      <c r="EK159" s="3">
        <f t="shared" si="741"/>
        <v>1</v>
      </c>
      <c r="EL159" s="3">
        <f t="shared" si="742"/>
        <v>1</v>
      </c>
      <c r="EM159" s="3">
        <f t="shared" si="743"/>
        <v>1</v>
      </c>
      <c r="EN159" s="3">
        <f t="shared" si="744"/>
        <v>1</v>
      </c>
      <c r="EO159" s="3">
        <f t="shared" si="745"/>
        <v>1</v>
      </c>
      <c r="EP159" s="3">
        <f t="shared" si="746"/>
        <v>1</v>
      </c>
      <c r="EQ159" s="3">
        <f t="shared" si="747"/>
        <v>1</v>
      </c>
      <c r="ER159" s="3">
        <f t="shared" si="748"/>
        <v>3.5534174247170278E-4</v>
      </c>
      <c r="ET159" s="3">
        <f t="shared" si="749"/>
        <v>0.66254179395094381</v>
      </c>
      <c r="EU159" s="3">
        <f t="shared" si="750"/>
        <v>0.80967576284559528</v>
      </c>
      <c r="EV159" s="3">
        <f t="shared" si="751"/>
        <v>0.72798970519997741</v>
      </c>
      <c r="EW159" s="3">
        <f t="shared" si="752"/>
        <v>0.71019323135993373</v>
      </c>
      <c r="EX159" s="3">
        <f t="shared" si="753"/>
        <v>0.75533407886450932</v>
      </c>
      <c r="EY159" s="3">
        <f t="shared" si="754"/>
        <v>0.73360023823067044</v>
      </c>
      <c r="EZ159" s="3">
        <f t="shared" si="755"/>
        <v>0.92030173169599805</v>
      </c>
      <c r="FA159" s="3">
        <f t="shared" si="756"/>
        <v>0.96156953956977753</v>
      </c>
      <c r="FB159" s="3">
        <f t="shared" si="757"/>
        <v>0.94026584872325181</v>
      </c>
      <c r="FC159" s="3">
        <f t="shared" si="758"/>
        <v>0.93511993967902629</v>
      </c>
      <c r="FD159" s="3">
        <f t="shared" si="759"/>
        <v>0.94780085036004702</v>
      </c>
      <c r="FE159" s="3">
        <f t="shared" si="760"/>
        <v>0.94184768923101947</v>
      </c>
      <c r="FF159" s="3">
        <f t="shared" si="761"/>
        <v>7.29089535063452E-2</v>
      </c>
      <c r="FG159" s="3">
        <f t="shared" si="762"/>
        <v>0.14559487218421163</v>
      </c>
      <c r="FH159" s="3">
        <f t="shared" si="763"/>
        <v>9.6822883869805546E-2</v>
      </c>
      <c r="FI159" s="3">
        <f t="shared" si="764"/>
        <v>8.9385628182357915E-2</v>
      </c>
      <c r="FJ159" s="3">
        <f t="shared" si="765"/>
        <v>0.1100514320361312</v>
      </c>
      <c r="FK159" s="3">
        <f t="shared" si="766"/>
        <v>9.9345674484447297E-2</v>
      </c>
      <c r="FL159" s="3">
        <f t="shared" si="767"/>
        <v>0.31625664765397521</v>
      </c>
      <c r="FM159" s="3">
        <f t="shared" si="768"/>
        <v>0.50055855027890972</v>
      </c>
      <c r="FN159" s="3">
        <f t="shared" si="769"/>
        <v>0.38669560375484835</v>
      </c>
      <c r="FO159" s="3">
        <f t="shared" si="770"/>
        <v>0.36601572840822166</v>
      </c>
      <c r="FP159" s="3">
        <f t="shared" si="771"/>
        <v>0.42106473092253022</v>
      </c>
      <c r="FQ159" s="3">
        <f t="shared" si="772"/>
        <v>0.3934807448209493</v>
      </c>
      <c r="FR159" s="3">
        <f t="shared" si="773"/>
        <v>0.5</v>
      </c>
      <c r="FS159" s="3">
        <f t="shared" si="774"/>
        <v>0.5</v>
      </c>
      <c r="FT159" s="3">
        <f t="shared" si="775"/>
        <v>0.5</v>
      </c>
      <c r="FU159" s="3">
        <f t="shared" si="776"/>
        <v>0.5</v>
      </c>
      <c r="FV159" s="3">
        <f t="shared" si="777"/>
        <v>0.5</v>
      </c>
      <c r="FW159" s="3">
        <f t="shared" si="778"/>
        <v>0.5</v>
      </c>
      <c r="FX159" s="3">
        <f t="shared" si="779"/>
        <v>0.5</v>
      </c>
      <c r="FY159" s="3">
        <f t="shared" si="780"/>
        <v>0.5</v>
      </c>
      <c r="FZ159" s="3">
        <f t="shared" si="781"/>
        <v>0.5</v>
      </c>
      <c r="GA159" s="3">
        <f t="shared" si="782"/>
        <v>0.5</v>
      </c>
      <c r="GB159" s="3">
        <f t="shared" si="783"/>
        <v>0.5</v>
      </c>
      <c r="GC159" s="3">
        <f t="shared" si="784"/>
        <v>0.5</v>
      </c>
      <c r="GD159" s="3">
        <f t="shared" si="785"/>
        <v>0.5</v>
      </c>
      <c r="GE159" s="3">
        <f t="shared" si="786"/>
        <v>0.5</v>
      </c>
      <c r="GF159" s="3">
        <f t="shared" si="787"/>
        <v>0.5</v>
      </c>
      <c r="GG159" s="3">
        <f t="shared" si="788"/>
        <v>0.5</v>
      </c>
      <c r="GH159" s="3">
        <f t="shared" si="789"/>
        <v>0.5</v>
      </c>
      <c r="GI159" s="3">
        <f t="shared" si="790"/>
        <v>0.5</v>
      </c>
      <c r="GJ159" s="3">
        <f t="shared" si="791"/>
        <v>0.5</v>
      </c>
      <c r="GK159" s="3">
        <f t="shared" si="792"/>
        <v>0.5</v>
      </c>
      <c r="GL159" s="3">
        <f t="shared" si="793"/>
        <v>0.5</v>
      </c>
      <c r="GM159" s="3">
        <f t="shared" si="794"/>
        <v>0.5</v>
      </c>
      <c r="GN159" s="3">
        <f t="shared" si="795"/>
        <v>0.5</v>
      </c>
      <c r="GO159" s="3">
        <f t="shared" si="796"/>
        <v>0.5</v>
      </c>
      <c r="GP159" s="3">
        <f t="shared" si="797"/>
        <v>0.5</v>
      </c>
      <c r="GQ159" s="3">
        <f t="shared" si="798"/>
        <v>0.5</v>
      </c>
      <c r="GR159" s="3">
        <f t="shared" si="799"/>
        <v>0.5</v>
      </c>
      <c r="GS159" s="3">
        <f t="shared" si="800"/>
        <v>0.5</v>
      </c>
      <c r="GT159" s="3">
        <f t="shared" si="801"/>
        <v>0.5</v>
      </c>
      <c r="GU159" s="3">
        <f t="shared" si="802"/>
        <v>0.5</v>
      </c>
      <c r="GV159" s="3">
        <f t="shared" si="803"/>
        <v>0.5</v>
      </c>
      <c r="GW159" s="3">
        <f t="shared" si="804"/>
        <v>0.5</v>
      </c>
      <c r="GX159" s="3">
        <f t="shared" si="805"/>
        <v>0.5</v>
      </c>
      <c r="GY159" s="3">
        <f t="shared" si="806"/>
        <v>0.5</v>
      </c>
      <c r="GZ159" s="3">
        <f t="shared" si="807"/>
        <v>0.5</v>
      </c>
      <c r="HA159" s="3">
        <f t="shared" si="808"/>
        <v>0.5</v>
      </c>
      <c r="HB159" s="3">
        <f t="shared" si="809"/>
        <v>0.5</v>
      </c>
      <c r="HC159" s="3">
        <f t="shared" si="810"/>
        <v>0.5</v>
      </c>
      <c r="HD159" s="3">
        <f t="shared" si="811"/>
        <v>0.5</v>
      </c>
      <c r="HE159" s="3">
        <f t="shared" si="812"/>
        <v>0.5</v>
      </c>
      <c r="HF159" s="3">
        <f t="shared" si="813"/>
        <v>0.5</v>
      </c>
      <c r="HG159" s="3">
        <f t="shared" si="814"/>
        <v>0.5</v>
      </c>
      <c r="HH159" s="3">
        <f t="shared" si="815"/>
        <v>0.5</v>
      </c>
      <c r="HI159" s="3">
        <f t="shared" si="816"/>
        <v>0.5</v>
      </c>
      <c r="HJ159" s="3">
        <f t="shared" si="817"/>
        <v>0.5</v>
      </c>
      <c r="HK159" s="3">
        <f t="shared" si="818"/>
        <v>0.5</v>
      </c>
      <c r="HL159" s="3">
        <f t="shared" si="819"/>
        <v>0.5</v>
      </c>
      <c r="HM159" s="3">
        <f t="shared" si="820"/>
        <v>0.5</v>
      </c>
      <c r="HN159" s="3">
        <f t="shared" si="821"/>
        <v>0.99964478448042993</v>
      </c>
      <c r="HP159" s="3">
        <f t="shared" ref="HP159:IU159" si="909">IF(B1=1,ET159,0)</f>
        <v>0.66254179395094381</v>
      </c>
      <c r="HQ159" s="3">
        <f t="shared" si="909"/>
        <v>0.80967576284559528</v>
      </c>
      <c r="HR159" s="3">
        <f t="shared" si="909"/>
        <v>0.72798970519997741</v>
      </c>
      <c r="HS159" s="3">
        <f t="shared" si="909"/>
        <v>0.71019323135993373</v>
      </c>
      <c r="HT159" s="3">
        <f t="shared" si="909"/>
        <v>0.75533407886450932</v>
      </c>
      <c r="HU159" s="3">
        <f t="shared" si="909"/>
        <v>0.73360023823067044</v>
      </c>
      <c r="HV159" s="3">
        <f t="shared" si="909"/>
        <v>0.92030173169599805</v>
      </c>
      <c r="HW159" s="3">
        <f t="shared" si="909"/>
        <v>0.96156953956977753</v>
      </c>
      <c r="HX159" s="3">
        <f t="shared" si="909"/>
        <v>0.94026584872325181</v>
      </c>
      <c r="HY159" s="3">
        <f t="shared" si="909"/>
        <v>0.93511993967902629</v>
      </c>
      <c r="HZ159" s="3">
        <f t="shared" si="909"/>
        <v>0.94780085036004702</v>
      </c>
      <c r="IA159" s="3">
        <f t="shared" si="909"/>
        <v>0.94184768923101947</v>
      </c>
      <c r="IB159" s="3">
        <f t="shared" si="909"/>
        <v>7.29089535063452E-2</v>
      </c>
      <c r="IC159" s="3">
        <f t="shared" si="909"/>
        <v>0.14559487218421163</v>
      </c>
      <c r="ID159" s="3">
        <f t="shared" si="909"/>
        <v>9.6822883869805546E-2</v>
      </c>
      <c r="IE159" s="3">
        <f t="shared" si="909"/>
        <v>8.9385628182357915E-2</v>
      </c>
      <c r="IF159" s="3">
        <f t="shared" si="909"/>
        <v>0.1100514320361312</v>
      </c>
      <c r="IG159" s="3">
        <f t="shared" si="909"/>
        <v>9.9345674484447297E-2</v>
      </c>
      <c r="IH159" s="3">
        <f t="shared" si="909"/>
        <v>0.31625664765397521</v>
      </c>
      <c r="II159" s="3">
        <f t="shared" si="909"/>
        <v>0.50055855027890972</v>
      </c>
      <c r="IJ159" s="3">
        <f t="shared" si="909"/>
        <v>0.38669560375484835</v>
      </c>
      <c r="IK159" s="3">
        <f t="shared" si="909"/>
        <v>0.36601572840822166</v>
      </c>
      <c r="IL159" s="3">
        <f t="shared" si="909"/>
        <v>0.42106473092253022</v>
      </c>
      <c r="IM159" s="3">
        <f t="shared" si="909"/>
        <v>0.3934807448209493</v>
      </c>
      <c r="IN159" s="3">
        <f t="shared" si="909"/>
        <v>0</v>
      </c>
      <c r="IO159" s="3">
        <f t="shared" si="909"/>
        <v>0</v>
      </c>
      <c r="IP159" s="3">
        <f t="shared" si="909"/>
        <v>0</v>
      </c>
      <c r="IQ159" s="3">
        <f t="shared" si="909"/>
        <v>0</v>
      </c>
      <c r="IR159" s="3">
        <f t="shared" si="909"/>
        <v>0</v>
      </c>
      <c r="IS159" s="3">
        <f t="shared" si="909"/>
        <v>0</v>
      </c>
      <c r="IT159" s="3">
        <f t="shared" si="909"/>
        <v>0</v>
      </c>
      <c r="IU159" s="3">
        <f t="shared" si="909"/>
        <v>0</v>
      </c>
      <c r="IV159" s="3">
        <f t="shared" ref="IV159:KA159" si="910">IF(AH1=1,FZ159,0)</f>
        <v>0</v>
      </c>
      <c r="IW159" s="3">
        <f t="shared" si="910"/>
        <v>0</v>
      </c>
      <c r="IX159" s="3">
        <f t="shared" si="910"/>
        <v>0</v>
      </c>
      <c r="IY159" s="3">
        <f t="shared" si="910"/>
        <v>0</v>
      </c>
      <c r="IZ159" s="3">
        <f t="shared" si="910"/>
        <v>0</v>
      </c>
      <c r="JA159" s="3">
        <f t="shared" si="910"/>
        <v>0</v>
      </c>
      <c r="JB159" s="3">
        <f t="shared" si="910"/>
        <v>0</v>
      </c>
      <c r="JC159" s="3">
        <f t="shared" si="910"/>
        <v>0</v>
      </c>
      <c r="JD159" s="3">
        <f t="shared" si="910"/>
        <v>0</v>
      </c>
      <c r="JE159" s="3">
        <f t="shared" si="910"/>
        <v>0</v>
      </c>
      <c r="JF159" s="3">
        <f t="shared" si="910"/>
        <v>0</v>
      </c>
      <c r="JG159" s="3">
        <f t="shared" si="910"/>
        <v>0</v>
      </c>
      <c r="JH159" s="3">
        <f t="shared" si="910"/>
        <v>0</v>
      </c>
      <c r="JI159" s="3">
        <f t="shared" si="910"/>
        <v>0</v>
      </c>
      <c r="JJ159" s="3">
        <f t="shared" si="910"/>
        <v>0</v>
      </c>
      <c r="JK159" s="3">
        <f t="shared" si="910"/>
        <v>0</v>
      </c>
      <c r="JL159" s="3">
        <f t="shared" si="910"/>
        <v>0</v>
      </c>
      <c r="JM159" s="3">
        <f t="shared" si="910"/>
        <v>0</v>
      </c>
      <c r="JN159" s="3">
        <f t="shared" si="910"/>
        <v>0</v>
      </c>
      <c r="JO159" s="3">
        <f t="shared" si="910"/>
        <v>0</v>
      </c>
      <c r="JP159" s="3">
        <f t="shared" si="910"/>
        <v>0</v>
      </c>
      <c r="JQ159" s="3">
        <f t="shared" si="910"/>
        <v>0</v>
      </c>
      <c r="JR159" s="3">
        <f t="shared" si="910"/>
        <v>0</v>
      </c>
      <c r="JS159" s="3">
        <f t="shared" si="910"/>
        <v>0</v>
      </c>
      <c r="JT159" s="3">
        <f t="shared" si="910"/>
        <v>0</v>
      </c>
      <c r="JU159" s="3">
        <f t="shared" si="910"/>
        <v>0</v>
      </c>
      <c r="JV159" s="3">
        <f t="shared" si="910"/>
        <v>0</v>
      </c>
      <c r="JW159" s="3">
        <f t="shared" si="910"/>
        <v>0</v>
      </c>
      <c r="JX159" s="3">
        <f t="shared" si="910"/>
        <v>0</v>
      </c>
      <c r="JY159" s="3">
        <f t="shared" si="910"/>
        <v>0</v>
      </c>
      <c r="JZ159" s="3">
        <f t="shared" si="910"/>
        <v>0</v>
      </c>
      <c r="KA159" s="3">
        <f t="shared" si="910"/>
        <v>0</v>
      </c>
      <c r="KB159" s="3">
        <f t="shared" ref="KB159:KJ159" si="911">IF(BN1=1,HF159,0)</f>
        <v>0</v>
      </c>
      <c r="KC159" s="3">
        <f t="shared" si="911"/>
        <v>0</v>
      </c>
      <c r="KD159" s="3">
        <f t="shared" si="911"/>
        <v>0</v>
      </c>
      <c r="KE159" s="3">
        <f t="shared" si="911"/>
        <v>0</v>
      </c>
      <c r="KF159" s="3">
        <f t="shared" si="911"/>
        <v>0</v>
      </c>
      <c r="KG159" s="3">
        <f t="shared" si="911"/>
        <v>0</v>
      </c>
      <c r="KH159" s="3">
        <f t="shared" si="911"/>
        <v>0</v>
      </c>
      <c r="KI159" s="3">
        <f t="shared" si="911"/>
        <v>0</v>
      </c>
      <c r="KJ159" s="3">
        <f t="shared" si="911"/>
        <v>0</v>
      </c>
    </row>
    <row r="160" spans="1:296" x14ac:dyDescent="0.2">
      <c r="A160" s="3" t="str">
        <f>'Respondent Data'!A160</f>
        <v>1385</v>
      </c>
      <c r="B160" s="3">
        <f>SUMPRODUCT('Respondent Data'!B160:T160,'Product Coding'!A101:S101)</f>
        <v>1.7438130941655361</v>
      </c>
      <c r="C160" s="3">
        <f>SUMPRODUCT('Respondent Data'!B160:T160,'Product Coding'!A102:S102)</f>
        <v>1.566872548167408</v>
      </c>
      <c r="D160" s="3">
        <f>SUMPRODUCT('Respondent Data'!B160:T160,'Product Coding'!A103:S103)</f>
        <v>0.87273062041307203</v>
      </c>
      <c r="E160" s="3">
        <f>SUMPRODUCT('Respondent Data'!B160:T160,'Product Coding'!A104:S104)</f>
        <v>1.6260091451588421</v>
      </c>
      <c r="F160" s="3">
        <f>SUMPRODUCT('Respondent Data'!B160:T160,'Product Coding'!A105:S105)</f>
        <v>1.6675756880753729</v>
      </c>
      <c r="G160" s="3">
        <f>SUMPRODUCT('Respondent Data'!B160:T160,'Product Coding'!A106:S106)</f>
        <v>0.932121447552131</v>
      </c>
      <c r="H160" s="3">
        <f>SUMPRODUCT('Respondent Data'!B160:T160,'Product Coding'!A107:S107)</f>
        <v>3.0762698323436362</v>
      </c>
      <c r="I160" s="3">
        <f>SUMPRODUCT('Respondent Data'!B160:T160,'Product Coding'!A108:S108)</f>
        <v>2.899329286345508</v>
      </c>
      <c r="J160" s="3">
        <f>SUMPRODUCT('Respondent Data'!B160:T160,'Product Coding'!A109:S109)</f>
        <v>2.2051873585911723</v>
      </c>
      <c r="K160" s="3">
        <f>SUMPRODUCT('Respondent Data'!B160:T160,'Product Coding'!A110:S110)</f>
        <v>2.9584658833369422</v>
      </c>
      <c r="L160" s="3">
        <f>SUMPRODUCT('Respondent Data'!B160:T160,'Product Coding'!A111:S111)</f>
        <v>3.000032426253473</v>
      </c>
      <c r="M160" s="3">
        <f>SUMPRODUCT('Respondent Data'!B160:T160,'Product Coding'!A112:S112)</f>
        <v>2.264578185730231</v>
      </c>
      <c r="N160" s="3">
        <f>SUMPRODUCT('Respondent Data'!B160:T160,'Product Coding'!A113:S113)</f>
        <v>8.3828527039905953E-2</v>
      </c>
      <c r="O160" s="3">
        <f>SUMPRODUCT('Respondent Data'!B160:T160,'Product Coding'!A114:S114)</f>
        <v>-9.3112018958222187E-2</v>
      </c>
      <c r="P160" s="3">
        <f>SUMPRODUCT('Respondent Data'!B160:T160,'Product Coding'!A115:S115)</f>
        <v>-0.78725394671255833</v>
      </c>
      <c r="Q160" s="3">
        <f>SUMPRODUCT('Respondent Data'!B160:T160,'Product Coding'!A116:S116)</f>
        <v>-3.3975421966788044E-2</v>
      </c>
      <c r="R160" s="3">
        <f>SUMPRODUCT('Respondent Data'!B160:T160,'Product Coding'!A117:S117)</f>
        <v>7.5911209497427912E-3</v>
      </c>
      <c r="S160" s="3">
        <f>SUMPRODUCT('Respondent Data'!B160:T160,'Product Coding'!A118:S118)</f>
        <v>-0.72786311957349925</v>
      </c>
      <c r="T160" s="3">
        <f>SUMPRODUCT('Respondent Data'!B160:T160,'Product Coding'!A119:S119)</f>
        <v>1.416285265218006</v>
      </c>
      <c r="U160" s="3">
        <f>SUMPRODUCT('Respondent Data'!B160:T160,'Product Coding'!A120:S120)</f>
        <v>1.2393447192198779</v>
      </c>
      <c r="V160" s="3">
        <f>SUMPRODUCT('Respondent Data'!B160:T160,'Product Coding'!A121:S121)</f>
        <v>0.54520279146554174</v>
      </c>
      <c r="W160" s="3">
        <f>SUMPRODUCT('Respondent Data'!B160:T160,'Product Coding'!A122:S122)</f>
        <v>1.298481316211312</v>
      </c>
      <c r="X160" s="3">
        <f>SUMPRODUCT('Respondent Data'!B160:T160,'Product Coding'!A123:S123)</f>
        <v>1.3400478591278429</v>
      </c>
      <c r="Y160" s="3">
        <f>SUMPRODUCT('Respondent Data'!B160:T160,'Product Coding'!A124:S124)</f>
        <v>0.60459361860460081</v>
      </c>
      <c r="Z160" s="3">
        <f>SUMPRODUCT('Respondent Data'!B160:T160,'Product Coding'!A125:S125)</f>
        <v>0</v>
      </c>
      <c r="AA160" s="3">
        <f>SUMPRODUCT('Respondent Data'!B160:T160,'Product Coding'!A126:S126)</f>
        <v>0</v>
      </c>
      <c r="AB160" s="3">
        <f>SUMPRODUCT('Respondent Data'!B160:T160,'Product Coding'!A127:S127)</f>
        <v>0</v>
      </c>
      <c r="AC160" s="3">
        <f>SUMPRODUCT('Respondent Data'!B160:T160,'Product Coding'!A128:S128)</f>
        <v>0</v>
      </c>
      <c r="AD160" s="3">
        <f>SUMPRODUCT('Respondent Data'!B160:T160,'Product Coding'!A129:S129)</f>
        <v>0</v>
      </c>
      <c r="AE160" s="3">
        <f>SUMPRODUCT('Respondent Data'!B160:T160,'Product Coding'!A130:S130)</f>
        <v>0</v>
      </c>
      <c r="AF160" s="3">
        <f>SUMPRODUCT('Respondent Data'!B160:T160,'Product Coding'!A131:S131)</f>
        <v>0</v>
      </c>
      <c r="AG160" s="3">
        <f>SUMPRODUCT('Respondent Data'!B160:T160,'Product Coding'!A132:S132)</f>
        <v>0</v>
      </c>
      <c r="AH160" s="3">
        <f>SUMPRODUCT('Respondent Data'!B160:T160,'Product Coding'!A133:S133)</f>
        <v>0</v>
      </c>
      <c r="AI160" s="3">
        <f>SUMPRODUCT('Respondent Data'!B160:T160,'Product Coding'!A134:S134)</f>
        <v>0</v>
      </c>
      <c r="AJ160" s="3">
        <f>SUMPRODUCT('Respondent Data'!B160:T160,'Product Coding'!A135:S135)</f>
        <v>0</v>
      </c>
      <c r="AK160" s="3">
        <f>SUMPRODUCT('Respondent Data'!B160:T160,'Product Coding'!A136:S136)</f>
        <v>0</v>
      </c>
      <c r="AL160" s="3">
        <f>SUMPRODUCT('Respondent Data'!B160:T160,'Product Coding'!A137:S137)</f>
        <v>0</v>
      </c>
      <c r="AM160" s="3">
        <f>SUMPRODUCT('Respondent Data'!B160:T160,'Product Coding'!A138:S138)</f>
        <v>0</v>
      </c>
      <c r="AN160" s="3">
        <f>SUMPRODUCT('Respondent Data'!B160:T160,'Product Coding'!A139:S139)</f>
        <v>0</v>
      </c>
      <c r="AO160" s="3">
        <f>SUMPRODUCT('Respondent Data'!B160:T160,'Product Coding'!A140:S140)</f>
        <v>0</v>
      </c>
      <c r="AP160" s="3">
        <f>SUMPRODUCT('Respondent Data'!B160:T160,'Product Coding'!A141:S141)</f>
        <v>0</v>
      </c>
      <c r="AQ160" s="3">
        <f>SUMPRODUCT('Respondent Data'!B160:T160,'Product Coding'!A142:S142)</f>
        <v>0</v>
      </c>
      <c r="AR160" s="3">
        <f>SUMPRODUCT('Respondent Data'!B160:T160,'Product Coding'!A143:S143)</f>
        <v>0</v>
      </c>
      <c r="AS160" s="3">
        <f>SUMPRODUCT('Respondent Data'!B160:T160,'Product Coding'!A144:S144)</f>
        <v>0</v>
      </c>
      <c r="AT160" s="3">
        <f>SUMPRODUCT('Respondent Data'!B160:T160,'Product Coding'!A145:S145)</f>
        <v>0</v>
      </c>
      <c r="AU160" s="3">
        <f>SUMPRODUCT('Respondent Data'!B160:T160,'Product Coding'!A146:S146)</f>
        <v>0</v>
      </c>
      <c r="AV160" s="3">
        <f>SUMPRODUCT('Respondent Data'!B160:T160,'Product Coding'!A147:S147)</f>
        <v>0</v>
      </c>
      <c r="AW160" s="3">
        <f>SUMPRODUCT('Respondent Data'!B160:T160,'Product Coding'!A148:S148)</f>
        <v>0</v>
      </c>
      <c r="AX160" s="3">
        <f>SUMPRODUCT('Respondent Data'!B160:T160,'Product Coding'!A149:S149)</f>
        <v>0</v>
      </c>
      <c r="AY160" s="3">
        <f>SUMPRODUCT('Respondent Data'!B160:T160,'Product Coding'!A150:S150)</f>
        <v>0</v>
      </c>
      <c r="AZ160" s="3">
        <f>SUMPRODUCT('Respondent Data'!B160:T160,'Product Coding'!A151:S151)</f>
        <v>0</v>
      </c>
      <c r="BA160" s="3">
        <f>SUMPRODUCT('Respondent Data'!B160:T160,'Product Coding'!A152:S152)</f>
        <v>0</v>
      </c>
      <c r="BB160" s="3">
        <f>SUMPRODUCT('Respondent Data'!B160:T160,'Product Coding'!A153:S153)</f>
        <v>0</v>
      </c>
      <c r="BC160" s="3">
        <f>SUMPRODUCT('Respondent Data'!B160:T160,'Product Coding'!A154:S154)</f>
        <v>0</v>
      </c>
      <c r="BD160" s="3">
        <f>SUMPRODUCT('Respondent Data'!B160:T160,'Product Coding'!A155:S155)</f>
        <v>0</v>
      </c>
      <c r="BE160" s="3">
        <f>SUMPRODUCT('Respondent Data'!B160:T160,'Product Coding'!A156:S156)</f>
        <v>0</v>
      </c>
      <c r="BF160" s="3">
        <f>SUMPRODUCT('Respondent Data'!B160:T160,'Product Coding'!A157:S157)</f>
        <v>0</v>
      </c>
      <c r="BG160" s="3">
        <f>SUMPRODUCT('Respondent Data'!B160:T160,'Product Coding'!A158:S158)</f>
        <v>0</v>
      </c>
      <c r="BH160" s="3">
        <f>SUMPRODUCT('Respondent Data'!B160:T160,'Product Coding'!A159:S159)</f>
        <v>0</v>
      </c>
      <c r="BI160" s="3">
        <f>SUMPRODUCT('Respondent Data'!B160:T160,'Product Coding'!A160:S160)</f>
        <v>0</v>
      </c>
      <c r="BJ160" s="3">
        <f>SUMPRODUCT('Respondent Data'!B160:T160,'Product Coding'!A161:S161)</f>
        <v>0</v>
      </c>
      <c r="BK160" s="3">
        <f>SUMPRODUCT('Respondent Data'!B160:T160,'Product Coding'!A162:S162)</f>
        <v>0</v>
      </c>
      <c r="BL160" s="3">
        <f>SUMPRODUCT('Respondent Data'!B160:T160,'Product Coding'!A163:S163)</f>
        <v>0</v>
      </c>
      <c r="BM160" s="3">
        <f>SUMPRODUCT('Respondent Data'!B160:T160,'Product Coding'!A164:S164)</f>
        <v>0</v>
      </c>
      <c r="BN160" s="3">
        <f>SUMPRODUCT('Respondent Data'!B160:T160,'Product Coding'!A165:S165)</f>
        <v>0</v>
      </c>
      <c r="BO160" s="3">
        <f>SUMPRODUCT('Respondent Data'!B160:T160,'Product Coding'!A166:S166)</f>
        <v>0</v>
      </c>
      <c r="BP160" s="3">
        <f>SUMPRODUCT('Respondent Data'!B160:T160,'Product Coding'!A167:S167)</f>
        <v>0</v>
      </c>
      <c r="BQ160" s="3">
        <f>SUMPRODUCT('Respondent Data'!B160:T160,'Product Coding'!A168:S168)</f>
        <v>0</v>
      </c>
      <c r="BR160" s="3">
        <f>SUMPRODUCT('Respondent Data'!B160:T160,'Product Coding'!A169:S169)</f>
        <v>0</v>
      </c>
      <c r="BS160" s="3">
        <f>SUMPRODUCT('Respondent Data'!B160:T160,'Product Coding'!A170:S170)</f>
        <v>0</v>
      </c>
      <c r="BT160" s="3">
        <f>SUMPRODUCT('Respondent Data'!B160:T160,'Product Coding'!A171:S171)</f>
        <v>0</v>
      </c>
      <c r="BU160" s="3">
        <f>SUMPRODUCT('Respondent Data'!B160:T160,'Product Coding'!A172:S172)</f>
        <v>0</v>
      </c>
      <c r="BV160" s="3">
        <f>SUMPRODUCT('Respondent Data'!B160:T160,'Product Coding'!A173:S173)</f>
        <v>-3.4286243399162601</v>
      </c>
      <c r="BX160" s="3">
        <f t="shared" si="676"/>
        <v>0.17485239918702669</v>
      </c>
      <c r="BY160" s="3">
        <f t="shared" si="677"/>
        <v>0.20869685214561953</v>
      </c>
      <c r="BZ160" s="3">
        <f t="shared" si="678"/>
        <v>0.41780911208615373</v>
      </c>
      <c r="CA160" s="3">
        <f t="shared" si="679"/>
        <v>0.19671306297158389</v>
      </c>
      <c r="CB160" s="3">
        <f t="shared" si="680"/>
        <v>0.18870398888319681</v>
      </c>
      <c r="CC160" s="3">
        <f t="shared" si="681"/>
        <v>0.39371757259335977</v>
      </c>
      <c r="CD160" s="3">
        <f t="shared" si="682"/>
        <v>4.6131012521654351E-2</v>
      </c>
      <c r="CE160" s="3">
        <f t="shared" si="683"/>
        <v>5.5060137260465651E-2</v>
      </c>
      <c r="CF160" s="3">
        <f t="shared" si="684"/>
        <v>0.11022987085634274</v>
      </c>
      <c r="CG160" s="3">
        <f t="shared" si="685"/>
        <v>5.1898474446488541E-2</v>
      </c>
      <c r="CH160" s="3">
        <f t="shared" si="686"/>
        <v>4.9785453985939691E-2</v>
      </c>
      <c r="CI160" s="3">
        <f t="shared" si="687"/>
        <v>0.1038738407693935</v>
      </c>
      <c r="CJ160" s="3">
        <f t="shared" si="688"/>
        <v>0.91958892721199048</v>
      </c>
      <c r="CK160" s="3">
        <f t="shared" si="689"/>
        <v>1.0975846786742229</v>
      </c>
      <c r="CL160" s="3">
        <f t="shared" si="690"/>
        <v>2.1973540823522626</v>
      </c>
      <c r="CM160" s="3">
        <f t="shared" si="691"/>
        <v>1.0345591789857764</v>
      </c>
      <c r="CN160" s="3">
        <f t="shared" si="692"/>
        <v>0.99243761884050563</v>
      </c>
      <c r="CO160" s="3">
        <f t="shared" si="693"/>
        <v>2.0706511428440266</v>
      </c>
      <c r="CP160" s="3">
        <f t="shared" si="694"/>
        <v>0.24261359016650272</v>
      </c>
      <c r="CQ160" s="3">
        <f t="shared" si="695"/>
        <v>0.28957390799847421</v>
      </c>
      <c r="CR160" s="3">
        <f t="shared" si="696"/>
        <v>0.57972420829683113</v>
      </c>
      <c r="CS160" s="3">
        <f t="shared" si="697"/>
        <v>0.27294599709288009</v>
      </c>
      <c r="CT160" s="3">
        <f t="shared" si="698"/>
        <v>0.26183313717487178</v>
      </c>
      <c r="CU160" s="3">
        <f t="shared" si="699"/>
        <v>0.54629638622426724</v>
      </c>
      <c r="CV160" s="3">
        <f t="shared" si="700"/>
        <v>1</v>
      </c>
      <c r="CW160" s="3">
        <f t="shared" si="701"/>
        <v>1</v>
      </c>
      <c r="CX160" s="3">
        <f t="shared" si="702"/>
        <v>1</v>
      </c>
      <c r="CY160" s="3">
        <f t="shared" si="703"/>
        <v>1</v>
      </c>
      <c r="CZ160" s="3">
        <f t="shared" si="704"/>
        <v>1</v>
      </c>
      <c r="DA160" s="3">
        <f t="shared" si="705"/>
        <v>1</v>
      </c>
      <c r="DB160" s="3">
        <f t="shared" si="706"/>
        <v>1</v>
      </c>
      <c r="DC160" s="3">
        <f t="shared" si="707"/>
        <v>1</v>
      </c>
      <c r="DD160" s="3">
        <f t="shared" si="708"/>
        <v>1</v>
      </c>
      <c r="DE160" s="3">
        <f t="shared" si="709"/>
        <v>1</v>
      </c>
      <c r="DF160" s="3">
        <f t="shared" si="710"/>
        <v>1</v>
      </c>
      <c r="DG160" s="3">
        <f t="shared" si="711"/>
        <v>1</v>
      </c>
      <c r="DH160" s="3">
        <f t="shared" si="712"/>
        <v>1</v>
      </c>
      <c r="DI160" s="3">
        <f t="shared" si="713"/>
        <v>1</v>
      </c>
      <c r="DJ160" s="3">
        <f t="shared" si="714"/>
        <v>1</v>
      </c>
      <c r="DK160" s="3">
        <f t="shared" si="715"/>
        <v>1</v>
      </c>
      <c r="DL160" s="3">
        <f t="shared" si="716"/>
        <v>1</v>
      </c>
      <c r="DM160" s="3">
        <f t="shared" si="717"/>
        <v>1</v>
      </c>
      <c r="DN160" s="3">
        <f t="shared" si="718"/>
        <v>1</v>
      </c>
      <c r="DO160" s="3">
        <f t="shared" si="719"/>
        <v>1</v>
      </c>
      <c r="DP160" s="3">
        <f t="shared" si="720"/>
        <v>1</v>
      </c>
      <c r="DQ160" s="3">
        <f t="shared" si="721"/>
        <v>1</v>
      </c>
      <c r="DR160" s="3">
        <f t="shared" si="722"/>
        <v>1</v>
      </c>
      <c r="DS160" s="3">
        <f t="shared" si="723"/>
        <v>1</v>
      </c>
      <c r="DT160" s="3">
        <f t="shared" si="724"/>
        <v>1</v>
      </c>
      <c r="DU160" s="3">
        <f t="shared" si="725"/>
        <v>1</v>
      </c>
      <c r="DV160" s="3">
        <f t="shared" si="726"/>
        <v>1</v>
      </c>
      <c r="DW160" s="3">
        <f t="shared" si="727"/>
        <v>1</v>
      </c>
      <c r="DX160" s="3">
        <f t="shared" si="728"/>
        <v>1</v>
      </c>
      <c r="DY160" s="3">
        <f t="shared" si="729"/>
        <v>1</v>
      </c>
      <c r="DZ160" s="3">
        <f t="shared" si="730"/>
        <v>1</v>
      </c>
      <c r="EA160" s="3">
        <f t="shared" si="731"/>
        <v>1</v>
      </c>
      <c r="EB160" s="3">
        <f t="shared" si="732"/>
        <v>1</v>
      </c>
      <c r="EC160" s="3">
        <f t="shared" si="733"/>
        <v>1</v>
      </c>
      <c r="ED160" s="3">
        <f t="shared" si="734"/>
        <v>1</v>
      </c>
      <c r="EE160" s="3">
        <f t="shared" si="735"/>
        <v>1</v>
      </c>
      <c r="EF160" s="3">
        <f t="shared" si="736"/>
        <v>1</v>
      </c>
      <c r="EG160" s="3">
        <f t="shared" si="737"/>
        <v>1</v>
      </c>
      <c r="EH160" s="3">
        <f t="shared" si="738"/>
        <v>1</v>
      </c>
      <c r="EI160" s="3">
        <f t="shared" si="739"/>
        <v>1</v>
      </c>
      <c r="EJ160" s="3">
        <f t="shared" si="740"/>
        <v>1</v>
      </c>
      <c r="EK160" s="3">
        <f t="shared" si="741"/>
        <v>1</v>
      </c>
      <c r="EL160" s="3">
        <f t="shared" si="742"/>
        <v>1</v>
      </c>
      <c r="EM160" s="3">
        <f t="shared" si="743"/>
        <v>1</v>
      </c>
      <c r="EN160" s="3">
        <f t="shared" si="744"/>
        <v>1</v>
      </c>
      <c r="EO160" s="3">
        <f t="shared" si="745"/>
        <v>1</v>
      </c>
      <c r="EP160" s="3">
        <f t="shared" si="746"/>
        <v>1</v>
      </c>
      <c r="EQ160" s="3">
        <f t="shared" si="747"/>
        <v>1</v>
      </c>
      <c r="ER160" s="3">
        <f t="shared" si="748"/>
        <v>30.834196187441062</v>
      </c>
      <c r="ET160" s="3">
        <f t="shared" si="749"/>
        <v>0.85117075191060509</v>
      </c>
      <c r="EU160" s="3">
        <f t="shared" si="750"/>
        <v>0.82733730813052819</v>
      </c>
      <c r="EV160" s="3">
        <f t="shared" si="751"/>
        <v>0.70531356546905488</v>
      </c>
      <c r="EW160" s="3">
        <f t="shared" si="752"/>
        <v>0.83562219795351655</v>
      </c>
      <c r="EX160" s="3">
        <f t="shared" si="753"/>
        <v>0.84125232972383091</v>
      </c>
      <c r="EY160" s="3">
        <f t="shared" si="754"/>
        <v>0.71750548293600847</v>
      </c>
      <c r="EZ160" s="3">
        <f t="shared" si="755"/>
        <v>0.95590321673911816</v>
      </c>
      <c r="FA160" s="3">
        <f t="shared" si="756"/>
        <v>0.94781327119093617</v>
      </c>
      <c r="FB160" s="3">
        <f t="shared" si="757"/>
        <v>0.90071437118574349</v>
      </c>
      <c r="FC160" s="3">
        <f t="shared" si="758"/>
        <v>0.95066208792269835</v>
      </c>
      <c r="FD160" s="3">
        <f t="shared" si="759"/>
        <v>0.9525755917107549</v>
      </c>
      <c r="FE160" s="3">
        <f t="shared" si="760"/>
        <v>0.90590062293985141</v>
      </c>
      <c r="FF160" s="3">
        <f t="shared" si="761"/>
        <v>0.5209448678433457</v>
      </c>
      <c r="FG160" s="3">
        <f t="shared" si="762"/>
        <v>0.47673879875593361</v>
      </c>
      <c r="FH160" s="3">
        <f t="shared" si="763"/>
        <v>0.31275860422199769</v>
      </c>
      <c r="FI160" s="3">
        <f t="shared" si="764"/>
        <v>0.49150696147285233</v>
      </c>
      <c r="FJ160" s="3">
        <f t="shared" si="765"/>
        <v>0.50189777112417078</v>
      </c>
      <c r="FK160" s="3">
        <f t="shared" si="766"/>
        <v>0.32566382616613471</v>
      </c>
      <c r="FL160" s="3">
        <f t="shared" si="767"/>
        <v>0.80475540257531386</v>
      </c>
      <c r="FM160" s="3">
        <f t="shared" si="768"/>
        <v>0.77544993256887695</v>
      </c>
      <c r="FN160" s="3">
        <f t="shared" si="769"/>
        <v>0.63302188745853505</v>
      </c>
      <c r="FO160" s="3">
        <f t="shared" si="770"/>
        <v>0.78557928009811351</v>
      </c>
      <c r="FP160" s="3">
        <f t="shared" si="771"/>
        <v>0.79249781174625678</v>
      </c>
      <c r="FQ160" s="3">
        <f t="shared" si="772"/>
        <v>0.64670654921582738</v>
      </c>
      <c r="FR160" s="3">
        <f t="shared" si="773"/>
        <v>0.5</v>
      </c>
      <c r="FS160" s="3">
        <f t="shared" si="774"/>
        <v>0.5</v>
      </c>
      <c r="FT160" s="3">
        <f t="shared" si="775"/>
        <v>0.5</v>
      </c>
      <c r="FU160" s="3">
        <f t="shared" si="776"/>
        <v>0.5</v>
      </c>
      <c r="FV160" s="3">
        <f t="shared" si="777"/>
        <v>0.5</v>
      </c>
      <c r="FW160" s="3">
        <f t="shared" si="778"/>
        <v>0.5</v>
      </c>
      <c r="FX160" s="3">
        <f t="shared" si="779"/>
        <v>0.5</v>
      </c>
      <c r="FY160" s="3">
        <f t="shared" si="780"/>
        <v>0.5</v>
      </c>
      <c r="FZ160" s="3">
        <f t="shared" si="781"/>
        <v>0.5</v>
      </c>
      <c r="GA160" s="3">
        <f t="shared" si="782"/>
        <v>0.5</v>
      </c>
      <c r="GB160" s="3">
        <f t="shared" si="783"/>
        <v>0.5</v>
      </c>
      <c r="GC160" s="3">
        <f t="shared" si="784"/>
        <v>0.5</v>
      </c>
      <c r="GD160" s="3">
        <f t="shared" si="785"/>
        <v>0.5</v>
      </c>
      <c r="GE160" s="3">
        <f t="shared" si="786"/>
        <v>0.5</v>
      </c>
      <c r="GF160" s="3">
        <f t="shared" si="787"/>
        <v>0.5</v>
      </c>
      <c r="GG160" s="3">
        <f t="shared" si="788"/>
        <v>0.5</v>
      </c>
      <c r="GH160" s="3">
        <f t="shared" si="789"/>
        <v>0.5</v>
      </c>
      <c r="GI160" s="3">
        <f t="shared" si="790"/>
        <v>0.5</v>
      </c>
      <c r="GJ160" s="3">
        <f t="shared" si="791"/>
        <v>0.5</v>
      </c>
      <c r="GK160" s="3">
        <f t="shared" si="792"/>
        <v>0.5</v>
      </c>
      <c r="GL160" s="3">
        <f t="shared" si="793"/>
        <v>0.5</v>
      </c>
      <c r="GM160" s="3">
        <f t="shared" si="794"/>
        <v>0.5</v>
      </c>
      <c r="GN160" s="3">
        <f t="shared" si="795"/>
        <v>0.5</v>
      </c>
      <c r="GO160" s="3">
        <f t="shared" si="796"/>
        <v>0.5</v>
      </c>
      <c r="GP160" s="3">
        <f t="shared" si="797"/>
        <v>0.5</v>
      </c>
      <c r="GQ160" s="3">
        <f t="shared" si="798"/>
        <v>0.5</v>
      </c>
      <c r="GR160" s="3">
        <f t="shared" si="799"/>
        <v>0.5</v>
      </c>
      <c r="GS160" s="3">
        <f t="shared" si="800"/>
        <v>0.5</v>
      </c>
      <c r="GT160" s="3">
        <f t="shared" si="801"/>
        <v>0.5</v>
      </c>
      <c r="GU160" s="3">
        <f t="shared" si="802"/>
        <v>0.5</v>
      </c>
      <c r="GV160" s="3">
        <f t="shared" si="803"/>
        <v>0.5</v>
      </c>
      <c r="GW160" s="3">
        <f t="shared" si="804"/>
        <v>0.5</v>
      </c>
      <c r="GX160" s="3">
        <f t="shared" si="805"/>
        <v>0.5</v>
      </c>
      <c r="GY160" s="3">
        <f t="shared" si="806"/>
        <v>0.5</v>
      </c>
      <c r="GZ160" s="3">
        <f t="shared" si="807"/>
        <v>0.5</v>
      </c>
      <c r="HA160" s="3">
        <f t="shared" si="808"/>
        <v>0.5</v>
      </c>
      <c r="HB160" s="3">
        <f t="shared" si="809"/>
        <v>0.5</v>
      </c>
      <c r="HC160" s="3">
        <f t="shared" si="810"/>
        <v>0.5</v>
      </c>
      <c r="HD160" s="3">
        <f t="shared" si="811"/>
        <v>0.5</v>
      </c>
      <c r="HE160" s="3">
        <f t="shared" si="812"/>
        <v>0.5</v>
      </c>
      <c r="HF160" s="3">
        <f t="shared" si="813"/>
        <v>0.5</v>
      </c>
      <c r="HG160" s="3">
        <f t="shared" si="814"/>
        <v>0.5</v>
      </c>
      <c r="HH160" s="3">
        <f t="shared" si="815"/>
        <v>0.5</v>
      </c>
      <c r="HI160" s="3">
        <f t="shared" si="816"/>
        <v>0.5</v>
      </c>
      <c r="HJ160" s="3">
        <f t="shared" si="817"/>
        <v>0.5</v>
      </c>
      <c r="HK160" s="3">
        <f t="shared" si="818"/>
        <v>0.5</v>
      </c>
      <c r="HL160" s="3">
        <f t="shared" si="819"/>
        <v>0.5</v>
      </c>
      <c r="HM160" s="3">
        <f t="shared" si="820"/>
        <v>0.5</v>
      </c>
      <c r="HN160" s="3">
        <f t="shared" si="821"/>
        <v>3.1412761111100737E-2</v>
      </c>
      <c r="HP160" s="3">
        <f t="shared" ref="HP160:IU160" si="912">IF(B1=1,ET160,0)</f>
        <v>0.85117075191060509</v>
      </c>
      <c r="HQ160" s="3">
        <f t="shared" si="912"/>
        <v>0.82733730813052819</v>
      </c>
      <c r="HR160" s="3">
        <f t="shared" si="912"/>
        <v>0.70531356546905488</v>
      </c>
      <c r="HS160" s="3">
        <f t="shared" si="912"/>
        <v>0.83562219795351655</v>
      </c>
      <c r="HT160" s="3">
        <f t="shared" si="912"/>
        <v>0.84125232972383091</v>
      </c>
      <c r="HU160" s="3">
        <f t="shared" si="912"/>
        <v>0.71750548293600847</v>
      </c>
      <c r="HV160" s="3">
        <f t="shared" si="912"/>
        <v>0.95590321673911816</v>
      </c>
      <c r="HW160" s="3">
        <f t="shared" si="912"/>
        <v>0.94781327119093617</v>
      </c>
      <c r="HX160" s="3">
        <f t="shared" si="912"/>
        <v>0.90071437118574349</v>
      </c>
      <c r="HY160" s="3">
        <f t="shared" si="912"/>
        <v>0.95066208792269835</v>
      </c>
      <c r="HZ160" s="3">
        <f t="shared" si="912"/>
        <v>0.9525755917107549</v>
      </c>
      <c r="IA160" s="3">
        <f t="shared" si="912"/>
        <v>0.90590062293985141</v>
      </c>
      <c r="IB160" s="3">
        <f t="shared" si="912"/>
        <v>0.5209448678433457</v>
      </c>
      <c r="IC160" s="3">
        <f t="shared" si="912"/>
        <v>0.47673879875593361</v>
      </c>
      <c r="ID160" s="3">
        <f t="shared" si="912"/>
        <v>0.31275860422199769</v>
      </c>
      <c r="IE160" s="3">
        <f t="shared" si="912"/>
        <v>0.49150696147285233</v>
      </c>
      <c r="IF160" s="3">
        <f t="shared" si="912"/>
        <v>0.50189777112417078</v>
      </c>
      <c r="IG160" s="3">
        <f t="shared" si="912"/>
        <v>0.32566382616613471</v>
      </c>
      <c r="IH160" s="3">
        <f t="shared" si="912"/>
        <v>0.80475540257531386</v>
      </c>
      <c r="II160" s="3">
        <f t="shared" si="912"/>
        <v>0.77544993256887695</v>
      </c>
      <c r="IJ160" s="3">
        <f t="shared" si="912"/>
        <v>0.63302188745853505</v>
      </c>
      <c r="IK160" s="3">
        <f t="shared" si="912"/>
        <v>0.78557928009811351</v>
      </c>
      <c r="IL160" s="3">
        <f t="shared" si="912"/>
        <v>0.79249781174625678</v>
      </c>
      <c r="IM160" s="3">
        <f t="shared" si="912"/>
        <v>0.64670654921582738</v>
      </c>
      <c r="IN160" s="3">
        <f t="shared" si="912"/>
        <v>0</v>
      </c>
      <c r="IO160" s="3">
        <f t="shared" si="912"/>
        <v>0</v>
      </c>
      <c r="IP160" s="3">
        <f t="shared" si="912"/>
        <v>0</v>
      </c>
      <c r="IQ160" s="3">
        <f t="shared" si="912"/>
        <v>0</v>
      </c>
      <c r="IR160" s="3">
        <f t="shared" si="912"/>
        <v>0</v>
      </c>
      <c r="IS160" s="3">
        <f t="shared" si="912"/>
        <v>0</v>
      </c>
      <c r="IT160" s="3">
        <f t="shared" si="912"/>
        <v>0</v>
      </c>
      <c r="IU160" s="3">
        <f t="shared" si="912"/>
        <v>0</v>
      </c>
      <c r="IV160" s="3">
        <f t="shared" ref="IV160:KA160" si="913">IF(AH1=1,FZ160,0)</f>
        <v>0</v>
      </c>
      <c r="IW160" s="3">
        <f t="shared" si="913"/>
        <v>0</v>
      </c>
      <c r="IX160" s="3">
        <f t="shared" si="913"/>
        <v>0</v>
      </c>
      <c r="IY160" s="3">
        <f t="shared" si="913"/>
        <v>0</v>
      </c>
      <c r="IZ160" s="3">
        <f t="shared" si="913"/>
        <v>0</v>
      </c>
      <c r="JA160" s="3">
        <f t="shared" si="913"/>
        <v>0</v>
      </c>
      <c r="JB160" s="3">
        <f t="shared" si="913"/>
        <v>0</v>
      </c>
      <c r="JC160" s="3">
        <f t="shared" si="913"/>
        <v>0</v>
      </c>
      <c r="JD160" s="3">
        <f t="shared" si="913"/>
        <v>0</v>
      </c>
      <c r="JE160" s="3">
        <f t="shared" si="913"/>
        <v>0</v>
      </c>
      <c r="JF160" s="3">
        <f t="shared" si="913"/>
        <v>0</v>
      </c>
      <c r="JG160" s="3">
        <f t="shared" si="913"/>
        <v>0</v>
      </c>
      <c r="JH160" s="3">
        <f t="shared" si="913"/>
        <v>0</v>
      </c>
      <c r="JI160" s="3">
        <f t="shared" si="913"/>
        <v>0</v>
      </c>
      <c r="JJ160" s="3">
        <f t="shared" si="913"/>
        <v>0</v>
      </c>
      <c r="JK160" s="3">
        <f t="shared" si="913"/>
        <v>0</v>
      </c>
      <c r="JL160" s="3">
        <f t="shared" si="913"/>
        <v>0</v>
      </c>
      <c r="JM160" s="3">
        <f t="shared" si="913"/>
        <v>0</v>
      </c>
      <c r="JN160" s="3">
        <f t="shared" si="913"/>
        <v>0</v>
      </c>
      <c r="JO160" s="3">
        <f t="shared" si="913"/>
        <v>0</v>
      </c>
      <c r="JP160" s="3">
        <f t="shared" si="913"/>
        <v>0</v>
      </c>
      <c r="JQ160" s="3">
        <f t="shared" si="913"/>
        <v>0</v>
      </c>
      <c r="JR160" s="3">
        <f t="shared" si="913"/>
        <v>0</v>
      </c>
      <c r="JS160" s="3">
        <f t="shared" si="913"/>
        <v>0</v>
      </c>
      <c r="JT160" s="3">
        <f t="shared" si="913"/>
        <v>0</v>
      </c>
      <c r="JU160" s="3">
        <f t="shared" si="913"/>
        <v>0</v>
      </c>
      <c r="JV160" s="3">
        <f t="shared" si="913"/>
        <v>0</v>
      </c>
      <c r="JW160" s="3">
        <f t="shared" si="913"/>
        <v>0</v>
      </c>
      <c r="JX160" s="3">
        <f t="shared" si="913"/>
        <v>0</v>
      </c>
      <c r="JY160" s="3">
        <f t="shared" si="913"/>
        <v>0</v>
      </c>
      <c r="JZ160" s="3">
        <f t="shared" si="913"/>
        <v>0</v>
      </c>
      <c r="KA160" s="3">
        <f t="shared" si="913"/>
        <v>0</v>
      </c>
      <c r="KB160" s="3">
        <f t="shared" ref="KB160:KJ160" si="914">IF(BN1=1,HF160,0)</f>
        <v>0</v>
      </c>
      <c r="KC160" s="3">
        <f t="shared" si="914"/>
        <v>0</v>
      </c>
      <c r="KD160" s="3">
        <f t="shared" si="914"/>
        <v>0</v>
      </c>
      <c r="KE160" s="3">
        <f t="shared" si="914"/>
        <v>0</v>
      </c>
      <c r="KF160" s="3">
        <f t="shared" si="914"/>
        <v>0</v>
      </c>
      <c r="KG160" s="3">
        <f t="shared" si="914"/>
        <v>0</v>
      </c>
      <c r="KH160" s="3">
        <f t="shared" si="914"/>
        <v>0</v>
      </c>
      <c r="KI160" s="3">
        <f t="shared" si="914"/>
        <v>0</v>
      </c>
      <c r="KJ160" s="3">
        <f t="shared" si="914"/>
        <v>0</v>
      </c>
    </row>
    <row r="161" spans="1:296" x14ac:dyDescent="0.2">
      <c r="A161" s="3" t="str">
        <f>'Respondent Data'!A161</f>
        <v>1388</v>
      </c>
      <c r="B161" s="3">
        <f>SUMPRODUCT('Respondent Data'!B161:T161,'Product Coding'!A101:S101)</f>
        <v>3.6245971762965121</v>
      </c>
      <c r="C161" s="3">
        <f>SUMPRODUCT('Respondent Data'!B161:T161,'Product Coding'!A102:S102)</f>
        <v>2.4493743548099491</v>
      </c>
      <c r="D161" s="3">
        <f>SUMPRODUCT('Respondent Data'!B161:T161,'Product Coding'!A103:S103)</f>
        <v>2.5486973116908409</v>
      </c>
      <c r="E161" s="3">
        <f>SUMPRODUCT('Respondent Data'!B161:T161,'Product Coding'!A104:S104)</f>
        <v>1.5706725723947548</v>
      </c>
      <c r="F161" s="3">
        <f>SUMPRODUCT('Respondent Data'!B161:T161,'Product Coding'!A105:S105)</f>
        <v>1.6206648693123429</v>
      </c>
      <c r="G161" s="3">
        <f>SUMPRODUCT('Respondent Data'!B161:T161,'Product Coding'!A106:S106)</f>
        <v>1.8335331549045049</v>
      </c>
      <c r="H161" s="3">
        <f>SUMPRODUCT('Respondent Data'!B161:T161,'Product Coding'!A107:S107)</f>
        <v>4.9757430507126728</v>
      </c>
      <c r="I161" s="3">
        <f>SUMPRODUCT('Respondent Data'!B161:T161,'Product Coding'!A108:S108)</f>
        <v>3.8005202292261089</v>
      </c>
      <c r="J161" s="3">
        <f>SUMPRODUCT('Respondent Data'!B161:T161,'Product Coding'!A109:S109)</f>
        <v>3.8998431861070006</v>
      </c>
      <c r="K161" s="3">
        <f>SUMPRODUCT('Respondent Data'!B161:T161,'Product Coding'!A110:S110)</f>
        <v>2.9218184468109145</v>
      </c>
      <c r="L161" s="3">
        <f>SUMPRODUCT('Respondent Data'!B161:T161,'Product Coding'!A111:S111)</f>
        <v>2.9718107437285028</v>
      </c>
      <c r="M161" s="3">
        <f>SUMPRODUCT('Respondent Data'!B161:T161,'Product Coding'!A112:S112)</f>
        <v>3.184679029320665</v>
      </c>
      <c r="N161" s="3">
        <f>SUMPRODUCT('Respondent Data'!B161:T161,'Product Coding'!A113:S113)</f>
        <v>2.602663569488</v>
      </c>
      <c r="O161" s="3">
        <f>SUMPRODUCT('Respondent Data'!B161:T161,'Product Coding'!A114:S114)</f>
        <v>1.4274407480014368</v>
      </c>
      <c r="P161" s="3">
        <f>SUMPRODUCT('Respondent Data'!B161:T161,'Product Coding'!A115:S115)</f>
        <v>1.5267637048823288</v>
      </c>
      <c r="Q161" s="3">
        <f>SUMPRODUCT('Respondent Data'!B161:T161,'Product Coding'!A116:S116)</f>
        <v>0.54873896558624269</v>
      </c>
      <c r="R161" s="3">
        <f>SUMPRODUCT('Respondent Data'!B161:T161,'Product Coding'!A117:S117)</f>
        <v>0.5987312625038308</v>
      </c>
      <c r="S161" s="3">
        <f>SUMPRODUCT('Respondent Data'!B161:T161,'Product Coding'!A118:S118)</f>
        <v>0.81159954809599277</v>
      </c>
      <c r="T161" s="3">
        <f>SUMPRODUCT('Respondent Data'!B161:T161,'Product Coding'!A119:S119)</f>
        <v>3.9538094439041602</v>
      </c>
      <c r="U161" s="3">
        <f>SUMPRODUCT('Respondent Data'!B161:T161,'Product Coding'!A120:S120)</f>
        <v>2.7785866224175968</v>
      </c>
      <c r="V161" s="3">
        <f>SUMPRODUCT('Respondent Data'!B161:T161,'Product Coding'!A121:S121)</f>
        <v>2.877909579298489</v>
      </c>
      <c r="W161" s="3">
        <f>SUMPRODUCT('Respondent Data'!B161:T161,'Product Coding'!A122:S122)</f>
        <v>1.8998848400024027</v>
      </c>
      <c r="X161" s="3">
        <f>SUMPRODUCT('Respondent Data'!B161:T161,'Product Coding'!A123:S123)</f>
        <v>1.9498771369199908</v>
      </c>
      <c r="Y161" s="3">
        <f>SUMPRODUCT('Respondent Data'!B161:T161,'Product Coding'!A124:S124)</f>
        <v>2.1627454225121525</v>
      </c>
      <c r="Z161" s="3">
        <f>SUMPRODUCT('Respondent Data'!B161:T161,'Product Coding'!A125:S125)</f>
        <v>0</v>
      </c>
      <c r="AA161" s="3">
        <f>SUMPRODUCT('Respondent Data'!B161:T161,'Product Coding'!A126:S126)</f>
        <v>0</v>
      </c>
      <c r="AB161" s="3">
        <f>SUMPRODUCT('Respondent Data'!B161:T161,'Product Coding'!A127:S127)</f>
        <v>0</v>
      </c>
      <c r="AC161" s="3">
        <f>SUMPRODUCT('Respondent Data'!B161:T161,'Product Coding'!A128:S128)</f>
        <v>0</v>
      </c>
      <c r="AD161" s="3">
        <f>SUMPRODUCT('Respondent Data'!B161:T161,'Product Coding'!A129:S129)</f>
        <v>0</v>
      </c>
      <c r="AE161" s="3">
        <f>SUMPRODUCT('Respondent Data'!B161:T161,'Product Coding'!A130:S130)</f>
        <v>0</v>
      </c>
      <c r="AF161" s="3">
        <f>SUMPRODUCT('Respondent Data'!B161:T161,'Product Coding'!A131:S131)</f>
        <v>0</v>
      </c>
      <c r="AG161" s="3">
        <f>SUMPRODUCT('Respondent Data'!B161:T161,'Product Coding'!A132:S132)</f>
        <v>0</v>
      </c>
      <c r="AH161" s="3">
        <f>SUMPRODUCT('Respondent Data'!B161:T161,'Product Coding'!A133:S133)</f>
        <v>0</v>
      </c>
      <c r="AI161" s="3">
        <f>SUMPRODUCT('Respondent Data'!B161:T161,'Product Coding'!A134:S134)</f>
        <v>0</v>
      </c>
      <c r="AJ161" s="3">
        <f>SUMPRODUCT('Respondent Data'!B161:T161,'Product Coding'!A135:S135)</f>
        <v>0</v>
      </c>
      <c r="AK161" s="3">
        <f>SUMPRODUCT('Respondent Data'!B161:T161,'Product Coding'!A136:S136)</f>
        <v>0</v>
      </c>
      <c r="AL161" s="3">
        <f>SUMPRODUCT('Respondent Data'!B161:T161,'Product Coding'!A137:S137)</f>
        <v>0</v>
      </c>
      <c r="AM161" s="3">
        <f>SUMPRODUCT('Respondent Data'!B161:T161,'Product Coding'!A138:S138)</f>
        <v>0</v>
      </c>
      <c r="AN161" s="3">
        <f>SUMPRODUCT('Respondent Data'!B161:T161,'Product Coding'!A139:S139)</f>
        <v>0</v>
      </c>
      <c r="AO161" s="3">
        <f>SUMPRODUCT('Respondent Data'!B161:T161,'Product Coding'!A140:S140)</f>
        <v>0</v>
      </c>
      <c r="AP161" s="3">
        <f>SUMPRODUCT('Respondent Data'!B161:T161,'Product Coding'!A141:S141)</f>
        <v>0</v>
      </c>
      <c r="AQ161" s="3">
        <f>SUMPRODUCT('Respondent Data'!B161:T161,'Product Coding'!A142:S142)</f>
        <v>0</v>
      </c>
      <c r="AR161" s="3">
        <f>SUMPRODUCT('Respondent Data'!B161:T161,'Product Coding'!A143:S143)</f>
        <v>0</v>
      </c>
      <c r="AS161" s="3">
        <f>SUMPRODUCT('Respondent Data'!B161:T161,'Product Coding'!A144:S144)</f>
        <v>0</v>
      </c>
      <c r="AT161" s="3">
        <f>SUMPRODUCT('Respondent Data'!B161:T161,'Product Coding'!A145:S145)</f>
        <v>0</v>
      </c>
      <c r="AU161" s="3">
        <f>SUMPRODUCT('Respondent Data'!B161:T161,'Product Coding'!A146:S146)</f>
        <v>0</v>
      </c>
      <c r="AV161" s="3">
        <f>SUMPRODUCT('Respondent Data'!B161:T161,'Product Coding'!A147:S147)</f>
        <v>0</v>
      </c>
      <c r="AW161" s="3">
        <f>SUMPRODUCT('Respondent Data'!B161:T161,'Product Coding'!A148:S148)</f>
        <v>0</v>
      </c>
      <c r="AX161" s="3">
        <f>SUMPRODUCT('Respondent Data'!B161:T161,'Product Coding'!A149:S149)</f>
        <v>0</v>
      </c>
      <c r="AY161" s="3">
        <f>SUMPRODUCT('Respondent Data'!B161:T161,'Product Coding'!A150:S150)</f>
        <v>0</v>
      </c>
      <c r="AZ161" s="3">
        <f>SUMPRODUCT('Respondent Data'!B161:T161,'Product Coding'!A151:S151)</f>
        <v>0</v>
      </c>
      <c r="BA161" s="3">
        <f>SUMPRODUCT('Respondent Data'!B161:T161,'Product Coding'!A152:S152)</f>
        <v>0</v>
      </c>
      <c r="BB161" s="3">
        <f>SUMPRODUCT('Respondent Data'!B161:T161,'Product Coding'!A153:S153)</f>
        <v>0</v>
      </c>
      <c r="BC161" s="3">
        <f>SUMPRODUCT('Respondent Data'!B161:T161,'Product Coding'!A154:S154)</f>
        <v>0</v>
      </c>
      <c r="BD161" s="3">
        <f>SUMPRODUCT('Respondent Data'!B161:T161,'Product Coding'!A155:S155)</f>
        <v>0</v>
      </c>
      <c r="BE161" s="3">
        <f>SUMPRODUCT('Respondent Data'!B161:T161,'Product Coding'!A156:S156)</f>
        <v>0</v>
      </c>
      <c r="BF161" s="3">
        <f>SUMPRODUCT('Respondent Data'!B161:T161,'Product Coding'!A157:S157)</f>
        <v>0</v>
      </c>
      <c r="BG161" s="3">
        <f>SUMPRODUCT('Respondent Data'!B161:T161,'Product Coding'!A158:S158)</f>
        <v>0</v>
      </c>
      <c r="BH161" s="3">
        <f>SUMPRODUCT('Respondent Data'!B161:T161,'Product Coding'!A159:S159)</f>
        <v>0</v>
      </c>
      <c r="BI161" s="3">
        <f>SUMPRODUCT('Respondent Data'!B161:T161,'Product Coding'!A160:S160)</f>
        <v>0</v>
      </c>
      <c r="BJ161" s="3">
        <f>SUMPRODUCT('Respondent Data'!B161:T161,'Product Coding'!A161:S161)</f>
        <v>0</v>
      </c>
      <c r="BK161" s="3">
        <f>SUMPRODUCT('Respondent Data'!B161:T161,'Product Coding'!A162:S162)</f>
        <v>0</v>
      </c>
      <c r="BL161" s="3">
        <f>SUMPRODUCT('Respondent Data'!B161:T161,'Product Coding'!A163:S163)</f>
        <v>0</v>
      </c>
      <c r="BM161" s="3">
        <f>SUMPRODUCT('Respondent Data'!B161:T161,'Product Coding'!A164:S164)</f>
        <v>0</v>
      </c>
      <c r="BN161" s="3">
        <f>SUMPRODUCT('Respondent Data'!B161:T161,'Product Coding'!A165:S165)</f>
        <v>0</v>
      </c>
      <c r="BO161" s="3">
        <f>SUMPRODUCT('Respondent Data'!B161:T161,'Product Coding'!A166:S166)</f>
        <v>0</v>
      </c>
      <c r="BP161" s="3">
        <f>SUMPRODUCT('Respondent Data'!B161:T161,'Product Coding'!A167:S167)</f>
        <v>0</v>
      </c>
      <c r="BQ161" s="3">
        <f>SUMPRODUCT('Respondent Data'!B161:T161,'Product Coding'!A168:S168)</f>
        <v>0</v>
      </c>
      <c r="BR161" s="3">
        <f>SUMPRODUCT('Respondent Data'!B161:T161,'Product Coding'!A169:S169)</f>
        <v>0</v>
      </c>
      <c r="BS161" s="3">
        <f>SUMPRODUCT('Respondent Data'!B161:T161,'Product Coding'!A170:S170)</f>
        <v>0</v>
      </c>
      <c r="BT161" s="3">
        <f>SUMPRODUCT('Respondent Data'!B161:T161,'Product Coding'!A171:S171)</f>
        <v>0</v>
      </c>
      <c r="BU161" s="3">
        <f>SUMPRODUCT('Respondent Data'!B161:T161,'Product Coding'!A172:S172)</f>
        <v>0</v>
      </c>
      <c r="BV161" s="3">
        <f>SUMPRODUCT('Respondent Data'!B161:T161,'Product Coding'!A173:S173)</f>
        <v>-2.9971835757679202</v>
      </c>
      <c r="BX161" s="3">
        <f t="shared" si="676"/>
        <v>2.6659834386863163E-2</v>
      </c>
      <c r="BY161" s="3">
        <f t="shared" si="677"/>
        <v>8.6347592559250244E-2</v>
      </c>
      <c r="BZ161" s="3">
        <f t="shared" si="678"/>
        <v>7.8183448355560403E-2</v>
      </c>
      <c r="CA161" s="3">
        <f t="shared" si="679"/>
        <v>0.20790530395495421</v>
      </c>
      <c r="CB161" s="3">
        <f t="shared" si="680"/>
        <v>0.19776716604262803</v>
      </c>
      <c r="CC161" s="3">
        <f t="shared" si="681"/>
        <v>0.15984780184931321</v>
      </c>
      <c r="CD161" s="3">
        <f t="shared" si="682"/>
        <v>6.9033874662415692E-3</v>
      </c>
      <c r="CE161" s="3">
        <f t="shared" si="683"/>
        <v>2.2359136953506012E-2</v>
      </c>
      <c r="CF161" s="3">
        <f t="shared" si="684"/>
        <v>2.0245085907633308E-2</v>
      </c>
      <c r="CG161" s="3">
        <f t="shared" si="685"/>
        <v>5.3835700877234514E-2</v>
      </c>
      <c r="CH161" s="3">
        <f t="shared" si="686"/>
        <v>5.1210497240205606E-2</v>
      </c>
      <c r="CI161" s="3">
        <f t="shared" si="687"/>
        <v>4.1391529136301349E-2</v>
      </c>
      <c r="CJ161" s="3">
        <f t="shared" si="688"/>
        <v>7.4076008614622837E-2</v>
      </c>
      <c r="CK161" s="3">
        <f t="shared" si="689"/>
        <v>0.23992215845957329</v>
      </c>
      <c r="CL161" s="3">
        <f t="shared" si="690"/>
        <v>0.21723757581784631</v>
      </c>
      <c r="CM161" s="3">
        <f t="shared" si="691"/>
        <v>0.57767782287431713</v>
      </c>
      <c r="CN161" s="3">
        <f t="shared" si="692"/>
        <v>0.54950837589156443</v>
      </c>
      <c r="CO161" s="3">
        <f t="shared" si="693"/>
        <v>0.44414706314353314</v>
      </c>
      <c r="CP161" s="3">
        <f t="shared" si="694"/>
        <v>1.9181491602640044E-2</v>
      </c>
      <c r="CQ161" s="3">
        <f t="shared" si="695"/>
        <v>6.212625320731871E-2</v>
      </c>
      <c r="CR161" s="3">
        <f t="shared" si="696"/>
        <v>5.6252230840436131E-2</v>
      </c>
      <c r="CS161" s="3">
        <f t="shared" si="697"/>
        <v>0.14958584453627988</v>
      </c>
      <c r="CT161" s="3">
        <f t="shared" si="698"/>
        <v>0.14229155289103562</v>
      </c>
      <c r="CU161" s="3">
        <f t="shared" si="699"/>
        <v>0.11500893907967884</v>
      </c>
      <c r="CV161" s="3">
        <f t="shared" si="700"/>
        <v>1</v>
      </c>
      <c r="CW161" s="3">
        <f t="shared" si="701"/>
        <v>1</v>
      </c>
      <c r="CX161" s="3">
        <f t="shared" si="702"/>
        <v>1</v>
      </c>
      <c r="CY161" s="3">
        <f t="shared" si="703"/>
        <v>1</v>
      </c>
      <c r="CZ161" s="3">
        <f t="shared" si="704"/>
        <v>1</v>
      </c>
      <c r="DA161" s="3">
        <f t="shared" si="705"/>
        <v>1</v>
      </c>
      <c r="DB161" s="3">
        <f t="shared" si="706"/>
        <v>1</v>
      </c>
      <c r="DC161" s="3">
        <f t="shared" si="707"/>
        <v>1</v>
      </c>
      <c r="DD161" s="3">
        <f t="shared" si="708"/>
        <v>1</v>
      </c>
      <c r="DE161" s="3">
        <f t="shared" si="709"/>
        <v>1</v>
      </c>
      <c r="DF161" s="3">
        <f t="shared" si="710"/>
        <v>1</v>
      </c>
      <c r="DG161" s="3">
        <f t="shared" si="711"/>
        <v>1</v>
      </c>
      <c r="DH161" s="3">
        <f t="shared" si="712"/>
        <v>1</v>
      </c>
      <c r="DI161" s="3">
        <f t="shared" si="713"/>
        <v>1</v>
      </c>
      <c r="DJ161" s="3">
        <f t="shared" si="714"/>
        <v>1</v>
      </c>
      <c r="DK161" s="3">
        <f t="shared" si="715"/>
        <v>1</v>
      </c>
      <c r="DL161" s="3">
        <f t="shared" si="716"/>
        <v>1</v>
      </c>
      <c r="DM161" s="3">
        <f t="shared" si="717"/>
        <v>1</v>
      </c>
      <c r="DN161" s="3">
        <f t="shared" si="718"/>
        <v>1</v>
      </c>
      <c r="DO161" s="3">
        <f t="shared" si="719"/>
        <v>1</v>
      </c>
      <c r="DP161" s="3">
        <f t="shared" si="720"/>
        <v>1</v>
      </c>
      <c r="DQ161" s="3">
        <f t="shared" si="721"/>
        <v>1</v>
      </c>
      <c r="DR161" s="3">
        <f t="shared" si="722"/>
        <v>1</v>
      </c>
      <c r="DS161" s="3">
        <f t="shared" si="723"/>
        <v>1</v>
      </c>
      <c r="DT161" s="3">
        <f t="shared" si="724"/>
        <v>1</v>
      </c>
      <c r="DU161" s="3">
        <f t="shared" si="725"/>
        <v>1</v>
      </c>
      <c r="DV161" s="3">
        <f t="shared" si="726"/>
        <v>1</v>
      </c>
      <c r="DW161" s="3">
        <f t="shared" si="727"/>
        <v>1</v>
      </c>
      <c r="DX161" s="3">
        <f t="shared" si="728"/>
        <v>1</v>
      </c>
      <c r="DY161" s="3">
        <f t="shared" si="729"/>
        <v>1</v>
      </c>
      <c r="DZ161" s="3">
        <f t="shared" si="730"/>
        <v>1</v>
      </c>
      <c r="EA161" s="3">
        <f t="shared" si="731"/>
        <v>1</v>
      </c>
      <c r="EB161" s="3">
        <f t="shared" si="732"/>
        <v>1</v>
      </c>
      <c r="EC161" s="3">
        <f t="shared" si="733"/>
        <v>1</v>
      </c>
      <c r="ED161" s="3">
        <f t="shared" si="734"/>
        <v>1</v>
      </c>
      <c r="EE161" s="3">
        <f t="shared" si="735"/>
        <v>1</v>
      </c>
      <c r="EF161" s="3">
        <f t="shared" si="736"/>
        <v>1</v>
      </c>
      <c r="EG161" s="3">
        <f t="shared" si="737"/>
        <v>1</v>
      </c>
      <c r="EH161" s="3">
        <f t="shared" si="738"/>
        <v>1</v>
      </c>
      <c r="EI161" s="3">
        <f t="shared" si="739"/>
        <v>1</v>
      </c>
      <c r="EJ161" s="3">
        <f t="shared" si="740"/>
        <v>1</v>
      </c>
      <c r="EK161" s="3">
        <f t="shared" si="741"/>
        <v>1</v>
      </c>
      <c r="EL161" s="3">
        <f t="shared" si="742"/>
        <v>1</v>
      </c>
      <c r="EM161" s="3">
        <f t="shared" si="743"/>
        <v>1</v>
      </c>
      <c r="EN161" s="3">
        <f t="shared" si="744"/>
        <v>1</v>
      </c>
      <c r="EO161" s="3">
        <f t="shared" si="745"/>
        <v>1</v>
      </c>
      <c r="EP161" s="3">
        <f t="shared" si="746"/>
        <v>1</v>
      </c>
      <c r="EQ161" s="3">
        <f t="shared" si="747"/>
        <v>1</v>
      </c>
      <c r="ER161" s="3">
        <f t="shared" si="748"/>
        <v>20.029047117252929</v>
      </c>
      <c r="ET161" s="3">
        <f t="shared" si="749"/>
        <v>0.97403245603468569</v>
      </c>
      <c r="EU161" s="3">
        <f t="shared" si="750"/>
        <v>0.92051568655311322</v>
      </c>
      <c r="EV161" s="3">
        <f t="shared" si="751"/>
        <v>0.92748595011840951</v>
      </c>
      <c r="EW161" s="3">
        <f t="shared" si="752"/>
        <v>0.82787946764185449</v>
      </c>
      <c r="EX161" s="3">
        <f t="shared" si="753"/>
        <v>0.83488680300359008</v>
      </c>
      <c r="EY161" s="3">
        <f t="shared" si="754"/>
        <v>0.86218208837879873</v>
      </c>
      <c r="EZ161" s="3">
        <f t="shared" si="755"/>
        <v>0.99314394255479344</v>
      </c>
      <c r="FA161" s="3">
        <f t="shared" si="756"/>
        <v>0.97812986049096862</v>
      </c>
      <c r="FB161" s="3">
        <f t="shared" si="757"/>
        <v>0.98015664452858131</v>
      </c>
      <c r="FC161" s="3">
        <f t="shared" si="758"/>
        <v>0.94891452165416246</v>
      </c>
      <c r="FD161" s="3">
        <f t="shared" si="759"/>
        <v>0.95128426002722477</v>
      </c>
      <c r="FE161" s="3">
        <f t="shared" si="760"/>
        <v>0.96025363374077921</v>
      </c>
      <c r="FF161" s="3">
        <f t="shared" si="761"/>
        <v>0.93103280585312731</v>
      </c>
      <c r="FG161" s="3">
        <f t="shared" si="762"/>
        <v>0.80650224143292804</v>
      </c>
      <c r="FH161" s="3">
        <f t="shared" si="763"/>
        <v>0.82153231206990385</v>
      </c>
      <c r="FI161" s="3">
        <f t="shared" si="764"/>
        <v>0.63384297193081807</v>
      </c>
      <c r="FJ161" s="3">
        <f t="shared" si="765"/>
        <v>0.64536598546917479</v>
      </c>
      <c r="FK161" s="3">
        <f t="shared" si="766"/>
        <v>0.69245025352422185</v>
      </c>
      <c r="FL161" s="3">
        <f t="shared" si="767"/>
        <v>0.98117951340297838</v>
      </c>
      <c r="FM161" s="3">
        <f t="shared" si="768"/>
        <v>0.94150765691016935</v>
      </c>
      <c r="FN161" s="3">
        <f t="shared" si="769"/>
        <v>0.94674356257152947</v>
      </c>
      <c r="FO161" s="3">
        <f t="shared" si="770"/>
        <v>0.86987849124340966</v>
      </c>
      <c r="FP161" s="3">
        <f t="shared" si="771"/>
        <v>0.87543324422656488</v>
      </c>
      <c r="FQ161" s="3">
        <f t="shared" si="772"/>
        <v>0.8968537963699138</v>
      </c>
      <c r="FR161" s="3">
        <f t="shared" si="773"/>
        <v>0.5</v>
      </c>
      <c r="FS161" s="3">
        <f t="shared" si="774"/>
        <v>0.5</v>
      </c>
      <c r="FT161" s="3">
        <f t="shared" si="775"/>
        <v>0.5</v>
      </c>
      <c r="FU161" s="3">
        <f t="shared" si="776"/>
        <v>0.5</v>
      </c>
      <c r="FV161" s="3">
        <f t="shared" si="777"/>
        <v>0.5</v>
      </c>
      <c r="FW161" s="3">
        <f t="shared" si="778"/>
        <v>0.5</v>
      </c>
      <c r="FX161" s="3">
        <f t="shared" si="779"/>
        <v>0.5</v>
      </c>
      <c r="FY161" s="3">
        <f t="shared" si="780"/>
        <v>0.5</v>
      </c>
      <c r="FZ161" s="3">
        <f t="shared" si="781"/>
        <v>0.5</v>
      </c>
      <c r="GA161" s="3">
        <f t="shared" si="782"/>
        <v>0.5</v>
      </c>
      <c r="GB161" s="3">
        <f t="shared" si="783"/>
        <v>0.5</v>
      </c>
      <c r="GC161" s="3">
        <f t="shared" si="784"/>
        <v>0.5</v>
      </c>
      <c r="GD161" s="3">
        <f t="shared" si="785"/>
        <v>0.5</v>
      </c>
      <c r="GE161" s="3">
        <f t="shared" si="786"/>
        <v>0.5</v>
      </c>
      <c r="GF161" s="3">
        <f t="shared" si="787"/>
        <v>0.5</v>
      </c>
      <c r="GG161" s="3">
        <f t="shared" si="788"/>
        <v>0.5</v>
      </c>
      <c r="GH161" s="3">
        <f t="shared" si="789"/>
        <v>0.5</v>
      </c>
      <c r="GI161" s="3">
        <f t="shared" si="790"/>
        <v>0.5</v>
      </c>
      <c r="GJ161" s="3">
        <f t="shared" si="791"/>
        <v>0.5</v>
      </c>
      <c r="GK161" s="3">
        <f t="shared" si="792"/>
        <v>0.5</v>
      </c>
      <c r="GL161" s="3">
        <f t="shared" si="793"/>
        <v>0.5</v>
      </c>
      <c r="GM161" s="3">
        <f t="shared" si="794"/>
        <v>0.5</v>
      </c>
      <c r="GN161" s="3">
        <f t="shared" si="795"/>
        <v>0.5</v>
      </c>
      <c r="GO161" s="3">
        <f t="shared" si="796"/>
        <v>0.5</v>
      </c>
      <c r="GP161" s="3">
        <f t="shared" si="797"/>
        <v>0.5</v>
      </c>
      <c r="GQ161" s="3">
        <f t="shared" si="798"/>
        <v>0.5</v>
      </c>
      <c r="GR161" s="3">
        <f t="shared" si="799"/>
        <v>0.5</v>
      </c>
      <c r="GS161" s="3">
        <f t="shared" si="800"/>
        <v>0.5</v>
      </c>
      <c r="GT161" s="3">
        <f t="shared" si="801"/>
        <v>0.5</v>
      </c>
      <c r="GU161" s="3">
        <f t="shared" si="802"/>
        <v>0.5</v>
      </c>
      <c r="GV161" s="3">
        <f t="shared" si="803"/>
        <v>0.5</v>
      </c>
      <c r="GW161" s="3">
        <f t="shared" si="804"/>
        <v>0.5</v>
      </c>
      <c r="GX161" s="3">
        <f t="shared" si="805"/>
        <v>0.5</v>
      </c>
      <c r="GY161" s="3">
        <f t="shared" si="806"/>
        <v>0.5</v>
      </c>
      <c r="GZ161" s="3">
        <f t="shared" si="807"/>
        <v>0.5</v>
      </c>
      <c r="HA161" s="3">
        <f t="shared" si="808"/>
        <v>0.5</v>
      </c>
      <c r="HB161" s="3">
        <f t="shared" si="809"/>
        <v>0.5</v>
      </c>
      <c r="HC161" s="3">
        <f t="shared" si="810"/>
        <v>0.5</v>
      </c>
      <c r="HD161" s="3">
        <f t="shared" si="811"/>
        <v>0.5</v>
      </c>
      <c r="HE161" s="3">
        <f t="shared" si="812"/>
        <v>0.5</v>
      </c>
      <c r="HF161" s="3">
        <f t="shared" si="813"/>
        <v>0.5</v>
      </c>
      <c r="HG161" s="3">
        <f t="shared" si="814"/>
        <v>0.5</v>
      </c>
      <c r="HH161" s="3">
        <f t="shared" si="815"/>
        <v>0.5</v>
      </c>
      <c r="HI161" s="3">
        <f t="shared" si="816"/>
        <v>0.5</v>
      </c>
      <c r="HJ161" s="3">
        <f t="shared" si="817"/>
        <v>0.5</v>
      </c>
      <c r="HK161" s="3">
        <f t="shared" si="818"/>
        <v>0.5</v>
      </c>
      <c r="HL161" s="3">
        <f t="shared" si="819"/>
        <v>0.5</v>
      </c>
      <c r="HM161" s="3">
        <f t="shared" si="820"/>
        <v>0.5</v>
      </c>
      <c r="HN161" s="3">
        <f t="shared" si="821"/>
        <v>4.7553272120426551E-2</v>
      </c>
      <c r="HP161" s="3">
        <f t="shared" ref="HP161:IU161" si="915">IF(B1=1,ET161,0)</f>
        <v>0.97403245603468569</v>
      </c>
      <c r="HQ161" s="3">
        <f t="shared" si="915"/>
        <v>0.92051568655311322</v>
      </c>
      <c r="HR161" s="3">
        <f t="shared" si="915"/>
        <v>0.92748595011840951</v>
      </c>
      <c r="HS161" s="3">
        <f t="shared" si="915"/>
        <v>0.82787946764185449</v>
      </c>
      <c r="HT161" s="3">
        <f t="shared" si="915"/>
        <v>0.83488680300359008</v>
      </c>
      <c r="HU161" s="3">
        <f t="shared" si="915"/>
        <v>0.86218208837879873</v>
      </c>
      <c r="HV161" s="3">
        <f t="shared" si="915"/>
        <v>0.99314394255479344</v>
      </c>
      <c r="HW161" s="3">
        <f t="shared" si="915"/>
        <v>0.97812986049096862</v>
      </c>
      <c r="HX161" s="3">
        <f t="shared" si="915"/>
        <v>0.98015664452858131</v>
      </c>
      <c r="HY161" s="3">
        <f t="shared" si="915"/>
        <v>0.94891452165416246</v>
      </c>
      <c r="HZ161" s="3">
        <f t="shared" si="915"/>
        <v>0.95128426002722477</v>
      </c>
      <c r="IA161" s="3">
        <f t="shared" si="915"/>
        <v>0.96025363374077921</v>
      </c>
      <c r="IB161" s="3">
        <f t="shared" si="915"/>
        <v>0.93103280585312731</v>
      </c>
      <c r="IC161" s="3">
        <f t="shared" si="915"/>
        <v>0.80650224143292804</v>
      </c>
      <c r="ID161" s="3">
        <f t="shared" si="915"/>
        <v>0.82153231206990385</v>
      </c>
      <c r="IE161" s="3">
        <f t="shared" si="915"/>
        <v>0.63384297193081807</v>
      </c>
      <c r="IF161" s="3">
        <f t="shared" si="915"/>
        <v>0.64536598546917479</v>
      </c>
      <c r="IG161" s="3">
        <f t="shared" si="915"/>
        <v>0.69245025352422185</v>
      </c>
      <c r="IH161" s="3">
        <f t="shared" si="915"/>
        <v>0.98117951340297838</v>
      </c>
      <c r="II161" s="3">
        <f t="shared" si="915"/>
        <v>0.94150765691016935</v>
      </c>
      <c r="IJ161" s="3">
        <f t="shared" si="915"/>
        <v>0.94674356257152947</v>
      </c>
      <c r="IK161" s="3">
        <f t="shared" si="915"/>
        <v>0.86987849124340966</v>
      </c>
      <c r="IL161" s="3">
        <f t="shared" si="915"/>
        <v>0.87543324422656488</v>
      </c>
      <c r="IM161" s="3">
        <f t="shared" si="915"/>
        <v>0.8968537963699138</v>
      </c>
      <c r="IN161" s="3">
        <f t="shared" si="915"/>
        <v>0</v>
      </c>
      <c r="IO161" s="3">
        <f t="shared" si="915"/>
        <v>0</v>
      </c>
      <c r="IP161" s="3">
        <f t="shared" si="915"/>
        <v>0</v>
      </c>
      <c r="IQ161" s="3">
        <f t="shared" si="915"/>
        <v>0</v>
      </c>
      <c r="IR161" s="3">
        <f t="shared" si="915"/>
        <v>0</v>
      </c>
      <c r="IS161" s="3">
        <f t="shared" si="915"/>
        <v>0</v>
      </c>
      <c r="IT161" s="3">
        <f t="shared" si="915"/>
        <v>0</v>
      </c>
      <c r="IU161" s="3">
        <f t="shared" si="915"/>
        <v>0</v>
      </c>
      <c r="IV161" s="3">
        <f t="shared" ref="IV161:KA161" si="916">IF(AH1=1,FZ161,0)</f>
        <v>0</v>
      </c>
      <c r="IW161" s="3">
        <f t="shared" si="916"/>
        <v>0</v>
      </c>
      <c r="IX161" s="3">
        <f t="shared" si="916"/>
        <v>0</v>
      </c>
      <c r="IY161" s="3">
        <f t="shared" si="916"/>
        <v>0</v>
      </c>
      <c r="IZ161" s="3">
        <f t="shared" si="916"/>
        <v>0</v>
      </c>
      <c r="JA161" s="3">
        <f t="shared" si="916"/>
        <v>0</v>
      </c>
      <c r="JB161" s="3">
        <f t="shared" si="916"/>
        <v>0</v>
      </c>
      <c r="JC161" s="3">
        <f t="shared" si="916"/>
        <v>0</v>
      </c>
      <c r="JD161" s="3">
        <f t="shared" si="916"/>
        <v>0</v>
      </c>
      <c r="JE161" s="3">
        <f t="shared" si="916"/>
        <v>0</v>
      </c>
      <c r="JF161" s="3">
        <f t="shared" si="916"/>
        <v>0</v>
      </c>
      <c r="JG161" s="3">
        <f t="shared" si="916"/>
        <v>0</v>
      </c>
      <c r="JH161" s="3">
        <f t="shared" si="916"/>
        <v>0</v>
      </c>
      <c r="JI161" s="3">
        <f t="shared" si="916"/>
        <v>0</v>
      </c>
      <c r="JJ161" s="3">
        <f t="shared" si="916"/>
        <v>0</v>
      </c>
      <c r="JK161" s="3">
        <f t="shared" si="916"/>
        <v>0</v>
      </c>
      <c r="JL161" s="3">
        <f t="shared" si="916"/>
        <v>0</v>
      </c>
      <c r="JM161" s="3">
        <f t="shared" si="916"/>
        <v>0</v>
      </c>
      <c r="JN161" s="3">
        <f t="shared" si="916"/>
        <v>0</v>
      </c>
      <c r="JO161" s="3">
        <f t="shared" si="916"/>
        <v>0</v>
      </c>
      <c r="JP161" s="3">
        <f t="shared" si="916"/>
        <v>0</v>
      </c>
      <c r="JQ161" s="3">
        <f t="shared" si="916"/>
        <v>0</v>
      </c>
      <c r="JR161" s="3">
        <f t="shared" si="916"/>
        <v>0</v>
      </c>
      <c r="JS161" s="3">
        <f t="shared" si="916"/>
        <v>0</v>
      </c>
      <c r="JT161" s="3">
        <f t="shared" si="916"/>
        <v>0</v>
      </c>
      <c r="JU161" s="3">
        <f t="shared" si="916"/>
        <v>0</v>
      </c>
      <c r="JV161" s="3">
        <f t="shared" si="916"/>
        <v>0</v>
      </c>
      <c r="JW161" s="3">
        <f t="shared" si="916"/>
        <v>0</v>
      </c>
      <c r="JX161" s="3">
        <f t="shared" si="916"/>
        <v>0</v>
      </c>
      <c r="JY161" s="3">
        <f t="shared" si="916"/>
        <v>0</v>
      </c>
      <c r="JZ161" s="3">
        <f t="shared" si="916"/>
        <v>0</v>
      </c>
      <c r="KA161" s="3">
        <f t="shared" si="916"/>
        <v>0</v>
      </c>
      <c r="KB161" s="3">
        <f t="shared" ref="KB161:KJ161" si="917">IF(BN1=1,HF161,0)</f>
        <v>0</v>
      </c>
      <c r="KC161" s="3">
        <f t="shared" si="917"/>
        <v>0</v>
      </c>
      <c r="KD161" s="3">
        <f t="shared" si="917"/>
        <v>0</v>
      </c>
      <c r="KE161" s="3">
        <f t="shared" si="917"/>
        <v>0</v>
      </c>
      <c r="KF161" s="3">
        <f t="shared" si="917"/>
        <v>0</v>
      </c>
      <c r="KG161" s="3">
        <f t="shared" si="917"/>
        <v>0</v>
      </c>
      <c r="KH161" s="3">
        <f t="shared" si="917"/>
        <v>0</v>
      </c>
      <c r="KI161" s="3">
        <f t="shared" si="917"/>
        <v>0</v>
      </c>
      <c r="KJ161" s="3">
        <f t="shared" si="917"/>
        <v>0</v>
      </c>
    </row>
    <row r="162" spans="1:296" x14ac:dyDescent="0.2">
      <c r="A162" s="3" t="str">
        <f>'Respondent Data'!A162</f>
        <v>1395</v>
      </c>
      <c r="B162" s="3">
        <f>SUMPRODUCT('Respondent Data'!B162:T162,'Product Coding'!A101:S101)</f>
        <v>0.12489475629774199</v>
      </c>
      <c r="C162" s="3">
        <f>SUMPRODUCT('Respondent Data'!B162:T162,'Product Coding'!A102:S102)</f>
        <v>-0.53959911324511611</v>
      </c>
      <c r="D162" s="3">
        <f>SUMPRODUCT('Respondent Data'!B162:T162,'Product Coding'!A103:S103)</f>
        <v>-0.65267869620986874</v>
      </c>
      <c r="E162" s="3">
        <f>SUMPRODUCT('Respondent Data'!B162:T162,'Product Coding'!A104:S104)</f>
        <v>-1.058981388075412</v>
      </c>
      <c r="F162" s="3">
        <f>SUMPRODUCT('Respondent Data'!B162:T162,'Product Coding'!A105:S105)</f>
        <v>-0.54484016287156756</v>
      </c>
      <c r="G162" s="3">
        <f>SUMPRODUCT('Respondent Data'!B162:T162,'Product Coding'!A106:S106)</f>
        <v>-0.83884280173228287</v>
      </c>
      <c r="H162" s="3">
        <f>SUMPRODUCT('Respondent Data'!B162:T162,'Product Coding'!A107:S107)</f>
        <v>0.49996713091388301</v>
      </c>
      <c r="I162" s="3">
        <f>SUMPRODUCT('Respondent Data'!B162:T162,'Product Coding'!A108:S108)</f>
        <v>-0.16452673862897504</v>
      </c>
      <c r="J162" s="3">
        <f>SUMPRODUCT('Respondent Data'!B162:T162,'Product Coding'!A109:S109)</f>
        <v>-0.27760632159372778</v>
      </c>
      <c r="K162" s="3">
        <f>SUMPRODUCT('Respondent Data'!B162:T162,'Product Coding'!A110:S110)</f>
        <v>-0.68390901345927102</v>
      </c>
      <c r="L162" s="3">
        <f>SUMPRODUCT('Respondent Data'!B162:T162,'Product Coding'!A111:S111)</f>
        <v>-0.1697677882554266</v>
      </c>
      <c r="M162" s="3">
        <f>SUMPRODUCT('Respondent Data'!B162:T162,'Product Coding'!A112:S112)</f>
        <v>-0.46377042711614191</v>
      </c>
      <c r="N162" s="3">
        <f>SUMPRODUCT('Respondent Data'!B162:T162,'Product Coding'!A113:S113)</f>
        <v>-1.3852631170955481</v>
      </c>
      <c r="O162" s="3">
        <f>SUMPRODUCT('Respondent Data'!B162:T162,'Product Coding'!A114:S114)</f>
        <v>-2.049756986638406</v>
      </c>
      <c r="P162" s="3">
        <f>SUMPRODUCT('Respondent Data'!B162:T162,'Product Coding'!A115:S115)</f>
        <v>-2.1628365696031588</v>
      </c>
      <c r="Q162" s="3">
        <f>SUMPRODUCT('Respondent Data'!B162:T162,'Product Coding'!A116:S116)</f>
        <v>-2.5691392614687021</v>
      </c>
      <c r="R162" s="3">
        <f>SUMPRODUCT('Respondent Data'!B162:T162,'Product Coding'!A117:S117)</f>
        <v>-2.0549980362648577</v>
      </c>
      <c r="S162" s="3">
        <f>SUMPRODUCT('Respondent Data'!B162:T162,'Product Coding'!A118:S118)</f>
        <v>-2.349000675125573</v>
      </c>
      <c r="T162" s="3">
        <f>SUMPRODUCT('Respondent Data'!B162:T162,'Product Coding'!A119:S119)</f>
        <v>-1.010190742479407</v>
      </c>
      <c r="U162" s="3">
        <f>SUMPRODUCT('Respondent Data'!B162:T162,'Product Coding'!A120:S120)</f>
        <v>-1.6746846120222649</v>
      </c>
      <c r="V162" s="3">
        <f>SUMPRODUCT('Respondent Data'!B162:T162,'Product Coding'!A121:S121)</f>
        <v>-1.7877641949870178</v>
      </c>
      <c r="W162" s="3">
        <f>SUMPRODUCT('Respondent Data'!B162:T162,'Product Coding'!A122:S122)</f>
        <v>-2.194066886852561</v>
      </c>
      <c r="X162" s="3">
        <f>SUMPRODUCT('Respondent Data'!B162:T162,'Product Coding'!A123:S123)</f>
        <v>-1.6799256616487166</v>
      </c>
      <c r="Y162" s="3">
        <f>SUMPRODUCT('Respondent Data'!B162:T162,'Product Coding'!A124:S124)</f>
        <v>-1.9739283005094319</v>
      </c>
      <c r="Z162" s="3">
        <f>SUMPRODUCT('Respondent Data'!B162:T162,'Product Coding'!A125:S125)</f>
        <v>0</v>
      </c>
      <c r="AA162" s="3">
        <f>SUMPRODUCT('Respondent Data'!B162:T162,'Product Coding'!A126:S126)</f>
        <v>0</v>
      </c>
      <c r="AB162" s="3">
        <f>SUMPRODUCT('Respondent Data'!B162:T162,'Product Coding'!A127:S127)</f>
        <v>0</v>
      </c>
      <c r="AC162" s="3">
        <f>SUMPRODUCT('Respondent Data'!B162:T162,'Product Coding'!A128:S128)</f>
        <v>0</v>
      </c>
      <c r="AD162" s="3">
        <f>SUMPRODUCT('Respondent Data'!B162:T162,'Product Coding'!A129:S129)</f>
        <v>0</v>
      </c>
      <c r="AE162" s="3">
        <f>SUMPRODUCT('Respondent Data'!B162:T162,'Product Coding'!A130:S130)</f>
        <v>0</v>
      </c>
      <c r="AF162" s="3">
        <f>SUMPRODUCT('Respondent Data'!B162:T162,'Product Coding'!A131:S131)</f>
        <v>0</v>
      </c>
      <c r="AG162" s="3">
        <f>SUMPRODUCT('Respondent Data'!B162:T162,'Product Coding'!A132:S132)</f>
        <v>0</v>
      </c>
      <c r="AH162" s="3">
        <f>SUMPRODUCT('Respondent Data'!B162:T162,'Product Coding'!A133:S133)</f>
        <v>0</v>
      </c>
      <c r="AI162" s="3">
        <f>SUMPRODUCT('Respondent Data'!B162:T162,'Product Coding'!A134:S134)</f>
        <v>0</v>
      </c>
      <c r="AJ162" s="3">
        <f>SUMPRODUCT('Respondent Data'!B162:T162,'Product Coding'!A135:S135)</f>
        <v>0</v>
      </c>
      <c r="AK162" s="3">
        <f>SUMPRODUCT('Respondent Data'!B162:T162,'Product Coding'!A136:S136)</f>
        <v>0</v>
      </c>
      <c r="AL162" s="3">
        <f>SUMPRODUCT('Respondent Data'!B162:T162,'Product Coding'!A137:S137)</f>
        <v>0</v>
      </c>
      <c r="AM162" s="3">
        <f>SUMPRODUCT('Respondent Data'!B162:T162,'Product Coding'!A138:S138)</f>
        <v>0</v>
      </c>
      <c r="AN162" s="3">
        <f>SUMPRODUCT('Respondent Data'!B162:T162,'Product Coding'!A139:S139)</f>
        <v>0</v>
      </c>
      <c r="AO162" s="3">
        <f>SUMPRODUCT('Respondent Data'!B162:T162,'Product Coding'!A140:S140)</f>
        <v>0</v>
      </c>
      <c r="AP162" s="3">
        <f>SUMPRODUCT('Respondent Data'!B162:T162,'Product Coding'!A141:S141)</f>
        <v>0</v>
      </c>
      <c r="AQ162" s="3">
        <f>SUMPRODUCT('Respondent Data'!B162:T162,'Product Coding'!A142:S142)</f>
        <v>0</v>
      </c>
      <c r="AR162" s="3">
        <f>SUMPRODUCT('Respondent Data'!B162:T162,'Product Coding'!A143:S143)</f>
        <v>0</v>
      </c>
      <c r="AS162" s="3">
        <f>SUMPRODUCT('Respondent Data'!B162:T162,'Product Coding'!A144:S144)</f>
        <v>0</v>
      </c>
      <c r="AT162" s="3">
        <f>SUMPRODUCT('Respondent Data'!B162:T162,'Product Coding'!A145:S145)</f>
        <v>0</v>
      </c>
      <c r="AU162" s="3">
        <f>SUMPRODUCT('Respondent Data'!B162:T162,'Product Coding'!A146:S146)</f>
        <v>0</v>
      </c>
      <c r="AV162" s="3">
        <f>SUMPRODUCT('Respondent Data'!B162:T162,'Product Coding'!A147:S147)</f>
        <v>0</v>
      </c>
      <c r="AW162" s="3">
        <f>SUMPRODUCT('Respondent Data'!B162:T162,'Product Coding'!A148:S148)</f>
        <v>0</v>
      </c>
      <c r="AX162" s="3">
        <f>SUMPRODUCT('Respondent Data'!B162:T162,'Product Coding'!A149:S149)</f>
        <v>0</v>
      </c>
      <c r="AY162" s="3">
        <f>SUMPRODUCT('Respondent Data'!B162:T162,'Product Coding'!A150:S150)</f>
        <v>0</v>
      </c>
      <c r="AZ162" s="3">
        <f>SUMPRODUCT('Respondent Data'!B162:T162,'Product Coding'!A151:S151)</f>
        <v>0</v>
      </c>
      <c r="BA162" s="3">
        <f>SUMPRODUCT('Respondent Data'!B162:T162,'Product Coding'!A152:S152)</f>
        <v>0</v>
      </c>
      <c r="BB162" s="3">
        <f>SUMPRODUCT('Respondent Data'!B162:T162,'Product Coding'!A153:S153)</f>
        <v>0</v>
      </c>
      <c r="BC162" s="3">
        <f>SUMPRODUCT('Respondent Data'!B162:T162,'Product Coding'!A154:S154)</f>
        <v>0</v>
      </c>
      <c r="BD162" s="3">
        <f>SUMPRODUCT('Respondent Data'!B162:T162,'Product Coding'!A155:S155)</f>
        <v>0</v>
      </c>
      <c r="BE162" s="3">
        <f>SUMPRODUCT('Respondent Data'!B162:T162,'Product Coding'!A156:S156)</f>
        <v>0</v>
      </c>
      <c r="BF162" s="3">
        <f>SUMPRODUCT('Respondent Data'!B162:T162,'Product Coding'!A157:S157)</f>
        <v>0</v>
      </c>
      <c r="BG162" s="3">
        <f>SUMPRODUCT('Respondent Data'!B162:T162,'Product Coding'!A158:S158)</f>
        <v>0</v>
      </c>
      <c r="BH162" s="3">
        <f>SUMPRODUCT('Respondent Data'!B162:T162,'Product Coding'!A159:S159)</f>
        <v>0</v>
      </c>
      <c r="BI162" s="3">
        <f>SUMPRODUCT('Respondent Data'!B162:T162,'Product Coding'!A160:S160)</f>
        <v>0</v>
      </c>
      <c r="BJ162" s="3">
        <f>SUMPRODUCT('Respondent Data'!B162:T162,'Product Coding'!A161:S161)</f>
        <v>0</v>
      </c>
      <c r="BK162" s="3">
        <f>SUMPRODUCT('Respondent Data'!B162:T162,'Product Coding'!A162:S162)</f>
        <v>0</v>
      </c>
      <c r="BL162" s="3">
        <f>SUMPRODUCT('Respondent Data'!B162:T162,'Product Coding'!A163:S163)</f>
        <v>0</v>
      </c>
      <c r="BM162" s="3">
        <f>SUMPRODUCT('Respondent Data'!B162:T162,'Product Coding'!A164:S164)</f>
        <v>0</v>
      </c>
      <c r="BN162" s="3">
        <f>SUMPRODUCT('Respondent Data'!B162:T162,'Product Coding'!A165:S165)</f>
        <v>0</v>
      </c>
      <c r="BO162" s="3">
        <f>SUMPRODUCT('Respondent Data'!B162:T162,'Product Coding'!A166:S166)</f>
        <v>0</v>
      </c>
      <c r="BP162" s="3">
        <f>SUMPRODUCT('Respondent Data'!B162:T162,'Product Coding'!A167:S167)</f>
        <v>0</v>
      </c>
      <c r="BQ162" s="3">
        <f>SUMPRODUCT('Respondent Data'!B162:T162,'Product Coding'!A168:S168)</f>
        <v>0</v>
      </c>
      <c r="BR162" s="3">
        <f>SUMPRODUCT('Respondent Data'!B162:T162,'Product Coding'!A169:S169)</f>
        <v>0</v>
      </c>
      <c r="BS162" s="3">
        <f>SUMPRODUCT('Respondent Data'!B162:T162,'Product Coding'!A170:S170)</f>
        <v>0</v>
      </c>
      <c r="BT162" s="3">
        <f>SUMPRODUCT('Respondent Data'!B162:T162,'Product Coding'!A171:S171)</f>
        <v>0</v>
      </c>
      <c r="BU162" s="3">
        <f>SUMPRODUCT('Respondent Data'!B162:T162,'Product Coding'!A172:S172)</f>
        <v>0</v>
      </c>
      <c r="BV162" s="3">
        <f>SUMPRODUCT('Respondent Data'!B162:T162,'Product Coding'!A173:S173)</f>
        <v>2.41973917155839</v>
      </c>
      <c r="BX162" s="3">
        <f t="shared" si="676"/>
        <v>0.88258978471339844</v>
      </c>
      <c r="BY162" s="3">
        <f t="shared" si="677"/>
        <v>1.7153190756339891</v>
      </c>
      <c r="BZ162" s="3">
        <f t="shared" si="678"/>
        <v>1.9206788595115438</v>
      </c>
      <c r="CA162" s="3">
        <f t="shared" si="679"/>
        <v>2.8834323942575479</v>
      </c>
      <c r="CB162" s="3">
        <f t="shared" si="680"/>
        <v>1.72433274795382</v>
      </c>
      <c r="CC162" s="3">
        <f t="shared" si="681"/>
        <v>2.3136880312626698</v>
      </c>
      <c r="CD162" s="3">
        <f t="shared" si="682"/>
        <v>0.6065505961487645</v>
      </c>
      <c r="CE162" s="3">
        <f t="shared" si="683"/>
        <v>1.178835089564287</v>
      </c>
      <c r="CF162" s="3">
        <f t="shared" si="684"/>
        <v>1.319966452620297</v>
      </c>
      <c r="CG162" s="3">
        <f t="shared" si="685"/>
        <v>1.9816087473293238</v>
      </c>
      <c r="CH162" s="3">
        <f t="shared" si="686"/>
        <v>1.1850296415676942</v>
      </c>
      <c r="CI162" s="3">
        <f t="shared" si="687"/>
        <v>1.5900578943595487</v>
      </c>
      <c r="CJ162" s="3">
        <f t="shared" si="688"/>
        <v>3.9958771501001662</v>
      </c>
      <c r="CK162" s="3">
        <f t="shared" si="689"/>
        <v>7.7660136318964383</v>
      </c>
      <c r="CL162" s="3">
        <f t="shared" si="690"/>
        <v>8.6957688615157114</v>
      </c>
      <c r="CM162" s="3">
        <f t="shared" si="691"/>
        <v>13.054583021050728</v>
      </c>
      <c r="CN162" s="3">
        <f t="shared" si="692"/>
        <v>7.8068225420890709</v>
      </c>
      <c r="CO162" s="3">
        <f t="shared" si="693"/>
        <v>10.475096468043668</v>
      </c>
      <c r="CP162" s="3">
        <f t="shared" si="694"/>
        <v>2.746124767711339</v>
      </c>
      <c r="CQ162" s="3">
        <f t="shared" si="695"/>
        <v>5.3371116227635023</v>
      </c>
      <c r="CR162" s="3">
        <f t="shared" si="696"/>
        <v>5.976076177492776</v>
      </c>
      <c r="CS162" s="3">
        <f t="shared" si="697"/>
        <v>8.97162560799765</v>
      </c>
      <c r="CT162" s="3">
        <f t="shared" si="698"/>
        <v>5.3651571193625376</v>
      </c>
      <c r="CU162" s="3">
        <f t="shared" si="699"/>
        <v>7.1989004602754614</v>
      </c>
      <c r="CV162" s="3">
        <f t="shared" si="700"/>
        <v>1</v>
      </c>
      <c r="CW162" s="3">
        <f t="shared" si="701"/>
        <v>1</v>
      </c>
      <c r="CX162" s="3">
        <f t="shared" si="702"/>
        <v>1</v>
      </c>
      <c r="CY162" s="3">
        <f t="shared" si="703"/>
        <v>1</v>
      </c>
      <c r="CZ162" s="3">
        <f t="shared" si="704"/>
        <v>1</v>
      </c>
      <c r="DA162" s="3">
        <f t="shared" si="705"/>
        <v>1</v>
      </c>
      <c r="DB162" s="3">
        <f t="shared" si="706"/>
        <v>1</v>
      </c>
      <c r="DC162" s="3">
        <f t="shared" si="707"/>
        <v>1</v>
      </c>
      <c r="DD162" s="3">
        <f t="shared" si="708"/>
        <v>1</v>
      </c>
      <c r="DE162" s="3">
        <f t="shared" si="709"/>
        <v>1</v>
      </c>
      <c r="DF162" s="3">
        <f t="shared" si="710"/>
        <v>1</v>
      </c>
      <c r="DG162" s="3">
        <f t="shared" si="711"/>
        <v>1</v>
      </c>
      <c r="DH162" s="3">
        <f t="shared" si="712"/>
        <v>1</v>
      </c>
      <c r="DI162" s="3">
        <f t="shared" si="713"/>
        <v>1</v>
      </c>
      <c r="DJ162" s="3">
        <f t="shared" si="714"/>
        <v>1</v>
      </c>
      <c r="DK162" s="3">
        <f t="shared" si="715"/>
        <v>1</v>
      </c>
      <c r="DL162" s="3">
        <f t="shared" si="716"/>
        <v>1</v>
      </c>
      <c r="DM162" s="3">
        <f t="shared" si="717"/>
        <v>1</v>
      </c>
      <c r="DN162" s="3">
        <f t="shared" si="718"/>
        <v>1</v>
      </c>
      <c r="DO162" s="3">
        <f t="shared" si="719"/>
        <v>1</v>
      </c>
      <c r="DP162" s="3">
        <f t="shared" si="720"/>
        <v>1</v>
      </c>
      <c r="DQ162" s="3">
        <f t="shared" si="721"/>
        <v>1</v>
      </c>
      <c r="DR162" s="3">
        <f t="shared" si="722"/>
        <v>1</v>
      </c>
      <c r="DS162" s="3">
        <f t="shared" si="723"/>
        <v>1</v>
      </c>
      <c r="DT162" s="3">
        <f t="shared" si="724"/>
        <v>1</v>
      </c>
      <c r="DU162" s="3">
        <f t="shared" si="725"/>
        <v>1</v>
      </c>
      <c r="DV162" s="3">
        <f t="shared" si="726"/>
        <v>1</v>
      </c>
      <c r="DW162" s="3">
        <f t="shared" si="727"/>
        <v>1</v>
      </c>
      <c r="DX162" s="3">
        <f t="shared" si="728"/>
        <v>1</v>
      </c>
      <c r="DY162" s="3">
        <f t="shared" si="729"/>
        <v>1</v>
      </c>
      <c r="DZ162" s="3">
        <f t="shared" si="730"/>
        <v>1</v>
      </c>
      <c r="EA162" s="3">
        <f t="shared" si="731"/>
        <v>1</v>
      </c>
      <c r="EB162" s="3">
        <f t="shared" si="732"/>
        <v>1</v>
      </c>
      <c r="EC162" s="3">
        <f t="shared" si="733"/>
        <v>1</v>
      </c>
      <c r="ED162" s="3">
        <f t="shared" si="734"/>
        <v>1</v>
      </c>
      <c r="EE162" s="3">
        <f t="shared" si="735"/>
        <v>1</v>
      </c>
      <c r="EF162" s="3">
        <f t="shared" si="736"/>
        <v>1</v>
      </c>
      <c r="EG162" s="3">
        <f t="shared" si="737"/>
        <v>1</v>
      </c>
      <c r="EH162" s="3">
        <f t="shared" si="738"/>
        <v>1</v>
      </c>
      <c r="EI162" s="3">
        <f t="shared" si="739"/>
        <v>1</v>
      </c>
      <c r="EJ162" s="3">
        <f t="shared" si="740"/>
        <v>1</v>
      </c>
      <c r="EK162" s="3">
        <f t="shared" si="741"/>
        <v>1</v>
      </c>
      <c r="EL162" s="3">
        <f t="shared" si="742"/>
        <v>1</v>
      </c>
      <c r="EM162" s="3">
        <f t="shared" si="743"/>
        <v>1</v>
      </c>
      <c r="EN162" s="3">
        <f t="shared" si="744"/>
        <v>1</v>
      </c>
      <c r="EO162" s="3">
        <f t="shared" si="745"/>
        <v>1</v>
      </c>
      <c r="EP162" s="3">
        <f t="shared" si="746"/>
        <v>1</v>
      </c>
      <c r="EQ162" s="3">
        <f t="shared" si="747"/>
        <v>1</v>
      </c>
      <c r="ER162" s="3">
        <f t="shared" si="748"/>
        <v>8.894481377129114E-2</v>
      </c>
      <c r="ET162" s="3">
        <f t="shared" si="749"/>
        <v>0.53118316487212736</v>
      </c>
      <c r="EU162" s="3">
        <f t="shared" si="750"/>
        <v>0.36828084366715319</v>
      </c>
      <c r="EV162" s="3">
        <f t="shared" si="751"/>
        <v>0.34238615339148948</v>
      </c>
      <c r="EW162" s="3">
        <f t="shared" si="752"/>
        <v>0.25750416087549388</v>
      </c>
      <c r="EX162" s="3">
        <f t="shared" si="753"/>
        <v>0.36706235710416635</v>
      </c>
      <c r="EY162" s="3">
        <f t="shared" si="754"/>
        <v>0.30177855928669101</v>
      </c>
      <c r="EZ162" s="3">
        <f t="shared" si="755"/>
        <v>0.62245160681350942</v>
      </c>
      <c r="FA162" s="3">
        <f t="shared" si="756"/>
        <v>0.45896084783542535</v>
      </c>
      <c r="FB162" s="3">
        <f t="shared" si="757"/>
        <v>0.43104071564075652</v>
      </c>
      <c r="FC162" s="3">
        <f t="shared" si="758"/>
        <v>0.3353894104636353</v>
      </c>
      <c r="FD162" s="3">
        <f t="shared" si="759"/>
        <v>0.45765969530854034</v>
      </c>
      <c r="FE162" s="3">
        <f t="shared" si="760"/>
        <v>0.38609175577802013</v>
      </c>
      <c r="FF162" s="3">
        <f t="shared" si="761"/>
        <v>0.20016505009134386</v>
      </c>
      <c r="FG162" s="3">
        <f t="shared" si="762"/>
        <v>0.11407693873089039</v>
      </c>
      <c r="FH162" s="3">
        <f t="shared" si="763"/>
        <v>0.10313777218526565</v>
      </c>
      <c r="FI162" s="3">
        <f t="shared" si="764"/>
        <v>7.1151168163595901E-2</v>
      </c>
      <c r="FJ162" s="3">
        <f t="shared" si="765"/>
        <v>0.11354833087879951</v>
      </c>
      <c r="FK162" s="3">
        <f t="shared" si="766"/>
        <v>8.714523688622941E-2</v>
      </c>
      <c r="FL162" s="3">
        <f t="shared" si="767"/>
        <v>0.26694252380999606</v>
      </c>
      <c r="FM162" s="3">
        <f t="shared" si="768"/>
        <v>0.15780059742168748</v>
      </c>
      <c r="FN162" s="3">
        <f t="shared" si="769"/>
        <v>0.14334705851211091</v>
      </c>
      <c r="FO162" s="3">
        <f t="shared" si="770"/>
        <v>0.10028455131708508</v>
      </c>
      <c r="FP162" s="3">
        <f t="shared" si="771"/>
        <v>0.15710531275937281</v>
      </c>
      <c r="FQ162" s="3">
        <f t="shared" si="772"/>
        <v>0.12196757416986652</v>
      </c>
      <c r="FR162" s="3">
        <f t="shared" si="773"/>
        <v>0.5</v>
      </c>
      <c r="FS162" s="3">
        <f t="shared" si="774"/>
        <v>0.5</v>
      </c>
      <c r="FT162" s="3">
        <f t="shared" si="775"/>
        <v>0.5</v>
      </c>
      <c r="FU162" s="3">
        <f t="shared" si="776"/>
        <v>0.5</v>
      </c>
      <c r="FV162" s="3">
        <f t="shared" si="777"/>
        <v>0.5</v>
      </c>
      <c r="FW162" s="3">
        <f t="shared" si="778"/>
        <v>0.5</v>
      </c>
      <c r="FX162" s="3">
        <f t="shared" si="779"/>
        <v>0.5</v>
      </c>
      <c r="FY162" s="3">
        <f t="shared" si="780"/>
        <v>0.5</v>
      </c>
      <c r="FZ162" s="3">
        <f t="shared" si="781"/>
        <v>0.5</v>
      </c>
      <c r="GA162" s="3">
        <f t="shared" si="782"/>
        <v>0.5</v>
      </c>
      <c r="GB162" s="3">
        <f t="shared" si="783"/>
        <v>0.5</v>
      </c>
      <c r="GC162" s="3">
        <f t="shared" si="784"/>
        <v>0.5</v>
      </c>
      <c r="GD162" s="3">
        <f t="shared" si="785"/>
        <v>0.5</v>
      </c>
      <c r="GE162" s="3">
        <f t="shared" si="786"/>
        <v>0.5</v>
      </c>
      <c r="GF162" s="3">
        <f t="shared" si="787"/>
        <v>0.5</v>
      </c>
      <c r="GG162" s="3">
        <f t="shared" si="788"/>
        <v>0.5</v>
      </c>
      <c r="GH162" s="3">
        <f t="shared" si="789"/>
        <v>0.5</v>
      </c>
      <c r="GI162" s="3">
        <f t="shared" si="790"/>
        <v>0.5</v>
      </c>
      <c r="GJ162" s="3">
        <f t="shared" si="791"/>
        <v>0.5</v>
      </c>
      <c r="GK162" s="3">
        <f t="shared" si="792"/>
        <v>0.5</v>
      </c>
      <c r="GL162" s="3">
        <f t="shared" si="793"/>
        <v>0.5</v>
      </c>
      <c r="GM162" s="3">
        <f t="shared" si="794"/>
        <v>0.5</v>
      </c>
      <c r="GN162" s="3">
        <f t="shared" si="795"/>
        <v>0.5</v>
      </c>
      <c r="GO162" s="3">
        <f t="shared" si="796"/>
        <v>0.5</v>
      </c>
      <c r="GP162" s="3">
        <f t="shared" si="797"/>
        <v>0.5</v>
      </c>
      <c r="GQ162" s="3">
        <f t="shared" si="798"/>
        <v>0.5</v>
      </c>
      <c r="GR162" s="3">
        <f t="shared" si="799"/>
        <v>0.5</v>
      </c>
      <c r="GS162" s="3">
        <f t="shared" si="800"/>
        <v>0.5</v>
      </c>
      <c r="GT162" s="3">
        <f t="shared" si="801"/>
        <v>0.5</v>
      </c>
      <c r="GU162" s="3">
        <f t="shared" si="802"/>
        <v>0.5</v>
      </c>
      <c r="GV162" s="3">
        <f t="shared" si="803"/>
        <v>0.5</v>
      </c>
      <c r="GW162" s="3">
        <f t="shared" si="804"/>
        <v>0.5</v>
      </c>
      <c r="GX162" s="3">
        <f t="shared" si="805"/>
        <v>0.5</v>
      </c>
      <c r="GY162" s="3">
        <f t="shared" si="806"/>
        <v>0.5</v>
      </c>
      <c r="GZ162" s="3">
        <f t="shared" si="807"/>
        <v>0.5</v>
      </c>
      <c r="HA162" s="3">
        <f t="shared" si="808"/>
        <v>0.5</v>
      </c>
      <c r="HB162" s="3">
        <f t="shared" si="809"/>
        <v>0.5</v>
      </c>
      <c r="HC162" s="3">
        <f t="shared" si="810"/>
        <v>0.5</v>
      </c>
      <c r="HD162" s="3">
        <f t="shared" si="811"/>
        <v>0.5</v>
      </c>
      <c r="HE162" s="3">
        <f t="shared" si="812"/>
        <v>0.5</v>
      </c>
      <c r="HF162" s="3">
        <f t="shared" si="813"/>
        <v>0.5</v>
      </c>
      <c r="HG162" s="3">
        <f t="shared" si="814"/>
        <v>0.5</v>
      </c>
      <c r="HH162" s="3">
        <f t="shared" si="815"/>
        <v>0.5</v>
      </c>
      <c r="HI162" s="3">
        <f t="shared" si="816"/>
        <v>0.5</v>
      </c>
      <c r="HJ162" s="3">
        <f t="shared" si="817"/>
        <v>0.5</v>
      </c>
      <c r="HK162" s="3">
        <f t="shared" si="818"/>
        <v>0.5</v>
      </c>
      <c r="HL162" s="3">
        <f t="shared" si="819"/>
        <v>0.5</v>
      </c>
      <c r="HM162" s="3">
        <f t="shared" si="820"/>
        <v>0.5</v>
      </c>
      <c r="HN162" s="3">
        <f t="shared" si="821"/>
        <v>0.91832018239450286</v>
      </c>
      <c r="HP162" s="3">
        <f t="shared" ref="HP162:IU162" si="918">IF(B1=1,ET162,0)</f>
        <v>0.53118316487212736</v>
      </c>
      <c r="HQ162" s="3">
        <f t="shared" si="918"/>
        <v>0.36828084366715319</v>
      </c>
      <c r="HR162" s="3">
        <f t="shared" si="918"/>
        <v>0.34238615339148948</v>
      </c>
      <c r="HS162" s="3">
        <f t="shared" si="918"/>
        <v>0.25750416087549388</v>
      </c>
      <c r="HT162" s="3">
        <f t="shared" si="918"/>
        <v>0.36706235710416635</v>
      </c>
      <c r="HU162" s="3">
        <f t="shared" si="918"/>
        <v>0.30177855928669101</v>
      </c>
      <c r="HV162" s="3">
        <f t="shared" si="918"/>
        <v>0.62245160681350942</v>
      </c>
      <c r="HW162" s="3">
        <f t="shared" si="918"/>
        <v>0.45896084783542535</v>
      </c>
      <c r="HX162" s="3">
        <f t="shared" si="918"/>
        <v>0.43104071564075652</v>
      </c>
      <c r="HY162" s="3">
        <f t="shared" si="918"/>
        <v>0.3353894104636353</v>
      </c>
      <c r="HZ162" s="3">
        <f t="shared" si="918"/>
        <v>0.45765969530854034</v>
      </c>
      <c r="IA162" s="3">
        <f t="shared" si="918"/>
        <v>0.38609175577802013</v>
      </c>
      <c r="IB162" s="3">
        <f t="shared" si="918"/>
        <v>0.20016505009134386</v>
      </c>
      <c r="IC162" s="3">
        <f t="shared" si="918"/>
        <v>0.11407693873089039</v>
      </c>
      <c r="ID162" s="3">
        <f t="shared" si="918"/>
        <v>0.10313777218526565</v>
      </c>
      <c r="IE162" s="3">
        <f t="shared" si="918"/>
        <v>7.1151168163595901E-2</v>
      </c>
      <c r="IF162" s="3">
        <f t="shared" si="918"/>
        <v>0.11354833087879951</v>
      </c>
      <c r="IG162" s="3">
        <f t="shared" si="918"/>
        <v>8.714523688622941E-2</v>
      </c>
      <c r="IH162" s="3">
        <f t="shared" si="918"/>
        <v>0.26694252380999606</v>
      </c>
      <c r="II162" s="3">
        <f t="shared" si="918"/>
        <v>0.15780059742168748</v>
      </c>
      <c r="IJ162" s="3">
        <f t="shared" si="918"/>
        <v>0.14334705851211091</v>
      </c>
      <c r="IK162" s="3">
        <f t="shared" si="918"/>
        <v>0.10028455131708508</v>
      </c>
      <c r="IL162" s="3">
        <f t="shared" si="918"/>
        <v>0.15710531275937281</v>
      </c>
      <c r="IM162" s="3">
        <f t="shared" si="918"/>
        <v>0.12196757416986652</v>
      </c>
      <c r="IN162" s="3">
        <f t="shared" si="918"/>
        <v>0</v>
      </c>
      <c r="IO162" s="3">
        <f t="shared" si="918"/>
        <v>0</v>
      </c>
      <c r="IP162" s="3">
        <f t="shared" si="918"/>
        <v>0</v>
      </c>
      <c r="IQ162" s="3">
        <f t="shared" si="918"/>
        <v>0</v>
      </c>
      <c r="IR162" s="3">
        <f t="shared" si="918"/>
        <v>0</v>
      </c>
      <c r="IS162" s="3">
        <f t="shared" si="918"/>
        <v>0</v>
      </c>
      <c r="IT162" s="3">
        <f t="shared" si="918"/>
        <v>0</v>
      </c>
      <c r="IU162" s="3">
        <f t="shared" si="918"/>
        <v>0</v>
      </c>
      <c r="IV162" s="3">
        <f t="shared" ref="IV162:KA162" si="919">IF(AH1=1,FZ162,0)</f>
        <v>0</v>
      </c>
      <c r="IW162" s="3">
        <f t="shared" si="919"/>
        <v>0</v>
      </c>
      <c r="IX162" s="3">
        <f t="shared" si="919"/>
        <v>0</v>
      </c>
      <c r="IY162" s="3">
        <f t="shared" si="919"/>
        <v>0</v>
      </c>
      <c r="IZ162" s="3">
        <f t="shared" si="919"/>
        <v>0</v>
      </c>
      <c r="JA162" s="3">
        <f t="shared" si="919"/>
        <v>0</v>
      </c>
      <c r="JB162" s="3">
        <f t="shared" si="919"/>
        <v>0</v>
      </c>
      <c r="JC162" s="3">
        <f t="shared" si="919"/>
        <v>0</v>
      </c>
      <c r="JD162" s="3">
        <f t="shared" si="919"/>
        <v>0</v>
      </c>
      <c r="JE162" s="3">
        <f t="shared" si="919"/>
        <v>0</v>
      </c>
      <c r="JF162" s="3">
        <f t="shared" si="919"/>
        <v>0</v>
      </c>
      <c r="JG162" s="3">
        <f t="shared" si="919"/>
        <v>0</v>
      </c>
      <c r="JH162" s="3">
        <f t="shared" si="919"/>
        <v>0</v>
      </c>
      <c r="JI162" s="3">
        <f t="shared" si="919"/>
        <v>0</v>
      </c>
      <c r="JJ162" s="3">
        <f t="shared" si="919"/>
        <v>0</v>
      </c>
      <c r="JK162" s="3">
        <f t="shared" si="919"/>
        <v>0</v>
      </c>
      <c r="JL162" s="3">
        <f t="shared" si="919"/>
        <v>0</v>
      </c>
      <c r="JM162" s="3">
        <f t="shared" si="919"/>
        <v>0</v>
      </c>
      <c r="JN162" s="3">
        <f t="shared" si="919"/>
        <v>0</v>
      </c>
      <c r="JO162" s="3">
        <f t="shared" si="919"/>
        <v>0</v>
      </c>
      <c r="JP162" s="3">
        <f t="shared" si="919"/>
        <v>0</v>
      </c>
      <c r="JQ162" s="3">
        <f t="shared" si="919"/>
        <v>0</v>
      </c>
      <c r="JR162" s="3">
        <f t="shared" si="919"/>
        <v>0</v>
      </c>
      <c r="JS162" s="3">
        <f t="shared" si="919"/>
        <v>0</v>
      </c>
      <c r="JT162" s="3">
        <f t="shared" si="919"/>
        <v>0</v>
      </c>
      <c r="JU162" s="3">
        <f t="shared" si="919"/>
        <v>0</v>
      </c>
      <c r="JV162" s="3">
        <f t="shared" si="919"/>
        <v>0</v>
      </c>
      <c r="JW162" s="3">
        <f t="shared" si="919"/>
        <v>0</v>
      </c>
      <c r="JX162" s="3">
        <f t="shared" si="919"/>
        <v>0</v>
      </c>
      <c r="JY162" s="3">
        <f t="shared" si="919"/>
        <v>0</v>
      </c>
      <c r="JZ162" s="3">
        <f t="shared" si="919"/>
        <v>0</v>
      </c>
      <c r="KA162" s="3">
        <f t="shared" si="919"/>
        <v>0</v>
      </c>
      <c r="KB162" s="3">
        <f t="shared" ref="KB162:KJ162" si="920">IF(BN1=1,HF162,0)</f>
        <v>0</v>
      </c>
      <c r="KC162" s="3">
        <f t="shared" si="920"/>
        <v>0</v>
      </c>
      <c r="KD162" s="3">
        <f t="shared" si="920"/>
        <v>0</v>
      </c>
      <c r="KE162" s="3">
        <f t="shared" si="920"/>
        <v>0</v>
      </c>
      <c r="KF162" s="3">
        <f t="shared" si="920"/>
        <v>0</v>
      </c>
      <c r="KG162" s="3">
        <f t="shared" si="920"/>
        <v>0</v>
      </c>
      <c r="KH162" s="3">
        <f t="shared" si="920"/>
        <v>0</v>
      </c>
      <c r="KI162" s="3">
        <f t="shared" si="920"/>
        <v>0</v>
      </c>
      <c r="KJ162" s="3">
        <f t="shared" si="920"/>
        <v>0</v>
      </c>
    </row>
    <row r="163" spans="1:296" x14ac:dyDescent="0.2">
      <c r="A163" s="3" t="str">
        <f>'Respondent Data'!A163</f>
        <v>1399</v>
      </c>
      <c r="B163" s="3">
        <f>SUMPRODUCT('Respondent Data'!B163:T163,'Product Coding'!A101:S101)</f>
        <v>3.6616287580950249</v>
      </c>
      <c r="C163" s="3">
        <f>SUMPRODUCT('Respondent Data'!B163:T163,'Product Coding'!A102:S102)</f>
        <v>3.542428668105392</v>
      </c>
      <c r="D163" s="3">
        <f>SUMPRODUCT('Respondent Data'!B163:T163,'Product Coding'!A103:S103)</f>
        <v>3.4860281635711519</v>
      </c>
      <c r="E163" s="3">
        <f>SUMPRODUCT('Respondent Data'!B163:T163,'Product Coding'!A104:S104)</f>
        <v>2.6925141331913558</v>
      </c>
      <c r="F163" s="3">
        <f>SUMPRODUCT('Respondent Data'!B163:T163,'Product Coding'!A105:S105)</f>
        <v>2.6793269779988651</v>
      </c>
      <c r="G163" s="3">
        <f>SUMPRODUCT('Respondent Data'!B163:T163,'Product Coding'!A106:S106)</f>
        <v>2.9486569473784652</v>
      </c>
      <c r="H163" s="3">
        <f>SUMPRODUCT('Respondent Data'!B163:T163,'Product Coding'!A107:S107)</f>
        <v>5.0050088589999948</v>
      </c>
      <c r="I163" s="3">
        <f>SUMPRODUCT('Respondent Data'!B163:T163,'Product Coding'!A108:S108)</f>
        <v>4.885808769010362</v>
      </c>
      <c r="J163" s="3">
        <f>SUMPRODUCT('Respondent Data'!B163:T163,'Product Coding'!A109:S109)</f>
        <v>4.8294082644761218</v>
      </c>
      <c r="K163" s="3">
        <f>SUMPRODUCT('Respondent Data'!B163:T163,'Product Coding'!A110:S110)</f>
        <v>4.0358942340963262</v>
      </c>
      <c r="L163" s="3">
        <f>SUMPRODUCT('Respondent Data'!B163:T163,'Product Coding'!A111:S111)</f>
        <v>4.0227070789038351</v>
      </c>
      <c r="M163" s="3">
        <f>SUMPRODUCT('Respondent Data'!B163:T163,'Product Coding'!A112:S112)</f>
        <v>4.2920370482834347</v>
      </c>
      <c r="N163" s="3">
        <f>SUMPRODUCT('Respondent Data'!B163:T163,'Product Coding'!A113:S113)</f>
        <v>0.17483321138912622</v>
      </c>
      <c r="O163" s="3">
        <f>SUMPRODUCT('Respondent Data'!B163:T163,'Product Coding'!A114:S114)</f>
        <v>5.563312139949339E-2</v>
      </c>
      <c r="P163" s="3">
        <f>SUMPRODUCT('Respondent Data'!B163:T163,'Product Coding'!A115:S115)</f>
        <v>-7.6738313474677966E-4</v>
      </c>
      <c r="Q163" s="3">
        <f>SUMPRODUCT('Respondent Data'!B163:T163,'Product Coding'!A116:S116)</f>
        <v>-0.79428141351454284</v>
      </c>
      <c r="R163" s="3">
        <f>SUMPRODUCT('Respondent Data'!B163:T163,'Product Coding'!A117:S117)</f>
        <v>-0.80746856870703398</v>
      </c>
      <c r="S163" s="3">
        <f>SUMPRODUCT('Respondent Data'!B163:T163,'Product Coding'!A118:S118)</f>
        <v>-0.53813859932743391</v>
      </c>
      <c r="T163" s="3">
        <f>SUMPRODUCT('Respondent Data'!B163:T163,'Product Coding'!A119:S119)</f>
        <v>1.5182133122940962</v>
      </c>
      <c r="U163" s="3">
        <f>SUMPRODUCT('Respondent Data'!B163:T163,'Product Coding'!A120:S120)</f>
        <v>1.3990132223044633</v>
      </c>
      <c r="V163" s="3">
        <f>SUMPRODUCT('Respondent Data'!B163:T163,'Product Coding'!A121:S121)</f>
        <v>1.3426127177702232</v>
      </c>
      <c r="W163" s="3">
        <f>SUMPRODUCT('Respondent Data'!B163:T163,'Product Coding'!A122:S122)</f>
        <v>0.54909868739042711</v>
      </c>
      <c r="X163" s="3">
        <f>SUMPRODUCT('Respondent Data'!B163:T163,'Product Coding'!A123:S123)</f>
        <v>0.53591153219793597</v>
      </c>
      <c r="Y163" s="3">
        <f>SUMPRODUCT('Respondent Data'!B163:T163,'Product Coding'!A124:S124)</f>
        <v>0.80524150157753605</v>
      </c>
      <c r="Z163" s="3">
        <f>SUMPRODUCT('Respondent Data'!B163:T163,'Product Coding'!A125:S125)</f>
        <v>0</v>
      </c>
      <c r="AA163" s="3">
        <f>SUMPRODUCT('Respondent Data'!B163:T163,'Product Coding'!A126:S126)</f>
        <v>0</v>
      </c>
      <c r="AB163" s="3">
        <f>SUMPRODUCT('Respondent Data'!B163:T163,'Product Coding'!A127:S127)</f>
        <v>0</v>
      </c>
      <c r="AC163" s="3">
        <f>SUMPRODUCT('Respondent Data'!B163:T163,'Product Coding'!A128:S128)</f>
        <v>0</v>
      </c>
      <c r="AD163" s="3">
        <f>SUMPRODUCT('Respondent Data'!B163:T163,'Product Coding'!A129:S129)</f>
        <v>0</v>
      </c>
      <c r="AE163" s="3">
        <f>SUMPRODUCT('Respondent Data'!B163:T163,'Product Coding'!A130:S130)</f>
        <v>0</v>
      </c>
      <c r="AF163" s="3">
        <f>SUMPRODUCT('Respondent Data'!B163:T163,'Product Coding'!A131:S131)</f>
        <v>0</v>
      </c>
      <c r="AG163" s="3">
        <f>SUMPRODUCT('Respondent Data'!B163:T163,'Product Coding'!A132:S132)</f>
        <v>0</v>
      </c>
      <c r="AH163" s="3">
        <f>SUMPRODUCT('Respondent Data'!B163:T163,'Product Coding'!A133:S133)</f>
        <v>0</v>
      </c>
      <c r="AI163" s="3">
        <f>SUMPRODUCT('Respondent Data'!B163:T163,'Product Coding'!A134:S134)</f>
        <v>0</v>
      </c>
      <c r="AJ163" s="3">
        <f>SUMPRODUCT('Respondent Data'!B163:T163,'Product Coding'!A135:S135)</f>
        <v>0</v>
      </c>
      <c r="AK163" s="3">
        <f>SUMPRODUCT('Respondent Data'!B163:T163,'Product Coding'!A136:S136)</f>
        <v>0</v>
      </c>
      <c r="AL163" s="3">
        <f>SUMPRODUCT('Respondent Data'!B163:T163,'Product Coding'!A137:S137)</f>
        <v>0</v>
      </c>
      <c r="AM163" s="3">
        <f>SUMPRODUCT('Respondent Data'!B163:T163,'Product Coding'!A138:S138)</f>
        <v>0</v>
      </c>
      <c r="AN163" s="3">
        <f>SUMPRODUCT('Respondent Data'!B163:T163,'Product Coding'!A139:S139)</f>
        <v>0</v>
      </c>
      <c r="AO163" s="3">
        <f>SUMPRODUCT('Respondent Data'!B163:T163,'Product Coding'!A140:S140)</f>
        <v>0</v>
      </c>
      <c r="AP163" s="3">
        <f>SUMPRODUCT('Respondent Data'!B163:T163,'Product Coding'!A141:S141)</f>
        <v>0</v>
      </c>
      <c r="AQ163" s="3">
        <f>SUMPRODUCT('Respondent Data'!B163:T163,'Product Coding'!A142:S142)</f>
        <v>0</v>
      </c>
      <c r="AR163" s="3">
        <f>SUMPRODUCT('Respondent Data'!B163:T163,'Product Coding'!A143:S143)</f>
        <v>0</v>
      </c>
      <c r="AS163" s="3">
        <f>SUMPRODUCT('Respondent Data'!B163:T163,'Product Coding'!A144:S144)</f>
        <v>0</v>
      </c>
      <c r="AT163" s="3">
        <f>SUMPRODUCT('Respondent Data'!B163:T163,'Product Coding'!A145:S145)</f>
        <v>0</v>
      </c>
      <c r="AU163" s="3">
        <f>SUMPRODUCT('Respondent Data'!B163:T163,'Product Coding'!A146:S146)</f>
        <v>0</v>
      </c>
      <c r="AV163" s="3">
        <f>SUMPRODUCT('Respondent Data'!B163:T163,'Product Coding'!A147:S147)</f>
        <v>0</v>
      </c>
      <c r="AW163" s="3">
        <f>SUMPRODUCT('Respondent Data'!B163:T163,'Product Coding'!A148:S148)</f>
        <v>0</v>
      </c>
      <c r="AX163" s="3">
        <f>SUMPRODUCT('Respondent Data'!B163:T163,'Product Coding'!A149:S149)</f>
        <v>0</v>
      </c>
      <c r="AY163" s="3">
        <f>SUMPRODUCT('Respondent Data'!B163:T163,'Product Coding'!A150:S150)</f>
        <v>0</v>
      </c>
      <c r="AZ163" s="3">
        <f>SUMPRODUCT('Respondent Data'!B163:T163,'Product Coding'!A151:S151)</f>
        <v>0</v>
      </c>
      <c r="BA163" s="3">
        <f>SUMPRODUCT('Respondent Data'!B163:T163,'Product Coding'!A152:S152)</f>
        <v>0</v>
      </c>
      <c r="BB163" s="3">
        <f>SUMPRODUCT('Respondent Data'!B163:T163,'Product Coding'!A153:S153)</f>
        <v>0</v>
      </c>
      <c r="BC163" s="3">
        <f>SUMPRODUCT('Respondent Data'!B163:T163,'Product Coding'!A154:S154)</f>
        <v>0</v>
      </c>
      <c r="BD163" s="3">
        <f>SUMPRODUCT('Respondent Data'!B163:T163,'Product Coding'!A155:S155)</f>
        <v>0</v>
      </c>
      <c r="BE163" s="3">
        <f>SUMPRODUCT('Respondent Data'!B163:T163,'Product Coding'!A156:S156)</f>
        <v>0</v>
      </c>
      <c r="BF163" s="3">
        <f>SUMPRODUCT('Respondent Data'!B163:T163,'Product Coding'!A157:S157)</f>
        <v>0</v>
      </c>
      <c r="BG163" s="3">
        <f>SUMPRODUCT('Respondent Data'!B163:T163,'Product Coding'!A158:S158)</f>
        <v>0</v>
      </c>
      <c r="BH163" s="3">
        <f>SUMPRODUCT('Respondent Data'!B163:T163,'Product Coding'!A159:S159)</f>
        <v>0</v>
      </c>
      <c r="BI163" s="3">
        <f>SUMPRODUCT('Respondent Data'!B163:T163,'Product Coding'!A160:S160)</f>
        <v>0</v>
      </c>
      <c r="BJ163" s="3">
        <f>SUMPRODUCT('Respondent Data'!B163:T163,'Product Coding'!A161:S161)</f>
        <v>0</v>
      </c>
      <c r="BK163" s="3">
        <f>SUMPRODUCT('Respondent Data'!B163:T163,'Product Coding'!A162:S162)</f>
        <v>0</v>
      </c>
      <c r="BL163" s="3">
        <f>SUMPRODUCT('Respondent Data'!B163:T163,'Product Coding'!A163:S163)</f>
        <v>0</v>
      </c>
      <c r="BM163" s="3">
        <f>SUMPRODUCT('Respondent Data'!B163:T163,'Product Coding'!A164:S164)</f>
        <v>0</v>
      </c>
      <c r="BN163" s="3">
        <f>SUMPRODUCT('Respondent Data'!B163:T163,'Product Coding'!A165:S165)</f>
        <v>0</v>
      </c>
      <c r="BO163" s="3">
        <f>SUMPRODUCT('Respondent Data'!B163:T163,'Product Coding'!A166:S166)</f>
        <v>0</v>
      </c>
      <c r="BP163" s="3">
        <f>SUMPRODUCT('Respondent Data'!B163:T163,'Product Coding'!A167:S167)</f>
        <v>0</v>
      </c>
      <c r="BQ163" s="3">
        <f>SUMPRODUCT('Respondent Data'!B163:T163,'Product Coding'!A168:S168)</f>
        <v>0</v>
      </c>
      <c r="BR163" s="3">
        <f>SUMPRODUCT('Respondent Data'!B163:T163,'Product Coding'!A169:S169)</f>
        <v>0</v>
      </c>
      <c r="BS163" s="3">
        <f>SUMPRODUCT('Respondent Data'!B163:T163,'Product Coding'!A170:S170)</f>
        <v>0</v>
      </c>
      <c r="BT163" s="3">
        <f>SUMPRODUCT('Respondent Data'!B163:T163,'Product Coding'!A171:S171)</f>
        <v>0</v>
      </c>
      <c r="BU163" s="3">
        <f>SUMPRODUCT('Respondent Data'!B163:T163,'Product Coding'!A172:S172)</f>
        <v>0</v>
      </c>
      <c r="BV163" s="3">
        <f>SUMPRODUCT('Respondent Data'!B163:T163,'Product Coding'!A173:S173)</f>
        <v>2.2436117942463398</v>
      </c>
      <c r="BX163" s="3">
        <f t="shared" si="676"/>
        <v>2.5690634801713939E-2</v>
      </c>
      <c r="BY163" s="3">
        <f t="shared" si="677"/>
        <v>2.8942948837373892E-2</v>
      </c>
      <c r="BZ163" s="3">
        <f t="shared" si="678"/>
        <v>3.0622257548273978E-2</v>
      </c>
      <c r="CA163" s="3">
        <f t="shared" si="679"/>
        <v>6.7710492002501926E-2</v>
      </c>
      <c r="CB163" s="3">
        <f t="shared" si="680"/>
        <v>6.8609314197110777E-2</v>
      </c>
      <c r="CC163" s="3">
        <f t="shared" si="681"/>
        <v>5.2410048153784902E-2</v>
      </c>
      <c r="CD163" s="3">
        <f t="shared" si="682"/>
        <v>6.7042819547320394E-3</v>
      </c>
      <c r="CE163" s="3">
        <f t="shared" si="683"/>
        <v>7.5530126485700167E-3</v>
      </c>
      <c r="CF163" s="3">
        <f t="shared" si="684"/>
        <v>7.9912485728205404E-3</v>
      </c>
      <c r="CG163" s="3">
        <f t="shared" si="685"/>
        <v>1.766987204411611E-2</v>
      </c>
      <c r="CH163" s="3">
        <f t="shared" si="686"/>
        <v>1.7904430569677606E-2</v>
      </c>
      <c r="CI163" s="3">
        <f t="shared" si="687"/>
        <v>1.3677036118259557E-2</v>
      </c>
      <c r="CJ163" s="3">
        <f t="shared" si="688"/>
        <v>0.83959704431643156</v>
      </c>
      <c r="CK163" s="3">
        <f t="shared" si="689"/>
        <v>0.94588609760781883</v>
      </c>
      <c r="CL163" s="3">
        <f t="shared" si="690"/>
        <v>1.0007676776485146</v>
      </c>
      <c r="CM163" s="3">
        <f t="shared" si="691"/>
        <v>2.2128503010256217</v>
      </c>
      <c r="CN163" s="3">
        <f t="shared" si="692"/>
        <v>2.2422247584411021</v>
      </c>
      <c r="CO163" s="3">
        <f t="shared" si="693"/>
        <v>1.7128156568347626</v>
      </c>
      <c r="CP163" s="3">
        <f t="shared" si="694"/>
        <v>0.21910300609160033</v>
      </c>
      <c r="CQ163" s="3">
        <f t="shared" si="695"/>
        <v>0.24684042042436954</v>
      </c>
      <c r="CR163" s="3">
        <f t="shared" si="696"/>
        <v>0.26116243268891165</v>
      </c>
      <c r="CS163" s="3">
        <f t="shared" si="697"/>
        <v>0.57747005693684483</v>
      </c>
      <c r="CT163" s="3">
        <f t="shared" si="698"/>
        <v>0.58513567696922775</v>
      </c>
      <c r="CU163" s="3">
        <f t="shared" si="699"/>
        <v>0.44697996715650279</v>
      </c>
      <c r="CV163" s="3">
        <f t="shared" si="700"/>
        <v>1</v>
      </c>
      <c r="CW163" s="3">
        <f t="shared" si="701"/>
        <v>1</v>
      </c>
      <c r="CX163" s="3">
        <f t="shared" si="702"/>
        <v>1</v>
      </c>
      <c r="CY163" s="3">
        <f t="shared" si="703"/>
        <v>1</v>
      </c>
      <c r="CZ163" s="3">
        <f t="shared" si="704"/>
        <v>1</v>
      </c>
      <c r="DA163" s="3">
        <f t="shared" si="705"/>
        <v>1</v>
      </c>
      <c r="DB163" s="3">
        <f t="shared" si="706"/>
        <v>1</v>
      </c>
      <c r="DC163" s="3">
        <f t="shared" si="707"/>
        <v>1</v>
      </c>
      <c r="DD163" s="3">
        <f t="shared" si="708"/>
        <v>1</v>
      </c>
      <c r="DE163" s="3">
        <f t="shared" si="709"/>
        <v>1</v>
      </c>
      <c r="DF163" s="3">
        <f t="shared" si="710"/>
        <v>1</v>
      </c>
      <c r="DG163" s="3">
        <f t="shared" si="711"/>
        <v>1</v>
      </c>
      <c r="DH163" s="3">
        <f t="shared" si="712"/>
        <v>1</v>
      </c>
      <c r="DI163" s="3">
        <f t="shared" si="713"/>
        <v>1</v>
      </c>
      <c r="DJ163" s="3">
        <f t="shared" si="714"/>
        <v>1</v>
      </c>
      <c r="DK163" s="3">
        <f t="shared" si="715"/>
        <v>1</v>
      </c>
      <c r="DL163" s="3">
        <f t="shared" si="716"/>
        <v>1</v>
      </c>
      <c r="DM163" s="3">
        <f t="shared" si="717"/>
        <v>1</v>
      </c>
      <c r="DN163" s="3">
        <f t="shared" si="718"/>
        <v>1</v>
      </c>
      <c r="DO163" s="3">
        <f t="shared" si="719"/>
        <v>1</v>
      </c>
      <c r="DP163" s="3">
        <f t="shared" si="720"/>
        <v>1</v>
      </c>
      <c r="DQ163" s="3">
        <f t="shared" si="721"/>
        <v>1</v>
      </c>
      <c r="DR163" s="3">
        <f t="shared" si="722"/>
        <v>1</v>
      </c>
      <c r="DS163" s="3">
        <f t="shared" si="723"/>
        <v>1</v>
      </c>
      <c r="DT163" s="3">
        <f t="shared" si="724"/>
        <v>1</v>
      </c>
      <c r="DU163" s="3">
        <f t="shared" si="725"/>
        <v>1</v>
      </c>
      <c r="DV163" s="3">
        <f t="shared" si="726"/>
        <v>1</v>
      </c>
      <c r="DW163" s="3">
        <f t="shared" si="727"/>
        <v>1</v>
      </c>
      <c r="DX163" s="3">
        <f t="shared" si="728"/>
        <v>1</v>
      </c>
      <c r="DY163" s="3">
        <f t="shared" si="729"/>
        <v>1</v>
      </c>
      <c r="DZ163" s="3">
        <f t="shared" si="730"/>
        <v>1</v>
      </c>
      <c r="EA163" s="3">
        <f t="shared" si="731"/>
        <v>1</v>
      </c>
      <c r="EB163" s="3">
        <f t="shared" si="732"/>
        <v>1</v>
      </c>
      <c r="EC163" s="3">
        <f t="shared" si="733"/>
        <v>1</v>
      </c>
      <c r="ED163" s="3">
        <f t="shared" si="734"/>
        <v>1</v>
      </c>
      <c r="EE163" s="3">
        <f t="shared" si="735"/>
        <v>1</v>
      </c>
      <c r="EF163" s="3">
        <f t="shared" si="736"/>
        <v>1</v>
      </c>
      <c r="EG163" s="3">
        <f t="shared" si="737"/>
        <v>1</v>
      </c>
      <c r="EH163" s="3">
        <f t="shared" si="738"/>
        <v>1</v>
      </c>
      <c r="EI163" s="3">
        <f t="shared" si="739"/>
        <v>1</v>
      </c>
      <c r="EJ163" s="3">
        <f t="shared" si="740"/>
        <v>1</v>
      </c>
      <c r="EK163" s="3">
        <f t="shared" si="741"/>
        <v>1</v>
      </c>
      <c r="EL163" s="3">
        <f t="shared" si="742"/>
        <v>1</v>
      </c>
      <c r="EM163" s="3">
        <f t="shared" si="743"/>
        <v>1</v>
      </c>
      <c r="EN163" s="3">
        <f t="shared" si="744"/>
        <v>1</v>
      </c>
      <c r="EO163" s="3">
        <f t="shared" si="745"/>
        <v>1</v>
      </c>
      <c r="EP163" s="3">
        <f t="shared" si="746"/>
        <v>1</v>
      </c>
      <c r="EQ163" s="3">
        <f t="shared" si="747"/>
        <v>1</v>
      </c>
      <c r="ER163" s="3">
        <f t="shared" si="748"/>
        <v>0.10607469170909688</v>
      </c>
      <c r="ET163" s="3">
        <f t="shared" si="749"/>
        <v>0.9749528425725752</v>
      </c>
      <c r="EU163" s="3">
        <f t="shared" si="750"/>
        <v>0.97187118209996282</v>
      </c>
      <c r="EV163" s="3">
        <f t="shared" si="751"/>
        <v>0.97028760312132145</v>
      </c>
      <c r="EW163" s="3">
        <f t="shared" si="752"/>
        <v>0.93658347228984307</v>
      </c>
      <c r="EX163" s="3">
        <f t="shared" si="753"/>
        <v>0.93579569887179992</v>
      </c>
      <c r="EY163" s="3">
        <f t="shared" si="754"/>
        <v>0.95019997362650954</v>
      </c>
      <c r="EZ163" s="3">
        <f t="shared" si="755"/>
        <v>0.99334036610859122</v>
      </c>
      <c r="FA163" s="3">
        <f t="shared" si="756"/>
        <v>0.99250360769731072</v>
      </c>
      <c r="FB163" s="3">
        <f t="shared" si="757"/>
        <v>0.99207210520514422</v>
      </c>
      <c r="FC163" s="3">
        <f t="shared" si="758"/>
        <v>0.98263693116056972</v>
      </c>
      <c r="FD163" s="3">
        <f t="shared" si="759"/>
        <v>0.9824104994221734</v>
      </c>
      <c r="FE163" s="3">
        <f t="shared" si="760"/>
        <v>0.98650750127413955</v>
      </c>
      <c r="FF163" s="3">
        <f t="shared" si="761"/>
        <v>0.54359730740466916</v>
      </c>
      <c r="FG163" s="3">
        <f t="shared" si="762"/>
        <v>0.51390469423125695</v>
      </c>
      <c r="FH163" s="3">
        <f t="shared" si="763"/>
        <v>0.49980815422572772</v>
      </c>
      <c r="FI163" s="3">
        <f t="shared" si="764"/>
        <v>0.31125010700958433</v>
      </c>
      <c r="FJ163" s="3">
        <f t="shared" si="765"/>
        <v>0.30843019053398729</v>
      </c>
      <c r="FK163" s="3">
        <f t="shared" si="766"/>
        <v>0.36862069764326411</v>
      </c>
      <c r="FL163" s="3">
        <f t="shared" si="767"/>
        <v>0.82027523105366085</v>
      </c>
      <c r="FM163" s="3">
        <f t="shared" si="768"/>
        <v>0.80202725514757056</v>
      </c>
      <c r="FN163" s="3">
        <f t="shared" si="769"/>
        <v>0.79291927358469605</v>
      </c>
      <c r="FO163" s="3">
        <f t="shared" si="770"/>
        <v>0.63392645432637562</v>
      </c>
      <c r="FP163" s="3">
        <f t="shared" si="771"/>
        <v>0.63086082442608038</v>
      </c>
      <c r="FQ163" s="3">
        <f t="shared" si="772"/>
        <v>0.6910945712435298</v>
      </c>
      <c r="FR163" s="3">
        <f t="shared" si="773"/>
        <v>0.5</v>
      </c>
      <c r="FS163" s="3">
        <f t="shared" si="774"/>
        <v>0.5</v>
      </c>
      <c r="FT163" s="3">
        <f t="shared" si="775"/>
        <v>0.5</v>
      </c>
      <c r="FU163" s="3">
        <f t="shared" si="776"/>
        <v>0.5</v>
      </c>
      <c r="FV163" s="3">
        <f t="shared" si="777"/>
        <v>0.5</v>
      </c>
      <c r="FW163" s="3">
        <f t="shared" si="778"/>
        <v>0.5</v>
      </c>
      <c r="FX163" s="3">
        <f t="shared" si="779"/>
        <v>0.5</v>
      </c>
      <c r="FY163" s="3">
        <f t="shared" si="780"/>
        <v>0.5</v>
      </c>
      <c r="FZ163" s="3">
        <f t="shared" si="781"/>
        <v>0.5</v>
      </c>
      <c r="GA163" s="3">
        <f t="shared" si="782"/>
        <v>0.5</v>
      </c>
      <c r="GB163" s="3">
        <f t="shared" si="783"/>
        <v>0.5</v>
      </c>
      <c r="GC163" s="3">
        <f t="shared" si="784"/>
        <v>0.5</v>
      </c>
      <c r="GD163" s="3">
        <f t="shared" si="785"/>
        <v>0.5</v>
      </c>
      <c r="GE163" s="3">
        <f t="shared" si="786"/>
        <v>0.5</v>
      </c>
      <c r="GF163" s="3">
        <f t="shared" si="787"/>
        <v>0.5</v>
      </c>
      <c r="GG163" s="3">
        <f t="shared" si="788"/>
        <v>0.5</v>
      </c>
      <c r="GH163" s="3">
        <f t="shared" si="789"/>
        <v>0.5</v>
      </c>
      <c r="GI163" s="3">
        <f t="shared" si="790"/>
        <v>0.5</v>
      </c>
      <c r="GJ163" s="3">
        <f t="shared" si="791"/>
        <v>0.5</v>
      </c>
      <c r="GK163" s="3">
        <f t="shared" si="792"/>
        <v>0.5</v>
      </c>
      <c r="GL163" s="3">
        <f t="shared" si="793"/>
        <v>0.5</v>
      </c>
      <c r="GM163" s="3">
        <f t="shared" si="794"/>
        <v>0.5</v>
      </c>
      <c r="GN163" s="3">
        <f t="shared" si="795"/>
        <v>0.5</v>
      </c>
      <c r="GO163" s="3">
        <f t="shared" si="796"/>
        <v>0.5</v>
      </c>
      <c r="GP163" s="3">
        <f t="shared" si="797"/>
        <v>0.5</v>
      </c>
      <c r="GQ163" s="3">
        <f t="shared" si="798"/>
        <v>0.5</v>
      </c>
      <c r="GR163" s="3">
        <f t="shared" si="799"/>
        <v>0.5</v>
      </c>
      <c r="GS163" s="3">
        <f t="shared" si="800"/>
        <v>0.5</v>
      </c>
      <c r="GT163" s="3">
        <f t="shared" si="801"/>
        <v>0.5</v>
      </c>
      <c r="GU163" s="3">
        <f t="shared" si="802"/>
        <v>0.5</v>
      </c>
      <c r="GV163" s="3">
        <f t="shared" si="803"/>
        <v>0.5</v>
      </c>
      <c r="GW163" s="3">
        <f t="shared" si="804"/>
        <v>0.5</v>
      </c>
      <c r="GX163" s="3">
        <f t="shared" si="805"/>
        <v>0.5</v>
      </c>
      <c r="GY163" s="3">
        <f t="shared" si="806"/>
        <v>0.5</v>
      </c>
      <c r="GZ163" s="3">
        <f t="shared" si="807"/>
        <v>0.5</v>
      </c>
      <c r="HA163" s="3">
        <f t="shared" si="808"/>
        <v>0.5</v>
      </c>
      <c r="HB163" s="3">
        <f t="shared" si="809"/>
        <v>0.5</v>
      </c>
      <c r="HC163" s="3">
        <f t="shared" si="810"/>
        <v>0.5</v>
      </c>
      <c r="HD163" s="3">
        <f t="shared" si="811"/>
        <v>0.5</v>
      </c>
      <c r="HE163" s="3">
        <f t="shared" si="812"/>
        <v>0.5</v>
      </c>
      <c r="HF163" s="3">
        <f t="shared" si="813"/>
        <v>0.5</v>
      </c>
      <c r="HG163" s="3">
        <f t="shared" si="814"/>
        <v>0.5</v>
      </c>
      <c r="HH163" s="3">
        <f t="shared" si="815"/>
        <v>0.5</v>
      </c>
      <c r="HI163" s="3">
        <f t="shared" si="816"/>
        <v>0.5</v>
      </c>
      <c r="HJ163" s="3">
        <f t="shared" si="817"/>
        <v>0.5</v>
      </c>
      <c r="HK163" s="3">
        <f t="shared" si="818"/>
        <v>0.5</v>
      </c>
      <c r="HL163" s="3">
        <f t="shared" si="819"/>
        <v>0.5</v>
      </c>
      <c r="HM163" s="3">
        <f t="shared" si="820"/>
        <v>0.5</v>
      </c>
      <c r="HN163" s="3">
        <f t="shared" si="821"/>
        <v>0.90409807537934783</v>
      </c>
      <c r="HP163" s="3">
        <f t="shared" ref="HP163:IU163" si="921">IF(B1=1,ET163,0)</f>
        <v>0.9749528425725752</v>
      </c>
      <c r="HQ163" s="3">
        <f t="shared" si="921"/>
        <v>0.97187118209996282</v>
      </c>
      <c r="HR163" s="3">
        <f t="shared" si="921"/>
        <v>0.97028760312132145</v>
      </c>
      <c r="HS163" s="3">
        <f t="shared" si="921"/>
        <v>0.93658347228984307</v>
      </c>
      <c r="HT163" s="3">
        <f t="shared" si="921"/>
        <v>0.93579569887179992</v>
      </c>
      <c r="HU163" s="3">
        <f t="shared" si="921"/>
        <v>0.95019997362650954</v>
      </c>
      <c r="HV163" s="3">
        <f t="shared" si="921"/>
        <v>0.99334036610859122</v>
      </c>
      <c r="HW163" s="3">
        <f t="shared" si="921"/>
        <v>0.99250360769731072</v>
      </c>
      <c r="HX163" s="3">
        <f t="shared" si="921"/>
        <v>0.99207210520514422</v>
      </c>
      <c r="HY163" s="3">
        <f t="shared" si="921"/>
        <v>0.98263693116056972</v>
      </c>
      <c r="HZ163" s="3">
        <f t="shared" si="921"/>
        <v>0.9824104994221734</v>
      </c>
      <c r="IA163" s="3">
        <f t="shared" si="921"/>
        <v>0.98650750127413955</v>
      </c>
      <c r="IB163" s="3">
        <f t="shared" si="921"/>
        <v>0.54359730740466916</v>
      </c>
      <c r="IC163" s="3">
        <f t="shared" si="921"/>
        <v>0.51390469423125695</v>
      </c>
      <c r="ID163" s="3">
        <f t="shared" si="921"/>
        <v>0.49980815422572772</v>
      </c>
      <c r="IE163" s="3">
        <f t="shared" si="921"/>
        <v>0.31125010700958433</v>
      </c>
      <c r="IF163" s="3">
        <f t="shared" si="921"/>
        <v>0.30843019053398729</v>
      </c>
      <c r="IG163" s="3">
        <f t="shared" si="921"/>
        <v>0.36862069764326411</v>
      </c>
      <c r="IH163" s="3">
        <f t="shared" si="921"/>
        <v>0.82027523105366085</v>
      </c>
      <c r="II163" s="3">
        <f t="shared" si="921"/>
        <v>0.80202725514757056</v>
      </c>
      <c r="IJ163" s="3">
        <f t="shared" si="921"/>
        <v>0.79291927358469605</v>
      </c>
      <c r="IK163" s="3">
        <f t="shared" si="921"/>
        <v>0.63392645432637562</v>
      </c>
      <c r="IL163" s="3">
        <f t="shared" si="921"/>
        <v>0.63086082442608038</v>
      </c>
      <c r="IM163" s="3">
        <f t="shared" si="921"/>
        <v>0.6910945712435298</v>
      </c>
      <c r="IN163" s="3">
        <f t="shared" si="921"/>
        <v>0</v>
      </c>
      <c r="IO163" s="3">
        <f t="shared" si="921"/>
        <v>0</v>
      </c>
      <c r="IP163" s="3">
        <f t="shared" si="921"/>
        <v>0</v>
      </c>
      <c r="IQ163" s="3">
        <f t="shared" si="921"/>
        <v>0</v>
      </c>
      <c r="IR163" s="3">
        <f t="shared" si="921"/>
        <v>0</v>
      </c>
      <c r="IS163" s="3">
        <f t="shared" si="921"/>
        <v>0</v>
      </c>
      <c r="IT163" s="3">
        <f t="shared" si="921"/>
        <v>0</v>
      </c>
      <c r="IU163" s="3">
        <f t="shared" si="921"/>
        <v>0</v>
      </c>
      <c r="IV163" s="3">
        <f t="shared" ref="IV163:KA163" si="922">IF(AH1=1,FZ163,0)</f>
        <v>0</v>
      </c>
      <c r="IW163" s="3">
        <f t="shared" si="922"/>
        <v>0</v>
      </c>
      <c r="IX163" s="3">
        <f t="shared" si="922"/>
        <v>0</v>
      </c>
      <c r="IY163" s="3">
        <f t="shared" si="922"/>
        <v>0</v>
      </c>
      <c r="IZ163" s="3">
        <f t="shared" si="922"/>
        <v>0</v>
      </c>
      <c r="JA163" s="3">
        <f t="shared" si="922"/>
        <v>0</v>
      </c>
      <c r="JB163" s="3">
        <f t="shared" si="922"/>
        <v>0</v>
      </c>
      <c r="JC163" s="3">
        <f t="shared" si="922"/>
        <v>0</v>
      </c>
      <c r="JD163" s="3">
        <f t="shared" si="922"/>
        <v>0</v>
      </c>
      <c r="JE163" s="3">
        <f t="shared" si="922"/>
        <v>0</v>
      </c>
      <c r="JF163" s="3">
        <f t="shared" si="922"/>
        <v>0</v>
      </c>
      <c r="JG163" s="3">
        <f t="shared" si="922"/>
        <v>0</v>
      </c>
      <c r="JH163" s="3">
        <f t="shared" si="922"/>
        <v>0</v>
      </c>
      <c r="JI163" s="3">
        <f t="shared" si="922"/>
        <v>0</v>
      </c>
      <c r="JJ163" s="3">
        <f t="shared" si="922"/>
        <v>0</v>
      </c>
      <c r="JK163" s="3">
        <f t="shared" si="922"/>
        <v>0</v>
      </c>
      <c r="JL163" s="3">
        <f t="shared" si="922"/>
        <v>0</v>
      </c>
      <c r="JM163" s="3">
        <f t="shared" si="922"/>
        <v>0</v>
      </c>
      <c r="JN163" s="3">
        <f t="shared" si="922"/>
        <v>0</v>
      </c>
      <c r="JO163" s="3">
        <f t="shared" si="922"/>
        <v>0</v>
      </c>
      <c r="JP163" s="3">
        <f t="shared" si="922"/>
        <v>0</v>
      </c>
      <c r="JQ163" s="3">
        <f t="shared" si="922"/>
        <v>0</v>
      </c>
      <c r="JR163" s="3">
        <f t="shared" si="922"/>
        <v>0</v>
      </c>
      <c r="JS163" s="3">
        <f t="shared" si="922"/>
        <v>0</v>
      </c>
      <c r="JT163" s="3">
        <f t="shared" si="922"/>
        <v>0</v>
      </c>
      <c r="JU163" s="3">
        <f t="shared" si="922"/>
        <v>0</v>
      </c>
      <c r="JV163" s="3">
        <f t="shared" si="922"/>
        <v>0</v>
      </c>
      <c r="JW163" s="3">
        <f t="shared" si="922"/>
        <v>0</v>
      </c>
      <c r="JX163" s="3">
        <f t="shared" si="922"/>
        <v>0</v>
      </c>
      <c r="JY163" s="3">
        <f t="shared" si="922"/>
        <v>0</v>
      </c>
      <c r="JZ163" s="3">
        <f t="shared" si="922"/>
        <v>0</v>
      </c>
      <c r="KA163" s="3">
        <f t="shared" si="922"/>
        <v>0</v>
      </c>
      <c r="KB163" s="3">
        <f t="shared" ref="KB163:KJ163" si="923">IF(BN1=1,HF163,0)</f>
        <v>0</v>
      </c>
      <c r="KC163" s="3">
        <f t="shared" si="923"/>
        <v>0</v>
      </c>
      <c r="KD163" s="3">
        <f t="shared" si="923"/>
        <v>0</v>
      </c>
      <c r="KE163" s="3">
        <f t="shared" si="923"/>
        <v>0</v>
      </c>
      <c r="KF163" s="3">
        <f t="shared" si="923"/>
        <v>0</v>
      </c>
      <c r="KG163" s="3">
        <f t="shared" si="923"/>
        <v>0</v>
      </c>
      <c r="KH163" s="3">
        <f t="shared" si="923"/>
        <v>0</v>
      </c>
      <c r="KI163" s="3">
        <f t="shared" si="923"/>
        <v>0</v>
      </c>
      <c r="KJ163" s="3">
        <f t="shared" si="923"/>
        <v>0</v>
      </c>
    </row>
    <row r="164" spans="1:296" x14ac:dyDescent="0.2">
      <c r="A164" s="3" t="str">
        <f>'Respondent Data'!A164</f>
        <v>1424</v>
      </c>
      <c r="B164" s="3">
        <f>SUMPRODUCT('Respondent Data'!B164:T164,'Product Coding'!A101:S101)</f>
        <v>-0.46743120922260606</v>
      </c>
      <c r="C164" s="3">
        <f>SUMPRODUCT('Respondent Data'!B164:T164,'Product Coding'!A102:S102)</f>
        <v>-1.0396778215186362</v>
      </c>
      <c r="D164" s="3">
        <f>SUMPRODUCT('Respondent Data'!B164:T164,'Product Coding'!A103:S103)</f>
        <v>-1.718666366516032</v>
      </c>
      <c r="E164" s="3">
        <f>SUMPRODUCT('Respondent Data'!B164:T164,'Product Coding'!A104:S104)</f>
        <v>-1.6962190568928741</v>
      </c>
      <c r="F164" s="3">
        <f>SUMPRODUCT('Respondent Data'!B164:T164,'Product Coding'!A105:S105)</f>
        <v>-1.800866037608746</v>
      </c>
      <c r="G164" s="3">
        <f>SUMPRODUCT('Respondent Data'!B164:T164,'Product Coding'!A106:S106)</f>
        <v>-1.9424207953844572</v>
      </c>
      <c r="H164" s="3">
        <f>SUMPRODUCT('Respondent Data'!B164:T164,'Product Coding'!A107:S107)</f>
        <v>-0.19802727920901408</v>
      </c>
      <c r="I164" s="3">
        <f>SUMPRODUCT('Respondent Data'!B164:T164,'Product Coding'!A108:S108)</f>
        <v>-0.77027389150504422</v>
      </c>
      <c r="J164" s="3">
        <f>SUMPRODUCT('Respondent Data'!B164:T164,'Product Coding'!A109:S109)</f>
        <v>-1.44926243650244</v>
      </c>
      <c r="K164" s="3">
        <f>SUMPRODUCT('Respondent Data'!B164:T164,'Product Coding'!A110:S110)</f>
        <v>-1.4268151268792821</v>
      </c>
      <c r="L164" s="3">
        <f>SUMPRODUCT('Respondent Data'!B164:T164,'Product Coding'!A111:S111)</f>
        <v>-1.531462107595154</v>
      </c>
      <c r="M164" s="3">
        <f>SUMPRODUCT('Respondent Data'!B164:T164,'Product Coding'!A112:S112)</f>
        <v>-1.6730168653708652</v>
      </c>
      <c r="N164" s="3">
        <f>SUMPRODUCT('Respondent Data'!B164:T164,'Product Coding'!A113:S113)</f>
        <v>-2.9561068913274759</v>
      </c>
      <c r="O164" s="3">
        <f>SUMPRODUCT('Respondent Data'!B164:T164,'Product Coding'!A114:S114)</f>
        <v>-3.5283535036235065</v>
      </c>
      <c r="P164" s="3">
        <f>SUMPRODUCT('Respondent Data'!B164:T164,'Product Coding'!A115:S115)</f>
        <v>-4.2073420486209026</v>
      </c>
      <c r="Q164" s="3">
        <f>SUMPRODUCT('Respondent Data'!B164:T164,'Product Coding'!A116:S116)</f>
        <v>-4.1848947389977447</v>
      </c>
      <c r="R164" s="3">
        <f>SUMPRODUCT('Respondent Data'!B164:T164,'Product Coding'!A117:S117)</f>
        <v>-4.2895417197136165</v>
      </c>
      <c r="S164" s="3">
        <f>SUMPRODUCT('Respondent Data'!B164:T164,'Product Coding'!A118:S118)</f>
        <v>-4.4310964774893273</v>
      </c>
      <c r="T164" s="3">
        <f>SUMPRODUCT('Respondent Data'!B164:T164,'Product Coding'!A119:S119)</f>
        <v>-2.686702961313884</v>
      </c>
      <c r="U164" s="3">
        <f>SUMPRODUCT('Respondent Data'!B164:T164,'Product Coding'!A120:S120)</f>
        <v>-3.2589495736099146</v>
      </c>
      <c r="V164" s="3">
        <f>SUMPRODUCT('Respondent Data'!B164:T164,'Product Coding'!A121:S121)</f>
        <v>-3.9379381186073106</v>
      </c>
      <c r="W164" s="3">
        <f>SUMPRODUCT('Respondent Data'!B164:T164,'Product Coding'!A122:S122)</f>
        <v>-3.9154908089841527</v>
      </c>
      <c r="X164" s="3">
        <f>SUMPRODUCT('Respondent Data'!B164:T164,'Product Coding'!A123:S123)</f>
        <v>-4.0201377897000246</v>
      </c>
      <c r="Y164" s="3">
        <f>SUMPRODUCT('Respondent Data'!B164:T164,'Product Coding'!A124:S124)</f>
        <v>-4.1616925474757354</v>
      </c>
      <c r="Z164" s="3">
        <f>SUMPRODUCT('Respondent Data'!B164:T164,'Product Coding'!A125:S125)</f>
        <v>0</v>
      </c>
      <c r="AA164" s="3">
        <f>SUMPRODUCT('Respondent Data'!B164:T164,'Product Coding'!A126:S126)</f>
        <v>0</v>
      </c>
      <c r="AB164" s="3">
        <f>SUMPRODUCT('Respondent Data'!B164:T164,'Product Coding'!A127:S127)</f>
        <v>0</v>
      </c>
      <c r="AC164" s="3">
        <f>SUMPRODUCT('Respondent Data'!B164:T164,'Product Coding'!A128:S128)</f>
        <v>0</v>
      </c>
      <c r="AD164" s="3">
        <f>SUMPRODUCT('Respondent Data'!B164:T164,'Product Coding'!A129:S129)</f>
        <v>0</v>
      </c>
      <c r="AE164" s="3">
        <f>SUMPRODUCT('Respondent Data'!B164:T164,'Product Coding'!A130:S130)</f>
        <v>0</v>
      </c>
      <c r="AF164" s="3">
        <f>SUMPRODUCT('Respondent Data'!B164:T164,'Product Coding'!A131:S131)</f>
        <v>0</v>
      </c>
      <c r="AG164" s="3">
        <f>SUMPRODUCT('Respondent Data'!B164:T164,'Product Coding'!A132:S132)</f>
        <v>0</v>
      </c>
      <c r="AH164" s="3">
        <f>SUMPRODUCT('Respondent Data'!B164:T164,'Product Coding'!A133:S133)</f>
        <v>0</v>
      </c>
      <c r="AI164" s="3">
        <f>SUMPRODUCT('Respondent Data'!B164:T164,'Product Coding'!A134:S134)</f>
        <v>0</v>
      </c>
      <c r="AJ164" s="3">
        <f>SUMPRODUCT('Respondent Data'!B164:T164,'Product Coding'!A135:S135)</f>
        <v>0</v>
      </c>
      <c r="AK164" s="3">
        <f>SUMPRODUCT('Respondent Data'!B164:T164,'Product Coding'!A136:S136)</f>
        <v>0</v>
      </c>
      <c r="AL164" s="3">
        <f>SUMPRODUCT('Respondent Data'!B164:T164,'Product Coding'!A137:S137)</f>
        <v>0</v>
      </c>
      <c r="AM164" s="3">
        <f>SUMPRODUCT('Respondent Data'!B164:T164,'Product Coding'!A138:S138)</f>
        <v>0</v>
      </c>
      <c r="AN164" s="3">
        <f>SUMPRODUCT('Respondent Data'!B164:T164,'Product Coding'!A139:S139)</f>
        <v>0</v>
      </c>
      <c r="AO164" s="3">
        <f>SUMPRODUCT('Respondent Data'!B164:T164,'Product Coding'!A140:S140)</f>
        <v>0</v>
      </c>
      <c r="AP164" s="3">
        <f>SUMPRODUCT('Respondent Data'!B164:T164,'Product Coding'!A141:S141)</f>
        <v>0</v>
      </c>
      <c r="AQ164" s="3">
        <f>SUMPRODUCT('Respondent Data'!B164:T164,'Product Coding'!A142:S142)</f>
        <v>0</v>
      </c>
      <c r="AR164" s="3">
        <f>SUMPRODUCT('Respondent Data'!B164:T164,'Product Coding'!A143:S143)</f>
        <v>0</v>
      </c>
      <c r="AS164" s="3">
        <f>SUMPRODUCT('Respondent Data'!B164:T164,'Product Coding'!A144:S144)</f>
        <v>0</v>
      </c>
      <c r="AT164" s="3">
        <f>SUMPRODUCT('Respondent Data'!B164:T164,'Product Coding'!A145:S145)</f>
        <v>0</v>
      </c>
      <c r="AU164" s="3">
        <f>SUMPRODUCT('Respondent Data'!B164:T164,'Product Coding'!A146:S146)</f>
        <v>0</v>
      </c>
      <c r="AV164" s="3">
        <f>SUMPRODUCT('Respondent Data'!B164:T164,'Product Coding'!A147:S147)</f>
        <v>0</v>
      </c>
      <c r="AW164" s="3">
        <f>SUMPRODUCT('Respondent Data'!B164:T164,'Product Coding'!A148:S148)</f>
        <v>0</v>
      </c>
      <c r="AX164" s="3">
        <f>SUMPRODUCT('Respondent Data'!B164:T164,'Product Coding'!A149:S149)</f>
        <v>0</v>
      </c>
      <c r="AY164" s="3">
        <f>SUMPRODUCT('Respondent Data'!B164:T164,'Product Coding'!A150:S150)</f>
        <v>0</v>
      </c>
      <c r="AZ164" s="3">
        <f>SUMPRODUCT('Respondent Data'!B164:T164,'Product Coding'!A151:S151)</f>
        <v>0</v>
      </c>
      <c r="BA164" s="3">
        <f>SUMPRODUCT('Respondent Data'!B164:T164,'Product Coding'!A152:S152)</f>
        <v>0</v>
      </c>
      <c r="BB164" s="3">
        <f>SUMPRODUCT('Respondent Data'!B164:T164,'Product Coding'!A153:S153)</f>
        <v>0</v>
      </c>
      <c r="BC164" s="3">
        <f>SUMPRODUCT('Respondent Data'!B164:T164,'Product Coding'!A154:S154)</f>
        <v>0</v>
      </c>
      <c r="BD164" s="3">
        <f>SUMPRODUCT('Respondent Data'!B164:T164,'Product Coding'!A155:S155)</f>
        <v>0</v>
      </c>
      <c r="BE164" s="3">
        <f>SUMPRODUCT('Respondent Data'!B164:T164,'Product Coding'!A156:S156)</f>
        <v>0</v>
      </c>
      <c r="BF164" s="3">
        <f>SUMPRODUCT('Respondent Data'!B164:T164,'Product Coding'!A157:S157)</f>
        <v>0</v>
      </c>
      <c r="BG164" s="3">
        <f>SUMPRODUCT('Respondent Data'!B164:T164,'Product Coding'!A158:S158)</f>
        <v>0</v>
      </c>
      <c r="BH164" s="3">
        <f>SUMPRODUCT('Respondent Data'!B164:T164,'Product Coding'!A159:S159)</f>
        <v>0</v>
      </c>
      <c r="BI164" s="3">
        <f>SUMPRODUCT('Respondent Data'!B164:T164,'Product Coding'!A160:S160)</f>
        <v>0</v>
      </c>
      <c r="BJ164" s="3">
        <f>SUMPRODUCT('Respondent Data'!B164:T164,'Product Coding'!A161:S161)</f>
        <v>0</v>
      </c>
      <c r="BK164" s="3">
        <f>SUMPRODUCT('Respondent Data'!B164:T164,'Product Coding'!A162:S162)</f>
        <v>0</v>
      </c>
      <c r="BL164" s="3">
        <f>SUMPRODUCT('Respondent Data'!B164:T164,'Product Coding'!A163:S163)</f>
        <v>0</v>
      </c>
      <c r="BM164" s="3">
        <f>SUMPRODUCT('Respondent Data'!B164:T164,'Product Coding'!A164:S164)</f>
        <v>0</v>
      </c>
      <c r="BN164" s="3">
        <f>SUMPRODUCT('Respondent Data'!B164:T164,'Product Coding'!A165:S165)</f>
        <v>0</v>
      </c>
      <c r="BO164" s="3">
        <f>SUMPRODUCT('Respondent Data'!B164:T164,'Product Coding'!A166:S166)</f>
        <v>0</v>
      </c>
      <c r="BP164" s="3">
        <f>SUMPRODUCT('Respondent Data'!B164:T164,'Product Coding'!A167:S167)</f>
        <v>0</v>
      </c>
      <c r="BQ164" s="3">
        <f>SUMPRODUCT('Respondent Data'!B164:T164,'Product Coding'!A168:S168)</f>
        <v>0</v>
      </c>
      <c r="BR164" s="3">
        <f>SUMPRODUCT('Respondent Data'!B164:T164,'Product Coding'!A169:S169)</f>
        <v>0</v>
      </c>
      <c r="BS164" s="3">
        <f>SUMPRODUCT('Respondent Data'!B164:T164,'Product Coding'!A170:S170)</f>
        <v>0</v>
      </c>
      <c r="BT164" s="3">
        <f>SUMPRODUCT('Respondent Data'!B164:T164,'Product Coding'!A171:S171)</f>
        <v>0</v>
      </c>
      <c r="BU164" s="3">
        <f>SUMPRODUCT('Respondent Data'!B164:T164,'Product Coding'!A172:S172)</f>
        <v>0</v>
      </c>
      <c r="BV164" s="3">
        <f>SUMPRODUCT('Respondent Data'!B164:T164,'Product Coding'!A173:S173)</f>
        <v>10.4785472454616</v>
      </c>
      <c r="BX164" s="3">
        <f t="shared" si="676"/>
        <v>1.5958894173023734</v>
      </c>
      <c r="BY164" s="3">
        <f t="shared" si="677"/>
        <v>2.8283056483295708</v>
      </c>
      <c r="BZ164" s="3">
        <f t="shared" si="678"/>
        <v>5.5770857141774215</v>
      </c>
      <c r="CA164" s="3">
        <f t="shared" si="679"/>
        <v>5.4532897852942863</v>
      </c>
      <c r="CB164" s="3">
        <f t="shared" si="680"/>
        <v>6.0548889559735883</v>
      </c>
      <c r="CC164" s="3">
        <f t="shared" si="681"/>
        <v>6.9756170893430971</v>
      </c>
      <c r="CD164" s="3">
        <f t="shared" si="682"/>
        <v>1.2189956466051168</v>
      </c>
      <c r="CE164" s="3">
        <f t="shared" si="683"/>
        <v>2.1603578764312181</v>
      </c>
      <c r="CF164" s="3">
        <f t="shared" si="684"/>
        <v>4.2599713567984407</v>
      </c>
      <c r="CG164" s="3">
        <f t="shared" si="685"/>
        <v>4.1654117358498519</v>
      </c>
      <c r="CH164" s="3">
        <f t="shared" si="686"/>
        <v>4.6249340323877517</v>
      </c>
      <c r="CI164" s="3">
        <f t="shared" si="687"/>
        <v>5.3282180908668684</v>
      </c>
      <c r="CJ164" s="3">
        <f t="shared" si="688"/>
        <v>19.222988707581774</v>
      </c>
      <c r="CK164" s="3">
        <f t="shared" si="689"/>
        <v>34.067828854540174</v>
      </c>
      <c r="CL164" s="3">
        <f t="shared" si="690"/>
        <v>67.177747118637299</v>
      </c>
      <c r="CM164" s="3">
        <f t="shared" si="691"/>
        <v>65.68658631691477</v>
      </c>
      <c r="CN164" s="3">
        <f t="shared" si="692"/>
        <v>72.933037066620855</v>
      </c>
      <c r="CO164" s="3">
        <f t="shared" si="693"/>
        <v>84.023496291817537</v>
      </c>
      <c r="CP164" s="3">
        <f t="shared" si="694"/>
        <v>14.683184997173083</v>
      </c>
      <c r="CQ164" s="3">
        <f t="shared" si="695"/>
        <v>26.022188387695937</v>
      </c>
      <c r="CR164" s="3">
        <f t="shared" si="696"/>
        <v>51.312691467545896</v>
      </c>
      <c r="CS164" s="3">
        <f t="shared" si="697"/>
        <v>50.17369116716133</v>
      </c>
      <c r="CT164" s="3">
        <f t="shared" si="698"/>
        <v>55.70878139425345</v>
      </c>
      <c r="CU164" s="3">
        <f t="shared" si="699"/>
        <v>64.180058518967172</v>
      </c>
      <c r="CV164" s="3">
        <f t="shared" si="700"/>
        <v>1</v>
      </c>
      <c r="CW164" s="3">
        <f t="shared" si="701"/>
        <v>1</v>
      </c>
      <c r="CX164" s="3">
        <f t="shared" si="702"/>
        <v>1</v>
      </c>
      <c r="CY164" s="3">
        <f t="shared" si="703"/>
        <v>1</v>
      </c>
      <c r="CZ164" s="3">
        <f t="shared" si="704"/>
        <v>1</v>
      </c>
      <c r="DA164" s="3">
        <f t="shared" si="705"/>
        <v>1</v>
      </c>
      <c r="DB164" s="3">
        <f t="shared" si="706"/>
        <v>1</v>
      </c>
      <c r="DC164" s="3">
        <f t="shared" si="707"/>
        <v>1</v>
      </c>
      <c r="DD164" s="3">
        <f t="shared" si="708"/>
        <v>1</v>
      </c>
      <c r="DE164" s="3">
        <f t="shared" si="709"/>
        <v>1</v>
      </c>
      <c r="DF164" s="3">
        <f t="shared" si="710"/>
        <v>1</v>
      </c>
      <c r="DG164" s="3">
        <f t="shared" si="711"/>
        <v>1</v>
      </c>
      <c r="DH164" s="3">
        <f t="shared" si="712"/>
        <v>1</v>
      </c>
      <c r="DI164" s="3">
        <f t="shared" si="713"/>
        <v>1</v>
      </c>
      <c r="DJ164" s="3">
        <f t="shared" si="714"/>
        <v>1</v>
      </c>
      <c r="DK164" s="3">
        <f t="shared" si="715"/>
        <v>1</v>
      </c>
      <c r="DL164" s="3">
        <f t="shared" si="716"/>
        <v>1</v>
      </c>
      <c r="DM164" s="3">
        <f t="shared" si="717"/>
        <v>1</v>
      </c>
      <c r="DN164" s="3">
        <f t="shared" si="718"/>
        <v>1</v>
      </c>
      <c r="DO164" s="3">
        <f t="shared" si="719"/>
        <v>1</v>
      </c>
      <c r="DP164" s="3">
        <f t="shared" si="720"/>
        <v>1</v>
      </c>
      <c r="DQ164" s="3">
        <f t="shared" si="721"/>
        <v>1</v>
      </c>
      <c r="DR164" s="3">
        <f t="shared" si="722"/>
        <v>1</v>
      </c>
      <c r="DS164" s="3">
        <f t="shared" si="723"/>
        <v>1</v>
      </c>
      <c r="DT164" s="3">
        <f t="shared" si="724"/>
        <v>1</v>
      </c>
      <c r="DU164" s="3">
        <f t="shared" si="725"/>
        <v>1</v>
      </c>
      <c r="DV164" s="3">
        <f t="shared" si="726"/>
        <v>1</v>
      </c>
      <c r="DW164" s="3">
        <f t="shared" si="727"/>
        <v>1</v>
      </c>
      <c r="DX164" s="3">
        <f t="shared" si="728"/>
        <v>1</v>
      </c>
      <c r="DY164" s="3">
        <f t="shared" si="729"/>
        <v>1</v>
      </c>
      <c r="DZ164" s="3">
        <f t="shared" si="730"/>
        <v>1</v>
      </c>
      <c r="EA164" s="3">
        <f t="shared" si="731"/>
        <v>1</v>
      </c>
      <c r="EB164" s="3">
        <f t="shared" si="732"/>
        <v>1</v>
      </c>
      <c r="EC164" s="3">
        <f t="shared" si="733"/>
        <v>1</v>
      </c>
      <c r="ED164" s="3">
        <f t="shared" si="734"/>
        <v>1</v>
      </c>
      <c r="EE164" s="3">
        <f t="shared" si="735"/>
        <v>1</v>
      </c>
      <c r="EF164" s="3">
        <f t="shared" si="736"/>
        <v>1</v>
      </c>
      <c r="EG164" s="3">
        <f t="shared" si="737"/>
        <v>1</v>
      </c>
      <c r="EH164" s="3">
        <f t="shared" si="738"/>
        <v>1</v>
      </c>
      <c r="EI164" s="3">
        <f t="shared" si="739"/>
        <v>1</v>
      </c>
      <c r="EJ164" s="3">
        <f t="shared" si="740"/>
        <v>1</v>
      </c>
      <c r="EK164" s="3">
        <f t="shared" si="741"/>
        <v>1</v>
      </c>
      <c r="EL164" s="3">
        <f t="shared" si="742"/>
        <v>1</v>
      </c>
      <c r="EM164" s="3">
        <f t="shared" si="743"/>
        <v>1</v>
      </c>
      <c r="EN164" s="3">
        <f t="shared" si="744"/>
        <v>1</v>
      </c>
      <c r="EO164" s="3">
        <f t="shared" si="745"/>
        <v>1</v>
      </c>
      <c r="EP164" s="3">
        <f t="shared" si="746"/>
        <v>1</v>
      </c>
      <c r="EQ164" s="3">
        <f t="shared" si="747"/>
        <v>1</v>
      </c>
      <c r="ER164" s="3">
        <f t="shared" si="748"/>
        <v>2.8133564015483348E-5</v>
      </c>
      <c r="ET164" s="3">
        <f t="shared" si="749"/>
        <v>0.38522442186277395</v>
      </c>
      <c r="EU164" s="3">
        <f t="shared" si="750"/>
        <v>0.26121216325460755</v>
      </c>
      <c r="EV164" s="3">
        <f t="shared" si="751"/>
        <v>0.15204302383416138</v>
      </c>
      <c r="EW164" s="3">
        <f t="shared" si="752"/>
        <v>0.15495972337687258</v>
      </c>
      <c r="EX164" s="3">
        <f t="shared" si="753"/>
        <v>0.1417456754090041</v>
      </c>
      <c r="EY164" s="3">
        <f t="shared" si="754"/>
        <v>0.12538214771320771</v>
      </c>
      <c r="EZ164" s="3">
        <f t="shared" si="755"/>
        <v>0.45065433162517415</v>
      </c>
      <c r="FA164" s="3">
        <f t="shared" si="756"/>
        <v>0.31641986100929603</v>
      </c>
      <c r="FB164" s="3">
        <f t="shared" si="757"/>
        <v>0.19011510370821957</v>
      </c>
      <c r="FC164" s="3">
        <f t="shared" si="758"/>
        <v>0.19359540945393244</v>
      </c>
      <c r="FD164" s="3">
        <f t="shared" si="759"/>
        <v>0.17777986270454194</v>
      </c>
      <c r="FE164" s="3">
        <f t="shared" si="760"/>
        <v>0.15802236674542539</v>
      </c>
      <c r="FF164" s="3">
        <f t="shared" si="761"/>
        <v>4.9448675191372249E-2</v>
      </c>
      <c r="FG164" s="3">
        <f t="shared" si="762"/>
        <v>2.8516165176576982E-2</v>
      </c>
      <c r="FH164" s="3">
        <f t="shared" si="763"/>
        <v>1.4667542449882985E-2</v>
      </c>
      <c r="FI164" s="3">
        <f t="shared" si="764"/>
        <v>1.499551941746873E-2</v>
      </c>
      <c r="FJ164" s="3">
        <f t="shared" si="765"/>
        <v>1.352575302836407E-2</v>
      </c>
      <c r="FK164" s="3">
        <f t="shared" si="766"/>
        <v>1.1761454699155176E-2</v>
      </c>
      <c r="FL164" s="3">
        <f t="shared" si="767"/>
        <v>6.3762558445892945E-2</v>
      </c>
      <c r="FM164" s="3">
        <f t="shared" si="768"/>
        <v>3.7006625283366457E-2</v>
      </c>
      <c r="FN164" s="3">
        <f t="shared" si="769"/>
        <v>1.9115820118343306E-2</v>
      </c>
      <c r="FO164" s="3">
        <f t="shared" si="770"/>
        <v>1.9541291182874648E-2</v>
      </c>
      <c r="FP164" s="3">
        <f t="shared" si="771"/>
        <v>1.7633953250516057E-2</v>
      </c>
      <c r="FQ164" s="3">
        <f t="shared" si="772"/>
        <v>1.5342115713335904E-2</v>
      </c>
      <c r="FR164" s="3">
        <f t="shared" si="773"/>
        <v>0.5</v>
      </c>
      <c r="FS164" s="3">
        <f t="shared" si="774"/>
        <v>0.5</v>
      </c>
      <c r="FT164" s="3">
        <f t="shared" si="775"/>
        <v>0.5</v>
      </c>
      <c r="FU164" s="3">
        <f t="shared" si="776"/>
        <v>0.5</v>
      </c>
      <c r="FV164" s="3">
        <f t="shared" si="777"/>
        <v>0.5</v>
      </c>
      <c r="FW164" s="3">
        <f t="shared" si="778"/>
        <v>0.5</v>
      </c>
      <c r="FX164" s="3">
        <f t="shared" si="779"/>
        <v>0.5</v>
      </c>
      <c r="FY164" s="3">
        <f t="shared" si="780"/>
        <v>0.5</v>
      </c>
      <c r="FZ164" s="3">
        <f t="shared" si="781"/>
        <v>0.5</v>
      </c>
      <c r="GA164" s="3">
        <f t="shared" si="782"/>
        <v>0.5</v>
      </c>
      <c r="GB164" s="3">
        <f t="shared" si="783"/>
        <v>0.5</v>
      </c>
      <c r="GC164" s="3">
        <f t="shared" si="784"/>
        <v>0.5</v>
      </c>
      <c r="GD164" s="3">
        <f t="shared" si="785"/>
        <v>0.5</v>
      </c>
      <c r="GE164" s="3">
        <f t="shared" si="786"/>
        <v>0.5</v>
      </c>
      <c r="GF164" s="3">
        <f t="shared" si="787"/>
        <v>0.5</v>
      </c>
      <c r="GG164" s="3">
        <f t="shared" si="788"/>
        <v>0.5</v>
      </c>
      <c r="GH164" s="3">
        <f t="shared" si="789"/>
        <v>0.5</v>
      </c>
      <c r="GI164" s="3">
        <f t="shared" si="790"/>
        <v>0.5</v>
      </c>
      <c r="GJ164" s="3">
        <f t="shared" si="791"/>
        <v>0.5</v>
      </c>
      <c r="GK164" s="3">
        <f t="shared" si="792"/>
        <v>0.5</v>
      </c>
      <c r="GL164" s="3">
        <f t="shared" si="793"/>
        <v>0.5</v>
      </c>
      <c r="GM164" s="3">
        <f t="shared" si="794"/>
        <v>0.5</v>
      </c>
      <c r="GN164" s="3">
        <f t="shared" si="795"/>
        <v>0.5</v>
      </c>
      <c r="GO164" s="3">
        <f t="shared" si="796"/>
        <v>0.5</v>
      </c>
      <c r="GP164" s="3">
        <f t="shared" si="797"/>
        <v>0.5</v>
      </c>
      <c r="GQ164" s="3">
        <f t="shared" si="798"/>
        <v>0.5</v>
      </c>
      <c r="GR164" s="3">
        <f t="shared" si="799"/>
        <v>0.5</v>
      </c>
      <c r="GS164" s="3">
        <f t="shared" si="800"/>
        <v>0.5</v>
      </c>
      <c r="GT164" s="3">
        <f t="shared" si="801"/>
        <v>0.5</v>
      </c>
      <c r="GU164" s="3">
        <f t="shared" si="802"/>
        <v>0.5</v>
      </c>
      <c r="GV164" s="3">
        <f t="shared" si="803"/>
        <v>0.5</v>
      </c>
      <c r="GW164" s="3">
        <f t="shared" si="804"/>
        <v>0.5</v>
      </c>
      <c r="GX164" s="3">
        <f t="shared" si="805"/>
        <v>0.5</v>
      </c>
      <c r="GY164" s="3">
        <f t="shared" si="806"/>
        <v>0.5</v>
      </c>
      <c r="GZ164" s="3">
        <f t="shared" si="807"/>
        <v>0.5</v>
      </c>
      <c r="HA164" s="3">
        <f t="shared" si="808"/>
        <v>0.5</v>
      </c>
      <c r="HB164" s="3">
        <f t="shared" si="809"/>
        <v>0.5</v>
      </c>
      <c r="HC164" s="3">
        <f t="shared" si="810"/>
        <v>0.5</v>
      </c>
      <c r="HD164" s="3">
        <f t="shared" si="811"/>
        <v>0.5</v>
      </c>
      <c r="HE164" s="3">
        <f t="shared" si="812"/>
        <v>0.5</v>
      </c>
      <c r="HF164" s="3">
        <f t="shared" si="813"/>
        <v>0.5</v>
      </c>
      <c r="HG164" s="3">
        <f t="shared" si="814"/>
        <v>0.5</v>
      </c>
      <c r="HH164" s="3">
        <f t="shared" si="815"/>
        <v>0.5</v>
      </c>
      <c r="HI164" s="3">
        <f t="shared" si="816"/>
        <v>0.5</v>
      </c>
      <c r="HJ164" s="3">
        <f t="shared" si="817"/>
        <v>0.5</v>
      </c>
      <c r="HK164" s="3">
        <f t="shared" si="818"/>
        <v>0.5</v>
      </c>
      <c r="HL164" s="3">
        <f t="shared" si="819"/>
        <v>0.5</v>
      </c>
      <c r="HM164" s="3">
        <f t="shared" si="820"/>
        <v>0.5</v>
      </c>
      <c r="HN164" s="3">
        <f t="shared" si="821"/>
        <v>0.99997186722745957</v>
      </c>
      <c r="HP164" s="3">
        <f t="shared" ref="HP164:IU164" si="924">IF(B1=1,ET164,0)</f>
        <v>0.38522442186277395</v>
      </c>
      <c r="HQ164" s="3">
        <f t="shared" si="924"/>
        <v>0.26121216325460755</v>
      </c>
      <c r="HR164" s="3">
        <f t="shared" si="924"/>
        <v>0.15204302383416138</v>
      </c>
      <c r="HS164" s="3">
        <f t="shared" si="924"/>
        <v>0.15495972337687258</v>
      </c>
      <c r="HT164" s="3">
        <f t="shared" si="924"/>
        <v>0.1417456754090041</v>
      </c>
      <c r="HU164" s="3">
        <f t="shared" si="924"/>
        <v>0.12538214771320771</v>
      </c>
      <c r="HV164" s="3">
        <f t="shared" si="924"/>
        <v>0.45065433162517415</v>
      </c>
      <c r="HW164" s="3">
        <f t="shared" si="924"/>
        <v>0.31641986100929603</v>
      </c>
      <c r="HX164" s="3">
        <f t="shared" si="924"/>
        <v>0.19011510370821957</v>
      </c>
      <c r="HY164" s="3">
        <f t="shared" si="924"/>
        <v>0.19359540945393244</v>
      </c>
      <c r="HZ164" s="3">
        <f t="shared" si="924"/>
        <v>0.17777986270454194</v>
      </c>
      <c r="IA164" s="3">
        <f t="shared" si="924"/>
        <v>0.15802236674542539</v>
      </c>
      <c r="IB164" s="3">
        <f t="shared" si="924"/>
        <v>4.9448675191372249E-2</v>
      </c>
      <c r="IC164" s="3">
        <f t="shared" si="924"/>
        <v>2.8516165176576982E-2</v>
      </c>
      <c r="ID164" s="3">
        <f t="shared" si="924"/>
        <v>1.4667542449882985E-2</v>
      </c>
      <c r="IE164" s="3">
        <f t="shared" si="924"/>
        <v>1.499551941746873E-2</v>
      </c>
      <c r="IF164" s="3">
        <f t="shared" si="924"/>
        <v>1.352575302836407E-2</v>
      </c>
      <c r="IG164" s="3">
        <f t="shared" si="924"/>
        <v>1.1761454699155176E-2</v>
      </c>
      <c r="IH164" s="3">
        <f t="shared" si="924"/>
        <v>6.3762558445892945E-2</v>
      </c>
      <c r="II164" s="3">
        <f t="shared" si="924"/>
        <v>3.7006625283366457E-2</v>
      </c>
      <c r="IJ164" s="3">
        <f t="shared" si="924"/>
        <v>1.9115820118343306E-2</v>
      </c>
      <c r="IK164" s="3">
        <f t="shared" si="924"/>
        <v>1.9541291182874648E-2</v>
      </c>
      <c r="IL164" s="3">
        <f t="shared" si="924"/>
        <v>1.7633953250516057E-2</v>
      </c>
      <c r="IM164" s="3">
        <f t="shared" si="924"/>
        <v>1.5342115713335904E-2</v>
      </c>
      <c r="IN164" s="3">
        <f t="shared" si="924"/>
        <v>0</v>
      </c>
      <c r="IO164" s="3">
        <f t="shared" si="924"/>
        <v>0</v>
      </c>
      <c r="IP164" s="3">
        <f t="shared" si="924"/>
        <v>0</v>
      </c>
      <c r="IQ164" s="3">
        <f t="shared" si="924"/>
        <v>0</v>
      </c>
      <c r="IR164" s="3">
        <f t="shared" si="924"/>
        <v>0</v>
      </c>
      <c r="IS164" s="3">
        <f t="shared" si="924"/>
        <v>0</v>
      </c>
      <c r="IT164" s="3">
        <f t="shared" si="924"/>
        <v>0</v>
      </c>
      <c r="IU164" s="3">
        <f t="shared" si="924"/>
        <v>0</v>
      </c>
      <c r="IV164" s="3">
        <f t="shared" ref="IV164:KA164" si="925">IF(AH1=1,FZ164,0)</f>
        <v>0</v>
      </c>
      <c r="IW164" s="3">
        <f t="shared" si="925"/>
        <v>0</v>
      </c>
      <c r="IX164" s="3">
        <f t="shared" si="925"/>
        <v>0</v>
      </c>
      <c r="IY164" s="3">
        <f t="shared" si="925"/>
        <v>0</v>
      </c>
      <c r="IZ164" s="3">
        <f t="shared" si="925"/>
        <v>0</v>
      </c>
      <c r="JA164" s="3">
        <f t="shared" si="925"/>
        <v>0</v>
      </c>
      <c r="JB164" s="3">
        <f t="shared" si="925"/>
        <v>0</v>
      </c>
      <c r="JC164" s="3">
        <f t="shared" si="925"/>
        <v>0</v>
      </c>
      <c r="JD164" s="3">
        <f t="shared" si="925"/>
        <v>0</v>
      </c>
      <c r="JE164" s="3">
        <f t="shared" si="925"/>
        <v>0</v>
      </c>
      <c r="JF164" s="3">
        <f t="shared" si="925"/>
        <v>0</v>
      </c>
      <c r="JG164" s="3">
        <f t="shared" si="925"/>
        <v>0</v>
      </c>
      <c r="JH164" s="3">
        <f t="shared" si="925"/>
        <v>0</v>
      </c>
      <c r="JI164" s="3">
        <f t="shared" si="925"/>
        <v>0</v>
      </c>
      <c r="JJ164" s="3">
        <f t="shared" si="925"/>
        <v>0</v>
      </c>
      <c r="JK164" s="3">
        <f t="shared" si="925"/>
        <v>0</v>
      </c>
      <c r="JL164" s="3">
        <f t="shared" si="925"/>
        <v>0</v>
      </c>
      <c r="JM164" s="3">
        <f t="shared" si="925"/>
        <v>0</v>
      </c>
      <c r="JN164" s="3">
        <f t="shared" si="925"/>
        <v>0</v>
      </c>
      <c r="JO164" s="3">
        <f t="shared" si="925"/>
        <v>0</v>
      </c>
      <c r="JP164" s="3">
        <f t="shared" si="925"/>
        <v>0</v>
      </c>
      <c r="JQ164" s="3">
        <f t="shared" si="925"/>
        <v>0</v>
      </c>
      <c r="JR164" s="3">
        <f t="shared" si="925"/>
        <v>0</v>
      </c>
      <c r="JS164" s="3">
        <f t="shared" si="925"/>
        <v>0</v>
      </c>
      <c r="JT164" s="3">
        <f t="shared" si="925"/>
        <v>0</v>
      </c>
      <c r="JU164" s="3">
        <f t="shared" si="925"/>
        <v>0</v>
      </c>
      <c r="JV164" s="3">
        <f t="shared" si="925"/>
        <v>0</v>
      </c>
      <c r="JW164" s="3">
        <f t="shared" si="925"/>
        <v>0</v>
      </c>
      <c r="JX164" s="3">
        <f t="shared" si="925"/>
        <v>0</v>
      </c>
      <c r="JY164" s="3">
        <f t="shared" si="925"/>
        <v>0</v>
      </c>
      <c r="JZ164" s="3">
        <f t="shared" si="925"/>
        <v>0</v>
      </c>
      <c r="KA164" s="3">
        <f t="shared" si="925"/>
        <v>0</v>
      </c>
      <c r="KB164" s="3">
        <f t="shared" ref="KB164:KJ164" si="926">IF(BN1=1,HF164,0)</f>
        <v>0</v>
      </c>
      <c r="KC164" s="3">
        <f t="shared" si="926"/>
        <v>0</v>
      </c>
      <c r="KD164" s="3">
        <f t="shared" si="926"/>
        <v>0</v>
      </c>
      <c r="KE164" s="3">
        <f t="shared" si="926"/>
        <v>0</v>
      </c>
      <c r="KF164" s="3">
        <f t="shared" si="926"/>
        <v>0</v>
      </c>
      <c r="KG164" s="3">
        <f t="shared" si="926"/>
        <v>0</v>
      </c>
      <c r="KH164" s="3">
        <f t="shared" si="926"/>
        <v>0</v>
      </c>
      <c r="KI164" s="3">
        <f t="shared" si="926"/>
        <v>0</v>
      </c>
      <c r="KJ164" s="3">
        <f t="shared" si="926"/>
        <v>0</v>
      </c>
    </row>
    <row r="165" spans="1:296" x14ac:dyDescent="0.2">
      <c r="A165" s="3" t="str">
        <f>'Respondent Data'!A165</f>
        <v>1431</v>
      </c>
      <c r="B165" s="3">
        <f>SUMPRODUCT('Respondent Data'!B165:T165,'Product Coding'!A101:S101)</f>
        <v>1.6260451346259741</v>
      </c>
      <c r="C165" s="3">
        <f>SUMPRODUCT('Respondent Data'!B165:T165,'Product Coding'!A102:S102)</f>
        <v>1.4680658186890192</v>
      </c>
      <c r="D165" s="3">
        <f>SUMPRODUCT('Respondent Data'!B165:T165,'Product Coding'!A103:S103)</f>
        <v>1.7677606709210341</v>
      </c>
      <c r="E165" s="3">
        <f>SUMPRODUCT('Respondent Data'!B165:T165,'Product Coding'!A104:S104)</f>
        <v>0.49324918909738713</v>
      </c>
      <c r="F165" s="3">
        <f>SUMPRODUCT('Respondent Data'!B165:T165,'Product Coding'!A105:S105)</f>
        <v>0.26792646275583509</v>
      </c>
      <c r="G165" s="3">
        <f>SUMPRODUCT('Respondent Data'!B165:T165,'Product Coding'!A106:S106)</f>
        <v>0.15598163935850717</v>
      </c>
      <c r="H165" s="3">
        <f>SUMPRODUCT('Respondent Data'!B165:T165,'Product Coding'!A107:S107)</f>
        <v>3.2991663261823838</v>
      </c>
      <c r="I165" s="3">
        <f>SUMPRODUCT('Respondent Data'!B165:T165,'Product Coding'!A108:S108)</f>
        <v>3.1411870102454289</v>
      </c>
      <c r="J165" s="3">
        <f>SUMPRODUCT('Respondent Data'!B165:T165,'Product Coding'!A109:S109)</f>
        <v>3.4408818624774442</v>
      </c>
      <c r="K165" s="3">
        <f>SUMPRODUCT('Respondent Data'!B165:T165,'Product Coding'!A110:S110)</f>
        <v>2.1663703806537971</v>
      </c>
      <c r="L165" s="3">
        <f>SUMPRODUCT('Respondent Data'!B165:T165,'Product Coding'!A111:S111)</f>
        <v>1.941047654312245</v>
      </c>
      <c r="M165" s="3">
        <f>SUMPRODUCT('Respondent Data'!B165:T165,'Product Coding'!A112:S112)</f>
        <v>1.8291028309149171</v>
      </c>
      <c r="N165" s="3">
        <f>SUMPRODUCT('Respondent Data'!B165:T165,'Product Coding'!A113:S113)</f>
        <v>-1.5242346898460157</v>
      </c>
      <c r="O165" s="3">
        <f>SUMPRODUCT('Respondent Data'!B165:T165,'Product Coding'!A114:S114)</f>
        <v>-1.6822140057829706</v>
      </c>
      <c r="P165" s="3">
        <f>SUMPRODUCT('Respondent Data'!B165:T165,'Product Coding'!A115:S115)</f>
        <v>-1.3825191535509558</v>
      </c>
      <c r="Q165" s="3">
        <f>SUMPRODUCT('Respondent Data'!B165:T165,'Product Coding'!A116:S116)</f>
        <v>-2.6570306353746025</v>
      </c>
      <c r="R165" s="3">
        <f>SUMPRODUCT('Respondent Data'!B165:T165,'Product Coding'!A117:S117)</f>
        <v>-2.882353361716155</v>
      </c>
      <c r="S165" s="3">
        <f>SUMPRODUCT('Respondent Data'!B165:T165,'Product Coding'!A118:S118)</f>
        <v>-2.9942981851134824</v>
      </c>
      <c r="T165" s="3">
        <f>SUMPRODUCT('Respondent Data'!B165:T165,'Product Coding'!A119:S119)</f>
        <v>0.14888650171039419</v>
      </c>
      <c r="U165" s="3">
        <f>SUMPRODUCT('Respondent Data'!B165:T165,'Product Coding'!A120:S120)</f>
        <v>-9.0928142265607192E-3</v>
      </c>
      <c r="V165" s="3">
        <f>SUMPRODUCT('Respondent Data'!B165:T165,'Product Coding'!A121:S121)</f>
        <v>0.29060203800545414</v>
      </c>
      <c r="W165" s="3">
        <f>SUMPRODUCT('Respondent Data'!B165:T165,'Product Coding'!A122:S122)</f>
        <v>-0.98390944381819256</v>
      </c>
      <c r="X165" s="3">
        <f>SUMPRODUCT('Respondent Data'!B165:T165,'Product Coding'!A123:S123)</f>
        <v>-1.209232170159745</v>
      </c>
      <c r="Y165" s="3">
        <f>SUMPRODUCT('Respondent Data'!B165:T165,'Product Coding'!A124:S124)</f>
        <v>-1.3211769935570725</v>
      </c>
      <c r="Z165" s="3">
        <f>SUMPRODUCT('Respondent Data'!B165:T165,'Product Coding'!A125:S125)</f>
        <v>0</v>
      </c>
      <c r="AA165" s="3">
        <f>SUMPRODUCT('Respondent Data'!B165:T165,'Product Coding'!A126:S126)</f>
        <v>0</v>
      </c>
      <c r="AB165" s="3">
        <f>SUMPRODUCT('Respondent Data'!B165:T165,'Product Coding'!A127:S127)</f>
        <v>0</v>
      </c>
      <c r="AC165" s="3">
        <f>SUMPRODUCT('Respondent Data'!B165:T165,'Product Coding'!A128:S128)</f>
        <v>0</v>
      </c>
      <c r="AD165" s="3">
        <f>SUMPRODUCT('Respondent Data'!B165:T165,'Product Coding'!A129:S129)</f>
        <v>0</v>
      </c>
      <c r="AE165" s="3">
        <f>SUMPRODUCT('Respondent Data'!B165:T165,'Product Coding'!A130:S130)</f>
        <v>0</v>
      </c>
      <c r="AF165" s="3">
        <f>SUMPRODUCT('Respondent Data'!B165:T165,'Product Coding'!A131:S131)</f>
        <v>0</v>
      </c>
      <c r="AG165" s="3">
        <f>SUMPRODUCT('Respondent Data'!B165:T165,'Product Coding'!A132:S132)</f>
        <v>0</v>
      </c>
      <c r="AH165" s="3">
        <f>SUMPRODUCT('Respondent Data'!B165:T165,'Product Coding'!A133:S133)</f>
        <v>0</v>
      </c>
      <c r="AI165" s="3">
        <f>SUMPRODUCT('Respondent Data'!B165:T165,'Product Coding'!A134:S134)</f>
        <v>0</v>
      </c>
      <c r="AJ165" s="3">
        <f>SUMPRODUCT('Respondent Data'!B165:T165,'Product Coding'!A135:S135)</f>
        <v>0</v>
      </c>
      <c r="AK165" s="3">
        <f>SUMPRODUCT('Respondent Data'!B165:T165,'Product Coding'!A136:S136)</f>
        <v>0</v>
      </c>
      <c r="AL165" s="3">
        <f>SUMPRODUCT('Respondent Data'!B165:T165,'Product Coding'!A137:S137)</f>
        <v>0</v>
      </c>
      <c r="AM165" s="3">
        <f>SUMPRODUCT('Respondent Data'!B165:T165,'Product Coding'!A138:S138)</f>
        <v>0</v>
      </c>
      <c r="AN165" s="3">
        <f>SUMPRODUCT('Respondent Data'!B165:T165,'Product Coding'!A139:S139)</f>
        <v>0</v>
      </c>
      <c r="AO165" s="3">
        <f>SUMPRODUCT('Respondent Data'!B165:T165,'Product Coding'!A140:S140)</f>
        <v>0</v>
      </c>
      <c r="AP165" s="3">
        <f>SUMPRODUCT('Respondent Data'!B165:T165,'Product Coding'!A141:S141)</f>
        <v>0</v>
      </c>
      <c r="AQ165" s="3">
        <f>SUMPRODUCT('Respondent Data'!B165:T165,'Product Coding'!A142:S142)</f>
        <v>0</v>
      </c>
      <c r="AR165" s="3">
        <f>SUMPRODUCT('Respondent Data'!B165:T165,'Product Coding'!A143:S143)</f>
        <v>0</v>
      </c>
      <c r="AS165" s="3">
        <f>SUMPRODUCT('Respondent Data'!B165:T165,'Product Coding'!A144:S144)</f>
        <v>0</v>
      </c>
      <c r="AT165" s="3">
        <f>SUMPRODUCT('Respondent Data'!B165:T165,'Product Coding'!A145:S145)</f>
        <v>0</v>
      </c>
      <c r="AU165" s="3">
        <f>SUMPRODUCT('Respondent Data'!B165:T165,'Product Coding'!A146:S146)</f>
        <v>0</v>
      </c>
      <c r="AV165" s="3">
        <f>SUMPRODUCT('Respondent Data'!B165:T165,'Product Coding'!A147:S147)</f>
        <v>0</v>
      </c>
      <c r="AW165" s="3">
        <f>SUMPRODUCT('Respondent Data'!B165:T165,'Product Coding'!A148:S148)</f>
        <v>0</v>
      </c>
      <c r="AX165" s="3">
        <f>SUMPRODUCT('Respondent Data'!B165:T165,'Product Coding'!A149:S149)</f>
        <v>0</v>
      </c>
      <c r="AY165" s="3">
        <f>SUMPRODUCT('Respondent Data'!B165:T165,'Product Coding'!A150:S150)</f>
        <v>0</v>
      </c>
      <c r="AZ165" s="3">
        <f>SUMPRODUCT('Respondent Data'!B165:T165,'Product Coding'!A151:S151)</f>
        <v>0</v>
      </c>
      <c r="BA165" s="3">
        <f>SUMPRODUCT('Respondent Data'!B165:T165,'Product Coding'!A152:S152)</f>
        <v>0</v>
      </c>
      <c r="BB165" s="3">
        <f>SUMPRODUCT('Respondent Data'!B165:T165,'Product Coding'!A153:S153)</f>
        <v>0</v>
      </c>
      <c r="BC165" s="3">
        <f>SUMPRODUCT('Respondent Data'!B165:T165,'Product Coding'!A154:S154)</f>
        <v>0</v>
      </c>
      <c r="BD165" s="3">
        <f>SUMPRODUCT('Respondent Data'!B165:T165,'Product Coding'!A155:S155)</f>
        <v>0</v>
      </c>
      <c r="BE165" s="3">
        <f>SUMPRODUCT('Respondent Data'!B165:T165,'Product Coding'!A156:S156)</f>
        <v>0</v>
      </c>
      <c r="BF165" s="3">
        <f>SUMPRODUCT('Respondent Data'!B165:T165,'Product Coding'!A157:S157)</f>
        <v>0</v>
      </c>
      <c r="BG165" s="3">
        <f>SUMPRODUCT('Respondent Data'!B165:T165,'Product Coding'!A158:S158)</f>
        <v>0</v>
      </c>
      <c r="BH165" s="3">
        <f>SUMPRODUCT('Respondent Data'!B165:T165,'Product Coding'!A159:S159)</f>
        <v>0</v>
      </c>
      <c r="BI165" s="3">
        <f>SUMPRODUCT('Respondent Data'!B165:T165,'Product Coding'!A160:S160)</f>
        <v>0</v>
      </c>
      <c r="BJ165" s="3">
        <f>SUMPRODUCT('Respondent Data'!B165:T165,'Product Coding'!A161:S161)</f>
        <v>0</v>
      </c>
      <c r="BK165" s="3">
        <f>SUMPRODUCT('Respondent Data'!B165:T165,'Product Coding'!A162:S162)</f>
        <v>0</v>
      </c>
      <c r="BL165" s="3">
        <f>SUMPRODUCT('Respondent Data'!B165:T165,'Product Coding'!A163:S163)</f>
        <v>0</v>
      </c>
      <c r="BM165" s="3">
        <f>SUMPRODUCT('Respondent Data'!B165:T165,'Product Coding'!A164:S164)</f>
        <v>0</v>
      </c>
      <c r="BN165" s="3">
        <f>SUMPRODUCT('Respondent Data'!B165:T165,'Product Coding'!A165:S165)</f>
        <v>0</v>
      </c>
      <c r="BO165" s="3">
        <f>SUMPRODUCT('Respondent Data'!B165:T165,'Product Coding'!A166:S166)</f>
        <v>0</v>
      </c>
      <c r="BP165" s="3">
        <f>SUMPRODUCT('Respondent Data'!B165:T165,'Product Coding'!A167:S167)</f>
        <v>0</v>
      </c>
      <c r="BQ165" s="3">
        <f>SUMPRODUCT('Respondent Data'!B165:T165,'Product Coding'!A168:S168)</f>
        <v>0</v>
      </c>
      <c r="BR165" s="3">
        <f>SUMPRODUCT('Respondent Data'!B165:T165,'Product Coding'!A169:S169)</f>
        <v>0</v>
      </c>
      <c r="BS165" s="3">
        <f>SUMPRODUCT('Respondent Data'!B165:T165,'Product Coding'!A170:S170)</f>
        <v>0</v>
      </c>
      <c r="BT165" s="3">
        <f>SUMPRODUCT('Respondent Data'!B165:T165,'Product Coding'!A171:S171)</f>
        <v>0</v>
      </c>
      <c r="BU165" s="3">
        <f>SUMPRODUCT('Respondent Data'!B165:T165,'Product Coding'!A172:S172)</f>
        <v>0</v>
      </c>
      <c r="BV165" s="3">
        <f>SUMPRODUCT('Respondent Data'!B165:T165,'Product Coding'!A173:S173)</f>
        <v>-2.3256029630814199</v>
      </c>
      <c r="BX165" s="3">
        <f t="shared" si="676"/>
        <v>0.19670598350066359</v>
      </c>
      <c r="BY165" s="3">
        <f t="shared" si="677"/>
        <v>0.23037063312272243</v>
      </c>
      <c r="BZ165" s="3">
        <f t="shared" si="678"/>
        <v>0.17071484783481292</v>
      </c>
      <c r="CA165" s="3">
        <f t="shared" si="679"/>
        <v>0.61063908550288359</v>
      </c>
      <c r="CB165" s="3">
        <f t="shared" si="680"/>
        <v>0.76496403238138322</v>
      </c>
      <c r="CC165" s="3">
        <f t="shared" si="681"/>
        <v>0.85557489913079976</v>
      </c>
      <c r="CD165" s="3">
        <f t="shared" si="682"/>
        <v>3.6913928752898284E-2</v>
      </c>
      <c r="CE165" s="3">
        <f t="shared" si="683"/>
        <v>4.3231451257930632E-2</v>
      </c>
      <c r="CF165" s="3">
        <f t="shared" si="684"/>
        <v>3.2036421149410001E-2</v>
      </c>
      <c r="CG165" s="3">
        <f t="shared" si="685"/>
        <v>0.11459279120460696</v>
      </c>
      <c r="CH165" s="3">
        <f t="shared" si="686"/>
        <v>0.14355347655075723</v>
      </c>
      <c r="CI165" s="3">
        <f t="shared" si="687"/>
        <v>0.16055755044775202</v>
      </c>
      <c r="CJ165" s="3">
        <f t="shared" si="688"/>
        <v>4.5916282046178072</v>
      </c>
      <c r="CK165" s="3">
        <f t="shared" si="689"/>
        <v>5.3774485032804558</v>
      </c>
      <c r="CL165" s="3">
        <f t="shared" si="690"/>
        <v>3.984927638272477</v>
      </c>
      <c r="CM165" s="3">
        <f t="shared" si="691"/>
        <v>14.253901167310479</v>
      </c>
      <c r="CN165" s="3">
        <f t="shared" si="692"/>
        <v>17.856245977330325</v>
      </c>
      <c r="CO165" s="3">
        <f t="shared" si="693"/>
        <v>19.971338787458706</v>
      </c>
      <c r="CP165" s="3">
        <f t="shared" si="694"/>
        <v>0.86166690706939353</v>
      </c>
      <c r="CQ165" s="3">
        <f t="shared" si="695"/>
        <v>1.0091342794450611</v>
      </c>
      <c r="CR165" s="3">
        <f t="shared" si="696"/>
        <v>0.74781322004955264</v>
      </c>
      <c r="CS165" s="3">
        <f t="shared" si="697"/>
        <v>2.6748931719160316</v>
      </c>
      <c r="CT165" s="3">
        <f t="shared" si="698"/>
        <v>3.3509107352556686</v>
      </c>
      <c r="CU165" s="3">
        <f t="shared" si="699"/>
        <v>3.7478299540275928</v>
      </c>
      <c r="CV165" s="3">
        <f t="shared" si="700"/>
        <v>1</v>
      </c>
      <c r="CW165" s="3">
        <f t="shared" si="701"/>
        <v>1</v>
      </c>
      <c r="CX165" s="3">
        <f t="shared" si="702"/>
        <v>1</v>
      </c>
      <c r="CY165" s="3">
        <f t="shared" si="703"/>
        <v>1</v>
      </c>
      <c r="CZ165" s="3">
        <f t="shared" si="704"/>
        <v>1</v>
      </c>
      <c r="DA165" s="3">
        <f t="shared" si="705"/>
        <v>1</v>
      </c>
      <c r="DB165" s="3">
        <f t="shared" si="706"/>
        <v>1</v>
      </c>
      <c r="DC165" s="3">
        <f t="shared" si="707"/>
        <v>1</v>
      </c>
      <c r="DD165" s="3">
        <f t="shared" si="708"/>
        <v>1</v>
      </c>
      <c r="DE165" s="3">
        <f t="shared" si="709"/>
        <v>1</v>
      </c>
      <c r="DF165" s="3">
        <f t="shared" si="710"/>
        <v>1</v>
      </c>
      <c r="DG165" s="3">
        <f t="shared" si="711"/>
        <v>1</v>
      </c>
      <c r="DH165" s="3">
        <f t="shared" si="712"/>
        <v>1</v>
      </c>
      <c r="DI165" s="3">
        <f t="shared" si="713"/>
        <v>1</v>
      </c>
      <c r="DJ165" s="3">
        <f t="shared" si="714"/>
        <v>1</v>
      </c>
      <c r="DK165" s="3">
        <f t="shared" si="715"/>
        <v>1</v>
      </c>
      <c r="DL165" s="3">
        <f t="shared" si="716"/>
        <v>1</v>
      </c>
      <c r="DM165" s="3">
        <f t="shared" si="717"/>
        <v>1</v>
      </c>
      <c r="DN165" s="3">
        <f t="shared" si="718"/>
        <v>1</v>
      </c>
      <c r="DO165" s="3">
        <f t="shared" si="719"/>
        <v>1</v>
      </c>
      <c r="DP165" s="3">
        <f t="shared" si="720"/>
        <v>1</v>
      </c>
      <c r="DQ165" s="3">
        <f t="shared" si="721"/>
        <v>1</v>
      </c>
      <c r="DR165" s="3">
        <f t="shared" si="722"/>
        <v>1</v>
      </c>
      <c r="DS165" s="3">
        <f t="shared" si="723"/>
        <v>1</v>
      </c>
      <c r="DT165" s="3">
        <f t="shared" si="724"/>
        <v>1</v>
      </c>
      <c r="DU165" s="3">
        <f t="shared" si="725"/>
        <v>1</v>
      </c>
      <c r="DV165" s="3">
        <f t="shared" si="726"/>
        <v>1</v>
      </c>
      <c r="DW165" s="3">
        <f t="shared" si="727"/>
        <v>1</v>
      </c>
      <c r="DX165" s="3">
        <f t="shared" si="728"/>
        <v>1</v>
      </c>
      <c r="DY165" s="3">
        <f t="shared" si="729"/>
        <v>1</v>
      </c>
      <c r="DZ165" s="3">
        <f t="shared" si="730"/>
        <v>1</v>
      </c>
      <c r="EA165" s="3">
        <f t="shared" si="731"/>
        <v>1</v>
      </c>
      <c r="EB165" s="3">
        <f t="shared" si="732"/>
        <v>1</v>
      </c>
      <c r="EC165" s="3">
        <f t="shared" si="733"/>
        <v>1</v>
      </c>
      <c r="ED165" s="3">
        <f t="shared" si="734"/>
        <v>1</v>
      </c>
      <c r="EE165" s="3">
        <f t="shared" si="735"/>
        <v>1</v>
      </c>
      <c r="EF165" s="3">
        <f t="shared" si="736"/>
        <v>1</v>
      </c>
      <c r="EG165" s="3">
        <f t="shared" si="737"/>
        <v>1</v>
      </c>
      <c r="EH165" s="3">
        <f t="shared" si="738"/>
        <v>1</v>
      </c>
      <c r="EI165" s="3">
        <f t="shared" si="739"/>
        <v>1</v>
      </c>
      <c r="EJ165" s="3">
        <f t="shared" si="740"/>
        <v>1</v>
      </c>
      <c r="EK165" s="3">
        <f t="shared" si="741"/>
        <v>1</v>
      </c>
      <c r="EL165" s="3">
        <f t="shared" si="742"/>
        <v>1</v>
      </c>
      <c r="EM165" s="3">
        <f t="shared" si="743"/>
        <v>1</v>
      </c>
      <c r="EN165" s="3">
        <f t="shared" si="744"/>
        <v>1</v>
      </c>
      <c r="EO165" s="3">
        <f t="shared" si="745"/>
        <v>1</v>
      </c>
      <c r="EP165" s="3">
        <f t="shared" si="746"/>
        <v>1</v>
      </c>
      <c r="EQ165" s="3">
        <f t="shared" si="747"/>
        <v>1</v>
      </c>
      <c r="ER165" s="3">
        <f t="shared" si="748"/>
        <v>10.232848255730723</v>
      </c>
      <c r="ET165" s="3">
        <f t="shared" si="749"/>
        <v>0.83562714132568339</v>
      </c>
      <c r="EU165" s="3">
        <f t="shared" si="750"/>
        <v>0.81276322197480122</v>
      </c>
      <c r="EV165" s="3">
        <f t="shared" si="751"/>
        <v>0.8541789675337742</v>
      </c>
      <c r="EW165" s="3">
        <f t="shared" si="752"/>
        <v>0.62087155899844182</v>
      </c>
      <c r="EX165" s="3">
        <f t="shared" si="753"/>
        <v>0.56658378394870001</v>
      </c>
      <c r="EY165" s="3">
        <f t="shared" si="754"/>
        <v>0.53891653765548686</v>
      </c>
      <c r="EZ165" s="3">
        <f t="shared" si="755"/>
        <v>0.96440019973760516</v>
      </c>
      <c r="FA165" s="3">
        <f t="shared" si="756"/>
        <v>0.95856005759239526</v>
      </c>
      <c r="FB165" s="3">
        <f t="shared" si="757"/>
        <v>0.96895805177715522</v>
      </c>
      <c r="FC165" s="3">
        <f t="shared" si="758"/>
        <v>0.89718864852807845</v>
      </c>
      <c r="FD165" s="3">
        <f t="shared" si="759"/>
        <v>0.87446719415015861</v>
      </c>
      <c r="FE165" s="3">
        <f t="shared" si="760"/>
        <v>0.8616548137696336</v>
      </c>
      <c r="FF165" s="3">
        <f t="shared" si="761"/>
        <v>0.17883878602195993</v>
      </c>
      <c r="FG165" s="3">
        <f t="shared" si="762"/>
        <v>0.15680252055122298</v>
      </c>
      <c r="FH165" s="3">
        <f t="shared" si="763"/>
        <v>0.20060471737289834</v>
      </c>
      <c r="FI165" s="3">
        <f t="shared" si="764"/>
        <v>6.5557000077005018E-2</v>
      </c>
      <c r="FJ165" s="3">
        <f t="shared" si="765"/>
        <v>5.3032825367373596E-2</v>
      </c>
      <c r="FK165" s="3">
        <f t="shared" si="766"/>
        <v>4.7684127853488335E-2</v>
      </c>
      <c r="FL165" s="3">
        <f t="shared" si="767"/>
        <v>0.53715301926604264</v>
      </c>
      <c r="FM165" s="3">
        <f t="shared" si="768"/>
        <v>0.4977268121054646</v>
      </c>
      <c r="FN165" s="3">
        <f t="shared" si="769"/>
        <v>0.57214351541044461</v>
      </c>
      <c r="FO165" s="3">
        <f t="shared" si="770"/>
        <v>0.27211675366296856</v>
      </c>
      <c r="FP165" s="3">
        <f t="shared" si="771"/>
        <v>0.22983693779257411</v>
      </c>
      <c r="FQ165" s="3">
        <f t="shared" si="772"/>
        <v>0.2106225390721288</v>
      </c>
      <c r="FR165" s="3">
        <f t="shared" si="773"/>
        <v>0.5</v>
      </c>
      <c r="FS165" s="3">
        <f t="shared" si="774"/>
        <v>0.5</v>
      </c>
      <c r="FT165" s="3">
        <f t="shared" si="775"/>
        <v>0.5</v>
      </c>
      <c r="FU165" s="3">
        <f t="shared" si="776"/>
        <v>0.5</v>
      </c>
      <c r="FV165" s="3">
        <f t="shared" si="777"/>
        <v>0.5</v>
      </c>
      <c r="FW165" s="3">
        <f t="shared" si="778"/>
        <v>0.5</v>
      </c>
      <c r="FX165" s="3">
        <f t="shared" si="779"/>
        <v>0.5</v>
      </c>
      <c r="FY165" s="3">
        <f t="shared" si="780"/>
        <v>0.5</v>
      </c>
      <c r="FZ165" s="3">
        <f t="shared" si="781"/>
        <v>0.5</v>
      </c>
      <c r="GA165" s="3">
        <f t="shared" si="782"/>
        <v>0.5</v>
      </c>
      <c r="GB165" s="3">
        <f t="shared" si="783"/>
        <v>0.5</v>
      </c>
      <c r="GC165" s="3">
        <f t="shared" si="784"/>
        <v>0.5</v>
      </c>
      <c r="GD165" s="3">
        <f t="shared" si="785"/>
        <v>0.5</v>
      </c>
      <c r="GE165" s="3">
        <f t="shared" si="786"/>
        <v>0.5</v>
      </c>
      <c r="GF165" s="3">
        <f t="shared" si="787"/>
        <v>0.5</v>
      </c>
      <c r="GG165" s="3">
        <f t="shared" si="788"/>
        <v>0.5</v>
      </c>
      <c r="GH165" s="3">
        <f t="shared" si="789"/>
        <v>0.5</v>
      </c>
      <c r="GI165" s="3">
        <f t="shared" si="790"/>
        <v>0.5</v>
      </c>
      <c r="GJ165" s="3">
        <f t="shared" si="791"/>
        <v>0.5</v>
      </c>
      <c r="GK165" s="3">
        <f t="shared" si="792"/>
        <v>0.5</v>
      </c>
      <c r="GL165" s="3">
        <f t="shared" si="793"/>
        <v>0.5</v>
      </c>
      <c r="GM165" s="3">
        <f t="shared" si="794"/>
        <v>0.5</v>
      </c>
      <c r="GN165" s="3">
        <f t="shared" si="795"/>
        <v>0.5</v>
      </c>
      <c r="GO165" s="3">
        <f t="shared" si="796"/>
        <v>0.5</v>
      </c>
      <c r="GP165" s="3">
        <f t="shared" si="797"/>
        <v>0.5</v>
      </c>
      <c r="GQ165" s="3">
        <f t="shared" si="798"/>
        <v>0.5</v>
      </c>
      <c r="GR165" s="3">
        <f t="shared" si="799"/>
        <v>0.5</v>
      </c>
      <c r="GS165" s="3">
        <f t="shared" si="800"/>
        <v>0.5</v>
      </c>
      <c r="GT165" s="3">
        <f t="shared" si="801"/>
        <v>0.5</v>
      </c>
      <c r="GU165" s="3">
        <f t="shared" si="802"/>
        <v>0.5</v>
      </c>
      <c r="GV165" s="3">
        <f t="shared" si="803"/>
        <v>0.5</v>
      </c>
      <c r="GW165" s="3">
        <f t="shared" si="804"/>
        <v>0.5</v>
      </c>
      <c r="GX165" s="3">
        <f t="shared" si="805"/>
        <v>0.5</v>
      </c>
      <c r="GY165" s="3">
        <f t="shared" si="806"/>
        <v>0.5</v>
      </c>
      <c r="GZ165" s="3">
        <f t="shared" si="807"/>
        <v>0.5</v>
      </c>
      <c r="HA165" s="3">
        <f t="shared" si="808"/>
        <v>0.5</v>
      </c>
      <c r="HB165" s="3">
        <f t="shared" si="809"/>
        <v>0.5</v>
      </c>
      <c r="HC165" s="3">
        <f t="shared" si="810"/>
        <v>0.5</v>
      </c>
      <c r="HD165" s="3">
        <f t="shared" si="811"/>
        <v>0.5</v>
      </c>
      <c r="HE165" s="3">
        <f t="shared" si="812"/>
        <v>0.5</v>
      </c>
      <c r="HF165" s="3">
        <f t="shared" si="813"/>
        <v>0.5</v>
      </c>
      <c r="HG165" s="3">
        <f t="shared" si="814"/>
        <v>0.5</v>
      </c>
      <c r="HH165" s="3">
        <f t="shared" si="815"/>
        <v>0.5</v>
      </c>
      <c r="HI165" s="3">
        <f t="shared" si="816"/>
        <v>0.5</v>
      </c>
      <c r="HJ165" s="3">
        <f t="shared" si="817"/>
        <v>0.5</v>
      </c>
      <c r="HK165" s="3">
        <f t="shared" si="818"/>
        <v>0.5</v>
      </c>
      <c r="HL165" s="3">
        <f t="shared" si="819"/>
        <v>0.5</v>
      </c>
      <c r="HM165" s="3">
        <f t="shared" si="820"/>
        <v>0.5</v>
      </c>
      <c r="HN165" s="3">
        <f t="shared" si="821"/>
        <v>8.9024615772747104E-2</v>
      </c>
      <c r="HP165" s="3">
        <f t="shared" ref="HP165:IU165" si="927">IF(B1=1,ET165,0)</f>
        <v>0.83562714132568339</v>
      </c>
      <c r="HQ165" s="3">
        <f t="shared" si="927"/>
        <v>0.81276322197480122</v>
      </c>
      <c r="HR165" s="3">
        <f t="shared" si="927"/>
        <v>0.8541789675337742</v>
      </c>
      <c r="HS165" s="3">
        <f t="shared" si="927"/>
        <v>0.62087155899844182</v>
      </c>
      <c r="HT165" s="3">
        <f t="shared" si="927"/>
        <v>0.56658378394870001</v>
      </c>
      <c r="HU165" s="3">
        <f t="shared" si="927"/>
        <v>0.53891653765548686</v>
      </c>
      <c r="HV165" s="3">
        <f t="shared" si="927"/>
        <v>0.96440019973760516</v>
      </c>
      <c r="HW165" s="3">
        <f t="shared" si="927"/>
        <v>0.95856005759239526</v>
      </c>
      <c r="HX165" s="3">
        <f t="shared" si="927"/>
        <v>0.96895805177715522</v>
      </c>
      <c r="HY165" s="3">
        <f t="shared" si="927"/>
        <v>0.89718864852807845</v>
      </c>
      <c r="HZ165" s="3">
        <f t="shared" si="927"/>
        <v>0.87446719415015861</v>
      </c>
      <c r="IA165" s="3">
        <f t="shared" si="927"/>
        <v>0.8616548137696336</v>
      </c>
      <c r="IB165" s="3">
        <f t="shared" si="927"/>
        <v>0.17883878602195993</v>
      </c>
      <c r="IC165" s="3">
        <f t="shared" si="927"/>
        <v>0.15680252055122298</v>
      </c>
      <c r="ID165" s="3">
        <f t="shared" si="927"/>
        <v>0.20060471737289834</v>
      </c>
      <c r="IE165" s="3">
        <f t="shared" si="927"/>
        <v>6.5557000077005018E-2</v>
      </c>
      <c r="IF165" s="3">
        <f t="shared" si="927"/>
        <v>5.3032825367373596E-2</v>
      </c>
      <c r="IG165" s="3">
        <f t="shared" si="927"/>
        <v>4.7684127853488335E-2</v>
      </c>
      <c r="IH165" s="3">
        <f t="shared" si="927"/>
        <v>0.53715301926604264</v>
      </c>
      <c r="II165" s="3">
        <f t="shared" si="927"/>
        <v>0.4977268121054646</v>
      </c>
      <c r="IJ165" s="3">
        <f t="shared" si="927"/>
        <v>0.57214351541044461</v>
      </c>
      <c r="IK165" s="3">
        <f t="shared" si="927"/>
        <v>0.27211675366296856</v>
      </c>
      <c r="IL165" s="3">
        <f t="shared" si="927"/>
        <v>0.22983693779257411</v>
      </c>
      <c r="IM165" s="3">
        <f t="shared" si="927"/>
        <v>0.2106225390721288</v>
      </c>
      <c r="IN165" s="3">
        <f t="shared" si="927"/>
        <v>0</v>
      </c>
      <c r="IO165" s="3">
        <f t="shared" si="927"/>
        <v>0</v>
      </c>
      <c r="IP165" s="3">
        <f t="shared" si="927"/>
        <v>0</v>
      </c>
      <c r="IQ165" s="3">
        <f t="shared" si="927"/>
        <v>0</v>
      </c>
      <c r="IR165" s="3">
        <f t="shared" si="927"/>
        <v>0</v>
      </c>
      <c r="IS165" s="3">
        <f t="shared" si="927"/>
        <v>0</v>
      </c>
      <c r="IT165" s="3">
        <f t="shared" si="927"/>
        <v>0</v>
      </c>
      <c r="IU165" s="3">
        <f t="shared" si="927"/>
        <v>0</v>
      </c>
      <c r="IV165" s="3">
        <f t="shared" ref="IV165:KA165" si="928">IF(AH1=1,FZ165,0)</f>
        <v>0</v>
      </c>
      <c r="IW165" s="3">
        <f t="shared" si="928"/>
        <v>0</v>
      </c>
      <c r="IX165" s="3">
        <f t="shared" si="928"/>
        <v>0</v>
      </c>
      <c r="IY165" s="3">
        <f t="shared" si="928"/>
        <v>0</v>
      </c>
      <c r="IZ165" s="3">
        <f t="shared" si="928"/>
        <v>0</v>
      </c>
      <c r="JA165" s="3">
        <f t="shared" si="928"/>
        <v>0</v>
      </c>
      <c r="JB165" s="3">
        <f t="shared" si="928"/>
        <v>0</v>
      </c>
      <c r="JC165" s="3">
        <f t="shared" si="928"/>
        <v>0</v>
      </c>
      <c r="JD165" s="3">
        <f t="shared" si="928"/>
        <v>0</v>
      </c>
      <c r="JE165" s="3">
        <f t="shared" si="928"/>
        <v>0</v>
      </c>
      <c r="JF165" s="3">
        <f t="shared" si="928"/>
        <v>0</v>
      </c>
      <c r="JG165" s="3">
        <f t="shared" si="928"/>
        <v>0</v>
      </c>
      <c r="JH165" s="3">
        <f t="shared" si="928"/>
        <v>0</v>
      </c>
      <c r="JI165" s="3">
        <f t="shared" si="928"/>
        <v>0</v>
      </c>
      <c r="JJ165" s="3">
        <f t="shared" si="928"/>
        <v>0</v>
      </c>
      <c r="JK165" s="3">
        <f t="shared" si="928"/>
        <v>0</v>
      </c>
      <c r="JL165" s="3">
        <f t="shared" si="928"/>
        <v>0</v>
      </c>
      <c r="JM165" s="3">
        <f t="shared" si="928"/>
        <v>0</v>
      </c>
      <c r="JN165" s="3">
        <f t="shared" si="928"/>
        <v>0</v>
      </c>
      <c r="JO165" s="3">
        <f t="shared" si="928"/>
        <v>0</v>
      </c>
      <c r="JP165" s="3">
        <f t="shared" si="928"/>
        <v>0</v>
      </c>
      <c r="JQ165" s="3">
        <f t="shared" si="928"/>
        <v>0</v>
      </c>
      <c r="JR165" s="3">
        <f t="shared" si="928"/>
        <v>0</v>
      </c>
      <c r="JS165" s="3">
        <f t="shared" si="928"/>
        <v>0</v>
      </c>
      <c r="JT165" s="3">
        <f t="shared" si="928"/>
        <v>0</v>
      </c>
      <c r="JU165" s="3">
        <f t="shared" si="928"/>
        <v>0</v>
      </c>
      <c r="JV165" s="3">
        <f t="shared" si="928"/>
        <v>0</v>
      </c>
      <c r="JW165" s="3">
        <f t="shared" si="928"/>
        <v>0</v>
      </c>
      <c r="JX165" s="3">
        <f t="shared" si="928"/>
        <v>0</v>
      </c>
      <c r="JY165" s="3">
        <f t="shared" si="928"/>
        <v>0</v>
      </c>
      <c r="JZ165" s="3">
        <f t="shared" si="928"/>
        <v>0</v>
      </c>
      <c r="KA165" s="3">
        <f t="shared" si="928"/>
        <v>0</v>
      </c>
      <c r="KB165" s="3">
        <f t="shared" ref="KB165:KJ165" si="929">IF(BN1=1,HF165,0)</f>
        <v>0</v>
      </c>
      <c r="KC165" s="3">
        <f t="shared" si="929"/>
        <v>0</v>
      </c>
      <c r="KD165" s="3">
        <f t="shared" si="929"/>
        <v>0</v>
      </c>
      <c r="KE165" s="3">
        <f t="shared" si="929"/>
        <v>0</v>
      </c>
      <c r="KF165" s="3">
        <f t="shared" si="929"/>
        <v>0</v>
      </c>
      <c r="KG165" s="3">
        <f t="shared" si="929"/>
        <v>0</v>
      </c>
      <c r="KH165" s="3">
        <f t="shared" si="929"/>
        <v>0</v>
      </c>
      <c r="KI165" s="3">
        <f t="shared" si="929"/>
        <v>0</v>
      </c>
      <c r="KJ165" s="3">
        <f t="shared" si="929"/>
        <v>0</v>
      </c>
    </row>
    <row r="166" spans="1:296" x14ac:dyDescent="0.2">
      <c r="A166" s="3" t="str">
        <f>'Respondent Data'!A166</f>
        <v>1438</v>
      </c>
      <c r="B166" s="3">
        <f>SUMPRODUCT('Respondent Data'!B166:T166,'Product Coding'!A101:S101)</f>
        <v>-2.5392446732304461</v>
      </c>
      <c r="C166" s="3">
        <f>SUMPRODUCT('Respondent Data'!B166:T166,'Product Coding'!A102:S102)</f>
        <v>-2.2368265003074441</v>
      </c>
      <c r="D166" s="3">
        <f>SUMPRODUCT('Respondent Data'!B166:T166,'Product Coding'!A103:S103)</f>
        <v>-1.6481734713478551</v>
      </c>
      <c r="E166" s="3">
        <f>SUMPRODUCT('Respondent Data'!B166:T166,'Product Coding'!A104:S104)</f>
        <v>-1.6266641304907481</v>
      </c>
      <c r="F166" s="3">
        <f>SUMPRODUCT('Respondent Data'!B166:T166,'Product Coding'!A105:S105)</f>
        <v>-0.71873292225457086</v>
      </c>
      <c r="G166" s="3">
        <f>SUMPRODUCT('Respondent Data'!B166:T166,'Product Coding'!A106:S106)</f>
        <v>-1.0039630979996839</v>
      </c>
      <c r="H166" s="3">
        <f>SUMPRODUCT('Respondent Data'!B166:T166,'Product Coding'!A107:S107)</f>
        <v>-2.1404543549781518</v>
      </c>
      <c r="I166" s="3">
        <f>SUMPRODUCT('Respondent Data'!B166:T166,'Product Coding'!A108:S108)</f>
        <v>-1.8380361820551498</v>
      </c>
      <c r="J166" s="3">
        <f>SUMPRODUCT('Respondent Data'!B166:T166,'Product Coding'!A109:S109)</f>
        <v>-1.249383153095561</v>
      </c>
      <c r="K166" s="3">
        <f>SUMPRODUCT('Respondent Data'!B166:T166,'Product Coding'!A110:S110)</f>
        <v>-1.227873812238454</v>
      </c>
      <c r="L166" s="3">
        <f>SUMPRODUCT('Respondent Data'!B166:T166,'Product Coding'!A111:S111)</f>
        <v>-0.31994260400227692</v>
      </c>
      <c r="M166" s="3">
        <f>SUMPRODUCT('Respondent Data'!B166:T166,'Product Coding'!A112:S112)</f>
        <v>-0.60517277974738992</v>
      </c>
      <c r="N166" s="3">
        <f>SUMPRODUCT('Respondent Data'!B166:T166,'Product Coding'!A113:S113)</f>
        <v>-3.7603585973861362</v>
      </c>
      <c r="O166" s="3">
        <f>SUMPRODUCT('Respondent Data'!B166:T166,'Product Coding'!A114:S114)</f>
        <v>-3.4579404244631342</v>
      </c>
      <c r="P166" s="3">
        <f>SUMPRODUCT('Respondent Data'!B166:T166,'Product Coding'!A115:S115)</f>
        <v>-2.8692873955035454</v>
      </c>
      <c r="Q166" s="3">
        <f>SUMPRODUCT('Respondent Data'!B166:T166,'Product Coding'!A116:S116)</f>
        <v>-2.8477780546464384</v>
      </c>
      <c r="R166" s="3">
        <f>SUMPRODUCT('Respondent Data'!B166:T166,'Product Coding'!A117:S117)</f>
        <v>-1.9398468464102609</v>
      </c>
      <c r="S166" s="3">
        <f>SUMPRODUCT('Respondent Data'!B166:T166,'Product Coding'!A118:S118)</f>
        <v>-2.2250770221553742</v>
      </c>
      <c r="T166" s="3">
        <f>SUMPRODUCT('Respondent Data'!B166:T166,'Product Coding'!A119:S119)</f>
        <v>-3.3615682791338419</v>
      </c>
      <c r="U166" s="3">
        <f>SUMPRODUCT('Respondent Data'!B166:T166,'Product Coding'!A120:S120)</f>
        <v>-3.0591501062108399</v>
      </c>
      <c r="V166" s="3">
        <f>SUMPRODUCT('Respondent Data'!B166:T166,'Product Coding'!A121:S121)</f>
        <v>-2.4704970772512511</v>
      </c>
      <c r="W166" s="3">
        <f>SUMPRODUCT('Respondent Data'!B166:T166,'Product Coding'!A122:S122)</f>
        <v>-2.4489877363941441</v>
      </c>
      <c r="X166" s="3">
        <f>SUMPRODUCT('Respondent Data'!B166:T166,'Product Coding'!A123:S123)</f>
        <v>-1.5410565281579669</v>
      </c>
      <c r="Y166" s="3">
        <f>SUMPRODUCT('Respondent Data'!B166:T166,'Product Coding'!A124:S124)</f>
        <v>-1.8262867039030799</v>
      </c>
      <c r="Z166" s="3">
        <f>SUMPRODUCT('Respondent Data'!B166:T166,'Product Coding'!A125:S125)</f>
        <v>0</v>
      </c>
      <c r="AA166" s="3">
        <f>SUMPRODUCT('Respondent Data'!B166:T166,'Product Coding'!A126:S126)</f>
        <v>0</v>
      </c>
      <c r="AB166" s="3">
        <f>SUMPRODUCT('Respondent Data'!B166:T166,'Product Coding'!A127:S127)</f>
        <v>0</v>
      </c>
      <c r="AC166" s="3">
        <f>SUMPRODUCT('Respondent Data'!B166:T166,'Product Coding'!A128:S128)</f>
        <v>0</v>
      </c>
      <c r="AD166" s="3">
        <f>SUMPRODUCT('Respondent Data'!B166:T166,'Product Coding'!A129:S129)</f>
        <v>0</v>
      </c>
      <c r="AE166" s="3">
        <f>SUMPRODUCT('Respondent Data'!B166:T166,'Product Coding'!A130:S130)</f>
        <v>0</v>
      </c>
      <c r="AF166" s="3">
        <f>SUMPRODUCT('Respondent Data'!B166:T166,'Product Coding'!A131:S131)</f>
        <v>0</v>
      </c>
      <c r="AG166" s="3">
        <f>SUMPRODUCT('Respondent Data'!B166:T166,'Product Coding'!A132:S132)</f>
        <v>0</v>
      </c>
      <c r="AH166" s="3">
        <f>SUMPRODUCT('Respondent Data'!B166:T166,'Product Coding'!A133:S133)</f>
        <v>0</v>
      </c>
      <c r="AI166" s="3">
        <f>SUMPRODUCT('Respondent Data'!B166:T166,'Product Coding'!A134:S134)</f>
        <v>0</v>
      </c>
      <c r="AJ166" s="3">
        <f>SUMPRODUCT('Respondent Data'!B166:T166,'Product Coding'!A135:S135)</f>
        <v>0</v>
      </c>
      <c r="AK166" s="3">
        <f>SUMPRODUCT('Respondent Data'!B166:T166,'Product Coding'!A136:S136)</f>
        <v>0</v>
      </c>
      <c r="AL166" s="3">
        <f>SUMPRODUCT('Respondent Data'!B166:T166,'Product Coding'!A137:S137)</f>
        <v>0</v>
      </c>
      <c r="AM166" s="3">
        <f>SUMPRODUCT('Respondent Data'!B166:T166,'Product Coding'!A138:S138)</f>
        <v>0</v>
      </c>
      <c r="AN166" s="3">
        <f>SUMPRODUCT('Respondent Data'!B166:T166,'Product Coding'!A139:S139)</f>
        <v>0</v>
      </c>
      <c r="AO166" s="3">
        <f>SUMPRODUCT('Respondent Data'!B166:T166,'Product Coding'!A140:S140)</f>
        <v>0</v>
      </c>
      <c r="AP166" s="3">
        <f>SUMPRODUCT('Respondent Data'!B166:T166,'Product Coding'!A141:S141)</f>
        <v>0</v>
      </c>
      <c r="AQ166" s="3">
        <f>SUMPRODUCT('Respondent Data'!B166:T166,'Product Coding'!A142:S142)</f>
        <v>0</v>
      </c>
      <c r="AR166" s="3">
        <f>SUMPRODUCT('Respondent Data'!B166:T166,'Product Coding'!A143:S143)</f>
        <v>0</v>
      </c>
      <c r="AS166" s="3">
        <f>SUMPRODUCT('Respondent Data'!B166:T166,'Product Coding'!A144:S144)</f>
        <v>0</v>
      </c>
      <c r="AT166" s="3">
        <f>SUMPRODUCT('Respondent Data'!B166:T166,'Product Coding'!A145:S145)</f>
        <v>0</v>
      </c>
      <c r="AU166" s="3">
        <f>SUMPRODUCT('Respondent Data'!B166:T166,'Product Coding'!A146:S146)</f>
        <v>0</v>
      </c>
      <c r="AV166" s="3">
        <f>SUMPRODUCT('Respondent Data'!B166:T166,'Product Coding'!A147:S147)</f>
        <v>0</v>
      </c>
      <c r="AW166" s="3">
        <f>SUMPRODUCT('Respondent Data'!B166:T166,'Product Coding'!A148:S148)</f>
        <v>0</v>
      </c>
      <c r="AX166" s="3">
        <f>SUMPRODUCT('Respondent Data'!B166:T166,'Product Coding'!A149:S149)</f>
        <v>0</v>
      </c>
      <c r="AY166" s="3">
        <f>SUMPRODUCT('Respondent Data'!B166:T166,'Product Coding'!A150:S150)</f>
        <v>0</v>
      </c>
      <c r="AZ166" s="3">
        <f>SUMPRODUCT('Respondent Data'!B166:T166,'Product Coding'!A151:S151)</f>
        <v>0</v>
      </c>
      <c r="BA166" s="3">
        <f>SUMPRODUCT('Respondent Data'!B166:T166,'Product Coding'!A152:S152)</f>
        <v>0</v>
      </c>
      <c r="BB166" s="3">
        <f>SUMPRODUCT('Respondent Data'!B166:T166,'Product Coding'!A153:S153)</f>
        <v>0</v>
      </c>
      <c r="BC166" s="3">
        <f>SUMPRODUCT('Respondent Data'!B166:T166,'Product Coding'!A154:S154)</f>
        <v>0</v>
      </c>
      <c r="BD166" s="3">
        <f>SUMPRODUCT('Respondent Data'!B166:T166,'Product Coding'!A155:S155)</f>
        <v>0</v>
      </c>
      <c r="BE166" s="3">
        <f>SUMPRODUCT('Respondent Data'!B166:T166,'Product Coding'!A156:S156)</f>
        <v>0</v>
      </c>
      <c r="BF166" s="3">
        <f>SUMPRODUCT('Respondent Data'!B166:T166,'Product Coding'!A157:S157)</f>
        <v>0</v>
      </c>
      <c r="BG166" s="3">
        <f>SUMPRODUCT('Respondent Data'!B166:T166,'Product Coding'!A158:S158)</f>
        <v>0</v>
      </c>
      <c r="BH166" s="3">
        <f>SUMPRODUCT('Respondent Data'!B166:T166,'Product Coding'!A159:S159)</f>
        <v>0</v>
      </c>
      <c r="BI166" s="3">
        <f>SUMPRODUCT('Respondent Data'!B166:T166,'Product Coding'!A160:S160)</f>
        <v>0</v>
      </c>
      <c r="BJ166" s="3">
        <f>SUMPRODUCT('Respondent Data'!B166:T166,'Product Coding'!A161:S161)</f>
        <v>0</v>
      </c>
      <c r="BK166" s="3">
        <f>SUMPRODUCT('Respondent Data'!B166:T166,'Product Coding'!A162:S162)</f>
        <v>0</v>
      </c>
      <c r="BL166" s="3">
        <f>SUMPRODUCT('Respondent Data'!B166:T166,'Product Coding'!A163:S163)</f>
        <v>0</v>
      </c>
      <c r="BM166" s="3">
        <f>SUMPRODUCT('Respondent Data'!B166:T166,'Product Coding'!A164:S164)</f>
        <v>0</v>
      </c>
      <c r="BN166" s="3">
        <f>SUMPRODUCT('Respondent Data'!B166:T166,'Product Coding'!A165:S165)</f>
        <v>0</v>
      </c>
      <c r="BO166" s="3">
        <f>SUMPRODUCT('Respondent Data'!B166:T166,'Product Coding'!A166:S166)</f>
        <v>0</v>
      </c>
      <c r="BP166" s="3">
        <f>SUMPRODUCT('Respondent Data'!B166:T166,'Product Coding'!A167:S167)</f>
        <v>0</v>
      </c>
      <c r="BQ166" s="3">
        <f>SUMPRODUCT('Respondent Data'!B166:T166,'Product Coding'!A168:S168)</f>
        <v>0</v>
      </c>
      <c r="BR166" s="3">
        <f>SUMPRODUCT('Respondent Data'!B166:T166,'Product Coding'!A169:S169)</f>
        <v>0</v>
      </c>
      <c r="BS166" s="3">
        <f>SUMPRODUCT('Respondent Data'!B166:T166,'Product Coding'!A170:S170)</f>
        <v>0</v>
      </c>
      <c r="BT166" s="3">
        <f>SUMPRODUCT('Respondent Data'!B166:T166,'Product Coding'!A171:S171)</f>
        <v>0</v>
      </c>
      <c r="BU166" s="3">
        <f>SUMPRODUCT('Respondent Data'!B166:T166,'Product Coding'!A172:S172)</f>
        <v>0</v>
      </c>
      <c r="BV166" s="3">
        <f>SUMPRODUCT('Respondent Data'!B166:T166,'Product Coding'!A173:S173)</f>
        <v>1.9788320001061701</v>
      </c>
      <c r="BX166" s="3">
        <f t="shared" si="676"/>
        <v>12.670097292003586</v>
      </c>
      <c r="BY166" s="3">
        <f t="shared" si="677"/>
        <v>9.3635688040843092</v>
      </c>
      <c r="BZ166" s="3">
        <f t="shared" si="678"/>
        <v>5.19747780982956</v>
      </c>
      <c r="CA166" s="3">
        <f t="shared" si="679"/>
        <v>5.0868772249567762</v>
      </c>
      <c r="CB166" s="3">
        <f t="shared" si="680"/>
        <v>2.0518317325287758</v>
      </c>
      <c r="CC166" s="3">
        <f t="shared" si="681"/>
        <v>2.7290760208291571</v>
      </c>
      <c r="CD166" s="3">
        <f t="shared" si="682"/>
        <v>8.5033002681225316</v>
      </c>
      <c r="CE166" s="3">
        <f t="shared" si="683"/>
        <v>6.2841851398098445</v>
      </c>
      <c r="CF166" s="3">
        <f t="shared" si="684"/>
        <v>3.4881906141145134</v>
      </c>
      <c r="CG166" s="3">
        <f t="shared" si="685"/>
        <v>3.4139630875747757</v>
      </c>
      <c r="CH166" s="3">
        <f t="shared" si="686"/>
        <v>1.3770487249822239</v>
      </c>
      <c r="CI166" s="3">
        <f t="shared" si="687"/>
        <v>1.8315686395154467</v>
      </c>
      <c r="CJ166" s="3">
        <f t="shared" si="688"/>
        <v>42.963829933801613</v>
      </c>
      <c r="CK166" s="3">
        <f t="shared" si="689"/>
        <v>31.751514483320243</v>
      </c>
      <c r="CL166" s="3">
        <f t="shared" si="690"/>
        <v>17.624454458385053</v>
      </c>
      <c r="CM166" s="3">
        <f t="shared" si="691"/>
        <v>17.249411977689004</v>
      </c>
      <c r="CN166" s="3">
        <f t="shared" si="692"/>
        <v>6.9576852945541612</v>
      </c>
      <c r="CO166" s="3">
        <f t="shared" si="693"/>
        <v>9.2541955545456105</v>
      </c>
      <c r="CP166" s="3">
        <f t="shared" si="694"/>
        <v>28.834375788593015</v>
      </c>
      <c r="CQ166" s="3">
        <f t="shared" si="695"/>
        <v>21.309438704129967</v>
      </c>
      <c r="CR166" s="3">
        <f t="shared" si="696"/>
        <v>11.828324981851809</v>
      </c>
      <c r="CS166" s="3">
        <f t="shared" si="697"/>
        <v>11.57662219274436</v>
      </c>
      <c r="CT166" s="3">
        <f t="shared" si="698"/>
        <v>4.6695211463004336</v>
      </c>
      <c r="CU166" s="3">
        <f t="shared" si="699"/>
        <v>6.2107813165641605</v>
      </c>
      <c r="CV166" s="3">
        <f t="shared" si="700"/>
        <v>1</v>
      </c>
      <c r="CW166" s="3">
        <f t="shared" si="701"/>
        <v>1</v>
      </c>
      <c r="CX166" s="3">
        <f t="shared" si="702"/>
        <v>1</v>
      </c>
      <c r="CY166" s="3">
        <f t="shared" si="703"/>
        <v>1</v>
      </c>
      <c r="CZ166" s="3">
        <f t="shared" si="704"/>
        <v>1</v>
      </c>
      <c r="DA166" s="3">
        <f t="shared" si="705"/>
        <v>1</v>
      </c>
      <c r="DB166" s="3">
        <f t="shared" si="706"/>
        <v>1</v>
      </c>
      <c r="DC166" s="3">
        <f t="shared" si="707"/>
        <v>1</v>
      </c>
      <c r="DD166" s="3">
        <f t="shared" si="708"/>
        <v>1</v>
      </c>
      <c r="DE166" s="3">
        <f t="shared" si="709"/>
        <v>1</v>
      </c>
      <c r="DF166" s="3">
        <f t="shared" si="710"/>
        <v>1</v>
      </c>
      <c r="DG166" s="3">
        <f t="shared" si="711"/>
        <v>1</v>
      </c>
      <c r="DH166" s="3">
        <f t="shared" si="712"/>
        <v>1</v>
      </c>
      <c r="DI166" s="3">
        <f t="shared" si="713"/>
        <v>1</v>
      </c>
      <c r="DJ166" s="3">
        <f t="shared" si="714"/>
        <v>1</v>
      </c>
      <c r="DK166" s="3">
        <f t="shared" si="715"/>
        <v>1</v>
      </c>
      <c r="DL166" s="3">
        <f t="shared" si="716"/>
        <v>1</v>
      </c>
      <c r="DM166" s="3">
        <f t="shared" si="717"/>
        <v>1</v>
      </c>
      <c r="DN166" s="3">
        <f t="shared" si="718"/>
        <v>1</v>
      </c>
      <c r="DO166" s="3">
        <f t="shared" si="719"/>
        <v>1</v>
      </c>
      <c r="DP166" s="3">
        <f t="shared" si="720"/>
        <v>1</v>
      </c>
      <c r="DQ166" s="3">
        <f t="shared" si="721"/>
        <v>1</v>
      </c>
      <c r="DR166" s="3">
        <f t="shared" si="722"/>
        <v>1</v>
      </c>
      <c r="DS166" s="3">
        <f t="shared" si="723"/>
        <v>1</v>
      </c>
      <c r="DT166" s="3">
        <f t="shared" si="724"/>
        <v>1</v>
      </c>
      <c r="DU166" s="3">
        <f t="shared" si="725"/>
        <v>1</v>
      </c>
      <c r="DV166" s="3">
        <f t="shared" si="726"/>
        <v>1</v>
      </c>
      <c r="DW166" s="3">
        <f t="shared" si="727"/>
        <v>1</v>
      </c>
      <c r="DX166" s="3">
        <f t="shared" si="728"/>
        <v>1</v>
      </c>
      <c r="DY166" s="3">
        <f t="shared" si="729"/>
        <v>1</v>
      </c>
      <c r="DZ166" s="3">
        <f t="shared" si="730"/>
        <v>1</v>
      </c>
      <c r="EA166" s="3">
        <f t="shared" si="731"/>
        <v>1</v>
      </c>
      <c r="EB166" s="3">
        <f t="shared" si="732"/>
        <v>1</v>
      </c>
      <c r="EC166" s="3">
        <f t="shared" si="733"/>
        <v>1</v>
      </c>
      <c r="ED166" s="3">
        <f t="shared" si="734"/>
        <v>1</v>
      </c>
      <c r="EE166" s="3">
        <f t="shared" si="735"/>
        <v>1</v>
      </c>
      <c r="EF166" s="3">
        <f t="shared" si="736"/>
        <v>1</v>
      </c>
      <c r="EG166" s="3">
        <f t="shared" si="737"/>
        <v>1</v>
      </c>
      <c r="EH166" s="3">
        <f t="shared" si="738"/>
        <v>1</v>
      </c>
      <c r="EI166" s="3">
        <f t="shared" si="739"/>
        <v>1</v>
      </c>
      <c r="EJ166" s="3">
        <f t="shared" si="740"/>
        <v>1</v>
      </c>
      <c r="EK166" s="3">
        <f t="shared" si="741"/>
        <v>1</v>
      </c>
      <c r="EL166" s="3">
        <f t="shared" si="742"/>
        <v>1</v>
      </c>
      <c r="EM166" s="3">
        <f t="shared" si="743"/>
        <v>1</v>
      </c>
      <c r="EN166" s="3">
        <f t="shared" si="744"/>
        <v>1</v>
      </c>
      <c r="EO166" s="3">
        <f t="shared" si="745"/>
        <v>1</v>
      </c>
      <c r="EP166" s="3">
        <f t="shared" si="746"/>
        <v>1</v>
      </c>
      <c r="EQ166" s="3">
        <f t="shared" si="747"/>
        <v>1</v>
      </c>
      <c r="ER166" s="3">
        <f t="shared" si="748"/>
        <v>0.13823059638075719</v>
      </c>
      <c r="ET166" s="3">
        <f t="shared" si="749"/>
        <v>7.3152368899741235E-2</v>
      </c>
      <c r="EU166" s="3">
        <f t="shared" si="750"/>
        <v>9.6491857091342642E-2</v>
      </c>
      <c r="EV166" s="3">
        <f t="shared" si="751"/>
        <v>0.1613559629715724</v>
      </c>
      <c r="EW166" s="3">
        <f t="shared" si="752"/>
        <v>0.16428785451756853</v>
      </c>
      <c r="EX166" s="3">
        <f t="shared" si="753"/>
        <v>0.32767206308959596</v>
      </c>
      <c r="EY166" s="3">
        <f t="shared" si="754"/>
        <v>0.26816294288837017</v>
      </c>
      <c r="EZ166" s="3">
        <f t="shared" si="755"/>
        <v>0.10522660252610956</v>
      </c>
      <c r="FA166" s="3">
        <f t="shared" si="756"/>
        <v>0.13728371544742274</v>
      </c>
      <c r="FB166" s="3">
        <f t="shared" si="757"/>
        <v>0.22280693624178718</v>
      </c>
      <c r="FC166" s="3">
        <f t="shared" si="758"/>
        <v>0.22655377495452589</v>
      </c>
      <c r="FD166" s="3">
        <f t="shared" si="759"/>
        <v>0.42068973575940405</v>
      </c>
      <c r="FE166" s="3">
        <f t="shared" si="760"/>
        <v>0.35316113692060291</v>
      </c>
      <c r="FF166" s="3">
        <f t="shared" si="761"/>
        <v>2.2745970983550492E-2</v>
      </c>
      <c r="FG166" s="3">
        <f t="shared" si="762"/>
        <v>3.053293918695827E-2</v>
      </c>
      <c r="FH166" s="3">
        <f t="shared" si="763"/>
        <v>5.3692847875594155E-2</v>
      </c>
      <c r="FI166" s="3">
        <f t="shared" si="764"/>
        <v>5.4796286106235076E-2</v>
      </c>
      <c r="FJ166" s="3">
        <f t="shared" si="765"/>
        <v>0.12566468300579184</v>
      </c>
      <c r="FK166" s="3">
        <f t="shared" si="766"/>
        <v>9.7521058056739246E-2</v>
      </c>
      <c r="FL166" s="3">
        <f t="shared" si="767"/>
        <v>3.3518381852062872E-2</v>
      </c>
      <c r="FM166" s="3">
        <f t="shared" si="768"/>
        <v>4.482407707616947E-2</v>
      </c>
      <c r="FN166" s="3">
        <f t="shared" si="769"/>
        <v>7.7952499754620874E-2</v>
      </c>
      <c r="FO166" s="3">
        <f t="shared" si="770"/>
        <v>7.9512605584742366E-2</v>
      </c>
      <c r="FP166" s="3">
        <f t="shared" si="771"/>
        <v>0.17638173916196362</v>
      </c>
      <c r="FQ166" s="3">
        <f t="shared" si="772"/>
        <v>0.13868122691543314</v>
      </c>
      <c r="FR166" s="3">
        <f t="shared" si="773"/>
        <v>0.5</v>
      </c>
      <c r="FS166" s="3">
        <f t="shared" si="774"/>
        <v>0.5</v>
      </c>
      <c r="FT166" s="3">
        <f t="shared" si="775"/>
        <v>0.5</v>
      </c>
      <c r="FU166" s="3">
        <f t="shared" si="776"/>
        <v>0.5</v>
      </c>
      <c r="FV166" s="3">
        <f t="shared" si="777"/>
        <v>0.5</v>
      </c>
      <c r="FW166" s="3">
        <f t="shared" si="778"/>
        <v>0.5</v>
      </c>
      <c r="FX166" s="3">
        <f t="shared" si="779"/>
        <v>0.5</v>
      </c>
      <c r="FY166" s="3">
        <f t="shared" si="780"/>
        <v>0.5</v>
      </c>
      <c r="FZ166" s="3">
        <f t="shared" si="781"/>
        <v>0.5</v>
      </c>
      <c r="GA166" s="3">
        <f t="shared" si="782"/>
        <v>0.5</v>
      </c>
      <c r="GB166" s="3">
        <f t="shared" si="783"/>
        <v>0.5</v>
      </c>
      <c r="GC166" s="3">
        <f t="shared" si="784"/>
        <v>0.5</v>
      </c>
      <c r="GD166" s="3">
        <f t="shared" si="785"/>
        <v>0.5</v>
      </c>
      <c r="GE166" s="3">
        <f t="shared" si="786"/>
        <v>0.5</v>
      </c>
      <c r="GF166" s="3">
        <f t="shared" si="787"/>
        <v>0.5</v>
      </c>
      <c r="GG166" s="3">
        <f t="shared" si="788"/>
        <v>0.5</v>
      </c>
      <c r="GH166" s="3">
        <f t="shared" si="789"/>
        <v>0.5</v>
      </c>
      <c r="GI166" s="3">
        <f t="shared" si="790"/>
        <v>0.5</v>
      </c>
      <c r="GJ166" s="3">
        <f t="shared" si="791"/>
        <v>0.5</v>
      </c>
      <c r="GK166" s="3">
        <f t="shared" si="792"/>
        <v>0.5</v>
      </c>
      <c r="GL166" s="3">
        <f t="shared" si="793"/>
        <v>0.5</v>
      </c>
      <c r="GM166" s="3">
        <f t="shared" si="794"/>
        <v>0.5</v>
      </c>
      <c r="GN166" s="3">
        <f t="shared" si="795"/>
        <v>0.5</v>
      </c>
      <c r="GO166" s="3">
        <f t="shared" si="796"/>
        <v>0.5</v>
      </c>
      <c r="GP166" s="3">
        <f t="shared" si="797"/>
        <v>0.5</v>
      </c>
      <c r="GQ166" s="3">
        <f t="shared" si="798"/>
        <v>0.5</v>
      </c>
      <c r="GR166" s="3">
        <f t="shared" si="799"/>
        <v>0.5</v>
      </c>
      <c r="GS166" s="3">
        <f t="shared" si="800"/>
        <v>0.5</v>
      </c>
      <c r="GT166" s="3">
        <f t="shared" si="801"/>
        <v>0.5</v>
      </c>
      <c r="GU166" s="3">
        <f t="shared" si="802"/>
        <v>0.5</v>
      </c>
      <c r="GV166" s="3">
        <f t="shared" si="803"/>
        <v>0.5</v>
      </c>
      <c r="GW166" s="3">
        <f t="shared" si="804"/>
        <v>0.5</v>
      </c>
      <c r="GX166" s="3">
        <f t="shared" si="805"/>
        <v>0.5</v>
      </c>
      <c r="GY166" s="3">
        <f t="shared" si="806"/>
        <v>0.5</v>
      </c>
      <c r="GZ166" s="3">
        <f t="shared" si="807"/>
        <v>0.5</v>
      </c>
      <c r="HA166" s="3">
        <f t="shared" si="808"/>
        <v>0.5</v>
      </c>
      <c r="HB166" s="3">
        <f t="shared" si="809"/>
        <v>0.5</v>
      </c>
      <c r="HC166" s="3">
        <f t="shared" si="810"/>
        <v>0.5</v>
      </c>
      <c r="HD166" s="3">
        <f t="shared" si="811"/>
        <v>0.5</v>
      </c>
      <c r="HE166" s="3">
        <f t="shared" si="812"/>
        <v>0.5</v>
      </c>
      <c r="HF166" s="3">
        <f t="shared" si="813"/>
        <v>0.5</v>
      </c>
      <c r="HG166" s="3">
        <f t="shared" si="814"/>
        <v>0.5</v>
      </c>
      <c r="HH166" s="3">
        <f t="shared" si="815"/>
        <v>0.5</v>
      </c>
      <c r="HI166" s="3">
        <f t="shared" si="816"/>
        <v>0.5</v>
      </c>
      <c r="HJ166" s="3">
        <f t="shared" si="817"/>
        <v>0.5</v>
      </c>
      <c r="HK166" s="3">
        <f t="shared" si="818"/>
        <v>0.5</v>
      </c>
      <c r="HL166" s="3">
        <f t="shared" si="819"/>
        <v>0.5</v>
      </c>
      <c r="HM166" s="3">
        <f t="shared" si="820"/>
        <v>0.5</v>
      </c>
      <c r="HN166" s="3">
        <f t="shared" si="821"/>
        <v>0.87855659756442106</v>
      </c>
      <c r="HP166" s="3">
        <f t="shared" ref="HP166:IU166" si="930">IF(B1=1,ET166,0)</f>
        <v>7.3152368899741235E-2</v>
      </c>
      <c r="HQ166" s="3">
        <f t="shared" si="930"/>
        <v>9.6491857091342642E-2</v>
      </c>
      <c r="HR166" s="3">
        <f t="shared" si="930"/>
        <v>0.1613559629715724</v>
      </c>
      <c r="HS166" s="3">
        <f t="shared" si="930"/>
        <v>0.16428785451756853</v>
      </c>
      <c r="HT166" s="3">
        <f t="shared" si="930"/>
        <v>0.32767206308959596</v>
      </c>
      <c r="HU166" s="3">
        <f t="shared" si="930"/>
        <v>0.26816294288837017</v>
      </c>
      <c r="HV166" s="3">
        <f t="shared" si="930"/>
        <v>0.10522660252610956</v>
      </c>
      <c r="HW166" s="3">
        <f t="shared" si="930"/>
        <v>0.13728371544742274</v>
      </c>
      <c r="HX166" s="3">
        <f t="shared" si="930"/>
        <v>0.22280693624178718</v>
      </c>
      <c r="HY166" s="3">
        <f t="shared" si="930"/>
        <v>0.22655377495452589</v>
      </c>
      <c r="HZ166" s="3">
        <f t="shared" si="930"/>
        <v>0.42068973575940405</v>
      </c>
      <c r="IA166" s="3">
        <f t="shared" si="930"/>
        <v>0.35316113692060291</v>
      </c>
      <c r="IB166" s="3">
        <f t="shared" si="930"/>
        <v>2.2745970983550492E-2</v>
      </c>
      <c r="IC166" s="3">
        <f t="shared" si="930"/>
        <v>3.053293918695827E-2</v>
      </c>
      <c r="ID166" s="3">
        <f t="shared" si="930"/>
        <v>5.3692847875594155E-2</v>
      </c>
      <c r="IE166" s="3">
        <f t="shared" si="930"/>
        <v>5.4796286106235076E-2</v>
      </c>
      <c r="IF166" s="3">
        <f t="shared" si="930"/>
        <v>0.12566468300579184</v>
      </c>
      <c r="IG166" s="3">
        <f t="shared" si="930"/>
        <v>9.7521058056739246E-2</v>
      </c>
      <c r="IH166" s="3">
        <f t="shared" si="930"/>
        <v>3.3518381852062872E-2</v>
      </c>
      <c r="II166" s="3">
        <f t="shared" si="930"/>
        <v>4.482407707616947E-2</v>
      </c>
      <c r="IJ166" s="3">
        <f t="shared" si="930"/>
        <v>7.7952499754620874E-2</v>
      </c>
      <c r="IK166" s="3">
        <f t="shared" si="930"/>
        <v>7.9512605584742366E-2</v>
      </c>
      <c r="IL166" s="3">
        <f t="shared" si="930"/>
        <v>0.17638173916196362</v>
      </c>
      <c r="IM166" s="3">
        <f t="shared" si="930"/>
        <v>0.13868122691543314</v>
      </c>
      <c r="IN166" s="3">
        <f t="shared" si="930"/>
        <v>0</v>
      </c>
      <c r="IO166" s="3">
        <f t="shared" si="930"/>
        <v>0</v>
      </c>
      <c r="IP166" s="3">
        <f t="shared" si="930"/>
        <v>0</v>
      </c>
      <c r="IQ166" s="3">
        <f t="shared" si="930"/>
        <v>0</v>
      </c>
      <c r="IR166" s="3">
        <f t="shared" si="930"/>
        <v>0</v>
      </c>
      <c r="IS166" s="3">
        <f t="shared" si="930"/>
        <v>0</v>
      </c>
      <c r="IT166" s="3">
        <f t="shared" si="930"/>
        <v>0</v>
      </c>
      <c r="IU166" s="3">
        <f t="shared" si="930"/>
        <v>0</v>
      </c>
      <c r="IV166" s="3">
        <f t="shared" ref="IV166:KA166" si="931">IF(AH1=1,FZ166,0)</f>
        <v>0</v>
      </c>
      <c r="IW166" s="3">
        <f t="shared" si="931"/>
        <v>0</v>
      </c>
      <c r="IX166" s="3">
        <f t="shared" si="931"/>
        <v>0</v>
      </c>
      <c r="IY166" s="3">
        <f t="shared" si="931"/>
        <v>0</v>
      </c>
      <c r="IZ166" s="3">
        <f t="shared" si="931"/>
        <v>0</v>
      </c>
      <c r="JA166" s="3">
        <f t="shared" si="931"/>
        <v>0</v>
      </c>
      <c r="JB166" s="3">
        <f t="shared" si="931"/>
        <v>0</v>
      </c>
      <c r="JC166" s="3">
        <f t="shared" si="931"/>
        <v>0</v>
      </c>
      <c r="JD166" s="3">
        <f t="shared" si="931"/>
        <v>0</v>
      </c>
      <c r="JE166" s="3">
        <f t="shared" si="931"/>
        <v>0</v>
      </c>
      <c r="JF166" s="3">
        <f t="shared" si="931"/>
        <v>0</v>
      </c>
      <c r="JG166" s="3">
        <f t="shared" si="931"/>
        <v>0</v>
      </c>
      <c r="JH166" s="3">
        <f t="shared" si="931"/>
        <v>0</v>
      </c>
      <c r="JI166" s="3">
        <f t="shared" si="931"/>
        <v>0</v>
      </c>
      <c r="JJ166" s="3">
        <f t="shared" si="931"/>
        <v>0</v>
      </c>
      <c r="JK166" s="3">
        <f t="shared" si="931"/>
        <v>0</v>
      </c>
      <c r="JL166" s="3">
        <f t="shared" si="931"/>
        <v>0</v>
      </c>
      <c r="JM166" s="3">
        <f t="shared" si="931"/>
        <v>0</v>
      </c>
      <c r="JN166" s="3">
        <f t="shared" si="931"/>
        <v>0</v>
      </c>
      <c r="JO166" s="3">
        <f t="shared" si="931"/>
        <v>0</v>
      </c>
      <c r="JP166" s="3">
        <f t="shared" si="931"/>
        <v>0</v>
      </c>
      <c r="JQ166" s="3">
        <f t="shared" si="931"/>
        <v>0</v>
      </c>
      <c r="JR166" s="3">
        <f t="shared" si="931"/>
        <v>0</v>
      </c>
      <c r="JS166" s="3">
        <f t="shared" si="931"/>
        <v>0</v>
      </c>
      <c r="JT166" s="3">
        <f t="shared" si="931"/>
        <v>0</v>
      </c>
      <c r="JU166" s="3">
        <f t="shared" si="931"/>
        <v>0</v>
      </c>
      <c r="JV166" s="3">
        <f t="shared" si="931"/>
        <v>0</v>
      </c>
      <c r="JW166" s="3">
        <f t="shared" si="931"/>
        <v>0</v>
      </c>
      <c r="JX166" s="3">
        <f t="shared" si="931"/>
        <v>0</v>
      </c>
      <c r="JY166" s="3">
        <f t="shared" si="931"/>
        <v>0</v>
      </c>
      <c r="JZ166" s="3">
        <f t="shared" si="931"/>
        <v>0</v>
      </c>
      <c r="KA166" s="3">
        <f t="shared" si="931"/>
        <v>0</v>
      </c>
      <c r="KB166" s="3">
        <f t="shared" ref="KB166:KJ166" si="932">IF(BN1=1,HF166,0)</f>
        <v>0</v>
      </c>
      <c r="KC166" s="3">
        <f t="shared" si="932"/>
        <v>0</v>
      </c>
      <c r="KD166" s="3">
        <f t="shared" si="932"/>
        <v>0</v>
      </c>
      <c r="KE166" s="3">
        <f t="shared" si="932"/>
        <v>0</v>
      </c>
      <c r="KF166" s="3">
        <f t="shared" si="932"/>
        <v>0</v>
      </c>
      <c r="KG166" s="3">
        <f t="shared" si="932"/>
        <v>0</v>
      </c>
      <c r="KH166" s="3">
        <f t="shared" si="932"/>
        <v>0</v>
      </c>
      <c r="KI166" s="3">
        <f t="shared" si="932"/>
        <v>0</v>
      </c>
      <c r="KJ166" s="3">
        <f t="shared" si="932"/>
        <v>0</v>
      </c>
    </row>
    <row r="167" spans="1:296" x14ac:dyDescent="0.2">
      <c r="A167" s="3" t="str">
        <f>'Respondent Data'!A167</f>
        <v>1443</v>
      </c>
      <c r="B167" s="3">
        <f>SUMPRODUCT('Respondent Data'!B167:T167,'Product Coding'!A101:S101)</f>
        <v>1.6285810534163669</v>
      </c>
      <c r="C167" s="3">
        <f>SUMPRODUCT('Respondent Data'!B167:T167,'Product Coding'!A102:S102)</f>
        <v>2.0146814230433669</v>
      </c>
      <c r="D167" s="3">
        <f>SUMPRODUCT('Respondent Data'!B167:T167,'Product Coding'!A103:S103)</f>
        <v>1.2142075870343849</v>
      </c>
      <c r="E167" s="3">
        <f>SUMPRODUCT('Respondent Data'!B167:T167,'Product Coding'!A104:S104)</f>
        <v>1.4543230558236384</v>
      </c>
      <c r="F167" s="3">
        <f>SUMPRODUCT('Respondent Data'!B167:T167,'Product Coding'!A105:S105)</f>
        <v>1.1126809373459949</v>
      </c>
      <c r="G167" s="3">
        <f>SUMPRODUCT('Respondent Data'!B167:T167,'Product Coding'!A106:S106)</f>
        <v>0.86314606940589989</v>
      </c>
      <c r="H167" s="3">
        <f>SUMPRODUCT('Respondent Data'!B167:T167,'Product Coding'!A107:S107)</f>
        <v>3.5661779816225172</v>
      </c>
      <c r="I167" s="3">
        <f>SUMPRODUCT('Respondent Data'!B167:T167,'Product Coding'!A108:S108)</f>
        <v>3.9522783512495172</v>
      </c>
      <c r="J167" s="3">
        <f>SUMPRODUCT('Respondent Data'!B167:T167,'Product Coding'!A109:S109)</f>
        <v>3.151804515240535</v>
      </c>
      <c r="K167" s="3">
        <f>SUMPRODUCT('Respondent Data'!B167:T167,'Product Coding'!A110:S110)</f>
        <v>3.3919199840297884</v>
      </c>
      <c r="L167" s="3">
        <f>SUMPRODUCT('Respondent Data'!B167:T167,'Product Coding'!A111:S111)</f>
        <v>3.050277865552145</v>
      </c>
      <c r="M167" s="3">
        <f>SUMPRODUCT('Respondent Data'!B167:T167,'Product Coding'!A112:S112)</f>
        <v>2.8007429976120499</v>
      </c>
      <c r="N167" s="3">
        <f>SUMPRODUCT('Respondent Data'!B167:T167,'Product Coding'!A113:S113)</f>
        <v>-1.9513925983853924</v>
      </c>
      <c r="O167" s="3">
        <f>SUMPRODUCT('Respondent Data'!B167:T167,'Product Coding'!A114:S114)</f>
        <v>-1.5652922287583924</v>
      </c>
      <c r="P167" s="3">
        <f>SUMPRODUCT('Respondent Data'!B167:T167,'Product Coding'!A115:S115)</f>
        <v>-2.3657660647673744</v>
      </c>
      <c r="Q167" s="3">
        <f>SUMPRODUCT('Respondent Data'!B167:T167,'Product Coding'!A116:S116)</f>
        <v>-2.1256505959781213</v>
      </c>
      <c r="R167" s="3">
        <f>SUMPRODUCT('Respondent Data'!B167:T167,'Product Coding'!A117:S117)</f>
        <v>-2.4672927144557644</v>
      </c>
      <c r="S167" s="3">
        <f>SUMPRODUCT('Respondent Data'!B167:T167,'Product Coding'!A118:S118)</f>
        <v>-2.716827582395859</v>
      </c>
      <c r="T167" s="3">
        <f>SUMPRODUCT('Respondent Data'!B167:T167,'Product Coding'!A119:S119)</f>
        <v>-1.3795670179242325E-2</v>
      </c>
      <c r="U167" s="3">
        <f>SUMPRODUCT('Respondent Data'!B167:T167,'Product Coding'!A120:S120)</f>
        <v>0.37230469944775768</v>
      </c>
      <c r="V167" s="3">
        <f>SUMPRODUCT('Respondent Data'!B167:T167,'Product Coding'!A121:S121)</f>
        <v>-0.42816913656122457</v>
      </c>
      <c r="W167" s="3">
        <f>SUMPRODUCT('Respondent Data'!B167:T167,'Product Coding'!A122:S122)</f>
        <v>-0.18805366777197152</v>
      </c>
      <c r="X167" s="3">
        <f>SUMPRODUCT('Respondent Data'!B167:T167,'Product Coding'!A123:S123)</f>
        <v>-0.52969578624961455</v>
      </c>
      <c r="Y167" s="3">
        <f>SUMPRODUCT('Respondent Data'!B167:T167,'Product Coding'!A124:S124)</f>
        <v>-0.77923065418970916</v>
      </c>
      <c r="Z167" s="3">
        <f>SUMPRODUCT('Respondent Data'!B167:T167,'Product Coding'!A125:S125)</f>
        <v>0</v>
      </c>
      <c r="AA167" s="3">
        <f>SUMPRODUCT('Respondent Data'!B167:T167,'Product Coding'!A126:S126)</f>
        <v>0</v>
      </c>
      <c r="AB167" s="3">
        <f>SUMPRODUCT('Respondent Data'!B167:T167,'Product Coding'!A127:S127)</f>
        <v>0</v>
      </c>
      <c r="AC167" s="3">
        <f>SUMPRODUCT('Respondent Data'!B167:T167,'Product Coding'!A128:S128)</f>
        <v>0</v>
      </c>
      <c r="AD167" s="3">
        <f>SUMPRODUCT('Respondent Data'!B167:T167,'Product Coding'!A129:S129)</f>
        <v>0</v>
      </c>
      <c r="AE167" s="3">
        <f>SUMPRODUCT('Respondent Data'!B167:T167,'Product Coding'!A130:S130)</f>
        <v>0</v>
      </c>
      <c r="AF167" s="3">
        <f>SUMPRODUCT('Respondent Data'!B167:T167,'Product Coding'!A131:S131)</f>
        <v>0</v>
      </c>
      <c r="AG167" s="3">
        <f>SUMPRODUCT('Respondent Data'!B167:T167,'Product Coding'!A132:S132)</f>
        <v>0</v>
      </c>
      <c r="AH167" s="3">
        <f>SUMPRODUCT('Respondent Data'!B167:T167,'Product Coding'!A133:S133)</f>
        <v>0</v>
      </c>
      <c r="AI167" s="3">
        <f>SUMPRODUCT('Respondent Data'!B167:T167,'Product Coding'!A134:S134)</f>
        <v>0</v>
      </c>
      <c r="AJ167" s="3">
        <f>SUMPRODUCT('Respondent Data'!B167:T167,'Product Coding'!A135:S135)</f>
        <v>0</v>
      </c>
      <c r="AK167" s="3">
        <f>SUMPRODUCT('Respondent Data'!B167:T167,'Product Coding'!A136:S136)</f>
        <v>0</v>
      </c>
      <c r="AL167" s="3">
        <f>SUMPRODUCT('Respondent Data'!B167:T167,'Product Coding'!A137:S137)</f>
        <v>0</v>
      </c>
      <c r="AM167" s="3">
        <f>SUMPRODUCT('Respondent Data'!B167:T167,'Product Coding'!A138:S138)</f>
        <v>0</v>
      </c>
      <c r="AN167" s="3">
        <f>SUMPRODUCT('Respondent Data'!B167:T167,'Product Coding'!A139:S139)</f>
        <v>0</v>
      </c>
      <c r="AO167" s="3">
        <f>SUMPRODUCT('Respondent Data'!B167:T167,'Product Coding'!A140:S140)</f>
        <v>0</v>
      </c>
      <c r="AP167" s="3">
        <f>SUMPRODUCT('Respondent Data'!B167:T167,'Product Coding'!A141:S141)</f>
        <v>0</v>
      </c>
      <c r="AQ167" s="3">
        <f>SUMPRODUCT('Respondent Data'!B167:T167,'Product Coding'!A142:S142)</f>
        <v>0</v>
      </c>
      <c r="AR167" s="3">
        <f>SUMPRODUCT('Respondent Data'!B167:T167,'Product Coding'!A143:S143)</f>
        <v>0</v>
      </c>
      <c r="AS167" s="3">
        <f>SUMPRODUCT('Respondent Data'!B167:T167,'Product Coding'!A144:S144)</f>
        <v>0</v>
      </c>
      <c r="AT167" s="3">
        <f>SUMPRODUCT('Respondent Data'!B167:T167,'Product Coding'!A145:S145)</f>
        <v>0</v>
      </c>
      <c r="AU167" s="3">
        <f>SUMPRODUCT('Respondent Data'!B167:T167,'Product Coding'!A146:S146)</f>
        <v>0</v>
      </c>
      <c r="AV167" s="3">
        <f>SUMPRODUCT('Respondent Data'!B167:T167,'Product Coding'!A147:S147)</f>
        <v>0</v>
      </c>
      <c r="AW167" s="3">
        <f>SUMPRODUCT('Respondent Data'!B167:T167,'Product Coding'!A148:S148)</f>
        <v>0</v>
      </c>
      <c r="AX167" s="3">
        <f>SUMPRODUCT('Respondent Data'!B167:T167,'Product Coding'!A149:S149)</f>
        <v>0</v>
      </c>
      <c r="AY167" s="3">
        <f>SUMPRODUCT('Respondent Data'!B167:T167,'Product Coding'!A150:S150)</f>
        <v>0</v>
      </c>
      <c r="AZ167" s="3">
        <f>SUMPRODUCT('Respondent Data'!B167:T167,'Product Coding'!A151:S151)</f>
        <v>0</v>
      </c>
      <c r="BA167" s="3">
        <f>SUMPRODUCT('Respondent Data'!B167:T167,'Product Coding'!A152:S152)</f>
        <v>0</v>
      </c>
      <c r="BB167" s="3">
        <f>SUMPRODUCT('Respondent Data'!B167:T167,'Product Coding'!A153:S153)</f>
        <v>0</v>
      </c>
      <c r="BC167" s="3">
        <f>SUMPRODUCT('Respondent Data'!B167:T167,'Product Coding'!A154:S154)</f>
        <v>0</v>
      </c>
      <c r="BD167" s="3">
        <f>SUMPRODUCT('Respondent Data'!B167:T167,'Product Coding'!A155:S155)</f>
        <v>0</v>
      </c>
      <c r="BE167" s="3">
        <f>SUMPRODUCT('Respondent Data'!B167:T167,'Product Coding'!A156:S156)</f>
        <v>0</v>
      </c>
      <c r="BF167" s="3">
        <f>SUMPRODUCT('Respondent Data'!B167:T167,'Product Coding'!A157:S157)</f>
        <v>0</v>
      </c>
      <c r="BG167" s="3">
        <f>SUMPRODUCT('Respondent Data'!B167:T167,'Product Coding'!A158:S158)</f>
        <v>0</v>
      </c>
      <c r="BH167" s="3">
        <f>SUMPRODUCT('Respondent Data'!B167:T167,'Product Coding'!A159:S159)</f>
        <v>0</v>
      </c>
      <c r="BI167" s="3">
        <f>SUMPRODUCT('Respondent Data'!B167:T167,'Product Coding'!A160:S160)</f>
        <v>0</v>
      </c>
      <c r="BJ167" s="3">
        <f>SUMPRODUCT('Respondent Data'!B167:T167,'Product Coding'!A161:S161)</f>
        <v>0</v>
      </c>
      <c r="BK167" s="3">
        <f>SUMPRODUCT('Respondent Data'!B167:T167,'Product Coding'!A162:S162)</f>
        <v>0</v>
      </c>
      <c r="BL167" s="3">
        <f>SUMPRODUCT('Respondent Data'!B167:T167,'Product Coding'!A163:S163)</f>
        <v>0</v>
      </c>
      <c r="BM167" s="3">
        <f>SUMPRODUCT('Respondent Data'!B167:T167,'Product Coding'!A164:S164)</f>
        <v>0</v>
      </c>
      <c r="BN167" s="3">
        <f>SUMPRODUCT('Respondent Data'!B167:T167,'Product Coding'!A165:S165)</f>
        <v>0</v>
      </c>
      <c r="BO167" s="3">
        <f>SUMPRODUCT('Respondent Data'!B167:T167,'Product Coding'!A166:S166)</f>
        <v>0</v>
      </c>
      <c r="BP167" s="3">
        <f>SUMPRODUCT('Respondent Data'!B167:T167,'Product Coding'!A167:S167)</f>
        <v>0</v>
      </c>
      <c r="BQ167" s="3">
        <f>SUMPRODUCT('Respondent Data'!B167:T167,'Product Coding'!A168:S168)</f>
        <v>0</v>
      </c>
      <c r="BR167" s="3">
        <f>SUMPRODUCT('Respondent Data'!B167:T167,'Product Coding'!A169:S169)</f>
        <v>0</v>
      </c>
      <c r="BS167" s="3">
        <f>SUMPRODUCT('Respondent Data'!B167:T167,'Product Coding'!A170:S170)</f>
        <v>0</v>
      </c>
      <c r="BT167" s="3">
        <f>SUMPRODUCT('Respondent Data'!B167:T167,'Product Coding'!A171:S171)</f>
        <v>0</v>
      </c>
      <c r="BU167" s="3">
        <f>SUMPRODUCT('Respondent Data'!B167:T167,'Product Coding'!A172:S172)</f>
        <v>0</v>
      </c>
      <c r="BV167" s="3">
        <f>SUMPRODUCT('Respondent Data'!B167:T167,'Product Coding'!A173:S173)</f>
        <v>7.7112738785142803</v>
      </c>
      <c r="BX167" s="3">
        <f t="shared" si="676"/>
        <v>0.19620778506329889</v>
      </c>
      <c r="BY167" s="3">
        <f t="shared" si="677"/>
        <v>0.13336288294045831</v>
      </c>
      <c r="BZ167" s="3">
        <f t="shared" si="678"/>
        <v>0.29694522433583537</v>
      </c>
      <c r="CA167" s="3">
        <f t="shared" si="679"/>
        <v>0.23355841640858144</v>
      </c>
      <c r="CB167" s="3">
        <f t="shared" si="680"/>
        <v>0.32867661743123033</v>
      </c>
      <c r="CC167" s="3">
        <f t="shared" si="681"/>
        <v>0.42183287701923922</v>
      </c>
      <c r="CD167" s="3">
        <f t="shared" si="682"/>
        <v>2.8263671780631414E-2</v>
      </c>
      <c r="CE167" s="3">
        <f t="shared" si="683"/>
        <v>1.921088273807206E-2</v>
      </c>
      <c r="CF167" s="3">
        <f t="shared" si="684"/>
        <v>4.2774869278231827E-2</v>
      </c>
      <c r="CG167" s="3">
        <f t="shared" si="685"/>
        <v>3.3644018869315284E-2</v>
      </c>
      <c r="CH167" s="3">
        <f t="shared" si="686"/>
        <v>4.7345766805570531E-2</v>
      </c>
      <c r="CI167" s="3">
        <f t="shared" si="687"/>
        <v>6.0764897674701772E-2</v>
      </c>
      <c r="CJ167" s="3">
        <f t="shared" si="688"/>
        <v>7.0384825382035574</v>
      </c>
      <c r="CK167" s="3">
        <f t="shared" si="689"/>
        <v>4.7840727752880667</v>
      </c>
      <c r="CL167" s="3">
        <f t="shared" si="690"/>
        <v>10.652195964683273</v>
      </c>
      <c r="CM167" s="3">
        <f t="shared" si="691"/>
        <v>8.3783466339622379</v>
      </c>
      <c r="CN167" s="3">
        <f t="shared" si="692"/>
        <v>11.790483398807041</v>
      </c>
      <c r="CO167" s="3">
        <f t="shared" si="693"/>
        <v>15.132240231865563</v>
      </c>
      <c r="CP167" s="3">
        <f t="shared" si="694"/>
        <v>1.013891269550353</v>
      </c>
      <c r="CQ167" s="3">
        <f t="shared" si="695"/>
        <v>0.68914422866439429</v>
      </c>
      <c r="CR167" s="3">
        <f t="shared" si="696"/>
        <v>1.5344455898711962</v>
      </c>
      <c r="CS167" s="3">
        <f t="shared" si="697"/>
        <v>1.2068982851535246</v>
      </c>
      <c r="CT167" s="3">
        <f t="shared" si="698"/>
        <v>1.6984155486560233</v>
      </c>
      <c r="CU167" s="3">
        <f t="shared" si="699"/>
        <v>2.1797946043839986</v>
      </c>
      <c r="CV167" s="3">
        <f t="shared" si="700"/>
        <v>1</v>
      </c>
      <c r="CW167" s="3">
        <f t="shared" si="701"/>
        <v>1</v>
      </c>
      <c r="CX167" s="3">
        <f t="shared" si="702"/>
        <v>1</v>
      </c>
      <c r="CY167" s="3">
        <f t="shared" si="703"/>
        <v>1</v>
      </c>
      <c r="CZ167" s="3">
        <f t="shared" si="704"/>
        <v>1</v>
      </c>
      <c r="DA167" s="3">
        <f t="shared" si="705"/>
        <v>1</v>
      </c>
      <c r="DB167" s="3">
        <f t="shared" si="706"/>
        <v>1</v>
      </c>
      <c r="DC167" s="3">
        <f t="shared" si="707"/>
        <v>1</v>
      </c>
      <c r="DD167" s="3">
        <f t="shared" si="708"/>
        <v>1</v>
      </c>
      <c r="DE167" s="3">
        <f t="shared" si="709"/>
        <v>1</v>
      </c>
      <c r="DF167" s="3">
        <f t="shared" si="710"/>
        <v>1</v>
      </c>
      <c r="DG167" s="3">
        <f t="shared" si="711"/>
        <v>1</v>
      </c>
      <c r="DH167" s="3">
        <f t="shared" si="712"/>
        <v>1</v>
      </c>
      <c r="DI167" s="3">
        <f t="shared" si="713"/>
        <v>1</v>
      </c>
      <c r="DJ167" s="3">
        <f t="shared" si="714"/>
        <v>1</v>
      </c>
      <c r="DK167" s="3">
        <f t="shared" si="715"/>
        <v>1</v>
      </c>
      <c r="DL167" s="3">
        <f t="shared" si="716"/>
        <v>1</v>
      </c>
      <c r="DM167" s="3">
        <f t="shared" si="717"/>
        <v>1</v>
      </c>
      <c r="DN167" s="3">
        <f t="shared" si="718"/>
        <v>1</v>
      </c>
      <c r="DO167" s="3">
        <f t="shared" si="719"/>
        <v>1</v>
      </c>
      <c r="DP167" s="3">
        <f t="shared" si="720"/>
        <v>1</v>
      </c>
      <c r="DQ167" s="3">
        <f t="shared" si="721"/>
        <v>1</v>
      </c>
      <c r="DR167" s="3">
        <f t="shared" si="722"/>
        <v>1</v>
      </c>
      <c r="DS167" s="3">
        <f t="shared" si="723"/>
        <v>1</v>
      </c>
      <c r="DT167" s="3">
        <f t="shared" si="724"/>
        <v>1</v>
      </c>
      <c r="DU167" s="3">
        <f t="shared" si="725"/>
        <v>1</v>
      </c>
      <c r="DV167" s="3">
        <f t="shared" si="726"/>
        <v>1</v>
      </c>
      <c r="DW167" s="3">
        <f t="shared" si="727"/>
        <v>1</v>
      </c>
      <c r="DX167" s="3">
        <f t="shared" si="728"/>
        <v>1</v>
      </c>
      <c r="DY167" s="3">
        <f t="shared" si="729"/>
        <v>1</v>
      </c>
      <c r="DZ167" s="3">
        <f t="shared" si="730"/>
        <v>1</v>
      </c>
      <c r="EA167" s="3">
        <f t="shared" si="731"/>
        <v>1</v>
      </c>
      <c r="EB167" s="3">
        <f t="shared" si="732"/>
        <v>1</v>
      </c>
      <c r="EC167" s="3">
        <f t="shared" si="733"/>
        <v>1</v>
      </c>
      <c r="ED167" s="3">
        <f t="shared" si="734"/>
        <v>1</v>
      </c>
      <c r="EE167" s="3">
        <f t="shared" si="735"/>
        <v>1</v>
      </c>
      <c r="EF167" s="3">
        <f t="shared" si="736"/>
        <v>1</v>
      </c>
      <c r="EG167" s="3">
        <f t="shared" si="737"/>
        <v>1</v>
      </c>
      <c r="EH167" s="3">
        <f t="shared" si="738"/>
        <v>1</v>
      </c>
      <c r="EI167" s="3">
        <f t="shared" si="739"/>
        <v>1</v>
      </c>
      <c r="EJ167" s="3">
        <f t="shared" si="740"/>
        <v>1</v>
      </c>
      <c r="EK167" s="3">
        <f t="shared" si="741"/>
        <v>1</v>
      </c>
      <c r="EL167" s="3">
        <f t="shared" si="742"/>
        <v>1</v>
      </c>
      <c r="EM167" s="3">
        <f t="shared" si="743"/>
        <v>1</v>
      </c>
      <c r="EN167" s="3">
        <f t="shared" si="744"/>
        <v>1</v>
      </c>
      <c r="EO167" s="3">
        <f t="shared" si="745"/>
        <v>1</v>
      </c>
      <c r="EP167" s="3">
        <f t="shared" si="746"/>
        <v>1</v>
      </c>
      <c r="EQ167" s="3">
        <f t="shared" si="747"/>
        <v>1</v>
      </c>
      <c r="ER167" s="3">
        <f t="shared" si="748"/>
        <v>4.4775073364308309E-4</v>
      </c>
      <c r="ET167" s="3">
        <f t="shared" si="749"/>
        <v>0.83597516458821886</v>
      </c>
      <c r="EU167" s="3">
        <f t="shared" si="750"/>
        <v>0.88232993602679632</v>
      </c>
      <c r="EV167" s="3">
        <f t="shared" si="751"/>
        <v>0.77104258625270727</v>
      </c>
      <c r="EW167" s="3">
        <f t="shared" si="752"/>
        <v>0.81066286500758489</v>
      </c>
      <c r="EX167" s="3">
        <f t="shared" si="753"/>
        <v>0.75262858311853897</v>
      </c>
      <c r="EY167" s="3">
        <f t="shared" si="754"/>
        <v>0.70331753904609473</v>
      </c>
      <c r="EZ167" s="3">
        <f t="shared" si="755"/>
        <v>0.97251320594484525</v>
      </c>
      <c r="FA167" s="3">
        <f t="shared" si="756"/>
        <v>0.98115121898378599</v>
      </c>
      <c r="FB167" s="3">
        <f t="shared" si="757"/>
        <v>0.95897976587425915</v>
      </c>
      <c r="FC167" s="3">
        <f t="shared" si="758"/>
        <v>0.96745105833813283</v>
      </c>
      <c r="FD167" s="3">
        <f t="shared" si="759"/>
        <v>0.95479452124967645</v>
      </c>
      <c r="FE167" s="3">
        <f t="shared" si="760"/>
        <v>0.94271596108816935</v>
      </c>
      <c r="FF167" s="3">
        <f t="shared" si="761"/>
        <v>0.12440158888787987</v>
      </c>
      <c r="FG167" s="3">
        <f t="shared" si="762"/>
        <v>0.17288855774298181</v>
      </c>
      <c r="FH167" s="3">
        <f t="shared" si="763"/>
        <v>8.582073310738228E-2</v>
      </c>
      <c r="FI167" s="3">
        <f t="shared" si="764"/>
        <v>0.10662860299689222</v>
      </c>
      <c r="FJ167" s="3">
        <f t="shared" si="765"/>
        <v>7.818312794129964E-2</v>
      </c>
      <c r="FK167" s="3">
        <f t="shared" si="766"/>
        <v>6.1987671000877362E-2</v>
      </c>
      <c r="FL167" s="3">
        <f t="shared" si="767"/>
        <v>0.49655113715412891</v>
      </c>
      <c r="FM167" s="3">
        <f t="shared" si="768"/>
        <v>0.59201575746477231</v>
      </c>
      <c r="FN167" s="3">
        <f t="shared" si="769"/>
        <v>0.39456360949173952</v>
      </c>
      <c r="FO167" s="3">
        <f t="shared" si="770"/>
        <v>0.45312464408863057</v>
      </c>
      <c r="FP167" s="3">
        <f t="shared" si="771"/>
        <v>0.37058784385453952</v>
      </c>
      <c r="FQ167" s="3">
        <f t="shared" si="772"/>
        <v>0.3144857213800209</v>
      </c>
      <c r="FR167" s="3">
        <f t="shared" si="773"/>
        <v>0.5</v>
      </c>
      <c r="FS167" s="3">
        <f t="shared" si="774"/>
        <v>0.5</v>
      </c>
      <c r="FT167" s="3">
        <f t="shared" si="775"/>
        <v>0.5</v>
      </c>
      <c r="FU167" s="3">
        <f t="shared" si="776"/>
        <v>0.5</v>
      </c>
      <c r="FV167" s="3">
        <f t="shared" si="777"/>
        <v>0.5</v>
      </c>
      <c r="FW167" s="3">
        <f t="shared" si="778"/>
        <v>0.5</v>
      </c>
      <c r="FX167" s="3">
        <f t="shared" si="779"/>
        <v>0.5</v>
      </c>
      <c r="FY167" s="3">
        <f t="shared" si="780"/>
        <v>0.5</v>
      </c>
      <c r="FZ167" s="3">
        <f t="shared" si="781"/>
        <v>0.5</v>
      </c>
      <c r="GA167" s="3">
        <f t="shared" si="782"/>
        <v>0.5</v>
      </c>
      <c r="GB167" s="3">
        <f t="shared" si="783"/>
        <v>0.5</v>
      </c>
      <c r="GC167" s="3">
        <f t="shared" si="784"/>
        <v>0.5</v>
      </c>
      <c r="GD167" s="3">
        <f t="shared" si="785"/>
        <v>0.5</v>
      </c>
      <c r="GE167" s="3">
        <f t="shared" si="786"/>
        <v>0.5</v>
      </c>
      <c r="GF167" s="3">
        <f t="shared" si="787"/>
        <v>0.5</v>
      </c>
      <c r="GG167" s="3">
        <f t="shared" si="788"/>
        <v>0.5</v>
      </c>
      <c r="GH167" s="3">
        <f t="shared" si="789"/>
        <v>0.5</v>
      </c>
      <c r="GI167" s="3">
        <f t="shared" si="790"/>
        <v>0.5</v>
      </c>
      <c r="GJ167" s="3">
        <f t="shared" si="791"/>
        <v>0.5</v>
      </c>
      <c r="GK167" s="3">
        <f t="shared" si="792"/>
        <v>0.5</v>
      </c>
      <c r="GL167" s="3">
        <f t="shared" si="793"/>
        <v>0.5</v>
      </c>
      <c r="GM167" s="3">
        <f t="shared" si="794"/>
        <v>0.5</v>
      </c>
      <c r="GN167" s="3">
        <f t="shared" si="795"/>
        <v>0.5</v>
      </c>
      <c r="GO167" s="3">
        <f t="shared" si="796"/>
        <v>0.5</v>
      </c>
      <c r="GP167" s="3">
        <f t="shared" si="797"/>
        <v>0.5</v>
      </c>
      <c r="GQ167" s="3">
        <f t="shared" si="798"/>
        <v>0.5</v>
      </c>
      <c r="GR167" s="3">
        <f t="shared" si="799"/>
        <v>0.5</v>
      </c>
      <c r="GS167" s="3">
        <f t="shared" si="800"/>
        <v>0.5</v>
      </c>
      <c r="GT167" s="3">
        <f t="shared" si="801"/>
        <v>0.5</v>
      </c>
      <c r="GU167" s="3">
        <f t="shared" si="802"/>
        <v>0.5</v>
      </c>
      <c r="GV167" s="3">
        <f t="shared" si="803"/>
        <v>0.5</v>
      </c>
      <c r="GW167" s="3">
        <f t="shared" si="804"/>
        <v>0.5</v>
      </c>
      <c r="GX167" s="3">
        <f t="shared" si="805"/>
        <v>0.5</v>
      </c>
      <c r="GY167" s="3">
        <f t="shared" si="806"/>
        <v>0.5</v>
      </c>
      <c r="GZ167" s="3">
        <f t="shared" si="807"/>
        <v>0.5</v>
      </c>
      <c r="HA167" s="3">
        <f t="shared" si="808"/>
        <v>0.5</v>
      </c>
      <c r="HB167" s="3">
        <f t="shared" si="809"/>
        <v>0.5</v>
      </c>
      <c r="HC167" s="3">
        <f t="shared" si="810"/>
        <v>0.5</v>
      </c>
      <c r="HD167" s="3">
        <f t="shared" si="811"/>
        <v>0.5</v>
      </c>
      <c r="HE167" s="3">
        <f t="shared" si="812"/>
        <v>0.5</v>
      </c>
      <c r="HF167" s="3">
        <f t="shared" si="813"/>
        <v>0.5</v>
      </c>
      <c r="HG167" s="3">
        <f t="shared" si="814"/>
        <v>0.5</v>
      </c>
      <c r="HH167" s="3">
        <f t="shared" si="815"/>
        <v>0.5</v>
      </c>
      <c r="HI167" s="3">
        <f t="shared" si="816"/>
        <v>0.5</v>
      </c>
      <c r="HJ167" s="3">
        <f t="shared" si="817"/>
        <v>0.5</v>
      </c>
      <c r="HK167" s="3">
        <f t="shared" si="818"/>
        <v>0.5</v>
      </c>
      <c r="HL167" s="3">
        <f t="shared" si="819"/>
        <v>0.5</v>
      </c>
      <c r="HM167" s="3">
        <f t="shared" si="820"/>
        <v>0.5</v>
      </c>
      <c r="HN167" s="3">
        <f t="shared" si="821"/>
        <v>0.99955244965735113</v>
      </c>
      <c r="HP167" s="3">
        <f t="shared" ref="HP167:IU167" si="933">IF(B1=1,ET167,0)</f>
        <v>0.83597516458821886</v>
      </c>
      <c r="HQ167" s="3">
        <f t="shared" si="933"/>
        <v>0.88232993602679632</v>
      </c>
      <c r="HR167" s="3">
        <f t="shared" si="933"/>
        <v>0.77104258625270727</v>
      </c>
      <c r="HS167" s="3">
        <f t="shared" si="933"/>
        <v>0.81066286500758489</v>
      </c>
      <c r="HT167" s="3">
        <f t="shared" si="933"/>
        <v>0.75262858311853897</v>
      </c>
      <c r="HU167" s="3">
        <f t="shared" si="933"/>
        <v>0.70331753904609473</v>
      </c>
      <c r="HV167" s="3">
        <f t="shared" si="933"/>
        <v>0.97251320594484525</v>
      </c>
      <c r="HW167" s="3">
        <f t="shared" si="933"/>
        <v>0.98115121898378599</v>
      </c>
      <c r="HX167" s="3">
        <f t="shared" si="933"/>
        <v>0.95897976587425915</v>
      </c>
      <c r="HY167" s="3">
        <f t="shared" si="933"/>
        <v>0.96745105833813283</v>
      </c>
      <c r="HZ167" s="3">
        <f t="shared" si="933"/>
        <v>0.95479452124967645</v>
      </c>
      <c r="IA167" s="3">
        <f t="shared" si="933"/>
        <v>0.94271596108816935</v>
      </c>
      <c r="IB167" s="3">
        <f t="shared" si="933"/>
        <v>0.12440158888787987</v>
      </c>
      <c r="IC167" s="3">
        <f t="shared" si="933"/>
        <v>0.17288855774298181</v>
      </c>
      <c r="ID167" s="3">
        <f t="shared" si="933"/>
        <v>8.582073310738228E-2</v>
      </c>
      <c r="IE167" s="3">
        <f t="shared" si="933"/>
        <v>0.10662860299689222</v>
      </c>
      <c r="IF167" s="3">
        <f t="shared" si="933"/>
        <v>7.818312794129964E-2</v>
      </c>
      <c r="IG167" s="3">
        <f t="shared" si="933"/>
        <v>6.1987671000877362E-2</v>
      </c>
      <c r="IH167" s="3">
        <f t="shared" si="933"/>
        <v>0.49655113715412891</v>
      </c>
      <c r="II167" s="3">
        <f t="shared" si="933"/>
        <v>0.59201575746477231</v>
      </c>
      <c r="IJ167" s="3">
        <f t="shared" si="933"/>
        <v>0.39456360949173952</v>
      </c>
      <c r="IK167" s="3">
        <f t="shared" si="933"/>
        <v>0.45312464408863057</v>
      </c>
      <c r="IL167" s="3">
        <f t="shared" si="933"/>
        <v>0.37058784385453952</v>
      </c>
      <c r="IM167" s="3">
        <f t="shared" si="933"/>
        <v>0.3144857213800209</v>
      </c>
      <c r="IN167" s="3">
        <f t="shared" si="933"/>
        <v>0</v>
      </c>
      <c r="IO167" s="3">
        <f t="shared" si="933"/>
        <v>0</v>
      </c>
      <c r="IP167" s="3">
        <f t="shared" si="933"/>
        <v>0</v>
      </c>
      <c r="IQ167" s="3">
        <f t="shared" si="933"/>
        <v>0</v>
      </c>
      <c r="IR167" s="3">
        <f t="shared" si="933"/>
        <v>0</v>
      </c>
      <c r="IS167" s="3">
        <f t="shared" si="933"/>
        <v>0</v>
      </c>
      <c r="IT167" s="3">
        <f t="shared" si="933"/>
        <v>0</v>
      </c>
      <c r="IU167" s="3">
        <f t="shared" si="933"/>
        <v>0</v>
      </c>
      <c r="IV167" s="3">
        <f t="shared" ref="IV167:KA167" si="934">IF(AH1=1,FZ167,0)</f>
        <v>0</v>
      </c>
      <c r="IW167" s="3">
        <f t="shared" si="934"/>
        <v>0</v>
      </c>
      <c r="IX167" s="3">
        <f t="shared" si="934"/>
        <v>0</v>
      </c>
      <c r="IY167" s="3">
        <f t="shared" si="934"/>
        <v>0</v>
      </c>
      <c r="IZ167" s="3">
        <f t="shared" si="934"/>
        <v>0</v>
      </c>
      <c r="JA167" s="3">
        <f t="shared" si="934"/>
        <v>0</v>
      </c>
      <c r="JB167" s="3">
        <f t="shared" si="934"/>
        <v>0</v>
      </c>
      <c r="JC167" s="3">
        <f t="shared" si="934"/>
        <v>0</v>
      </c>
      <c r="JD167" s="3">
        <f t="shared" si="934"/>
        <v>0</v>
      </c>
      <c r="JE167" s="3">
        <f t="shared" si="934"/>
        <v>0</v>
      </c>
      <c r="JF167" s="3">
        <f t="shared" si="934"/>
        <v>0</v>
      </c>
      <c r="JG167" s="3">
        <f t="shared" si="934"/>
        <v>0</v>
      </c>
      <c r="JH167" s="3">
        <f t="shared" si="934"/>
        <v>0</v>
      </c>
      <c r="JI167" s="3">
        <f t="shared" si="934"/>
        <v>0</v>
      </c>
      <c r="JJ167" s="3">
        <f t="shared" si="934"/>
        <v>0</v>
      </c>
      <c r="JK167" s="3">
        <f t="shared" si="934"/>
        <v>0</v>
      </c>
      <c r="JL167" s="3">
        <f t="shared" si="934"/>
        <v>0</v>
      </c>
      <c r="JM167" s="3">
        <f t="shared" si="934"/>
        <v>0</v>
      </c>
      <c r="JN167" s="3">
        <f t="shared" si="934"/>
        <v>0</v>
      </c>
      <c r="JO167" s="3">
        <f t="shared" si="934"/>
        <v>0</v>
      </c>
      <c r="JP167" s="3">
        <f t="shared" si="934"/>
        <v>0</v>
      </c>
      <c r="JQ167" s="3">
        <f t="shared" si="934"/>
        <v>0</v>
      </c>
      <c r="JR167" s="3">
        <f t="shared" si="934"/>
        <v>0</v>
      </c>
      <c r="JS167" s="3">
        <f t="shared" si="934"/>
        <v>0</v>
      </c>
      <c r="JT167" s="3">
        <f t="shared" si="934"/>
        <v>0</v>
      </c>
      <c r="JU167" s="3">
        <f t="shared" si="934"/>
        <v>0</v>
      </c>
      <c r="JV167" s="3">
        <f t="shared" si="934"/>
        <v>0</v>
      </c>
      <c r="JW167" s="3">
        <f t="shared" si="934"/>
        <v>0</v>
      </c>
      <c r="JX167" s="3">
        <f t="shared" si="934"/>
        <v>0</v>
      </c>
      <c r="JY167" s="3">
        <f t="shared" si="934"/>
        <v>0</v>
      </c>
      <c r="JZ167" s="3">
        <f t="shared" si="934"/>
        <v>0</v>
      </c>
      <c r="KA167" s="3">
        <f t="shared" si="934"/>
        <v>0</v>
      </c>
      <c r="KB167" s="3">
        <f t="shared" ref="KB167:KJ167" si="935">IF(BN1=1,HF167,0)</f>
        <v>0</v>
      </c>
      <c r="KC167" s="3">
        <f t="shared" si="935"/>
        <v>0</v>
      </c>
      <c r="KD167" s="3">
        <f t="shared" si="935"/>
        <v>0</v>
      </c>
      <c r="KE167" s="3">
        <f t="shared" si="935"/>
        <v>0</v>
      </c>
      <c r="KF167" s="3">
        <f t="shared" si="935"/>
        <v>0</v>
      </c>
      <c r="KG167" s="3">
        <f t="shared" si="935"/>
        <v>0</v>
      </c>
      <c r="KH167" s="3">
        <f t="shared" si="935"/>
        <v>0</v>
      </c>
      <c r="KI167" s="3">
        <f t="shared" si="935"/>
        <v>0</v>
      </c>
      <c r="KJ167" s="3">
        <f t="shared" si="935"/>
        <v>0</v>
      </c>
    </row>
    <row r="168" spans="1:296" x14ac:dyDescent="0.2">
      <c r="A168" s="3" t="str">
        <f>'Respondent Data'!A168</f>
        <v>1448</v>
      </c>
      <c r="B168" s="3">
        <f>SUMPRODUCT('Respondent Data'!B168:T168,'Product Coding'!A101:S101)</f>
        <v>2.2378380836374001</v>
      </c>
      <c r="C168" s="3">
        <f>SUMPRODUCT('Respondent Data'!B168:T168,'Product Coding'!A102:S102)</f>
        <v>2.2875961751698699</v>
      </c>
      <c r="D168" s="3">
        <f>SUMPRODUCT('Respondent Data'!B168:T168,'Product Coding'!A103:S103)</f>
        <v>3.116253972071005</v>
      </c>
      <c r="E168" s="3">
        <f>SUMPRODUCT('Respondent Data'!B168:T168,'Product Coding'!A104:S104)</f>
        <v>3.0209383553027518</v>
      </c>
      <c r="F168" s="3">
        <f>SUMPRODUCT('Respondent Data'!B168:T168,'Product Coding'!A105:S105)</f>
        <v>2.2547644421628799</v>
      </c>
      <c r="G168" s="3">
        <f>SUMPRODUCT('Respondent Data'!B168:T168,'Product Coding'!A106:S106)</f>
        <v>2.3909961192382898</v>
      </c>
      <c r="H168" s="3">
        <f>SUMPRODUCT('Respondent Data'!B168:T168,'Product Coding'!A107:S107)</f>
        <v>4.1163955384176099</v>
      </c>
      <c r="I168" s="3">
        <f>SUMPRODUCT('Respondent Data'!B168:T168,'Product Coding'!A108:S108)</f>
        <v>4.1661536299500801</v>
      </c>
      <c r="J168" s="3">
        <f>SUMPRODUCT('Respondent Data'!B168:T168,'Product Coding'!A109:S109)</f>
        <v>4.9948114268512152</v>
      </c>
      <c r="K168" s="3">
        <f>SUMPRODUCT('Respondent Data'!B168:T168,'Product Coding'!A110:S110)</f>
        <v>4.8994958100829615</v>
      </c>
      <c r="L168" s="3">
        <f>SUMPRODUCT('Respondent Data'!B168:T168,'Product Coding'!A111:S111)</f>
        <v>4.13332189694309</v>
      </c>
      <c r="M168" s="3">
        <f>SUMPRODUCT('Respondent Data'!B168:T168,'Product Coding'!A112:S112)</f>
        <v>4.2695535740184996</v>
      </c>
      <c r="N168" s="3">
        <f>SUMPRODUCT('Respondent Data'!B168:T168,'Product Coding'!A113:S113)</f>
        <v>-0.94150772913624503</v>
      </c>
      <c r="O168" s="3">
        <f>SUMPRODUCT('Respondent Data'!B168:T168,'Product Coding'!A114:S114)</f>
        <v>-0.89174963760377524</v>
      </c>
      <c r="P168" s="3">
        <f>SUMPRODUCT('Respondent Data'!B168:T168,'Product Coding'!A115:S115)</f>
        <v>-6.3091840702640178E-2</v>
      </c>
      <c r="Q168" s="3">
        <f>SUMPRODUCT('Respondent Data'!B168:T168,'Product Coding'!A116:S116)</f>
        <v>-0.15840745747089335</v>
      </c>
      <c r="R168" s="3">
        <f>SUMPRODUCT('Respondent Data'!B168:T168,'Product Coding'!A117:S117)</f>
        <v>-0.92458137061076529</v>
      </c>
      <c r="S168" s="3">
        <f>SUMPRODUCT('Respondent Data'!B168:T168,'Product Coding'!A118:S118)</f>
        <v>-0.78834969353535533</v>
      </c>
      <c r="T168" s="3">
        <f>SUMPRODUCT('Respondent Data'!B168:T168,'Product Coding'!A119:S119)</f>
        <v>0.93704972564396494</v>
      </c>
      <c r="U168" s="3">
        <f>SUMPRODUCT('Respondent Data'!B168:T168,'Product Coding'!A120:S120)</f>
        <v>0.98680781717643473</v>
      </c>
      <c r="V168" s="3">
        <f>SUMPRODUCT('Respondent Data'!B168:T168,'Product Coding'!A121:S121)</f>
        <v>1.8154656140775698</v>
      </c>
      <c r="W168" s="3">
        <f>SUMPRODUCT('Respondent Data'!B168:T168,'Product Coding'!A122:S122)</f>
        <v>1.7201499973093166</v>
      </c>
      <c r="X168" s="3">
        <f>SUMPRODUCT('Respondent Data'!B168:T168,'Product Coding'!A123:S123)</f>
        <v>0.95397608416944468</v>
      </c>
      <c r="Y168" s="3">
        <f>SUMPRODUCT('Respondent Data'!B168:T168,'Product Coding'!A124:S124)</f>
        <v>1.0902077612448546</v>
      </c>
      <c r="Z168" s="3">
        <f>SUMPRODUCT('Respondent Data'!B168:T168,'Product Coding'!A125:S125)</f>
        <v>0</v>
      </c>
      <c r="AA168" s="3">
        <f>SUMPRODUCT('Respondent Data'!B168:T168,'Product Coding'!A126:S126)</f>
        <v>0</v>
      </c>
      <c r="AB168" s="3">
        <f>SUMPRODUCT('Respondent Data'!B168:T168,'Product Coding'!A127:S127)</f>
        <v>0</v>
      </c>
      <c r="AC168" s="3">
        <f>SUMPRODUCT('Respondent Data'!B168:T168,'Product Coding'!A128:S128)</f>
        <v>0</v>
      </c>
      <c r="AD168" s="3">
        <f>SUMPRODUCT('Respondent Data'!B168:T168,'Product Coding'!A129:S129)</f>
        <v>0</v>
      </c>
      <c r="AE168" s="3">
        <f>SUMPRODUCT('Respondent Data'!B168:T168,'Product Coding'!A130:S130)</f>
        <v>0</v>
      </c>
      <c r="AF168" s="3">
        <f>SUMPRODUCT('Respondent Data'!B168:T168,'Product Coding'!A131:S131)</f>
        <v>0</v>
      </c>
      <c r="AG168" s="3">
        <f>SUMPRODUCT('Respondent Data'!B168:T168,'Product Coding'!A132:S132)</f>
        <v>0</v>
      </c>
      <c r="AH168" s="3">
        <f>SUMPRODUCT('Respondent Data'!B168:T168,'Product Coding'!A133:S133)</f>
        <v>0</v>
      </c>
      <c r="AI168" s="3">
        <f>SUMPRODUCT('Respondent Data'!B168:T168,'Product Coding'!A134:S134)</f>
        <v>0</v>
      </c>
      <c r="AJ168" s="3">
        <f>SUMPRODUCT('Respondent Data'!B168:T168,'Product Coding'!A135:S135)</f>
        <v>0</v>
      </c>
      <c r="AK168" s="3">
        <f>SUMPRODUCT('Respondent Data'!B168:T168,'Product Coding'!A136:S136)</f>
        <v>0</v>
      </c>
      <c r="AL168" s="3">
        <f>SUMPRODUCT('Respondent Data'!B168:T168,'Product Coding'!A137:S137)</f>
        <v>0</v>
      </c>
      <c r="AM168" s="3">
        <f>SUMPRODUCT('Respondent Data'!B168:T168,'Product Coding'!A138:S138)</f>
        <v>0</v>
      </c>
      <c r="AN168" s="3">
        <f>SUMPRODUCT('Respondent Data'!B168:T168,'Product Coding'!A139:S139)</f>
        <v>0</v>
      </c>
      <c r="AO168" s="3">
        <f>SUMPRODUCT('Respondent Data'!B168:T168,'Product Coding'!A140:S140)</f>
        <v>0</v>
      </c>
      <c r="AP168" s="3">
        <f>SUMPRODUCT('Respondent Data'!B168:T168,'Product Coding'!A141:S141)</f>
        <v>0</v>
      </c>
      <c r="AQ168" s="3">
        <f>SUMPRODUCT('Respondent Data'!B168:T168,'Product Coding'!A142:S142)</f>
        <v>0</v>
      </c>
      <c r="AR168" s="3">
        <f>SUMPRODUCT('Respondent Data'!B168:T168,'Product Coding'!A143:S143)</f>
        <v>0</v>
      </c>
      <c r="AS168" s="3">
        <f>SUMPRODUCT('Respondent Data'!B168:T168,'Product Coding'!A144:S144)</f>
        <v>0</v>
      </c>
      <c r="AT168" s="3">
        <f>SUMPRODUCT('Respondent Data'!B168:T168,'Product Coding'!A145:S145)</f>
        <v>0</v>
      </c>
      <c r="AU168" s="3">
        <f>SUMPRODUCT('Respondent Data'!B168:T168,'Product Coding'!A146:S146)</f>
        <v>0</v>
      </c>
      <c r="AV168" s="3">
        <f>SUMPRODUCT('Respondent Data'!B168:T168,'Product Coding'!A147:S147)</f>
        <v>0</v>
      </c>
      <c r="AW168" s="3">
        <f>SUMPRODUCT('Respondent Data'!B168:T168,'Product Coding'!A148:S148)</f>
        <v>0</v>
      </c>
      <c r="AX168" s="3">
        <f>SUMPRODUCT('Respondent Data'!B168:T168,'Product Coding'!A149:S149)</f>
        <v>0</v>
      </c>
      <c r="AY168" s="3">
        <f>SUMPRODUCT('Respondent Data'!B168:T168,'Product Coding'!A150:S150)</f>
        <v>0</v>
      </c>
      <c r="AZ168" s="3">
        <f>SUMPRODUCT('Respondent Data'!B168:T168,'Product Coding'!A151:S151)</f>
        <v>0</v>
      </c>
      <c r="BA168" s="3">
        <f>SUMPRODUCT('Respondent Data'!B168:T168,'Product Coding'!A152:S152)</f>
        <v>0</v>
      </c>
      <c r="BB168" s="3">
        <f>SUMPRODUCT('Respondent Data'!B168:T168,'Product Coding'!A153:S153)</f>
        <v>0</v>
      </c>
      <c r="BC168" s="3">
        <f>SUMPRODUCT('Respondent Data'!B168:T168,'Product Coding'!A154:S154)</f>
        <v>0</v>
      </c>
      <c r="BD168" s="3">
        <f>SUMPRODUCT('Respondent Data'!B168:T168,'Product Coding'!A155:S155)</f>
        <v>0</v>
      </c>
      <c r="BE168" s="3">
        <f>SUMPRODUCT('Respondent Data'!B168:T168,'Product Coding'!A156:S156)</f>
        <v>0</v>
      </c>
      <c r="BF168" s="3">
        <f>SUMPRODUCT('Respondent Data'!B168:T168,'Product Coding'!A157:S157)</f>
        <v>0</v>
      </c>
      <c r="BG168" s="3">
        <f>SUMPRODUCT('Respondent Data'!B168:T168,'Product Coding'!A158:S158)</f>
        <v>0</v>
      </c>
      <c r="BH168" s="3">
        <f>SUMPRODUCT('Respondent Data'!B168:T168,'Product Coding'!A159:S159)</f>
        <v>0</v>
      </c>
      <c r="BI168" s="3">
        <f>SUMPRODUCT('Respondent Data'!B168:T168,'Product Coding'!A160:S160)</f>
        <v>0</v>
      </c>
      <c r="BJ168" s="3">
        <f>SUMPRODUCT('Respondent Data'!B168:T168,'Product Coding'!A161:S161)</f>
        <v>0</v>
      </c>
      <c r="BK168" s="3">
        <f>SUMPRODUCT('Respondent Data'!B168:T168,'Product Coding'!A162:S162)</f>
        <v>0</v>
      </c>
      <c r="BL168" s="3">
        <f>SUMPRODUCT('Respondent Data'!B168:T168,'Product Coding'!A163:S163)</f>
        <v>0</v>
      </c>
      <c r="BM168" s="3">
        <f>SUMPRODUCT('Respondent Data'!B168:T168,'Product Coding'!A164:S164)</f>
        <v>0</v>
      </c>
      <c r="BN168" s="3">
        <f>SUMPRODUCT('Respondent Data'!B168:T168,'Product Coding'!A165:S165)</f>
        <v>0</v>
      </c>
      <c r="BO168" s="3">
        <f>SUMPRODUCT('Respondent Data'!B168:T168,'Product Coding'!A166:S166)</f>
        <v>0</v>
      </c>
      <c r="BP168" s="3">
        <f>SUMPRODUCT('Respondent Data'!B168:T168,'Product Coding'!A167:S167)</f>
        <v>0</v>
      </c>
      <c r="BQ168" s="3">
        <f>SUMPRODUCT('Respondent Data'!B168:T168,'Product Coding'!A168:S168)</f>
        <v>0</v>
      </c>
      <c r="BR168" s="3">
        <f>SUMPRODUCT('Respondent Data'!B168:T168,'Product Coding'!A169:S169)</f>
        <v>0</v>
      </c>
      <c r="BS168" s="3">
        <f>SUMPRODUCT('Respondent Data'!B168:T168,'Product Coding'!A170:S170)</f>
        <v>0</v>
      </c>
      <c r="BT168" s="3">
        <f>SUMPRODUCT('Respondent Data'!B168:T168,'Product Coding'!A171:S171)</f>
        <v>0</v>
      </c>
      <c r="BU168" s="3">
        <f>SUMPRODUCT('Respondent Data'!B168:T168,'Product Coding'!A172:S172)</f>
        <v>0</v>
      </c>
      <c r="BV168" s="3">
        <f>SUMPRODUCT('Respondent Data'!B168:T168,'Product Coding'!A173:S173)</f>
        <v>-3.4980051498120899</v>
      </c>
      <c r="BX168" s="3">
        <f t="shared" si="676"/>
        <v>0.10668890772845373</v>
      </c>
      <c r="BY168" s="3">
        <f t="shared" si="677"/>
        <v>0.10151018150165905</v>
      </c>
      <c r="BZ168" s="3">
        <f t="shared" si="678"/>
        <v>4.4322892615795133E-2</v>
      </c>
      <c r="CA168" s="3">
        <f t="shared" si="679"/>
        <v>4.8755446958260444E-2</v>
      </c>
      <c r="CB168" s="3">
        <f t="shared" si="680"/>
        <v>0.1048982504312341</v>
      </c>
      <c r="CC168" s="3">
        <f t="shared" si="681"/>
        <v>9.1538455231444257E-2</v>
      </c>
      <c r="CD168" s="3">
        <f t="shared" si="682"/>
        <v>1.6303172822612094E-2</v>
      </c>
      <c r="CE168" s="3">
        <f t="shared" si="683"/>
        <v>1.5511809685862023E-2</v>
      </c>
      <c r="CF168" s="3">
        <f t="shared" si="684"/>
        <v>6.7729981841464495E-3</v>
      </c>
      <c r="CG168" s="3">
        <f t="shared" si="685"/>
        <v>7.4503385096727102E-3</v>
      </c>
      <c r="CH168" s="3">
        <f t="shared" si="686"/>
        <v>1.6029541795692714E-2</v>
      </c>
      <c r="CI168" s="3">
        <f t="shared" si="687"/>
        <v>1.3988026378070834E-2</v>
      </c>
      <c r="CJ168" s="3">
        <f t="shared" si="688"/>
        <v>2.5638440881000775</v>
      </c>
      <c r="CK168" s="3">
        <f t="shared" si="689"/>
        <v>2.4393939751206637</v>
      </c>
      <c r="CL168" s="3">
        <f t="shared" si="690"/>
        <v>1.0651246565362873</v>
      </c>
      <c r="CM168" s="3">
        <f t="shared" si="691"/>
        <v>1.1716434923560037</v>
      </c>
      <c r="CN168" s="3">
        <f t="shared" si="692"/>
        <v>2.5208127531371702</v>
      </c>
      <c r="CO168" s="3">
        <f t="shared" si="693"/>
        <v>2.1997631457272906</v>
      </c>
      <c r="CP168" s="3">
        <f t="shared" si="694"/>
        <v>0.39178199635256183</v>
      </c>
      <c r="CQ168" s="3">
        <f t="shared" si="695"/>
        <v>0.3727647269578741</v>
      </c>
      <c r="CR168" s="3">
        <f t="shared" si="696"/>
        <v>0.16276210641629102</v>
      </c>
      <c r="CS168" s="3">
        <f t="shared" si="697"/>
        <v>0.17903929048543799</v>
      </c>
      <c r="CT168" s="3">
        <f t="shared" si="698"/>
        <v>0.38520636158766597</v>
      </c>
      <c r="CU168" s="3">
        <f t="shared" si="699"/>
        <v>0.3361466482053056</v>
      </c>
      <c r="CV168" s="3">
        <f t="shared" si="700"/>
        <v>1</v>
      </c>
      <c r="CW168" s="3">
        <f t="shared" si="701"/>
        <v>1</v>
      </c>
      <c r="CX168" s="3">
        <f t="shared" si="702"/>
        <v>1</v>
      </c>
      <c r="CY168" s="3">
        <f t="shared" si="703"/>
        <v>1</v>
      </c>
      <c r="CZ168" s="3">
        <f t="shared" si="704"/>
        <v>1</v>
      </c>
      <c r="DA168" s="3">
        <f t="shared" si="705"/>
        <v>1</v>
      </c>
      <c r="DB168" s="3">
        <f t="shared" si="706"/>
        <v>1</v>
      </c>
      <c r="DC168" s="3">
        <f t="shared" si="707"/>
        <v>1</v>
      </c>
      <c r="DD168" s="3">
        <f t="shared" si="708"/>
        <v>1</v>
      </c>
      <c r="DE168" s="3">
        <f t="shared" si="709"/>
        <v>1</v>
      </c>
      <c r="DF168" s="3">
        <f t="shared" si="710"/>
        <v>1</v>
      </c>
      <c r="DG168" s="3">
        <f t="shared" si="711"/>
        <v>1</v>
      </c>
      <c r="DH168" s="3">
        <f t="shared" si="712"/>
        <v>1</v>
      </c>
      <c r="DI168" s="3">
        <f t="shared" si="713"/>
        <v>1</v>
      </c>
      <c r="DJ168" s="3">
        <f t="shared" si="714"/>
        <v>1</v>
      </c>
      <c r="DK168" s="3">
        <f t="shared" si="715"/>
        <v>1</v>
      </c>
      <c r="DL168" s="3">
        <f t="shared" si="716"/>
        <v>1</v>
      </c>
      <c r="DM168" s="3">
        <f t="shared" si="717"/>
        <v>1</v>
      </c>
      <c r="DN168" s="3">
        <f t="shared" si="718"/>
        <v>1</v>
      </c>
      <c r="DO168" s="3">
        <f t="shared" si="719"/>
        <v>1</v>
      </c>
      <c r="DP168" s="3">
        <f t="shared" si="720"/>
        <v>1</v>
      </c>
      <c r="DQ168" s="3">
        <f t="shared" si="721"/>
        <v>1</v>
      </c>
      <c r="DR168" s="3">
        <f t="shared" si="722"/>
        <v>1</v>
      </c>
      <c r="DS168" s="3">
        <f t="shared" si="723"/>
        <v>1</v>
      </c>
      <c r="DT168" s="3">
        <f t="shared" si="724"/>
        <v>1</v>
      </c>
      <c r="DU168" s="3">
        <f t="shared" si="725"/>
        <v>1</v>
      </c>
      <c r="DV168" s="3">
        <f t="shared" si="726"/>
        <v>1</v>
      </c>
      <c r="DW168" s="3">
        <f t="shared" si="727"/>
        <v>1</v>
      </c>
      <c r="DX168" s="3">
        <f t="shared" si="728"/>
        <v>1</v>
      </c>
      <c r="DY168" s="3">
        <f t="shared" si="729"/>
        <v>1</v>
      </c>
      <c r="DZ168" s="3">
        <f t="shared" si="730"/>
        <v>1</v>
      </c>
      <c r="EA168" s="3">
        <f t="shared" si="731"/>
        <v>1</v>
      </c>
      <c r="EB168" s="3">
        <f t="shared" si="732"/>
        <v>1</v>
      </c>
      <c r="EC168" s="3">
        <f t="shared" si="733"/>
        <v>1</v>
      </c>
      <c r="ED168" s="3">
        <f t="shared" si="734"/>
        <v>1</v>
      </c>
      <c r="EE168" s="3">
        <f t="shared" si="735"/>
        <v>1</v>
      </c>
      <c r="EF168" s="3">
        <f t="shared" si="736"/>
        <v>1</v>
      </c>
      <c r="EG168" s="3">
        <f t="shared" si="737"/>
        <v>1</v>
      </c>
      <c r="EH168" s="3">
        <f t="shared" si="738"/>
        <v>1</v>
      </c>
      <c r="EI168" s="3">
        <f t="shared" si="739"/>
        <v>1</v>
      </c>
      <c r="EJ168" s="3">
        <f t="shared" si="740"/>
        <v>1</v>
      </c>
      <c r="EK168" s="3">
        <f t="shared" si="741"/>
        <v>1</v>
      </c>
      <c r="EL168" s="3">
        <f t="shared" si="742"/>
        <v>1</v>
      </c>
      <c r="EM168" s="3">
        <f t="shared" si="743"/>
        <v>1</v>
      </c>
      <c r="EN168" s="3">
        <f t="shared" si="744"/>
        <v>1</v>
      </c>
      <c r="EO168" s="3">
        <f t="shared" si="745"/>
        <v>1</v>
      </c>
      <c r="EP168" s="3">
        <f t="shared" si="746"/>
        <v>1</v>
      </c>
      <c r="EQ168" s="3">
        <f t="shared" si="747"/>
        <v>1</v>
      </c>
      <c r="ER168" s="3">
        <f t="shared" si="748"/>
        <v>33.049457439604218</v>
      </c>
      <c r="ET168" s="3">
        <f t="shared" si="749"/>
        <v>0.90359629794479546</v>
      </c>
      <c r="EU168" s="3">
        <f t="shared" si="750"/>
        <v>0.90784453634076001</v>
      </c>
      <c r="EV168" s="3">
        <f t="shared" si="751"/>
        <v>0.95755824857503979</v>
      </c>
      <c r="EW168" s="3">
        <f t="shared" si="752"/>
        <v>0.95351113827378198</v>
      </c>
      <c r="EX168" s="3">
        <f t="shared" si="753"/>
        <v>0.90506071451349202</v>
      </c>
      <c r="EY168" s="3">
        <f t="shared" si="754"/>
        <v>0.91613813073398787</v>
      </c>
      <c r="EZ168" s="3">
        <f t="shared" si="755"/>
        <v>0.98395835685789224</v>
      </c>
      <c r="FA168" s="3">
        <f t="shared" si="756"/>
        <v>0.98472513117236871</v>
      </c>
      <c r="FB168" s="3">
        <f t="shared" si="757"/>
        <v>0.9932725667093153</v>
      </c>
      <c r="FC168" s="3">
        <f t="shared" si="758"/>
        <v>0.99260475854254615</v>
      </c>
      <c r="FD168" s="3">
        <f t="shared" si="759"/>
        <v>0.98422335066423083</v>
      </c>
      <c r="FE168" s="3">
        <f t="shared" si="760"/>
        <v>0.98620493929495845</v>
      </c>
      <c r="FF168" s="3">
        <f t="shared" si="761"/>
        <v>0.28059588895571197</v>
      </c>
      <c r="FG168" s="3">
        <f t="shared" si="762"/>
        <v>0.29074889565825829</v>
      </c>
      <c r="FH168" s="3">
        <f t="shared" si="763"/>
        <v>0.48423226987045004</v>
      </c>
      <c r="FI168" s="3">
        <f t="shared" si="764"/>
        <v>0.46048073890577029</v>
      </c>
      <c r="FJ168" s="3">
        <f t="shared" si="765"/>
        <v>0.28402532884174658</v>
      </c>
      <c r="FK168" s="3">
        <f t="shared" si="766"/>
        <v>0.31252313201223053</v>
      </c>
      <c r="FL168" s="3">
        <f t="shared" si="767"/>
        <v>0.7185033307089016</v>
      </c>
      <c r="FM168" s="3">
        <f t="shared" si="768"/>
        <v>0.72845694558022178</v>
      </c>
      <c r="FN168" s="3">
        <f t="shared" si="769"/>
        <v>0.86002114661447437</v>
      </c>
      <c r="FO168" s="3">
        <f t="shared" si="770"/>
        <v>0.84814815593488557</v>
      </c>
      <c r="FP168" s="3">
        <f t="shared" si="771"/>
        <v>0.7219140972279694</v>
      </c>
      <c r="FQ168" s="3">
        <f t="shared" si="772"/>
        <v>0.74842084238521767</v>
      </c>
      <c r="FR168" s="3">
        <f t="shared" si="773"/>
        <v>0.5</v>
      </c>
      <c r="FS168" s="3">
        <f t="shared" si="774"/>
        <v>0.5</v>
      </c>
      <c r="FT168" s="3">
        <f t="shared" si="775"/>
        <v>0.5</v>
      </c>
      <c r="FU168" s="3">
        <f t="shared" si="776"/>
        <v>0.5</v>
      </c>
      <c r="FV168" s="3">
        <f t="shared" si="777"/>
        <v>0.5</v>
      </c>
      <c r="FW168" s="3">
        <f t="shared" si="778"/>
        <v>0.5</v>
      </c>
      <c r="FX168" s="3">
        <f t="shared" si="779"/>
        <v>0.5</v>
      </c>
      <c r="FY168" s="3">
        <f t="shared" si="780"/>
        <v>0.5</v>
      </c>
      <c r="FZ168" s="3">
        <f t="shared" si="781"/>
        <v>0.5</v>
      </c>
      <c r="GA168" s="3">
        <f t="shared" si="782"/>
        <v>0.5</v>
      </c>
      <c r="GB168" s="3">
        <f t="shared" si="783"/>
        <v>0.5</v>
      </c>
      <c r="GC168" s="3">
        <f t="shared" si="784"/>
        <v>0.5</v>
      </c>
      <c r="GD168" s="3">
        <f t="shared" si="785"/>
        <v>0.5</v>
      </c>
      <c r="GE168" s="3">
        <f t="shared" si="786"/>
        <v>0.5</v>
      </c>
      <c r="GF168" s="3">
        <f t="shared" si="787"/>
        <v>0.5</v>
      </c>
      <c r="GG168" s="3">
        <f t="shared" si="788"/>
        <v>0.5</v>
      </c>
      <c r="GH168" s="3">
        <f t="shared" si="789"/>
        <v>0.5</v>
      </c>
      <c r="GI168" s="3">
        <f t="shared" si="790"/>
        <v>0.5</v>
      </c>
      <c r="GJ168" s="3">
        <f t="shared" si="791"/>
        <v>0.5</v>
      </c>
      <c r="GK168" s="3">
        <f t="shared" si="792"/>
        <v>0.5</v>
      </c>
      <c r="GL168" s="3">
        <f t="shared" si="793"/>
        <v>0.5</v>
      </c>
      <c r="GM168" s="3">
        <f t="shared" si="794"/>
        <v>0.5</v>
      </c>
      <c r="GN168" s="3">
        <f t="shared" si="795"/>
        <v>0.5</v>
      </c>
      <c r="GO168" s="3">
        <f t="shared" si="796"/>
        <v>0.5</v>
      </c>
      <c r="GP168" s="3">
        <f t="shared" si="797"/>
        <v>0.5</v>
      </c>
      <c r="GQ168" s="3">
        <f t="shared" si="798"/>
        <v>0.5</v>
      </c>
      <c r="GR168" s="3">
        <f t="shared" si="799"/>
        <v>0.5</v>
      </c>
      <c r="GS168" s="3">
        <f t="shared" si="800"/>
        <v>0.5</v>
      </c>
      <c r="GT168" s="3">
        <f t="shared" si="801"/>
        <v>0.5</v>
      </c>
      <c r="GU168" s="3">
        <f t="shared" si="802"/>
        <v>0.5</v>
      </c>
      <c r="GV168" s="3">
        <f t="shared" si="803"/>
        <v>0.5</v>
      </c>
      <c r="GW168" s="3">
        <f t="shared" si="804"/>
        <v>0.5</v>
      </c>
      <c r="GX168" s="3">
        <f t="shared" si="805"/>
        <v>0.5</v>
      </c>
      <c r="GY168" s="3">
        <f t="shared" si="806"/>
        <v>0.5</v>
      </c>
      <c r="GZ168" s="3">
        <f t="shared" si="807"/>
        <v>0.5</v>
      </c>
      <c r="HA168" s="3">
        <f t="shared" si="808"/>
        <v>0.5</v>
      </c>
      <c r="HB168" s="3">
        <f t="shared" si="809"/>
        <v>0.5</v>
      </c>
      <c r="HC168" s="3">
        <f t="shared" si="810"/>
        <v>0.5</v>
      </c>
      <c r="HD168" s="3">
        <f t="shared" si="811"/>
        <v>0.5</v>
      </c>
      <c r="HE168" s="3">
        <f t="shared" si="812"/>
        <v>0.5</v>
      </c>
      <c r="HF168" s="3">
        <f t="shared" si="813"/>
        <v>0.5</v>
      </c>
      <c r="HG168" s="3">
        <f t="shared" si="814"/>
        <v>0.5</v>
      </c>
      <c r="HH168" s="3">
        <f t="shared" si="815"/>
        <v>0.5</v>
      </c>
      <c r="HI168" s="3">
        <f t="shared" si="816"/>
        <v>0.5</v>
      </c>
      <c r="HJ168" s="3">
        <f t="shared" si="817"/>
        <v>0.5</v>
      </c>
      <c r="HK168" s="3">
        <f t="shared" si="818"/>
        <v>0.5</v>
      </c>
      <c r="HL168" s="3">
        <f t="shared" si="819"/>
        <v>0.5</v>
      </c>
      <c r="HM168" s="3">
        <f t="shared" si="820"/>
        <v>0.5</v>
      </c>
      <c r="HN168" s="3">
        <f t="shared" si="821"/>
        <v>2.9369043597060728E-2</v>
      </c>
      <c r="HP168" s="3">
        <f t="shared" ref="HP168:IU168" si="936">IF(B1=1,ET168,0)</f>
        <v>0.90359629794479546</v>
      </c>
      <c r="HQ168" s="3">
        <f t="shared" si="936"/>
        <v>0.90784453634076001</v>
      </c>
      <c r="HR168" s="3">
        <f t="shared" si="936"/>
        <v>0.95755824857503979</v>
      </c>
      <c r="HS168" s="3">
        <f t="shared" si="936"/>
        <v>0.95351113827378198</v>
      </c>
      <c r="HT168" s="3">
        <f t="shared" si="936"/>
        <v>0.90506071451349202</v>
      </c>
      <c r="HU168" s="3">
        <f t="shared" si="936"/>
        <v>0.91613813073398787</v>
      </c>
      <c r="HV168" s="3">
        <f t="shared" si="936"/>
        <v>0.98395835685789224</v>
      </c>
      <c r="HW168" s="3">
        <f t="shared" si="936"/>
        <v>0.98472513117236871</v>
      </c>
      <c r="HX168" s="3">
        <f t="shared" si="936"/>
        <v>0.9932725667093153</v>
      </c>
      <c r="HY168" s="3">
        <f t="shared" si="936"/>
        <v>0.99260475854254615</v>
      </c>
      <c r="HZ168" s="3">
        <f t="shared" si="936"/>
        <v>0.98422335066423083</v>
      </c>
      <c r="IA168" s="3">
        <f t="shared" si="936"/>
        <v>0.98620493929495845</v>
      </c>
      <c r="IB168" s="3">
        <f t="shared" si="936"/>
        <v>0.28059588895571197</v>
      </c>
      <c r="IC168" s="3">
        <f t="shared" si="936"/>
        <v>0.29074889565825829</v>
      </c>
      <c r="ID168" s="3">
        <f t="shared" si="936"/>
        <v>0.48423226987045004</v>
      </c>
      <c r="IE168" s="3">
        <f t="shared" si="936"/>
        <v>0.46048073890577029</v>
      </c>
      <c r="IF168" s="3">
        <f t="shared" si="936"/>
        <v>0.28402532884174658</v>
      </c>
      <c r="IG168" s="3">
        <f t="shared" si="936"/>
        <v>0.31252313201223053</v>
      </c>
      <c r="IH168" s="3">
        <f t="shared" si="936"/>
        <v>0.7185033307089016</v>
      </c>
      <c r="II168" s="3">
        <f t="shared" si="936"/>
        <v>0.72845694558022178</v>
      </c>
      <c r="IJ168" s="3">
        <f t="shared" si="936"/>
        <v>0.86002114661447437</v>
      </c>
      <c r="IK168" s="3">
        <f t="shared" si="936"/>
        <v>0.84814815593488557</v>
      </c>
      <c r="IL168" s="3">
        <f t="shared" si="936"/>
        <v>0.7219140972279694</v>
      </c>
      <c r="IM168" s="3">
        <f t="shared" si="936"/>
        <v>0.74842084238521767</v>
      </c>
      <c r="IN168" s="3">
        <f t="shared" si="936"/>
        <v>0</v>
      </c>
      <c r="IO168" s="3">
        <f t="shared" si="936"/>
        <v>0</v>
      </c>
      <c r="IP168" s="3">
        <f t="shared" si="936"/>
        <v>0</v>
      </c>
      <c r="IQ168" s="3">
        <f t="shared" si="936"/>
        <v>0</v>
      </c>
      <c r="IR168" s="3">
        <f t="shared" si="936"/>
        <v>0</v>
      </c>
      <c r="IS168" s="3">
        <f t="shared" si="936"/>
        <v>0</v>
      </c>
      <c r="IT168" s="3">
        <f t="shared" si="936"/>
        <v>0</v>
      </c>
      <c r="IU168" s="3">
        <f t="shared" si="936"/>
        <v>0</v>
      </c>
      <c r="IV168" s="3">
        <f t="shared" ref="IV168:KA168" si="937">IF(AH1=1,FZ168,0)</f>
        <v>0</v>
      </c>
      <c r="IW168" s="3">
        <f t="shared" si="937"/>
        <v>0</v>
      </c>
      <c r="IX168" s="3">
        <f t="shared" si="937"/>
        <v>0</v>
      </c>
      <c r="IY168" s="3">
        <f t="shared" si="937"/>
        <v>0</v>
      </c>
      <c r="IZ168" s="3">
        <f t="shared" si="937"/>
        <v>0</v>
      </c>
      <c r="JA168" s="3">
        <f t="shared" si="937"/>
        <v>0</v>
      </c>
      <c r="JB168" s="3">
        <f t="shared" si="937"/>
        <v>0</v>
      </c>
      <c r="JC168" s="3">
        <f t="shared" si="937"/>
        <v>0</v>
      </c>
      <c r="JD168" s="3">
        <f t="shared" si="937"/>
        <v>0</v>
      </c>
      <c r="JE168" s="3">
        <f t="shared" si="937"/>
        <v>0</v>
      </c>
      <c r="JF168" s="3">
        <f t="shared" si="937"/>
        <v>0</v>
      </c>
      <c r="JG168" s="3">
        <f t="shared" si="937"/>
        <v>0</v>
      </c>
      <c r="JH168" s="3">
        <f t="shared" si="937"/>
        <v>0</v>
      </c>
      <c r="JI168" s="3">
        <f t="shared" si="937"/>
        <v>0</v>
      </c>
      <c r="JJ168" s="3">
        <f t="shared" si="937"/>
        <v>0</v>
      </c>
      <c r="JK168" s="3">
        <f t="shared" si="937"/>
        <v>0</v>
      </c>
      <c r="JL168" s="3">
        <f t="shared" si="937"/>
        <v>0</v>
      </c>
      <c r="JM168" s="3">
        <f t="shared" si="937"/>
        <v>0</v>
      </c>
      <c r="JN168" s="3">
        <f t="shared" si="937"/>
        <v>0</v>
      </c>
      <c r="JO168" s="3">
        <f t="shared" si="937"/>
        <v>0</v>
      </c>
      <c r="JP168" s="3">
        <f t="shared" si="937"/>
        <v>0</v>
      </c>
      <c r="JQ168" s="3">
        <f t="shared" si="937"/>
        <v>0</v>
      </c>
      <c r="JR168" s="3">
        <f t="shared" si="937"/>
        <v>0</v>
      </c>
      <c r="JS168" s="3">
        <f t="shared" si="937"/>
        <v>0</v>
      </c>
      <c r="JT168" s="3">
        <f t="shared" si="937"/>
        <v>0</v>
      </c>
      <c r="JU168" s="3">
        <f t="shared" si="937"/>
        <v>0</v>
      </c>
      <c r="JV168" s="3">
        <f t="shared" si="937"/>
        <v>0</v>
      </c>
      <c r="JW168" s="3">
        <f t="shared" si="937"/>
        <v>0</v>
      </c>
      <c r="JX168" s="3">
        <f t="shared" si="937"/>
        <v>0</v>
      </c>
      <c r="JY168" s="3">
        <f t="shared" si="937"/>
        <v>0</v>
      </c>
      <c r="JZ168" s="3">
        <f t="shared" si="937"/>
        <v>0</v>
      </c>
      <c r="KA168" s="3">
        <f t="shared" si="937"/>
        <v>0</v>
      </c>
      <c r="KB168" s="3">
        <f t="shared" ref="KB168:KJ168" si="938">IF(BN1=1,HF168,0)</f>
        <v>0</v>
      </c>
      <c r="KC168" s="3">
        <f t="shared" si="938"/>
        <v>0</v>
      </c>
      <c r="KD168" s="3">
        <f t="shared" si="938"/>
        <v>0</v>
      </c>
      <c r="KE168" s="3">
        <f t="shared" si="938"/>
        <v>0</v>
      </c>
      <c r="KF168" s="3">
        <f t="shared" si="938"/>
        <v>0</v>
      </c>
      <c r="KG168" s="3">
        <f t="shared" si="938"/>
        <v>0</v>
      </c>
      <c r="KH168" s="3">
        <f t="shared" si="938"/>
        <v>0</v>
      </c>
      <c r="KI168" s="3">
        <f t="shared" si="938"/>
        <v>0</v>
      </c>
      <c r="KJ168" s="3">
        <f t="shared" si="938"/>
        <v>0</v>
      </c>
    </row>
    <row r="169" spans="1:296" x14ac:dyDescent="0.2">
      <c r="A169" s="3" t="str">
        <f>'Respondent Data'!A169</f>
        <v>1452</v>
      </c>
      <c r="B169" s="3">
        <f>SUMPRODUCT('Respondent Data'!B169:T169,'Product Coding'!A101:S101)</f>
        <v>1.165586929612952</v>
      </c>
      <c r="C169" s="3">
        <f>SUMPRODUCT('Respondent Data'!B169:T169,'Product Coding'!A102:S102)</f>
        <v>0.43813700576496994</v>
      </c>
      <c r="D169" s="3">
        <f>SUMPRODUCT('Respondent Data'!B169:T169,'Product Coding'!A103:S103)</f>
        <v>0.38398505323593296</v>
      </c>
      <c r="E169" s="3">
        <f>SUMPRODUCT('Respondent Data'!B169:T169,'Product Coding'!A104:S104)</f>
        <v>-0.35607578028190501</v>
      </c>
      <c r="F169" s="3">
        <f>SUMPRODUCT('Respondent Data'!B169:T169,'Product Coding'!A105:S105)</f>
        <v>5.7297400747246985E-2</v>
      </c>
      <c r="G169" s="3">
        <f>SUMPRODUCT('Respondent Data'!B169:T169,'Product Coding'!A106:S106)</f>
        <v>-0.15857788372627302</v>
      </c>
      <c r="H169" s="3">
        <f>SUMPRODUCT('Respondent Data'!B169:T169,'Product Coding'!A107:S107)</f>
        <v>1.7853923116230119</v>
      </c>
      <c r="I169" s="3">
        <f>SUMPRODUCT('Respondent Data'!B169:T169,'Product Coding'!A108:S108)</f>
        <v>1.05794238777503</v>
      </c>
      <c r="J169" s="3">
        <f>SUMPRODUCT('Respondent Data'!B169:T169,'Product Coding'!A109:S109)</f>
        <v>1.003790435245993</v>
      </c>
      <c r="K169" s="3">
        <f>SUMPRODUCT('Respondent Data'!B169:T169,'Product Coding'!A110:S110)</f>
        <v>0.26372960172815496</v>
      </c>
      <c r="L169" s="3">
        <f>SUMPRODUCT('Respondent Data'!B169:T169,'Product Coding'!A111:S111)</f>
        <v>0.67710278275730695</v>
      </c>
      <c r="M169" s="3">
        <f>SUMPRODUCT('Respondent Data'!B169:T169,'Product Coding'!A112:S112)</f>
        <v>0.46122749828378695</v>
      </c>
      <c r="N169" s="3">
        <f>SUMPRODUCT('Respondent Data'!B169:T169,'Product Coding'!A113:S113)</f>
        <v>1.6876641277742528</v>
      </c>
      <c r="O169" s="3">
        <f>SUMPRODUCT('Respondent Data'!B169:T169,'Product Coding'!A114:S114)</f>
        <v>0.96021420392627088</v>
      </c>
      <c r="P169" s="3">
        <f>SUMPRODUCT('Respondent Data'!B169:T169,'Product Coding'!A115:S115)</f>
        <v>0.90606225139723384</v>
      </c>
      <c r="Q169" s="3">
        <f>SUMPRODUCT('Respondent Data'!B169:T169,'Product Coding'!A116:S116)</f>
        <v>0.16600141787939587</v>
      </c>
      <c r="R169" s="3">
        <f>SUMPRODUCT('Respondent Data'!B169:T169,'Product Coding'!A117:S117)</f>
        <v>0.57937459890854781</v>
      </c>
      <c r="S169" s="3">
        <f>SUMPRODUCT('Respondent Data'!B169:T169,'Product Coding'!A118:S118)</f>
        <v>0.36349931443502786</v>
      </c>
      <c r="T169" s="3">
        <f>SUMPRODUCT('Respondent Data'!B169:T169,'Product Coding'!A119:S119)</f>
        <v>2.3074695097843128</v>
      </c>
      <c r="U169" s="3">
        <f>SUMPRODUCT('Respondent Data'!B169:T169,'Product Coding'!A120:S120)</f>
        <v>1.5800195859363309</v>
      </c>
      <c r="V169" s="3">
        <f>SUMPRODUCT('Respondent Data'!B169:T169,'Product Coding'!A121:S121)</f>
        <v>1.5258676334072938</v>
      </c>
      <c r="W169" s="3">
        <f>SUMPRODUCT('Respondent Data'!B169:T169,'Product Coding'!A122:S122)</f>
        <v>0.78580679988945579</v>
      </c>
      <c r="X169" s="3">
        <f>SUMPRODUCT('Respondent Data'!B169:T169,'Product Coding'!A123:S123)</f>
        <v>1.1991799809186079</v>
      </c>
      <c r="Y169" s="3">
        <f>SUMPRODUCT('Respondent Data'!B169:T169,'Product Coding'!A124:S124)</f>
        <v>0.98330469644508778</v>
      </c>
      <c r="Z169" s="3">
        <f>SUMPRODUCT('Respondent Data'!B169:T169,'Product Coding'!A125:S125)</f>
        <v>0</v>
      </c>
      <c r="AA169" s="3">
        <f>SUMPRODUCT('Respondent Data'!B169:T169,'Product Coding'!A126:S126)</f>
        <v>0</v>
      </c>
      <c r="AB169" s="3">
        <f>SUMPRODUCT('Respondent Data'!B169:T169,'Product Coding'!A127:S127)</f>
        <v>0</v>
      </c>
      <c r="AC169" s="3">
        <f>SUMPRODUCT('Respondent Data'!B169:T169,'Product Coding'!A128:S128)</f>
        <v>0</v>
      </c>
      <c r="AD169" s="3">
        <f>SUMPRODUCT('Respondent Data'!B169:T169,'Product Coding'!A129:S129)</f>
        <v>0</v>
      </c>
      <c r="AE169" s="3">
        <f>SUMPRODUCT('Respondent Data'!B169:T169,'Product Coding'!A130:S130)</f>
        <v>0</v>
      </c>
      <c r="AF169" s="3">
        <f>SUMPRODUCT('Respondent Data'!B169:T169,'Product Coding'!A131:S131)</f>
        <v>0</v>
      </c>
      <c r="AG169" s="3">
        <f>SUMPRODUCT('Respondent Data'!B169:T169,'Product Coding'!A132:S132)</f>
        <v>0</v>
      </c>
      <c r="AH169" s="3">
        <f>SUMPRODUCT('Respondent Data'!B169:T169,'Product Coding'!A133:S133)</f>
        <v>0</v>
      </c>
      <c r="AI169" s="3">
        <f>SUMPRODUCT('Respondent Data'!B169:T169,'Product Coding'!A134:S134)</f>
        <v>0</v>
      </c>
      <c r="AJ169" s="3">
        <f>SUMPRODUCT('Respondent Data'!B169:T169,'Product Coding'!A135:S135)</f>
        <v>0</v>
      </c>
      <c r="AK169" s="3">
        <f>SUMPRODUCT('Respondent Data'!B169:T169,'Product Coding'!A136:S136)</f>
        <v>0</v>
      </c>
      <c r="AL169" s="3">
        <f>SUMPRODUCT('Respondent Data'!B169:T169,'Product Coding'!A137:S137)</f>
        <v>0</v>
      </c>
      <c r="AM169" s="3">
        <f>SUMPRODUCT('Respondent Data'!B169:T169,'Product Coding'!A138:S138)</f>
        <v>0</v>
      </c>
      <c r="AN169" s="3">
        <f>SUMPRODUCT('Respondent Data'!B169:T169,'Product Coding'!A139:S139)</f>
        <v>0</v>
      </c>
      <c r="AO169" s="3">
        <f>SUMPRODUCT('Respondent Data'!B169:T169,'Product Coding'!A140:S140)</f>
        <v>0</v>
      </c>
      <c r="AP169" s="3">
        <f>SUMPRODUCT('Respondent Data'!B169:T169,'Product Coding'!A141:S141)</f>
        <v>0</v>
      </c>
      <c r="AQ169" s="3">
        <f>SUMPRODUCT('Respondent Data'!B169:T169,'Product Coding'!A142:S142)</f>
        <v>0</v>
      </c>
      <c r="AR169" s="3">
        <f>SUMPRODUCT('Respondent Data'!B169:T169,'Product Coding'!A143:S143)</f>
        <v>0</v>
      </c>
      <c r="AS169" s="3">
        <f>SUMPRODUCT('Respondent Data'!B169:T169,'Product Coding'!A144:S144)</f>
        <v>0</v>
      </c>
      <c r="AT169" s="3">
        <f>SUMPRODUCT('Respondent Data'!B169:T169,'Product Coding'!A145:S145)</f>
        <v>0</v>
      </c>
      <c r="AU169" s="3">
        <f>SUMPRODUCT('Respondent Data'!B169:T169,'Product Coding'!A146:S146)</f>
        <v>0</v>
      </c>
      <c r="AV169" s="3">
        <f>SUMPRODUCT('Respondent Data'!B169:T169,'Product Coding'!A147:S147)</f>
        <v>0</v>
      </c>
      <c r="AW169" s="3">
        <f>SUMPRODUCT('Respondent Data'!B169:T169,'Product Coding'!A148:S148)</f>
        <v>0</v>
      </c>
      <c r="AX169" s="3">
        <f>SUMPRODUCT('Respondent Data'!B169:T169,'Product Coding'!A149:S149)</f>
        <v>0</v>
      </c>
      <c r="AY169" s="3">
        <f>SUMPRODUCT('Respondent Data'!B169:T169,'Product Coding'!A150:S150)</f>
        <v>0</v>
      </c>
      <c r="AZ169" s="3">
        <f>SUMPRODUCT('Respondent Data'!B169:T169,'Product Coding'!A151:S151)</f>
        <v>0</v>
      </c>
      <c r="BA169" s="3">
        <f>SUMPRODUCT('Respondent Data'!B169:T169,'Product Coding'!A152:S152)</f>
        <v>0</v>
      </c>
      <c r="BB169" s="3">
        <f>SUMPRODUCT('Respondent Data'!B169:T169,'Product Coding'!A153:S153)</f>
        <v>0</v>
      </c>
      <c r="BC169" s="3">
        <f>SUMPRODUCT('Respondent Data'!B169:T169,'Product Coding'!A154:S154)</f>
        <v>0</v>
      </c>
      <c r="BD169" s="3">
        <f>SUMPRODUCT('Respondent Data'!B169:T169,'Product Coding'!A155:S155)</f>
        <v>0</v>
      </c>
      <c r="BE169" s="3">
        <f>SUMPRODUCT('Respondent Data'!B169:T169,'Product Coding'!A156:S156)</f>
        <v>0</v>
      </c>
      <c r="BF169" s="3">
        <f>SUMPRODUCT('Respondent Data'!B169:T169,'Product Coding'!A157:S157)</f>
        <v>0</v>
      </c>
      <c r="BG169" s="3">
        <f>SUMPRODUCT('Respondent Data'!B169:T169,'Product Coding'!A158:S158)</f>
        <v>0</v>
      </c>
      <c r="BH169" s="3">
        <f>SUMPRODUCT('Respondent Data'!B169:T169,'Product Coding'!A159:S159)</f>
        <v>0</v>
      </c>
      <c r="BI169" s="3">
        <f>SUMPRODUCT('Respondent Data'!B169:T169,'Product Coding'!A160:S160)</f>
        <v>0</v>
      </c>
      <c r="BJ169" s="3">
        <f>SUMPRODUCT('Respondent Data'!B169:T169,'Product Coding'!A161:S161)</f>
        <v>0</v>
      </c>
      <c r="BK169" s="3">
        <f>SUMPRODUCT('Respondent Data'!B169:T169,'Product Coding'!A162:S162)</f>
        <v>0</v>
      </c>
      <c r="BL169" s="3">
        <f>SUMPRODUCT('Respondent Data'!B169:T169,'Product Coding'!A163:S163)</f>
        <v>0</v>
      </c>
      <c r="BM169" s="3">
        <f>SUMPRODUCT('Respondent Data'!B169:T169,'Product Coding'!A164:S164)</f>
        <v>0</v>
      </c>
      <c r="BN169" s="3">
        <f>SUMPRODUCT('Respondent Data'!B169:T169,'Product Coding'!A165:S165)</f>
        <v>0</v>
      </c>
      <c r="BO169" s="3">
        <f>SUMPRODUCT('Respondent Data'!B169:T169,'Product Coding'!A166:S166)</f>
        <v>0</v>
      </c>
      <c r="BP169" s="3">
        <f>SUMPRODUCT('Respondent Data'!B169:T169,'Product Coding'!A167:S167)</f>
        <v>0</v>
      </c>
      <c r="BQ169" s="3">
        <f>SUMPRODUCT('Respondent Data'!B169:T169,'Product Coding'!A168:S168)</f>
        <v>0</v>
      </c>
      <c r="BR169" s="3">
        <f>SUMPRODUCT('Respondent Data'!B169:T169,'Product Coding'!A169:S169)</f>
        <v>0</v>
      </c>
      <c r="BS169" s="3">
        <f>SUMPRODUCT('Respondent Data'!B169:T169,'Product Coding'!A170:S170)</f>
        <v>0</v>
      </c>
      <c r="BT169" s="3">
        <f>SUMPRODUCT('Respondent Data'!B169:T169,'Product Coding'!A171:S171)</f>
        <v>0</v>
      </c>
      <c r="BU169" s="3">
        <f>SUMPRODUCT('Respondent Data'!B169:T169,'Product Coding'!A172:S172)</f>
        <v>0</v>
      </c>
      <c r="BV169" s="3">
        <f>SUMPRODUCT('Respondent Data'!B169:T169,'Product Coding'!A173:S173)</f>
        <v>8.83767847107584</v>
      </c>
      <c r="BX169" s="3">
        <f t="shared" si="676"/>
        <v>0.31173963910139219</v>
      </c>
      <c r="BY169" s="3">
        <f t="shared" si="677"/>
        <v>0.64523737556105232</v>
      </c>
      <c r="BZ169" s="3">
        <f t="shared" si="678"/>
        <v>0.68114160796637258</v>
      </c>
      <c r="CA169" s="3">
        <f t="shared" si="679"/>
        <v>1.4277157368655318</v>
      </c>
      <c r="CB169" s="3">
        <f t="shared" si="680"/>
        <v>0.94431318815366028</v>
      </c>
      <c r="CC169" s="3">
        <f t="shared" si="681"/>
        <v>1.1718431881852687</v>
      </c>
      <c r="CD169" s="3">
        <f t="shared" si="682"/>
        <v>0.16773124517384924</v>
      </c>
      <c r="CE169" s="3">
        <f t="shared" si="683"/>
        <v>0.34716941595085898</v>
      </c>
      <c r="CF169" s="3">
        <f t="shared" si="684"/>
        <v>0.36648765737089517</v>
      </c>
      <c r="CG169" s="3">
        <f t="shared" si="685"/>
        <v>0.76818122645246201</v>
      </c>
      <c r="CH169" s="3">
        <f t="shared" si="686"/>
        <v>0.50808690014420899</v>
      </c>
      <c r="CI169" s="3">
        <f t="shared" si="687"/>
        <v>0.6305092213149055</v>
      </c>
      <c r="CJ169" s="3">
        <f t="shared" si="688"/>
        <v>0.18495104181323069</v>
      </c>
      <c r="CK169" s="3">
        <f t="shared" si="689"/>
        <v>0.3828108775991666</v>
      </c>
      <c r="CL169" s="3">
        <f t="shared" si="690"/>
        <v>0.4041123880776224</v>
      </c>
      <c r="CM169" s="3">
        <f t="shared" si="691"/>
        <v>0.84704503318084834</v>
      </c>
      <c r="CN169" s="3">
        <f t="shared" si="692"/>
        <v>0.56024863713333539</v>
      </c>
      <c r="CO169" s="3">
        <f t="shared" si="693"/>
        <v>0.69523920384764215</v>
      </c>
      <c r="CP169" s="3">
        <f t="shared" si="694"/>
        <v>9.9512749257543165E-2</v>
      </c>
      <c r="CQ169" s="3">
        <f t="shared" si="695"/>
        <v>0.20597106402923096</v>
      </c>
      <c r="CR169" s="3">
        <f t="shared" si="696"/>
        <v>0.21743232345371216</v>
      </c>
      <c r="CS169" s="3">
        <f t="shared" si="697"/>
        <v>0.45575185287084541</v>
      </c>
      <c r="CT169" s="3">
        <f t="shared" si="698"/>
        <v>0.3014412982070675</v>
      </c>
      <c r="CU169" s="3">
        <f t="shared" si="699"/>
        <v>0.37407285673129481</v>
      </c>
      <c r="CV169" s="3">
        <f t="shared" si="700"/>
        <v>1</v>
      </c>
      <c r="CW169" s="3">
        <f t="shared" si="701"/>
        <v>1</v>
      </c>
      <c r="CX169" s="3">
        <f t="shared" si="702"/>
        <v>1</v>
      </c>
      <c r="CY169" s="3">
        <f t="shared" si="703"/>
        <v>1</v>
      </c>
      <c r="CZ169" s="3">
        <f t="shared" si="704"/>
        <v>1</v>
      </c>
      <c r="DA169" s="3">
        <f t="shared" si="705"/>
        <v>1</v>
      </c>
      <c r="DB169" s="3">
        <f t="shared" si="706"/>
        <v>1</v>
      </c>
      <c r="DC169" s="3">
        <f t="shared" si="707"/>
        <v>1</v>
      </c>
      <c r="DD169" s="3">
        <f t="shared" si="708"/>
        <v>1</v>
      </c>
      <c r="DE169" s="3">
        <f t="shared" si="709"/>
        <v>1</v>
      </c>
      <c r="DF169" s="3">
        <f t="shared" si="710"/>
        <v>1</v>
      </c>
      <c r="DG169" s="3">
        <f t="shared" si="711"/>
        <v>1</v>
      </c>
      <c r="DH169" s="3">
        <f t="shared" si="712"/>
        <v>1</v>
      </c>
      <c r="DI169" s="3">
        <f t="shared" si="713"/>
        <v>1</v>
      </c>
      <c r="DJ169" s="3">
        <f t="shared" si="714"/>
        <v>1</v>
      </c>
      <c r="DK169" s="3">
        <f t="shared" si="715"/>
        <v>1</v>
      </c>
      <c r="DL169" s="3">
        <f t="shared" si="716"/>
        <v>1</v>
      </c>
      <c r="DM169" s="3">
        <f t="shared" si="717"/>
        <v>1</v>
      </c>
      <c r="DN169" s="3">
        <f t="shared" si="718"/>
        <v>1</v>
      </c>
      <c r="DO169" s="3">
        <f t="shared" si="719"/>
        <v>1</v>
      </c>
      <c r="DP169" s="3">
        <f t="shared" si="720"/>
        <v>1</v>
      </c>
      <c r="DQ169" s="3">
        <f t="shared" si="721"/>
        <v>1</v>
      </c>
      <c r="DR169" s="3">
        <f t="shared" si="722"/>
        <v>1</v>
      </c>
      <c r="DS169" s="3">
        <f t="shared" si="723"/>
        <v>1</v>
      </c>
      <c r="DT169" s="3">
        <f t="shared" si="724"/>
        <v>1</v>
      </c>
      <c r="DU169" s="3">
        <f t="shared" si="725"/>
        <v>1</v>
      </c>
      <c r="DV169" s="3">
        <f t="shared" si="726"/>
        <v>1</v>
      </c>
      <c r="DW169" s="3">
        <f t="shared" si="727"/>
        <v>1</v>
      </c>
      <c r="DX169" s="3">
        <f t="shared" si="728"/>
        <v>1</v>
      </c>
      <c r="DY169" s="3">
        <f t="shared" si="729"/>
        <v>1</v>
      </c>
      <c r="DZ169" s="3">
        <f t="shared" si="730"/>
        <v>1</v>
      </c>
      <c r="EA169" s="3">
        <f t="shared" si="731"/>
        <v>1</v>
      </c>
      <c r="EB169" s="3">
        <f t="shared" si="732"/>
        <v>1</v>
      </c>
      <c r="EC169" s="3">
        <f t="shared" si="733"/>
        <v>1</v>
      </c>
      <c r="ED169" s="3">
        <f t="shared" si="734"/>
        <v>1</v>
      </c>
      <c r="EE169" s="3">
        <f t="shared" si="735"/>
        <v>1</v>
      </c>
      <c r="EF169" s="3">
        <f t="shared" si="736"/>
        <v>1</v>
      </c>
      <c r="EG169" s="3">
        <f t="shared" si="737"/>
        <v>1</v>
      </c>
      <c r="EH169" s="3">
        <f t="shared" si="738"/>
        <v>1</v>
      </c>
      <c r="EI169" s="3">
        <f t="shared" si="739"/>
        <v>1</v>
      </c>
      <c r="EJ169" s="3">
        <f t="shared" si="740"/>
        <v>1</v>
      </c>
      <c r="EK169" s="3">
        <f t="shared" si="741"/>
        <v>1</v>
      </c>
      <c r="EL169" s="3">
        <f t="shared" si="742"/>
        <v>1</v>
      </c>
      <c r="EM169" s="3">
        <f t="shared" si="743"/>
        <v>1</v>
      </c>
      <c r="EN169" s="3">
        <f t="shared" si="744"/>
        <v>1</v>
      </c>
      <c r="EO169" s="3">
        <f t="shared" si="745"/>
        <v>1</v>
      </c>
      <c r="EP169" s="3">
        <f t="shared" si="746"/>
        <v>1</v>
      </c>
      <c r="EQ169" s="3">
        <f t="shared" si="747"/>
        <v>1</v>
      </c>
      <c r="ER169" s="3">
        <f t="shared" si="748"/>
        <v>1.451593474410106E-4</v>
      </c>
      <c r="ET169" s="3">
        <f t="shared" si="749"/>
        <v>0.76234640639894846</v>
      </c>
      <c r="EU169" s="3">
        <f t="shared" si="750"/>
        <v>0.60781502709235735</v>
      </c>
      <c r="EV169" s="3">
        <f t="shared" si="751"/>
        <v>0.59483388862742537</v>
      </c>
      <c r="EW169" s="3">
        <f t="shared" si="752"/>
        <v>0.41190983969610806</v>
      </c>
      <c r="EX169" s="3">
        <f t="shared" si="753"/>
        <v>0.51432043257887383</v>
      </c>
      <c r="EY169" s="3">
        <f t="shared" si="754"/>
        <v>0.46043839879414683</v>
      </c>
      <c r="EZ169" s="3">
        <f t="shared" si="755"/>
        <v>0.8563614308796903</v>
      </c>
      <c r="FA169" s="3">
        <f t="shared" si="756"/>
        <v>0.74229713661824792</v>
      </c>
      <c r="FB169" s="3">
        <f t="shared" si="757"/>
        <v>0.73180317041720466</v>
      </c>
      <c r="FC169" s="3">
        <f t="shared" si="758"/>
        <v>0.56555288849340424</v>
      </c>
      <c r="FD169" s="3">
        <f t="shared" si="759"/>
        <v>0.66309176208902565</v>
      </c>
      <c r="FE169" s="3">
        <f t="shared" si="760"/>
        <v>0.6133053324246529</v>
      </c>
      <c r="FF169" s="3">
        <f t="shared" si="761"/>
        <v>0.84391672289665598</v>
      </c>
      <c r="FG169" s="3">
        <f t="shared" si="762"/>
        <v>0.72316469026928543</v>
      </c>
      <c r="FH169" s="3">
        <f t="shared" si="763"/>
        <v>0.71219370222144762</v>
      </c>
      <c r="FI169" s="3">
        <f t="shared" si="764"/>
        <v>0.54140531607822895</v>
      </c>
      <c r="FJ169" s="3">
        <f t="shared" si="765"/>
        <v>0.64092348885964268</v>
      </c>
      <c r="FK169" s="3">
        <f t="shared" si="766"/>
        <v>0.5898872546896774</v>
      </c>
      <c r="FL169" s="3">
        <f t="shared" si="767"/>
        <v>0.90949377410608456</v>
      </c>
      <c r="FM169" s="3">
        <f t="shared" si="768"/>
        <v>0.82920729180593467</v>
      </c>
      <c r="FN169" s="3">
        <f t="shared" si="769"/>
        <v>0.82140089492869528</v>
      </c>
      <c r="FO169" s="3">
        <f t="shared" si="770"/>
        <v>0.68693026083252406</v>
      </c>
      <c r="FP169" s="3">
        <f t="shared" si="771"/>
        <v>0.7683788745429021</v>
      </c>
      <c r="FQ169" s="3">
        <f t="shared" si="772"/>
        <v>0.72776344798691694</v>
      </c>
      <c r="FR169" s="3">
        <f t="shared" si="773"/>
        <v>0.5</v>
      </c>
      <c r="FS169" s="3">
        <f t="shared" si="774"/>
        <v>0.5</v>
      </c>
      <c r="FT169" s="3">
        <f t="shared" si="775"/>
        <v>0.5</v>
      </c>
      <c r="FU169" s="3">
        <f t="shared" si="776"/>
        <v>0.5</v>
      </c>
      <c r="FV169" s="3">
        <f t="shared" si="777"/>
        <v>0.5</v>
      </c>
      <c r="FW169" s="3">
        <f t="shared" si="778"/>
        <v>0.5</v>
      </c>
      <c r="FX169" s="3">
        <f t="shared" si="779"/>
        <v>0.5</v>
      </c>
      <c r="FY169" s="3">
        <f t="shared" si="780"/>
        <v>0.5</v>
      </c>
      <c r="FZ169" s="3">
        <f t="shared" si="781"/>
        <v>0.5</v>
      </c>
      <c r="GA169" s="3">
        <f t="shared" si="782"/>
        <v>0.5</v>
      </c>
      <c r="GB169" s="3">
        <f t="shared" si="783"/>
        <v>0.5</v>
      </c>
      <c r="GC169" s="3">
        <f t="shared" si="784"/>
        <v>0.5</v>
      </c>
      <c r="GD169" s="3">
        <f t="shared" si="785"/>
        <v>0.5</v>
      </c>
      <c r="GE169" s="3">
        <f t="shared" si="786"/>
        <v>0.5</v>
      </c>
      <c r="GF169" s="3">
        <f t="shared" si="787"/>
        <v>0.5</v>
      </c>
      <c r="GG169" s="3">
        <f t="shared" si="788"/>
        <v>0.5</v>
      </c>
      <c r="GH169" s="3">
        <f t="shared" si="789"/>
        <v>0.5</v>
      </c>
      <c r="GI169" s="3">
        <f t="shared" si="790"/>
        <v>0.5</v>
      </c>
      <c r="GJ169" s="3">
        <f t="shared" si="791"/>
        <v>0.5</v>
      </c>
      <c r="GK169" s="3">
        <f t="shared" si="792"/>
        <v>0.5</v>
      </c>
      <c r="GL169" s="3">
        <f t="shared" si="793"/>
        <v>0.5</v>
      </c>
      <c r="GM169" s="3">
        <f t="shared" si="794"/>
        <v>0.5</v>
      </c>
      <c r="GN169" s="3">
        <f t="shared" si="795"/>
        <v>0.5</v>
      </c>
      <c r="GO169" s="3">
        <f t="shared" si="796"/>
        <v>0.5</v>
      </c>
      <c r="GP169" s="3">
        <f t="shared" si="797"/>
        <v>0.5</v>
      </c>
      <c r="GQ169" s="3">
        <f t="shared" si="798"/>
        <v>0.5</v>
      </c>
      <c r="GR169" s="3">
        <f t="shared" si="799"/>
        <v>0.5</v>
      </c>
      <c r="GS169" s="3">
        <f t="shared" si="800"/>
        <v>0.5</v>
      </c>
      <c r="GT169" s="3">
        <f t="shared" si="801"/>
        <v>0.5</v>
      </c>
      <c r="GU169" s="3">
        <f t="shared" si="802"/>
        <v>0.5</v>
      </c>
      <c r="GV169" s="3">
        <f t="shared" si="803"/>
        <v>0.5</v>
      </c>
      <c r="GW169" s="3">
        <f t="shared" si="804"/>
        <v>0.5</v>
      </c>
      <c r="GX169" s="3">
        <f t="shared" si="805"/>
        <v>0.5</v>
      </c>
      <c r="GY169" s="3">
        <f t="shared" si="806"/>
        <v>0.5</v>
      </c>
      <c r="GZ169" s="3">
        <f t="shared" si="807"/>
        <v>0.5</v>
      </c>
      <c r="HA169" s="3">
        <f t="shared" si="808"/>
        <v>0.5</v>
      </c>
      <c r="HB169" s="3">
        <f t="shared" si="809"/>
        <v>0.5</v>
      </c>
      <c r="HC169" s="3">
        <f t="shared" si="810"/>
        <v>0.5</v>
      </c>
      <c r="HD169" s="3">
        <f t="shared" si="811"/>
        <v>0.5</v>
      </c>
      <c r="HE169" s="3">
        <f t="shared" si="812"/>
        <v>0.5</v>
      </c>
      <c r="HF169" s="3">
        <f t="shared" si="813"/>
        <v>0.5</v>
      </c>
      <c r="HG169" s="3">
        <f t="shared" si="814"/>
        <v>0.5</v>
      </c>
      <c r="HH169" s="3">
        <f t="shared" si="815"/>
        <v>0.5</v>
      </c>
      <c r="HI169" s="3">
        <f t="shared" si="816"/>
        <v>0.5</v>
      </c>
      <c r="HJ169" s="3">
        <f t="shared" si="817"/>
        <v>0.5</v>
      </c>
      <c r="HK169" s="3">
        <f t="shared" si="818"/>
        <v>0.5</v>
      </c>
      <c r="HL169" s="3">
        <f t="shared" si="819"/>
        <v>0.5</v>
      </c>
      <c r="HM169" s="3">
        <f t="shared" si="820"/>
        <v>0.5</v>
      </c>
      <c r="HN169" s="3">
        <f t="shared" si="821"/>
        <v>0.99985486172073679</v>
      </c>
      <c r="HP169" s="3">
        <f t="shared" ref="HP169:IU169" si="939">IF(B1=1,ET169,0)</f>
        <v>0.76234640639894846</v>
      </c>
      <c r="HQ169" s="3">
        <f t="shared" si="939"/>
        <v>0.60781502709235735</v>
      </c>
      <c r="HR169" s="3">
        <f t="shared" si="939"/>
        <v>0.59483388862742537</v>
      </c>
      <c r="HS169" s="3">
        <f t="shared" si="939"/>
        <v>0.41190983969610806</v>
      </c>
      <c r="HT169" s="3">
        <f t="shared" si="939"/>
        <v>0.51432043257887383</v>
      </c>
      <c r="HU169" s="3">
        <f t="shared" si="939"/>
        <v>0.46043839879414683</v>
      </c>
      <c r="HV169" s="3">
        <f t="shared" si="939"/>
        <v>0.8563614308796903</v>
      </c>
      <c r="HW169" s="3">
        <f t="shared" si="939"/>
        <v>0.74229713661824792</v>
      </c>
      <c r="HX169" s="3">
        <f t="shared" si="939"/>
        <v>0.73180317041720466</v>
      </c>
      <c r="HY169" s="3">
        <f t="shared" si="939"/>
        <v>0.56555288849340424</v>
      </c>
      <c r="HZ169" s="3">
        <f t="shared" si="939"/>
        <v>0.66309176208902565</v>
      </c>
      <c r="IA169" s="3">
        <f t="shared" si="939"/>
        <v>0.6133053324246529</v>
      </c>
      <c r="IB169" s="3">
        <f t="shared" si="939"/>
        <v>0.84391672289665598</v>
      </c>
      <c r="IC169" s="3">
        <f t="shared" si="939"/>
        <v>0.72316469026928543</v>
      </c>
      <c r="ID169" s="3">
        <f t="shared" si="939"/>
        <v>0.71219370222144762</v>
      </c>
      <c r="IE169" s="3">
        <f t="shared" si="939"/>
        <v>0.54140531607822895</v>
      </c>
      <c r="IF169" s="3">
        <f t="shared" si="939"/>
        <v>0.64092348885964268</v>
      </c>
      <c r="IG169" s="3">
        <f t="shared" si="939"/>
        <v>0.5898872546896774</v>
      </c>
      <c r="IH169" s="3">
        <f t="shared" si="939"/>
        <v>0.90949377410608456</v>
      </c>
      <c r="II169" s="3">
        <f t="shared" si="939"/>
        <v>0.82920729180593467</v>
      </c>
      <c r="IJ169" s="3">
        <f t="shared" si="939"/>
        <v>0.82140089492869528</v>
      </c>
      <c r="IK169" s="3">
        <f t="shared" si="939"/>
        <v>0.68693026083252406</v>
      </c>
      <c r="IL169" s="3">
        <f t="shared" si="939"/>
        <v>0.7683788745429021</v>
      </c>
      <c r="IM169" s="3">
        <f t="shared" si="939"/>
        <v>0.72776344798691694</v>
      </c>
      <c r="IN169" s="3">
        <f t="shared" si="939"/>
        <v>0</v>
      </c>
      <c r="IO169" s="3">
        <f t="shared" si="939"/>
        <v>0</v>
      </c>
      <c r="IP169" s="3">
        <f t="shared" si="939"/>
        <v>0</v>
      </c>
      <c r="IQ169" s="3">
        <f t="shared" si="939"/>
        <v>0</v>
      </c>
      <c r="IR169" s="3">
        <f t="shared" si="939"/>
        <v>0</v>
      </c>
      <c r="IS169" s="3">
        <f t="shared" si="939"/>
        <v>0</v>
      </c>
      <c r="IT169" s="3">
        <f t="shared" si="939"/>
        <v>0</v>
      </c>
      <c r="IU169" s="3">
        <f t="shared" si="939"/>
        <v>0</v>
      </c>
      <c r="IV169" s="3">
        <f t="shared" ref="IV169:KA169" si="940">IF(AH1=1,FZ169,0)</f>
        <v>0</v>
      </c>
      <c r="IW169" s="3">
        <f t="shared" si="940"/>
        <v>0</v>
      </c>
      <c r="IX169" s="3">
        <f t="shared" si="940"/>
        <v>0</v>
      </c>
      <c r="IY169" s="3">
        <f t="shared" si="940"/>
        <v>0</v>
      </c>
      <c r="IZ169" s="3">
        <f t="shared" si="940"/>
        <v>0</v>
      </c>
      <c r="JA169" s="3">
        <f t="shared" si="940"/>
        <v>0</v>
      </c>
      <c r="JB169" s="3">
        <f t="shared" si="940"/>
        <v>0</v>
      </c>
      <c r="JC169" s="3">
        <f t="shared" si="940"/>
        <v>0</v>
      </c>
      <c r="JD169" s="3">
        <f t="shared" si="940"/>
        <v>0</v>
      </c>
      <c r="JE169" s="3">
        <f t="shared" si="940"/>
        <v>0</v>
      </c>
      <c r="JF169" s="3">
        <f t="shared" si="940"/>
        <v>0</v>
      </c>
      <c r="JG169" s="3">
        <f t="shared" si="940"/>
        <v>0</v>
      </c>
      <c r="JH169" s="3">
        <f t="shared" si="940"/>
        <v>0</v>
      </c>
      <c r="JI169" s="3">
        <f t="shared" si="940"/>
        <v>0</v>
      </c>
      <c r="JJ169" s="3">
        <f t="shared" si="940"/>
        <v>0</v>
      </c>
      <c r="JK169" s="3">
        <f t="shared" si="940"/>
        <v>0</v>
      </c>
      <c r="JL169" s="3">
        <f t="shared" si="940"/>
        <v>0</v>
      </c>
      <c r="JM169" s="3">
        <f t="shared" si="940"/>
        <v>0</v>
      </c>
      <c r="JN169" s="3">
        <f t="shared" si="940"/>
        <v>0</v>
      </c>
      <c r="JO169" s="3">
        <f t="shared" si="940"/>
        <v>0</v>
      </c>
      <c r="JP169" s="3">
        <f t="shared" si="940"/>
        <v>0</v>
      </c>
      <c r="JQ169" s="3">
        <f t="shared" si="940"/>
        <v>0</v>
      </c>
      <c r="JR169" s="3">
        <f t="shared" si="940"/>
        <v>0</v>
      </c>
      <c r="JS169" s="3">
        <f t="shared" si="940"/>
        <v>0</v>
      </c>
      <c r="JT169" s="3">
        <f t="shared" si="940"/>
        <v>0</v>
      </c>
      <c r="JU169" s="3">
        <f t="shared" si="940"/>
        <v>0</v>
      </c>
      <c r="JV169" s="3">
        <f t="shared" si="940"/>
        <v>0</v>
      </c>
      <c r="JW169" s="3">
        <f t="shared" si="940"/>
        <v>0</v>
      </c>
      <c r="JX169" s="3">
        <f t="shared" si="940"/>
        <v>0</v>
      </c>
      <c r="JY169" s="3">
        <f t="shared" si="940"/>
        <v>0</v>
      </c>
      <c r="JZ169" s="3">
        <f t="shared" si="940"/>
        <v>0</v>
      </c>
      <c r="KA169" s="3">
        <f t="shared" si="940"/>
        <v>0</v>
      </c>
      <c r="KB169" s="3">
        <f t="shared" ref="KB169:KJ169" si="941">IF(BN1=1,HF169,0)</f>
        <v>0</v>
      </c>
      <c r="KC169" s="3">
        <f t="shared" si="941"/>
        <v>0</v>
      </c>
      <c r="KD169" s="3">
        <f t="shared" si="941"/>
        <v>0</v>
      </c>
      <c r="KE169" s="3">
        <f t="shared" si="941"/>
        <v>0</v>
      </c>
      <c r="KF169" s="3">
        <f t="shared" si="941"/>
        <v>0</v>
      </c>
      <c r="KG169" s="3">
        <f t="shared" si="941"/>
        <v>0</v>
      </c>
      <c r="KH169" s="3">
        <f t="shared" si="941"/>
        <v>0</v>
      </c>
      <c r="KI169" s="3">
        <f t="shared" si="941"/>
        <v>0</v>
      </c>
      <c r="KJ169" s="3">
        <f t="shared" si="941"/>
        <v>0</v>
      </c>
    </row>
    <row r="170" spans="1:296" x14ac:dyDescent="0.2">
      <c r="A170" s="3" t="str">
        <f>'Respondent Data'!A170</f>
        <v>1461</v>
      </c>
      <c r="B170" s="3">
        <f>SUMPRODUCT('Respondent Data'!B170:T170,'Product Coding'!A101:S101)</f>
        <v>-8.5614575449691754E-2</v>
      </c>
      <c r="C170" s="3">
        <f>SUMPRODUCT('Respondent Data'!B170:T170,'Product Coding'!A102:S102)</f>
        <v>-0.84475637462437581</v>
      </c>
      <c r="D170" s="3">
        <f>SUMPRODUCT('Respondent Data'!B170:T170,'Product Coding'!A103:S103)</f>
        <v>-0.87284776520042096</v>
      </c>
      <c r="E170" s="3">
        <f>SUMPRODUCT('Respondent Data'!B170:T170,'Product Coding'!A104:S104)</f>
        <v>-0.80394354226221676</v>
      </c>
      <c r="F170" s="3">
        <f>SUMPRODUCT('Respondent Data'!B170:T170,'Product Coding'!A105:S105)</f>
        <v>-0.28905289330476891</v>
      </c>
      <c r="G170" s="3">
        <f>SUMPRODUCT('Respondent Data'!B170:T170,'Product Coding'!A106:S106)</f>
        <v>-0.83761755099425272</v>
      </c>
      <c r="H170" s="3">
        <f>SUMPRODUCT('Respondent Data'!B170:T170,'Product Coding'!A107:S107)</f>
        <v>0.33157449059340327</v>
      </c>
      <c r="I170" s="3">
        <f>SUMPRODUCT('Respondent Data'!B170:T170,'Product Coding'!A108:S108)</f>
        <v>-0.42756730858128078</v>
      </c>
      <c r="J170" s="3">
        <f>SUMPRODUCT('Respondent Data'!B170:T170,'Product Coding'!A109:S109)</f>
        <v>-0.45565869915732593</v>
      </c>
      <c r="K170" s="3">
        <f>SUMPRODUCT('Respondent Data'!B170:T170,'Product Coding'!A110:S110)</f>
        <v>-0.38675447621912173</v>
      </c>
      <c r="L170" s="3">
        <f>SUMPRODUCT('Respondent Data'!B170:T170,'Product Coding'!A111:S111)</f>
        <v>0.12813617273832612</v>
      </c>
      <c r="M170" s="3">
        <f>SUMPRODUCT('Respondent Data'!B170:T170,'Product Coding'!A112:S112)</f>
        <v>-0.4204284849511577</v>
      </c>
      <c r="N170" s="3">
        <f>SUMPRODUCT('Respondent Data'!B170:T170,'Product Coding'!A113:S113)</f>
        <v>0.60967030698480018</v>
      </c>
      <c r="O170" s="3">
        <f>SUMPRODUCT('Respondent Data'!B170:T170,'Product Coding'!A114:S114)</f>
        <v>-0.14947149218988387</v>
      </c>
      <c r="P170" s="3">
        <f>SUMPRODUCT('Respondent Data'!B170:T170,'Product Coding'!A115:S115)</f>
        <v>-0.17756288276592891</v>
      </c>
      <c r="Q170" s="3">
        <f>SUMPRODUCT('Respondent Data'!B170:T170,'Product Coding'!A116:S116)</f>
        <v>-0.10865865982772493</v>
      </c>
      <c r="R170" s="3">
        <f>SUMPRODUCT('Respondent Data'!B170:T170,'Product Coding'!A117:S117)</f>
        <v>0.40623198912972303</v>
      </c>
      <c r="S170" s="3">
        <f>SUMPRODUCT('Respondent Data'!B170:T170,'Product Coding'!A118:S118)</f>
        <v>-0.1423326685597609</v>
      </c>
      <c r="T170" s="3">
        <f>SUMPRODUCT('Respondent Data'!B170:T170,'Product Coding'!A119:S119)</f>
        <v>1.0268593730278952</v>
      </c>
      <c r="U170" s="3">
        <f>SUMPRODUCT('Respondent Data'!B170:T170,'Product Coding'!A120:S120)</f>
        <v>0.26771757385321115</v>
      </c>
      <c r="V170" s="3">
        <f>SUMPRODUCT('Respondent Data'!B170:T170,'Product Coding'!A121:S121)</f>
        <v>0.23962618327716612</v>
      </c>
      <c r="W170" s="3">
        <f>SUMPRODUCT('Respondent Data'!B170:T170,'Product Coding'!A122:S122)</f>
        <v>0.30853040621537009</v>
      </c>
      <c r="X170" s="3">
        <f>SUMPRODUCT('Respondent Data'!B170:T170,'Product Coding'!A123:S123)</f>
        <v>0.82342105517281805</v>
      </c>
      <c r="Y170" s="3">
        <f>SUMPRODUCT('Respondent Data'!B170:T170,'Product Coding'!A124:S124)</f>
        <v>0.27485639748333413</v>
      </c>
      <c r="Z170" s="3">
        <f>SUMPRODUCT('Respondent Data'!B170:T170,'Product Coding'!A125:S125)</f>
        <v>0</v>
      </c>
      <c r="AA170" s="3">
        <f>SUMPRODUCT('Respondent Data'!B170:T170,'Product Coding'!A126:S126)</f>
        <v>0</v>
      </c>
      <c r="AB170" s="3">
        <f>SUMPRODUCT('Respondent Data'!B170:T170,'Product Coding'!A127:S127)</f>
        <v>0</v>
      </c>
      <c r="AC170" s="3">
        <f>SUMPRODUCT('Respondent Data'!B170:T170,'Product Coding'!A128:S128)</f>
        <v>0</v>
      </c>
      <c r="AD170" s="3">
        <f>SUMPRODUCT('Respondent Data'!B170:T170,'Product Coding'!A129:S129)</f>
        <v>0</v>
      </c>
      <c r="AE170" s="3">
        <f>SUMPRODUCT('Respondent Data'!B170:T170,'Product Coding'!A130:S130)</f>
        <v>0</v>
      </c>
      <c r="AF170" s="3">
        <f>SUMPRODUCT('Respondent Data'!B170:T170,'Product Coding'!A131:S131)</f>
        <v>0</v>
      </c>
      <c r="AG170" s="3">
        <f>SUMPRODUCT('Respondent Data'!B170:T170,'Product Coding'!A132:S132)</f>
        <v>0</v>
      </c>
      <c r="AH170" s="3">
        <f>SUMPRODUCT('Respondent Data'!B170:T170,'Product Coding'!A133:S133)</f>
        <v>0</v>
      </c>
      <c r="AI170" s="3">
        <f>SUMPRODUCT('Respondent Data'!B170:T170,'Product Coding'!A134:S134)</f>
        <v>0</v>
      </c>
      <c r="AJ170" s="3">
        <f>SUMPRODUCT('Respondent Data'!B170:T170,'Product Coding'!A135:S135)</f>
        <v>0</v>
      </c>
      <c r="AK170" s="3">
        <f>SUMPRODUCT('Respondent Data'!B170:T170,'Product Coding'!A136:S136)</f>
        <v>0</v>
      </c>
      <c r="AL170" s="3">
        <f>SUMPRODUCT('Respondent Data'!B170:T170,'Product Coding'!A137:S137)</f>
        <v>0</v>
      </c>
      <c r="AM170" s="3">
        <f>SUMPRODUCT('Respondent Data'!B170:T170,'Product Coding'!A138:S138)</f>
        <v>0</v>
      </c>
      <c r="AN170" s="3">
        <f>SUMPRODUCT('Respondent Data'!B170:T170,'Product Coding'!A139:S139)</f>
        <v>0</v>
      </c>
      <c r="AO170" s="3">
        <f>SUMPRODUCT('Respondent Data'!B170:T170,'Product Coding'!A140:S140)</f>
        <v>0</v>
      </c>
      <c r="AP170" s="3">
        <f>SUMPRODUCT('Respondent Data'!B170:T170,'Product Coding'!A141:S141)</f>
        <v>0</v>
      </c>
      <c r="AQ170" s="3">
        <f>SUMPRODUCT('Respondent Data'!B170:T170,'Product Coding'!A142:S142)</f>
        <v>0</v>
      </c>
      <c r="AR170" s="3">
        <f>SUMPRODUCT('Respondent Data'!B170:T170,'Product Coding'!A143:S143)</f>
        <v>0</v>
      </c>
      <c r="AS170" s="3">
        <f>SUMPRODUCT('Respondent Data'!B170:T170,'Product Coding'!A144:S144)</f>
        <v>0</v>
      </c>
      <c r="AT170" s="3">
        <f>SUMPRODUCT('Respondent Data'!B170:T170,'Product Coding'!A145:S145)</f>
        <v>0</v>
      </c>
      <c r="AU170" s="3">
        <f>SUMPRODUCT('Respondent Data'!B170:T170,'Product Coding'!A146:S146)</f>
        <v>0</v>
      </c>
      <c r="AV170" s="3">
        <f>SUMPRODUCT('Respondent Data'!B170:T170,'Product Coding'!A147:S147)</f>
        <v>0</v>
      </c>
      <c r="AW170" s="3">
        <f>SUMPRODUCT('Respondent Data'!B170:T170,'Product Coding'!A148:S148)</f>
        <v>0</v>
      </c>
      <c r="AX170" s="3">
        <f>SUMPRODUCT('Respondent Data'!B170:T170,'Product Coding'!A149:S149)</f>
        <v>0</v>
      </c>
      <c r="AY170" s="3">
        <f>SUMPRODUCT('Respondent Data'!B170:T170,'Product Coding'!A150:S150)</f>
        <v>0</v>
      </c>
      <c r="AZ170" s="3">
        <f>SUMPRODUCT('Respondent Data'!B170:T170,'Product Coding'!A151:S151)</f>
        <v>0</v>
      </c>
      <c r="BA170" s="3">
        <f>SUMPRODUCT('Respondent Data'!B170:T170,'Product Coding'!A152:S152)</f>
        <v>0</v>
      </c>
      <c r="BB170" s="3">
        <f>SUMPRODUCT('Respondent Data'!B170:T170,'Product Coding'!A153:S153)</f>
        <v>0</v>
      </c>
      <c r="BC170" s="3">
        <f>SUMPRODUCT('Respondent Data'!B170:T170,'Product Coding'!A154:S154)</f>
        <v>0</v>
      </c>
      <c r="BD170" s="3">
        <f>SUMPRODUCT('Respondent Data'!B170:T170,'Product Coding'!A155:S155)</f>
        <v>0</v>
      </c>
      <c r="BE170" s="3">
        <f>SUMPRODUCT('Respondent Data'!B170:T170,'Product Coding'!A156:S156)</f>
        <v>0</v>
      </c>
      <c r="BF170" s="3">
        <f>SUMPRODUCT('Respondent Data'!B170:T170,'Product Coding'!A157:S157)</f>
        <v>0</v>
      </c>
      <c r="BG170" s="3">
        <f>SUMPRODUCT('Respondent Data'!B170:T170,'Product Coding'!A158:S158)</f>
        <v>0</v>
      </c>
      <c r="BH170" s="3">
        <f>SUMPRODUCT('Respondent Data'!B170:T170,'Product Coding'!A159:S159)</f>
        <v>0</v>
      </c>
      <c r="BI170" s="3">
        <f>SUMPRODUCT('Respondent Data'!B170:T170,'Product Coding'!A160:S160)</f>
        <v>0</v>
      </c>
      <c r="BJ170" s="3">
        <f>SUMPRODUCT('Respondent Data'!B170:T170,'Product Coding'!A161:S161)</f>
        <v>0</v>
      </c>
      <c r="BK170" s="3">
        <f>SUMPRODUCT('Respondent Data'!B170:T170,'Product Coding'!A162:S162)</f>
        <v>0</v>
      </c>
      <c r="BL170" s="3">
        <f>SUMPRODUCT('Respondent Data'!B170:T170,'Product Coding'!A163:S163)</f>
        <v>0</v>
      </c>
      <c r="BM170" s="3">
        <f>SUMPRODUCT('Respondent Data'!B170:T170,'Product Coding'!A164:S164)</f>
        <v>0</v>
      </c>
      <c r="BN170" s="3">
        <f>SUMPRODUCT('Respondent Data'!B170:T170,'Product Coding'!A165:S165)</f>
        <v>0</v>
      </c>
      <c r="BO170" s="3">
        <f>SUMPRODUCT('Respondent Data'!B170:T170,'Product Coding'!A166:S166)</f>
        <v>0</v>
      </c>
      <c r="BP170" s="3">
        <f>SUMPRODUCT('Respondent Data'!B170:T170,'Product Coding'!A167:S167)</f>
        <v>0</v>
      </c>
      <c r="BQ170" s="3">
        <f>SUMPRODUCT('Respondent Data'!B170:T170,'Product Coding'!A168:S168)</f>
        <v>0</v>
      </c>
      <c r="BR170" s="3">
        <f>SUMPRODUCT('Respondent Data'!B170:T170,'Product Coding'!A169:S169)</f>
        <v>0</v>
      </c>
      <c r="BS170" s="3">
        <f>SUMPRODUCT('Respondent Data'!B170:T170,'Product Coding'!A170:S170)</f>
        <v>0</v>
      </c>
      <c r="BT170" s="3">
        <f>SUMPRODUCT('Respondent Data'!B170:T170,'Product Coding'!A171:S171)</f>
        <v>0</v>
      </c>
      <c r="BU170" s="3">
        <f>SUMPRODUCT('Respondent Data'!B170:T170,'Product Coding'!A172:S172)</f>
        <v>0</v>
      </c>
      <c r="BV170" s="3">
        <f>SUMPRODUCT('Respondent Data'!B170:T170,'Product Coding'!A173:S173)</f>
        <v>3.11058430316112</v>
      </c>
      <c r="BX170" s="3">
        <f t="shared" si="676"/>
        <v>1.0893863711272207</v>
      </c>
      <c r="BY170" s="3">
        <f t="shared" si="677"/>
        <v>2.3274107291817154</v>
      </c>
      <c r="BZ170" s="3">
        <f t="shared" si="678"/>
        <v>2.3937179030285001</v>
      </c>
      <c r="CA170" s="3">
        <f t="shared" si="679"/>
        <v>2.2343347712490802</v>
      </c>
      <c r="CB170" s="3">
        <f t="shared" si="680"/>
        <v>1.3351623478098271</v>
      </c>
      <c r="CC170" s="3">
        <f t="shared" si="681"/>
        <v>2.3108549192854957</v>
      </c>
      <c r="CD170" s="3">
        <f t="shared" si="682"/>
        <v>0.71779268542214691</v>
      </c>
      <c r="CE170" s="3">
        <f t="shared" si="683"/>
        <v>1.5335223954115036</v>
      </c>
      <c r="CF170" s="3">
        <f t="shared" si="684"/>
        <v>1.577211949126949</v>
      </c>
      <c r="CG170" s="3">
        <f t="shared" si="685"/>
        <v>1.4721949880164804</v>
      </c>
      <c r="CH170" s="3">
        <f t="shared" si="686"/>
        <v>0.87973357525787699</v>
      </c>
      <c r="CI170" s="3">
        <f t="shared" si="687"/>
        <v>1.5226138329769932</v>
      </c>
      <c r="CJ170" s="3">
        <f t="shared" si="688"/>
        <v>0.54353003759451823</v>
      </c>
      <c r="CK170" s="3">
        <f t="shared" si="689"/>
        <v>1.161220366490423</v>
      </c>
      <c r="CL170" s="3">
        <f t="shared" si="690"/>
        <v>1.1943031566270732</v>
      </c>
      <c r="CM170" s="3">
        <f t="shared" si="691"/>
        <v>1.114781765590795</v>
      </c>
      <c r="CN170" s="3">
        <f t="shared" si="692"/>
        <v>0.6661556086376923</v>
      </c>
      <c r="CO170" s="3">
        <f t="shared" si="693"/>
        <v>1.1529601383346504</v>
      </c>
      <c r="CP170" s="3">
        <f t="shared" si="694"/>
        <v>0.35812994877921805</v>
      </c>
      <c r="CQ170" s="3">
        <f t="shared" si="695"/>
        <v>0.76512384156925606</v>
      </c>
      <c r="CR170" s="3">
        <f t="shared" si="696"/>
        <v>0.78692197068378889</v>
      </c>
      <c r="CS170" s="3">
        <f t="shared" si="697"/>
        <v>0.73452561771549119</v>
      </c>
      <c r="CT170" s="3">
        <f t="shared" si="698"/>
        <v>0.43892748790156588</v>
      </c>
      <c r="CU170" s="3">
        <f t="shared" si="699"/>
        <v>0.75968120752565538</v>
      </c>
      <c r="CV170" s="3">
        <f t="shared" si="700"/>
        <v>1</v>
      </c>
      <c r="CW170" s="3">
        <f t="shared" si="701"/>
        <v>1</v>
      </c>
      <c r="CX170" s="3">
        <f t="shared" si="702"/>
        <v>1</v>
      </c>
      <c r="CY170" s="3">
        <f t="shared" si="703"/>
        <v>1</v>
      </c>
      <c r="CZ170" s="3">
        <f t="shared" si="704"/>
        <v>1</v>
      </c>
      <c r="DA170" s="3">
        <f t="shared" si="705"/>
        <v>1</v>
      </c>
      <c r="DB170" s="3">
        <f t="shared" si="706"/>
        <v>1</v>
      </c>
      <c r="DC170" s="3">
        <f t="shared" si="707"/>
        <v>1</v>
      </c>
      <c r="DD170" s="3">
        <f t="shared" si="708"/>
        <v>1</v>
      </c>
      <c r="DE170" s="3">
        <f t="shared" si="709"/>
        <v>1</v>
      </c>
      <c r="DF170" s="3">
        <f t="shared" si="710"/>
        <v>1</v>
      </c>
      <c r="DG170" s="3">
        <f t="shared" si="711"/>
        <v>1</v>
      </c>
      <c r="DH170" s="3">
        <f t="shared" si="712"/>
        <v>1</v>
      </c>
      <c r="DI170" s="3">
        <f t="shared" si="713"/>
        <v>1</v>
      </c>
      <c r="DJ170" s="3">
        <f t="shared" si="714"/>
        <v>1</v>
      </c>
      <c r="DK170" s="3">
        <f t="shared" si="715"/>
        <v>1</v>
      </c>
      <c r="DL170" s="3">
        <f t="shared" si="716"/>
        <v>1</v>
      </c>
      <c r="DM170" s="3">
        <f t="shared" si="717"/>
        <v>1</v>
      </c>
      <c r="DN170" s="3">
        <f t="shared" si="718"/>
        <v>1</v>
      </c>
      <c r="DO170" s="3">
        <f t="shared" si="719"/>
        <v>1</v>
      </c>
      <c r="DP170" s="3">
        <f t="shared" si="720"/>
        <v>1</v>
      </c>
      <c r="DQ170" s="3">
        <f t="shared" si="721"/>
        <v>1</v>
      </c>
      <c r="DR170" s="3">
        <f t="shared" si="722"/>
        <v>1</v>
      </c>
      <c r="DS170" s="3">
        <f t="shared" si="723"/>
        <v>1</v>
      </c>
      <c r="DT170" s="3">
        <f t="shared" si="724"/>
        <v>1</v>
      </c>
      <c r="DU170" s="3">
        <f t="shared" si="725"/>
        <v>1</v>
      </c>
      <c r="DV170" s="3">
        <f t="shared" si="726"/>
        <v>1</v>
      </c>
      <c r="DW170" s="3">
        <f t="shared" si="727"/>
        <v>1</v>
      </c>
      <c r="DX170" s="3">
        <f t="shared" si="728"/>
        <v>1</v>
      </c>
      <c r="DY170" s="3">
        <f t="shared" si="729"/>
        <v>1</v>
      </c>
      <c r="DZ170" s="3">
        <f t="shared" si="730"/>
        <v>1</v>
      </c>
      <c r="EA170" s="3">
        <f t="shared" si="731"/>
        <v>1</v>
      </c>
      <c r="EB170" s="3">
        <f t="shared" si="732"/>
        <v>1</v>
      </c>
      <c r="EC170" s="3">
        <f t="shared" si="733"/>
        <v>1</v>
      </c>
      <c r="ED170" s="3">
        <f t="shared" si="734"/>
        <v>1</v>
      </c>
      <c r="EE170" s="3">
        <f t="shared" si="735"/>
        <v>1</v>
      </c>
      <c r="EF170" s="3">
        <f t="shared" si="736"/>
        <v>1</v>
      </c>
      <c r="EG170" s="3">
        <f t="shared" si="737"/>
        <v>1</v>
      </c>
      <c r="EH170" s="3">
        <f t="shared" si="738"/>
        <v>1</v>
      </c>
      <c r="EI170" s="3">
        <f t="shared" si="739"/>
        <v>1</v>
      </c>
      <c r="EJ170" s="3">
        <f t="shared" si="740"/>
        <v>1</v>
      </c>
      <c r="EK170" s="3">
        <f t="shared" si="741"/>
        <v>1</v>
      </c>
      <c r="EL170" s="3">
        <f t="shared" si="742"/>
        <v>1</v>
      </c>
      <c r="EM170" s="3">
        <f t="shared" si="743"/>
        <v>1</v>
      </c>
      <c r="EN170" s="3">
        <f t="shared" si="744"/>
        <v>1</v>
      </c>
      <c r="EO170" s="3">
        <f t="shared" si="745"/>
        <v>1</v>
      </c>
      <c r="EP170" s="3">
        <f t="shared" si="746"/>
        <v>1</v>
      </c>
      <c r="EQ170" s="3">
        <f t="shared" si="747"/>
        <v>1</v>
      </c>
      <c r="ER170" s="3">
        <f t="shared" si="748"/>
        <v>4.457490247320775E-2</v>
      </c>
      <c r="ET170" s="3">
        <f t="shared" si="749"/>
        <v>0.47860942036321485</v>
      </c>
      <c r="EU170" s="3">
        <f t="shared" si="750"/>
        <v>0.30053398314488283</v>
      </c>
      <c r="EV170" s="3">
        <f t="shared" si="751"/>
        <v>0.29466208700128432</v>
      </c>
      <c r="EW170" s="3">
        <f t="shared" si="752"/>
        <v>0.30918258953565469</v>
      </c>
      <c r="EX170" s="3">
        <f t="shared" si="753"/>
        <v>0.42823575026289301</v>
      </c>
      <c r="EY170" s="3">
        <f t="shared" si="754"/>
        <v>0.30203679242333176</v>
      </c>
      <c r="EZ170" s="3">
        <f t="shared" si="755"/>
        <v>0.58214242526841964</v>
      </c>
      <c r="FA170" s="3">
        <f t="shared" si="756"/>
        <v>0.39470738518479781</v>
      </c>
      <c r="FB170" s="3">
        <f t="shared" si="757"/>
        <v>0.38801620500741435</v>
      </c>
      <c r="FC170" s="3">
        <f t="shared" si="758"/>
        <v>0.40449883801533448</v>
      </c>
      <c r="FD170" s="3">
        <f t="shared" si="759"/>
        <v>0.53199028477363441</v>
      </c>
      <c r="FE170" s="3">
        <f t="shared" si="760"/>
        <v>0.3964142219976165</v>
      </c>
      <c r="FF170" s="3">
        <f t="shared" si="761"/>
        <v>0.6478655909789931</v>
      </c>
      <c r="FG170" s="3">
        <f t="shared" si="762"/>
        <v>0.46270154376894324</v>
      </c>
      <c r="FH170" s="3">
        <f t="shared" si="763"/>
        <v>0.45572554411174837</v>
      </c>
      <c r="FI170" s="3">
        <f t="shared" si="764"/>
        <v>0.47286203062216942</v>
      </c>
      <c r="FJ170" s="3">
        <f t="shared" si="765"/>
        <v>0.60018403732268155</v>
      </c>
      <c r="FK170" s="3">
        <f t="shared" si="766"/>
        <v>0.46447678347334204</v>
      </c>
      <c r="FL170" s="3">
        <f t="shared" si="767"/>
        <v>0.73630656690758478</v>
      </c>
      <c r="FM170" s="3">
        <f t="shared" si="768"/>
        <v>0.56653248709788284</v>
      </c>
      <c r="FN170" s="3">
        <f t="shared" si="769"/>
        <v>0.55962152595691517</v>
      </c>
      <c r="FO170" s="3">
        <f t="shared" si="770"/>
        <v>0.57652650948855966</v>
      </c>
      <c r="FP170" s="3">
        <f t="shared" si="771"/>
        <v>0.69496205222844976</v>
      </c>
      <c r="FQ170" s="3">
        <f t="shared" si="772"/>
        <v>0.56828475278549595</v>
      </c>
      <c r="FR170" s="3">
        <f t="shared" si="773"/>
        <v>0.5</v>
      </c>
      <c r="FS170" s="3">
        <f t="shared" si="774"/>
        <v>0.5</v>
      </c>
      <c r="FT170" s="3">
        <f t="shared" si="775"/>
        <v>0.5</v>
      </c>
      <c r="FU170" s="3">
        <f t="shared" si="776"/>
        <v>0.5</v>
      </c>
      <c r="FV170" s="3">
        <f t="shared" si="777"/>
        <v>0.5</v>
      </c>
      <c r="FW170" s="3">
        <f t="shared" si="778"/>
        <v>0.5</v>
      </c>
      <c r="FX170" s="3">
        <f t="shared" si="779"/>
        <v>0.5</v>
      </c>
      <c r="FY170" s="3">
        <f t="shared" si="780"/>
        <v>0.5</v>
      </c>
      <c r="FZ170" s="3">
        <f t="shared" si="781"/>
        <v>0.5</v>
      </c>
      <c r="GA170" s="3">
        <f t="shared" si="782"/>
        <v>0.5</v>
      </c>
      <c r="GB170" s="3">
        <f t="shared" si="783"/>
        <v>0.5</v>
      </c>
      <c r="GC170" s="3">
        <f t="shared" si="784"/>
        <v>0.5</v>
      </c>
      <c r="GD170" s="3">
        <f t="shared" si="785"/>
        <v>0.5</v>
      </c>
      <c r="GE170" s="3">
        <f t="shared" si="786"/>
        <v>0.5</v>
      </c>
      <c r="GF170" s="3">
        <f t="shared" si="787"/>
        <v>0.5</v>
      </c>
      <c r="GG170" s="3">
        <f t="shared" si="788"/>
        <v>0.5</v>
      </c>
      <c r="GH170" s="3">
        <f t="shared" si="789"/>
        <v>0.5</v>
      </c>
      <c r="GI170" s="3">
        <f t="shared" si="790"/>
        <v>0.5</v>
      </c>
      <c r="GJ170" s="3">
        <f t="shared" si="791"/>
        <v>0.5</v>
      </c>
      <c r="GK170" s="3">
        <f t="shared" si="792"/>
        <v>0.5</v>
      </c>
      <c r="GL170" s="3">
        <f t="shared" si="793"/>
        <v>0.5</v>
      </c>
      <c r="GM170" s="3">
        <f t="shared" si="794"/>
        <v>0.5</v>
      </c>
      <c r="GN170" s="3">
        <f t="shared" si="795"/>
        <v>0.5</v>
      </c>
      <c r="GO170" s="3">
        <f t="shared" si="796"/>
        <v>0.5</v>
      </c>
      <c r="GP170" s="3">
        <f t="shared" si="797"/>
        <v>0.5</v>
      </c>
      <c r="GQ170" s="3">
        <f t="shared" si="798"/>
        <v>0.5</v>
      </c>
      <c r="GR170" s="3">
        <f t="shared" si="799"/>
        <v>0.5</v>
      </c>
      <c r="GS170" s="3">
        <f t="shared" si="800"/>
        <v>0.5</v>
      </c>
      <c r="GT170" s="3">
        <f t="shared" si="801"/>
        <v>0.5</v>
      </c>
      <c r="GU170" s="3">
        <f t="shared" si="802"/>
        <v>0.5</v>
      </c>
      <c r="GV170" s="3">
        <f t="shared" si="803"/>
        <v>0.5</v>
      </c>
      <c r="GW170" s="3">
        <f t="shared" si="804"/>
        <v>0.5</v>
      </c>
      <c r="GX170" s="3">
        <f t="shared" si="805"/>
        <v>0.5</v>
      </c>
      <c r="GY170" s="3">
        <f t="shared" si="806"/>
        <v>0.5</v>
      </c>
      <c r="GZ170" s="3">
        <f t="shared" si="807"/>
        <v>0.5</v>
      </c>
      <c r="HA170" s="3">
        <f t="shared" si="808"/>
        <v>0.5</v>
      </c>
      <c r="HB170" s="3">
        <f t="shared" si="809"/>
        <v>0.5</v>
      </c>
      <c r="HC170" s="3">
        <f t="shared" si="810"/>
        <v>0.5</v>
      </c>
      <c r="HD170" s="3">
        <f t="shared" si="811"/>
        <v>0.5</v>
      </c>
      <c r="HE170" s="3">
        <f t="shared" si="812"/>
        <v>0.5</v>
      </c>
      <c r="HF170" s="3">
        <f t="shared" si="813"/>
        <v>0.5</v>
      </c>
      <c r="HG170" s="3">
        <f t="shared" si="814"/>
        <v>0.5</v>
      </c>
      <c r="HH170" s="3">
        <f t="shared" si="815"/>
        <v>0.5</v>
      </c>
      <c r="HI170" s="3">
        <f t="shared" si="816"/>
        <v>0.5</v>
      </c>
      <c r="HJ170" s="3">
        <f t="shared" si="817"/>
        <v>0.5</v>
      </c>
      <c r="HK170" s="3">
        <f t="shared" si="818"/>
        <v>0.5</v>
      </c>
      <c r="HL170" s="3">
        <f t="shared" si="819"/>
        <v>0.5</v>
      </c>
      <c r="HM170" s="3">
        <f t="shared" si="820"/>
        <v>0.5</v>
      </c>
      <c r="HN170" s="3">
        <f t="shared" si="821"/>
        <v>0.95732723199871139</v>
      </c>
      <c r="HP170" s="3">
        <f t="shared" ref="HP170:IU170" si="942">IF(B1=1,ET170,0)</f>
        <v>0.47860942036321485</v>
      </c>
      <c r="HQ170" s="3">
        <f t="shared" si="942"/>
        <v>0.30053398314488283</v>
      </c>
      <c r="HR170" s="3">
        <f t="shared" si="942"/>
        <v>0.29466208700128432</v>
      </c>
      <c r="HS170" s="3">
        <f t="shared" si="942"/>
        <v>0.30918258953565469</v>
      </c>
      <c r="HT170" s="3">
        <f t="shared" si="942"/>
        <v>0.42823575026289301</v>
      </c>
      <c r="HU170" s="3">
        <f t="shared" si="942"/>
        <v>0.30203679242333176</v>
      </c>
      <c r="HV170" s="3">
        <f t="shared" si="942"/>
        <v>0.58214242526841964</v>
      </c>
      <c r="HW170" s="3">
        <f t="shared" si="942"/>
        <v>0.39470738518479781</v>
      </c>
      <c r="HX170" s="3">
        <f t="shared" si="942"/>
        <v>0.38801620500741435</v>
      </c>
      <c r="HY170" s="3">
        <f t="shared" si="942"/>
        <v>0.40449883801533448</v>
      </c>
      <c r="HZ170" s="3">
        <f t="shared" si="942"/>
        <v>0.53199028477363441</v>
      </c>
      <c r="IA170" s="3">
        <f t="shared" si="942"/>
        <v>0.3964142219976165</v>
      </c>
      <c r="IB170" s="3">
        <f t="shared" si="942"/>
        <v>0.6478655909789931</v>
      </c>
      <c r="IC170" s="3">
        <f t="shared" si="942"/>
        <v>0.46270154376894324</v>
      </c>
      <c r="ID170" s="3">
        <f t="shared" si="942"/>
        <v>0.45572554411174837</v>
      </c>
      <c r="IE170" s="3">
        <f t="shared" si="942"/>
        <v>0.47286203062216942</v>
      </c>
      <c r="IF170" s="3">
        <f t="shared" si="942"/>
        <v>0.60018403732268155</v>
      </c>
      <c r="IG170" s="3">
        <f t="shared" si="942"/>
        <v>0.46447678347334204</v>
      </c>
      <c r="IH170" s="3">
        <f t="shared" si="942"/>
        <v>0.73630656690758478</v>
      </c>
      <c r="II170" s="3">
        <f t="shared" si="942"/>
        <v>0.56653248709788284</v>
      </c>
      <c r="IJ170" s="3">
        <f t="shared" si="942"/>
        <v>0.55962152595691517</v>
      </c>
      <c r="IK170" s="3">
        <f t="shared" si="942"/>
        <v>0.57652650948855966</v>
      </c>
      <c r="IL170" s="3">
        <f t="shared" si="942"/>
        <v>0.69496205222844976</v>
      </c>
      <c r="IM170" s="3">
        <f t="shared" si="942"/>
        <v>0.56828475278549595</v>
      </c>
      <c r="IN170" s="3">
        <f t="shared" si="942"/>
        <v>0</v>
      </c>
      <c r="IO170" s="3">
        <f t="shared" si="942"/>
        <v>0</v>
      </c>
      <c r="IP170" s="3">
        <f t="shared" si="942"/>
        <v>0</v>
      </c>
      <c r="IQ170" s="3">
        <f t="shared" si="942"/>
        <v>0</v>
      </c>
      <c r="IR170" s="3">
        <f t="shared" si="942"/>
        <v>0</v>
      </c>
      <c r="IS170" s="3">
        <f t="shared" si="942"/>
        <v>0</v>
      </c>
      <c r="IT170" s="3">
        <f t="shared" si="942"/>
        <v>0</v>
      </c>
      <c r="IU170" s="3">
        <f t="shared" si="942"/>
        <v>0</v>
      </c>
      <c r="IV170" s="3">
        <f t="shared" ref="IV170:KA170" si="943">IF(AH1=1,FZ170,0)</f>
        <v>0</v>
      </c>
      <c r="IW170" s="3">
        <f t="shared" si="943"/>
        <v>0</v>
      </c>
      <c r="IX170" s="3">
        <f t="shared" si="943"/>
        <v>0</v>
      </c>
      <c r="IY170" s="3">
        <f t="shared" si="943"/>
        <v>0</v>
      </c>
      <c r="IZ170" s="3">
        <f t="shared" si="943"/>
        <v>0</v>
      </c>
      <c r="JA170" s="3">
        <f t="shared" si="943"/>
        <v>0</v>
      </c>
      <c r="JB170" s="3">
        <f t="shared" si="943"/>
        <v>0</v>
      </c>
      <c r="JC170" s="3">
        <f t="shared" si="943"/>
        <v>0</v>
      </c>
      <c r="JD170" s="3">
        <f t="shared" si="943"/>
        <v>0</v>
      </c>
      <c r="JE170" s="3">
        <f t="shared" si="943"/>
        <v>0</v>
      </c>
      <c r="JF170" s="3">
        <f t="shared" si="943"/>
        <v>0</v>
      </c>
      <c r="JG170" s="3">
        <f t="shared" si="943"/>
        <v>0</v>
      </c>
      <c r="JH170" s="3">
        <f t="shared" si="943"/>
        <v>0</v>
      </c>
      <c r="JI170" s="3">
        <f t="shared" si="943"/>
        <v>0</v>
      </c>
      <c r="JJ170" s="3">
        <f t="shared" si="943"/>
        <v>0</v>
      </c>
      <c r="JK170" s="3">
        <f t="shared" si="943"/>
        <v>0</v>
      </c>
      <c r="JL170" s="3">
        <f t="shared" si="943"/>
        <v>0</v>
      </c>
      <c r="JM170" s="3">
        <f t="shared" si="943"/>
        <v>0</v>
      </c>
      <c r="JN170" s="3">
        <f t="shared" si="943"/>
        <v>0</v>
      </c>
      <c r="JO170" s="3">
        <f t="shared" si="943"/>
        <v>0</v>
      </c>
      <c r="JP170" s="3">
        <f t="shared" si="943"/>
        <v>0</v>
      </c>
      <c r="JQ170" s="3">
        <f t="shared" si="943"/>
        <v>0</v>
      </c>
      <c r="JR170" s="3">
        <f t="shared" si="943"/>
        <v>0</v>
      </c>
      <c r="JS170" s="3">
        <f t="shared" si="943"/>
        <v>0</v>
      </c>
      <c r="JT170" s="3">
        <f t="shared" si="943"/>
        <v>0</v>
      </c>
      <c r="JU170" s="3">
        <f t="shared" si="943"/>
        <v>0</v>
      </c>
      <c r="JV170" s="3">
        <f t="shared" si="943"/>
        <v>0</v>
      </c>
      <c r="JW170" s="3">
        <f t="shared" si="943"/>
        <v>0</v>
      </c>
      <c r="JX170" s="3">
        <f t="shared" si="943"/>
        <v>0</v>
      </c>
      <c r="JY170" s="3">
        <f t="shared" si="943"/>
        <v>0</v>
      </c>
      <c r="JZ170" s="3">
        <f t="shared" si="943"/>
        <v>0</v>
      </c>
      <c r="KA170" s="3">
        <f t="shared" si="943"/>
        <v>0</v>
      </c>
      <c r="KB170" s="3">
        <f t="shared" ref="KB170:KJ170" si="944">IF(BN1=1,HF170,0)</f>
        <v>0</v>
      </c>
      <c r="KC170" s="3">
        <f t="shared" si="944"/>
        <v>0</v>
      </c>
      <c r="KD170" s="3">
        <f t="shared" si="944"/>
        <v>0</v>
      </c>
      <c r="KE170" s="3">
        <f t="shared" si="944"/>
        <v>0</v>
      </c>
      <c r="KF170" s="3">
        <f t="shared" si="944"/>
        <v>0</v>
      </c>
      <c r="KG170" s="3">
        <f t="shared" si="944"/>
        <v>0</v>
      </c>
      <c r="KH170" s="3">
        <f t="shared" si="944"/>
        <v>0</v>
      </c>
      <c r="KI170" s="3">
        <f t="shared" si="944"/>
        <v>0</v>
      </c>
      <c r="KJ170" s="3">
        <f t="shared" si="944"/>
        <v>0</v>
      </c>
    </row>
    <row r="171" spans="1:296" x14ac:dyDescent="0.2">
      <c r="A171" s="3" t="str">
        <f>'Respondent Data'!A171</f>
        <v>1464</v>
      </c>
      <c r="B171" s="3">
        <f>SUMPRODUCT('Respondent Data'!B171:T171,'Product Coding'!A101:S101)</f>
        <v>-0.28923928133206434</v>
      </c>
      <c r="C171" s="3">
        <f>SUMPRODUCT('Respondent Data'!B171:T171,'Product Coding'!A102:S102)</f>
        <v>5.2277808743456666E-2</v>
      </c>
      <c r="D171" s="3">
        <f>SUMPRODUCT('Respondent Data'!B171:T171,'Product Coding'!A103:S103)</f>
        <v>0.19060194428179467</v>
      </c>
      <c r="E171" s="3">
        <f>SUMPRODUCT('Respondent Data'!B171:T171,'Product Coding'!A104:S104)</f>
        <v>-1.3636462756366856</v>
      </c>
      <c r="F171" s="3">
        <f>SUMPRODUCT('Respondent Data'!B171:T171,'Product Coding'!A105:S105)</f>
        <v>-0.54859377576564428</v>
      </c>
      <c r="G171" s="3">
        <f>SUMPRODUCT('Respondent Data'!B171:T171,'Product Coding'!A106:S106)</f>
        <v>-0.27560201415097074</v>
      </c>
      <c r="H171" s="3">
        <f>SUMPRODUCT('Respondent Data'!B171:T171,'Product Coding'!A107:S107)</f>
        <v>0.6045990235686387</v>
      </c>
      <c r="I171" s="3">
        <f>SUMPRODUCT('Respondent Data'!B171:T171,'Product Coding'!A108:S108)</f>
        <v>0.94611611364415971</v>
      </c>
      <c r="J171" s="3">
        <f>SUMPRODUCT('Respondent Data'!B171:T171,'Product Coding'!A109:S109)</f>
        <v>1.0844402491824976</v>
      </c>
      <c r="K171" s="3">
        <f>SUMPRODUCT('Respondent Data'!B171:T171,'Product Coding'!A110:S110)</f>
        <v>-0.46980797073598257</v>
      </c>
      <c r="L171" s="3">
        <f>SUMPRODUCT('Respondent Data'!B171:T171,'Product Coding'!A111:S111)</f>
        <v>0.34524452913505876</v>
      </c>
      <c r="M171" s="3">
        <f>SUMPRODUCT('Respondent Data'!B171:T171,'Product Coding'!A112:S112)</f>
        <v>0.6182362907497323</v>
      </c>
      <c r="N171" s="3">
        <f>SUMPRODUCT('Respondent Data'!B171:T171,'Product Coding'!A113:S113)</f>
        <v>-3.3372890492235441</v>
      </c>
      <c r="O171" s="3">
        <f>SUMPRODUCT('Respondent Data'!B171:T171,'Product Coding'!A114:S114)</f>
        <v>-2.9957719591480232</v>
      </c>
      <c r="P171" s="3">
        <f>SUMPRODUCT('Respondent Data'!B171:T171,'Product Coding'!A115:S115)</f>
        <v>-2.857447823609685</v>
      </c>
      <c r="Q171" s="3">
        <f>SUMPRODUCT('Respondent Data'!B171:T171,'Product Coding'!A116:S116)</f>
        <v>-4.4116960435281651</v>
      </c>
      <c r="R171" s="3">
        <f>SUMPRODUCT('Respondent Data'!B171:T171,'Product Coding'!A117:S117)</f>
        <v>-3.5966435436571245</v>
      </c>
      <c r="S171" s="3">
        <f>SUMPRODUCT('Respondent Data'!B171:T171,'Product Coding'!A118:S118)</f>
        <v>-3.3236517820424507</v>
      </c>
      <c r="T171" s="3">
        <f>SUMPRODUCT('Respondent Data'!B171:T171,'Product Coding'!A119:S119)</f>
        <v>-2.443450744322841</v>
      </c>
      <c r="U171" s="3">
        <f>SUMPRODUCT('Respondent Data'!B171:T171,'Product Coding'!A120:S120)</f>
        <v>-2.1019336542473201</v>
      </c>
      <c r="V171" s="3">
        <f>SUMPRODUCT('Respondent Data'!B171:T171,'Product Coding'!A121:S121)</f>
        <v>-1.9636095187089819</v>
      </c>
      <c r="W171" s="3">
        <f>SUMPRODUCT('Respondent Data'!B171:T171,'Product Coding'!A122:S122)</f>
        <v>-3.5178577386274617</v>
      </c>
      <c r="X171" s="3">
        <f>SUMPRODUCT('Respondent Data'!B171:T171,'Product Coding'!A123:S123)</f>
        <v>-2.7028052387564214</v>
      </c>
      <c r="Y171" s="3">
        <f>SUMPRODUCT('Respondent Data'!B171:T171,'Product Coding'!A124:S124)</f>
        <v>-2.4298134771417477</v>
      </c>
      <c r="Z171" s="3">
        <f>SUMPRODUCT('Respondent Data'!B171:T171,'Product Coding'!A125:S125)</f>
        <v>0</v>
      </c>
      <c r="AA171" s="3">
        <f>SUMPRODUCT('Respondent Data'!B171:T171,'Product Coding'!A126:S126)</f>
        <v>0</v>
      </c>
      <c r="AB171" s="3">
        <f>SUMPRODUCT('Respondent Data'!B171:T171,'Product Coding'!A127:S127)</f>
        <v>0</v>
      </c>
      <c r="AC171" s="3">
        <f>SUMPRODUCT('Respondent Data'!B171:T171,'Product Coding'!A128:S128)</f>
        <v>0</v>
      </c>
      <c r="AD171" s="3">
        <f>SUMPRODUCT('Respondent Data'!B171:T171,'Product Coding'!A129:S129)</f>
        <v>0</v>
      </c>
      <c r="AE171" s="3">
        <f>SUMPRODUCT('Respondent Data'!B171:T171,'Product Coding'!A130:S130)</f>
        <v>0</v>
      </c>
      <c r="AF171" s="3">
        <f>SUMPRODUCT('Respondent Data'!B171:T171,'Product Coding'!A131:S131)</f>
        <v>0</v>
      </c>
      <c r="AG171" s="3">
        <f>SUMPRODUCT('Respondent Data'!B171:T171,'Product Coding'!A132:S132)</f>
        <v>0</v>
      </c>
      <c r="AH171" s="3">
        <f>SUMPRODUCT('Respondent Data'!B171:T171,'Product Coding'!A133:S133)</f>
        <v>0</v>
      </c>
      <c r="AI171" s="3">
        <f>SUMPRODUCT('Respondent Data'!B171:T171,'Product Coding'!A134:S134)</f>
        <v>0</v>
      </c>
      <c r="AJ171" s="3">
        <f>SUMPRODUCT('Respondent Data'!B171:T171,'Product Coding'!A135:S135)</f>
        <v>0</v>
      </c>
      <c r="AK171" s="3">
        <f>SUMPRODUCT('Respondent Data'!B171:T171,'Product Coding'!A136:S136)</f>
        <v>0</v>
      </c>
      <c r="AL171" s="3">
        <f>SUMPRODUCT('Respondent Data'!B171:T171,'Product Coding'!A137:S137)</f>
        <v>0</v>
      </c>
      <c r="AM171" s="3">
        <f>SUMPRODUCT('Respondent Data'!B171:T171,'Product Coding'!A138:S138)</f>
        <v>0</v>
      </c>
      <c r="AN171" s="3">
        <f>SUMPRODUCT('Respondent Data'!B171:T171,'Product Coding'!A139:S139)</f>
        <v>0</v>
      </c>
      <c r="AO171" s="3">
        <f>SUMPRODUCT('Respondent Data'!B171:T171,'Product Coding'!A140:S140)</f>
        <v>0</v>
      </c>
      <c r="AP171" s="3">
        <f>SUMPRODUCT('Respondent Data'!B171:T171,'Product Coding'!A141:S141)</f>
        <v>0</v>
      </c>
      <c r="AQ171" s="3">
        <f>SUMPRODUCT('Respondent Data'!B171:T171,'Product Coding'!A142:S142)</f>
        <v>0</v>
      </c>
      <c r="AR171" s="3">
        <f>SUMPRODUCT('Respondent Data'!B171:T171,'Product Coding'!A143:S143)</f>
        <v>0</v>
      </c>
      <c r="AS171" s="3">
        <f>SUMPRODUCT('Respondent Data'!B171:T171,'Product Coding'!A144:S144)</f>
        <v>0</v>
      </c>
      <c r="AT171" s="3">
        <f>SUMPRODUCT('Respondent Data'!B171:T171,'Product Coding'!A145:S145)</f>
        <v>0</v>
      </c>
      <c r="AU171" s="3">
        <f>SUMPRODUCT('Respondent Data'!B171:T171,'Product Coding'!A146:S146)</f>
        <v>0</v>
      </c>
      <c r="AV171" s="3">
        <f>SUMPRODUCT('Respondent Data'!B171:T171,'Product Coding'!A147:S147)</f>
        <v>0</v>
      </c>
      <c r="AW171" s="3">
        <f>SUMPRODUCT('Respondent Data'!B171:T171,'Product Coding'!A148:S148)</f>
        <v>0</v>
      </c>
      <c r="AX171" s="3">
        <f>SUMPRODUCT('Respondent Data'!B171:T171,'Product Coding'!A149:S149)</f>
        <v>0</v>
      </c>
      <c r="AY171" s="3">
        <f>SUMPRODUCT('Respondent Data'!B171:T171,'Product Coding'!A150:S150)</f>
        <v>0</v>
      </c>
      <c r="AZ171" s="3">
        <f>SUMPRODUCT('Respondent Data'!B171:T171,'Product Coding'!A151:S151)</f>
        <v>0</v>
      </c>
      <c r="BA171" s="3">
        <f>SUMPRODUCT('Respondent Data'!B171:T171,'Product Coding'!A152:S152)</f>
        <v>0</v>
      </c>
      <c r="BB171" s="3">
        <f>SUMPRODUCT('Respondent Data'!B171:T171,'Product Coding'!A153:S153)</f>
        <v>0</v>
      </c>
      <c r="BC171" s="3">
        <f>SUMPRODUCT('Respondent Data'!B171:T171,'Product Coding'!A154:S154)</f>
        <v>0</v>
      </c>
      <c r="BD171" s="3">
        <f>SUMPRODUCT('Respondent Data'!B171:T171,'Product Coding'!A155:S155)</f>
        <v>0</v>
      </c>
      <c r="BE171" s="3">
        <f>SUMPRODUCT('Respondent Data'!B171:T171,'Product Coding'!A156:S156)</f>
        <v>0</v>
      </c>
      <c r="BF171" s="3">
        <f>SUMPRODUCT('Respondent Data'!B171:T171,'Product Coding'!A157:S157)</f>
        <v>0</v>
      </c>
      <c r="BG171" s="3">
        <f>SUMPRODUCT('Respondent Data'!B171:T171,'Product Coding'!A158:S158)</f>
        <v>0</v>
      </c>
      <c r="BH171" s="3">
        <f>SUMPRODUCT('Respondent Data'!B171:T171,'Product Coding'!A159:S159)</f>
        <v>0</v>
      </c>
      <c r="BI171" s="3">
        <f>SUMPRODUCT('Respondent Data'!B171:T171,'Product Coding'!A160:S160)</f>
        <v>0</v>
      </c>
      <c r="BJ171" s="3">
        <f>SUMPRODUCT('Respondent Data'!B171:T171,'Product Coding'!A161:S161)</f>
        <v>0</v>
      </c>
      <c r="BK171" s="3">
        <f>SUMPRODUCT('Respondent Data'!B171:T171,'Product Coding'!A162:S162)</f>
        <v>0</v>
      </c>
      <c r="BL171" s="3">
        <f>SUMPRODUCT('Respondent Data'!B171:T171,'Product Coding'!A163:S163)</f>
        <v>0</v>
      </c>
      <c r="BM171" s="3">
        <f>SUMPRODUCT('Respondent Data'!B171:T171,'Product Coding'!A164:S164)</f>
        <v>0</v>
      </c>
      <c r="BN171" s="3">
        <f>SUMPRODUCT('Respondent Data'!B171:T171,'Product Coding'!A165:S165)</f>
        <v>0</v>
      </c>
      <c r="BO171" s="3">
        <f>SUMPRODUCT('Respondent Data'!B171:T171,'Product Coding'!A166:S166)</f>
        <v>0</v>
      </c>
      <c r="BP171" s="3">
        <f>SUMPRODUCT('Respondent Data'!B171:T171,'Product Coding'!A167:S167)</f>
        <v>0</v>
      </c>
      <c r="BQ171" s="3">
        <f>SUMPRODUCT('Respondent Data'!B171:T171,'Product Coding'!A168:S168)</f>
        <v>0</v>
      </c>
      <c r="BR171" s="3">
        <f>SUMPRODUCT('Respondent Data'!B171:T171,'Product Coding'!A169:S169)</f>
        <v>0</v>
      </c>
      <c r="BS171" s="3">
        <f>SUMPRODUCT('Respondent Data'!B171:T171,'Product Coding'!A170:S170)</f>
        <v>0</v>
      </c>
      <c r="BT171" s="3">
        <f>SUMPRODUCT('Respondent Data'!B171:T171,'Product Coding'!A171:S171)</f>
        <v>0</v>
      </c>
      <c r="BU171" s="3">
        <f>SUMPRODUCT('Respondent Data'!B171:T171,'Product Coding'!A172:S172)</f>
        <v>0</v>
      </c>
      <c r="BV171" s="3">
        <f>SUMPRODUCT('Respondent Data'!B171:T171,'Product Coding'!A173:S173)</f>
        <v>3.2801374160398198</v>
      </c>
      <c r="BX171" s="3">
        <f t="shared" si="676"/>
        <v>1.3354112292794971</v>
      </c>
      <c r="BY171" s="3">
        <f t="shared" si="677"/>
        <v>0.949065171613381</v>
      </c>
      <c r="BZ171" s="3">
        <f t="shared" si="678"/>
        <v>0.82646150041026301</v>
      </c>
      <c r="CA171" s="3">
        <f t="shared" si="679"/>
        <v>3.9104258285963933</v>
      </c>
      <c r="CB171" s="3">
        <f t="shared" si="680"/>
        <v>1.730817388391362</v>
      </c>
      <c r="CC171" s="3">
        <f t="shared" si="681"/>
        <v>1.3173234835811671</v>
      </c>
      <c r="CD171" s="3">
        <f t="shared" si="682"/>
        <v>0.54629343351992532</v>
      </c>
      <c r="CE171" s="3">
        <f t="shared" si="683"/>
        <v>0.38824600233037088</v>
      </c>
      <c r="CF171" s="3">
        <f t="shared" si="684"/>
        <v>0.33809097964134044</v>
      </c>
      <c r="CG171" s="3">
        <f t="shared" si="685"/>
        <v>1.5996869770081998</v>
      </c>
      <c r="CH171" s="3">
        <f t="shared" si="686"/>
        <v>0.70804719412944994</v>
      </c>
      <c r="CI171" s="3">
        <f t="shared" si="687"/>
        <v>0.53889405235139409</v>
      </c>
      <c r="CJ171" s="3">
        <f t="shared" si="688"/>
        <v>28.142729643081839</v>
      </c>
      <c r="CK171" s="3">
        <f t="shared" si="689"/>
        <v>20.000793727630317</v>
      </c>
      <c r="CL171" s="3">
        <f t="shared" si="690"/>
        <v>17.417018860183479</v>
      </c>
      <c r="CM171" s="3">
        <f t="shared" si="691"/>
        <v>82.409114488941782</v>
      </c>
      <c r="CN171" s="3">
        <f t="shared" si="692"/>
        <v>36.475599991265526</v>
      </c>
      <c r="CO171" s="3">
        <f t="shared" si="693"/>
        <v>27.761544787151319</v>
      </c>
      <c r="CP171" s="3">
        <f t="shared" si="694"/>
        <v>11.512699660041871</v>
      </c>
      <c r="CQ171" s="3">
        <f t="shared" si="695"/>
        <v>8.1819757382795792</v>
      </c>
      <c r="CR171" s="3">
        <f t="shared" si="696"/>
        <v>7.124998521949311</v>
      </c>
      <c r="CS171" s="3">
        <f t="shared" si="697"/>
        <v>33.712130855594431</v>
      </c>
      <c r="CT171" s="3">
        <f t="shared" si="698"/>
        <v>14.921531526793293</v>
      </c>
      <c r="CU171" s="3">
        <f t="shared" si="699"/>
        <v>11.356763586429224</v>
      </c>
      <c r="CV171" s="3">
        <f t="shared" si="700"/>
        <v>1</v>
      </c>
      <c r="CW171" s="3">
        <f t="shared" si="701"/>
        <v>1</v>
      </c>
      <c r="CX171" s="3">
        <f t="shared" si="702"/>
        <v>1</v>
      </c>
      <c r="CY171" s="3">
        <f t="shared" si="703"/>
        <v>1</v>
      </c>
      <c r="CZ171" s="3">
        <f t="shared" si="704"/>
        <v>1</v>
      </c>
      <c r="DA171" s="3">
        <f t="shared" si="705"/>
        <v>1</v>
      </c>
      <c r="DB171" s="3">
        <f t="shared" si="706"/>
        <v>1</v>
      </c>
      <c r="DC171" s="3">
        <f t="shared" si="707"/>
        <v>1</v>
      </c>
      <c r="DD171" s="3">
        <f t="shared" si="708"/>
        <v>1</v>
      </c>
      <c r="DE171" s="3">
        <f t="shared" si="709"/>
        <v>1</v>
      </c>
      <c r="DF171" s="3">
        <f t="shared" si="710"/>
        <v>1</v>
      </c>
      <c r="DG171" s="3">
        <f t="shared" si="711"/>
        <v>1</v>
      </c>
      <c r="DH171" s="3">
        <f t="shared" si="712"/>
        <v>1</v>
      </c>
      <c r="DI171" s="3">
        <f t="shared" si="713"/>
        <v>1</v>
      </c>
      <c r="DJ171" s="3">
        <f t="shared" si="714"/>
        <v>1</v>
      </c>
      <c r="DK171" s="3">
        <f t="shared" si="715"/>
        <v>1</v>
      </c>
      <c r="DL171" s="3">
        <f t="shared" si="716"/>
        <v>1</v>
      </c>
      <c r="DM171" s="3">
        <f t="shared" si="717"/>
        <v>1</v>
      </c>
      <c r="DN171" s="3">
        <f t="shared" si="718"/>
        <v>1</v>
      </c>
      <c r="DO171" s="3">
        <f t="shared" si="719"/>
        <v>1</v>
      </c>
      <c r="DP171" s="3">
        <f t="shared" si="720"/>
        <v>1</v>
      </c>
      <c r="DQ171" s="3">
        <f t="shared" si="721"/>
        <v>1</v>
      </c>
      <c r="DR171" s="3">
        <f t="shared" si="722"/>
        <v>1</v>
      </c>
      <c r="DS171" s="3">
        <f t="shared" si="723"/>
        <v>1</v>
      </c>
      <c r="DT171" s="3">
        <f t="shared" si="724"/>
        <v>1</v>
      </c>
      <c r="DU171" s="3">
        <f t="shared" si="725"/>
        <v>1</v>
      </c>
      <c r="DV171" s="3">
        <f t="shared" si="726"/>
        <v>1</v>
      </c>
      <c r="DW171" s="3">
        <f t="shared" si="727"/>
        <v>1</v>
      </c>
      <c r="DX171" s="3">
        <f t="shared" si="728"/>
        <v>1</v>
      </c>
      <c r="DY171" s="3">
        <f t="shared" si="729"/>
        <v>1</v>
      </c>
      <c r="DZ171" s="3">
        <f t="shared" si="730"/>
        <v>1</v>
      </c>
      <c r="EA171" s="3">
        <f t="shared" si="731"/>
        <v>1</v>
      </c>
      <c r="EB171" s="3">
        <f t="shared" si="732"/>
        <v>1</v>
      </c>
      <c r="EC171" s="3">
        <f t="shared" si="733"/>
        <v>1</v>
      </c>
      <c r="ED171" s="3">
        <f t="shared" si="734"/>
        <v>1</v>
      </c>
      <c r="EE171" s="3">
        <f t="shared" si="735"/>
        <v>1</v>
      </c>
      <c r="EF171" s="3">
        <f t="shared" si="736"/>
        <v>1</v>
      </c>
      <c r="EG171" s="3">
        <f t="shared" si="737"/>
        <v>1</v>
      </c>
      <c r="EH171" s="3">
        <f t="shared" si="738"/>
        <v>1</v>
      </c>
      <c r="EI171" s="3">
        <f t="shared" si="739"/>
        <v>1</v>
      </c>
      <c r="EJ171" s="3">
        <f t="shared" si="740"/>
        <v>1</v>
      </c>
      <c r="EK171" s="3">
        <f t="shared" si="741"/>
        <v>1</v>
      </c>
      <c r="EL171" s="3">
        <f t="shared" si="742"/>
        <v>1</v>
      </c>
      <c r="EM171" s="3">
        <f t="shared" si="743"/>
        <v>1</v>
      </c>
      <c r="EN171" s="3">
        <f t="shared" si="744"/>
        <v>1</v>
      </c>
      <c r="EO171" s="3">
        <f t="shared" si="745"/>
        <v>1</v>
      </c>
      <c r="EP171" s="3">
        <f t="shared" si="746"/>
        <v>1</v>
      </c>
      <c r="EQ171" s="3">
        <f t="shared" si="747"/>
        <v>1</v>
      </c>
      <c r="ER171" s="3">
        <f t="shared" si="748"/>
        <v>3.7623086436394518E-2</v>
      </c>
      <c r="ET171" s="3">
        <f t="shared" si="749"/>
        <v>0.42819011378501942</v>
      </c>
      <c r="EU171" s="3">
        <f t="shared" si="750"/>
        <v>0.51306647646483183</v>
      </c>
      <c r="EV171" s="3">
        <f t="shared" si="751"/>
        <v>0.54750674995086301</v>
      </c>
      <c r="EW171" s="3">
        <f t="shared" si="752"/>
        <v>0.20364832601205224</v>
      </c>
      <c r="EX171" s="3">
        <f t="shared" si="753"/>
        <v>0.36619072525719798</v>
      </c>
      <c r="EY171" s="3">
        <f t="shared" si="754"/>
        <v>0.4315323290361735</v>
      </c>
      <c r="EZ171" s="3">
        <f t="shared" si="755"/>
        <v>0.64670778412583496</v>
      </c>
      <c r="FA171" s="3">
        <f t="shared" si="756"/>
        <v>0.7203334267279401</v>
      </c>
      <c r="FB171" s="3">
        <f t="shared" si="757"/>
        <v>0.74733333922334499</v>
      </c>
      <c r="FC171" s="3">
        <f t="shared" si="758"/>
        <v>0.38466169536719796</v>
      </c>
      <c r="FD171" s="3">
        <f t="shared" si="759"/>
        <v>0.58546391659258312</v>
      </c>
      <c r="FE171" s="3">
        <f t="shared" si="760"/>
        <v>0.64981731424071942</v>
      </c>
      <c r="FF171" s="3">
        <f t="shared" si="761"/>
        <v>3.4313875613137319E-2</v>
      </c>
      <c r="FG171" s="3">
        <f t="shared" si="762"/>
        <v>4.7617247851176235E-2</v>
      </c>
      <c r="FH171" s="3">
        <f t="shared" si="763"/>
        <v>5.4297604166651622E-2</v>
      </c>
      <c r="FI171" s="3">
        <f t="shared" si="764"/>
        <v>1.198909742810635E-2</v>
      </c>
      <c r="FJ171" s="3">
        <f t="shared" si="765"/>
        <v>2.6684029081137352E-2</v>
      </c>
      <c r="FK171" s="3">
        <f t="shared" si="766"/>
        <v>3.4768647073738931E-2</v>
      </c>
      <c r="FL171" s="3">
        <f t="shared" si="767"/>
        <v>7.9918804667981111E-2</v>
      </c>
      <c r="FM171" s="3">
        <f t="shared" si="768"/>
        <v>0.10890902225225976</v>
      </c>
      <c r="FN171" s="3">
        <f t="shared" si="769"/>
        <v>0.12307694546633402</v>
      </c>
      <c r="FO171" s="3">
        <f t="shared" si="770"/>
        <v>2.880837261648066E-2</v>
      </c>
      <c r="FP171" s="3">
        <f t="shared" si="771"/>
        <v>6.2808028129528001E-2</v>
      </c>
      <c r="FQ171" s="3">
        <f t="shared" si="772"/>
        <v>8.0927339347840785E-2</v>
      </c>
      <c r="FR171" s="3">
        <f t="shared" si="773"/>
        <v>0.5</v>
      </c>
      <c r="FS171" s="3">
        <f t="shared" si="774"/>
        <v>0.5</v>
      </c>
      <c r="FT171" s="3">
        <f t="shared" si="775"/>
        <v>0.5</v>
      </c>
      <c r="FU171" s="3">
        <f t="shared" si="776"/>
        <v>0.5</v>
      </c>
      <c r="FV171" s="3">
        <f t="shared" si="777"/>
        <v>0.5</v>
      </c>
      <c r="FW171" s="3">
        <f t="shared" si="778"/>
        <v>0.5</v>
      </c>
      <c r="FX171" s="3">
        <f t="shared" si="779"/>
        <v>0.5</v>
      </c>
      <c r="FY171" s="3">
        <f t="shared" si="780"/>
        <v>0.5</v>
      </c>
      <c r="FZ171" s="3">
        <f t="shared" si="781"/>
        <v>0.5</v>
      </c>
      <c r="GA171" s="3">
        <f t="shared" si="782"/>
        <v>0.5</v>
      </c>
      <c r="GB171" s="3">
        <f t="shared" si="783"/>
        <v>0.5</v>
      </c>
      <c r="GC171" s="3">
        <f t="shared" si="784"/>
        <v>0.5</v>
      </c>
      <c r="GD171" s="3">
        <f t="shared" si="785"/>
        <v>0.5</v>
      </c>
      <c r="GE171" s="3">
        <f t="shared" si="786"/>
        <v>0.5</v>
      </c>
      <c r="GF171" s="3">
        <f t="shared" si="787"/>
        <v>0.5</v>
      </c>
      <c r="GG171" s="3">
        <f t="shared" si="788"/>
        <v>0.5</v>
      </c>
      <c r="GH171" s="3">
        <f t="shared" si="789"/>
        <v>0.5</v>
      </c>
      <c r="GI171" s="3">
        <f t="shared" si="790"/>
        <v>0.5</v>
      </c>
      <c r="GJ171" s="3">
        <f t="shared" si="791"/>
        <v>0.5</v>
      </c>
      <c r="GK171" s="3">
        <f t="shared" si="792"/>
        <v>0.5</v>
      </c>
      <c r="GL171" s="3">
        <f t="shared" si="793"/>
        <v>0.5</v>
      </c>
      <c r="GM171" s="3">
        <f t="shared" si="794"/>
        <v>0.5</v>
      </c>
      <c r="GN171" s="3">
        <f t="shared" si="795"/>
        <v>0.5</v>
      </c>
      <c r="GO171" s="3">
        <f t="shared" si="796"/>
        <v>0.5</v>
      </c>
      <c r="GP171" s="3">
        <f t="shared" si="797"/>
        <v>0.5</v>
      </c>
      <c r="GQ171" s="3">
        <f t="shared" si="798"/>
        <v>0.5</v>
      </c>
      <c r="GR171" s="3">
        <f t="shared" si="799"/>
        <v>0.5</v>
      </c>
      <c r="GS171" s="3">
        <f t="shared" si="800"/>
        <v>0.5</v>
      </c>
      <c r="GT171" s="3">
        <f t="shared" si="801"/>
        <v>0.5</v>
      </c>
      <c r="GU171" s="3">
        <f t="shared" si="802"/>
        <v>0.5</v>
      </c>
      <c r="GV171" s="3">
        <f t="shared" si="803"/>
        <v>0.5</v>
      </c>
      <c r="GW171" s="3">
        <f t="shared" si="804"/>
        <v>0.5</v>
      </c>
      <c r="GX171" s="3">
        <f t="shared" si="805"/>
        <v>0.5</v>
      </c>
      <c r="GY171" s="3">
        <f t="shared" si="806"/>
        <v>0.5</v>
      </c>
      <c r="GZ171" s="3">
        <f t="shared" si="807"/>
        <v>0.5</v>
      </c>
      <c r="HA171" s="3">
        <f t="shared" si="808"/>
        <v>0.5</v>
      </c>
      <c r="HB171" s="3">
        <f t="shared" si="809"/>
        <v>0.5</v>
      </c>
      <c r="HC171" s="3">
        <f t="shared" si="810"/>
        <v>0.5</v>
      </c>
      <c r="HD171" s="3">
        <f t="shared" si="811"/>
        <v>0.5</v>
      </c>
      <c r="HE171" s="3">
        <f t="shared" si="812"/>
        <v>0.5</v>
      </c>
      <c r="HF171" s="3">
        <f t="shared" si="813"/>
        <v>0.5</v>
      </c>
      <c r="HG171" s="3">
        <f t="shared" si="814"/>
        <v>0.5</v>
      </c>
      <c r="HH171" s="3">
        <f t="shared" si="815"/>
        <v>0.5</v>
      </c>
      <c r="HI171" s="3">
        <f t="shared" si="816"/>
        <v>0.5</v>
      </c>
      <c r="HJ171" s="3">
        <f t="shared" si="817"/>
        <v>0.5</v>
      </c>
      <c r="HK171" s="3">
        <f t="shared" si="818"/>
        <v>0.5</v>
      </c>
      <c r="HL171" s="3">
        <f t="shared" si="819"/>
        <v>0.5</v>
      </c>
      <c r="HM171" s="3">
        <f t="shared" si="820"/>
        <v>0.5</v>
      </c>
      <c r="HN171" s="3">
        <f t="shared" si="821"/>
        <v>0.96374108582567597</v>
      </c>
      <c r="HP171" s="3">
        <f t="shared" ref="HP171:IU171" si="945">IF(B1=1,ET171,0)</f>
        <v>0.42819011378501942</v>
      </c>
      <c r="HQ171" s="3">
        <f t="shared" si="945"/>
        <v>0.51306647646483183</v>
      </c>
      <c r="HR171" s="3">
        <f t="shared" si="945"/>
        <v>0.54750674995086301</v>
      </c>
      <c r="HS171" s="3">
        <f t="shared" si="945"/>
        <v>0.20364832601205224</v>
      </c>
      <c r="HT171" s="3">
        <f t="shared" si="945"/>
        <v>0.36619072525719798</v>
      </c>
      <c r="HU171" s="3">
        <f t="shared" si="945"/>
        <v>0.4315323290361735</v>
      </c>
      <c r="HV171" s="3">
        <f t="shared" si="945"/>
        <v>0.64670778412583496</v>
      </c>
      <c r="HW171" s="3">
        <f t="shared" si="945"/>
        <v>0.7203334267279401</v>
      </c>
      <c r="HX171" s="3">
        <f t="shared" si="945"/>
        <v>0.74733333922334499</v>
      </c>
      <c r="HY171" s="3">
        <f t="shared" si="945"/>
        <v>0.38466169536719796</v>
      </c>
      <c r="HZ171" s="3">
        <f t="shared" si="945"/>
        <v>0.58546391659258312</v>
      </c>
      <c r="IA171" s="3">
        <f t="shared" si="945"/>
        <v>0.64981731424071942</v>
      </c>
      <c r="IB171" s="3">
        <f t="shared" si="945"/>
        <v>3.4313875613137319E-2</v>
      </c>
      <c r="IC171" s="3">
        <f t="shared" si="945"/>
        <v>4.7617247851176235E-2</v>
      </c>
      <c r="ID171" s="3">
        <f t="shared" si="945"/>
        <v>5.4297604166651622E-2</v>
      </c>
      <c r="IE171" s="3">
        <f t="shared" si="945"/>
        <v>1.198909742810635E-2</v>
      </c>
      <c r="IF171" s="3">
        <f t="shared" si="945"/>
        <v>2.6684029081137352E-2</v>
      </c>
      <c r="IG171" s="3">
        <f t="shared" si="945"/>
        <v>3.4768647073738931E-2</v>
      </c>
      <c r="IH171" s="3">
        <f t="shared" si="945"/>
        <v>7.9918804667981111E-2</v>
      </c>
      <c r="II171" s="3">
        <f t="shared" si="945"/>
        <v>0.10890902225225976</v>
      </c>
      <c r="IJ171" s="3">
        <f t="shared" si="945"/>
        <v>0.12307694546633402</v>
      </c>
      <c r="IK171" s="3">
        <f t="shared" si="945"/>
        <v>2.880837261648066E-2</v>
      </c>
      <c r="IL171" s="3">
        <f t="shared" si="945"/>
        <v>6.2808028129528001E-2</v>
      </c>
      <c r="IM171" s="3">
        <f t="shared" si="945"/>
        <v>8.0927339347840785E-2</v>
      </c>
      <c r="IN171" s="3">
        <f t="shared" si="945"/>
        <v>0</v>
      </c>
      <c r="IO171" s="3">
        <f t="shared" si="945"/>
        <v>0</v>
      </c>
      <c r="IP171" s="3">
        <f t="shared" si="945"/>
        <v>0</v>
      </c>
      <c r="IQ171" s="3">
        <f t="shared" si="945"/>
        <v>0</v>
      </c>
      <c r="IR171" s="3">
        <f t="shared" si="945"/>
        <v>0</v>
      </c>
      <c r="IS171" s="3">
        <f t="shared" si="945"/>
        <v>0</v>
      </c>
      <c r="IT171" s="3">
        <f t="shared" si="945"/>
        <v>0</v>
      </c>
      <c r="IU171" s="3">
        <f t="shared" si="945"/>
        <v>0</v>
      </c>
      <c r="IV171" s="3">
        <f t="shared" ref="IV171:KA171" si="946">IF(AH1=1,FZ171,0)</f>
        <v>0</v>
      </c>
      <c r="IW171" s="3">
        <f t="shared" si="946"/>
        <v>0</v>
      </c>
      <c r="IX171" s="3">
        <f t="shared" si="946"/>
        <v>0</v>
      </c>
      <c r="IY171" s="3">
        <f t="shared" si="946"/>
        <v>0</v>
      </c>
      <c r="IZ171" s="3">
        <f t="shared" si="946"/>
        <v>0</v>
      </c>
      <c r="JA171" s="3">
        <f t="shared" si="946"/>
        <v>0</v>
      </c>
      <c r="JB171" s="3">
        <f t="shared" si="946"/>
        <v>0</v>
      </c>
      <c r="JC171" s="3">
        <f t="shared" si="946"/>
        <v>0</v>
      </c>
      <c r="JD171" s="3">
        <f t="shared" si="946"/>
        <v>0</v>
      </c>
      <c r="JE171" s="3">
        <f t="shared" si="946"/>
        <v>0</v>
      </c>
      <c r="JF171" s="3">
        <f t="shared" si="946"/>
        <v>0</v>
      </c>
      <c r="JG171" s="3">
        <f t="shared" si="946"/>
        <v>0</v>
      </c>
      <c r="JH171" s="3">
        <f t="shared" si="946"/>
        <v>0</v>
      </c>
      <c r="JI171" s="3">
        <f t="shared" si="946"/>
        <v>0</v>
      </c>
      <c r="JJ171" s="3">
        <f t="shared" si="946"/>
        <v>0</v>
      </c>
      <c r="JK171" s="3">
        <f t="shared" si="946"/>
        <v>0</v>
      </c>
      <c r="JL171" s="3">
        <f t="shared" si="946"/>
        <v>0</v>
      </c>
      <c r="JM171" s="3">
        <f t="shared" si="946"/>
        <v>0</v>
      </c>
      <c r="JN171" s="3">
        <f t="shared" si="946"/>
        <v>0</v>
      </c>
      <c r="JO171" s="3">
        <f t="shared" si="946"/>
        <v>0</v>
      </c>
      <c r="JP171" s="3">
        <f t="shared" si="946"/>
        <v>0</v>
      </c>
      <c r="JQ171" s="3">
        <f t="shared" si="946"/>
        <v>0</v>
      </c>
      <c r="JR171" s="3">
        <f t="shared" si="946"/>
        <v>0</v>
      </c>
      <c r="JS171" s="3">
        <f t="shared" si="946"/>
        <v>0</v>
      </c>
      <c r="JT171" s="3">
        <f t="shared" si="946"/>
        <v>0</v>
      </c>
      <c r="JU171" s="3">
        <f t="shared" si="946"/>
        <v>0</v>
      </c>
      <c r="JV171" s="3">
        <f t="shared" si="946"/>
        <v>0</v>
      </c>
      <c r="JW171" s="3">
        <f t="shared" si="946"/>
        <v>0</v>
      </c>
      <c r="JX171" s="3">
        <f t="shared" si="946"/>
        <v>0</v>
      </c>
      <c r="JY171" s="3">
        <f t="shared" si="946"/>
        <v>0</v>
      </c>
      <c r="JZ171" s="3">
        <f t="shared" si="946"/>
        <v>0</v>
      </c>
      <c r="KA171" s="3">
        <f t="shared" si="946"/>
        <v>0</v>
      </c>
      <c r="KB171" s="3">
        <f t="shared" ref="KB171:KJ171" si="947">IF(BN1=1,HF171,0)</f>
        <v>0</v>
      </c>
      <c r="KC171" s="3">
        <f t="shared" si="947"/>
        <v>0</v>
      </c>
      <c r="KD171" s="3">
        <f t="shared" si="947"/>
        <v>0</v>
      </c>
      <c r="KE171" s="3">
        <f t="shared" si="947"/>
        <v>0</v>
      </c>
      <c r="KF171" s="3">
        <f t="shared" si="947"/>
        <v>0</v>
      </c>
      <c r="KG171" s="3">
        <f t="shared" si="947"/>
        <v>0</v>
      </c>
      <c r="KH171" s="3">
        <f t="shared" si="947"/>
        <v>0</v>
      </c>
      <c r="KI171" s="3">
        <f t="shared" si="947"/>
        <v>0</v>
      </c>
      <c r="KJ171" s="3">
        <f t="shared" si="947"/>
        <v>0</v>
      </c>
    </row>
    <row r="172" spans="1:296" x14ac:dyDescent="0.2">
      <c r="A172" s="3" t="str">
        <f>'Respondent Data'!A172</f>
        <v>1465</v>
      </c>
      <c r="B172" s="3">
        <f>SUMPRODUCT('Respondent Data'!B172:T172,'Product Coding'!A101:S101)</f>
        <v>1.1324468336443527</v>
      </c>
      <c r="C172" s="3">
        <f>SUMPRODUCT('Respondent Data'!B172:T172,'Product Coding'!A102:S102)</f>
        <v>0.51237692462390494</v>
      </c>
      <c r="D172" s="3">
        <f>SUMPRODUCT('Respondent Data'!B172:T172,'Product Coding'!A103:S103)</f>
        <v>1.4752191654086508</v>
      </c>
      <c r="E172" s="3">
        <f>SUMPRODUCT('Respondent Data'!B172:T172,'Product Coding'!A104:S104)</f>
        <v>0.36697642230878486</v>
      </c>
      <c r="F172" s="3">
        <f>SUMPRODUCT('Respondent Data'!B172:T172,'Product Coding'!A105:S105)</f>
        <v>1.4120314957096458</v>
      </c>
      <c r="G172" s="3">
        <f>SUMPRODUCT('Respondent Data'!B172:T172,'Product Coding'!A106:S106)</f>
        <v>1.0921366938219734</v>
      </c>
      <c r="H172" s="3">
        <f>SUMPRODUCT('Respondent Data'!B172:T172,'Product Coding'!A107:S107)</f>
        <v>1.1831313737316398</v>
      </c>
      <c r="I172" s="3">
        <f>SUMPRODUCT('Respondent Data'!B172:T172,'Product Coding'!A108:S108)</f>
        <v>0.56306146471119178</v>
      </c>
      <c r="J172" s="3">
        <f>SUMPRODUCT('Respondent Data'!B172:T172,'Product Coding'!A109:S109)</f>
        <v>1.5259037054959377</v>
      </c>
      <c r="K172" s="3">
        <f>SUMPRODUCT('Respondent Data'!B172:T172,'Product Coding'!A110:S110)</f>
        <v>0.41766096239607176</v>
      </c>
      <c r="L172" s="3">
        <f>SUMPRODUCT('Respondent Data'!B172:T172,'Product Coding'!A111:S111)</f>
        <v>1.4627160357969329</v>
      </c>
      <c r="M172" s="3">
        <f>SUMPRODUCT('Respondent Data'!B172:T172,'Product Coding'!A112:S112)</f>
        <v>1.1428212339092605</v>
      </c>
      <c r="N172" s="3">
        <f>SUMPRODUCT('Respondent Data'!B172:T172,'Product Coding'!A113:S113)</f>
        <v>-1.0774644061920022</v>
      </c>
      <c r="O172" s="3">
        <f>SUMPRODUCT('Respondent Data'!B172:T172,'Product Coding'!A114:S114)</f>
        <v>-1.69753431521245</v>
      </c>
      <c r="P172" s="3">
        <f>SUMPRODUCT('Respondent Data'!B172:T172,'Product Coding'!A115:S115)</f>
        <v>-0.73469207442770412</v>
      </c>
      <c r="Q172" s="3">
        <f>SUMPRODUCT('Respondent Data'!B172:T172,'Product Coding'!A116:S116)</f>
        <v>-1.8429348175275702</v>
      </c>
      <c r="R172" s="3">
        <f>SUMPRODUCT('Respondent Data'!B172:T172,'Product Coding'!A117:S117)</f>
        <v>-0.79787974412670915</v>
      </c>
      <c r="S172" s="3">
        <f>SUMPRODUCT('Respondent Data'!B172:T172,'Product Coding'!A118:S118)</f>
        <v>-1.1177745460143815</v>
      </c>
      <c r="T172" s="3">
        <f>SUMPRODUCT('Respondent Data'!B172:T172,'Product Coding'!A119:S119)</f>
        <v>-1.0267798661047154</v>
      </c>
      <c r="U172" s="3">
        <f>SUMPRODUCT('Respondent Data'!B172:T172,'Product Coding'!A120:S120)</f>
        <v>-1.6468497751251632</v>
      </c>
      <c r="V172" s="3">
        <f>SUMPRODUCT('Respondent Data'!B172:T172,'Product Coding'!A121:S121)</f>
        <v>-0.68400753434041717</v>
      </c>
      <c r="W172" s="3">
        <f>SUMPRODUCT('Respondent Data'!B172:T172,'Product Coding'!A122:S122)</f>
        <v>-1.7922502774402833</v>
      </c>
      <c r="X172" s="3">
        <f>SUMPRODUCT('Respondent Data'!B172:T172,'Product Coding'!A123:S123)</f>
        <v>-0.74719520403942219</v>
      </c>
      <c r="Y172" s="3">
        <f>SUMPRODUCT('Respondent Data'!B172:T172,'Product Coding'!A124:S124)</f>
        <v>-1.0670900059270947</v>
      </c>
      <c r="Z172" s="3">
        <f>SUMPRODUCT('Respondent Data'!B172:T172,'Product Coding'!A125:S125)</f>
        <v>0</v>
      </c>
      <c r="AA172" s="3">
        <f>SUMPRODUCT('Respondent Data'!B172:T172,'Product Coding'!A126:S126)</f>
        <v>0</v>
      </c>
      <c r="AB172" s="3">
        <f>SUMPRODUCT('Respondent Data'!B172:T172,'Product Coding'!A127:S127)</f>
        <v>0</v>
      </c>
      <c r="AC172" s="3">
        <f>SUMPRODUCT('Respondent Data'!B172:T172,'Product Coding'!A128:S128)</f>
        <v>0</v>
      </c>
      <c r="AD172" s="3">
        <f>SUMPRODUCT('Respondent Data'!B172:T172,'Product Coding'!A129:S129)</f>
        <v>0</v>
      </c>
      <c r="AE172" s="3">
        <f>SUMPRODUCT('Respondent Data'!B172:T172,'Product Coding'!A130:S130)</f>
        <v>0</v>
      </c>
      <c r="AF172" s="3">
        <f>SUMPRODUCT('Respondent Data'!B172:T172,'Product Coding'!A131:S131)</f>
        <v>0</v>
      </c>
      <c r="AG172" s="3">
        <f>SUMPRODUCT('Respondent Data'!B172:T172,'Product Coding'!A132:S132)</f>
        <v>0</v>
      </c>
      <c r="AH172" s="3">
        <f>SUMPRODUCT('Respondent Data'!B172:T172,'Product Coding'!A133:S133)</f>
        <v>0</v>
      </c>
      <c r="AI172" s="3">
        <f>SUMPRODUCT('Respondent Data'!B172:T172,'Product Coding'!A134:S134)</f>
        <v>0</v>
      </c>
      <c r="AJ172" s="3">
        <f>SUMPRODUCT('Respondent Data'!B172:T172,'Product Coding'!A135:S135)</f>
        <v>0</v>
      </c>
      <c r="AK172" s="3">
        <f>SUMPRODUCT('Respondent Data'!B172:T172,'Product Coding'!A136:S136)</f>
        <v>0</v>
      </c>
      <c r="AL172" s="3">
        <f>SUMPRODUCT('Respondent Data'!B172:T172,'Product Coding'!A137:S137)</f>
        <v>0</v>
      </c>
      <c r="AM172" s="3">
        <f>SUMPRODUCT('Respondent Data'!B172:T172,'Product Coding'!A138:S138)</f>
        <v>0</v>
      </c>
      <c r="AN172" s="3">
        <f>SUMPRODUCT('Respondent Data'!B172:T172,'Product Coding'!A139:S139)</f>
        <v>0</v>
      </c>
      <c r="AO172" s="3">
        <f>SUMPRODUCT('Respondent Data'!B172:T172,'Product Coding'!A140:S140)</f>
        <v>0</v>
      </c>
      <c r="AP172" s="3">
        <f>SUMPRODUCT('Respondent Data'!B172:T172,'Product Coding'!A141:S141)</f>
        <v>0</v>
      </c>
      <c r="AQ172" s="3">
        <f>SUMPRODUCT('Respondent Data'!B172:T172,'Product Coding'!A142:S142)</f>
        <v>0</v>
      </c>
      <c r="AR172" s="3">
        <f>SUMPRODUCT('Respondent Data'!B172:T172,'Product Coding'!A143:S143)</f>
        <v>0</v>
      </c>
      <c r="AS172" s="3">
        <f>SUMPRODUCT('Respondent Data'!B172:T172,'Product Coding'!A144:S144)</f>
        <v>0</v>
      </c>
      <c r="AT172" s="3">
        <f>SUMPRODUCT('Respondent Data'!B172:T172,'Product Coding'!A145:S145)</f>
        <v>0</v>
      </c>
      <c r="AU172" s="3">
        <f>SUMPRODUCT('Respondent Data'!B172:T172,'Product Coding'!A146:S146)</f>
        <v>0</v>
      </c>
      <c r="AV172" s="3">
        <f>SUMPRODUCT('Respondent Data'!B172:T172,'Product Coding'!A147:S147)</f>
        <v>0</v>
      </c>
      <c r="AW172" s="3">
        <f>SUMPRODUCT('Respondent Data'!B172:T172,'Product Coding'!A148:S148)</f>
        <v>0</v>
      </c>
      <c r="AX172" s="3">
        <f>SUMPRODUCT('Respondent Data'!B172:T172,'Product Coding'!A149:S149)</f>
        <v>0</v>
      </c>
      <c r="AY172" s="3">
        <f>SUMPRODUCT('Respondent Data'!B172:T172,'Product Coding'!A150:S150)</f>
        <v>0</v>
      </c>
      <c r="AZ172" s="3">
        <f>SUMPRODUCT('Respondent Data'!B172:T172,'Product Coding'!A151:S151)</f>
        <v>0</v>
      </c>
      <c r="BA172" s="3">
        <f>SUMPRODUCT('Respondent Data'!B172:T172,'Product Coding'!A152:S152)</f>
        <v>0</v>
      </c>
      <c r="BB172" s="3">
        <f>SUMPRODUCT('Respondent Data'!B172:T172,'Product Coding'!A153:S153)</f>
        <v>0</v>
      </c>
      <c r="BC172" s="3">
        <f>SUMPRODUCT('Respondent Data'!B172:T172,'Product Coding'!A154:S154)</f>
        <v>0</v>
      </c>
      <c r="BD172" s="3">
        <f>SUMPRODUCT('Respondent Data'!B172:T172,'Product Coding'!A155:S155)</f>
        <v>0</v>
      </c>
      <c r="BE172" s="3">
        <f>SUMPRODUCT('Respondent Data'!B172:T172,'Product Coding'!A156:S156)</f>
        <v>0</v>
      </c>
      <c r="BF172" s="3">
        <f>SUMPRODUCT('Respondent Data'!B172:T172,'Product Coding'!A157:S157)</f>
        <v>0</v>
      </c>
      <c r="BG172" s="3">
        <f>SUMPRODUCT('Respondent Data'!B172:T172,'Product Coding'!A158:S158)</f>
        <v>0</v>
      </c>
      <c r="BH172" s="3">
        <f>SUMPRODUCT('Respondent Data'!B172:T172,'Product Coding'!A159:S159)</f>
        <v>0</v>
      </c>
      <c r="BI172" s="3">
        <f>SUMPRODUCT('Respondent Data'!B172:T172,'Product Coding'!A160:S160)</f>
        <v>0</v>
      </c>
      <c r="BJ172" s="3">
        <f>SUMPRODUCT('Respondent Data'!B172:T172,'Product Coding'!A161:S161)</f>
        <v>0</v>
      </c>
      <c r="BK172" s="3">
        <f>SUMPRODUCT('Respondent Data'!B172:T172,'Product Coding'!A162:S162)</f>
        <v>0</v>
      </c>
      <c r="BL172" s="3">
        <f>SUMPRODUCT('Respondent Data'!B172:T172,'Product Coding'!A163:S163)</f>
        <v>0</v>
      </c>
      <c r="BM172" s="3">
        <f>SUMPRODUCT('Respondent Data'!B172:T172,'Product Coding'!A164:S164)</f>
        <v>0</v>
      </c>
      <c r="BN172" s="3">
        <f>SUMPRODUCT('Respondent Data'!B172:T172,'Product Coding'!A165:S165)</f>
        <v>0</v>
      </c>
      <c r="BO172" s="3">
        <f>SUMPRODUCT('Respondent Data'!B172:T172,'Product Coding'!A166:S166)</f>
        <v>0</v>
      </c>
      <c r="BP172" s="3">
        <f>SUMPRODUCT('Respondent Data'!B172:T172,'Product Coding'!A167:S167)</f>
        <v>0</v>
      </c>
      <c r="BQ172" s="3">
        <f>SUMPRODUCT('Respondent Data'!B172:T172,'Product Coding'!A168:S168)</f>
        <v>0</v>
      </c>
      <c r="BR172" s="3">
        <f>SUMPRODUCT('Respondent Data'!B172:T172,'Product Coding'!A169:S169)</f>
        <v>0</v>
      </c>
      <c r="BS172" s="3">
        <f>SUMPRODUCT('Respondent Data'!B172:T172,'Product Coding'!A170:S170)</f>
        <v>0</v>
      </c>
      <c r="BT172" s="3">
        <f>SUMPRODUCT('Respondent Data'!B172:T172,'Product Coding'!A171:S171)</f>
        <v>0</v>
      </c>
      <c r="BU172" s="3">
        <f>SUMPRODUCT('Respondent Data'!B172:T172,'Product Coding'!A172:S172)</f>
        <v>0</v>
      </c>
      <c r="BV172" s="3">
        <f>SUMPRODUCT('Respondent Data'!B172:T172,'Product Coding'!A173:S173)</f>
        <v>2.2217219149607601</v>
      </c>
      <c r="BX172" s="3">
        <f t="shared" si="676"/>
        <v>0.32224381399320756</v>
      </c>
      <c r="BY172" s="3">
        <f t="shared" si="677"/>
        <v>0.59906994107237588</v>
      </c>
      <c r="BZ172" s="3">
        <f t="shared" si="678"/>
        <v>0.22872859215613636</v>
      </c>
      <c r="CA172" s="3">
        <f t="shared" si="679"/>
        <v>0.692825980088844</v>
      </c>
      <c r="CB172" s="3">
        <f t="shared" si="680"/>
        <v>0.24364781056678927</v>
      </c>
      <c r="CC172" s="3">
        <f t="shared" si="681"/>
        <v>0.33549886894700381</v>
      </c>
      <c r="CD172" s="3">
        <f t="shared" si="682"/>
        <v>0.30631803897058946</v>
      </c>
      <c r="CE172" s="3">
        <f t="shared" si="683"/>
        <v>0.56946300157490326</v>
      </c>
      <c r="CF172" s="3">
        <f t="shared" si="684"/>
        <v>0.21742448035712578</v>
      </c>
      <c r="CG172" s="3">
        <f t="shared" si="685"/>
        <v>0.65858547581976168</v>
      </c>
      <c r="CH172" s="3">
        <f t="shared" si="686"/>
        <v>0.23160636850540045</v>
      </c>
      <c r="CI172" s="3">
        <f t="shared" si="687"/>
        <v>0.31891800912852658</v>
      </c>
      <c r="CJ172" s="3">
        <f t="shared" si="688"/>
        <v>2.9372224978535422</v>
      </c>
      <c r="CK172" s="3">
        <f t="shared" si="689"/>
        <v>5.4604669889572115</v>
      </c>
      <c r="CL172" s="3">
        <f t="shared" si="690"/>
        <v>2.0848399181296062</v>
      </c>
      <c r="CM172" s="3">
        <f t="shared" si="691"/>
        <v>6.3150445949515639</v>
      </c>
      <c r="CN172" s="3">
        <f t="shared" si="692"/>
        <v>2.2208272111768643</v>
      </c>
      <c r="CO172" s="3">
        <f t="shared" si="693"/>
        <v>3.0580410952320971</v>
      </c>
      <c r="CP172" s="3">
        <f t="shared" si="694"/>
        <v>2.7920605345794423</v>
      </c>
      <c r="CQ172" s="3">
        <f t="shared" si="695"/>
        <v>5.1906024795134451</v>
      </c>
      <c r="CR172" s="3">
        <f t="shared" si="696"/>
        <v>1.9818039867866215</v>
      </c>
      <c r="CS172" s="3">
        <f t="shared" si="697"/>
        <v>6.00294557206972</v>
      </c>
      <c r="CT172" s="3">
        <f t="shared" si="698"/>
        <v>2.1110705828306746</v>
      </c>
      <c r="CU172" s="3">
        <f t="shared" si="699"/>
        <v>2.9069080947593138</v>
      </c>
      <c r="CV172" s="3">
        <f t="shared" si="700"/>
        <v>1</v>
      </c>
      <c r="CW172" s="3">
        <f t="shared" si="701"/>
        <v>1</v>
      </c>
      <c r="CX172" s="3">
        <f t="shared" si="702"/>
        <v>1</v>
      </c>
      <c r="CY172" s="3">
        <f t="shared" si="703"/>
        <v>1</v>
      </c>
      <c r="CZ172" s="3">
        <f t="shared" si="704"/>
        <v>1</v>
      </c>
      <c r="DA172" s="3">
        <f t="shared" si="705"/>
        <v>1</v>
      </c>
      <c r="DB172" s="3">
        <f t="shared" si="706"/>
        <v>1</v>
      </c>
      <c r="DC172" s="3">
        <f t="shared" si="707"/>
        <v>1</v>
      </c>
      <c r="DD172" s="3">
        <f t="shared" si="708"/>
        <v>1</v>
      </c>
      <c r="DE172" s="3">
        <f t="shared" si="709"/>
        <v>1</v>
      </c>
      <c r="DF172" s="3">
        <f t="shared" si="710"/>
        <v>1</v>
      </c>
      <c r="DG172" s="3">
        <f t="shared" si="711"/>
        <v>1</v>
      </c>
      <c r="DH172" s="3">
        <f t="shared" si="712"/>
        <v>1</v>
      </c>
      <c r="DI172" s="3">
        <f t="shared" si="713"/>
        <v>1</v>
      </c>
      <c r="DJ172" s="3">
        <f t="shared" si="714"/>
        <v>1</v>
      </c>
      <c r="DK172" s="3">
        <f t="shared" si="715"/>
        <v>1</v>
      </c>
      <c r="DL172" s="3">
        <f t="shared" si="716"/>
        <v>1</v>
      </c>
      <c r="DM172" s="3">
        <f t="shared" si="717"/>
        <v>1</v>
      </c>
      <c r="DN172" s="3">
        <f t="shared" si="718"/>
        <v>1</v>
      </c>
      <c r="DO172" s="3">
        <f t="shared" si="719"/>
        <v>1</v>
      </c>
      <c r="DP172" s="3">
        <f t="shared" si="720"/>
        <v>1</v>
      </c>
      <c r="DQ172" s="3">
        <f t="shared" si="721"/>
        <v>1</v>
      </c>
      <c r="DR172" s="3">
        <f t="shared" si="722"/>
        <v>1</v>
      </c>
      <c r="DS172" s="3">
        <f t="shared" si="723"/>
        <v>1</v>
      </c>
      <c r="DT172" s="3">
        <f t="shared" si="724"/>
        <v>1</v>
      </c>
      <c r="DU172" s="3">
        <f t="shared" si="725"/>
        <v>1</v>
      </c>
      <c r="DV172" s="3">
        <f t="shared" si="726"/>
        <v>1</v>
      </c>
      <c r="DW172" s="3">
        <f t="shared" si="727"/>
        <v>1</v>
      </c>
      <c r="DX172" s="3">
        <f t="shared" si="728"/>
        <v>1</v>
      </c>
      <c r="DY172" s="3">
        <f t="shared" si="729"/>
        <v>1</v>
      </c>
      <c r="DZ172" s="3">
        <f t="shared" si="730"/>
        <v>1</v>
      </c>
      <c r="EA172" s="3">
        <f t="shared" si="731"/>
        <v>1</v>
      </c>
      <c r="EB172" s="3">
        <f t="shared" si="732"/>
        <v>1</v>
      </c>
      <c r="EC172" s="3">
        <f t="shared" si="733"/>
        <v>1</v>
      </c>
      <c r="ED172" s="3">
        <f t="shared" si="734"/>
        <v>1</v>
      </c>
      <c r="EE172" s="3">
        <f t="shared" si="735"/>
        <v>1</v>
      </c>
      <c r="EF172" s="3">
        <f t="shared" si="736"/>
        <v>1</v>
      </c>
      <c r="EG172" s="3">
        <f t="shared" si="737"/>
        <v>1</v>
      </c>
      <c r="EH172" s="3">
        <f t="shared" si="738"/>
        <v>1</v>
      </c>
      <c r="EI172" s="3">
        <f t="shared" si="739"/>
        <v>1</v>
      </c>
      <c r="EJ172" s="3">
        <f t="shared" si="740"/>
        <v>1</v>
      </c>
      <c r="EK172" s="3">
        <f t="shared" si="741"/>
        <v>1</v>
      </c>
      <c r="EL172" s="3">
        <f t="shared" si="742"/>
        <v>1</v>
      </c>
      <c r="EM172" s="3">
        <f t="shared" si="743"/>
        <v>1</v>
      </c>
      <c r="EN172" s="3">
        <f t="shared" si="744"/>
        <v>1</v>
      </c>
      <c r="EO172" s="3">
        <f t="shared" si="745"/>
        <v>1</v>
      </c>
      <c r="EP172" s="3">
        <f t="shared" si="746"/>
        <v>1</v>
      </c>
      <c r="EQ172" s="3">
        <f t="shared" si="747"/>
        <v>1</v>
      </c>
      <c r="ER172" s="3">
        <f t="shared" si="748"/>
        <v>0.10842225409574288</v>
      </c>
      <c r="ET172" s="3">
        <f t="shared" si="749"/>
        <v>0.75629017085735217</v>
      </c>
      <c r="EU172" s="3">
        <f t="shared" si="750"/>
        <v>0.62536351557541958</v>
      </c>
      <c r="EV172" s="3">
        <f t="shared" si="751"/>
        <v>0.8138493776279998</v>
      </c>
      <c r="EW172" s="3">
        <f t="shared" si="752"/>
        <v>0.59072817393050492</v>
      </c>
      <c r="EX172" s="3">
        <f t="shared" si="753"/>
        <v>0.8040861661182459</v>
      </c>
      <c r="EY172" s="3">
        <f t="shared" si="754"/>
        <v>0.74878386141087983</v>
      </c>
      <c r="EZ172" s="3">
        <f t="shared" si="755"/>
        <v>0.76551036590448096</v>
      </c>
      <c r="FA172" s="3">
        <f t="shared" si="756"/>
        <v>0.63716060779803907</v>
      </c>
      <c r="FB172" s="3">
        <f t="shared" si="757"/>
        <v>0.82140618669558441</v>
      </c>
      <c r="FC172" s="3">
        <f t="shared" si="758"/>
        <v>0.6029234034536245</v>
      </c>
      <c r="FD172" s="3">
        <f t="shared" si="759"/>
        <v>0.81194773392860642</v>
      </c>
      <c r="FE172" s="3">
        <f t="shared" si="760"/>
        <v>0.75819724431600466</v>
      </c>
      <c r="FF172" s="3">
        <f t="shared" si="761"/>
        <v>0.25398615408328346</v>
      </c>
      <c r="FG172" s="3">
        <f t="shared" si="762"/>
        <v>0.15478757212277169</v>
      </c>
      <c r="FH172" s="3">
        <f t="shared" si="763"/>
        <v>0.32416592968827956</v>
      </c>
      <c r="FI172" s="3">
        <f t="shared" si="764"/>
        <v>0.13670456646158305</v>
      </c>
      <c r="FJ172" s="3">
        <f t="shared" si="765"/>
        <v>0.31047924475110483</v>
      </c>
      <c r="FK172" s="3">
        <f t="shared" si="766"/>
        <v>0.24642431570614876</v>
      </c>
      <c r="FL172" s="3">
        <f t="shared" si="767"/>
        <v>0.26370887038355384</v>
      </c>
      <c r="FM172" s="3">
        <f t="shared" si="768"/>
        <v>0.16153516613436236</v>
      </c>
      <c r="FN172" s="3">
        <f t="shared" si="769"/>
        <v>0.33536745018496755</v>
      </c>
      <c r="FO172" s="3">
        <f t="shared" si="770"/>
        <v>0.14279705442640619</v>
      </c>
      <c r="FP172" s="3">
        <f t="shared" si="771"/>
        <v>0.32143275871617433</v>
      </c>
      <c r="FQ172" s="3">
        <f t="shared" si="772"/>
        <v>0.25595687836665254</v>
      </c>
      <c r="FR172" s="3">
        <f t="shared" si="773"/>
        <v>0.5</v>
      </c>
      <c r="FS172" s="3">
        <f t="shared" si="774"/>
        <v>0.5</v>
      </c>
      <c r="FT172" s="3">
        <f t="shared" si="775"/>
        <v>0.5</v>
      </c>
      <c r="FU172" s="3">
        <f t="shared" si="776"/>
        <v>0.5</v>
      </c>
      <c r="FV172" s="3">
        <f t="shared" si="777"/>
        <v>0.5</v>
      </c>
      <c r="FW172" s="3">
        <f t="shared" si="778"/>
        <v>0.5</v>
      </c>
      <c r="FX172" s="3">
        <f t="shared" si="779"/>
        <v>0.5</v>
      </c>
      <c r="FY172" s="3">
        <f t="shared" si="780"/>
        <v>0.5</v>
      </c>
      <c r="FZ172" s="3">
        <f t="shared" si="781"/>
        <v>0.5</v>
      </c>
      <c r="GA172" s="3">
        <f t="shared" si="782"/>
        <v>0.5</v>
      </c>
      <c r="GB172" s="3">
        <f t="shared" si="783"/>
        <v>0.5</v>
      </c>
      <c r="GC172" s="3">
        <f t="shared" si="784"/>
        <v>0.5</v>
      </c>
      <c r="GD172" s="3">
        <f t="shared" si="785"/>
        <v>0.5</v>
      </c>
      <c r="GE172" s="3">
        <f t="shared" si="786"/>
        <v>0.5</v>
      </c>
      <c r="GF172" s="3">
        <f t="shared" si="787"/>
        <v>0.5</v>
      </c>
      <c r="GG172" s="3">
        <f t="shared" si="788"/>
        <v>0.5</v>
      </c>
      <c r="GH172" s="3">
        <f t="shared" si="789"/>
        <v>0.5</v>
      </c>
      <c r="GI172" s="3">
        <f t="shared" si="790"/>
        <v>0.5</v>
      </c>
      <c r="GJ172" s="3">
        <f t="shared" si="791"/>
        <v>0.5</v>
      </c>
      <c r="GK172" s="3">
        <f t="shared" si="792"/>
        <v>0.5</v>
      </c>
      <c r="GL172" s="3">
        <f t="shared" si="793"/>
        <v>0.5</v>
      </c>
      <c r="GM172" s="3">
        <f t="shared" si="794"/>
        <v>0.5</v>
      </c>
      <c r="GN172" s="3">
        <f t="shared" si="795"/>
        <v>0.5</v>
      </c>
      <c r="GO172" s="3">
        <f t="shared" si="796"/>
        <v>0.5</v>
      </c>
      <c r="GP172" s="3">
        <f t="shared" si="797"/>
        <v>0.5</v>
      </c>
      <c r="GQ172" s="3">
        <f t="shared" si="798"/>
        <v>0.5</v>
      </c>
      <c r="GR172" s="3">
        <f t="shared" si="799"/>
        <v>0.5</v>
      </c>
      <c r="GS172" s="3">
        <f t="shared" si="800"/>
        <v>0.5</v>
      </c>
      <c r="GT172" s="3">
        <f t="shared" si="801"/>
        <v>0.5</v>
      </c>
      <c r="GU172" s="3">
        <f t="shared" si="802"/>
        <v>0.5</v>
      </c>
      <c r="GV172" s="3">
        <f t="shared" si="803"/>
        <v>0.5</v>
      </c>
      <c r="GW172" s="3">
        <f t="shared" si="804"/>
        <v>0.5</v>
      </c>
      <c r="GX172" s="3">
        <f t="shared" si="805"/>
        <v>0.5</v>
      </c>
      <c r="GY172" s="3">
        <f t="shared" si="806"/>
        <v>0.5</v>
      </c>
      <c r="GZ172" s="3">
        <f t="shared" si="807"/>
        <v>0.5</v>
      </c>
      <c r="HA172" s="3">
        <f t="shared" si="808"/>
        <v>0.5</v>
      </c>
      <c r="HB172" s="3">
        <f t="shared" si="809"/>
        <v>0.5</v>
      </c>
      <c r="HC172" s="3">
        <f t="shared" si="810"/>
        <v>0.5</v>
      </c>
      <c r="HD172" s="3">
        <f t="shared" si="811"/>
        <v>0.5</v>
      </c>
      <c r="HE172" s="3">
        <f t="shared" si="812"/>
        <v>0.5</v>
      </c>
      <c r="HF172" s="3">
        <f t="shared" si="813"/>
        <v>0.5</v>
      </c>
      <c r="HG172" s="3">
        <f t="shared" si="814"/>
        <v>0.5</v>
      </c>
      <c r="HH172" s="3">
        <f t="shared" si="815"/>
        <v>0.5</v>
      </c>
      <c r="HI172" s="3">
        <f t="shared" si="816"/>
        <v>0.5</v>
      </c>
      <c r="HJ172" s="3">
        <f t="shared" si="817"/>
        <v>0.5</v>
      </c>
      <c r="HK172" s="3">
        <f t="shared" si="818"/>
        <v>0.5</v>
      </c>
      <c r="HL172" s="3">
        <f t="shared" si="819"/>
        <v>0.5</v>
      </c>
      <c r="HM172" s="3">
        <f t="shared" si="820"/>
        <v>0.5</v>
      </c>
      <c r="HN172" s="3">
        <f t="shared" si="821"/>
        <v>0.90218325760321871</v>
      </c>
      <c r="HP172" s="3">
        <f t="shared" ref="HP172:IU172" si="948">IF(B1=1,ET172,0)</f>
        <v>0.75629017085735217</v>
      </c>
      <c r="HQ172" s="3">
        <f t="shared" si="948"/>
        <v>0.62536351557541958</v>
      </c>
      <c r="HR172" s="3">
        <f t="shared" si="948"/>
        <v>0.8138493776279998</v>
      </c>
      <c r="HS172" s="3">
        <f t="shared" si="948"/>
        <v>0.59072817393050492</v>
      </c>
      <c r="HT172" s="3">
        <f t="shared" si="948"/>
        <v>0.8040861661182459</v>
      </c>
      <c r="HU172" s="3">
        <f t="shared" si="948"/>
        <v>0.74878386141087983</v>
      </c>
      <c r="HV172" s="3">
        <f t="shared" si="948"/>
        <v>0.76551036590448096</v>
      </c>
      <c r="HW172" s="3">
        <f t="shared" si="948"/>
        <v>0.63716060779803907</v>
      </c>
      <c r="HX172" s="3">
        <f t="shared" si="948"/>
        <v>0.82140618669558441</v>
      </c>
      <c r="HY172" s="3">
        <f t="shared" si="948"/>
        <v>0.6029234034536245</v>
      </c>
      <c r="HZ172" s="3">
        <f t="shared" si="948"/>
        <v>0.81194773392860642</v>
      </c>
      <c r="IA172" s="3">
        <f t="shared" si="948"/>
        <v>0.75819724431600466</v>
      </c>
      <c r="IB172" s="3">
        <f t="shared" si="948"/>
        <v>0.25398615408328346</v>
      </c>
      <c r="IC172" s="3">
        <f t="shared" si="948"/>
        <v>0.15478757212277169</v>
      </c>
      <c r="ID172" s="3">
        <f t="shared" si="948"/>
        <v>0.32416592968827956</v>
      </c>
      <c r="IE172" s="3">
        <f t="shared" si="948"/>
        <v>0.13670456646158305</v>
      </c>
      <c r="IF172" s="3">
        <f t="shared" si="948"/>
        <v>0.31047924475110483</v>
      </c>
      <c r="IG172" s="3">
        <f t="shared" si="948"/>
        <v>0.24642431570614876</v>
      </c>
      <c r="IH172" s="3">
        <f t="shared" si="948"/>
        <v>0.26370887038355384</v>
      </c>
      <c r="II172" s="3">
        <f t="shared" si="948"/>
        <v>0.16153516613436236</v>
      </c>
      <c r="IJ172" s="3">
        <f t="shared" si="948"/>
        <v>0.33536745018496755</v>
      </c>
      <c r="IK172" s="3">
        <f t="shared" si="948"/>
        <v>0.14279705442640619</v>
      </c>
      <c r="IL172" s="3">
        <f t="shared" si="948"/>
        <v>0.32143275871617433</v>
      </c>
      <c r="IM172" s="3">
        <f t="shared" si="948"/>
        <v>0.25595687836665254</v>
      </c>
      <c r="IN172" s="3">
        <f t="shared" si="948"/>
        <v>0</v>
      </c>
      <c r="IO172" s="3">
        <f t="shared" si="948"/>
        <v>0</v>
      </c>
      <c r="IP172" s="3">
        <f t="shared" si="948"/>
        <v>0</v>
      </c>
      <c r="IQ172" s="3">
        <f t="shared" si="948"/>
        <v>0</v>
      </c>
      <c r="IR172" s="3">
        <f t="shared" si="948"/>
        <v>0</v>
      </c>
      <c r="IS172" s="3">
        <f t="shared" si="948"/>
        <v>0</v>
      </c>
      <c r="IT172" s="3">
        <f t="shared" si="948"/>
        <v>0</v>
      </c>
      <c r="IU172" s="3">
        <f t="shared" si="948"/>
        <v>0</v>
      </c>
      <c r="IV172" s="3">
        <f t="shared" ref="IV172:KA172" si="949">IF(AH1=1,FZ172,0)</f>
        <v>0</v>
      </c>
      <c r="IW172" s="3">
        <f t="shared" si="949"/>
        <v>0</v>
      </c>
      <c r="IX172" s="3">
        <f t="shared" si="949"/>
        <v>0</v>
      </c>
      <c r="IY172" s="3">
        <f t="shared" si="949"/>
        <v>0</v>
      </c>
      <c r="IZ172" s="3">
        <f t="shared" si="949"/>
        <v>0</v>
      </c>
      <c r="JA172" s="3">
        <f t="shared" si="949"/>
        <v>0</v>
      </c>
      <c r="JB172" s="3">
        <f t="shared" si="949"/>
        <v>0</v>
      </c>
      <c r="JC172" s="3">
        <f t="shared" si="949"/>
        <v>0</v>
      </c>
      <c r="JD172" s="3">
        <f t="shared" si="949"/>
        <v>0</v>
      </c>
      <c r="JE172" s="3">
        <f t="shared" si="949"/>
        <v>0</v>
      </c>
      <c r="JF172" s="3">
        <f t="shared" si="949"/>
        <v>0</v>
      </c>
      <c r="JG172" s="3">
        <f t="shared" si="949"/>
        <v>0</v>
      </c>
      <c r="JH172" s="3">
        <f t="shared" si="949"/>
        <v>0</v>
      </c>
      <c r="JI172" s="3">
        <f t="shared" si="949"/>
        <v>0</v>
      </c>
      <c r="JJ172" s="3">
        <f t="shared" si="949"/>
        <v>0</v>
      </c>
      <c r="JK172" s="3">
        <f t="shared" si="949"/>
        <v>0</v>
      </c>
      <c r="JL172" s="3">
        <f t="shared" si="949"/>
        <v>0</v>
      </c>
      <c r="JM172" s="3">
        <f t="shared" si="949"/>
        <v>0</v>
      </c>
      <c r="JN172" s="3">
        <f t="shared" si="949"/>
        <v>0</v>
      </c>
      <c r="JO172" s="3">
        <f t="shared" si="949"/>
        <v>0</v>
      </c>
      <c r="JP172" s="3">
        <f t="shared" si="949"/>
        <v>0</v>
      </c>
      <c r="JQ172" s="3">
        <f t="shared" si="949"/>
        <v>0</v>
      </c>
      <c r="JR172" s="3">
        <f t="shared" si="949"/>
        <v>0</v>
      </c>
      <c r="JS172" s="3">
        <f t="shared" si="949"/>
        <v>0</v>
      </c>
      <c r="JT172" s="3">
        <f t="shared" si="949"/>
        <v>0</v>
      </c>
      <c r="JU172" s="3">
        <f t="shared" si="949"/>
        <v>0</v>
      </c>
      <c r="JV172" s="3">
        <f t="shared" si="949"/>
        <v>0</v>
      </c>
      <c r="JW172" s="3">
        <f t="shared" si="949"/>
        <v>0</v>
      </c>
      <c r="JX172" s="3">
        <f t="shared" si="949"/>
        <v>0</v>
      </c>
      <c r="JY172" s="3">
        <f t="shared" si="949"/>
        <v>0</v>
      </c>
      <c r="JZ172" s="3">
        <f t="shared" si="949"/>
        <v>0</v>
      </c>
      <c r="KA172" s="3">
        <f t="shared" si="949"/>
        <v>0</v>
      </c>
      <c r="KB172" s="3">
        <f t="shared" ref="KB172:KJ172" si="950">IF(BN1=1,HF172,0)</f>
        <v>0</v>
      </c>
      <c r="KC172" s="3">
        <f t="shared" si="950"/>
        <v>0</v>
      </c>
      <c r="KD172" s="3">
        <f t="shared" si="950"/>
        <v>0</v>
      </c>
      <c r="KE172" s="3">
        <f t="shared" si="950"/>
        <v>0</v>
      </c>
      <c r="KF172" s="3">
        <f t="shared" si="950"/>
        <v>0</v>
      </c>
      <c r="KG172" s="3">
        <f t="shared" si="950"/>
        <v>0</v>
      </c>
      <c r="KH172" s="3">
        <f t="shared" si="950"/>
        <v>0</v>
      </c>
      <c r="KI172" s="3">
        <f t="shared" si="950"/>
        <v>0</v>
      </c>
      <c r="KJ172" s="3">
        <f t="shared" si="950"/>
        <v>0</v>
      </c>
    </row>
    <row r="173" spans="1:296" x14ac:dyDescent="0.2">
      <c r="A173" s="3" t="str">
        <f>'Respondent Data'!A173</f>
        <v>1478</v>
      </c>
      <c r="B173" s="3">
        <f>SUMPRODUCT('Respondent Data'!B173:T173,'Product Coding'!A101:S101)</f>
        <v>1.8974322289730903</v>
      </c>
      <c r="C173" s="3">
        <f>SUMPRODUCT('Respondent Data'!B173:T173,'Product Coding'!A102:S102)</f>
        <v>1.5623787975162842</v>
      </c>
      <c r="D173" s="3">
        <f>SUMPRODUCT('Respondent Data'!B173:T173,'Product Coding'!A103:S103)</f>
        <v>0.63010699692945416</v>
      </c>
      <c r="E173" s="3">
        <f>SUMPRODUCT('Respondent Data'!B173:T173,'Product Coding'!A104:S104)</f>
        <v>0.56335477124089506</v>
      </c>
      <c r="F173" s="3">
        <f>SUMPRODUCT('Respondent Data'!B173:T173,'Product Coding'!A105:S105)</f>
        <v>0.18588721701835409</v>
      </c>
      <c r="G173" s="3">
        <f>SUMPRODUCT('Respondent Data'!B173:T173,'Product Coding'!A106:S106)</f>
        <v>7.4056853955045021E-2</v>
      </c>
      <c r="H173" s="3">
        <f>SUMPRODUCT('Respondent Data'!B173:T173,'Product Coding'!A107:S107)</f>
        <v>3.35923557789671</v>
      </c>
      <c r="I173" s="3">
        <f>SUMPRODUCT('Respondent Data'!B173:T173,'Product Coding'!A108:S108)</f>
        <v>3.0241821464399044</v>
      </c>
      <c r="J173" s="3">
        <f>SUMPRODUCT('Respondent Data'!B173:T173,'Product Coding'!A109:S109)</f>
        <v>2.0919103458530741</v>
      </c>
      <c r="K173" s="3">
        <f>SUMPRODUCT('Respondent Data'!B173:T173,'Product Coding'!A110:S110)</f>
        <v>2.025158120164515</v>
      </c>
      <c r="L173" s="3">
        <f>SUMPRODUCT('Respondent Data'!B173:T173,'Product Coding'!A111:S111)</f>
        <v>1.6476905659419741</v>
      </c>
      <c r="M173" s="3">
        <f>SUMPRODUCT('Respondent Data'!B173:T173,'Product Coding'!A112:S112)</f>
        <v>1.535860202878665</v>
      </c>
      <c r="N173" s="3">
        <f>SUMPRODUCT('Respondent Data'!B173:T173,'Product Coding'!A113:S113)</f>
        <v>-0.88623551495752961</v>
      </c>
      <c r="O173" s="3">
        <f>SUMPRODUCT('Respondent Data'!B173:T173,'Product Coding'!A114:S114)</f>
        <v>-1.2212889464143357</v>
      </c>
      <c r="P173" s="3">
        <f>SUMPRODUCT('Respondent Data'!B173:T173,'Product Coding'!A115:S115)</f>
        <v>-2.153560747001166</v>
      </c>
      <c r="Q173" s="3">
        <f>SUMPRODUCT('Respondent Data'!B173:T173,'Product Coding'!A116:S116)</f>
        <v>-2.2203129726897246</v>
      </c>
      <c r="R173" s="3">
        <f>SUMPRODUCT('Respondent Data'!B173:T173,'Product Coding'!A117:S117)</f>
        <v>-2.5977805269122656</v>
      </c>
      <c r="S173" s="3">
        <f>SUMPRODUCT('Respondent Data'!B173:T173,'Product Coding'!A118:S118)</f>
        <v>-2.7096108899755751</v>
      </c>
      <c r="T173" s="3">
        <f>SUMPRODUCT('Respondent Data'!B173:T173,'Product Coding'!A119:S119)</f>
        <v>0.57556783396609035</v>
      </c>
      <c r="U173" s="3">
        <f>SUMPRODUCT('Respondent Data'!B173:T173,'Product Coding'!A120:S120)</f>
        <v>0.24051440250928424</v>
      </c>
      <c r="V173" s="3">
        <f>SUMPRODUCT('Respondent Data'!B173:T173,'Product Coding'!A121:S121)</f>
        <v>-0.69175739807754599</v>
      </c>
      <c r="W173" s="3">
        <f>SUMPRODUCT('Respondent Data'!B173:T173,'Product Coding'!A122:S122)</f>
        <v>-0.75850962376610465</v>
      </c>
      <c r="X173" s="3">
        <f>SUMPRODUCT('Respondent Data'!B173:T173,'Product Coding'!A123:S123)</f>
        <v>-1.1359771779886456</v>
      </c>
      <c r="Y173" s="3">
        <f>SUMPRODUCT('Respondent Data'!B173:T173,'Product Coding'!A124:S124)</f>
        <v>-1.2478075410519551</v>
      </c>
      <c r="Z173" s="3">
        <f>SUMPRODUCT('Respondent Data'!B173:T173,'Product Coding'!A125:S125)</f>
        <v>0</v>
      </c>
      <c r="AA173" s="3">
        <f>SUMPRODUCT('Respondent Data'!B173:T173,'Product Coding'!A126:S126)</f>
        <v>0</v>
      </c>
      <c r="AB173" s="3">
        <f>SUMPRODUCT('Respondent Data'!B173:T173,'Product Coding'!A127:S127)</f>
        <v>0</v>
      </c>
      <c r="AC173" s="3">
        <f>SUMPRODUCT('Respondent Data'!B173:T173,'Product Coding'!A128:S128)</f>
        <v>0</v>
      </c>
      <c r="AD173" s="3">
        <f>SUMPRODUCT('Respondent Data'!B173:T173,'Product Coding'!A129:S129)</f>
        <v>0</v>
      </c>
      <c r="AE173" s="3">
        <f>SUMPRODUCT('Respondent Data'!B173:T173,'Product Coding'!A130:S130)</f>
        <v>0</v>
      </c>
      <c r="AF173" s="3">
        <f>SUMPRODUCT('Respondent Data'!B173:T173,'Product Coding'!A131:S131)</f>
        <v>0</v>
      </c>
      <c r="AG173" s="3">
        <f>SUMPRODUCT('Respondent Data'!B173:T173,'Product Coding'!A132:S132)</f>
        <v>0</v>
      </c>
      <c r="AH173" s="3">
        <f>SUMPRODUCT('Respondent Data'!B173:T173,'Product Coding'!A133:S133)</f>
        <v>0</v>
      </c>
      <c r="AI173" s="3">
        <f>SUMPRODUCT('Respondent Data'!B173:T173,'Product Coding'!A134:S134)</f>
        <v>0</v>
      </c>
      <c r="AJ173" s="3">
        <f>SUMPRODUCT('Respondent Data'!B173:T173,'Product Coding'!A135:S135)</f>
        <v>0</v>
      </c>
      <c r="AK173" s="3">
        <f>SUMPRODUCT('Respondent Data'!B173:T173,'Product Coding'!A136:S136)</f>
        <v>0</v>
      </c>
      <c r="AL173" s="3">
        <f>SUMPRODUCT('Respondent Data'!B173:T173,'Product Coding'!A137:S137)</f>
        <v>0</v>
      </c>
      <c r="AM173" s="3">
        <f>SUMPRODUCT('Respondent Data'!B173:T173,'Product Coding'!A138:S138)</f>
        <v>0</v>
      </c>
      <c r="AN173" s="3">
        <f>SUMPRODUCT('Respondent Data'!B173:T173,'Product Coding'!A139:S139)</f>
        <v>0</v>
      </c>
      <c r="AO173" s="3">
        <f>SUMPRODUCT('Respondent Data'!B173:T173,'Product Coding'!A140:S140)</f>
        <v>0</v>
      </c>
      <c r="AP173" s="3">
        <f>SUMPRODUCT('Respondent Data'!B173:T173,'Product Coding'!A141:S141)</f>
        <v>0</v>
      </c>
      <c r="AQ173" s="3">
        <f>SUMPRODUCT('Respondent Data'!B173:T173,'Product Coding'!A142:S142)</f>
        <v>0</v>
      </c>
      <c r="AR173" s="3">
        <f>SUMPRODUCT('Respondent Data'!B173:T173,'Product Coding'!A143:S143)</f>
        <v>0</v>
      </c>
      <c r="AS173" s="3">
        <f>SUMPRODUCT('Respondent Data'!B173:T173,'Product Coding'!A144:S144)</f>
        <v>0</v>
      </c>
      <c r="AT173" s="3">
        <f>SUMPRODUCT('Respondent Data'!B173:T173,'Product Coding'!A145:S145)</f>
        <v>0</v>
      </c>
      <c r="AU173" s="3">
        <f>SUMPRODUCT('Respondent Data'!B173:T173,'Product Coding'!A146:S146)</f>
        <v>0</v>
      </c>
      <c r="AV173" s="3">
        <f>SUMPRODUCT('Respondent Data'!B173:T173,'Product Coding'!A147:S147)</f>
        <v>0</v>
      </c>
      <c r="AW173" s="3">
        <f>SUMPRODUCT('Respondent Data'!B173:T173,'Product Coding'!A148:S148)</f>
        <v>0</v>
      </c>
      <c r="AX173" s="3">
        <f>SUMPRODUCT('Respondent Data'!B173:T173,'Product Coding'!A149:S149)</f>
        <v>0</v>
      </c>
      <c r="AY173" s="3">
        <f>SUMPRODUCT('Respondent Data'!B173:T173,'Product Coding'!A150:S150)</f>
        <v>0</v>
      </c>
      <c r="AZ173" s="3">
        <f>SUMPRODUCT('Respondent Data'!B173:T173,'Product Coding'!A151:S151)</f>
        <v>0</v>
      </c>
      <c r="BA173" s="3">
        <f>SUMPRODUCT('Respondent Data'!B173:T173,'Product Coding'!A152:S152)</f>
        <v>0</v>
      </c>
      <c r="BB173" s="3">
        <f>SUMPRODUCT('Respondent Data'!B173:T173,'Product Coding'!A153:S153)</f>
        <v>0</v>
      </c>
      <c r="BC173" s="3">
        <f>SUMPRODUCT('Respondent Data'!B173:T173,'Product Coding'!A154:S154)</f>
        <v>0</v>
      </c>
      <c r="BD173" s="3">
        <f>SUMPRODUCT('Respondent Data'!B173:T173,'Product Coding'!A155:S155)</f>
        <v>0</v>
      </c>
      <c r="BE173" s="3">
        <f>SUMPRODUCT('Respondent Data'!B173:T173,'Product Coding'!A156:S156)</f>
        <v>0</v>
      </c>
      <c r="BF173" s="3">
        <f>SUMPRODUCT('Respondent Data'!B173:T173,'Product Coding'!A157:S157)</f>
        <v>0</v>
      </c>
      <c r="BG173" s="3">
        <f>SUMPRODUCT('Respondent Data'!B173:T173,'Product Coding'!A158:S158)</f>
        <v>0</v>
      </c>
      <c r="BH173" s="3">
        <f>SUMPRODUCT('Respondent Data'!B173:T173,'Product Coding'!A159:S159)</f>
        <v>0</v>
      </c>
      <c r="BI173" s="3">
        <f>SUMPRODUCT('Respondent Data'!B173:T173,'Product Coding'!A160:S160)</f>
        <v>0</v>
      </c>
      <c r="BJ173" s="3">
        <f>SUMPRODUCT('Respondent Data'!B173:T173,'Product Coding'!A161:S161)</f>
        <v>0</v>
      </c>
      <c r="BK173" s="3">
        <f>SUMPRODUCT('Respondent Data'!B173:T173,'Product Coding'!A162:S162)</f>
        <v>0</v>
      </c>
      <c r="BL173" s="3">
        <f>SUMPRODUCT('Respondent Data'!B173:T173,'Product Coding'!A163:S163)</f>
        <v>0</v>
      </c>
      <c r="BM173" s="3">
        <f>SUMPRODUCT('Respondent Data'!B173:T173,'Product Coding'!A164:S164)</f>
        <v>0</v>
      </c>
      <c r="BN173" s="3">
        <f>SUMPRODUCT('Respondent Data'!B173:T173,'Product Coding'!A165:S165)</f>
        <v>0</v>
      </c>
      <c r="BO173" s="3">
        <f>SUMPRODUCT('Respondent Data'!B173:T173,'Product Coding'!A166:S166)</f>
        <v>0</v>
      </c>
      <c r="BP173" s="3">
        <f>SUMPRODUCT('Respondent Data'!B173:T173,'Product Coding'!A167:S167)</f>
        <v>0</v>
      </c>
      <c r="BQ173" s="3">
        <f>SUMPRODUCT('Respondent Data'!B173:T173,'Product Coding'!A168:S168)</f>
        <v>0</v>
      </c>
      <c r="BR173" s="3">
        <f>SUMPRODUCT('Respondent Data'!B173:T173,'Product Coding'!A169:S169)</f>
        <v>0</v>
      </c>
      <c r="BS173" s="3">
        <f>SUMPRODUCT('Respondent Data'!B173:T173,'Product Coding'!A170:S170)</f>
        <v>0</v>
      </c>
      <c r="BT173" s="3">
        <f>SUMPRODUCT('Respondent Data'!B173:T173,'Product Coding'!A171:S171)</f>
        <v>0</v>
      </c>
      <c r="BU173" s="3">
        <f>SUMPRODUCT('Respondent Data'!B173:T173,'Product Coding'!A172:S172)</f>
        <v>0</v>
      </c>
      <c r="BV173" s="3">
        <f>SUMPRODUCT('Respondent Data'!B173:T173,'Product Coding'!A173:S173)</f>
        <v>2.0243301505645599</v>
      </c>
      <c r="BX173" s="3">
        <f t="shared" si="676"/>
        <v>0.1499531706983854</v>
      </c>
      <c r="BY173" s="3">
        <f t="shared" si="677"/>
        <v>0.20963679411149791</v>
      </c>
      <c r="BZ173" s="3">
        <f t="shared" si="678"/>
        <v>0.53253481836807504</v>
      </c>
      <c r="CA173" s="3">
        <f t="shared" si="679"/>
        <v>0.56929599885080884</v>
      </c>
      <c r="CB173" s="3">
        <f t="shared" si="680"/>
        <v>0.8303672409942956</v>
      </c>
      <c r="CC173" s="3">
        <f t="shared" si="681"/>
        <v>0.92861889668343178</v>
      </c>
      <c r="CD173" s="3">
        <f t="shared" si="682"/>
        <v>3.4761821495646474E-2</v>
      </c>
      <c r="CE173" s="3">
        <f t="shared" si="683"/>
        <v>4.8597550701219974E-2</v>
      </c>
      <c r="CF173" s="3">
        <f t="shared" si="684"/>
        <v>0.12345107616005122</v>
      </c>
      <c r="CG173" s="3">
        <f t="shared" si="685"/>
        <v>0.13197297394959756</v>
      </c>
      <c r="CH173" s="3">
        <f t="shared" si="686"/>
        <v>0.19249394776276613</v>
      </c>
      <c r="CI173" s="3">
        <f t="shared" si="687"/>
        <v>0.21527043525423231</v>
      </c>
      <c r="CJ173" s="3">
        <f t="shared" si="688"/>
        <v>2.4259798750444124</v>
      </c>
      <c r="CK173" s="3">
        <f t="shared" si="689"/>
        <v>3.391556452022384</v>
      </c>
      <c r="CL173" s="3">
        <f t="shared" si="690"/>
        <v>8.6154813939875723</v>
      </c>
      <c r="CM173" s="3">
        <f t="shared" si="691"/>
        <v>9.210212959973374</v>
      </c>
      <c r="CN173" s="3">
        <f t="shared" si="692"/>
        <v>13.43388876784854</v>
      </c>
      <c r="CO173" s="3">
        <f t="shared" si="693"/>
        <v>15.023428610730999</v>
      </c>
      <c r="CP173" s="3">
        <f t="shared" si="694"/>
        <v>0.56238543657038265</v>
      </c>
      <c r="CQ173" s="3">
        <f t="shared" si="695"/>
        <v>0.7862233217778809</v>
      </c>
      <c r="CR173" s="3">
        <f t="shared" si="696"/>
        <v>1.9972223656360744</v>
      </c>
      <c r="CS173" s="3">
        <f t="shared" si="697"/>
        <v>2.135091758049311</v>
      </c>
      <c r="CT173" s="3">
        <f t="shared" si="698"/>
        <v>3.1142151990878122</v>
      </c>
      <c r="CU173" s="3">
        <f t="shared" si="699"/>
        <v>3.4826989065089644</v>
      </c>
      <c r="CV173" s="3">
        <f t="shared" si="700"/>
        <v>1</v>
      </c>
      <c r="CW173" s="3">
        <f t="shared" si="701"/>
        <v>1</v>
      </c>
      <c r="CX173" s="3">
        <f t="shared" si="702"/>
        <v>1</v>
      </c>
      <c r="CY173" s="3">
        <f t="shared" si="703"/>
        <v>1</v>
      </c>
      <c r="CZ173" s="3">
        <f t="shared" si="704"/>
        <v>1</v>
      </c>
      <c r="DA173" s="3">
        <f t="shared" si="705"/>
        <v>1</v>
      </c>
      <c r="DB173" s="3">
        <f t="shared" si="706"/>
        <v>1</v>
      </c>
      <c r="DC173" s="3">
        <f t="shared" si="707"/>
        <v>1</v>
      </c>
      <c r="DD173" s="3">
        <f t="shared" si="708"/>
        <v>1</v>
      </c>
      <c r="DE173" s="3">
        <f t="shared" si="709"/>
        <v>1</v>
      </c>
      <c r="DF173" s="3">
        <f t="shared" si="710"/>
        <v>1</v>
      </c>
      <c r="DG173" s="3">
        <f t="shared" si="711"/>
        <v>1</v>
      </c>
      <c r="DH173" s="3">
        <f t="shared" si="712"/>
        <v>1</v>
      </c>
      <c r="DI173" s="3">
        <f t="shared" si="713"/>
        <v>1</v>
      </c>
      <c r="DJ173" s="3">
        <f t="shared" si="714"/>
        <v>1</v>
      </c>
      <c r="DK173" s="3">
        <f t="shared" si="715"/>
        <v>1</v>
      </c>
      <c r="DL173" s="3">
        <f t="shared" si="716"/>
        <v>1</v>
      </c>
      <c r="DM173" s="3">
        <f t="shared" si="717"/>
        <v>1</v>
      </c>
      <c r="DN173" s="3">
        <f t="shared" si="718"/>
        <v>1</v>
      </c>
      <c r="DO173" s="3">
        <f t="shared" si="719"/>
        <v>1</v>
      </c>
      <c r="DP173" s="3">
        <f t="shared" si="720"/>
        <v>1</v>
      </c>
      <c r="DQ173" s="3">
        <f t="shared" si="721"/>
        <v>1</v>
      </c>
      <c r="DR173" s="3">
        <f t="shared" si="722"/>
        <v>1</v>
      </c>
      <c r="DS173" s="3">
        <f t="shared" si="723"/>
        <v>1</v>
      </c>
      <c r="DT173" s="3">
        <f t="shared" si="724"/>
        <v>1</v>
      </c>
      <c r="DU173" s="3">
        <f t="shared" si="725"/>
        <v>1</v>
      </c>
      <c r="DV173" s="3">
        <f t="shared" si="726"/>
        <v>1</v>
      </c>
      <c r="DW173" s="3">
        <f t="shared" si="727"/>
        <v>1</v>
      </c>
      <c r="DX173" s="3">
        <f t="shared" si="728"/>
        <v>1</v>
      </c>
      <c r="DY173" s="3">
        <f t="shared" si="729"/>
        <v>1</v>
      </c>
      <c r="DZ173" s="3">
        <f t="shared" si="730"/>
        <v>1</v>
      </c>
      <c r="EA173" s="3">
        <f t="shared" si="731"/>
        <v>1</v>
      </c>
      <c r="EB173" s="3">
        <f t="shared" si="732"/>
        <v>1</v>
      </c>
      <c r="EC173" s="3">
        <f t="shared" si="733"/>
        <v>1</v>
      </c>
      <c r="ED173" s="3">
        <f t="shared" si="734"/>
        <v>1</v>
      </c>
      <c r="EE173" s="3">
        <f t="shared" si="735"/>
        <v>1</v>
      </c>
      <c r="EF173" s="3">
        <f t="shared" si="736"/>
        <v>1</v>
      </c>
      <c r="EG173" s="3">
        <f t="shared" si="737"/>
        <v>1</v>
      </c>
      <c r="EH173" s="3">
        <f t="shared" si="738"/>
        <v>1</v>
      </c>
      <c r="EI173" s="3">
        <f t="shared" si="739"/>
        <v>1</v>
      </c>
      <c r="EJ173" s="3">
        <f t="shared" si="740"/>
        <v>1</v>
      </c>
      <c r="EK173" s="3">
        <f t="shared" si="741"/>
        <v>1</v>
      </c>
      <c r="EL173" s="3">
        <f t="shared" si="742"/>
        <v>1</v>
      </c>
      <c r="EM173" s="3">
        <f t="shared" si="743"/>
        <v>1</v>
      </c>
      <c r="EN173" s="3">
        <f t="shared" si="744"/>
        <v>1</v>
      </c>
      <c r="EO173" s="3">
        <f t="shared" si="745"/>
        <v>1</v>
      </c>
      <c r="EP173" s="3">
        <f t="shared" si="746"/>
        <v>1</v>
      </c>
      <c r="EQ173" s="3">
        <f t="shared" si="747"/>
        <v>1</v>
      </c>
      <c r="ER173" s="3">
        <f t="shared" si="748"/>
        <v>0.13208228880848857</v>
      </c>
      <c r="ET173" s="3">
        <f t="shared" si="749"/>
        <v>0.86960062851314512</v>
      </c>
      <c r="EU173" s="3">
        <f t="shared" si="750"/>
        <v>0.82669442998757303</v>
      </c>
      <c r="EV173" s="3">
        <f t="shared" si="751"/>
        <v>0.65251372302578636</v>
      </c>
      <c r="EW173" s="3">
        <f t="shared" si="752"/>
        <v>0.63722841371691341</v>
      </c>
      <c r="EX173" s="3">
        <f t="shared" si="753"/>
        <v>0.54633844924845687</v>
      </c>
      <c r="EY173" s="3">
        <f t="shared" si="754"/>
        <v>0.51850575648701758</v>
      </c>
      <c r="EZ173" s="3">
        <f t="shared" si="755"/>
        <v>0.96640596823972336</v>
      </c>
      <c r="FA173" s="3">
        <f t="shared" si="756"/>
        <v>0.95365471656049383</v>
      </c>
      <c r="FB173" s="3">
        <f t="shared" si="757"/>
        <v>0.89011441728107454</v>
      </c>
      <c r="FC173" s="3">
        <f t="shared" si="758"/>
        <v>0.88341331729049399</v>
      </c>
      <c r="FD173" s="3">
        <f t="shared" si="759"/>
        <v>0.8385786794776583</v>
      </c>
      <c r="FE173" s="3">
        <f t="shared" si="760"/>
        <v>0.82286211446491897</v>
      </c>
      <c r="FF173" s="3">
        <f t="shared" si="761"/>
        <v>0.29188729545208919</v>
      </c>
      <c r="FG173" s="3">
        <f t="shared" si="762"/>
        <v>0.22770969949378281</v>
      </c>
      <c r="FH173" s="3">
        <f t="shared" si="763"/>
        <v>0.1039989532531659</v>
      </c>
      <c r="FI173" s="3">
        <f t="shared" si="764"/>
        <v>9.794115009356355E-2</v>
      </c>
      <c r="FJ173" s="3">
        <f t="shared" si="765"/>
        <v>6.9281398525634905E-2</v>
      </c>
      <c r="FK173" s="3">
        <f t="shared" si="766"/>
        <v>6.2408615802131959E-2</v>
      </c>
      <c r="FL173" s="3">
        <f t="shared" si="767"/>
        <v>0.64004692862160573</v>
      </c>
      <c r="FM173" s="3">
        <f t="shared" si="768"/>
        <v>0.55984041178270494</v>
      </c>
      <c r="FN173" s="3">
        <f t="shared" si="769"/>
        <v>0.33364224538868298</v>
      </c>
      <c r="FO173" s="3">
        <f t="shared" si="770"/>
        <v>0.31896993044382571</v>
      </c>
      <c r="FP173" s="3">
        <f t="shared" si="771"/>
        <v>0.243059721383003</v>
      </c>
      <c r="FQ173" s="3">
        <f t="shared" si="772"/>
        <v>0.22307989469200815</v>
      </c>
      <c r="FR173" s="3">
        <f t="shared" si="773"/>
        <v>0.5</v>
      </c>
      <c r="FS173" s="3">
        <f t="shared" si="774"/>
        <v>0.5</v>
      </c>
      <c r="FT173" s="3">
        <f t="shared" si="775"/>
        <v>0.5</v>
      </c>
      <c r="FU173" s="3">
        <f t="shared" si="776"/>
        <v>0.5</v>
      </c>
      <c r="FV173" s="3">
        <f t="shared" si="777"/>
        <v>0.5</v>
      </c>
      <c r="FW173" s="3">
        <f t="shared" si="778"/>
        <v>0.5</v>
      </c>
      <c r="FX173" s="3">
        <f t="shared" si="779"/>
        <v>0.5</v>
      </c>
      <c r="FY173" s="3">
        <f t="shared" si="780"/>
        <v>0.5</v>
      </c>
      <c r="FZ173" s="3">
        <f t="shared" si="781"/>
        <v>0.5</v>
      </c>
      <c r="GA173" s="3">
        <f t="shared" si="782"/>
        <v>0.5</v>
      </c>
      <c r="GB173" s="3">
        <f t="shared" si="783"/>
        <v>0.5</v>
      </c>
      <c r="GC173" s="3">
        <f t="shared" si="784"/>
        <v>0.5</v>
      </c>
      <c r="GD173" s="3">
        <f t="shared" si="785"/>
        <v>0.5</v>
      </c>
      <c r="GE173" s="3">
        <f t="shared" si="786"/>
        <v>0.5</v>
      </c>
      <c r="GF173" s="3">
        <f t="shared" si="787"/>
        <v>0.5</v>
      </c>
      <c r="GG173" s="3">
        <f t="shared" si="788"/>
        <v>0.5</v>
      </c>
      <c r="GH173" s="3">
        <f t="shared" si="789"/>
        <v>0.5</v>
      </c>
      <c r="GI173" s="3">
        <f t="shared" si="790"/>
        <v>0.5</v>
      </c>
      <c r="GJ173" s="3">
        <f t="shared" si="791"/>
        <v>0.5</v>
      </c>
      <c r="GK173" s="3">
        <f t="shared" si="792"/>
        <v>0.5</v>
      </c>
      <c r="GL173" s="3">
        <f t="shared" si="793"/>
        <v>0.5</v>
      </c>
      <c r="GM173" s="3">
        <f t="shared" si="794"/>
        <v>0.5</v>
      </c>
      <c r="GN173" s="3">
        <f t="shared" si="795"/>
        <v>0.5</v>
      </c>
      <c r="GO173" s="3">
        <f t="shared" si="796"/>
        <v>0.5</v>
      </c>
      <c r="GP173" s="3">
        <f t="shared" si="797"/>
        <v>0.5</v>
      </c>
      <c r="GQ173" s="3">
        <f t="shared" si="798"/>
        <v>0.5</v>
      </c>
      <c r="GR173" s="3">
        <f t="shared" si="799"/>
        <v>0.5</v>
      </c>
      <c r="GS173" s="3">
        <f t="shared" si="800"/>
        <v>0.5</v>
      </c>
      <c r="GT173" s="3">
        <f t="shared" si="801"/>
        <v>0.5</v>
      </c>
      <c r="GU173" s="3">
        <f t="shared" si="802"/>
        <v>0.5</v>
      </c>
      <c r="GV173" s="3">
        <f t="shared" si="803"/>
        <v>0.5</v>
      </c>
      <c r="GW173" s="3">
        <f t="shared" si="804"/>
        <v>0.5</v>
      </c>
      <c r="GX173" s="3">
        <f t="shared" si="805"/>
        <v>0.5</v>
      </c>
      <c r="GY173" s="3">
        <f t="shared" si="806"/>
        <v>0.5</v>
      </c>
      <c r="GZ173" s="3">
        <f t="shared" si="807"/>
        <v>0.5</v>
      </c>
      <c r="HA173" s="3">
        <f t="shared" si="808"/>
        <v>0.5</v>
      </c>
      <c r="HB173" s="3">
        <f t="shared" si="809"/>
        <v>0.5</v>
      </c>
      <c r="HC173" s="3">
        <f t="shared" si="810"/>
        <v>0.5</v>
      </c>
      <c r="HD173" s="3">
        <f t="shared" si="811"/>
        <v>0.5</v>
      </c>
      <c r="HE173" s="3">
        <f t="shared" si="812"/>
        <v>0.5</v>
      </c>
      <c r="HF173" s="3">
        <f t="shared" si="813"/>
        <v>0.5</v>
      </c>
      <c r="HG173" s="3">
        <f t="shared" si="814"/>
        <v>0.5</v>
      </c>
      <c r="HH173" s="3">
        <f t="shared" si="815"/>
        <v>0.5</v>
      </c>
      <c r="HI173" s="3">
        <f t="shared" si="816"/>
        <v>0.5</v>
      </c>
      <c r="HJ173" s="3">
        <f t="shared" si="817"/>
        <v>0.5</v>
      </c>
      <c r="HK173" s="3">
        <f t="shared" si="818"/>
        <v>0.5</v>
      </c>
      <c r="HL173" s="3">
        <f t="shared" si="819"/>
        <v>0.5</v>
      </c>
      <c r="HM173" s="3">
        <f t="shared" si="820"/>
        <v>0.5</v>
      </c>
      <c r="HN173" s="3">
        <f t="shared" si="821"/>
        <v>0.88332801412562989</v>
      </c>
      <c r="HP173" s="3">
        <f t="shared" ref="HP173:IU173" si="951">IF(B1=1,ET173,0)</f>
        <v>0.86960062851314512</v>
      </c>
      <c r="HQ173" s="3">
        <f t="shared" si="951"/>
        <v>0.82669442998757303</v>
      </c>
      <c r="HR173" s="3">
        <f t="shared" si="951"/>
        <v>0.65251372302578636</v>
      </c>
      <c r="HS173" s="3">
        <f t="shared" si="951"/>
        <v>0.63722841371691341</v>
      </c>
      <c r="HT173" s="3">
        <f t="shared" si="951"/>
        <v>0.54633844924845687</v>
      </c>
      <c r="HU173" s="3">
        <f t="shared" si="951"/>
        <v>0.51850575648701758</v>
      </c>
      <c r="HV173" s="3">
        <f t="shared" si="951"/>
        <v>0.96640596823972336</v>
      </c>
      <c r="HW173" s="3">
        <f t="shared" si="951"/>
        <v>0.95365471656049383</v>
      </c>
      <c r="HX173" s="3">
        <f t="shared" si="951"/>
        <v>0.89011441728107454</v>
      </c>
      <c r="HY173" s="3">
        <f t="shared" si="951"/>
        <v>0.88341331729049399</v>
      </c>
      <c r="HZ173" s="3">
        <f t="shared" si="951"/>
        <v>0.8385786794776583</v>
      </c>
      <c r="IA173" s="3">
        <f t="shared" si="951"/>
        <v>0.82286211446491897</v>
      </c>
      <c r="IB173" s="3">
        <f t="shared" si="951"/>
        <v>0.29188729545208919</v>
      </c>
      <c r="IC173" s="3">
        <f t="shared" si="951"/>
        <v>0.22770969949378281</v>
      </c>
      <c r="ID173" s="3">
        <f t="shared" si="951"/>
        <v>0.1039989532531659</v>
      </c>
      <c r="IE173" s="3">
        <f t="shared" si="951"/>
        <v>9.794115009356355E-2</v>
      </c>
      <c r="IF173" s="3">
        <f t="shared" si="951"/>
        <v>6.9281398525634905E-2</v>
      </c>
      <c r="IG173" s="3">
        <f t="shared" si="951"/>
        <v>6.2408615802131959E-2</v>
      </c>
      <c r="IH173" s="3">
        <f t="shared" si="951"/>
        <v>0.64004692862160573</v>
      </c>
      <c r="II173" s="3">
        <f t="shared" si="951"/>
        <v>0.55984041178270494</v>
      </c>
      <c r="IJ173" s="3">
        <f t="shared" si="951"/>
        <v>0.33364224538868298</v>
      </c>
      <c r="IK173" s="3">
        <f t="shared" si="951"/>
        <v>0.31896993044382571</v>
      </c>
      <c r="IL173" s="3">
        <f t="shared" si="951"/>
        <v>0.243059721383003</v>
      </c>
      <c r="IM173" s="3">
        <f t="shared" si="951"/>
        <v>0.22307989469200815</v>
      </c>
      <c r="IN173" s="3">
        <f t="shared" si="951"/>
        <v>0</v>
      </c>
      <c r="IO173" s="3">
        <f t="shared" si="951"/>
        <v>0</v>
      </c>
      <c r="IP173" s="3">
        <f t="shared" si="951"/>
        <v>0</v>
      </c>
      <c r="IQ173" s="3">
        <f t="shared" si="951"/>
        <v>0</v>
      </c>
      <c r="IR173" s="3">
        <f t="shared" si="951"/>
        <v>0</v>
      </c>
      <c r="IS173" s="3">
        <f t="shared" si="951"/>
        <v>0</v>
      </c>
      <c r="IT173" s="3">
        <f t="shared" si="951"/>
        <v>0</v>
      </c>
      <c r="IU173" s="3">
        <f t="shared" si="951"/>
        <v>0</v>
      </c>
      <c r="IV173" s="3">
        <f t="shared" ref="IV173:KA173" si="952">IF(AH1=1,FZ173,0)</f>
        <v>0</v>
      </c>
      <c r="IW173" s="3">
        <f t="shared" si="952"/>
        <v>0</v>
      </c>
      <c r="IX173" s="3">
        <f t="shared" si="952"/>
        <v>0</v>
      </c>
      <c r="IY173" s="3">
        <f t="shared" si="952"/>
        <v>0</v>
      </c>
      <c r="IZ173" s="3">
        <f t="shared" si="952"/>
        <v>0</v>
      </c>
      <c r="JA173" s="3">
        <f t="shared" si="952"/>
        <v>0</v>
      </c>
      <c r="JB173" s="3">
        <f t="shared" si="952"/>
        <v>0</v>
      </c>
      <c r="JC173" s="3">
        <f t="shared" si="952"/>
        <v>0</v>
      </c>
      <c r="JD173" s="3">
        <f t="shared" si="952"/>
        <v>0</v>
      </c>
      <c r="JE173" s="3">
        <f t="shared" si="952"/>
        <v>0</v>
      </c>
      <c r="JF173" s="3">
        <f t="shared" si="952"/>
        <v>0</v>
      </c>
      <c r="JG173" s="3">
        <f t="shared" si="952"/>
        <v>0</v>
      </c>
      <c r="JH173" s="3">
        <f t="shared" si="952"/>
        <v>0</v>
      </c>
      <c r="JI173" s="3">
        <f t="shared" si="952"/>
        <v>0</v>
      </c>
      <c r="JJ173" s="3">
        <f t="shared" si="952"/>
        <v>0</v>
      </c>
      <c r="JK173" s="3">
        <f t="shared" si="952"/>
        <v>0</v>
      </c>
      <c r="JL173" s="3">
        <f t="shared" si="952"/>
        <v>0</v>
      </c>
      <c r="JM173" s="3">
        <f t="shared" si="952"/>
        <v>0</v>
      </c>
      <c r="JN173" s="3">
        <f t="shared" si="952"/>
        <v>0</v>
      </c>
      <c r="JO173" s="3">
        <f t="shared" si="952"/>
        <v>0</v>
      </c>
      <c r="JP173" s="3">
        <f t="shared" si="952"/>
        <v>0</v>
      </c>
      <c r="JQ173" s="3">
        <f t="shared" si="952"/>
        <v>0</v>
      </c>
      <c r="JR173" s="3">
        <f t="shared" si="952"/>
        <v>0</v>
      </c>
      <c r="JS173" s="3">
        <f t="shared" si="952"/>
        <v>0</v>
      </c>
      <c r="JT173" s="3">
        <f t="shared" si="952"/>
        <v>0</v>
      </c>
      <c r="JU173" s="3">
        <f t="shared" si="952"/>
        <v>0</v>
      </c>
      <c r="JV173" s="3">
        <f t="shared" si="952"/>
        <v>0</v>
      </c>
      <c r="JW173" s="3">
        <f t="shared" si="952"/>
        <v>0</v>
      </c>
      <c r="JX173" s="3">
        <f t="shared" si="952"/>
        <v>0</v>
      </c>
      <c r="JY173" s="3">
        <f t="shared" si="952"/>
        <v>0</v>
      </c>
      <c r="JZ173" s="3">
        <f t="shared" si="952"/>
        <v>0</v>
      </c>
      <c r="KA173" s="3">
        <f t="shared" si="952"/>
        <v>0</v>
      </c>
      <c r="KB173" s="3">
        <f t="shared" ref="KB173:KJ173" si="953">IF(BN1=1,HF173,0)</f>
        <v>0</v>
      </c>
      <c r="KC173" s="3">
        <f t="shared" si="953"/>
        <v>0</v>
      </c>
      <c r="KD173" s="3">
        <f t="shared" si="953"/>
        <v>0</v>
      </c>
      <c r="KE173" s="3">
        <f t="shared" si="953"/>
        <v>0</v>
      </c>
      <c r="KF173" s="3">
        <f t="shared" si="953"/>
        <v>0</v>
      </c>
      <c r="KG173" s="3">
        <f t="shared" si="953"/>
        <v>0</v>
      </c>
      <c r="KH173" s="3">
        <f t="shared" si="953"/>
        <v>0</v>
      </c>
      <c r="KI173" s="3">
        <f t="shared" si="953"/>
        <v>0</v>
      </c>
      <c r="KJ173" s="3">
        <f t="shared" si="953"/>
        <v>0</v>
      </c>
    </row>
    <row r="174" spans="1:296" x14ac:dyDescent="0.2">
      <c r="A174" s="3" t="str">
        <f>'Respondent Data'!A174</f>
        <v>1502</v>
      </c>
      <c r="B174" s="3">
        <f>SUMPRODUCT('Respondent Data'!B174:T174,'Product Coding'!A101:S101)</f>
        <v>2.4632944232274947</v>
      </c>
      <c r="C174" s="3">
        <f>SUMPRODUCT('Respondent Data'!B174:T174,'Product Coding'!A102:S102)</f>
        <v>3.3370707896029419</v>
      </c>
      <c r="D174" s="3">
        <f>SUMPRODUCT('Respondent Data'!B174:T174,'Product Coding'!A103:S103)</f>
        <v>2.691785274534527</v>
      </c>
      <c r="E174" s="3">
        <f>SUMPRODUCT('Respondent Data'!B174:T174,'Product Coding'!A104:S104)</f>
        <v>2.3012555502882668</v>
      </c>
      <c r="F174" s="3">
        <f>SUMPRODUCT('Respondent Data'!B174:T174,'Product Coding'!A105:S105)</f>
        <v>1.9012265927648451</v>
      </c>
      <c r="G174" s="3">
        <f>SUMPRODUCT('Respondent Data'!B174:T174,'Product Coding'!A106:S106)</f>
        <v>2.4469532814265946</v>
      </c>
      <c r="H174" s="3">
        <f>SUMPRODUCT('Respondent Data'!B174:T174,'Product Coding'!A107:S107)</f>
        <v>4.7101373947839447</v>
      </c>
      <c r="I174" s="3">
        <f>SUMPRODUCT('Respondent Data'!B174:T174,'Product Coding'!A108:S108)</f>
        <v>5.5839137611593923</v>
      </c>
      <c r="J174" s="3">
        <f>SUMPRODUCT('Respondent Data'!B174:T174,'Product Coding'!A109:S109)</f>
        <v>4.9386282460909765</v>
      </c>
      <c r="K174" s="3">
        <f>SUMPRODUCT('Respondent Data'!B174:T174,'Product Coding'!A110:S110)</f>
        <v>4.5480985218447172</v>
      </c>
      <c r="L174" s="3">
        <f>SUMPRODUCT('Respondent Data'!B174:T174,'Product Coding'!A111:S111)</f>
        <v>4.148069564321295</v>
      </c>
      <c r="M174" s="3">
        <f>SUMPRODUCT('Respondent Data'!B174:T174,'Product Coding'!A112:S112)</f>
        <v>4.693796252983045</v>
      </c>
      <c r="N174" s="3">
        <f>SUMPRODUCT('Respondent Data'!B174:T174,'Product Coding'!A113:S113)</f>
        <v>-1.5786797394660694</v>
      </c>
      <c r="O174" s="3">
        <f>SUMPRODUCT('Respondent Data'!B174:T174,'Product Coding'!A114:S114)</f>
        <v>-0.70490337309062223</v>
      </c>
      <c r="P174" s="3">
        <f>SUMPRODUCT('Respondent Data'!B174:T174,'Product Coding'!A115:S115)</f>
        <v>-1.3501888881590371</v>
      </c>
      <c r="Q174" s="3">
        <f>SUMPRODUCT('Respondent Data'!B174:T174,'Product Coding'!A116:S116)</f>
        <v>-1.7407186124052969</v>
      </c>
      <c r="R174" s="3">
        <f>SUMPRODUCT('Respondent Data'!B174:T174,'Product Coding'!A117:S117)</f>
        <v>-2.1407475699287191</v>
      </c>
      <c r="S174" s="3">
        <f>SUMPRODUCT('Respondent Data'!B174:T174,'Product Coding'!A118:S118)</f>
        <v>-1.5950208812669691</v>
      </c>
      <c r="T174" s="3">
        <f>SUMPRODUCT('Respondent Data'!B174:T174,'Product Coding'!A119:S119)</f>
        <v>0.66816323209038053</v>
      </c>
      <c r="U174" s="3">
        <f>SUMPRODUCT('Respondent Data'!B174:T174,'Product Coding'!A120:S120)</f>
        <v>1.5419395984658277</v>
      </c>
      <c r="V174" s="3">
        <f>SUMPRODUCT('Respondent Data'!B174:T174,'Product Coding'!A121:S121)</f>
        <v>0.89665408339741282</v>
      </c>
      <c r="W174" s="3">
        <f>SUMPRODUCT('Respondent Data'!B174:T174,'Product Coding'!A122:S122)</f>
        <v>0.50612435915115306</v>
      </c>
      <c r="X174" s="3">
        <f>SUMPRODUCT('Respondent Data'!B174:T174,'Product Coding'!A123:S123)</f>
        <v>0.1060954016277309</v>
      </c>
      <c r="Y174" s="3">
        <f>SUMPRODUCT('Respondent Data'!B174:T174,'Product Coding'!A124:S124)</f>
        <v>0.6518220902894809</v>
      </c>
      <c r="Z174" s="3">
        <f>SUMPRODUCT('Respondent Data'!B174:T174,'Product Coding'!A125:S125)</f>
        <v>0</v>
      </c>
      <c r="AA174" s="3">
        <f>SUMPRODUCT('Respondent Data'!B174:T174,'Product Coding'!A126:S126)</f>
        <v>0</v>
      </c>
      <c r="AB174" s="3">
        <f>SUMPRODUCT('Respondent Data'!B174:T174,'Product Coding'!A127:S127)</f>
        <v>0</v>
      </c>
      <c r="AC174" s="3">
        <f>SUMPRODUCT('Respondent Data'!B174:T174,'Product Coding'!A128:S128)</f>
        <v>0</v>
      </c>
      <c r="AD174" s="3">
        <f>SUMPRODUCT('Respondent Data'!B174:T174,'Product Coding'!A129:S129)</f>
        <v>0</v>
      </c>
      <c r="AE174" s="3">
        <f>SUMPRODUCT('Respondent Data'!B174:T174,'Product Coding'!A130:S130)</f>
        <v>0</v>
      </c>
      <c r="AF174" s="3">
        <f>SUMPRODUCT('Respondent Data'!B174:T174,'Product Coding'!A131:S131)</f>
        <v>0</v>
      </c>
      <c r="AG174" s="3">
        <f>SUMPRODUCT('Respondent Data'!B174:T174,'Product Coding'!A132:S132)</f>
        <v>0</v>
      </c>
      <c r="AH174" s="3">
        <f>SUMPRODUCT('Respondent Data'!B174:T174,'Product Coding'!A133:S133)</f>
        <v>0</v>
      </c>
      <c r="AI174" s="3">
        <f>SUMPRODUCT('Respondent Data'!B174:T174,'Product Coding'!A134:S134)</f>
        <v>0</v>
      </c>
      <c r="AJ174" s="3">
        <f>SUMPRODUCT('Respondent Data'!B174:T174,'Product Coding'!A135:S135)</f>
        <v>0</v>
      </c>
      <c r="AK174" s="3">
        <f>SUMPRODUCT('Respondent Data'!B174:T174,'Product Coding'!A136:S136)</f>
        <v>0</v>
      </c>
      <c r="AL174" s="3">
        <f>SUMPRODUCT('Respondent Data'!B174:T174,'Product Coding'!A137:S137)</f>
        <v>0</v>
      </c>
      <c r="AM174" s="3">
        <f>SUMPRODUCT('Respondent Data'!B174:T174,'Product Coding'!A138:S138)</f>
        <v>0</v>
      </c>
      <c r="AN174" s="3">
        <f>SUMPRODUCT('Respondent Data'!B174:T174,'Product Coding'!A139:S139)</f>
        <v>0</v>
      </c>
      <c r="AO174" s="3">
        <f>SUMPRODUCT('Respondent Data'!B174:T174,'Product Coding'!A140:S140)</f>
        <v>0</v>
      </c>
      <c r="AP174" s="3">
        <f>SUMPRODUCT('Respondent Data'!B174:T174,'Product Coding'!A141:S141)</f>
        <v>0</v>
      </c>
      <c r="AQ174" s="3">
        <f>SUMPRODUCT('Respondent Data'!B174:T174,'Product Coding'!A142:S142)</f>
        <v>0</v>
      </c>
      <c r="AR174" s="3">
        <f>SUMPRODUCT('Respondent Data'!B174:T174,'Product Coding'!A143:S143)</f>
        <v>0</v>
      </c>
      <c r="AS174" s="3">
        <f>SUMPRODUCT('Respondent Data'!B174:T174,'Product Coding'!A144:S144)</f>
        <v>0</v>
      </c>
      <c r="AT174" s="3">
        <f>SUMPRODUCT('Respondent Data'!B174:T174,'Product Coding'!A145:S145)</f>
        <v>0</v>
      </c>
      <c r="AU174" s="3">
        <f>SUMPRODUCT('Respondent Data'!B174:T174,'Product Coding'!A146:S146)</f>
        <v>0</v>
      </c>
      <c r="AV174" s="3">
        <f>SUMPRODUCT('Respondent Data'!B174:T174,'Product Coding'!A147:S147)</f>
        <v>0</v>
      </c>
      <c r="AW174" s="3">
        <f>SUMPRODUCT('Respondent Data'!B174:T174,'Product Coding'!A148:S148)</f>
        <v>0</v>
      </c>
      <c r="AX174" s="3">
        <f>SUMPRODUCT('Respondent Data'!B174:T174,'Product Coding'!A149:S149)</f>
        <v>0</v>
      </c>
      <c r="AY174" s="3">
        <f>SUMPRODUCT('Respondent Data'!B174:T174,'Product Coding'!A150:S150)</f>
        <v>0</v>
      </c>
      <c r="AZ174" s="3">
        <f>SUMPRODUCT('Respondent Data'!B174:T174,'Product Coding'!A151:S151)</f>
        <v>0</v>
      </c>
      <c r="BA174" s="3">
        <f>SUMPRODUCT('Respondent Data'!B174:T174,'Product Coding'!A152:S152)</f>
        <v>0</v>
      </c>
      <c r="BB174" s="3">
        <f>SUMPRODUCT('Respondent Data'!B174:T174,'Product Coding'!A153:S153)</f>
        <v>0</v>
      </c>
      <c r="BC174" s="3">
        <f>SUMPRODUCT('Respondent Data'!B174:T174,'Product Coding'!A154:S154)</f>
        <v>0</v>
      </c>
      <c r="BD174" s="3">
        <f>SUMPRODUCT('Respondent Data'!B174:T174,'Product Coding'!A155:S155)</f>
        <v>0</v>
      </c>
      <c r="BE174" s="3">
        <f>SUMPRODUCT('Respondent Data'!B174:T174,'Product Coding'!A156:S156)</f>
        <v>0</v>
      </c>
      <c r="BF174" s="3">
        <f>SUMPRODUCT('Respondent Data'!B174:T174,'Product Coding'!A157:S157)</f>
        <v>0</v>
      </c>
      <c r="BG174" s="3">
        <f>SUMPRODUCT('Respondent Data'!B174:T174,'Product Coding'!A158:S158)</f>
        <v>0</v>
      </c>
      <c r="BH174" s="3">
        <f>SUMPRODUCT('Respondent Data'!B174:T174,'Product Coding'!A159:S159)</f>
        <v>0</v>
      </c>
      <c r="BI174" s="3">
        <f>SUMPRODUCT('Respondent Data'!B174:T174,'Product Coding'!A160:S160)</f>
        <v>0</v>
      </c>
      <c r="BJ174" s="3">
        <f>SUMPRODUCT('Respondent Data'!B174:T174,'Product Coding'!A161:S161)</f>
        <v>0</v>
      </c>
      <c r="BK174" s="3">
        <f>SUMPRODUCT('Respondent Data'!B174:T174,'Product Coding'!A162:S162)</f>
        <v>0</v>
      </c>
      <c r="BL174" s="3">
        <f>SUMPRODUCT('Respondent Data'!B174:T174,'Product Coding'!A163:S163)</f>
        <v>0</v>
      </c>
      <c r="BM174" s="3">
        <f>SUMPRODUCT('Respondent Data'!B174:T174,'Product Coding'!A164:S164)</f>
        <v>0</v>
      </c>
      <c r="BN174" s="3">
        <f>SUMPRODUCT('Respondent Data'!B174:T174,'Product Coding'!A165:S165)</f>
        <v>0</v>
      </c>
      <c r="BO174" s="3">
        <f>SUMPRODUCT('Respondent Data'!B174:T174,'Product Coding'!A166:S166)</f>
        <v>0</v>
      </c>
      <c r="BP174" s="3">
        <f>SUMPRODUCT('Respondent Data'!B174:T174,'Product Coding'!A167:S167)</f>
        <v>0</v>
      </c>
      <c r="BQ174" s="3">
        <f>SUMPRODUCT('Respondent Data'!B174:T174,'Product Coding'!A168:S168)</f>
        <v>0</v>
      </c>
      <c r="BR174" s="3">
        <f>SUMPRODUCT('Respondent Data'!B174:T174,'Product Coding'!A169:S169)</f>
        <v>0</v>
      </c>
      <c r="BS174" s="3">
        <f>SUMPRODUCT('Respondent Data'!B174:T174,'Product Coding'!A170:S170)</f>
        <v>0</v>
      </c>
      <c r="BT174" s="3">
        <f>SUMPRODUCT('Respondent Data'!B174:T174,'Product Coding'!A171:S171)</f>
        <v>0</v>
      </c>
      <c r="BU174" s="3">
        <f>SUMPRODUCT('Respondent Data'!B174:T174,'Product Coding'!A172:S172)</f>
        <v>0</v>
      </c>
      <c r="BV174" s="3">
        <f>SUMPRODUCT('Respondent Data'!B174:T174,'Product Coding'!A173:S173)</f>
        <v>0.62490610963904203</v>
      </c>
      <c r="BX174" s="3">
        <f t="shared" si="676"/>
        <v>8.5153955194058217E-2</v>
      </c>
      <c r="BY174" s="3">
        <f t="shared" si="677"/>
        <v>3.5540912204543168E-2</v>
      </c>
      <c r="BZ174" s="3">
        <f t="shared" si="678"/>
        <v>6.7759861370216057E-2</v>
      </c>
      <c r="CA174" s="3">
        <f t="shared" si="679"/>
        <v>0.10013304269395143</v>
      </c>
      <c r="CB174" s="3">
        <f t="shared" si="680"/>
        <v>0.14938527190568254</v>
      </c>
      <c r="CC174" s="3">
        <f t="shared" si="681"/>
        <v>8.6556899689033129E-2</v>
      </c>
      <c r="CD174" s="3">
        <f t="shared" si="682"/>
        <v>9.0035404579553221E-3</v>
      </c>
      <c r="CE174" s="3">
        <f t="shared" si="683"/>
        <v>3.7578294539226584E-3</v>
      </c>
      <c r="CF174" s="3">
        <f t="shared" si="684"/>
        <v>7.164419455113623E-3</v>
      </c>
      <c r="CG174" s="3">
        <f t="shared" si="685"/>
        <v>1.0587316807758406E-2</v>
      </c>
      <c r="CH174" s="3">
        <f t="shared" si="686"/>
        <v>1.5794878069495932E-2</v>
      </c>
      <c r="CI174" s="3">
        <f t="shared" si="687"/>
        <v>9.1518772849645425E-3</v>
      </c>
      <c r="CJ174" s="3">
        <f t="shared" si="688"/>
        <v>4.8485502341316611</v>
      </c>
      <c r="CK174" s="3">
        <f t="shared" si="689"/>
        <v>2.0236511363199097</v>
      </c>
      <c r="CL174" s="3">
        <f t="shared" si="690"/>
        <v>3.8581542215224585</v>
      </c>
      <c r="CM174" s="3">
        <f t="shared" si="691"/>
        <v>5.7014390757500637</v>
      </c>
      <c r="CN174" s="3">
        <f t="shared" si="692"/>
        <v>8.5057939284616886</v>
      </c>
      <c r="CO174" s="3">
        <f t="shared" si="693"/>
        <v>4.9284319829486414</v>
      </c>
      <c r="CP174" s="3">
        <f t="shared" si="694"/>
        <v>0.51264933138982616</v>
      </c>
      <c r="CQ174" s="3">
        <f t="shared" si="695"/>
        <v>0.21396569116633241</v>
      </c>
      <c r="CR174" s="3">
        <f t="shared" si="696"/>
        <v>0.40793228626134814</v>
      </c>
      <c r="CS174" s="3">
        <f t="shared" si="697"/>
        <v>0.60282739973850286</v>
      </c>
      <c r="CT174" s="3">
        <f t="shared" si="698"/>
        <v>0.89933884559338961</v>
      </c>
      <c r="CU174" s="3">
        <f t="shared" si="699"/>
        <v>0.52109542829380295</v>
      </c>
      <c r="CV174" s="3">
        <f t="shared" si="700"/>
        <v>1</v>
      </c>
      <c r="CW174" s="3">
        <f t="shared" si="701"/>
        <v>1</v>
      </c>
      <c r="CX174" s="3">
        <f t="shared" si="702"/>
        <v>1</v>
      </c>
      <c r="CY174" s="3">
        <f t="shared" si="703"/>
        <v>1</v>
      </c>
      <c r="CZ174" s="3">
        <f t="shared" si="704"/>
        <v>1</v>
      </c>
      <c r="DA174" s="3">
        <f t="shared" si="705"/>
        <v>1</v>
      </c>
      <c r="DB174" s="3">
        <f t="shared" si="706"/>
        <v>1</v>
      </c>
      <c r="DC174" s="3">
        <f t="shared" si="707"/>
        <v>1</v>
      </c>
      <c r="DD174" s="3">
        <f t="shared" si="708"/>
        <v>1</v>
      </c>
      <c r="DE174" s="3">
        <f t="shared" si="709"/>
        <v>1</v>
      </c>
      <c r="DF174" s="3">
        <f t="shared" si="710"/>
        <v>1</v>
      </c>
      <c r="DG174" s="3">
        <f t="shared" si="711"/>
        <v>1</v>
      </c>
      <c r="DH174" s="3">
        <f t="shared" si="712"/>
        <v>1</v>
      </c>
      <c r="DI174" s="3">
        <f t="shared" si="713"/>
        <v>1</v>
      </c>
      <c r="DJ174" s="3">
        <f t="shared" si="714"/>
        <v>1</v>
      </c>
      <c r="DK174" s="3">
        <f t="shared" si="715"/>
        <v>1</v>
      </c>
      <c r="DL174" s="3">
        <f t="shared" si="716"/>
        <v>1</v>
      </c>
      <c r="DM174" s="3">
        <f t="shared" si="717"/>
        <v>1</v>
      </c>
      <c r="DN174" s="3">
        <f t="shared" si="718"/>
        <v>1</v>
      </c>
      <c r="DO174" s="3">
        <f t="shared" si="719"/>
        <v>1</v>
      </c>
      <c r="DP174" s="3">
        <f t="shared" si="720"/>
        <v>1</v>
      </c>
      <c r="DQ174" s="3">
        <f t="shared" si="721"/>
        <v>1</v>
      </c>
      <c r="DR174" s="3">
        <f t="shared" si="722"/>
        <v>1</v>
      </c>
      <c r="DS174" s="3">
        <f t="shared" si="723"/>
        <v>1</v>
      </c>
      <c r="DT174" s="3">
        <f t="shared" si="724"/>
        <v>1</v>
      </c>
      <c r="DU174" s="3">
        <f t="shared" si="725"/>
        <v>1</v>
      </c>
      <c r="DV174" s="3">
        <f t="shared" si="726"/>
        <v>1</v>
      </c>
      <c r="DW174" s="3">
        <f t="shared" si="727"/>
        <v>1</v>
      </c>
      <c r="DX174" s="3">
        <f t="shared" si="728"/>
        <v>1</v>
      </c>
      <c r="DY174" s="3">
        <f t="shared" si="729"/>
        <v>1</v>
      </c>
      <c r="DZ174" s="3">
        <f t="shared" si="730"/>
        <v>1</v>
      </c>
      <c r="EA174" s="3">
        <f t="shared" si="731"/>
        <v>1</v>
      </c>
      <c r="EB174" s="3">
        <f t="shared" si="732"/>
        <v>1</v>
      </c>
      <c r="EC174" s="3">
        <f t="shared" si="733"/>
        <v>1</v>
      </c>
      <c r="ED174" s="3">
        <f t="shared" si="734"/>
        <v>1</v>
      </c>
      <c r="EE174" s="3">
        <f t="shared" si="735"/>
        <v>1</v>
      </c>
      <c r="EF174" s="3">
        <f t="shared" si="736"/>
        <v>1</v>
      </c>
      <c r="EG174" s="3">
        <f t="shared" si="737"/>
        <v>1</v>
      </c>
      <c r="EH174" s="3">
        <f t="shared" si="738"/>
        <v>1</v>
      </c>
      <c r="EI174" s="3">
        <f t="shared" si="739"/>
        <v>1</v>
      </c>
      <c r="EJ174" s="3">
        <f t="shared" si="740"/>
        <v>1</v>
      </c>
      <c r="EK174" s="3">
        <f t="shared" si="741"/>
        <v>1</v>
      </c>
      <c r="EL174" s="3">
        <f t="shared" si="742"/>
        <v>1</v>
      </c>
      <c r="EM174" s="3">
        <f t="shared" si="743"/>
        <v>1</v>
      </c>
      <c r="EN174" s="3">
        <f t="shared" si="744"/>
        <v>1</v>
      </c>
      <c r="EO174" s="3">
        <f t="shared" si="745"/>
        <v>1</v>
      </c>
      <c r="EP174" s="3">
        <f t="shared" si="746"/>
        <v>1</v>
      </c>
      <c r="EQ174" s="3">
        <f t="shared" si="747"/>
        <v>1</v>
      </c>
      <c r="ER174" s="3">
        <f t="shared" si="748"/>
        <v>0.53531168676706642</v>
      </c>
      <c r="ET174" s="3">
        <f t="shared" si="749"/>
        <v>0.92152822667560563</v>
      </c>
      <c r="EU174" s="3">
        <f t="shared" si="750"/>
        <v>0.96567889130630213</v>
      </c>
      <c r="EV174" s="3">
        <f t="shared" si="751"/>
        <v>0.9365401680455917</v>
      </c>
      <c r="EW174" s="3">
        <f t="shared" si="752"/>
        <v>0.90898096974821274</v>
      </c>
      <c r="EX174" s="3">
        <f t="shared" si="753"/>
        <v>0.87003028874904453</v>
      </c>
      <c r="EY174" s="3">
        <f t="shared" si="754"/>
        <v>0.92033836450368567</v>
      </c>
      <c r="EZ174" s="3">
        <f t="shared" si="755"/>
        <v>0.99107679993484565</v>
      </c>
      <c r="FA174" s="3">
        <f t="shared" si="756"/>
        <v>0.996256238961576</v>
      </c>
      <c r="FB174" s="3">
        <f t="shared" si="757"/>
        <v>0.99288654432511647</v>
      </c>
      <c r="FC174" s="3">
        <f t="shared" si="758"/>
        <v>0.98952360015639063</v>
      </c>
      <c r="FD174" s="3">
        <f t="shared" si="759"/>
        <v>0.98445072089798891</v>
      </c>
      <c r="FE174" s="3">
        <f t="shared" si="760"/>
        <v>0.99093111999198091</v>
      </c>
      <c r="FF174" s="3">
        <f t="shared" si="761"/>
        <v>0.17098254438580038</v>
      </c>
      <c r="FG174" s="3">
        <f t="shared" si="762"/>
        <v>0.33072598488233718</v>
      </c>
      <c r="FH174" s="3">
        <f t="shared" si="763"/>
        <v>0.20583949261425835</v>
      </c>
      <c r="FI174" s="3">
        <f t="shared" si="764"/>
        <v>0.14922168040273862</v>
      </c>
      <c r="FJ174" s="3">
        <f t="shared" si="765"/>
        <v>0.10519899837149413</v>
      </c>
      <c r="FK174" s="3">
        <f t="shared" si="766"/>
        <v>0.16867866627739012</v>
      </c>
      <c r="FL174" s="3">
        <f t="shared" si="767"/>
        <v>0.66109175421457222</v>
      </c>
      <c r="FM174" s="3">
        <f t="shared" si="768"/>
        <v>0.82374650888134882</v>
      </c>
      <c r="FN174" s="3">
        <f t="shared" si="769"/>
        <v>0.71026143072222614</v>
      </c>
      <c r="FO174" s="3">
        <f t="shared" si="770"/>
        <v>0.62389749524068994</v>
      </c>
      <c r="FP174" s="3">
        <f t="shared" si="771"/>
        <v>0.52649899849101489</v>
      </c>
      <c r="FQ174" s="3">
        <f t="shared" si="772"/>
        <v>0.65742094900757786</v>
      </c>
      <c r="FR174" s="3">
        <f t="shared" si="773"/>
        <v>0.5</v>
      </c>
      <c r="FS174" s="3">
        <f t="shared" si="774"/>
        <v>0.5</v>
      </c>
      <c r="FT174" s="3">
        <f t="shared" si="775"/>
        <v>0.5</v>
      </c>
      <c r="FU174" s="3">
        <f t="shared" si="776"/>
        <v>0.5</v>
      </c>
      <c r="FV174" s="3">
        <f t="shared" si="777"/>
        <v>0.5</v>
      </c>
      <c r="FW174" s="3">
        <f t="shared" si="778"/>
        <v>0.5</v>
      </c>
      <c r="FX174" s="3">
        <f t="shared" si="779"/>
        <v>0.5</v>
      </c>
      <c r="FY174" s="3">
        <f t="shared" si="780"/>
        <v>0.5</v>
      </c>
      <c r="FZ174" s="3">
        <f t="shared" si="781"/>
        <v>0.5</v>
      </c>
      <c r="GA174" s="3">
        <f t="shared" si="782"/>
        <v>0.5</v>
      </c>
      <c r="GB174" s="3">
        <f t="shared" si="783"/>
        <v>0.5</v>
      </c>
      <c r="GC174" s="3">
        <f t="shared" si="784"/>
        <v>0.5</v>
      </c>
      <c r="GD174" s="3">
        <f t="shared" si="785"/>
        <v>0.5</v>
      </c>
      <c r="GE174" s="3">
        <f t="shared" si="786"/>
        <v>0.5</v>
      </c>
      <c r="GF174" s="3">
        <f t="shared" si="787"/>
        <v>0.5</v>
      </c>
      <c r="GG174" s="3">
        <f t="shared" si="788"/>
        <v>0.5</v>
      </c>
      <c r="GH174" s="3">
        <f t="shared" si="789"/>
        <v>0.5</v>
      </c>
      <c r="GI174" s="3">
        <f t="shared" si="790"/>
        <v>0.5</v>
      </c>
      <c r="GJ174" s="3">
        <f t="shared" si="791"/>
        <v>0.5</v>
      </c>
      <c r="GK174" s="3">
        <f t="shared" si="792"/>
        <v>0.5</v>
      </c>
      <c r="GL174" s="3">
        <f t="shared" si="793"/>
        <v>0.5</v>
      </c>
      <c r="GM174" s="3">
        <f t="shared" si="794"/>
        <v>0.5</v>
      </c>
      <c r="GN174" s="3">
        <f t="shared" si="795"/>
        <v>0.5</v>
      </c>
      <c r="GO174" s="3">
        <f t="shared" si="796"/>
        <v>0.5</v>
      </c>
      <c r="GP174" s="3">
        <f t="shared" si="797"/>
        <v>0.5</v>
      </c>
      <c r="GQ174" s="3">
        <f t="shared" si="798"/>
        <v>0.5</v>
      </c>
      <c r="GR174" s="3">
        <f t="shared" si="799"/>
        <v>0.5</v>
      </c>
      <c r="GS174" s="3">
        <f t="shared" si="800"/>
        <v>0.5</v>
      </c>
      <c r="GT174" s="3">
        <f t="shared" si="801"/>
        <v>0.5</v>
      </c>
      <c r="GU174" s="3">
        <f t="shared" si="802"/>
        <v>0.5</v>
      </c>
      <c r="GV174" s="3">
        <f t="shared" si="803"/>
        <v>0.5</v>
      </c>
      <c r="GW174" s="3">
        <f t="shared" si="804"/>
        <v>0.5</v>
      </c>
      <c r="GX174" s="3">
        <f t="shared" si="805"/>
        <v>0.5</v>
      </c>
      <c r="GY174" s="3">
        <f t="shared" si="806"/>
        <v>0.5</v>
      </c>
      <c r="GZ174" s="3">
        <f t="shared" si="807"/>
        <v>0.5</v>
      </c>
      <c r="HA174" s="3">
        <f t="shared" si="808"/>
        <v>0.5</v>
      </c>
      <c r="HB174" s="3">
        <f t="shared" si="809"/>
        <v>0.5</v>
      </c>
      <c r="HC174" s="3">
        <f t="shared" si="810"/>
        <v>0.5</v>
      </c>
      <c r="HD174" s="3">
        <f t="shared" si="811"/>
        <v>0.5</v>
      </c>
      <c r="HE174" s="3">
        <f t="shared" si="812"/>
        <v>0.5</v>
      </c>
      <c r="HF174" s="3">
        <f t="shared" si="813"/>
        <v>0.5</v>
      </c>
      <c r="HG174" s="3">
        <f t="shared" si="814"/>
        <v>0.5</v>
      </c>
      <c r="HH174" s="3">
        <f t="shared" si="815"/>
        <v>0.5</v>
      </c>
      <c r="HI174" s="3">
        <f t="shared" si="816"/>
        <v>0.5</v>
      </c>
      <c r="HJ174" s="3">
        <f t="shared" si="817"/>
        <v>0.5</v>
      </c>
      <c r="HK174" s="3">
        <f t="shared" si="818"/>
        <v>0.5</v>
      </c>
      <c r="HL174" s="3">
        <f t="shared" si="819"/>
        <v>0.5</v>
      </c>
      <c r="HM174" s="3">
        <f t="shared" si="820"/>
        <v>0.5</v>
      </c>
      <c r="HN174" s="3">
        <f t="shared" si="821"/>
        <v>0.65133354264092014</v>
      </c>
      <c r="HP174" s="3">
        <f t="shared" ref="HP174:IU174" si="954">IF(B1=1,ET174,0)</f>
        <v>0.92152822667560563</v>
      </c>
      <c r="HQ174" s="3">
        <f t="shared" si="954"/>
        <v>0.96567889130630213</v>
      </c>
      <c r="HR174" s="3">
        <f t="shared" si="954"/>
        <v>0.9365401680455917</v>
      </c>
      <c r="HS174" s="3">
        <f t="shared" si="954"/>
        <v>0.90898096974821274</v>
      </c>
      <c r="HT174" s="3">
        <f t="shared" si="954"/>
        <v>0.87003028874904453</v>
      </c>
      <c r="HU174" s="3">
        <f t="shared" si="954"/>
        <v>0.92033836450368567</v>
      </c>
      <c r="HV174" s="3">
        <f t="shared" si="954"/>
        <v>0.99107679993484565</v>
      </c>
      <c r="HW174" s="3">
        <f t="shared" si="954"/>
        <v>0.996256238961576</v>
      </c>
      <c r="HX174" s="3">
        <f t="shared" si="954"/>
        <v>0.99288654432511647</v>
      </c>
      <c r="HY174" s="3">
        <f t="shared" si="954"/>
        <v>0.98952360015639063</v>
      </c>
      <c r="HZ174" s="3">
        <f t="shared" si="954"/>
        <v>0.98445072089798891</v>
      </c>
      <c r="IA174" s="3">
        <f t="shared" si="954"/>
        <v>0.99093111999198091</v>
      </c>
      <c r="IB174" s="3">
        <f t="shared" si="954"/>
        <v>0.17098254438580038</v>
      </c>
      <c r="IC174" s="3">
        <f t="shared" si="954"/>
        <v>0.33072598488233718</v>
      </c>
      <c r="ID174" s="3">
        <f t="shared" si="954"/>
        <v>0.20583949261425835</v>
      </c>
      <c r="IE174" s="3">
        <f t="shared" si="954"/>
        <v>0.14922168040273862</v>
      </c>
      <c r="IF174" s="3">
        <f t="shared" si="954"/>
        <v>0.10519899837149413</v>
      </c>
      <c r="IG174" s="3">
        <f t="shared" si="954"/>
        <v>0.16867866627739012</v>
      </c>
      <c r="IH174" s="3">
        <f t="shared" si="954"/>
        <v>0.66109175421457222</v>
      </c>
      <c r="II174" s="3">
        <f t="shared" si="954"/>
        <v>0.82374650888134882</v>
      </c>
      <c r="IJ174" s="3">
        <f t="shared" si="954"/>
        <v>0.71026143072222614</v>
      </c>
      <c r="IK174" s="3">
        <f t="shared" si="954"/>
        <v>0.62389749524068994</v>
      </c>
      <c r="IL174" s="3">
        <f t="shared" si="954"/>
        <v>0.52649899849101489</v>
      </c>
      <c r="IM174" s="3">
        <f t="shared" si="954"/>
        <v>0.65742094900757786</v>
      </c>
      <c r="IN174" s="3">
        <f t="shared" si="954"/>
        <v>0</v>
      </c>
      <c r="IO174" s="3">
        <f t="shared" si="954"/>
        <v>0</v>
      </c>
      <c r="IP174" s="3">
        <f t="shared" si="954"/>
        <v>0</v>
      </c>
      <c r="IQ174" s="3">
        <f t="shared" si="954"/>
        <v>0</v>
      </c>
      <c r="IR174" s="3">
        <f t="shared" si="954"/>
        <v>0</v>
      </c>
      <c r="IS174" s="3">
        <f t="shared" si="954"/>
        <v>0</v>
      </c>
      <c r="IT174" s="3">
        <f t="shared" si="954"/>
        <v>0</v>
      </c>
      <c r="IU174" s="3">
        <f t="shared" si="954"/>
        <v>0</v>
      </c>
      <c r="IV174" s="3">
        <f t="shared" ref="IV174:KA174" si="955">IF(AH1=1,FZ174,0)</f>
        <v>0</v>
      </c>
      <c r="IW174" s="3">
        <f t="shared" si="955"/>
        <v>0</v>
      </c>
      <c r="IX174" s="3">
        <f t="shared" si="955"/>
        <v>0</v>
      </c>
      <c r="IY174" s="3">
        <f t="shared" si="955"/>
        <v>0</v>
      </c>
      <c r="IZ174" s="3">
        <f t="shared" si="955"/>
        <v>0</v>
      </c>
      <c r="JA174" s="3">
        <f t="shared" si="955"/>
        <v>0</v>
      </c>
      <c r="JB174" s="3">
        <f t="shared" si="955"/>
        <v>0</v>
      </c>
      <c r="JC174" s="3">
        <f t="shared" si="955"/>
        <v>0</v>
      </c>
      <c r="JD174" s="3">
        <f t="shared" si="955"/>
        <v>0</v>
      </c>
      <c r="JE174" s="3">
        <f t="shared" si="955"/>
        <v>0</v>
      </c>
      <c r="JF174" s="3">
        <f t="shared" si="955"/>
        <v>0</v>
      </c>
      <c r="JG174" s="3">
        <f t="shared" si="955"/>
        <v>0</v>
      </c>
      <c r="JH174" s="3">
        <f t="shared" si="955"/>
        <v>0</v>
      </c>
      <c r="JI174" s="3">
        <f t="shared" si="955"/>
        <v>0</v>
      </c>
      <c r="JJ174" s="3">
        <f t="shared" si="955"/>
        <v>0</v>
      </c>
      <c r="JK174" s="3">
        <f t="shared" si="955"/>
        <v>0</v>
      </c>
      <c r="JL174" s="3">
        <f t="shared" si="955"/>
        <v>0</v>
      </c>
      <c r="JM174" s="3">
        <f t="shared" si="955"/>
        <v>0</v>
      </c>
      <c r="JN174" s="3">
        <f t="shared" si="955"/>
        <v>0</v>
      </c>
      <c r="JO174" s="3">
        <f t="shared" si="955"/>
        <v>0</v>
      </c>
      <c r="JP174" s="3">
        <f t="shared" si="955"/>
        <v>0</v>
      </c>
      <c r="JQ174" s="3">
        <f t="shared" si="955"/>
        <v>0</v>
      </c>
      <c r="JR174" s="3">
        <f t="shared" si="955"/>
        <v>0</v>
      </c>
      <c r="JS174" s="3">
        <f t="shared" si="955"/>
        <v>0</v>
      </c>
      <c r="JT174" s="3">
        <f t="shared" si="955"/>
        <v>0</v>
      </c>
      <c r="JU174" s="3">
        <f t="shared" si="955"/>
        <v>0</v>
      </c>
      <c r="JV174" s="3">
        <f t="shared" si="955"/>
        <v>0</v>
      </c>
      <c r="JW174" s="3">
        <f t="shared" si="955"/>
        <v>0</v>
      </c>
      <c r="JX174" s="3">
        <f t="shared" si="955"/>
        <v>0</v>
      </c>
      <c r="JY174" s="3">
        <f t="shared" si="955"/>
        <v>0</v>
      </c>
      <c r="JZ174" s="3">
        <f t="shared" si="955"/>
        <v>0</v>
      </c>
      <c r="KA174" s="3">
        <f t="shared" si="955"/>
        <v>0</v>
      </c>
      <c r="KB174" s="3">
        <f t="shared" ref="KB174:KJ174" si="956">IF(BN1=1,HF174,0)</f>
        <v>0</v>
      </c>
      <c r="KC174" s="3">
        <f t="shared" si="956"/>
        <v>0</v>
      </c>
      <c r="KD174" s="3">
        <f t="shared" si="956"/>
        <v>0</v>
      </c>
      <c r="KE174" s="3">
        <f t="shared" si="956"/>
        <v>0</v>
      </c>
      <c r="KF174" s="3">
        <f t="shared" si="956"/>
        <v>0</v>
      </c>
      <c r="KG174" s="3">
        <f t="shared" si="956"/>
        <v>0</v>
      </c>
      <c r="KH174" s="3">
        <f t="shared" si="956"/>
        <v>0</v>
      </c>
      <c r="KI174" s="3">
        <f t="shared" si="956"/>
        <v>0</v>
      </c>
      <c r="KJ174" s="3">
        <f t="shared" si="956"/>
        <v>0</v>
      </c>
    </row>
    <row r="175" spans="1:296" x14ac:dyDescent="0.2">
      <c r="A175" s="3" t="str">
        <f>'Respondent Data'!A175</f>
        <v>1503</v>
      </c>
      <c r="B175" s="3">
        <f>SUMPRODUCT('Respondent Data'!B175:T175,'Product Coding'!A101:S101)</f>
        <v>1.6051452103767621</v>
      </c>
      <c r="C175" s="3">
        <f>SUMPRODUCT('Respondent Data'!B175:T175,'Product Coding'!A102:S102)</f>
        <v>1.3135483947566799</v>
      </c>
      <c r="D175" s="3">
        <f>SUMPRODUCT('Respondent Data'!B175:T175,'Product Coding'!A103:S103)</f>
        <v>1.1041861200702221</v>
      </c>
      <c r="E175" s="3">
        <f>SUMPRODUCT('Respondent Data'!B175:T175,'Product Coding'!A104:S104)</f>
        <v>8.7835524189577852E-2</v>
      </c>
      <c r="F175" s="3">
        <f>SUMPRODUCT('Respondent Data'!B175:T175,'Product Coding'!A105:S105)</f>
        <v>-9.6389297600300905E-2</v>
      </c>
      <c r="G175" s="3">
        <f>SUMPRODUCT('Respondent Data'!B175:T175,'Product Coding'!A106:S106)</f>
        <v>0.47655236942302404</v>
      </c>
      <c r="H175" s="3">
        <f>SUMPRODUCT('Respondent Data'!B175:T175,'Product Coding'!A107:S107)</f>
        <v>3.2245126025328323</v>
      </c>
      <c r="I175" s="3">
        <f>SUMPRODUCT('Respondent Data'!B175:T175,'Product Coding'!A108:S108)</f>
        <v>2.93291578691275</v>
      </c>
      <c r="J175" s="3">
        <f>SUMPRODUCT('Respondent Data'!B175:T175,'Product Coding'!A109:S109)</f>
        <v>2.7235535122262919</v>
      </c>
      <c r="K175" s="3">
        <f>SUMPRODUCT('Respondent Data'!B175:T175,'Product Coding'!A110:S110)</f>
        <v>1.7072029163456479</v>
      </c>
      <c r="L175" s="3">
        <f>SUMPRODUCT('Respondent Data'!B175:T175,'Product Coding'!A111:S111)</f>
        <v>1.5229780945557692</v>
      </c>
      <c r="M175" s="3">
        <f>SUMPRODUCT('Respondent Data'!B175:T175,'Product Coding'!A112:S112)</f>
        <v>2.0959197615790943</v>
      </c>
      <c r="N175" s="3">
        <f>SUMPRODUCT('Respondent Data'!B175:T175,'Product Coding'!A113:S113)</f>
        <v>-1.1017855704551878</v>
      </c>
      <c r="O175" s="3">
        <f>SUMPRODUCT('Respondent Data'!B175:T175,'Product Coding'!A114:S114)</f>
        <v>-1.3933823860752701</v>
      </c>
      <c r="P175" s="3">
        <f>SUMPRODUCT('Respondent Data'!B175:T175,'Product Coding'!A115:S115)</f>
        <v>-1.6027446607617277</v>
      </c>
      <c r="Q175" s="3">
        <f>SUMPRODUCT('Respondent Data'!B175:T175,'Product Coding'!A116:S116)</f>
        <v>-2.619095256642372</v>
      </c>
      <c r="R175" s="3">
        <f>SUMPRODUCT('Respondent Data'!B175:T175,'Product Coding'!A117:S117)</f>
        <v>-2.8033200784322512</v>
      </c>
      <c r="S175" s="3">
        <f>SUMPRODUCT('Respondent Data'!B175:T175,'Product Coding'!A118:S118)</f>
        <v>-2.2303784114089256</v>
      </c>
      <c r="T175" s="3">
        <f>SUMPRODUCT('Respondent Data'!B175:T175,'Product Coding'!A119:S119)</f>
        <v>0.51758182170088229</v>
      </c>
      <c r="U175" s="3">
        <f>SUMPRODUCT('Respondent Data'!B175:T175,'Product Coding'!A120:S120)</f>
        <v>0.22598500608079997</v>
      </c>
      <c r="V175" s="3">
        <f>SUMPRODUCT('Respondent Data'!B175:T175,'Product Coding'!A121:S121)</f>
        <v>1.6622731394342338E-2</v>
      </c>
      <c r="W175" s="3">
        <f>SUMPRODUCT('Respondent Data'!B175:T175,'Product Coding'!A122:S122)</f>
        <v>-0.99972786448630169</v>
      </c>
      <c r="X175" s="3">
        <f>SUMPRODUCT('Respondent Data'!B175:T175,'Product Coding'!A123:S123)</f>
        <v>-1.1839526862761809</v>
      </c>
      <c r="Y175" s="3">
        <f>SUMPRODUCT('Respondent Data'!B175:T175,'Product Coding'!A124:S124)</f>
        <v>-0.61101101925285572</v>
      </c>
      <c r="Z175" s="3">
        <f>SUMPRODUCT('Respondent Data'!B175:T175,'Product Coding'!A125:S125)</f>
        <v>0</v>
      </c>
      <c r="AA175" s="3">
        <f>SUMPRODUCT('Respondent Data'!B175:T175,'Product Coding'!A126:S126)</f>
        <v>0</v>
      </c>
      <c r="AB175" s="3">
        <f>SUMPRODUCT('Respondent Data'!B175:T175,'Product Coding'!A127:S127)</f>
        <v>0</v>
      </c>
      <c r="AC175" s="3">
        <f>SUMPRODUCT('Respondent Data'!B175:T175,'Product Coding'!A128:S128)</f>
        <v>0</v>
      </c>
      <c r="AD175" s="3">
        <f>SUMPRODUCT('Respondent Data'!B175:T175,'Product Coding'!A129:S129)</f>
        <v>0</v>
      </c>
      <c r="AE175" s="3">
        <f>SUMPRODUCT('Respondent Data'!B175:T175,'Product Coding'!A130:S130)</f>
        <v>0</v>
      </c>
      <c r="AF175" s="3">
        <f>SUMPRODUCT('Respondent Data'!B175:T175,'Product Coding'!A131:S131)</f>
        <v>0</v>
      </c>
      <c r="AG175" s="3">
        <f>SUMPRODUCT('Respondent Data'!B175:T175,'Product Coding'!A132:S132)</f>
        <v>0</v>
      </c>
      <c r="AH175" s="3">
        <f>SUMPRODUCT('Respondent Data'!B175:T175,'Product Coding'!A133:S133)</f>
        <v>0</v>
      </c>
      <c r="AI175" s="3">
        <f>SUMPRODUCT('Respondent Data'!B175:T175,'Product Coding'!A134:S134)</f>
        <v>0</v>
      </c>
      <c r="AJ175" s="3">
        <f>SUMPRODUCT('Respondent Data'!B175:T175,'Product Coding'!A135:S135)</f>
        <v>0</v>
      </c>
      <c r="AK175" s="3">
        <f>SUMPRODUCT('Respondent Data'!B175:T175,'Product Coding'!A136:S136)</f>
        <v>0</v>
      </c>
      <c r="AL175" s="3">
        <f>SUMPRODUCT('Respondent Data'!B175:T175,'Product Coding'!A137:S137)</f>
        <v>0</v>
      </c>
      <c r="AM175" s="3">
        <f>SUMPRODUCT('Respondent Data'!B175:T175,'Product Coding'!A138:S138)</f>
        <v>0</v>
      </c>
      <c r="AN175" s="3">
        <f>SUMPRODUCT('Respondent Data'!B175:T175,'Product Coding'!A139:S139)</f>
        <v>0</v>
      </c>
      <c r="AO175" s="3">
        <f>SUMPRODUCT('Respondent Data'!B175:T175,'Product Coding'!A140:S140)</f>
        <v>0</v>
      </c>
      <c r="AP175" s="3">
        <f>SUMPRODUCT('Respondent Data'!B175:T175,'Product Coding'!A141:S141)</f>
        <v>0</v>
      </c>
      <c r="AQ175" s="3">
        <f>SUMPRODUCT('Respondent Data'!B175:T175,'Product Coding'!A142:S142)</f>
        <v>0</v>
      </c>
      <c r="AR175" s="3">
        <f>SUMPRODUCT('Respondent Data'!B175:T175,'Product Coding'!A143:S143)</f>
        <v>0</v>
      </c>
      <c r="AS175" s="3">
        <f>SUMPRODUCT('Respondent Data'!B175:T175,'Product Coding'!A144:S144)</f>
        <v>0</v>
      </c>
      <c r="AT175" s="3">
        <f>SUMPRODUCT('Respondent Data'!B175:T175,'Product Coding'!A145:S145)</f>
        <v>0</v>
      </c>
      <c r="AU175" s="3">
        <f>SUMPRODUCT('Respondent Data'!B175:T175,'Product Coding'!A146:S146)</f>
        <v>0</v>
      </c>
      <c r="AV175" s="3">
        <f>SUMPRODUCT('Respondent Data'!B175:T175,'Product Coding'!A147:S147)</f>
        <v>0</v>
      </c>
      <c r="AW175" s="3">
        <f>SUMPRODUCT('Respondent Data'!B175:T175,'Product Coding'!A148:S148)</f>
        <v>0</v>
      </c>
      <c r="AX175" s="3">
        <f>SUMPRODUCT('Respondent Data'!B175:T175,'Product Coding'!A149:S149)</f>
        <v>0</v>
      </c>
      <c r="AY175" s="3">
        <f>SUMPRODUCT('Respondent Data'!B175:T175,'Product Coding'!A150:S150)</f>
        <v>0</v>
      </c>
      <c r="AZ175" s="3">
        <f>SUMPRODUCT('Respondent Data'!B175:T175,'Product Coding'!A151:S151)</f>
        <v>0</v>
      </c>
      <c r="BA175" s="3">
        <f>SUMPRODUCT('Respondent Data'!B175:T175,'Product Coding'!A152:S152)</f>
        <v>0</v>
      </c>
      <c r="BB175" s="3">
        <f>SUMPRODUCT('Respondent Data'!B175:T175,'Product Coding'!A153:S153)</f>
        <v>0</v>
      </c>
      <c r="BC175" s="3">
        <f>SUMPRODUCT('Respondent Data'!B175:T175,'Product Coding'!A154:S154)</f>
        <v>0</v>
      </c>
      <c r="BD175" s="3">
        <f>SUMPRODUCT('Respondent Data'!B175:T175,'Product Coding'!A155:S155)</f>
        <v>0</v>
      </c>
      <c r="BE175" s="3">
        <f>SUMPRODUCT('Respondent Data'!B175:T175,'Product Coding'!A156:S156)</f>
        <v>0</v>
      </c>
      <c r="BF175" s="3">
        <f>SUMPRODUCT('Respondent Data'!B175:T175,'Product Coding'!A157:S157)</f>
        <v>0</v>
      </c>
      <c r="BG175" s="3">
        <f>SUMPRODUCT('Respondent Data'!B175:T175,'Product Coding'!A158:S158)</f>
        <v>0</v>
      </c>
      <c r="BH175" s="3">
        <f>SUMPRODUCT('Respondent Data'!B175:T175,'Product Coding'!A159:S159)</f>
        <v>0</v>
      </c>
      <c r="BI175" s="3">
        <f>SUMPRODUCT('Respondent Data'!B175:T175,'Product Coding'!A160:S160)</f>
        <v>0</v>
      </c>
      <c r="BJ175" s="3">
        <f>SUMPRODUCT('Respondent Data'!B175:T175,'Product Coding'!A161:S161)</f>
        <v>0</v>
      </c>
      <c r="BK175" s="3">
        <f>SUMPRODUCT('Respondent Data'!B175:T175,'Product Coding'!A162:S162)</f>
        <v>0</v>
      </c>
      <c r="BL175" s="3">
        <f>SUMPRODUCT('Respondent Data'!B175:T175,'Product Coding'!A163:S163)</f>
        <v>0</v>
      </c>
      <c r="BM175" s="3">
        <f>SUMPRODUCT('Respondent Data'!B175:T175,'Product Coding'!A164:S164)</f>
        <v>0</v>
      </c>
      <c r="BN175" s="3">
        <f>SUMPRODUCT('Respondent Data'!B175:T175,'Product Coding'!A165:S165)</f>
        <v>0</v>
      </c>
      <c r="BO175" s="3">
        <f>SUMPRODUCT('Respondent Data'!B175:T175,'Product Coding'!A166:S166)</f>
        <v>0</v>
      </c>
      <c r="BP175" s="3">
        <f>SUMPRODUCT('Respondent Data'!B175:T175,'Product Coding'!A167:S167)</f>
        <v>0</v>
      </c>
      <c r="BQ175" s="3">
        <f>SUMPRODUCT('Respondent Data'!B175:T175,'Product Coding'!A168:S168)</f>
        <v>0</v>
      </c>
      <c r="BR175" s="3">
        <f>SUMPRODUCT('Respondent Data'!B175:T175,'Product Coding'!A169:S169)</f>
        <v>0</v>
      </c>
      <c r="BS175" s="3">
        <f>SUMPRODUCT('Respondent Data'!B175:T175,'Product Coding'!A170:S170)</f>
        <v>0</v>
      </c>
      <c r="BT175" s="3">
        <f>SUMPRODUCT('Respondent Data'!B175:T175,'Product Coding'!A171:S171)</f>
        <v>0</v>
      </c>
      <c r="BU175" s="3">
        <f>SUMPRODUCT('Respondent Data'!B175:T175,'Product Coding'!A172:S172)</f>
        <v>0</v>
      </c>
      <c r="BV175" s="3">
        <f>SUMPRODUCT('Respondent Data'!B175:T175,'Product Coding'!A173:S173)</f>
        <v>2.5856070591583098</v>
      </c>
      <c r="BX175" s="3">
        <f t="shared" si="676"/>
        <v>0.20086038578015744</v>
      </c>
      <c r="BY175" s="3">
        <f t="shared" si="677"/>
        <v>0.26886432497034346</v>
      </c>
      <c r="BZ175" s="3">
        <f t="shared" si="678"/>
        <v>0.33148055785846159</v>
      </c>
      <c r="CA175" s="3">
        <f t="shared" si="679"/>
        <v>0.91591150962307211</v>
      </c>
      <c r="CB175" s="3">
        <f t="shared" si="680"/>
        <v>1.1011876702783872</v>
      </c>
      <c r="CC175" s="3">
        <f t="shared" si="681"/>
        <v>0.62092041005624388</v>
      </c>
      <c r="CD175" s="3">
        <f t="shared" si="682"/>
        <v>3.9775163166352108E-2</v>
      </c>
      <c r="CE175" s="3">
        <f t="shared" si="683"/>
        <v>5.3241570525565426E-2</v>
      </c>
      <c r="CF175" s="3">
        <f t="shared" si="684"/>
        <v>6.5641083103984671E-2</v>
      </c>
      <c r="CG175" s="3">
        <f t="shared" si="685"/>
        <v>0.18137239754717466</v>
      </c>
      <c r="CH175" s="3">
        <f t="shared" si="686"/>
        <v>0.21806151119333811</v>
      </c>
      <c r="CI175" s="3">
        <f t="shared" si="687"/>
        <v>0.1229571004127044</v>
      </c>
      <c r="CJ175" s="3">
        <f t="shared" si="688"/>
        <v>3.0095349659268926</v>
      </c>
      <c r="CK175" s="3">
        <f t="shared" si="689"/>
        <v>4.0284528178403738</v>
      </c>
      <c r="CL175" s="3">
        <f t="shared" si="690"/>
        <v>4.9666454912213132</v>
      </c>
      <c r="CM175" s="3">
        <f t="shared" si="691"/>
        <v>13.723301900467757</v>
      </c>
      <c r="CN175" s="3">
        <f t="shared" si="692"/>
        <v>16.499335022574527</v>
      </c>
      <c r="CO175" s="3">
        <f t="shared" si="693"/>
        <v>9.3033859208416043</v>
      </c>
      <c r="CP175" s="3">
        <f t="shared" si="694"/>
        <v>0.5959599443147614</v>
      </c>
      <c r="CQ175" s="3">
        <f t="shared" si="695"/>
        <v>0.79773006267610602</v>
      </c>
      <c r="CR175" s="3">
        <f t="shared" si="696"/>
        <v>0.98351466385697972</v>
      </c>
      <c r="CS175" s="3">
        <f t="shared" si="697"/>
        <v>2.7175421880830521</v>
      </c>
      <c r="CT175" s="3">
        <f t="shared" si="698"/>
        <v>3.2672631793981175</v>
      </c>
      <c r="CU175" s="3">
        <f t="shared" si="699"/>
        <v>1.8422930512840514</v>
      </c>
      <c r="CV175" s="3">
        <f t="shared" si="700"/>
        <v>1</v>
      </c>
      <c r="CW175" s="3">
        <f t="shared" si="701"/>
        <v>1</v>
      </c>
      <c r="CX175" s="3">
        <f t="shared" si="702"/>
        <v>1</v>
      </c>
      <c r="CY175" s="3">
        <f t="shared" si="703"/>
        <v>1</v>
      </c>
      <c r="CZ175" s="3">
        <f t="shared" si="704"/>
        <v>1</v>
      </c>
      <c r="DA175" s="3">
        <f t="shared" si="705"/>
        <v>1</v>
      </c>
      <c r="DB175" s="3">
        <f t="shared" si="706"/>
        <v>1</v>
      </c>
      <c r="DC175" s="3">
        <f t="shared" si="707"/>
        <v>1</v>
      </c>
      <c r="DD175" s="3">
        <f t="shared" si="708"/>
        <v>1</v>
      </c>
      <c r="DE175" s="3">
        <f t="shared" si="709"/>
        <v>1</v>
      </c>
      <c r="DF175" s="3">
        <f t="shared" si="710"/>
        <v>1</v>
      </c>
      <c r="DG175" s="3">
        <f t="shared" si="711"/>
        <v>1</v>
      </c>
      <c r="DH175" s="3">
        <f t="shared" si="712"/>
        <v>1</v>
      </c>
      <c r="DI175" s="3">
        <f t="shared" si="713"/>
        <v>1</v>
      </c>
      <c r="DJ175" s="3">
        <f t="shared" si="714"/>
        <v>1</v>
      </c>
      <c r="DK175" s="3">
        <f t="shared" si="715"/>
        <v>1</v>
      </c>
      <c r="DL175" s="3">
        <f t="shared" si="716"/>
        <v>1</v>
      </c>
      <c r="DM175" s="3">
        <f t="shared" si="717"/>
        <v>1</v>
      </c>
      <c r="DN175" s="3">
        <f t="shared" si="718"/>
        <v>1</v>
      </c>
      <c r="DO175" s="3">
        <f t="shared" si="719"/>
        <v>1</v>
      </c>
      <c r="DP175" s="3">
        <f t="shared" si="720"/>
        <v>1</v>
      </c>
      <c r="DQ175" s="3">
        <f t="shared" si="721"/>
        <v>1</v>
      </c>
      <c r="DR175" s="3">
        <f t="shared" si="722"/>
        <v>1</v>
      </c>
      <c r="DS175" s="3">
        <f t="shared" si="723"/>
        <v>1</v>
      </c>
      <c r="DT175" s="3">
        <f t="shared" si="724"/>
        <v>1</v>
      </c>
      <c r="DU175" s="3">
        <f t="shared" si="725"/>
        <v>1</v>
      </c>
      <c r="DV175" s="3">
        <f t="shared" si="726"/>
        <v>1</v>
      </c>
      <c r="DW175" s="3">
        <f t="shared" si="727"/>
        <v>1</v>
      </c>
      <c r="DX175" s="3">
        <f t="shared" si="728"/>
        <v>1</v>
      </c>
      <c r="DY175" s="3">
        <f t="shared" si="729"/>
        <v>1</v>
      </c>
      <c r="DZ175" s="3">
        <f t="shared" si="730"/>
        <v>1</v>
      </c>
      <c r="EA175" s="3">
        <f t="shared" si="731"/>
        <v>1</v>
      </c>
      <c r="EB175" s="3">
        <f t="shared" si="732"/>
        <v>1</v>
      </c>
      <c r="EC175" s="3">
        <f t="shared" si="733"/>
        <v>1</v>
      </c>
      <c r="ED175" s="3">
        <f t="shared" si="734"/>
        <v>1</v>
      </c>
      <c r="EE175" s="3">
        <f t="shared" si="735"/>
        <v>1</v>
      </c>
      <c r="EF175" s="3">
        <f t="shared" si="736"/>
        <v>1</v>
      </c>
      <c r="EG175" s="3">
        <f t="shared" si="737"/>
        <v>1</v>
      </c>
      <c r="EH175" s="3">
        <f t="shared" si="738"/>
        <v>1</v>
      </c>
      <c r="EI175" s="3">
        <f t="shared" si="739"/>
        <v>1</v>
      </c>
      <c r="EJ175" s="3">
        <f t="shared" si="740"/>
        <v>1</v>
      </c>
      <c r="EK175" s="3">
        <f t="shared" si="741"/>
        <v>1</v>
      </c>
      <c r="EL175" s="3">
        <f t="shared" si="742"/>
        <v>1</v>
      </c>
      <c r="EM175" s="3">
        <f t="shared" si="743"/>
        <v>1</v>
      </c>
      <c r="EN175" s="3">
        <f t="shared" si="744"/>
        <v>1</v>
      </c>
      <c r="EO175" s="3">
        <f t="shared" si="745"/>
        <v>1</v>
      </c>
      <c r="EP175" s="3">
        <f t="shared" si="746"/>
        <v>1</v>
      </c>
      <c r="EQ175" s="3">
        <f t="shared" si="747"/>
        <v>1</v>
      </c>
      <c r="ER175" s="3">
        <f t="shared" si="748"/>
        <v>7.535032361020709E-2</v>
      </c>
      <c r="ET175" s="3">
        <f t="shared" si="749"/>
        <v>0.83273627129463068</v>
      </c>
      <c r="EU175" s="3">
        <f t="shared" si="750"/>
        <v>0.78810632494011723</v>
      </c>
      <c r="EV175" s="3">
        <f t="shared" si="751"/>
        <v>0.75104363642259164</v>
      </c>
      <c r="EW175" s="3">
        <f t="shared" si="752"/>
        <v>0.52194477405521489</v>
      </c>
      <c r="EX175" s="3">
        <f t="shared" si="753"/>
        <v>0.47592131542800731</v>
      </c>
      <c r="EY175" s="3">
        <f t="shared" si="754"/>
        <v>0.61693343719775928</v>
      </c>
      <c r="EZ175" s="3">
        <f t="shared" si="755"/>
        <v>0.96174638077983354</v>
      </c>
      <c r="FA175" s="3">
        <f t="shared" si="756"/>
        <v>0.94944980143634294</v>
      </c>
      <c r="FB175" s="3">
        <f t="shared" si="757"/>
        <v>0.93840225931156274</v>
      </c>
      <c r="FC175" s="3">
        <f t="shared" si="758"/>
        <v>0.84647313757816822</v>
      </c>
      <c r="FD175" s="3">
        <f t="shared" si="759"/>
        <v>0.82097660160060171</v>
      </c>
      <c r="FE175" s="3">
        <f t="shared" si="760"/>
        <v>0.89050596824445416</v>
      </c>
      <c r="FF175" s="3">
        <f t="shared" si="761"/>
        <v>0.24940548180724692</v>
      </c>
      <c r="FG175" s="3">
        <f t="shared" si="762"/>
        <v>0.19886832714271768</v>
      </c>
      <c r="FH175" s="3">
        <f t="shared" si="763"/>
        <v>0.16759836016255591</v>
      </c>
      <c r="FI175" s="3">
        <f t="shared" si="764"/>
        <v>6.791954731079923E-2</v>
      </c>
      <c r="FJ175" s="3">
        <f t="shared" si="765"/>
        <v>5.7145028580227651E-2</v>
      </c>
      <c r="FK175" s="3">
        <f t="shared" si="766"/>
        <v>9.7055473577594351E-2</v>
      </c>
      <c r="FL175" s="3">
        <f t="shared" si="767"/>
        <v>0.62658214171494031</v>
      </c>
      <c r="FM175" s="3">
        <f t="shared" si="768"/>
        <v>0.55625703811805716</v>
      </c>
      <c r="FN175" s="3">
        <f t="shared" si="769"/>
        <v>0.50415558716136843</v>
      </c>
      <c r="FO175" s="3">
        <f t="shared" si="770"/>
        <v>0.26899492982368794</v>
      </c>
      <c r="FP175" s="3">
        <f t="shared" si="771"/>
        <v>0.23434223715750443</v>
      </c>
      <c r="FQ175" s="3">
        <f t="shared" si="772"/>
        <v>0.3518286052693384</v>
      </c>
      <c r="FR175" s="3">
        <f t="shared" si="773"/>
        <v>0.5</v>
      </c>
      <c r="FS175" s="3">
        <f t="shared" si="774"/>
        <v>0.5</v>
      </c>
      <c r="FT175" s="3">
        <f t="shared" si="775"/>
        <v>0.5</v>
      </c>
      <c r="FU175" s="3">
        <f t="shared" si="776"/>
        <v>0.5</v>
      </c>
      <c r="FV175" s="3">
        <f t="shared" si="777"/>
        <v>0.5</v>
      </c>
      <c r="FW175" s="3">
        <f t="shared" si="778"/>
        <v>0.5</v>
      </c>
      <c r="FX175" s="3">
        <f t="shared" si="779"/>
        <v>0.5</v>
      </c>
      <c r="FY175" s="3">
        <f t="shared" si="780"/>
        <v>0.5</v>
      </c>
      <c r="FZ175" s="3">
        <f t="shared" si="781"/>
        <v>0.5</v>
      </c>
      <c r="GA175" s="3">
        <f t="shared" si="782"/>
        <v>0.5</v>
      </c>
      <c r="GB175" s="3">
        <f t="shared" si="783"/>
        <v>0.5</v>
      </c>
      <c r="GC175" s="3">
        <f t="shared" si="784"/>
        <v>0.5</v>
      </c>
      <c r="GD175" s="3">
        <f t="shared" si="785"/>
        <v>0.5</v>
      </c>
      <c r="GE175" s="3">
        <f t="shared" si="786"/>
        <v>0.5</v>
      </c>
      <c r="GF175" s="3">
        <f t="shared" si="787"/>
        <v>0.5</v>
      </c>
      <c r="GG175" s="3">
        <f t="shared" si="788"/>
        <v>0.5</v>
      </c>
      <c r="GH175" s="3">
        <f t="shared" si="789"/>
        <v>0.5</v>
      </c>
      <c r="GI175" s="3">
        <f t="shared" si="790"/>
        <v>0.5</v>
      </c>
      <c r="GJ175" s="3">
        <f t="shared" si="791"/>
        <v>0.5</v>
      </c>
      <c r="GK175" s="3">
        <f t="shared" si="792"/>
        <v>0.5</v>
      </c>
      <c r="GL175" s="3">
        <f t="shared" si="793"/>
        <v>0.5</v>
      </c>
      <c r="GM175" s="3">
        <f t="shared" si="794"/>
        <v>0.5</v>
      </c>
      <c r="GN175" s="3">
        <f t="shared" si="795"/>
        <v>0.5</v>
      </c>
      <c r="GO175" s="3">
        <f t="shared" si="796"/>
        <v>0.5</v>
      </c>
      <c r="GP175" s="3">
        <f t="shared" si="797"/>
        <v>0.5</v>
      </c>
      <c r="GQ175" s="3">
        <f t="shared" si="798"/>
        <v>0.5</v>
      </c>
      <c r="GR175" s="3">
        <f t="shared" si="799"/>
        <v>0.5</v>
      </c>
      <c r="GS175" s="3">
        <f t="shared" si="800"/>
        <v>0.5</v>
      </c>
      <c r="GT175" s="3">
        <f t="shared" si="801"/>
        <v>0.5</v>
      </c>
      <c r="GU175" s="3">
        <f t="shared" si="802"/>
        <v>0.5</v>
      </c>
      <c r="GV175" s="3">
        <f t="shared" si="803"/>
        <v>0.5</v>
      </c>
      <c r="GW175" s="3">
        <f t="shared" si="804"/>
        <v>0.5</v>
      </c>
      <c r="GX175" s="3">
        <f t="shared" si="805"/>
        <v>0.5</v>
      </c>
      <c r="GY175" s="3">
        <f t="shared" si="806"/>
        <v>0.5</v>
      </c>
      <c r="GZ175" s="3">
        <f t="shared" si="807"/>
        <v>0.5</v>
      </c>
      <c r="HA175" s="3">
        <f t="shared" si="808"/>
        <v>0.5</v>
      </c>
      <c r="HB175" s="3">
        <f t="shared" si="809"/>
        <v>0.5</v>
      </c>
      <c r="HC175" s="3">
        <f t="shared" si="810"/>
        <v>0.5</v>
      </c>
      <c r="HD175" s="3">
        <f t="shared" si="811"/>
        <v>0.5</v>
      </c>
      <c r="HE175" s="3">
        <f t="shared" si="812"/>
        <v>0.5</v>
      </c>
      <c r="HF175" s="3">
        <f t="shared" si="813"/>
        <v>0.5</v>
      </c>
      <c r="HG175" s="3">
        <f t="shared" si="814"/>
        <v>0.5</v>
      </c>
      <c r="HH175" s="3">
        <f t="shared" si="815"/>
        <v>0.5</v>
      </c>
      <c r="HI175" s="3">
        <f t="shared" si="816"/>
        <v>0.5</v>
      </c>
      <c r="HJ175" s="3">
        <f t="shared" si="817"/>
        <v>0.5</v>
      </c>
      <c r="HK175" s="3">
        <f t="shared" si="818"/>
        <v>0.5</v>
      </c>
      <c r="HL175" s="3">
        <f t="shared" si="819"/>
        <v>0.5</v>
      </c>
      <c r="HM175" s="3">
        <f t="shared" si="820"/>
        <v>0.5</v>
      </c>
      <c r="HN175" s="3">
        <f t="shared" si="821"/>
        <v>0.92992951045270711</v>
      </c>
      <c r="HP175" s="3">
        <f t="shared" ref="HP175:IU175" si="957">IF(B1=1,ET175,0)</f>
        <v>0.83273627129463068</v>
      </c>
      <c r="HQ175" s="3">
        <f t="shared" si="957"/>
        <v>0.78810632494011723</v>
      </c>
      <c r="HR175" s="3">
        <f t="shared" si="957"/>
        <v>0.75104363642259164</v>
      </c>
      <c r="HS175" s="3">
        <f t="shared" si="957"/>
        <v>0.52194477405521489</v>
      </c>
      <c r="HT175" s="3">
        <f t="shared" si="957"/>
        <v>0.47592131542800731</v>
      </c>
      <c r="HU175" s="3">
        <f t="shared" si="957"/>
        <v>0.61693343719775928</v>
      </c>
      <c r="HV175" s="3">
        <f t="shared" si="957"/>
        <v>0.96174638077983354</v>
      </c>
      <c r="HW175" s="3">
        <f t="shared" si="957"/>
        <v>0.94944980143634294</v>
      </c>
      <c r="HX175" s="3">
        <f t="shared" si="957"/>
        <v>0.93840225931156274</v>
      </c>
      <c r="HY175" s="3">
        <f t="shared" si="957"/>
        <v>0.84647313757816822</v>
      </c>
      <c r="HZ175" s="3">
        <f t="shared" si="957"/>
        <v>0.82097660160060171</v>
      </c>
      <c r="IA175" s="3">
        <f t="shared" si="957"/>
        <v>0.89050596824445416</v>
      </c>
      <c r="IB175" s="3">
        <f t="shared" si="957"/>
        <v>0.24940548180724692</v>
      </c>
      <c r="IC175" s="3">
        <f t="shared" si="957"/>
        <v>0.19886832714271768</v>
      </c>
      <c r="ID175" s="3">
        <f t="shared" si="957"/>
        <v>0.16759836016255591</v>
      </c>
      <c r="IE175" s="3">
        <f t="shared" si="957"/>
        <v>6.791954731079923E-2</v>
      </c>
      <c r="IF175" s="3">
        <f t="shared" si="957"/>
        <v>5.7145028580227651E-2</v>
      </c>
      <c r="IG175" s="3">
        <f t="shared" si="957"/>
        <v>9.7055473577594351E-2</v>
      </c>
      <c r="IH175" s="3">
        <f t="shared" si="957"/>
        <v>0.62658214171494031</v>
      </c>
      <c r="II175" s="3">
        <f t="shared" si="957"/>
        <v>0.55625703811805716</v>
      </c>
      <c r="IJ175" s="3">
        <f t="shared" si="957"/>
        <v>0.50415558716136843</v>
      </c>
      <c r="IK175" s="3">
        <f t="shared" si="957"/>
        <v>0.26899492982368794</v>
      </c>
      <c r="IL175" s="3">
        <f t="shared" si="957"/>
        <v>0.23434223715750443</v>
      </c>
      <c r="IM175" s="3">
        <f t="shared" si="957"/>
        <v>0.3518286052693384</v>
      </c>
      <c r="IN175" s="3">
        <f t="shared" si="957"/>
        <v>0</v>
      </c>
      <c r="IO175" s="3">
        <f t="shared" si="957"/>
        <v>0</v>
      </c>
      <c r="IP175" s="3">
        <f t="shared" si="957"/>
        <v>0</v>
      </c>
      <c r="IQ175" s="3">
        <f t="shared" si="957"/>
        <v>0</v>
      </c>
      <c r="IR175" s="3">
        <f t="shared" si="957"/>
        <v>0</v>
      </c>
      <c r="IS175" s="3">
        <f t="shared" si="957"/>
        <v>0</v>
      </c>
      <c r="IT175" s="3">
        <f t="shared" si="957"/>
        <v>0</v>
      </c>
      <c r="IU175" s="3">
        <f t="shared" si="957"/>
        <v>0</v>
      </c>
      <c r="IV175" s="3">
        <f t="shared" ref="IV175:KA175" si="958">IF(AH1=1,FZ175,0)</f>
        <v>0</v>
      </c>
      <c r="IW175" s="3">
        <f t="shared" si="958"/>
        <v>0</v>
      </c>
      <c r="IX175" s="3">
        <f t="shared" si="958"/>
        <v>0</v>
      </c>
      <c r="IY175" s="3">
        <f t="shared" si="958"/>
        <v>0</v>
      </c>
      <c r="IZ175" s="3">
        <f t="shared" si="958"/>
        <v>0</v>
      </c>
      <c r="JA175" s="3">
        <f t="shared" si="958"/>
        <v>0</v>
      </c>
      <c r="JB175" s="3">
        <f t="shared" si="958"/>
        <v>0</v>
      </c>
      <c r="JC175" s="3">
        <f t="shared" si="958"/>
        <v>0</v>
      </c>
      <c r="JD175" s="3">
        <f t="shared" si="958"/>
        <v>0</v>
      </c>
      <c r="JE175" s="3">
        <f t="shared" si="958"/>
        <v>0</v>
      </c>
      <c r="JF175" s="3">
        <f t="shared" si="958"/>
        <v>0</v>
      </c>
      <c r="JG175" s="3">
        <f t="shared" si="958"/>
        <v>0</v>
      </c>
      <c r="JH175" s="3">
        <f t="shared" si="958"/>
        <v>0</v>
      </c>
      <c r="JI175" s="3">
        <f t="shared" si="958"/>
        <v>0</v>
      </c>
      <c r="JJ175" s="3">
        <f t="shared" si="958"/>
        <v>0</v>
      </c>
      <c r="JK175" s="3">
        <f t="shared" si="958"/>
        <v>0</v>
      </c>
      <c r="JL175" s="3">
        <f t="shared" si="958"/>
        <v>0</v>
      </c>
      <c r="JM175" s="3">
        <f t="shared" si="958"/>
        <v>0</v>
      </c>
      <c r="JN175" s="3">
        <f t="shared" si="958"/>
        <v>0</v>
      </c>
      <c r="JO175" s="3">
        <f t="shared" si="958"/>
        <v>0</v>
      </c>
      <c r="JP175" s="3">
        <f t="shared" si="958"/>
        <v>0</v>
      </c>
      <c r="JQ175" s="3">
        <f t="shared" si="958"/>
        <v>0</v>
      </c>
      <c r="JR175" s="3">
        <f t="shared" si="958"/>
        <v>0</v>
      </c>
      <c r="JS175" s="3">
        <f t="shared" si="958"/>
        <v>0</v>
      </c>
      <c r="JT175" s="3">
        <f t="shared" si="958"/>
        <v>0</v>
      </c>
      <c r="JU175" s="3">
        <f t="shared" si="958"/>
        <v>0</v>
      </c>
      <c r="JV175" s="3">
        <f t="shared" si="958"/>
        <v>0</v>
      </c>
      <c r="JW175" s="3">
        <f t="shared" si="958"/>
        <v>0</v>
      </c>
      <c r="JX175" s="3">
        <f t="shared" si="958"/>
        <v>0</v>
      </c>
      <c r="JY175" s="3">
        <f t="shared" si="958"/>
        <v>0</v>
      </c>
      <c r="JZ175" s="3">
        <f t="shared" si="958"/>
        <v>0</v>
      </c>
      <c r="KA175" s="3">
        <f t="shared" si="958"/>
        <v>0</v>
      </c>
      <c r="KB175" s="3">
        <f t="shared" ref="KB175:KJ175" si="959">IF(BN1=1,HF175,0)</f>
        <v>0</v>
      </c>
      <c r="KC175" s="3">
        <f t="shared" si="959"/>
        <v>0</v>
      </c>
      <c r="KD175" s="3">
        <f t="shared" si="959"/>
        <v>0</v>
      </c>
      <c r="KE175" s="3">
        <f t="shared" si="959"/>
        <v>0</v>
      </c>
      <c r="KF175" s="3">
        <f t="shared" si="959"/>
        <v>0</v>
      </c>
      <c r="KG175" s="3">
        <f t="shared" si="959"/>
        <v>0</v>
      </c>
      <c r="KH175" s="3">
        <f t="shared" si="959"/>
        <v>0</v>
      </c>
      <c r="KI175" s="3">
        <f t="shared" si="959"/>
        <v>0</v>
      </c>
      <c r="KJ175" s="3">
        <f t="shared" si="959"/>
        <v>0</v>
      </c>
    </row>
    <row r="176" spans="1:296" x14ac:dyDescent="0.2">
      <c r="A176" s="3" t="str">
        <f>'Respondent Data'!A176</f>
        <v>1507</v>
      </c>
      <c r="B176" s="3">
        <f>SUMPRODUCT('Respondent Data'!B176:T176,'Product Coding'!A101:S101)</f>
        <v>-0.71134138790209711</v>
      </c>
      <c r="C176" s="3">
        <f>SUMPRODUCT('Respondent Data'!B176:T176,'Product Coding'!A102:S102)</f>
        <v>-1.1453980129851442</v>
      </c>
      <c r="D176" s="3">
        <f>SUMPRODUCT('Respondent Data'!B176:T176,'Product Coding'!A103:S103)</f>
        <v>-0.94842160322895919</v>
      </c>
      <c r="E176" s="3">
        <f>SUMPRODUCT('Respondent Data'!B176:T176,'Product Coding'!A104:S104)</f>
        <v>-1.039194922304473</v>
      </c>
      <c r="F176" s="3">
        <f>SUMPRODUCT('Respondent Data'!B176:T176,'Product Coding'!A105:S105)</f>
        <v>-1.3957334182669512</v>
      </c>
      <c r="G176" s="3">
        <f>SUMPRODUCT('Respondent Data'!B176:T176,'Product Coding'!A106:S106)</f>
        <v>-0.90663491304708632</v>
      </c>
      <c r="H176" s="3">
        <f>SUMPRODUCT('Respondent Data'!B176:T176,'Product Coding'!A107:S107)</f>
        <v>-1.0422030337263077E-2</v>
      </c>
      <c r="I176" s="3">
        <f>SUMPRODUCT('Respondent Data'!B176:T176,'Product Coding'!A108:S108)</f>
        <v>-0.44447865542031018</v>
      </c>
      <c r="J176" s="3">
        <f>SUMPRODUCT('Respondent Data'!B176:T176,'Product Coding'!A109:S109)</f>
        <v>-0.24750224566412515</v>
      </c>
      <c r="K176" s="3">
        <f>SUMPRODUCT('Respondent Data'!B176:T176,'Product Coding'!A110:S110)</f>
        <v>-0.33827556473963893</v>
      </c>
      <c r="L176" s="3">
        <f>SUMPRODUCT('Respondent Data'!B176:T176,'Product Coding'!A111:S111)</f>
        <v>-0.69481406070211715</v>
      </c>
      <c r="M176" s="3">
        <f>SUMPRODUCT('Respondent Data'!B176:T176,'Product Coding'!A112:S112)</f>
        <v>-0.20571555548225229</v>
      </c>
      <c r="N176" s="3">
        <f>SUMPRODUCT('Respondent Data'!B176:T176,'Product Coding'!A113:S113)</f>
        <v>-3.7205484276074166</v>
      </c>
      <c r="O176" s="3">
        <f>SUMPRODUCT('Respondent Data'!B176:T176,'Product Coding'!A114:S114)</f>
        <v>-4.1546050526904637</v>
      </c>
      <c r="P176" s="3">
        <f>SUMPRODUCT('Respondent Data'!B176:T176,'Product Coding'!A115:S115)</f>
        <v>-3.9576286429342793</v>
      </c>
      <c r="Q176" s="3">
        <f>SUMPRODUCT('Respondent Data'!B176:T176,'Product Coding'!A116:S116)</f>
        <v>-4.0484019620097929</v>
      </c>
      <c r="R176" s="3">
        <f>SUMPRODUCT('Respondent Data'!B176:T176,'Product Coding'!A117:S117)</f>
        <v>-4.4049404579722715</v>
      </c>
      <c r="S176" s="3">
        <f>SUMPRODUCT('Respondent Data'!B176:T176,'Product Coding'!A118:S118)</f>
        <v>-3.9158419527524058</v>
      </c>
      <c r="T176" s="3">
        <f>SUMPRODUCT('Respondent Data'!B176:T176,'Product Coding'!A119:S119)</f>
        <v>-3.0196290700425825</v>
      </c>
      <c r="U176" s="3">
        <f>SUMPRODUCT('Respondent Data'!B176:T176,'Product Coding'!A120:S120)</f>
        <v>-3.4536856951256301</v>
      </c>
      <c r="V176" s="3">
        <f>SUMPRODUCT('Respondent Data'!B176:T176,'Product Coding'!A121:S121)</f>
        <v>-3.2567092853694453</v>
      </c>
      <c r="W176" s="3">
        <f>SUMPRODUCT('Respondent Data'!B176:T176,'Product Coding'!A122:S122)</f>
        <v>-3.3474826044449584</v>
      </c>
      <c r="X176" s="3">
        <f>SUMPRODUCT('Respondent Data'!B176:T176,'Product Coding'!A123:S123)</f>
        <v>-3.704021100407437</v>
      </c>
      <c r="Y176" s="3">
        <f>SUMPRODUCT('Respondent Data'!B176:T176,'Product Coding'!A124:S124)</f>
        <v>-3.2149225951875717</v>
      </c>
      <c r="Z176" s="3">
        <f>SUMPRODUCT('Respondent Data'!B176:T176,'Product Coding'!A125:S125)</f>
        <v>0</v>
      </c>
      <c r="AA176" s="3">
        <f>SUMPRODUCT('Respondent Data'!B176:T176,'Product Coding'!A126:S126)</f>
        <v>0</v>
      </c>
      <c r="AB176" s="3">
        <f>SUMPRODUCT('Respondent Data'!B176:T176,'Product Coding'!A127:S127)</f>
        <v>0</v>
      </c>
      <c r="AC176" s="3">
        <f>SUMPRODUCT('Respondent Data'!B176:T176,'Product Coding'!A128:S128)</f>
        <v>0</v>
      </c>
      <c r="AD176" s="3">
        <f>SUMPRODUCT('Respondent Data'!B176:T176,'Product Coding'!A129:S129)</f>
        <v>0</v>
      </c>
      <c r="AE176" s="3">
        <f>SUMPRODUCT('Respondent Data'!B176:T176,'Product Coding'!A130:S130)</f>
        <v>0</v>
      </c>
      <c r="AF176" s="3">
        <f>SUMPRODUCT('Respondent Data'!B176:T176,'Product Coding'!A131:S131)</f>
        <v>0</v>
      </c>
      <c r="AG176" s="3">
        <f>SUMPRODUCT('Respondent Data'!B176:T176,'Product Coding'!A132:S132)</f>
        <v>0</v>
      </c>
      <c r="AH176" s="3">
        <f>SUMPRODUCT('Respondent Data'!B176:T176,'Product Coding'!A133:S133)</f>
        <v>0</v>
      </c>
      <c r="AI176" s="3">
        <f>SUMPRODUCT('Respondent Data'!B176:T176,'Product Coding'!A134:S134)</f>
        <v>0</v>
      </c>
      <c r="AJ176" s="3">
        <f>SUMPRODUCT('Respondent Data'!B176:T176,'Product Coding'!A135:S135)</f>
        <v>0</v>
      </c>
      <c r="AK176" s="3">
        <f>SUMPRODUCT('Respondent Data'!B176:T176,'Product Coding'!A136:S136)</f>
        <v>0</v>
      </c>
      <c r="AL176" s="3">
        <f>SUMPRODUCT('Respondent Data'!B176:T176,'Product Coding'!A137:S137)</f>
        <v>0</v>
      </c>
      <c r="AM176" s="3">
        <f>SUMPRODUCT('Respondent Data'!B176:T176,'Product Coding'!A138:S138)</f>
        <v>0</v>
      </c>
      <c r="AN176" s="3">
        <f>SUMPRODUCT('Respondent Data'!B176:T176,'Product Coding'!A139:S139)</f>
        <v>0</v>
      </c>
      <c r="AO176" s="3">
        <f>SUMPRODUCT('Respondent Data'!B176:T176,'Product Coding'!A140:S140)</f>
        <v>0</v>
      </c>
      <c r="AP176" s="3">
        <f>SUMPRODUCT('Respondent Data'!B176:T176,'Product Coding'!A141:S141)</f>
        <v>0</v>
      </c>
      <c r="AQ176" s="3">
        <f>SUMPRODUCT('Respondent Data'!B176:T176,'Product Coding'!A142:S142)</f>
        <v>0</v>
      </c>
      <c r="AR176" s="3">
        <f>SUMPRODUCT('Respondent Data'!B176:T176,'Product Coding'!A143:S143)</f>
        <v>0</v>
      </c>
      <c r="AS176" s="3">
        <f>SUMPRODUCT('Respondent Data'!B176:T176,'Product Coding'!A144:S144)</f>
        <v>0</v>
      </c>
      <c r="AT176" s="3">
        <f>SUMPRODUCT('Respondent Data'!B176:T176,'Product Coding'!A145:S145)</f>
        <v>0</v>
      </c>
      <c r="AU176" s="3">
        <f>SUMPRODUCT('Respondent Data'!B176:T176,'Product Coding'!A146:S146)</f>
        <v>0</v>
      </c>
      <c r="AV176" s="3">
        <f>SUMPRODUCT('Respondent Data'!B176:T176,'Product Coding'!A147:S147)</f>
        <v>0</v>
      </c>
      <c r="AW176" s="3">
        <f>SUMPRODUCT('Respondent Data'!B176:T176,'Product Coding'!A148:S148)</f>
        <v>0</v>
      </c>
      <c r="AX176" s="3">
        <f>SUMPRODUCT('Respondent Data'!B176:T176,'Product Coding'!A149:S149)</f>
        <v>0</v>
      </c>
      <c r="AY176" s="3">
        <f>SUMPRODUCT('Respondent Data'!B176:T176,'Product Coding'!A150:S150)</f>
        <v>0</v>
      </c>
      <c r="AZ176" s="3">
        <f>SUMPRODUCT('Respondent Data'!B176:T176,'Product Coding'!A151:S151)</f>
        <v>0</v>
      </c>
      <c r="BA176" s="3">
        <f>SUMPRODUCT('Respondent Data'!B176:T176,'Product Coding'!A152:S152)</f>
        <v>0</v>
      </c>
      <c r="BB176" s="3">
        <f>SUMPRODUCT('Respondent Data'!B176:T176,'Product Coding'!A153:S153)</f>
        <v>0</v>
      </c>
      <c r="BC176" s="3">
        <f>SUMPRODUCT('Respondent Data'!B176:T176,'Product Coding'!A154:S154)</f>
        <v>0</v>
      </c>
      <c r="BD176" s="3">
        <f>SUMPRODUCT('Respondent Data'!B176:T176,'Product Coding'!A155:S155)</f>
        <v>0</v>
      </c>
      <c r="BE176" s="3">
        <f>SUMPRODUCT('Respondent Data'!B176:T176,'Product Coding'!A156:S156)</f>
        <v>0</v>
      </c>
      <c r="BF176" s="3">
        <f>SUMPRODUCT('Respondent Data'!B176:T176,'Product Coding'!A157:S157)</f>
        <v>0</v>
      </c>
      <c r="BG176" s="3">
        <f>SUMPRODUCT('Respondent Data'!B176:T176,'Product Coding'!A158:S158)</f>
        <v>0</v>
      </c>
      <c r="BH176" s="3">
        <f>SUMPRODUCT('Respondent Data'!B176:T176,'Product Coding'!A159:S159)</f>
        <v>0</v>
      </c>
      <c r="BI176" s="3">
        <f>SUMPRODUCT('Respondent Data'!B176:T176,'Product Coding'!A160:S160)</f>
        <v>0</v>
      </c>
      <c r="BJ176" s="3">
        <f>SUMPRODUCT('Respondent Data'!B176:T176,'Product Coding'!A161:S161)</f>
        <v>0</v>
      </c>
      <c r="BK176" s="3">
        <f>SUMPRODUCT('Respondent Data'!B176:T176,'Product Coding'!A162:S162)</f>
        <v>0</v>
      </c>
      <c r="BL176" s="3">
        <f>SUMPRODUCT('Respondent Data'!B176:T176,'Product Coding'!A163:S163)</f>
        <v>0</v>
      </c>
      <c r="BM176" s="3">
        <f>SUMPRODUCT('Respondent Data'!B176:T176,'Product Coding'!A164:S164)</f>
        <v>0</v>
      </c>
      <c r="BN176" s="3">
        <f>SUMPRODUCT('Respondent Data'!B176:T176,'Product Coding'!A165:S165)</f>
        <v>0</v>
      </c>
      <c r="BO176" s="3">
        <f>SUMPRODUCT('Respondent Data'!B176:T176,'Product Coding'!A166:S166)</f>
        <v>0</v>
      </c>
      <c r="BP176" s="3">
        <f>SUMPRODUCT('Respondent Data'!B176:T176,'Product Coding'!A167:S167)</f>
        <v>0</v>
      </c>
      <c r="BQ176" s="3">
        <f>SUMPRODUCT('Respondent Data'!B176:T176,'Product Coding'!A168:S168)</f>
        <v>0</v>
      </c>
      <c r="BR176" s="3">
        <f>SUMPRODUCT('Respondent Data'!B176:T176,'Product Coding'!A169:S169)</f>
        <v>0</v>
      </c>
      <c r="BS176" s="3">
        <f>SUMPRODUCT('Respondent Data'!B176:T176,'Product Coding'!A170:S170)</f>
        <v>0</v>
      </c>
      <c r="BT176" s="3">
        <f>SUMPRODUCT('Respondent Data'!B176:T176,'Product Coding'!A171:S171)</f>
        <v>0</v>
      </c>
      <c r="BU176" s="3">
        <f>SUMPRODUCT('Respondent Data'!B176:T176,'Product Coding'!A172:S172)</f>
        <v>0</v>
      </c>
      <c r="BV176" s="3">
        <f>SUMPRODUCT('Respondent Data'!B176:T176,'Product Coding'!A173:S173)</f>
        <v>-2.6642776364513598</v>
      </c>
      <c r="BX176" s="3">
        <f t="shared" si="676"/>
        <v>2.0367214606346531</v>
      </c>
      <c r="BY176" s="3">
        <f t="shared" si="677"/>
        <v>3.1436923382411495</v>
      </c>
      <c r="BZ176" s="3">
        <f t="shared" si="678"/>
        <v>2.5816316027810173</v>
      </c>
      <c r="CA176" s="3">
        <f t="shared" si="679"/>
        <v>2.8269401914701358</v>
      </c>
      <c r="CB176" s="3">
        <f t="shared" si="680"/>
        <v>4.037934982166969</v>
      </c>
      <c r="CC176" s="3">
        <f t="shared" si="681"/>
        <v>2.4759766222748119</v>
      </c>
      <c r="CD176" s="3">
        <f t="shared" si="682"/>
        <v>1.0104765288593089</v>
      </c>
      <c r="CE176" s="3">
        <f t="shared" si="683"/>
        <v>1.559676854761312</v>
      </c>
      <c r="CF176" s="3">
        <f t="shared" si="684"/>
        <v>1.2808222386770445</v>
      </c>
      <c r="CG176" s="3">
        <f t="shared" si="685"/>
        <v>1.4025269371293876</v>
      </c>
      <c r="CH176" s="3">
        <f t="shared" si="686"/>
        <v>2.0033365403181986</v>
      </c>
      <c r="CI176" s="3">
        <f t="shared" si="687"/>
        <v>1.2284037415864599</v>
      </c>
      <c r="CJ176" s="3">
        <f t="shared" si="688"/>
        <v>41.287030848282384</v>
      </c>
      <c r="CK176" s="3">
        <f t="shared" si="689"/>
        <v>63.726790852405962</v>
      </c>
      <c r="CL176" s="3">
        <f t="shared" si="690"/>
        <v>52.333078274585112</v>
      </c>
      <c r="CM176" s="3">
        <f t="shared" si="691"/>
        <v>57.305806978195022</v>
      </c>
      <c r="CN176" s="3">
        <f t="shared" si="692"/>
        <v>81.854268928917421</v>
      </c>
      <c r="CO176" s="3">
        <f t="shared" si="693"/>
        <v>50.191312439763905</v>
      </c>
      <c r="CP176" s="3">
        <f t="shared" si="694"/>
        <v>20.483692259755319</v>
      </c>
      <c r="CQ176" s="3">
        <f t="shared" si="695"/>
        <v>31.616707370391588</v>
      </c>
      <c r="CR176" s="3">
        <f t="shared" si="696"/>
        <v>25.963956437591211</v>
      </c>
      <c r="CS176" s="3">
        <f t="shared" si="697"/>
        <v>28.431071227954835</v>
      </c>
      <c r="CT176" s="3">
        <f t="shared" si="698"/>
        <v>40.610274472109396</v>
      </c>
      <c r="CU176" s="3">
        <f t="shared" si="699"/>
        <v>24.901364351128283</v>
      </c>
      <c r="CV176" s="3">
        <f t="shared" si="700"/>
        <v>1</v>
      </c>
      <c r="CW176" s="3">
        <f t="shared" si="701"/>
        <v>1</v>
      </c>
      <c r="CX176" s="3">
        <f t="shared" si="702"/>
        <v>1</v>
      </c>
      <c r="CY176" s="3">
        <f t="shared" si="703"/>
        <v>1</v>
      </c>
      <c r="CZ176" s="3">
        <f t="shared" si="704"/>
        <v>1</v>
      </c>
      <c r="DA176" s="3">
        <f t="shared" si="705"/>
        <v>1</v>
      </c>
      <c r="DB176" s="3">
        <f t="shared" si="706"/>
        <v>1</v>
      </c>
      <c r="DC176" s="3">
        <f t="shared" si="707"/>
        <v>1</v>
      </c>
      <c r="DD176" s="3">
        <f t="shared" si="708"/>
        <v>1</v>
      </c>
      <c r="DE176" s="3">
        <f t="shared" si="709"/>
        <v>1</v>
      </c>
      <c r="DF176" s="3">
        <f t="shared" si="710"/>
        <v>1</v>
      </c>
      <c r="DG176" s="3">
        <f t="shared" si="711"/>
        <v>1</v>
      </c>
      <c r="DH176" s="3">
        <f t="shared" si="712"/>
        <v>1</v>
      </c>
      <c r="DI176" s="3">
        <f t="shared" si="713"/>
        <v>1</v>
      </c>
      <c r="DJ176" s="3">
        <f t="shared" si="714"/>
        <v>1</v>
      </c>
      <c r="DK176" s="3">
        <f t="shared" si="715"/>
        <v>1</v>
      </c>
      <c r="DL176" s="3">
        <f t="shared" si="716"/>
        <v>1</v>
      </c>
      <c r="DM176" s="3">
        <f t="shared" si="717"/>
        <v>1</v>
      </c>
      <c r="DN176" s="3">
        <f t="shared" si="718"/>
        <v>1</v>
      </c>
      <c r="DO176" s="3">
        <f t="shared" si="719"/>
        <v>1</v>
      </c>
      <c r="DP176" s="3">
        <f t="shared" si="720"/>
        <v>1</v>
      </c>
      <c r="DQ176" s="3">
        <f t="shared" si="721"/>
        <v>1</v>
      </c>
      <c r="DR176" s="3">
        <f t="shared" si="722"/>
        <v>1</v>
      </c>
      <c r="DS176" s="3">
        <f t="shared" si="723"/>
        <v>1</v>
      </c>
      <c r="DT176" s="3">
        <f t="shared" si="724"/>
        <v>1</v>
      </c>
      <c r="DU176" s="3">
        <f t="shared" si="725"/>
        <v>1</v>
      </c>
      <c r="DV176" s="3">
        <f t="shared" si="726"/>
        <v>1</v>
      </c>
      <c r="DW176" s="3">
        <f t="shared" si="727"/>
        <v>1</v>
      </c>
      <c r="DX176" s="3">
        <f t="shared" si="728"/>
        <v>1</v>
      </c>
      <c r="DY176" s="3">
        <f t="shared" si="729"/>
        <v>1</v>
      </c>
      <c r="DZ176" s="3">
        <f t="shared" si="730"/>
        <v>1</v>
      </c>
      <c r="EA176" s="3">
        <f t="shared" si="731"/>
        <v>1</v>
      </c>
      <c r="EB176" s="3">
        <f t="shared" si="732"/>
        <v>1</v>
      </c>
      <c r="EC176" s="3">
        <f t="shared" si="733"/>
        <v>1</v>
      </c>
      <c r="ED176" s="3">
        <f t="shared" si="734"/>
        <v>1</v>
      </c>
      <c r="EE176" s="3">
        <f t="shared" si="735"/>
        <v>1</v>
      </c>
      <c r="EF176" s="3">
        <f t="shared" si="736"/>
        <v>1</v>
      </c>
      <c r="EG176" s="3">
        <f t="shared" si="737"/>
        <v>1</v>
      </c>
      <c r="EH176" s="3">
        <f t="shared" si="738"/>
        <v>1</v>
      </c>
      <c r="EI176" s="3">
        <f t="shared" si="739"/>
        <v>1</v>
      </c>
      <c r="EJ176" s="3">
        <f t="shared" si="740"/>
        <v>1</v>
      </c>
      <c r="EK176" s="3">
        <f t="shared" si="741"/>
        <v>1</v>
      </c>
      <c r="EL176" s="3">
        <f t="shared" si="742"/>
        <v>1</v>
      </c>
      <c r="EM176" s="3">
        <f t="shared" si="743"/>
        <v>1</v>
      </c>
      <c r="EN176" s="3">
        <f t="shared" si="744"/>
        <v>1</v>
      </c>
      <c r="EO176" s="3">
        <f t="shared" si="745"/>
        <v>1</v>
      </c>
      <c r="EP176" s="3">
        <f t="shared" si="746"/>
        <v>1</v>
      </c>
      <c r="EQ176" s="3">
        <f t="shared" si="747"/>
        <v>1</v>
      </c>
      <c r="ER176" s="3">
        <f t="shared" si="748"/>
        <v>14.357574410736937</v>
      </c>
      <c r="ET176" s="3">
        <f t="shared" si="749"/>
        <v>0.32930251027731966</v>
      </c>
      <c r="EU176" s="3">
        <f t="shared" si="750"/>
        <v>0.24133065835299553</v>
      </c>
      <c r="EV176" s="3">
        <f t="shared" si="751"/>
        <v>0.2792023610757548</v>
      </c>
      <c r="EW176" s="3">
        <f t="shared" si="752"/>
        <v>0.26130536406837485</v>
      </c>
      <c r="EX176" s="3">
        <f t="shared" si="753"/>
        <v>0.19849402652867695</v>
      </c>
      <c r="EY176" s="3">
        <f t="shared" si="754"/>
        <v>0.28768893139032731</v>
      </c>
      <c r="EZ176" s="3">
        <f t="shared" si="755"/>
        <v>0.49739451599933548</v>
      </c>
      <c r="FA176" s="3">
        <f t="shared" si="756"/>
        <v>0.39067431427520927</v>
      </c>
      <c r="FB176" s="3">
        <f t="shared" si="757"/>
        <v>0.43843837675838976</v>
      </c>
      <c r="FC176" s="3">
        <f t="shared" si="758"/>
        <v>0.41622842372574209</v>
      </c>
      <c r="FD176" s="3">
        <f t="shared" si="759"/>
        <v>0.3329630184881151</v>
      </c>
      <c r="FE176" s="3">
        <f t="shared" si="760"/>
        <v>0.44875171466373209</v>
      </c>
      <c r="FF176" s="3">
        <f t="shared" si="761"/>
        <v>2.3647912372656402E-2</v>
      </c>
      <c r="FG176" s="3">
        <f t="shared" si="762"/>
        <v>1.5449553219473862E-2</v>
      </c>
      <c r="FH176" s="3">
        <f t="shared" si="763"/>
        <v>1.8750089669520003E-2</v>
      </c>
      <c r="FI176" s="3">
        <f t="shared" si="764"/>
        <v>1.7150950339714467E-2</v>
      </c>
      <c r="FJ176" s="3">
        <f t="shared" si="765"/>
        <v>1.2069384147942008E-2</v>
      </c>
      <c r="FK176" s="3">
        <f t="shared" si="766"/>
        <v>1.9534564603646096E-2</v>
      </c>
      <c r="FL176" s="3">
        <f t="shared" si="767"/>
        <v>4.6546933735094803E-2</v>
      </c>
      <c r="FM176" s="3">
        <f t="shared" si="768"/>
        <v>3.0659133941513921E-2</v>
      </c>
      <c r="FN176" s="3">
        <f t="shared" si="769"/>
        <v>3.7086545600773624E-2</v>
      </c>
      <c r="FO176" s="3">
        <f t="shared" si="770"/>
        <v>3.3977696301117272E-2</v>
      </c>
      <c r="FP176" s="3">
        <f t="shared" si="771"/>
        <v>2.4032525925064052E-2</v>
      </c>
      <c r="FQ176" s="3">
        <f t="shared" si="772"/>
        <v>3.8608004831082933E-2</v>
      </c>
      <c r="FR176" s="3">
        <f t="shared" si="773"/>
        <v>0.5</v>
      </c>
      <c r="FS176" s="3">
        <f t="shared" si="774"/>
        <v>0.5</v>
      </c>
      <c r="FT176" s="3">
        <f t="shared" si="775"/>
        <v>0.5</v>
      </c>
      <c r="FU176" s="3">
        <f t="shared" si="776"/>
        <v>0.5</v>
      </c>
      <c r="FV176" s="3">
        <f t="shared" si="777"/>
        <v>0.5</v>
      </c>
      <c r="FW176" s="3">
        <f t="shared" si="778"/>
        <v>0.5</v>
      </c>
      <c r="FX176" s="3">
        <f t="shared" si="779"/>
        <v>0.5</v>
      </c>
      <c r="FY176" s="3">
        <f t="shared" si="780"/>
        <v>0.5</v>
      </c>
      <c r="FZ176" s="3">
        <f t="shared" si="781"/>
        <v>0.5</v>
      </c>
      <c r="GA176" s="3">
        <f t="shared" si="782"/>
        <v>0.5</v>
      </c>
      <c r="GB176" s="3">
        <f t="shared" si="783"/>
        <v>0.5</v>
      </c>
      <c r="GC176" s="3">
        <f t="shared" si="784"/>
        <v>0.5</v>
      </c>
      <c r="GD176" s="3">
        <f t="shared" si="785"/>
        <v>0.5</v>
      </c>
      <c r="GE176" s="3">
        <f t="shared" si="786"/>
        <v>0.5</v>
      </c>
      <c r="GF176" s="3">
        <f t="shared" si="787"/>
        <v>0.5</v>
      </c>
      <c r="GG176" s="3">
        <f t="shared" si="788"/>
        <v>0.5</v>
      </c>
      <c r="GH176" s="3">
        <f t="shared" si="789"/>
        <v>0.5</v>
      </c>
      <c r="GI176" s="3">
        <f t="shared" si="790"/>
        <v>0.5</v>
      </c>
      <c r="GJ176" s="3">
        <f t="shared" si="791"/>
        <v>0.5</v>
      </c>
      <c r="GK176" s="3">
        <f t="shared" si="792"/>
        <v>0.5</v>
      </c>
      <c r="GL176" s="3">
        <f t="shared" si="793"/>
        <v>0.5</v>
      </c>
      <c r="GM176" s="3">
        <f t="shared" si="794"/>
        <v>0.5</v>
      </c>
      <c r="GN176" s="3">
        <f t="shared" si="795"/>
        <v>0.5</v>
      </c>
      <c r="GO176" s="3">
        <f t="shared" si="796"/>
        <v>0.5</v>
      </c>
      <c r="GP176" s="3">
        <f t="shared" si="797"/>
        <v>0.5</v>
      </c>
      <c r="GQ176" s="3">
        <f t="shared" si="798"/>
        <v>0.5</v>
      </c>
      <c r="GR176" s="3">
        <f t="shared" si="799"/>
        <v>0.5</v>
      </c>
      <c r="GS176" s="3">
        <f t="shared" si="800"/>
        <v>0.5</v>
      </c>
      <c r="GT176" s="3">
        <f t="shared" si="801"/>
        <v>0.5</v>
      </c>
      <c r="GU176" s="3">
        <f t="shared" si="802"/>
        <v>0.5</v>
      </c>
      <c r="GV176" s="3">
        <f t="shared" si="803"/>
        <v>0.5</v>
      </c>
      <c r="GW176" s="3">
        <f t="shared" si="804"/>
        <v>0.5</v>
      </c>
      <c r="GX176" s="3">
        <f t="shared" si="805"/>
        <v>0.5</v>
      </c>
      <c r="GY176" s="3">
        <f t="shared" si="806"/>
        <v>0.5</v>
      </c>
      <c r="GZ176" s="3">
        <f t="shared" si="807"/>
        <v>0.5</v>
      </c>
      <c r="HA176" s="3">
        <f t="shared" si="808"/>
        <v>0.5</v>
      </c>
      <c r="HB176" s="3">
        <f t="shared" si="809"/>
        <v>0.5</v>
      </c>
      <c r="HC176" s="3">
        <f t="shared" si="810"/>
        <v>0.5</v>
      </c>
      <c r="HD176" s="3">
        <f t="shared" si="811"/>
        <v>0.5</v>
      </c>
      <c r="HE176" s="3">
        <f t="shared" si="812"/>
        <v>0.5</v>
      </c>
      <c r="HF176" s="3">
        <f t="shared" si="813"/>
        <v>0.5</v>
      </c>
      <c r="HG176" s="3">
        <f t="shared" si="814"/>
        <v>0.5</v>
      </c>
      <c r="HH176" s="3">
        <f t="shared" si="815"/>
        <v>0.5</v>
      </c>
      <c r="HI176" s="3">
        <f t="shared" si="816"/>
        <v>0.5</v>
      </c>
      <c r="HJ176" s="3">
        <f t="shared" si="817"/>
        <v>0.5</v>
      </c>
      <c r="HK176" s="3">
        <f t="shared" si="818"/>
        <v>0.5</v>
      </c>
      <c r="HL176" s="3">
        <f t="shared" si="819"/>
        <v>0.5</v>
      </c>
      <c r="HM176" s="3">
        <f t="shared" si="820"/>
        <v>0.5</v>
      </c>
      <c r="HN176" s="3">
        <f t="shared" si="821"/>
        <v>6.511444927793221E-2</v>
      </c>
      <c r="HP176" s="3">
        <f t="shared" ref="HP176:IU176" si="960">IF(B1=1,ET176,0)</f>
        <v>0.32930251027731966</v>
      </c>
      <c r="HQ176" s="3">
        <f t="shared" si="960"/>
        <v>0.24133065835299553</v>
      </c>
      <c r="HR176" s="3">
        <f t="shared" si="960"/>
        <v>0.2792023610757548</v>
      </c>
      <c r="HS176" s="3">
        <f t="shared" si="960"/>
        <v>0.26130536406837485</v>
      </c>
      <c r="HT176" s="3">
        <f t="shared" si="960"/>
        <v>0.19849402652867695</v>
      </c>
      <c r="HU176" s="3">
        <f t="shared" si="960"/>
        <v>0.28768893139032731</v>
      </c>
      <c r="HV176" s="3">
        <f t="shared" si="960"/>
        <v>0.49739451599933548</v>
      </c>
      <c r="HW176" s="3">
        <f t="shared" si="960"/>
        <v>0.39067431427520927</v>
      </c>
      <c r="HX176" s="3">
        <f t="shared" si="960"/>
        <v>0.43843837675838976</v>
      </c>
      <c r="HY176" s="3">
        <f t="shared" si="960"/>
        <v>0.41622842372574209</v>
      </c>
      <c r="HZ176" s="3">
        <f t="shared" si="960"/>
        <v>0.3329630184881151</v>
      </c>
      <c r="IA176" s="3">
        <f t="shared" si="960"/>
        <v>0.44875171466373209</v>
      </c>
      <c r="IB176" s="3">
        <f t="shared" si="960"/>
        <v>2.3647912372656402E-2</v>
      </c>
      <c r="IC176" s="3">
        <f t="shared" si="960"/>
        <v>1.5449553219473862E-2</v>
      </c>
      <c r="ID176" s="3">
        <f t="shared" si="960"/>
        <v>1.8750089669520003E-2</v>
      </c>
      <c r="IE176" s="3">
        <f t="shared" si="960"/>
        <v>1.7150950339714467E-2</v>
      </c>
      <c r="IF176" s="3">
        <f t="shared" si="960"/>
        <v>1.2069384147942008E-2</v>
      </c>
      <c r="IG176" s="3">
        <f t="shared" si="960"/>
        <v>1.9534564603646096E-2</v>
      </c>
      <c r="IH176" s="3">
        <f t="shared" si="960"/>
        <v>4.6546933735094803E-2</v>
      </c>
      <c r="II176" s="3">
        <f t="shared" si="960"/>
        <v>3.0659133941513921E-2</v>
      </c>
      <c r="IJ176" s="3">
        <f t="shared" si="960"/>
        <v>3.7086545600773624E-2</v>
      </c>
      <c r="IK176" s="3">
        <f t="shared" si="960"/>
        <v>3.3977696301117272E-2</v>
      </c>
      <c r="IL176" s="3">
        <f t="shared" si="960"/>
        <v>2.4032525925064052E-2</v>
      </c>
      <c r="IM176" s="3">
        <f t="shared" si="960"/>
        <v>3.8608004831082933E-2</v>
      </c>
      <c r="IN176" s="3">
        <f t="shared" si="960"/>
        <v>0</v>
      </c>
      <c r="IO176" s="3">
        <f t="shared" si="960"/>
        <v>0</v>
      </c>
      <c r="IP176" s="3">
        <f t="shared" si="960"/>
        <v>0</v>
      </c>
      <c r="IQ176" s="3">
        <f t="shared" si="960"/>
        <v>0</v>
      </c>
      <c r="IR176" s="3">
        <f t="shared" si="960"/>
        <v>0</v>
      </c>
      <c r="IS176" s="3">
        <f t="shared" si="960"/>
        <v>0</v>
      </c>
      <c r="IT176" s="3">
        <f t="shared" si="960"/>
        <v>0</v>
      </c>
      <c r="IU176" s="3">
        <f t="shared" si="960"/>
        <v>0</v>
      </c>
      <c r="IV176" s="3">
        <f t="shared" ref="IV176:KA176" si="961">IF(AH1=1,FZ176,0)</f>
        <v>0</v>
      </c>
      <c r="IW176" s="3">
        <f t="shared" si="961"/>
        <v>0</v>
      </c>
      <c r="IX176" s="3">
        <f t="shared" si="961"/>
        <v>0</v>
      </c>
      <c r="IY176" s="3">
        <f t="shared" si="961"/>
        <v>0</v>
      </c>
      <c r="IZ176" s="3">
        <f t="shared" si="961"/>
        <v>0</v>
      </c>
      <c r="JA176" s="3">
        <f t="shared" si="961"/>
        <v>0</v>
      </c>
      <c r="JB176" s="3">
        <f t="shared" si="961"/>
        <v>0</v>
      </c>
      <c r="JC176" s="3">
        <f t="shared" si="961"/>
        <v>0</v>
      </c>
      <c r="JD176" s="3">
        <f t="shared" si="961"/>
        <v>0</v>
      </c>
      <c r="JE176" s="3">
        <f t="shared" si="961"/>
        <v>0</v>
      </c>
      <c r="JF176" s="3">
        <f t="shared" si="961"/>
        <v>0</v>
      </c>
      <c r="JG176" s="3">
        <f t="shared" si="961"/>
        <v>0</v>
      </c>
      <c r="JH176" s="3">
        <f t="shared" si="961"/>
        <v>0</v>
      </c>
      <c r="JI176" s="3">
        <f t="shared" si="961"/>
        <v>0</v>
      </c>
      <c r="JJ176" s="3">
        <f t="shared" si="961"/>
        <v>0</v>
      </c>
      <c r="JK176" s="3">
        <f t="shared" si="961"/>
        <v>0</v>
      </c>
      <c r="JL176" s="3">
        <f t="shared" si="961"/>
        <v>0</v>
      </c>
      <c r="JM176" s="3">
        <f t="shared" si="961"/>
        <v>0</v>
      </c>
      <c r="JN176" s="3">
        <f t="shared" si="961"/>
        <v>0</v>
      </c>
      <c r="JO176" s="3">
        <f t="shared" si="961"/>
        <v>0</v>
      </c>
      <c r="JP176" s="3">
        <f t="shared" si="961"/>
        <v>0</v>
      </c>
      <c r="JQ176" s="3">
        <f t="shared" si="961"/>
        <v>0</v>
      </c>
      <c r="JR176" s="3">
        <f t="shared" si="961"/>
        <v>0</v>
      </c>
      <c r="JS176" s="3">
        <f t="shared" si="961"/>
        <v>0</v>
      </c>
      <c r="JT176" s="3">
        <f t="shared" si="961"/>
        <v>0</v>
      </c>
      <c r="JU176" s="3">
        <f t="shared" si="961"/>
        <v>0</v>
      </c>
      <c r="JV176" s="3">
        <f t="shared" si="961"/>
        <v>0</v>
      </c>
      <c r="JW176" s="3">
        <f t="shared" si="961"/>
        <v>0</v>
      </c>
      <c r="JX176" s="3">
        <f t="shared" si="961"/>
        <v>0</v>
      </c>
      <c r="JY176" s="3">
        <f t="shared" si="961"/>
        <v>0</v>
      </c>
      <c r="JZ176" s="3">
        <f t="shared" si="961"/>
        <v>0</v>
      </c>
      <c r="KA176" s="3">
        <f t="shared" si="961"/>
        <v>0</v>
      </c>
      <c r="KB176" s="3">
        <f t="shared" ref="KB176:KJ176" si="962">IF(BN1=1,HF176,0)</f>
        <v>0</v>
      </c>
      <c r="KC176" s="3">
        <f t="shared" si="962"/>
        <v>0</v>
      </c>
      <c r="KD176" s="3">
        <f t="shared" si="962"/>
        <v>0</v>
      </c>
      <c r="KE176" s="3">
        <f t="shared" si="962"/>
        <v>0</v>
      </c>
      <c r="KF176" s="3">
        <f t="shared" si="962"/>
        <v>0</v>
      </c>
      <c r="KG176" s="3">
        <f t="shared" si="962"/>
        <v>0</v>
      </c>
      <c r="KH176" s="3">
        <f t="shared" si="962"/>
        <v>0</v>
      </c>
      <c r="KI176" s="3">
        <f t="shared" si="962"/>
        <v>0</v>
      </c>
      <c r="KJ176" s="3">
        <f t="shared" si="962"/>
        <v>0</v>
      </c>
    </row>
    <row r="177" spans="1:296" x14ac:dyDescent="0.2">
      <c r="A177" s="3" t="str">
        <f>'Respondent Data'!A177</f>
        <v>1509</v>
      </c>
      <c r="B177" s="3">
        <f>SUMPRODUCT('Respondent Data'!B177:T177,'Product Coding'!A101:S101)</f>
        <v>-0.55533351614484916</v>
      </c>
      <c r="C177" s="3">
        <f>SUMPRODUCT('Respondent Data'!B177:T177,'Product Coding'!A102:S102)</f>
        <v>-1.7555531765383803</v>
      </c>
      <c r="D177" s="3">
        <f>SUMPRODUCT('Respondent Data'!B177:T177,'Product Coding'!A103:S103)</f>
        <v>-1.7256325803317578</v>
      </c>
      <c r="E177" s="3">
        <f>SUMPRODUCT('Respondent Data'!B177:T177,'Product Coding'!A104:S104)</f>
        <v>-1.5870647749752691</v>
      </c>
      <c r="F177" s="3">
        <f>SUMPRODUCT('Respondent Data'!B177:T177,'Product Coding'!A105:S105)</f>
        <v>-1.4561982001806211</v>
      </c>
      <c r="G177" s="3">
        <f>SUMPRODUCT('Respondent Data'!B177:T177,'Product Coding'!A106:S106)</f>
        <v>-1.142998008816662</v>
      </c>
      <c r="H177" s="3">
        <f>SUMPRODUCT('Respondent Data'!B177:T177,'Product Coding'!A107:S107)</f>
        <v>0.44834977729144088</v>
      </c>
      <c r="I177" s="3">
        <f>SUMPRODUCT('Respondent Data'!B177:T177,'Product Coding'!A108:S108)</f>
        <v>-0.75186988310209024</v>
      </c>
      <c r="J177" s="3">
        <f>SUMPRODUCT('Respondent Data'!B177:T177,'Product Coding'!A109:S109)</f>
        <v>-0.72194928689546778</v>
      </c>
      <c r="K177" s="3">
        <f>SUMPRODUCT('Respondent Data'!B177:T177,'Product Coding'!A110:S110)</f>
        <v>-0.58338148153897906</v>
      </c>
      <c r="L177" s="3">
        <f>SUMPRODUCT('Respondent Data'!B177:T177,'Product Coding'!A111:S111)</f>
        <v>-0.45251490674433104</v>
      </c>
      <c r="M177" s="3">
        <f>SUMPRODUCT('Respondent Data'!B177:T177,'Product Coding'!A112:S112)</f>
        <v>-0.13931471538037199</v>
      </c>
      <c r="N177" s="3">
        <f>SUMPRODUCT('Respondent Data'!B177:T177,'Product Coding'!A113:S113)</f>
        <v>-0.75433981299040909</v>
      </c>
      <c r="O177" s="3">
        <f>SUMPRODUCT('Respondent Data'!B177:T177,'Product Coding'!A114:S114)</f>
        <v>-1.9545594733839398</v>
      </c>
      <c r="P177" s="3">
        <f>SUMPRODUCT('Respondent Data'!B177:T177,'Product Coding'!A115:S115)</f>
        <v>-1.9246388771773182</v>
      </c>
      <c r="Q177" s="3">
        <f>SUMPRODUCT('Respondent Data'!B177:T177,'Product Coding'!A116:S116)</f>
        <v>-1.786071071820829</v>
      </c>
      <c r="R177" s="3">
        <f>SUMPRODUCT('Respondent Data'!B177:T177,'Product Coding'!A117:S117)</f>
        <v>-1.655204497026181</v>
      </c>
      <c r="S177" s="3">
        <f>SUMPRODUCT('Respondent Data'!B177:T177,'Product Coding'!A118:S118)</f>
        <v>-1.342004305662222</v>
      </c>
      <c r="T177" s="3">
        <f>SUMPRODUCT('Respondent Data'!B177:T177,'Product Coding'!A119:S119)</f>
        <v>0.24934348044588095</v>
      </c>
      <c r="U177" s="3">
        <f>SUMPRODUCT('Respondent Data'!B177:T177,'Product Coding'!A120:S120)</f>
        <v>-0.95087617994764972</v>
      </c>
      <c r="V177" s="3">
        <f>SUMPRODUCT('Respondent Data'!B177:T177,'Product Coding'!A121:S121)</f>
        <v>-0.92095558374102815</v>
      </c>
      <c r="W177" s="3">
        <f>SUMPRODUCT('Respondent Data'!B177:T177,'Product Coding'!A122:S122)</f>
        <v>-0.78238777838453899</v>
      </c>
      <c r="X177" s="3">
        <f>SUMPRODUCT('Respondent Data'!B177:T177,'Product Coding'!A123:S123)</f>
        <v>-0.65152120358989096</v>
      </c>
      <c r="Y177" s="3">
        <f>SUMPRODUCT('Respondent Data'!B177:T177,'Product Coding'!A124:S124)</f>
        <v>-0.33832101222593192</v>
      </c>
      <c r="Z177" s="3">
        <f>SUMPRODUCT('Respondent Data'!B177:T177,'Product Coding'!A125:S125)</f>
        <v>0</v>
      </c>
      <c r="AA177" s="3">
        <f>SUMPRODUCT('Respondent Data'!B177:T177,'Product Coding'!A126:S126)</f>
        <v>0</v>
      </c>
      <c r="AB177" s="3">
        <f>SUMPRODUCT('Respondent Data'!B177:T177,'Product Coding'!A127:S127)</f>
        <v>0</v>
      </c>
      <c r="AC177" s="3">
        <f>SUMPRODUCT('Respondent Data'!B177:T177,'Product Coding'!A128:S128)</f>
        <v>0</v>
      </c>
      <c r="AD177" s="3">
        <f>SUMPRODUCT('Respondent Data'!B177:T177,'Product Coding'!A129:S129)</f>
        <v>0</v>
      </c>
      <c r="AE177" s="3">
        <f>SUMPRODUCT('Respondent Data'!B177:T177,'Product Coding'!A130:S130)</f>
        <v>0</v>
      </c>
      <c r="AF177" s="3">
        <f>SUMPRODUCT('Respondent Data'!B177:T177,'Product Coding'!A131:S131)</f>
        <v>0</v>
      </c>
      <c r="AG177" s="3">
        <f>SUMPRODUCT('Respondent Data'!B177:T177,'Product Coding'!A132:S132)</f>
        <v>0</v>
      </c>
      <c r="AH177" s="3">
        <f>SUMPRODUCT('Respondent Data'!B177:T177,'Product Coding'!A133:S133)</f>
        <v>0</v>
      </c>
      <c r="AI177" s="3">
        <f>SUMPRODUCT('Respondent Data'!B177:T177,'Product Coding'!A134:S134)</f>
        <v>0</v>
      </c>
      <c r="AJ177" s="3">
        <f>SUMPRODUCT('Respondent Data'!B177:T177,'Product Coding'!A135:S135)</f>
        <v>0</v>
      </c>
      <c r="AK177" s="3">
        <f>SUMPRODUCT('Respondent Data'!B177:T177,'Product Coding'!A136:S136)</f>
        <v>0</v>
      </c>
      <c r="AL177" s="3">
        <f>SUMPRODUCT('Respondent Data'!B177:T177,'Product Coding'!A137:S137)</f>
        <v>0</v>
      </c>
      <c r="AM177" s="3">
        <f>SUMPRODUCT('Respondent Data'!B177:T177,'Product Coding'!A138:S138)</f>
        <v>0</v>
      </c>
      <c r="AN177" s="3">
        <f>SUMPRODUCT('Respondent Data'!B177:T177,'Product Coding'!A139:S139)</f>
        <v>0</v>
      </c>
      <c r="AO177" s="3">
        <f>SUMPRODUCT('Respondent Data'!B177:T177,'Product Coding'!A140:S140)</f>
        <v>0</v>
      </c>
      <c r="AP177" s="3">
        <f>SUMPRODUCT('Respondent Data'!B177:T177,'Product Coding'!A141:S141)</f>
        <v>0</v>
      </c>
      <c r="AQ177" s="3">
        <f>SUMPRODUCT('Respondent Data'!B177:T177,'Product Coding'!A142:S142)</f>
        <v>0</v>
      </c>
      <c r="AR177" s="3">
        <f>SUMPRODUCT('Respondent Data'!B177:T177,'Product Coding'!A143:S143)</f>
        <v>0</v>
      </c>
      <c r="AS177" s="3">
        <f>SUMPRODUCT('Respondent Data'!B177:T177,'Product Coding'!A144:S144)</f>
        <v>0</v>
      </c>
      <c r="AT177" s="3">
        <f>SUMPRODUCT('Respondent Data'!B177:T177,'Product Coding'!A145:S145)</f>
        <v>0</v>
      </c>
      <c r="AU177" s="3">
        <f>SUMPRODUCT('Respondent Data'!B177:T177,'Product Coding'!A146:S146)</f>
        <v>0</v>
      </c>
      <c r="AV177" s="3">
        <f>SUMPRODUCT('Respondent Data'!B177:T177,'Product Coding'!A147:S147)</f>
        <v>0</v>
      </c>
      <c r="AW177" s="3">
        <f>SUMPRODUCT('Respondent Data'!B177:T177,'Product Coding'!A148:S148)</f>
        <v>0</v>
      </c>
      <c r="AX177" s="3">
        <f>SUMPRODUCT('Respondent Data'!B177:T177,'Product Coding'!A149:S149)</f>
        <v>0</v>
      </c>
      <c r="AY177" s="3">
        <f>SUMPRODUCT('Respondent Data'!B177:T177,'Product Coding'!A150:S150)</f>
        <v>0</v>
      </c>
      <c r="AZ177" s="3">
        <f>SUMPRODUCT('Respondent Data'!B177:T177,'Product Coding'!A151:S151)</f>
        <v>0</v>
      </c>
      <c r="BA177" s="3">
        <f>SUMPRODUCT('Respondent Data'!B177:T177,'Product Coding'!A152:S152)</f>
        <v>0</v>
      </c>
      <c r="BB177" s="3">
        <f>SUMPRODUCT('Respondent Data'!B177:T177,'Product Coding'!A153:S153)</f>
        <v>0</v>
      </c>
      <c r="BC177" s="3">
        <f>SUMPRODUCT('Respondent Data'!B177:T177,'Product Coding'!A154:S154)</f>
        <v>0</v>
      </c>
      <c r="BD177" s="3">
        <f>SUMPRODUCT('Respondent Data'!B177:T177,'Product Coding'!A155:S155)</f>
        <v>0</v>
      </c>
      <c r="BE177" s="3">
        <f>SUMPRODUCT('Respondent Data'!B177:T177,'Product Coding'!A156:S156)</f>
        <v>0</v>
      </c>
      <c r="BF177" s="3">
        <f>SUMPRODUCT('Respondent Data'!B177:T177,'Product Coding'!A157:S157)</f>
        <v>0</v>
      </c>
      <c r="BG177" s="3">
        <f>SUMPRODUCT('Respondent Data'!B177:T177,'Product Coding'!A158:S158)</f>
        <v>0</v>
      </c>
      <c r="BH177" s="3">
        <f>SUMPRODUCT('Respondent Data'!B177:T177,'Product Coding'!A159:S159)</f>
        <v>0</v>
      </c>
      <c r="BI177" s="3">
        <f>SUMPRODUCT('Respondent Data'!B177:T177,'Product Coding'!A160:S160)</f>
        <v>0</v>
      </c>
      <c r="BJ177" s="3">
        <f>SUMPRODUCT('Respondent Data'!B177:T177,'Product Coding'!A161:S161)</f>
        <v>0</v>
      </c>
      <c r="BK177" s="3">
        <f>SUMPRODUCT('Respondent Data'!B177:T177,'Product Coding'!A162:S162)</f>
        <v>0</v>
      </c>
      <c r="BL177" s="3">
        <f>SUMPRODUCT('Respondent Data'!B177:T177,'Product Coding'!A163:S163)</f>
        <v>0</v>
      </c>
      <c r="BM177" s="3">
        <f>SUMPRODUCT('Respondent Data'!B177:T177,'Product Coding'!A164:S164)</f>
        <v>0</v>
      </c>
      <c r="BN177" s="3">
        <f>SUMPRODUCT('Respondent Data'!B177:T177,'Product Coding'!A165:S165)</f>
        <v>0</v>
      </c>
      <c r="BO177" s="3">
        <f>SUMPRODUCT('Respondent Data'!B177:T177,'Product Coding'!A166:S166)</f>
        <v>0</v>
      </c>
      <c r="BP177" s="3">
        <f>SUMPRODUCT('Respondent Data'!B177:T177,'Product Coding'!A167:S167)</f>
        <v>0</v>
      </c>
      <c r="BQ177" s="3">
        <f>SUMPRODUCT('Respondent Data'!B177:T177,'Product Coding'!A168:S168)</f>
        <v>0</v>
      </c>
      <c r="BR177" s="3">
        <f>SUMPRODUCT('Respondent Data'!B177:T177,'Product Coding'!A169:S169)</f>
        <v>0</v>
      </c>
      <c r="BS177" s="3">
        <f>SUMPRODUCT('Respondent Data'!B177:T177,'Product Coding'!A170:S170)</f>
        <v>0</v>
      </c>
      <c r="BT177" s="3">
        <f>SUMPRODUCT('Respondent Data'!B177:T177,'Product Coding'!A171:S171)</f>
        <v>0</v>
      </c>
      <c r="BU177" s="3">
        <f>SUMPRODUCT('Respondent Data'!B177:T177,'Product Coding'!A172:S172)</f>
        <v>0</v>
      </c>
      <c r="BV177" s="3">
        <f>SUMPRODUCT('Respondent Data'!B177:T177,'Product Coding'!A173:S173)</f>
        <v>1.7342196093209099</v>
      </c>
      <c r="BX177" s="3">
        <f t="shared" si="676"/>
        <v>1.7425220471073206</v>
      </c>
      <c r="BY177" s="3">
        <f t="shared" si="677"/>
        <v>5.7866478946016491</v>
      </c>
      <c r="BZ177" s="3">
        <f t="shared" si="678"/>
        <v>5.6160725232921873</v>
      </c>
      <c r="CA177" s="3">
        <f t="shared" si="679"/>
        <v>4.8893764253413279</v>
      </c>
      <c r="CB177" s="3">
        <f t="shared" si="680"/>
        <v>4.2896202112747037</v>
      </c>
      <c r="CC177" s="3">
        <f t="shared" si="681"/>
        <v>3.1361565101515692</v>
      </c>
      <c r="CD177" s="3">
        <f t="shared" si="682"/>
        <v>0.6386812487606166</v>
      </c>
      <c r="CE177" s="3">
        <f t="shared" si="683"/>
        <v>2.1209622624846776</v>
      </c>
      <c r="CF177" s="3">
        <f t="shared" si="684"/>
        <v>2.0584417960512202</v>
      </c>
      <c r="CG177" s="3">
        <f t="shared" si="685"/>
        <v>1.7920881094053618</v>
      </c>
      <c r="CH177" s="3">
        <f t="shared" si="686"/>
        <v>1.5722613081388301</v>
      </c>
      <c r="CI177" s="3">
        <f t="shared" si="687"/>
        <v>1.1494858039457438</v>
      </c>
      <c r="CJ177" s="3">
        <f t="shared" si="688"/>
        <v>2.1262073654205369</v>
      </c>
      <c r="CK177" s="3">
        <f t="shared" si="689"/>
        <v>7.0608078646820669</v>
      </c>
      <c r="CL177" s="3">
        <f t="shared" si="690"/>
        <v>6.8526735621981603</v>
      </c>
      <c r="CM177" s="3">
        <f t="shared" si="691"/>
        <v>5.9659665053488959</v>
      </c>
      <c r="CN177" s="3">
        <f t="shared" si="692"/>
        <v>5.2341501808885535</v>
      </c>
      <c r="CO177" s="3">
        <f t="shared" si="693"/>
        <v>3.826705712025432</v>
      </c>
      <c r="CP177" s="3">
        <f t="shared" si="694"/>
        <v>0.77931224888953898</v>
      </c>
      <c r="CQ177" s="3">
        <f t="shared" si="695"/>
        <v>2.5879761990731258</v>
      </c>
      <c r="CR177" s="3">
        <f t="shared" si="696"/>
        <v>2.5116893730665253</v>
      </c>
      <c r="CS177" s="3">
        <f t="shared" si="697"/>
        <v>2.1866873615892728</v>
      </c>
      <c r="CT177" s="3">
        <f t="shared" si="698"/>
        <v>1.9184569740623882</v>
      </c>
      <c r="CU177" s="3">
        <f t="shared" si="699"/>
        <v>1.4025906799016017</v>
      </c>
      <c r="CV177" s="3">
        <f t="shared" si="700"/>
        <v>1</v>
      </c>
      <c r="CW177" s="3">
        <f t="shared" si="701"/>
        <v>1</v>
      </c>
      <c r="CX177" s="3">
        <f t="shared" si="702"/>
        <v>1</v>
      </c>
      <c r="CY177" s="3">
        <f t="shared" si="703"/>
        <v>1</v>
      </c>
      <c r="CZ177" s="3">
        <f t="shared" si="704"/>
        <v>1</v>
      </c>
      <c r="DA177" s="3">
        <f t="shared" si="705"/>
        <v>1</v>
      </c>
      <c r="DB177" s="3">
        <f t="shared" si="706"/>
        <v>1</v>
      </c>
      <c r="DC177" s="3">
        <f t="shared" si="707"/>
        <v>1</v>
      </c>
      <c r="DD177" s="3">
        <f t="shared" si="708"/>
        <v>1</v>
      </c>
      <c r="DE177" s="3">
        <f t="shared" si="709"/>
        <v>1</v>
      </c>
      <c r="DF177" s="3">
        <f t="shared" si="710"/>
        <v>1</v>
      </c>
      <c r="DG177" s="3">
        <f t="shared" si="711"/>
        <v>1</v>
      </c>
      <c r="DH177" s="3">
        <f t="shared" si="712"/>
        <v>1</v>
      </c>
      <c r="DI177" s="3">
        <f t="shared" si="713"/>
        <v>1</v>
      </c>
      <c r="DJ177" s="3">
        <f t="shared" si="714"/>
        <v>1</v>
      </c>
      <c r="DK177" s="3">
        <f t="shared" si="715"/>
        <v>1</v>
      </c>
      <c r="DL177" s="3">
        <f t="shared" si="716"/>
        <v>1</v>
      </c>
      <c r="DM177" s="3">
        <f t="shared" si="717"/>
        <v>1</v>
      </c>
      <c r="DN177" s="3">
        <f t="shared" si="718"/>
        <v>1</v>
      </c>
      <c r="DO177" s="3">
        <f t="shared" si="719"/>
        <v>1</v>
      </c>
      <c r="DP177" s="3">
        <f t="shared" si="720"/>
        <v>1</v>
      </c>
      <c r="DQ177" s="3">
        <f t="shared" si="721"/>
        <v>1</v>
      </c>
      <c r="DR177" s="3">
        <f t="shared" si="722"/>
        <v>1</v>
      </c>
      <c r="DS177" s="3">
        <f t="shared" si="723"/>
        <v>1</v>
      </c>
      <c r="DT177" s="3">
        <f t="shared" si="724"/>
        <v>1</v>
      </c>
      <c r="DU177" s="3">
        <f t="shared" si="725"/>
        <v>1</v>
      </c>
      <c r="DV177" s="3">
        <f t="shared" si="726"/>
        <v>1</v>
      </c>
      <c r="DW177" s="3">
        <f t="shared" si="727"/>
        <v>1</v>
      </c>
      <c r="DX177" s="3">
        <f t="shared" si="728"/>
        <v>1</v>
      </c>
      <c r="DY177" s="3">
        <f t="shared" si="729"/>
        <v>1</v>
      </c>
      <c r="DZ177" s="3">
        <f t="shared" si="730"/>
        <v>1</v>
      </c>
      <c r="EA177" s="3">
        <f t="shared" si="731"/>
        <v>1</v>
      </c>
      <c r="EB177" s="3">
        <f t="shared" si="732"/>
        <v>1</v>
      </c>
      <c r="EC177" s="3">
        <f t="shared" si="733"/>
        <v>1</v>
      </c>
      <c r="ED177" s="3">
        <f t="shared" si="734"/>
        <v>1</v>
      </c>
      <c r="EE177" s="3">
        <f t="shared" si="735"/>
        <v>1</v>
      </c>
      <c r="EF177" s="3">
        <f t="shared" si="736"/>
        <v>1</v>
      </c>
      <c r="EG177" s="3">
        <f t="shared" si="737"/>
        <v>1</v>
      </c>
      <c r="EH177" s="3">
        <f t="shared" si="738"/>
        <v>1</v>
      </c>
      <c r="EI177" s="3">
        <f t="shared" si="739"/>
        <v>1</v>
      </c>
      <c r="EJ177" s="3">
        <f t="shared" si="740"/>
        <v>1</v>
      </c>
      <c r="EK177" s="3">
        <f t="shared" si="741"/>
        <v>1</v>
      </c>
      <c r="EL177" s="3">
        <f t="shared" si="742"/>
        <v>1</v>
      </c>
      <c r="EM177" s="3">
        <f t="shared" si="743"/>
        <v>1</v>
      </c>
      <c r="EN177" s="3">
        <f t="shared" si="744"/>
        <v>1</v>
      </c>
      <c r="EO177" s="3">
        <f t="shared" si="745"/>
        <v>1</v>
      </c>
      <c r="EP177" s="3">
        <f t="shared" si="746"/>
        <v>1</v>
      </c>
      <c r="EQ177" s="3">
        <f t="shared" si="747"/>
        <v>1</v>
      </c>
      <c r="ER177" s="3">
        <f t="shared" si="748"/>
        <v>0.17653791508711739</v>
      </c>
      <c r="ET177" s="3">
        <f t="shared" si="749"/>
        <v>0.36462788004010815</v>
      </c>
      <c r="EU177" s="3">
        <f t="shared" si="750"/>
        <v>0.14734814823610298</v>
      </c>
      <c r="EV177" s="3">
        <f t="shared" si="751"/>
        <v>0.1511470735061404</v>
      </c>
      <c r="EW177" s="3">
        <f t="shared" si="752"/>
        <v>0.16979726337360809</v>
      </c>
      <c r="EX177" s="3">
        <f t="shared" si="753"/>
        <v>0.18904948938839183</v>
      </c>
      <c r="EY177" s="3">
        <f t="shared" si="754"/>
        <v>0.24177034828001592</v>
      </c>
      <c r="EZ177" s="3">
        <f t="shared" si="755"/>
        <v>0.61024680715442969</v>
      </c>
      <c r="FA177" s="3">
        <f t="shared" si="756"/>
        <v>0.32041399924005315</v>
      </c>
      <c r="FB177" s="3">
        <f t="shared" si="757"/>
        <v>0.32696388117998793</v>
      </c>
      <c r="FC177" s="3">
        <f t="shared" si="758"/>
        <v>0.3581548865279085</v>
      </c>
      <c r="FD177" s="3">
        <f t="shared" si="759"/>
        <v>0.38876299108334134</v>
      </c>
      <c r="FE177" s="3">
        <f t="shared" si="760"/>
        <v>0.46522754333354105</v>
      </c>
      <c r="FF177" s="3">
        <f t="shared" si="761"/>
        <v>0.31987641352942697</v>
      </c>
      <c r="FG177" s="3">
        <f t="shared" si="762"/>
        <v>0.1240570445031246</v>
      </c>
      <c r="FH177" s="3">
        <f t="shared" si="763"/>
        <v>0.12734516366679005</v>
      </c>
      <c r="FI177" s="3">
        <f t="shared" si="764"/>
        <v>0.14355509737695965</v>
      </c>
      <c r="FJ177" s="3">
        <f t="shared" si="765"/>
        <v>0.16040678696923372</v>
      </c>
      <c r="FK177" s="3">
        <f t="shared" si="766"/>
        <v>0.20718064445250167</v>
      </c>
      <c r="FL177" s="3">
        <f t="shared" si="767"/>
        <v>0.5620149024568879</v>
      </c>
      <c r="FM177" s="3">
        <f t="shared" si="768"/>
        <v>0.27870864925423078</v>
      </c>
      <c r="FN177" s="3">
        <f t="shared" si="769"/>
        <v>0.28476322754218047</v>
      </c>
      <c r="FO177" s="3">
        <f t="shared" si="770"/>
        <v>0.31380549345803332</v>
      </c>
      <c r="FP177" s="3">
        <f t="shared" si="771"/>
        <v>0.34264681949654913</v>
      </c>
      <c r="FQ177" s="3">
        <f t="shared" si="772"/>
        <v>0.41621738083199217</v>
      </c>
      <c r="FR177" s="3">
        <f t="shared" si="773"/>
        <v>0.5</v>
      </c>
      <c r="FS177" s="3">
        <f t="shared" si="774"/>
        <v>0.5</v>
      </c>
      <c r="FT177" s="3">
        <f t="shared" si="775"/>
        <v>0.5</v>
      </c>
      <c r="FU177" s="3">
        <f t="shared" si="776"/>
        <v>0.5</v>
      </c>
      <c r="FV177" s="3">
        <f t="shared" si="777"/>
        <v>0.5</v>
      </c>
      <c r="FW177" s="3">
        <f t="shared" si="778"/>
        <v>0.5</v>
      </c>
      <c r="FX177" s="3">
        <f t="shared" si="779"/>
        <v>0.5</v>
      </c>
      <c r="FY177" s="3">
        <f t="shared" si="780"/>
        <v>0.5</v>
      </c>
      <c r="FZ177" s="3">
        <f t="shared" si="781"/>
        <v>0.5</v>
      </c>
      <c r="GA177" s="3">
        <f t="shared" si="782"/>
        <v>0.5</v>
      </c>
      <c r="GB177" s="3">
        <f t="shared" si="783"/>
        <v>0.5</v>
      </c>
      <c r="GC177" s="3">
        <f t="shared" si="784"/>
        <v>0.5</v>
      </c>
      <c r="GD177" s="3">
        <f t="shared" si="785"/>
        <v>0.5</v>
      </c>
      <c r="GE177" s="3">
        <f t="shared" si="786"/>
        <v>0.5</v>
      </c>
      <c r="GF177" s="3">
        <f t="shared" si="787"/>
        <v>0.5</v>
      </c>
      <c r="GG177" s="3">
        <f t="shared" si="788"/>
        <v>0.5</v>
      </c>
      <c r="GH177" s="3">
        <f t="shared" si="789"/>
        <v>0.5</v>
      </c>
      <c r="GI177" s="3">
        <f t="shared" si="790"/>
        <v>0.5</v>
      </c>
      <c r="GJ177" s="3">
        <f t="shared" si="791"/>
        <v>0.5</v>
      </c>
      <c r="GK177" s="3">
        <f t="shared" si="792"/>
        <v>0.5</v>
      </c>
      <c r="GL177" s="3">
        <f t="shared" si="793"/>
        <v>0.5</v>
      </c>
      <c r="GM177" s="3">
        <f t="shared" si="794"/>
        <v>0.5</v>
      </c>
      <c r="GN177" s="3">
        <f t="shared" si="795"/>
        <v>0.5</v>
      </c>
      <c r="GO177" s="3">
        <f t="shared" si="796"/>
        <v>0.5</v>
      </c>
      <c r="GP177" s="3">
        <f t="shared" si="797"/>
        <v>0.5</v>
      </c>
      <c r="GQ177" s="3">
        <f t="shared" si="798"/>
        <v>0.5</v>
      </c>
      <c r="GR177" s="3">
        <f t="shared" si="799"/>
        <v>0.5</v>
      </c>
      <c r="GS177" s="3">
        <f t="shared" si="800"/>
        <v>0.5</v>
      </c>
      <c r="GT177" s="3">
        <f t="shared" si="801"/>
        <v>0.5</v>
      </c>
      <c r="GU177" s="3">
        <f t="shared" si="802"/>
        <v>0.5</v>
      </c>
      <c r="GV177" s="3">
        <f t="shared" si="803"/>
        <v>0.5</v>
      </c>
      <c r="GW177" s="3">
        <f t="shared" si="804"/>
        <v>0.5</v>
      </c>
      <c r="GX177" s="3">
        <f t="shared" si="805"/>
        <v>0.5</v>
      </c>
      <c r="GY177" s="3">
        <f t="shared" si="806"/>
        <v>0.5</v>
      </c>
      <c r="GZ177" s="3">
        <f t="shared" si="807"/>
        <v>0.5</v>
      </c>
      <c r="HA177" s="3">
        <f t="shared" si="808"/>
        <v>0.5</v>
      </c>
      <c r="HB177" s="3">
        <f t="shared" si="809"/>
        <v>0.5</v>
      </c>
      <c r="HC177" s="3">
        <f t="shared" si="810"/>
        <v>0.5</v>
      </c>
      <c r="HD177" s="3">
        <f t="shared" si="811"/>
        <v>0.5</v>
      </c>
      <c r="HE177" s="3">
        <f t="shared" si="812"/>
        <v>0.5</v>
      </c>
      <c r="HF177" s="3">
        <f t="shared" si="813"/>
        <v>0.5</v>
      </c>
      <c r="HG177" s="3">
        <f t="shared" si="814"/>
        <v>0.5</v>
      </c>
      <c r="HH177" s="3">
        <f t="shared" si="815"/>
        <v>0.5</v>
      </c>
      <c r="HI177" s="3">
        <f t="shared" si="816"/>
        <v>0.5</v>
      </c>
      <c r="HJ177" s="3">
        <f t="shared" si="817"/>
        <v>0.5</v>
      </c>
      <c r="HK177" s="3">
        <f t="shared" si="818"/>
        <v>0.5</v>
      </c>
      <c r="HL177" s="3">
        <f t="shared" si="819"/>
        <v>0.5</v>
      </c>
      <c r="HM177" s="3">
        <f t="shared" si="820"/>
        <v>0.5</v>
      </c>
      <c r="HN177" s="3">
        <f t="shared" si="821"/>
        <v>0.84995135913316866</v>
      </c>
      <c r="HP177" s="3">
        <f t="shared" ref="HP177:IU177" si="963">IF(B1=1,ET177,0)</f>
        <v>0.36462788004010815</v>
      </c>
      <c r="HQ177" s="3">
        <f t="shared" si="963"/>
        <v>0.14734814823610298</v>
      </c>
      <c r="HR177" s="3">
        <f t="shared" si="963"/>
        <v>0.1511470735061404</v>
      </c>
      <c r="HS177" s="3">
        <f t="shared" si="963"/>
        <v>0.16979726337360809</v>
      </c>
      <c r="HT177" s="3">
        <f t="shared" si="963"/>
        <v>0.18904948938839183</v>
      </c>
      <c r="HU177" s="3">
        <f t="shared" si="963"/>
        <v>0.24177034828001592</v>
      </c>
      <c r="HV177" s="3">
        <f t="shared" si="963"/>
        <v>0.61024680715442969</v>
      </c>
      <c r="HW177" s="3">
        <f t="shared" si="963"/>
        <v>0.32041399924005315</v>
      </c>
      <c r="HX177" s="3">
        <f t="shared" si="963"/>
        <v>0.32696388117998793</v>
      </c>
      <c r="HY177" s="3">
        <f t="shared" si="963"/>
        <v>0.3581548865279085</v>
      </c>
      <c r="HZ177" s="3">
        <f t="shared" si="963"/>
        <v>0.38876299108334134</v>
      </c>
      <c r="IA177" s="3">
        <f t="shared" si="963"/>
        <v>0.46522754333354105</v>
      </c>
      <c r="IB177" s="3">
        <f t="shared" si="963"/>
        <v>0.31987641352942697</v>
      </c>
      <c r="IC177" s="3">
        <f t="shared" si="963"/>
        <v>0.1240570445031246</v>
      </c>
      <c r="ID177" s="3">
        <f t="shared" si="963"/>
        <v>0.12734516366679005</v>
      </c>
      <c r="IE177" s="3">
        <f t="shared" si="963"/>
        <v>0.14355509737695965</v>
      </c>
      <c r="IF177" s="3">
        <f t="shared" si="963"/>
        <v>0.16040678696923372</v>
      </c>
      <c r="IG177" s="3">
        <f t="shared" si="963"/>
        <v>0.20718064445250167</v>
      </c>
      <c r="IH177" s="3">
        <f t="shared" si="963"/>
        <v>0.5620149024568879</v>
      </c>
      <c r="II177" s="3">
        <f t="shared" si="963"/>
        <v>0.27870864925423078</v>
      </c>
      <c r="IJ177" s="3">
        <f t="shared" si="963"/>
        <v>0.28476322754218047</v>
      </c>
      <c r="IK177" s="3">
        <f t="shared" si="963"/>
        <v>0.31380549345803332</v>
      </c>
      <c r="IL177" s="3">
        <f t="shared" si="963"/>
        <v>0.34264681949654913</v>
      </c>
      <c r="IM177" s="3">
        <f t="shared" si="963"/>
        <v>0.41621738083199217</v>
      </c>
      <c r="IN177" s="3">
        <f t="shared" si="963"/>
        <v>0</v>
      </c>
      <c r="IO177" s="3">
        <f t="shared" si="963"/>
        <v>0</v>
      </c>
      <c r="IP177" s="3">
        <f t="shared" si="963"/>
        <v>0</v>
      </c>
      <c r="IQ177" s="3">
        <f t="shared" si="963"/>
        <v>0</v>
      </c>
      <c r="IR177" s="3">
        <f t="shared" si="963"/>
        <v>0</v>
      </c>
      <c r="IS177" s="3">
        <f t="shared" si="963"/>
        <v>0</v>
      </c>
      <c r="IT177" s="3">
        <f t="shared" si="963"/>
        <v>0</v>
      </c>
      <c r="IU177" s="3">
        <f t="shared" si="963"/>
        <v>0</v>
      </c>
      <c r="IV177" s="3">
        <f t="shared" ref="IV177:KA177" si="964">IF(AH1=1,FZ177,0)</f>
        <v>0</v>
      </c>
      <c r="IW177" s="3">
        <f t="shared" si="964"/>
        <v>0</v>
      </c>
      <c r="IX177" s="3">
        <f t="shared" si="964"/>
        <v>0</v>
      </c>
      <c r="IY177" s="3">
        <f t="shared" si="964"/>
        <v>0</v>
      </c>
      <c r="IZ177" s="3">
        <f t="shared" si="964"/>
        <v>0</v>
      </c>
      <c r="JA177" s="3">
        <f t="shared" si="964"/>
        <v>0</v>
      </c>
      <c r="JB177" s="3">
        <f t="shared" si="964"/>
        <v>0</v>
      </c>
      <c r="JC177" s="3">
        <f t="shared" si="964"/>
        <v>0</v>
      </c>
      <c r="JD177" s="3">
        <f t="shared" si="964"/>
        <v>0</v>
      </c>
      <c r="JE177" s="3">
        <f t="shared" si="964"/>
        <v>0</v>
      </c>
      <c r="JF177" s="3">
        <f t="shared" si="964"/>
        <v>0</v>
      </c>
      <c r="JG177" s="3">
        <f t="shared" si="964"/>
        <v>0</v>
      </c>
      <c r="JH177" s="3">
        <f t="shared" si="964"/>
        <v>0</v>
      </c>
      <c r="JI177" s="3">
        <f t="shared" si="964"/>
        <v>0</v>
      </c>
      <c r="JJ177" s="3">
        <f t="shared" si="964"/>
        <v>0</v>
      </c>
      <c r="JK177" s="3">
        <f t="shared" si="964"/>
        <v>0</v>
      </c>
      <c r="JL177" s="3">
        <f t="shared" si="964"/>
        <v>0</v>
      </c>
      <c r="JM177" s="3">
        <f t="shared" si="964"/>
        <v>0</v>
      </c>
      <c r="JN177" s="3">
        <f t="shared" si="964"/>
        <v>0</v>
      </c>
      <c r="JO177" s="3">
        <f t="shared" si="964"/>
        <v>0</v>
      </c>
      <c r="JP177" s="3">
        <f t="shared" si="964"/>
        <v>0</v>
      </c>
      <c r="JQ177" s="3">
        <f t="shared" si="964"/>
        <v>0</v>
      </c>
      <c r="JR177" s="3">
        <f t="shared" si="964"/>
        <v>0</v>
      </c>
      <c r="JS177" s="3">
        <f t="shared" si="964"/>
        <v>0</v>
      </c>
      <c r="JT177" s="3">
        <f t="shared" si="964"/>
        <v>0</v>
      </c>
      <c r="JU177" s="3">
        <f t="shared" si="964"/>
        <v>0</v>
      </c>
      <c r="JV177" s="3">
        <f t="shared" si="964"/>
        <v>0</v>
      </c>
      <c r="JW177" s="3">
        <f t="shared" si="964"/>
        <v>0</v>
      </c>
      <c r="JX177" s="3">
        <f t="shared" si="964"/>
        <v>0</v>
      </c>
      <c r="JY177" s="3">
        <f t="shared" si="964"/>
        <v>0</v>
      </c>
      <c r="JZ177" s="3">
        <f t="shared" si="964"/>
        <v>0</v>
      </c>
      <c r="KA177" s="3">
        <f t="shared" si="964"/>
        <v>0</v>
      </c>
      <c r="KB177" s="3">
        <f t="shared" ref="KB177:KJ177" si="965">IF(BN1=1,HF177,0)</f>
        <v>0</v>
      </c>
      <c r="KC177" s="3">
        <f t="shared" si="965"/>
        <v>0</v>
      </c>
      <c r="KD177" s="3">
        <f t="shared" si="965"/>
        <v>0</v>
      </c>
      <c r="KE177" s="3">
        <f t="shared" si="965"/>
        <v>0</v>
      </c>
      <c r="KF177" s="3">
        <f t="shared" si="965"/>
        <v>0</v>
      </c>
      <c r="KG177" s="3">
        <f t="shared" si="965"/>
        <v>0</v>
      </c>
      <c r="KH177" s="3">
        <f t="shared" si="965"/>
        <v>0</v>
      </c>
      <c r="KI177" s="3">
        <f t="shared" si="965"/>
        <v>0</v>
      </c>
      <c r="KJ177" s="3">
        <f t="shared" si="965"/>
        <v>0</v>
      </c>
    </row>
    <row r="178" spans="1:296" x14ac:dyDescent="0.2">
      <c r="A178" s="3" t="str">
        <f>'Respondent Data'!A178</f>
        <v>1515</v>
      </c>
      <c r="B178" s="3">
        <f>SUMPRODUCT('Respondent Data'!B178:T178,'Product Coding'!A101:S101)</f>
        <v>0.61817749933603605</v>
      </c>
      <c r="C178" s="3">
        <f>SUMPRODUCT('Respondent Data'!B178:T178,'Product Coding'!A102:S102)</f>
        <v>0.10148249865436054</v>
      </c>
      <c r="D178" s="3">
        <f>SUMPRODUCT('Respondent Data'!B178:T178,'Product Coding'!A103:S103)</f>
        <v>2.3847662132723935E-2</v>
      </c>
      <c r="E178" s="3">
        <f>SUMPRODUCT('Respondent Data'!B178:T178,'Product Coding'!A104:S104)</f>
        <v>-1.9832720750373456E-2</v>
      </c>
      <c r="F178" s="3">
        <f>SUMPRODUCT('Respondent Data'!B178:T178,'Product Coding'!A105:S105)</f>
        <v>-0.33793299674629496</v>
      </c>
      <c r="G178" s="3">
        <f>SUMPRODUCT('Respondent Data'!B178:T178,'Product Coding'!A106:S106)</f>
        <v>-0.23605936142436912</v>
      </c>
      <c r="H178" s="3">
        <f>SUMPRODUCT('Respondent Data'!B178:T178,'Product Coding'!A107:S107)</f>
        <v>1.727679928485446</v>
      </c>
      <c r="I178" s="3">
        <f>SUMPRODUCT('Respondent Data'!B178:T178,'Product Coding'!A108:S108)</f>
        <v>1.2109849278037705</v>
      </c>
      <c r="J178" s="3">
        <f>SUMPRODUCT('Respondent Data'!B178:T178,'Product Coding'!A109:S109)</f>
        <v>1.1333500912821339</v>
      </c>
      <c r="K178" s="3">
        <f>SUMPRODUCT('Respondent Data'!B178:T178,'Product Coding'!A110:S110)</f>
        <v>1.0896697083990365</v>
      </c>
      <c r="L178" s="3">
        <f>SUMPRODUCT('Respondent Data'!B178:T178,'Product Coding'!A111:S111)</f>
        <v>0.77156943240311504</v>
      </c>
      <c r="M178" s="3">
        <f>SUMPRODUCT('Respondent Data'!B178:T178,'Product Coding'!A112:S112)</f>
        <v>0.87344306772504088</v>
      </c>
      <c r="N178" s="3">
        <f>SUMPRODUCT('Respondent Data'!B178:T178,'Product Coding'!A113:S113)</f>
        <v>-2.3612007771953341</v>
      </c>
      <c r="O178" s="3">
        <f>SUMPRODUCT('Respondent Data'!B178:T178,'Product Coding'!A114:S114)</f>
        <v>-2.8778957778770096</v>
      </c>
      <c r="P178" s="3">
        <f>SUMPRODUCT('Respondent Data'!B178:T178,'Product Coding'!A115:S115)</f>
        <v>-2.9555306143986462</v>
      </c>
      <c r="Q178" s="3">
        <f>SUMPRODUCT('Respondent Data'!B178:T178,'Product Coding'!A116:S116)</f>
        <v>-2.9992109972817431</v>
      </c>
      <c r="R178" s="3">
        <f>SUMPRODUCT('Respondent Data'!B178:T178,'Product Coding'!A117:S117)</f>
        <v>-3.3173112732776655</v>
      </c>
      <c r="S178" s="3">
        <f>SUMPRODUCT('Respondent Data'!B178:T178,'Product Coding'!A118:S118)</f>
        <v>-3.2154376379557394</v>
      </c>
      <c r="T178" s="3">
        <f>SUMPRODUCT('Respondent Data'!B178:T178,'Product Coding'!A119:S119)</f>
        <v>-1.2516983480459243</v>
      </c>
      <c r="U178" s="3">
        <f>SUMPRODUCT('Respondent Data'!B178:T178,'Product Coding'!A120:S120)</f>
        <v>-1.7683933487275998</v>
      </c>
      <c r="V178" s="3">
        <f>SUMPRODUCT('Respondent Data'!B178:T178,'Product Coding'!A121:S121)</f>
        <v>-1.8460281852492364</v>
      </c>
      <c r="W178" s="3">
        <f>SUMPRODUCT('Respondent Data'!B178:T178,'Product Coding'!A122:S122)</f>
        <v>-1.8897085681323333</v>
      </c>
      <c r="X178" s="3">
        <f>SUMPRODUCT('Respondent Data'!B178:T178,'Product Coding'!A123:S123)</f>
        <v>-2.2078088441282557</v>
      </c>
      <c r="Y178" s="3">
        <f>SUMPRODUCT('Respondent Data'!B178:T178,'Product Coding'!A124:S124)</f>
        <v>-2.1059352088063297</v>
      </c>
      <c r="Z178" s="3">
        <f>SUMPRODUCT('Respondent Data'!B178:T178,'Product Coding'!A125:S125)</f>
        <v>0</v>
      </c>
      <c r="AA178" s="3">
        <f>SUMPRODUCT('Respondent Data'!B178:T178,'Product Coding'!A126:S126)</f>
        <v>0</v>
      </c>
      <c r="AB178" s="3">
        <f>SUMPRODUCT('Respondent Data'!B178:T178,'Product Coding'!A127:S127)</f>
        <v>0</v>
      </c>
      <c r="AC178" s="3">
        <f>SUMPRODUCT('Respondent Data'!B178:T178,'Product Coding'!A128:S128)</f>
        <v>0</v>
      </c>
      <c r="AD178" s="3">
        <f>SUMPRODUCT('Respondent Data'!B178:T178,'Product Coding'!A129:S129)</f>
        <v>0</v>
      </c>
      <c r="AE178" s="3">
        <f>SUMPRODUCT('Respondent Data'!B178:T178,'Product Coding'!A130:S130)</f>
        <v>0</v>
      </c>
      <c r="AF178" s="3">
        <f>SUMPRODUCT('Respondent Data'!B178:T178,'Product Coding'!A131:S131)</f>
        <v>0</v>
      </c>
      <c r="AG178" s="3">
        <f>SUMPRODUCT('Respondent Data'!B178:T178,'Product Coding'!A132:S132)</f>
        <v>0</v>
      </c>
      <c r="AH178" s="3">
        <f>SUMPRODUCT('Respondent Data'!B178:T178,'Product Coding'!A133:S133)</f>
        <v>0</v>
      </c>
      <c r="AI178" s="3">
        <f>SUMPRODUCT('Respondent Data'!B178:T178,'Product Coding'!A134:S134)</f>
        <v>0</v>
      </c>
      <c r="AJ178" s="3">
        <f>SUMPRODUCT('Respondent Data'!B178:T178,'Product Coding'!A135:S135)</f>
        <v>0</v>
      </c>
      <c r="AK178" s="3">
        <f>SUMPRODUCT('Respondent Data'!B178:T178,'Product Coding'!A136:S136)</f>
        <v>0</v>
      </c>
      <c r="AL178" s="3">
        <f>SUMPRODUCT('Respondent Data'!B178:T178,'Product Coding'!A137:S137)</f>
        <v>0</v>
      </c>
      <c r="AM178" s="3">
        <f>SUMPRODUCT('Respondent Data'!B178:T178,'Product Coding'!A138:S138)</f>
        <v>0</v>
      </c>
      <c r="AN178" s="3">
        <f>SUMPRODUCT('Respondent Data'!B178:T178,'Product Coding'!A139:S139)</f>
        <v>0</v>
      </c>
      <c r="AO178" s="3">
        <f>SUMPRODUCT('Respondent Data'!B178:T178,'Product Coding'!A140:S140)</f>
        <v>0</v>
      </c>
      <c r="AP178" s="3">
        <f>SUMPRODUCT('Respondent Data'!B178:T178,'Product Coding'!A141:S141)</f>
        <v>0</v>
      </c>
      <c r="AQ178" s="3">
        <f>SUMPRODUCT('Respondent Data'!B178:T178,'Product Coding'!A142:S142)</f>
        <v>0</v>
      </c>
      <c r="AR178" s="3">
        <f>SUMPRODUCT('Respondent Data'!B178:T178,'Product Coding'!A143:S143)</f>
        <v>0</v>
      </c>
      <c r="AS178" s="3">
        <f>SUMPRODUCT('Respondent Data'!B178:T178,'Product Coding'!A144:S144)</f>
        <v>0</v>
      </c>
      <c r="AT178" s="3">
        <f>SUMPRODUCT('Respondent Data'!B178:T178,'Product Coding'!A145:S145)</f>
        <v>0</v>
      </c>
      <c r="AU178" s="3">
        <f>SUMPRODUCT('Respondent Data'!B178:T178,'Product Coding'!A146:S146)</f>
        <v>0</v>
      </c>
      <c r="AV178" s="3">
        <f>SUMPRODUCT('Respondent Data'!B178:T178,'Product Coding'!A147:S147)</f>
        <v>0</v>
      </c>
      <c r="AW178" s="3">
        <f>SUMPRODUCT('Respondent Data'!B178:T178,'Product Coding'!A148:S148)</f>
        <v>0</v>
      </c>
      <c r="AX178" s="3">
        <f>SUMPRODUCT('Respondent Data'!B178:T178,'Product Coding'!A149:S149)</f>
        <v>0</v>
      </c>
      <c r="AY178" s="3">
        <f>SUMPRODUCT('Respondent Data'!B178:T178,'Product Coding'!A150:S150)</f>
        <v>0</v>
      </c>
      <c r="AZ178" s="3">
        <f>SUMPRODUCT('Respondent Data'!B178:T178,'Product Coding'!A151:S151)</f>
        <v>0</v>
      </c>
      <c r="BA178" s="3">
        <f>SUMPRODUCT('Respondent Data'!B178:T178,'Product Coding'!A152:S152)</f>
        <v>0</v>
      </c>
      <c r="BB178" s="3">
        <f>SUMPRODUCT('Respondent Data'!B178:T178,'Product Coding'!A153:S153)</f>
        <v>0</v>
      </c>
      <c r="BC178" s="3">
        <f>SUMPRODUCT('Respondent Data'!B178:T178,'Product Coding'!A154:S154)</f>
        <v>0</v>
      </c>
      <c r="BD178" s="3">
        <f>SUMPRODUCT('Respondent Data'!B178:T178,'Product Coding'!A155:S155)</f>
        <v>0</v>
      </c>
      <c r="BE178" s="3">
        <f>SUMPRODUCT('Respondent Data'!B178:T178,'Product Coding'!A156:S156)</f>
        <v>0</v>
      </c>
      <c r="BF178" s="3">
        <f>SUMPRODUCT('Respondent Data'!B178:T178,'Product Coding'!A157:S157)</f>
        <v>0</v>
      </c>
      <c r="BG178" s="3">
        <f>SUMPRODUCT('Respondent Data'!B178:T178,'Product Coding'!A158:S158)</f>
        <v>0</v>
      </c>
      <c r="BH178" s="3">
        <f>SUMPRODUCT('Respondent Data'!B178:T178,'Product Coding'!A159:S159)</f>
        <v>0</v>
      </c>
      <c r="BI178" s="3">
        <f>SUMPRODUCT('Respondent Data'!B178:T178,'Product Coding'!A160:S160)</f>
        <v>0</v>
      </c>
      <c r="BJ178" s="3">
        <f>SUMPRODUCT('Respondent Data'!B178:T178,'Product Coding'!A161:S161)</f>
        <v>0</v>
      </c>
      <c r="BK178" s="3">
        <f>SUMPRODUCT('Respondent Data'!B178:T178,'Product Coding'!A162:S162)</f>
        <v>0</v>
      </c>
      <c r="BL178" s="3">
        <f>SUMPRODUCT('Respondent Data'!B178:T178,'Product Coding'!A163:S163)</f>
        <v>0</v>
      </c>
      <c r="BM178" s="3">
        <f>SUMPRODUCT('Respondent Data'!B178:T178,'Product Coding'!A164:S164)</f>
        <v>0</v>
      </c>
      <c r="BN178" s="3">
        <f>SUMPRODUCT('Respondent Data'!B178:T178,'Product Coding'!A165:S165)</f>
        <v>0</v>
      </c>
      <c r="BO178" s="3">
        <f>SUMPRODUCT('Respondent Data'!B178:T178,'Product Coding'!A166:S166)</f>
        <v>0</v>
      </c>
      <c r="BP178" s="3">
        <f>SUMPRODUCT('Respondent Data'!B178:T178,'Product Coding'!A167:S167)</f>
        <v>0</v>
      </c>
      <c r="BQ178" s="3">
        <f>SUMPRODUCT('Respondent Data'!B178:T178,'Product Coding'!A168:S168)</f>
        <v>0</v>
      </c>
      <c r="BR178" s="3">
        <f>SUMPRODUCT('Respondent Data'!B178:T178,'Product Coding'!A169:S169)</f>
        <v>0</v>
      </c>
      <c r="BS178" s="3">
        <f>SUMPRODUCT('Respondent Data'!B178:T178,'Product Coding'!A170:S170)</f>
        <v>0</v>
      </c>
      <c r="BT178" s="3">
        <f>SUMPRODUCT('Respondent Data'!B178:T178,'Product Coding'!A171:S171)</f>
        <v>0</v>
      </c>
      <c r="BU178" s="3">
        <f>SUMPRODUCT('Respondent Data'!B178:T178,'Product Coding'!A172:S172)</f>
        <v>0</v>
      </c>
      <c r="BV178" s="3">
        <f>SUMPRODUCT('Respondent Data'!B178:T178,'Product Coding'!A173:S173)</f>
        <v>10.367492343432</v>
      </c>
      <c r="BX178" s="3">
        <f t="shared" si="676"/>
        <v>0.5389257356259074</v>
      </c>
      <c r="BY178" s="3">
        <f t="shared" si="677"/>
        <v>0.90349699161698671</v>
      </c>
      <c r="BZ178" s="3">
        <f t="shared" si="678"/>
        <v>0.97643444636960741</v>
      </c>
      <c r="CA178" s="3">
        <f t="shared" si="679"/>
        <v>1.0200306957851464</v>
      </c>
      <c r="CB178" s="3">
        <f t="shared" si="680"/>
        <v>1.4020465585767805</v>
      </c>
      <c r="CC178" s="3">
        <f t="shared" si="681"/>
        <v>1.2662494743083341</v>
      </c>
      <c r="CD178" s="3">
        <f t="shared" si="682"/>
        <v>0.17769619998585354</v>
      </c>
      <c r="CE178" s="3">
        <f t="shared" si="683"/>
        <v>0.29790372122891656</v>
      </c>
      <c r="CF178" s="3">
        <f t="shared" si="684"/>
        <v>0.3219528762226529</v>
      </c>
      <c r="CG178" s="3">
        <f t="shared" si="685"/>
        <v>0.33632756153208526</v>
      </c>
      <c r="CH178" s="3">
        <f t="shared" si="686"/>
        <v>0.46228697052848744</v>
      </c>
      <c r="CI178" s="3">
        <f t="shared" si="687"/>
        <v>0.41751155111817412</v>
      </c>
      <c r="CJ178" s="3">
        <f t="shared" si="688"/>
        <v>10.603676463837525</v>
      </c>
      <c r="CK178" s="3">
        <f t="shared" si="689"/>
        <v>17.77682740281535</v>
      </c>
      <c r="CL178" s="3">
        <f t="shared" si="690"/>
        <v>19.211914134003546</v>
      </c>
      <c r="CM178" s="3">
        <f t="shared" si="691"/>
        <v>20.069695630191042</v>
      </c>
      <c r="CN178" s="3">
        <f t="shared" si="692"/>
        <v>27.586079327087027</v>
      </c>
      <c r="CO178" s="3">
        <f t="shared" si="693"/>
        <v>24.914192922102607</v>
      </c>
      <c r="CP178" s="3">
        <f t="shared" si="694"/>
        <v>3.4962758112024774</v>
      </c>
      <c r="CQ178" s="3">
        <f t="shared" si="695"/>
        <v>5.8614285206030603</v>
      </c>
      <c r="CR178" s="3">
        <f t="shared" si="696"/>
        <v>6.3346095953314645</v>
      </c>
      <c r="CS178" s="3">
        <f t="shared" si="697"/>
        <v>6.6174398671381578</v>
      </c>
      <c r="CT178" s="3">
        <f t="shared" si="698"/>
        <v>9.0957643045911905</v>
      </c>
      <c r="CU178" s="3">
        <f t="shared" si="699"/>
        <v>8.2147819547537289</v>
      </c>
      <c r="CV178" s="3">
        <f t="shared" si="700"/>
        <v>1</v>
      </c>
      <c r="CW178" s="3">
        <f t="shared" si="701"/>
        <v>1</v>
      </c>
      <c r="CX178" s="3">
        <f t="shared" si="702"/>
        <v>1</v>
      </c>
      <c r="CY178" s="3">
        <f t="shared" si="703"/>
        <v>1</v>
      </c>
      <c r="CZ178" s="3">
        <f t="shared" si="704"/>
        <v>1</v>
      </c>
      <c r="DA178" s="3">
        <f t="shared" si="705"/>
        <v>1</v>
      </c>
      <c r="DB178" s="3">
        <f t="shared" si="706"/>
        <v>1</v>
      </c>
      <c r="DC178" s="3">
        <f t="shared" si="707"/>
        <v>1</v>
      </c>
      <c r="DD178" s="3">
        <f t="shared" si="708"/>
        <v>1</v>
      </c>
      <c r="DE178" s="3">
        <f t="shared" si="709"/>
        <v>1</v>
      </c>
      <c r="DF178" s="3">
        <f t="shared" si="710"/>
        <v>1</v>
      </c>
      <c r="DG178" s="3">
        <f t="shared" si="711"/>
        <v>1</v>
      </c>
      <c r="DH178" s="3">
        <f t="shared" si="712"/>
        <v>1</v>
      </c>
      <c r="DI178" s="3">
        <f t="shared" si="713"/>
        <v>1</v>
      </c>
      <c r="DJ178" s="3">
        <f t="shared" si="714"/>
        <v>1</v>
      </c>
      <c r="DK178" s="3">
        <f t="shared" si="715"/>
        <v>1</v>
      </c>
      <c r="DL178" s="3">
        <f t="shared" si="716"/>
        <v>1</v>
      </c>
      <c r="DM178" s="3">
        <f t="shared" si="717"/>
        <v>1</v>
      </c>
      <c r="DN178" s="3">
        <f t="shared" si="718"/>
        <v>1</v>
      </c>
      <c r="DO178" s="3">
        <f t="shared" si="719"/>
        <v>1</v>
      </c>
      <c r="DP178" s="3">
        <f t="shared" si="720"/>
        <v>1</v>
      </c>
      <c r="DQ178" s="3">
        <f t="shared" si="721"/>
        <v>1</v>
      </c>
      <c r="DR178" s="3">
        <f t="shared" si="722"/>
        <v>1</v>
      </c>
      <c r="DS178" s="3">
        <f t="shared" si="723"/>
        <v>1</v>
      </c>
      <c r="DT178" s="3">
        <f t="shared" si="724"/>
        <v>1</v>
      </c>
      <c r="DU178" s="3">
        <f t="shared" si="725"/>
        <v>1</v>
      </c>
      <c r="DV178" s="3">
        <f t="shared" si="726"/>
        <v>1</v>
      </c>
      <c r="DW178" s="3">
        <f t="shared" si="727"/>
        <v>1</v>
      </c>
      <c r="DX178" s="3">
        <f t="shared" si="728"/>
        <v>1</v>
      </c>
      <c r="DY178" s="3">
        <f t="shared" si="729"/>
        <v>1</v>
      </c>
      <c r="DZ178" s="3">
        <f t="shared" si="730"/>
        <v>1</v>
      </c>
      <c r="EA178" s="3">
        <f t="shared" si="731"/>
        <v>1</v>
      </c>
      <c r="EB178" s="3">
        <f t="shared" si="732"/>
        <v>1</v>
      </c>
      <c r="EC178" s="3">
        <f t="shared" si="733"/>
        <v>1</v>
      </c>
      <c r="ED178" s="3">
        <f t="shared" si="734"/>
        <v>1</v>
      </c>
      <c r="EE178" s="3">
        <f t="shared" si="735"/>
        <v>1</v>
      </c>
      <c r="EF178" s="3">
        <f t="shared" si="736"/>
        <v>1</v>
      </c>
      <c r="EG178" s="3">
        <f t="shared" si="737"/>
        <v>1</v>
      </c>
      <c r="EH178" s="3">
        <f t="shared" si="738"/>
        <v>1</v>
      </c>
      <c r="EI178" s="3">
        <f t="shared" si="739"/>
        <v>1</v>
      </c>
      <c r="EJ178" s="3">
        <f t="shared" si="740"/>
        <v>1</v>
      </c>
      <c r="EK178" s="3">
        <f t="shared" si="741"/>
        <v>1</v>
      </c>
      <c r="EL178" s="3">
        <f t="shared" si="742"/>
        <v>1</v>
      </c>
      <c r="EM178" s="3">
        <f t="shared" si="743"/>
        <v>1</v>
      </c>
      <c r="EN178" s="3">
        <f t="shared" si="744"/>
        <v>1</v>
      </c>
      <c r="EO178" s="3">
        <f t="shared" si="745"/>
        <v>1</v>
      </c>
      <c r="EP178" s="3">
        <f t="shared" si="746"/>
        <v>1</v>
      </c>
      <c r="EQ178" s="3">
        <f t="shared" si="747"/>
        <v>1</v>
      </c>
      <c r="ER178" s="3">
        <f t="shared" si="748"/>
        <v>3.1438027106679849E-5</v>
      </c>
      <c r="ET178" s="3">
        <f t="shared" si="749"/>
        <v>0.64980393585612684</v>
      </c>
      <c r="EU178" s="3">
        <f t="shared" si="750"/>
        <v>0.52534887336518343</v>
      </c>
      <c r="EV178" s="3">
        <f t="shared" si="751"/>
        <v>0.50596163299867569</v>
      </c>
      <c r="EW178" s="3">
        <f t="shared" si="752"/>
        <v>0.49504198232558028</v>
      </c>
      <c r="EX178" s="3">
        <f t="shared" si="753"/>
        <v>0.41631166408052589</v>
      </c>
      <c r="EY178" s="3">
        <f t="shared" si="754"/>
        <v>0.4412576864712579</v>
      </c>
      <c r="EZ178" s="3">
        <f t="shared" si="755"/>
        <v>0.84911541704219817</v>
      </c>
      <c r="FA178" s="3">
        <f t="shared" si="756"/>
        <v>0.77047317427609552</v>
      </c>
      <c r="FB178" s="3">
        <f t="shared" si="757"/>
        <v>0.75645661656064411</v>
      </c>
      <c r="FC178" s="3">
        <f t="shared" si="758"/>
        <v>0.74831952044266048</v>
      </c>
      <c r="FD178" s="3">
        <f t="shared" si="759"/>
        <v>0.68386029565632278</v>
      </c>
      <c r="FE178" s="3">
        <f t="shared" si="760"/>
        <v>0.70546162337172569</v>
      </c>
      <c r="FF178" s="3">
        <f t="shared" si="761"/>
        <v>8.617958309303668E-2</v>
      </c>
      <c r="FG178" s="3">
        <f t="shared" si="762"/>
        <v>5.3257133303044719E-2</v>
      </c>
      <c r="FH178" s="3">
        <f t="shared" si="763"/>
        <v>4.9475769260153762E-2</v>
      </c>
      <c r="FI178" s="3">
        <f t="shared" si="764"/>
        <v>4.7461530415612033E-2</v>
      </c>
      <c r="FJ178" s="3">
        <f t="shared" si="765"/>
        <v>3.4982062022490781E-2</v>
      </c>
      <c r="FK178" s="3">
        <f t="shared" si="766"/>
        <v>3.8588892311096627E-2</v>
      </c>
      <c r="FL178" s="3">
        <f t="shared" si="767"/>
        <v>0.22240628511011237</v>
      </c>
      <c r="FM178" s="3">
        <f t="shared" si="768"/>
        <v>0.14574224551013884</v>
      </c>
      <c r="FN178" s="3">
        <f t="shared" si="769"/>
        <v>0.13633990834856538</v>
      </c>
      <c r="FO178" s="3">
        <f t="shared" si="770"/>
        <v>0.13127770188433349</v>
      </c>
      <c r="FP178" s="3">
        <f t="shared" si="771"/>
        <v>9.9051440765632368E-2</v>
      </c>
      <c r="FQ178" s="3">
        <f t="shared" si="772"/>
        <v>0.1085212873088244</v>
      </c>
      <c r="FR178" s="3">
        <f t="shared" si="773"/>
        <v>0.5</v>
      </c>
      <c r="FS178" s="3">
        <f t="shared" si="774"/>
        <v>0.5</v>
      </c>
      <c r="FT178" s="3">
        <f t="shared" si="775"/>
        <v>0.5</v>
      </c>
      <c r="FU178" s="3">
        <f t="shared" si="776"/>
        <v>0.5</v>
      </c>
      <c r="FV178" s="3">
        <f t="shared" si="777"/>
        <v>0.5</v>
      </c>
      <c r="FW178" s="3">
        <f t="shared" si="778"/>
        <v>0.5</v>
      </c>
      <c r="FX178" s="3">
        <f t="shared" si="779"/>
        <v>0.5</v>
      </c>
      <c r="FY178" s="3">
        <f t="shared" si="780"/>
        <v>0.5</v>
      </c>
      <c r="FZ178" s="3">
        <f t="shared" si="781"/>
        <v>0.5</v>
      </c>
      <c r="GA178" s="3">
        <f t="shared" si="782"/>
        <v>0.5</v>
      </c>
      <c r="GB178" s="3">
        <f t="shared" si="783"/>
        <v>0.5</v>
      </c>
      <c r="GC178" s="3">
        <f t="shared" si="784"/>
        <v>0.5</v>
      </c>
      <c r="GD178" s="3">
        <f t="shared" si="785"/>
        <v>0.5</v>
      </c>
      <c r="GE178" s="3">
        <f t="shared" si="786"/>
        <v>0.5</v>
      </c>
      <c r="GF178" s="3">
        <f t="shared" si="787"/>
        <v>0.5</v>
      </c>
      <c r="GG178" s="3">
        <f t="shared" si="788"/>
        <v>0.5</v>
      </c>
      <c r="GH178" s="3">
        <f t="shared" si="789"/>
        <v>0.5</v>
      </c>
      <c r="GI178" s="3">
        <f t="shared" si="790"/>
        <v>0.5</v>
      </c>
      <c r="GJ178" s="3">
        <f t="shared" si="791"/>
        <v>0.5</v>
      </c>
      <c r="GK178" s="3">
        <f t="shared" si="792"/>
        <v>0.5</v>
      </c>
      <c r="GL178" s="3">
        <f t="shared" si="793"/>
        <v>0.5</v>
      </c>
      <c r="GM178" s="3">
        <f t="shared" si="794"/>
        <v>0.5</v>
      </c>
      <c r="GN178" s="3">
        <f t="shared" si="795"/>
        <v>0.5</v>
      </c>
      <c r="GO178" s="3">
        <f t="shared" si="796"/>
        <v>0.5</v>
      </c>
      <c r="GP178" s="3">
        <f t="shared" si="797"/>
        <v>0.5</v>
      </c>
      <c r="GQ178" s="3">
        <f t="shared" si="798"/>
        <v>0.5</v>
      </c>
      <c r="GR178" s="3">
        <f t="shared" si="799"/>
        <v>0.5</v>
      </c>
      <c r="GS178" s="3">
        <f t="shared" si="800"/>
        <v>0.5</v>
      </c>
      <c r="GT178" s="3">
        <f t="shared" si="801"/>
        <v>0.5</v>
      </c>
      <c r="GU178" s="3">
        <f t="shared" si="802"/>
        <v>0.5</v>
      </c>
      <c r="GV178" s="3">
        <f t="shared" si="803"/>
        <v>0.5</v>
      </c>
      <c r="GW178" s="3">
        <f t="shared" si="804"/>
        <v>0.5</v>
      </c>
      <c r="GX178" s="3">
        <f t="shared" si="805"/>
        <v>0.5</v>
      </c>
      <c r="GY178" s="3">
        <f t="shared" si="806"/>
        <v>0.5</v>
      </c>
      <c r="GZ178" s="3">
        <f t="shared" si="807"/>
        <v>0.5</v>
      </c>
      <c r="HA178" s="3">
        <f t="shared" si="808"/>
        <v>0.5</v>
      </c>
      <c r="HB178" s="3">
        <f t="shared" si="809"/>
        <v>0.5</v>
      </c>
      <c r="HC178" s="3">
        <f t="shared" si="810"/>
        <v>0.5</v>
      </c>
      <c r="HD178" s="3">
        <f t="shared" si="811"/>
        <v>0.5</v>
      </c>
      <c r="HE178" s="3">
        <f t="shared" si="812"/>
        <v>0.5</v>
      </c>
      <c r="HF178" s="3">
        <f t="shared" si="813"/>
        <v>0.5</v>
      </c>
      <c r="HG178" s="3">
        <f t="shared" si="814"/>
        <v>0.5</v>
      </c>
      <c r="HH178" s="3">
        <f t="shared" si="815"/>
        <v>0.5</v>
      </c>
      <c r="HI178" s="3">
        <f t="shared" si="816"/>
        <v>0.5</v>
      </c>
      <c r="HJ178" s="3">
        <f t="shared" si="817"/>
        <v>0.5</v>
      </c>
      <c r="HK178" s="3">
        <f t="shared" si="818"/>
        <v>0.5</v>
      </c>
      <c r="HL178" s="3">
        <f t="shared" si="819"/>
        <v>0.5</v>
      </c>
      <c r="HM178" s="3">
        <f t="shared" si="820"/>
        <v>0.5</v>
      </c>
      <c r="HN178" s="3">
        <f t="shared" si="821"/>
        <v>0.99996856296121173</v>
      </c>
      <c r="HP178" s="3">
        <f t="shared" ref="HP178:IU178" si="966">IF(B1=1,ET178,0)</f>
        <v>0.64980393585612684</v>
      </c>
      <c r="HQ178" s="3">
        <f t="shared" si="966"/>
        <v>0.52534887336518343</v>
      </c>
      <c r="HR178" s="3">
        <f t="shared" si="966"/>
        <v>0.50596163299867569</v>
      </c>
      <c r="HS178" s="3">
        <f t="shared" si="966"/>
        <v>0.49504198232558028</v>
      </c>
      <c r="HT178" s="3">
        <f t="shared" si="966"/>
        <v>0.41631166408052589</v>
      </c>
      <c r="HU178" s="3">
        <f t="shared" si="966"/>
        <v>0.4412576864712579</v>
      </c>
      <c r="HV178" s="3">
        <f t="shared" si="966"/>
        <v>0.84911541704219817</v>
      </c>
      <c r="HW178" s="3">
        <f t="shared" si="966"/>
        <v>0.77047317427609552</v>
      </c>
      <c r="HX178" s="3">
        <f t="shared" si="966"/>
        <v>0.75645661656064411</v>
      </c>
      <c r="HY178" s="3">
        <f t="shared" si="966"/>
        <v>0.74831952044266048</v>
      </c>
      <c r="HZ178" s="3">
        <f t="shared" si="966"/>
        <v>0.68386029565632278</v>
      </c>
      <c r="IA178" s="3">
        <f t="shared" si="966"/>
        <v>0.70546162337172569</v>
      </c>
      <c r="IB178" s="3">
        <f t="shared" si="966"/>
        <v>8.617958309303668E-2</v>
      </c>
      <c r="IC178" s="3">
        <f t="shared" si="966"/>
        <v>5.3257133303044719E-2</v>
      </c>
      <c r="ID178" s="3">
        <f t="shared" si="966"/>
        <v>4.9475769260153762E-2</v>
      </c>
      <c r="IE178" s="3">
        <f t="shared" si="966"/>
        <v>4.7461530415612033E-2</v>
      </c>
      <c r="IF178" s="3">
        <f t="shared" si="966"/>
        <v>3.4982062022490781E-2</v>
      </c>
      <c r="IG178" s="3">
        <f t="shared" si="966"/>
        <v>3.8588892311096627E-2</v>
      </c>
      <c r="IH178" s="3">
        <f t="shared" si="966"/>
        <v>0.22240628511011237</v>
      </c>
      <c r="II178" s="3">
        <f t="shared" si="966"/>
        <v>0.14574224551013884</v>
      </c>
      <c r="IJ178" s="3">
        <f t="shared" si="966"/>
        <v>0.13633990834856538</v>
      </c>
      <c r="IK178" s="3">
        <f t="shared" si="966"/>
        <v>0.13127770188433349</v>
      </c>
      <c r="IL178" s="3">
        <f t="shared" si="966"/>
        <v>9.9051440765632368E-2</v>
      </c>
      <c r="IM178" s="3">
        <f t="shared" si="966"/>
        <v>0.1085212873088244</v>
      </c>
      <c r="IN178" s="3">
        <f t="shared" si="966"/>
        <v>0</v>
      </c>
      <c r="IO178" s="3">
        <f t="shared" si="966"/>
        <v>0</v>
      </c>
      <c r="IP178" s="3">
        <f t="shared" si="966"/>
        <v>0</v>
      </c>
      <c r="IQ178" s="3">
        <f t="shared" si="966"/>
        <v>0</v>
      </c>
      <c r="IR178" s="3">
        <f t="shared" si="966"/>
        <v>0</v>
      </c>
      <c r="IS178" s="3">
        <f t="shared" si="966"/>
        <v>0</v>
      </c>
      <c r="IT178" s="3">
        <f t="shared" si="966"/>
        <v>0</v>
      </c>
      <c r="IU178" s="3">
        <f t="shared" si="966"/>
        <v>0</v>
      </c>
      <c r="IV178" s="3">
        <f t="shared" ref="IV178:KA178" si="967">IF(AH1=1,FZ178,0)</f>
        <v>0</v>
      </c>
      <c r="IW178" s="3">
        <f t="shared" si="967"/>
        <v>0</v>
      </c>
      <c r="IX178" s="3">
        <f t="shared" si="967"/>
        <v>0</v>
      </c>
      <c r="IY178" s="3">
        <f t="shared" si="967"/>
        <v>0</v>
      </c>
      <c r="IZ178" s="3">
        <f t="shared" si="967"/>
        <v>0</v>
      </c>
      <c r="JA178" s="3">
        <f t="shared" si="967"/>
        <v>0</v>
      </c>
      <c r="JB178" s="3">
        <f t="shared" si="967"/>
        <v>0</v>
      </c>
      <c r="JC178" s="3">
        <f t="shared" si="967"/>
        <v>0</v>
      </c>
      <c r="JD178" s="3">
        <f t="shared" si="967"/>
        <v>0</v>
      </c>
      <c r="JE178" s="3">
        <f t="shared" si="967"/>
        <v>0</v>
      </c>
      <c r="JF178" s="3">
        <f t="shared" si="967"/>
        <v>0</v>
      </c>
      <c r="JG178" s="3">
        <f t="shared" si="967"/>
        <v>0</v>
      </c>
      <c r="JH178" s="3">
        <f t="shared" si="967"/>
        <v>0</v>
      </c>
      <c r="JI178" s="3">
        <f t="shared" si="967"/>
        <v>0</v>
      </c>
      <c r="JJ178" s="3">
        <f t="shared" si="967"/>
        <v>0</v>
      </c>
      <c r="JK178" s="3">
        <f t="shared" si="967"/>
        <v>0</v>
      </c>
      <c r="JL178" s="3">
        <f t="shared" si="967"/>
        <v>0</v>
      </c>
      <c r="JM178" s="3">
        <f t="shared" si="967"/>
        <v>0</v>
      </c>
      <c r="JN178" s="3">
        <f t="shared" si="967"/>
        <v>0</v>
      </c>
      <c r="JO178" s="3">
        <f t="shared" si="967"/>
        <v>0</v>
      </c>
      <c r="JP178" s="3">
        <f t="shared" si="967"/>
        <v>0</v>
      </c>
      <c r="JQ178" s="3">
        <f t="shared" si="967"/>
        <v>0</v>
      </c>
      <c r="JR178" s="3">
        <f t="shared" si="967"/>
        <v>0</v>
      </c>
      <c r="JS178" s="3">
        <f t="shared" si="967"/>
        <v>0</v>
      </c>
      <c r="JT178" s="3">
        <f t="shared" si="967"/>
        <v>0</v>
      </c>
      <c r="JU178" s="3">
        <f t="shared" si="967"/>
        <v>0</v>
      </c>
      <c r="JV178" s="3">
        <f t="shared" si="967"/>
        <v>0</v>
      </c>
      <c r="JW178" s="3">
        <f t="shared" si="967"/>
        <v>0</v>
      </c>
      <c r="JX178" s="3">
        <f t="shared" si="967"/>
        <v>0</v>
      </c>
      <c r="JY178" s="3">
        <f t="shared" si="967"/>
        <v>0</v>
      </c>
      <c r="JZ178" s="3">
        <f t="shared" si="967"/>
        <v>0</v>
      </c>
      <c r="KA178" s="3">
        <f t="shared" si="967"/>
        <v>0</v>
      </c>
      <c r="KB178" s="3">
        <f t="shared" ref="KB178:KJ178" si="968">IF(BN1=1,HF178,0)</f>
        <v>0</v>
      </c>
      <c r="KC178" s="3">
        <f t="shared" si="968"/>
        <v>0</v>
      </c>
      <c r="KD178" s="3">
        <f t="shared" si="968"/>
        <v>0</v>
      </c>
      <c r="KE178" s="3">
        <f t="shared" si="968"/>
        <v>0</v>
      </c>
      <c r="KF178" s="3">
        <f t="shared" si="968"/>
        <v>0</v>
      </c>
      <c r="KG178" s="3">
        <f t="shared" si="968"/>
        <v>0</v>
      </c>
      <c r="KH178" s="3">
        <f t="shared" si="968"/>
        <v>0</v>
      </c>
      <c r="KI178" s="3">
        <f t="shared" si="968"/>
        <v>0</v>
      </c>
      <c r="KJ178" s="3">
        <f t="shared" si="968"/>
        <v>0</v>
      </c>
    </row>
    <row r="179" spans="1:296" x14ac:dyDescent="0.2">
      <c r="A179" s="3" t="str">
        <f>'Respondent Data'!A179</f>
        <v>1521</v>
      </c>
      <c r="B179" s="3">
        <f>SUMPRODUCT('Respondent Data'!B179:T179,'Product Coding'!A101:S101)</f>
        <v>1.9357878071709209</v>
      </c>
      <c r="C179" s="3">
        <f>SUMPRODUCT('Respondent Data'!B179:T179,'Product Coding'!A102:S102)</f>
        <v>1.7965495776669849</v>
      </c>
      <c r="D179" s="3">
        <f>SUMPRODUCT('Respondent Data'!B179:T179,'Product Coding'!A103:S103)</f>
        <v>0.95563700397389995</v>
      </c>
      <c r="E179" s="3">
        <f>SUMPRODUCT('Respondent Data'!B179:T179,'Product Coding'!A104:S104)</f>
        <v>1.188468900450534</v>
      </c>
      <c r="F179" s="3">
        <f>SUMPRODUCT('Respondent Data'!B179:T179,'Product Coding'!A105:S105)</f>
        <v>0.71140683554866002</v>
      </c>
      <c r="G179" s="3">
        <f>SUMPRODUCT('Respondent Data'!B179:T179,'Product Coding'!A106:S106)</f>
        <v>0.69633193320472497</v>
      </c>
      <c r="H179" s="3">
        <f>SUMPRODUCT('Respondent Data'!B179:T179,'Product Coding'!A107:S107)</f>
        <v>3.1231488954323208</v>
      </c>
      <c r="I179" s="3">
        <f>SUMPRODUCT('Respondent Data'!B179:T179,'Product Coding'!A108:S108)</f>
        <v>2.9839106659283852</v>
      </c>
      <c r="J179" s="3">
        <f>SUMPRODUCT('Respondent Data'!B179:T179,'Product Coding'!A109:S109)</f>
        <v>2.1429980922352998</v>
      </c>
      <c r="K179" s="3">
        <f>SUMPRODUCT('Respondent Data'!B179:T179,'Product Coding'!A110:S110)</f>
        <v>2.3758299887119341</v>
      </c>
      <c r="L179" s="3">
        <f>SUMPRODUCT('Respondent Data'!B179:T179,'Product Coding'!A111:S111)</f>
        <v>1.8987679238100601</v>
      </c>
      <c r="M179" s="3">
        <f>SUMPRODUCT('Respondent Data'!B179:T179,'Product Coding'!A112:S112)</f>
        <v>1.8836930214661249</v>
      </c>
      <c r="N179" s="3">
        <f>SUMPRODUCT('Respondent Data'!B179:T179,'Product Coding'!A113:S113)</f>
        <v>-0.29814513776916085</v>
      </c>
      <c r="O179" s="3">
        <f>SUMPRODUCT('Respondent Data'!B179:T179,'Product Coding'!A114:S114)</f>
        <v>-0.4373833672730969</v>
      </c>
      <c r="P179" s="3">
        <f>SUMPRODUCT('Respondent Data'!B179:T179,'Product Coding'!A115:S115)</f>
        <v>-1.2782959409661818</v>
      </c>
      <c r="Q179" s="3">
        <f>SUMPRODUCT('Respondent Data'!B179:T179,'Product Coding'!A116:S116)</f>
        <v>-1.045464044489548</v>
      </c>
      <c r="R179" s="3">
        <f>SUMPRODUCT('Respondent Data'!B179:T179,'Product Coding'!A117:S117)</f>
        <v>-1.5225261093914217</v>
      </c>
      <c r="S179" s="3">
        <f>SUMPRODUCT('Respondent Data'!B179:T179,'Product Coding'!A118:S118)</f>
        <v>-1.5376010117353567</v>
      </c>
      <c r="T179" s="3">
        <f>SUMPRODUCT('Respondent Data'!B179:T179,'Product Coding'!A119:S119)</f>
        <v>0.88921595049223923</v>
      </c>
      <c r="U179" s="3">
        <f>SUMPRODUCT('Respondent Data'!B179:T179,'Product Coding'!A120:S120)</f>
        <v>0.74997772098830318</v>
      </c>
      <c r="V179" s="3">
        <f>SUMPRODUCT('Respondent Data'!B179:T179,'Product Coding'!A121:S121)</f>
        <v>-9.0934852704781743E-2</v>
      </c>
      <c r="W179" s="3">
        <f>SUMPRODUCT('Respondent Data'!B179:T179,'Product Coding'!A122:S122)</f>
        <v>0.14189704377185208</v>
      </c>
      <c r="X179" s="3">
        <f>SUMPRODUCT('Respondent Data'!B179:T179,'Product Coding'!A123:S123)</f>
        <v>-0.33516502113002167</v>
      </c>
      <c r="Y179" s="3">
        <f>SUMPRODUCT('Respondent Data'!B179:T179,'Product Coding'!A124:S124)</f>
        <v>-0.3502399234739566</v>
      </c>
      <c r="Z179" s="3">
        <f>SUMPRODUCT('Respondent Data'!B179:T179,'Product Coding'!A125:S125)</f>
        <v>0</v>
      </c>
      <c r="AA179" s="3">
        <f>SUMPRODUCT('Respondent Data'!B179:T179,'Product Coding'!A126:S126)</f>
        <v>0</v>
      </c>
      <c r="AB179" s="3">
        <f>SUMPRODUCT('Respondent Data'!B179:T179,'Product Coding'!A127:S127)</f>
        <v>0</v>
      </c>
      <c r="AC179" s="3">
        <f>SUMPRODUCT('Respondent Data'!B179:T179,'Product Coding'!A128:S128)</f>
        <v>0</v>
      </c>
      <c r="AD179" s="3">
        <f>SUMPRODUCT('Respondent Data'!B179:T179,'Product Coding'!A129:S129)</f>
        <v>0</v>
      </c>
      <c r="AE179" s="3">
        <f>SUMPRODUCT('Respondent Data'!B179:T179,'Product Coding'!A130:S130)</f>
        <v>0</v>
      </c>
      <c r="AF179" s="3">
        <f>SUMPRODUCT('Respondent Data'!B179:T179,'Product Coding'!A131:S131)</f>
        <v>0</v>
      </c>
      <c r="AG179" s="3">
        <f>SUMPRODUCT('Respondent Data'!B179:T179,'Product Coding'!A132:S132)</f>
        <v>0</v>
      </c>
      <c r="AH179" s="3">
        <f>SUMPRODUCT('Respondent Data'!B179:T179,'Product Coding'!A133:S133)</f>
        <v>0</v>
      </c>
      <c r="AI179" s="3">
        <f>SUMPRODUCT('Respondent Data'!B179:T179,'Product Coding'!A134:S134)</f>
        <v>0</v>
      </c>
      <c r="AJ179" s="3">
        <f>SUMPRODUCT('Respondent Data'!B179:T179,'Product Coding'!A135:S135)</f>
        <v>0</v>
      </c>
      <c r="AK179" s="3">
        <f>SUMPRODUCT('Respondent Data'!B179:T179,'Product Coding'!A136:S136)</f>
        <v>0</v>
      </c>
      <c r="AL179" s="3">
        <f>SUMPRODUCT('Respondent Data'!B179:T179,'Product Coding'!A137:S137)</f>
        <v>0</v>
      </c>
      <c r="AM179" s="3">
        <f>SUMPRODUCT('Respondent Data'!B179:T179,'Product Coding'!A138:S138)</f>
        <v>0</v>
      </c>
      <c r="AN179" s="3">
        <f>SUMPRODUCT('Respondent Data'!B179:T179,'Product Coding'!A139:S139)</f>
        <v>0</v>
      </c>
      <c r="AO179" s="3">
        <f>SUMPRODUCT('Respondent Data'!B179:T179,'Product Coding'!A140:S140)</f>
        <v>0</v>
      </c>
      <c r="AP179" s="3">
        <f>SUMPRODUCT('Respondent Data'!B179:T179,'Product Coding'!A141:S141)</f>
        <v>0</v>
      </c>
      <c r="AQ179" s="3">
        <f>SUMPRODUCT('Respondent Data'!B179:T179,'Product Coding'!A142:S142)</f>
        <v>0</v>
      </c>
      <c r="AR179" s="3">
        <f>SUMPRODUCT('Respondent Data'!B179:T179,'Product Coding'!A143:S143)</f>
        <v>0</v>
      </c>
      <c r="AS179" s="3">
        <f>SUMPRODUCT('Respondent Data'!B179:T179,'Product Coding'!A144:S144)</f>
        <v>0</v>
      </c>
      <c r="AT179" s="3">
        <f>SUMPRODUCT('Respondent Data'!B179:T179,'Product Coding'!A145:S145)</f>
        <v>0</v>
      </c>
      <c r="AU179" s="3">
        <f>SUMPRODUCT('Respondent Data'!B179:T179,'Product Coding'!A146:S146)</f>
        <v>0</v>
      </c>
      <c r="AV179" s="3">
        <f>SUMPRODUCT('Respondent Data'!B179:T179,'Product Coding'!A147:S147)</f>
        <v>0</v>
      </c>
      <c r="AW179" s="3">
        <f>SUMPRODUCT('Respondent Data'!B179:T179,'Product Coding'!A148:S148)</f>
        <v>0</v>
      </c>
      <c r="AX179" s="3">
        <f>SUMPRODUCT('Respondent Data'!B179:T179,'Product Coding'!A149:S149)</f>
        <v>0</v>
      </c>
      <c r="AY179" s="3">
        <f>SUMPRODUCT('Respondent Data'!B179:T179,'Product Coding'!A150:S150)</f>
        <v>0</v>
      </c>
      <c r="AZ179" s="3">
        <f>SUMPRODUCT('Respondent Data'!B179:T179,'Product Coding'!A151:S151)</f>
        <v>0</v>
      </c>
      <c r="BA179" s="3">
        <f>SUMPRODUCT('Respondent Data'!B179:T179,'Product Coding'!A152:S152)</f>
        <v>0</v>
      </c>
      <c r="BB179" s="3">
        <f>SUMPRODUCT('Respondent Data'!B179:T179,'Product Coding'!A153:S153)</f>
        <v>0</v>
      </c>
      <c r="BC179" s="3">
        <f>SUMPRODUCT('Respondent Data'!B179:T179,'Product Coding'!A154:S154)</f>
        <v>0</v>
      </c>
      <c r="BD179" s="3">
        <f>SUMPRODUCT('Respondent Data'!B179:T179,'Product Coding'!A155:S155)</f>
        <v>0</v>
      </c>
      <c r="BE179" s="3">
        <f>SUMPRODUCT('Respondent Data'!B179:T179,'Product Coding'!A156:S156)</f>
        <v>0</v>
      </c>
      <c r="BF179" s="3">
        <f>SUMPRODUCT('Respondent Data'!B179:T179,'Product Coding'!A157:S157)</f>
        <v>0</v>
      </c>
      <c r="BG179" s="3">
        <f>SUMPRODUCT('Respondent Data'!B179:T179,'Product Coding'!A158:S158)</f>
        <v>0</v>
      </c>
      <c r="BH179" s="3">
        <f>SUMPRODUCT('Respondent Data'!B179:T179,'Product Coding'!A159:S159)</f>
        <v>0</v>
      </c>
      <c r="BI179" s="3">
        <f>SUMPRODUCT('Respondent Data'!B179:T179,'Product Coding'!A160:S160)</f>
        <v>0</v>
      </c>
      <c r="BJ179" s="3">
        <f>SUMPRODUCT('Respondent Data'!B179:T179,'Product Coding'!A161:S161)</f>
        <v>0</v>
      </c>
      <c r="BK179" s="3">
        <f>SUMPRODUCT('Respondent Data'!B179:T179,'Product Coding'!A162:S162)</f>
        <v>0</v>
      </c>
      <c r="BL179" s="3">
        <f>SUMPRODUCT('Respondent Data'!B179:T179,'Product Coding'!A163:S163)</f>
        <v>0</v>
      </c>
      <c r="BM179" s="3">
        <f>SUMPRODUCT('Respondent Data'!B179:T179,'Product Coding'!A164:S164)</f>
        <v>0</v>
      </c>
      <c r="BN179" s="3">
        <f>SUMPRODUCT('Respondent Data'!B179:T179,'Product Coding'!A165:S165)</f>
        <v>0</v>
      </c>
      <c r="BO179" s="3">
        <f>SUMPRODUCT('Respondent Data'!B179:T179,'Product Coding'!A166:S166)</f>
        <v>0</v>
      </c>
      <c r="BP179" s="3">
        <f>SUMPRODUCT('Respondent Data'!B179:T179,'Product Coding'!A167:S167)</f>
        <v>0</v>
      </c>
      <c r="BQ179" s="3">
        <f>SUMPRODUCT('Respondent Data'!B179:T179,'Product Coding'!A168:S168)</f>
        <v>0</v>
      </c>
      <c r="BR179" s="3">
        <f>SUMPRODUCT('Respondent Data'!B179:T179,'Product Coding'!A169:S169)</f>
        <v>0</v>
      </c>
      <c r="BS179" s="3">
        <f>SUMPRODUCT('Respondent Data'!B179:T179,'Product Coding'!A170:S170)</f>
        <v>0</v>
      </c>
      <c r="BT179" s="3">
        <f>SUMPRODUCT('Respondent Data'!B179:T179,'Product Coding'!A171:S171)</f>
        <v>0</v>
      </c>
      <c r="BU179" s="3">
        <f>SUMPRODUCT('Respondent Data'!B179:T179,'Product Coding'!A172:S172)</f>
        <v>0</v>
      </c>
      <c r="BV179" s="3">
        <f>SUMPRODUCT('Respondent Data'!B179:T179,'Product Coding'!A173:S173)</f>
        <v>8.7529077637640498</v>
      </c>
      <c r="BX179" s="3">
        <f t="shared" si="676"/>
        <v>0.14431053515488995</v>
      </c>
      <c r="BY179" s="3">
        <f t="shared" si="677"/>
        <v>0.16587022430568837</v>
      </c>
      <c r="BZ179" s="3">
        <f t="shared" si="678"/>
        <v>0.38456709574451192</v>
      </c>
      <c r="CA179" s="3">
        <f t="shared" si="679"/>
        <v>0.30468741387687182</v>
      </c>
      <c r="CB179" s="3">
        <f t="shared" si="680"/>
        <v>0.49095302122633044</v>
      </c>
      <c r="CC179" s="3">
        <f t="shared" si="681"/>
        <v>0.49841015665028499</v>
      </c>
      <c r="CD179" s="3">
        <f t="shared" si="682"/>
        <v>4.4018340805284897E-2</v>
      </c>
      <c r="CE179" s="3">
        <f t="shared" si="683"/>
        <v>5.0594587949523186E-2</v>
      </c>
      <c r="CF179" s="3">
        <f t="shared" si="684"/>
        <v>0.11730263119606309</v>
      </c>
      <c r="CG179" s="3">
        <f t="shared" si="685"/>
        <v>9.293732026367979E-2</v>
      </c>
      <c r="CH179" s="3">
        <f t="shared" si="686"/>
        <v>0.14975301272723879</v>
      </c>
      <c r="CI179" s="3">
        <f t="shared" si="687"/>
        <v>0.1520276264840964</v>
      </c>
      <c r="CJ179" s="3">
        <f t="shared" si="688"/>
        <v>1.3473573261257947</v>
      </c>
      <c r="CK179" s="3">
        <f t="shared" si="689"/>
        <v>1.5486496648670025</v>
      </c>
      <c r="CL179" s="3">
        <f t="shared" si="690"/>
        <v>3.5905160581807367</v>
      </c>
      <c r="CM179" s="3">
        <f t="shared" si="691"/>
        <v>2.8447182932604829</v>
      </c>
      <c r="CN179" s="3">
        <f t="shared" si="692"/>
        <v>4.5837897366460885</v>
      </c>
      <c r="CO179" s="3">
        <f t="shared" si="693"/>
        <v>4.6534133856374336</v>
      </c>
      <c r="CP179" s="3">
        <f t="shared" si="694"/>
        <v>0.41097785344809556</v>
      </c>
      <c r="CQ179" s="3">
        <f t="shared" si="695"/>
        <v>0.4723770767181999</v>
      </c>
      <c r="CR179" s="3">
        <f t="shared" si="696"/>
        <v>1.0951976537694399</v>
      </c>
      <c r="CS179" s="3">
        <f t="shared" si="697"/>
        <v>0.86771058809648671</v>
      </c>
      <c r="CT179" s="3">
        <f t="shared" si="698"/>
        <v>1.3981710939599241</v>
      </c>
      <c r="CU179" s="3">
        <f t="shared" si="699"/>
        <v>1.419408057055648</v>
      </c>
      <c r="CV179" s="3">
        <f t="shared" si="700"/>
        <v>1</v>
      </c>
      <c r="CW179" s="3">
        <f t="shared" si="701"/>
        <v>1</v>
      </c>
      <c r="CX179" s="3">
        <f t="shared" si="702"/>
        <v>1</v>
      </c>
      <c r="CY179" s="3">
        <f t="shared" si="703"/>
        <v>1</v>
      </c>
      <c r="CZ179" s="3">
        <f t="shared" si="704"/>
        <v>1</v>
      </c>
      <c r="DA179" s="3">
        <f t="shared" si="705"/>
        <v>1</v>
      </c>
      <c r="DB179" s="3">
        <f t="shared" si="706"/>
        <v>1</v>
      </c>
      <c r="DC179" s="3">
        <f t="shared" si="707"/>
        <v>1</v>
      </c>
      <c r="DD179" s="3">
        <f t="shared" si="708"/>
        <v>1</v>
      </c>
      <c r="DE179" s="3">
        <f t="shared" si="709"/>
        <v>1</v>
      </c>
      <c r="DF179" s="3">
        <f t="shared" si="710"/>
        <v>1</v>
      </c>
      <c r="DG179" s="3">
        <f t="shared" si="711"/>
        <v>1</v>
      </c>
      <c r="DH179" s="3">
        <f t="shared" si="712"/>
        <v>1</v>
      </c>
      <c r="DI179" s="3">
        <f t="shared" si="713"/>
        <v>1</v>
      </c>
      <c r="DJ179" s="3">
        <f t="shared" si="714"/>
        <v>1</v>
      </c>
      <c r="DK179" s="3">
        <f t="shared" si="715"/>
        <v>1</v>
      </c>
      <c r="DL179" s="3">
        <f t="shared" si="716"/>
        <v>1</v>
      </c>
      <c r="DM179" s="3">
        <f t="shared" si="717"/>
        <v>1</v>
      </c>
      <c r="DN179" s="3">
        <f t="shared" si="718"/>
        <v>1</v>
      </c>
      <c r="DO179" s="3">
        <f t="shared" si="719"/>
        <v>1</v>
      </c>
      <c r="DP179" s="3">
        <f t="shared" si="720"/>
        <v>1</v>
      </c>
      <c r="DQ179" s="3">
        <f t="shared" si="721"/>
        <v>1</v>
      </c>
      <c r="DR179" s="3">
        <f t="shared" si="722"/>
        <v>1</v>
      </c>
      <c r="DS179" s="3">
        <f t="shared" si="723"/>
        <v>1</v>
      </c>
      <c r="DT179" s="3">
        <f t="shared" si="724"/>
        <v>1</v>
      </c>
      <c r="DU179" s="3">
        <f t="shared" si="725"/>
        <v>1</v>
      </c>
      <c r="DV179" s="3">
        <f t="shared" si="726"/>
        <v>1</v>
      </c>
      <c r="DW179" s="3">
        <f t="shared" si="727"/>
        <v>1</v>
      </c>
      <c r="DX179" s="3">
        <f t="shared" si="728"/>
        <v>1</v>
      </c>
      <c r="DY179" s="3">
        <f t="shared" si="729"/>
        <v>1</v>
      </c>
      <c r="DZ179" s="3">
        <f t="shared" si="730"/>
        <v>1</v>
      </c>
      <c r="EA179" s="3">
        <f t="shared" si="731"/>
        <v>1</v>
      </c>
      <c r="EB179" s="3">
        <f t="shared" si="732"/>
        <v>1</v>
      </c>
      <c r="EC179" s="3">
        <f t="shared" si="733"/>
        <v>1</v>
      </c>
      <c r="ED179" s="3">
        <f t="shared" si="734"/>
        <v>1</v>
      </c>
      <c r="EE179" s="3">
        <f t="shared" si="735"/>
        <v>1</v>
      </c>
      <c r="EF179" s="3">
        <f t="shared" si="736"/>
        <v>1</v>
      </c>
      <c r="EG179" s="3">
        <f t="shared" si="737"/>
        <v>1</v>
      </c>
      <c r="EH179" s="3">
        <f t="shared" si="738"/>
        <v>1</v>
      </c>
      <c r="EI179" s="3">
        <f t="shared" si="739"/>
        <v>1</v>
      </c>
      <c r="EJ179" s="3">
        <f t="shared" si="740"/>
        <v>1</v>
      </c>
      <c r="EK179" s="3">
        <f t="shared" si="741"/>
        <v>1</v>
      </c>
      <c r="EL179" s="3">
        <f t="shared" si="742"/>
        <v>1</v>
      </c>
      <c r="EM179" s="3">
        <f t="shared" si="743"/>
        <v>1</v>
      </c>
      <c r="EN179" s="3">
        <f t="shared" si="744"/>
        <v>1</v>
      </c>
      <c r="EO179" s="3">
        <f t="shared" si="745"/>
        <v>1</v>
      </c>
      <c r="EP179" s="3">
        <f t="shared" si="746"/>
        <v>1</v>
      </c>
      <c r="EQ179" s="3">
        <f t="shared" si="747"/>
        <v>1</v>
      </c>
      <c r="ER179" s="3">
        <f t="shared" si="748"/>
        <v>1.5800122627013333E-4</v>
      </c>
      <c r="ET179" s="3">
        <f t="shared" si="749"/>
        <v>0.87388865983362063</v>
      </c>
      <c r="EU179" s="3">
        <f t="shared" si="750"/>
        <v>0.85772839819760449</v>
      </c>
      <c r="EV179" s="3">
        <f t="shared" si="751"/>
        <v>0.72224741081419253</v>
      </c>
      <c r="EW179" s="3">
        <f t="shared" si="752"/>
        <v>0.76646711646317278</v>
      </c>
      <c r="EX179" s="3">
        <f t="shared" si="753"/>
        <v>0.67071194448332483</v>
      </c>
      <c r="EY179" s="3">
        <f t="shared" si="754"/>
        <v>0.66737401342467728</v>
      </c>
      <c r="EZ179" s="3">
        <f t="shared" si="755"/>
        <v>0.95783757901098532</v>
      </c>
      <c r="FA179" s="3">
        <f t="shared" si="756"/>
        <v>0.95184194880703688</v>
      </c>
      <c r="FB179" s="3">
        <f t="shared" si="757"/>
        <v>0.89501266002525071</v>
      </c>
      <c r="FC179" s="3">
        <f t="shared" si="758"/>
        <v>0.91496555333908991</v>
      </c>
      <c r="FD179" s="3">
        <f t="shared" si="759"/>
        <v>0.86975201537239599</v>
      </c>
      <c r="FE179" s="3">
        <f t="shared" si="760"/>
        <v>0.86803473893410554</v>
      </c>
      <c r="FF179" s="3">
        <f t="shared" si="761"/>
        <v>0.42601098216710537</v>
      </c>
      <c r="FG179" s="3">
        <f t="shared" si="762"/>
        <v>0.39236463676626326</v>
      </c>
      <c r="FH179" s="3">
        <f t="shared" si="763"/>
        <v>0.21784043173488191</v>
      </c>
      <c r="FI179" s="3">
        <f t="shared" si="764"/>
        <v>0.26009707960994927</v>
      </c>
      <c r="FJ179" s="3">
        <f t="shared" si="765"/>
        <v>0.17908983811425741</v>
      </c>
      <c r="FK179" s="3">
        <f t="shared" si="766"/>
        <v>0.1768842877367702</v>
      </c>
      <c r="FL179" s="3">
        <f t="shared" si="767"/>
        <v>0.70872834577540456</v>
      </c>
      <c r="FM179" s="3">
        <f t="shared" si="768"/>
        <v>0.6791738446708997</v>
      </c>
      <c r="FN179" s="3">
        <f t="shared" si="769"/>
        <v>0.47728193958260423</v>
      </c>
      <c r="FO179" s="3">
        <f t="shared" si="770"/>
        <v>0.53541485836902025</v>
      </c>
      <c r="FP179" s="3">
        <f t="shared" si="771"/>
        <v>0.41698442722398649</v>
      </c>
      <c r="FQ179" s="3">
        <f t="shared" si="772"/>
        <v>0.41332424147457458</v>
      </c>
      <c r="FR179" s="3">
        <f t="shared" si="773"/>
        <v>0.5</v>
      </c>
      <c r="FS179" s="3">
        <f t="shared" si="774"/>
        <v>0.5</v>
      </c>
      <c r="FT179" s="3">
        <f t="shared" si="775"/>
        <v>0.5</v>
      </c>
      <c r="FU179" s="3">
        <f t="shared" si="776"/>
        <v>0.5</v>
      </c>
      <c r="FV179" s="3">
        <f t="shared" si="777"/>
        <v>0.5</v>
      </c>
      <c r="FW179" s="3">
        <f t="shared" si="778"/>
        <v>0.5</v>
      </c>
      <c r="FX179" s="3">
        <f t="shared" si="779"/>
        <v>0.5</v>
      </c>
      <c r="FY179" s="3">
        <f t="shared" si="780"/>
        <v>0.5</v>
      </c>
      <c r="FZ179" s="3">
        <f t="shared" si="781"/>
        <v>0.5</v>
      </c>
      <c r="GA179" s="3">
        <f t="shared" si="782"/>
        <v>0.5</v>
      </c>
      <c r="GB179" s="3">
        <f t="shared" si="783"/>
        <v>0.5</v>
      </c>
      <c r="GC179" s="3">
        <f t="shared" si="784"/>
        <v>0.5</v>
      </c>
      <c r="GD179" s="3">
        <f t="shared" si="785"/>
        <v>0.5</v>
      </c>
      <c r="GE179" s="3">
        <f t="shared" si="786"/>
        <v>0.5</v>
      </c>
      <c r="GF179" s="3">
        <f t="shared" si="787"/>
        <v>0.5</v>
      </c>
      <c r="GG179" s="3">
        <f t="shared" si="788"/>
        <v>0.5</v>
      </c>
      <c r="GH179" s="3">
        <f t="shared" si="789"/>
        <v>0.5</v>
      </c>
      <c r="GI179" s="3">
        <f t="shared" si="790"/>
        <v>0.5</v>
      </c>
      <c r="GJ179" s="3">
        <f t="shared" si="791"/>
        <v>0.5</v>
      </c>
      <c r="GK179" s="3">
        <f t="shared" si="792"/>
        <v>0.5</v>
      </c>
      <c r="GL179" s="3">
        <f t="shared" si="793"/>
        <v>0.5</v>
      </c>
      <c r="GM179" s="3">
        <f t="shared" si="794"/>
        <v>0.5</v>
      </c>
      <c r="GN179" s="3">
        <f t="shared" si="795"/>
        <v>0.5</v>
      </c>
      <c r="GO179" s="3">
        <f t="shared" si="796"/>
        <v>0.5</v>
      </c>
      <c r="GP179" s="3">
        <f t="shared" si="797"/>
        <v>0.5</v>
      </c>
      <c r="GQ179" s="3">
        <f t="shared" si="798"/>
        <v>0.5</v>
      </c>
      <c r="GR179" s="3">
        <f t="shared" si="799"/>
        <v>0.5</v>
      </c>
      <c r="GS179" s="3">
        <f t="shared" si="800"/>
        <v>0.5</v>
      </c>
      <c r="GT179" s="3">
        <f t="shared" si="801"/>
        <v>0.5</v>
      </c>
      <c r="GU179" s="3">
        <f t="shared" si="802"/>
        <v>0.5</v>
      </c>
      <c r="GV179" s="3">
        <f t="shared" si="803"/>
        <v>0.5</v>
      </c>
      <c r="GW179" s="3">
        <f t="shared" si="804"/>
        <v>0.5</v>
      </c>
      <c r="GX179" s="3">
        <f t="shared" si="805"/>
        <v>0.5</v>
      </c>
      <c r="GY179" s="3">
        <f t="shared" si="806"/>
        <v>0.5</v>
      </c>
      <c r="GZ179" s="3">
        <f t="shared" si="807"/>
        <v>0.5</v>
      </c>
      <c r="HA179" s="3">
        <f t="shared" si="808"/>
        <v>0.5</v>
      </c>
      <c r="HB179" s="3">
        <f t="shared" si="809"/>
        <v>0.5</v>
      </c>
      <c r="HC179" s="3">
        <f t="shared" si="810"/>
        <v>0.5</v>
      </c>
      <c r="HD179" s="3">
        <f t="shared" si="811"/>
        <v>0.5</v>
      </c>
      <c r="HE179" s="3">
        <f t="shared" si="812"/>
        <v>0.5</v>
      </c>
      <c r="HF179" s="3">
        <f t="shared" si="813"/>
        <v>0.5</v>
      </c>
      <c r="HG179" s="3">
        <f t="shared" si="814"/>
        <v>0.5</v>
      </c>
      <c r="HH179" s="3">
        <f t="shared" si="815"/>
        <v>0.5</v>
      </c>
      <c r="HI179" s="3">
        <f t="shared" si="816"/>
        <v>0.5</v>
      </c>
      <c r="HJ179" s="3">
        <f t="shared" si="817"/>
        <v>0.5</v>
      </c>
      <c r="HK179" s="3">
        <f t="shared" si="818"/>
        <v>0.5</v>
      </c>
      <c r="HL179" s="3">
        <f t="shared" si="819"/>
        <v>0.5</v>
      </c>
      <c r="HM179" s="3">
        <f t="shared" si="820"/>
        <v>0.5</v>
      </c>
      <c r="HN179" s="3">
        <f t="shared" si="821"/>
        <v>0.99984202373417363</v>
      </c>
      <c r="HP179" s="3">
        <f t="shared" ref="HP179:IU179" si="969">IF(B1=1,ET179,0)</f>
        <v>0.87388865983362063</v>
      </c>
      <c r="HQ179" s="3">
        <f t="shared" si="969"/>
        <v>0.85772839819760449</v>
      </c>
      <c r="HR179" s="3">
        <f t="shared" si="969"/>
        <v>0.72224741081419253</v>
      </c>
      <c r="HS179" s="3">
        <f t="shared" si="969"/>
        <v>0.76646711646317278</v>
      </c>
      <c r="HT179" s="3">
        <f t="shared" si="969"/>
        <v>0.67071194448332483</v>
      </c>
      <c r="HU179" s="3">
        <f t="shared" si="969"/>
        <v>0.66737401342467728</v>
      </c>
      <c r="HV179" s="3">
        <f t="shared" si="969"/>
        <v>0.95783757901098532</v>
      </c>
      <c r="HW179" s="3">
        <f t="shared" si="969"/>
        <v>0.95184194880703688</v>
      </c>
      <c r="HX179" s="3">
        <f t="shared" si="969"/>
        <v>0.89501266002525071</v>
      </c>
      <c r="HY179" s="3">
        <f t="shared" si="969"/>
        <v>0.91496555333908991</v>
      </c>
      <c r="HZ179" s="3">
        <f t="shared" si="969"/>
        <v>0.86975201537239599</v>
      </c>
      <c r="IA179" s="3">
        <f t="shared" si="969"/>
        <v>0.86803473893410554</v>
      </c>
      <c r="IB179" s="3">
        <f t="shared" si="969"/>
        <v>0.42601098216710537</v>
      </c>
      <c r="IC179" s="3">
        <f t="shared" si="969"/>
        <v>0.39236463676626326</v>
      </c>
      <c r="ID179" s="3">
        <f t="shared" si="969"/>
        <v>0.21784043173488191</v>
      </c>
      <c r="IE179" s="3">
        <f t="shared" si="969"/>
        <v>0.26009707960994927</v>
      </c>
      <c r="IF179" s="3">
        <f t="shared" si="969"/>
        <v>0.17908983811425741</v>
      </c>
      <c r="IG179" s="3">
        <f t="shared" si="969"/>
        <v>0.1768842877367702</v>
      </c>
      <c r="IH179" s="3">
        <f t="shared" si="969"/>
        <v>0.70872834577540456</v>
      </c>
      <c r="II179" s="3">
        <f t="shared" si="969"/>
        <v>0.6791738446708997</v>
      </c>
      <c r="IJ179" s="3">
        <f t="shared" si="969"/>
        <v>0.47728193958260423</v>
      </c>
      <c r="IK179" s="3">
        <f t="shared" si="969"/>
        <v>0.53541485836902025</v>
      </c>
      <c r="IL179" s="3">
        <f t="shared" si="969"/>
        <v>0.41698442722398649</v>
      </c>
      <c r="IM179" s="3">
        <f t="shared" si="969"/>
        <v>0.41332424147457458</v>
      </c>
      <c r="IN179" s="3">
        <f t="shared" si="969"/>
        <v>0</v>
      </c>
      <c r="IO179" s="3">
        <f t="shared" si="969"/>
        <v>0</v>
      </c>
      <c r="IP179" s="3">
        <f t="shared" si="969"/>
        <v>0</v>
      </c>
      <c r="IQ179" s="3">
        <f t="shared" si="969"/>
        <v>0</v>
      </c>
      <c r="IR179" s="3">
        <f t="shared" si="969"/>
        <v>0</v>
      </c>
      <c r="IS179" s="3">
        <f t="shared" si="969"/>
        <v>0</v>
      </c>
      <c r="IT179" s="3">
        <f t="shared" si="969"/>
        <v>0</v>
      </c>
      <c r="IU179" s="3">
        <f t="shared" si="969"/>
        <v>0</v>
      </c>
      <c r="IV179" s="3">
        <f t="shared" ref="IV179:KA179" si="970">IF(AH1=1,FZ179,0)</f>
        <v>0</v>
      </c>
      <c r="IW179" s="3">
        <f t="shared" si="970"/>
        <v>0</v>
      </c>
      <c r="IX179" s="3">
        <f t="shared" si="970"/>
        <v>0</v>
      </c>
      <c r="IY179" s="3">
        <f t="shared" si="970"/>
        <v>0</v>
      </c>
      <c r="IZ179" s="3">
        <f t="shared" si="970"/>
        <v>0</v>
      </c>
      <c r="JA179" s="3">
        <f t="shared" si="970"/>
        <v>0</v>
      </c>
      <c r="JB179" s="3">
        <f t="shared" si="970"/>
        <v>0</v>
      </c>
      <c r="JC179" s="3">
        <f t="shared" si="970"/>
        <v>0</v>
      </c>
      <c r="JD179" s="3">
        <f t="shared" si="970"/>
        <v>0</v>
      </c>
      <c r="JE179" s="3">
        <f t="shared" si="970"/>
        <v>0</v>
      </c>
      <c r="JF179" s="3">
        <f t="shared" si="970"/>
        <v>0</v>
      </c>
      <c r="JG179" s="3">
        <f t="shared" si="970"/>
        <v>0</v>
      </c>
      <c r="JH179" s="3">
        <f t="shared" si="970"/>
        <v>0</v>
      </c>
      <c r="JI179" s="3">
        <f t="shared" si="970"/>
        <v>0</v>
      </c>
      <c r="JJ179" s="3">
        <f t="shared" si="970"/>
        <v>0</v>
      </c>
      <c r="JK179" s="3">
        <f t="shared" si="970"/>
        <v>0</v>
      </c>
      <c r="JL179" s="3">
        <f t="shared" si="970"/>
        <v>0</v>
      </c>
      <c r="JM179" s="3">
        <f t="shared" si="970"/>
        <v>0</v>
      </c>
      <c r="JN179" s="3">
        <f t="shared" si="970"/>
        <v>0</v>
      </c>
      <c r="JO179" s="3">
        <f t="shared" si="970"/>
        <v>0</v>
      </c>
      <c r="JP179" s="3">
        <f t="shared" si="970"/>
        <v>0</v>
      </c>
      <c r="JQ179" s="3">
        <f t="shared" si="970"/>
        <v>0</v>
      </c>
      <c r="JR179" s="3">
        <f t="shared" si="970"/>
        <v>0</v>
      </c>
      <c r="JS179" s="3">
        <f t="shared" si="970"/>
        <v>0</v>
      </c>
      <c r="JT179" s="3">
        <f t="shared" si="970"/>
        <v>0</v>
      </c>
      <c r="JU179" s="3">
        <f t="shared" si="970"/>
        <v>0</v>
      </c>
      <c r="JV179" s="3">
        <f t="shared" si="970"/>
        <v>0</v>
      </c>
      <c r="JW179" s="3">
        <f t="shared" si="970"/>
        <v>0</v>
      </c>
      <c r="JX179" s="3">
        <f t="shared" si="970"/>
        <v>0</v>
      </c>
      <c r="JY179" s="3">
        <f t="shared" si="970"/>
        <v>0</v>
      </c>
      <c r="JZ179" s="3">
        <f t="shared" si="970"/>
        <v>0</v>
      </c>
      <c r="KA179" s="3">
        <f t="shared" si="970"/>
        <v>0</v>
      </c>
      <c r="KB179" s="3">
        <f t="shared" ref="KB179:KJ179" si="971">IF(BN1=1,HF179,0)</f>
        <v>0</v>
      </c>
      <c r="KC179" s="3">
        <f t="shared" si="971"/>
        <v>0</v>
      </c>
      <c r="KD179" s="3">
        <f t="shared" si="971"/>
        <v>0</v>
      </c>
      <c r="KE179" s="3">
        <f t="shared" si="971"/>
        <v>0</v>
      </c>
      <c r="KF179" s="3">
        <f t="shared" si="971"/>
        <v>0</v>
      </c>
      <c r="KG179" s="3">
        <f t="shared" si="971"/>
        <v>0</v>
      </c>
      <c r="KH179" s="3">
        <f t="shared" si="971"/>
        <v>0</v>
      </c>
      <c r="KI179" s="3">
        <f t="shared" si="971"/>
        <v>0</v>
      </c>
      <c r="KJ179" s="3">
        <f t="shared" si="971"/>
        <v>0</v>
      </c>
    </row>
    <row r="180" spans="1:296" x14ac:dyDescent="0.2">
      <c r="A180" s="3" t="str">
        <f>'Respondent Data'!A180</f>
        <v>1540</v>
      </c>
      <c r="B180" s="3">
        <f>SUMPRODUCT('Respondent Data'!B180:T180,'Product Coding'!A101:S101)</f>
        <v>1.030348040588148</v>
      </c>
      <c r="C180" s="3">
        <f>SUMPRODUCT('Respondent Data'!B180:T180,'Product Coding'!A102:S102)</f>
        <v>0.52181493933569101</v>
      </c>
      <c r="D180" s="3">
        <f>SUMPRODUCT('Respondent Data'!B180:T180,'Product Coding'!A103:S103)</f>
        <v>-0.29038371327656409</v>
      </c>
      <c r="E180" s="3">
        <f>SUMPRODUCT('Respondent Data'!B180:T180,'Product Coding'!A104:S104)</f>
        <v>2.1995707318618551E-2</v>
      </c>
      <c r="F180" s="3">
        <f>SUMPRODUCT('Respondent Data'!B180:T180,'Product Coding'!A105:S105)</f>
        <v>-0.66826455025666531</v>
      </c>
      <c r="G180" s="3">
        <f>SUMPRODUCT('Respondent Data'!B180:T180,'Product Coding'!A106:S106)</f>
        <v>-0.60813077778843505</v>
      </c>
      <c r="H180" s="3">
        <f>SUMPRODUCT('Respondent Data'!B180:T180,'Product Coding'!A107:S107)</f>
        <v>2.255310427552268</v>
      </c>
      <c r="I180" s="3">
        <f>SUMPRODUCT('Respondent Data'!B180:T180,'Product Coding'!A108:S108)</f>
        <v>1.746777326299811</v>
      </c>
      <c r="J180" s="3">
        <f>SUMPRODUCT('Respondent Data'!B180:T180,'Product Coding'!A109:S109)</f>
        <v>0.93457867368755587</v>
      </c>
      <c r="K180" s="3">
        <f>SUMPRODUCT('Respondent Data'!B180:T180,'Product Coding'!A110:S110)</f>
        <v>1.2469580942827385</v>
      </c>
      <c r="L180" s="3">
        <f>SUMPRODUCT('Respondent Data'!B180:T180,'Product Coding'!A111:S111)</f>
        <v>0.55669783670745465</v>
      </c>
      <c r="M180" s="3">
        <f>SUMPRODUCT('Respondent Data'!B180:T180,'Product Coding'!A112:S112)</f>
        <v>0.61683160917568491</v>
      </c>
      <c r="N180" s="3">
        <f>SUMPRODUCT('Respondent Data'!B180:T180,'Product Coding'!A113:S113)</f>
        <v>-1.5575889780890022</v>
      </c>
      <c r="O180" s="3">
        <f>SUMPRODUCT('Respondent Data'!B180:T180,'Product Coding'!A114:S114)</f>
        <v>-2.0661220793414592</v>
      </c>
      <c r="P180" s="3">
        <f>SUMPRODUCT('Respondent Data'!B180:T180,'Product Coding'!A115:S115)</f>
        <v>-2.8783207319537141</v>
      </c>
      <c r="Q180" s="3">
        <f>SUMPRODUCT('Respondent Data'!B180:T180,'Product Coding'!A116:S116)</f>
        <v>-2.5659413113585314</v>
      </c>
      <c r="R180" s="3">
        <f>SUMPRODUCT('Respondent Data'!B180:T180,'Product Coding'!A117:S117)</f>
        <v>-3.2562015689338155</v>
      </c>
      <c r="S180" s="3">
        <f>SUMPRODUCT('Respondent Data'!B180:T180,'Product Coding'!A118:S118)</f>
        <v>-3.1960677964655853</v>
      </c>
      <c r="T180" s="3">
        <f>SUMPRODUCT('Respondent Data'!B180:T180,'Product Coding'!A119:S119)</f>
        <v>-0.33262659112488224</v>
      </c>
      <c r="U180" s="3">
        <f>SUMPRODUCT('Respondent Data'!B180:T180,'Product Coding'!A120:S120)</f>
        <v>-0.84115969237733923</v>
      </c>
      <c r="V180" s="3">
        <f>SUMPRODUCT('Respondent Data'!B180:T180,'Product Coding'!A121:S121)</f>
        <v>-1.6533583449895941</v>
      </c>
      <c r="W180" s="3">
        <f>SUMPRODUCT('Respondent Data'!B180:T180,'Product Coding'!A122:S122)</f>
        <v>-1.3409789243944115</v>
      </c>
      <c r="X180" s="3">
        <f>SUMPRODUCT('Respondent Data'!B180:T180,'Product Coding'!A123:S123)</f>
        <v>-2.0312391819696956</v>
      </c>
      <c r="Y180" s="3">
        <f>SUMPRODUCT('Respondent Data'!B180:T180,'Product Coding'!A124:S124)</f>
        <v>-1.9711054095014653</v>
      </c>
      <c r="Z180" s="3">
        <f>SUMPRODUCT('Respondent Data'!B180:T180,'Product Coding'!A125:S125)</f>
        <v>0</v>
      </c>
      <c r="AA180" s="3">
        <f>SUMPRODUCT('Respondent Data'!B180:T180,'Product Coding'!A126:S126)</f>
        <v>0</v>
      </c>
      <c r="AB180" s="3">
        <f>SUMPRODUCT('Respondent Data'!B180:T180,'Product Coding'!A127:S127)</f>
        <v>0</v>
      </c>
      <c r="AC180" s="3">
        <f>SUMPRODUCT('Respondent Data'!B180:T180,'Product Coding'!A128:S128)</f>
        <v>0</v>
      </c>
      <c r="AD180" s="3">
        <f>SUMPRODUCT('Respondent Data'!B180:T180,'Product Coding'!A129:S129)</f>
        <v>0</v>
      </c>
      <c r="AE180" s="3">
        <f>SUMPRODUCT('Respondent Data'!B180:T180,'Product Coding'!A130:S130)</f>
        <v>0</v>
      </c>
      <c r="AF180" s="3">
        <f>SUMPRODUCT('Respondent Data'!B180:T180,'Product Coding'!A131:S131)</f>
        <v>0</v>
      </c>
      <c r="AG180" s="3">
        <f>SUMPRODUCT('Respondent Data'!B180:T180,'Product Coding'!A132:S132)</f>
        <v>0</v>
      </c>
      <c r="AH180" s="3">
        <f>SUMPRODUCT('Respondent Data'!B180:T180,'Product Coding'!A133:S133)</f>
        <v>0</v>
      </c>
      <c r="AI180" s="3">
        <f>SUMPRODUCT('Respondent Data'!B180:T180,'Product Coding'!A134:S134)</f>
        <v>0</v>
      </c>
      <c r="AJ180" s="3">
        <f>SUMPRODUCT('Respondent Data'!B180:T180,'Product Coding'!A135:S135)</f>
        <v>0</v>
      </c>
      <c r="AK180" s="3">
        <f>SUMPRODUCT('Respondent Data'!B180:T180,'Product Coding'!A136:S136)</f>
        <v>0</v>
      </c>
      <c r="AL180" s="3">
        <f>SUMPRODUCT('Respondent Data'!B180:T180,'Product Coding'!A137:S137)</f>
        <v>0</v>
      </c>
      <c r="AM180" s="3">
        <f>SUMPRODUCT('Respondent Data'!B180:T180,'Product Coding'!A138:S138)</f>
        <v>0</v>
      </c>
      <c r="AN180" s="3">
        <f>SUMPRODUCT('Respondent Data'!B180:T180,'Product Coding'!A139:S139)</f>
        <v>0</v>
      </c>
      <c r="AO180" s="3">
        <f>SUMPRODUCT('Respondent Data'!B180:T180,'Product Coding'!A140:S140)</f>
        <v>0</v>
      </c>
      <c r="AP180" s="3">
        <f>SUMPRODUCT('Respondent Data'!B180:T180,'Product Coding'!A141:S141)</f>
        <v>0</v>
      </c>
      <c r="AQ180" s="3">
        <f>SUMPRODUCT('Respondent Data'!B180:T180,'Product Coding'!A142:S142)</f>
        <v>0</v>
      </c>
      <c r="AR180" s="3">
        <f>SUMPRODUCT('Respondent Data'!B180:T180,'Product Coding'!A143:S143)</f>
        <v>0</v>
      </c>
      <c r="AS180" s="3">
        <f>SUMPRODUCT('Respondent Data'!B180:T180,'Product Coding'!A144:S144)</f>
        <v>0</v>
      </c>
      <c r="AT180" s="3">
        <f>SUMPRODUCT('Respondent Data'!B180:T180,'Product Coding'!A145:S145)</f>
        <v>0</v>
      </c>
      <c r="AU180" s="3">
        <f>SUMPRODUCT('Respondent Data'!B180:T180,'Product Coding'!A146:S146)</f>
        <v>0</v>
      </c>
      <c r="AV180" s="3">
        <f>SUMPRODUCT('Respondent Data'!B180:T180,'Product Coding'!A147:S147)</f>
        <v>0</v>
      </c>
      <c r="AW180" s="3">
        <f>SUMPRODUCT('Respondent Data'!B180:T180,'Product Coding'!A148:S148)</f>
        <v>0</v>
      </c>
      <c r="AX180" s="3">
        <f>SUMPRODUCT('Respondent Data'!B180:T180,'Product Coding'!A149:S149)</f>
        <v>0</v>
      </c>
      <c r="AY180" s="3">
        <f>SUMPRODUCT('Respondent Data'!B180:T180,'Product Coding'!A150:S150)</f>
        <v>0</v>
      </c>
      <c r="AZ180" s="3">
        <f>SUMPRODUCT('Respondent Data'!B180:T180,'Product Coding'!A151:S151)</f>
        <v>0</v>
      </c>
      <c r="BA180" s="3">
        <f>SUMPRODUCT('Respondent Data'!B180:T180,'Product Coding'!A152:S152)</f>
        <v>0</v>
      </c>
      <c r="BB180" s="3">
        <f>SUMPRODUCT('Respondent Data'!B180:T180,'Product Coding'!A153:S153)</f>
        <v>0</v>
      </c>
      <c r="BC180" s="3">
        <f>SUMPRODUCT('Respondent Data'!B180:T180,'Product Coding'!A154:S154)</f>
        <v>0</v>
      </c>
      <c r="BD180" s="3">
        <f>SUMPRODUCT('Respondent Data'!B180:T180,'Product Coding'!A155:S155)</f>
        <v>0</v>
      </c>
      <c r="BE180" s="3">
        <f>SUMPRODUCT('Respondent Data'!B180:T180,'Product Coding'!A156:S156)</f>
        <v>0</v>
      </c>
      <c r="BF180" s="3">
        <f>SUMPRODUCT('Respondent Data'!B180:T180,'Product Coding'!A157:S157)</f>
        <v>0</v>
      </c>
      <c r="BG180" s="3">
        <f>SUMPRODUCT('Respondent Data'!B180:T180,'Product Coding'!A158:S158)</f>
        <v>0</v>
      </c>
      <c r="BH180" s="3">
        <f>SUMPRODUCT('Respondent Data'!B180:T180,'Product Coding'!A159:S159)</f>
        <v>0</v>
      </c>
      <c r="BI180" s="3">
        <f>SUMPRODUCT('Respondent Data'!B180:T180,'Product Coding'!A160:S160)</f>
        <v>0</v>
      </c>
      <c r="BJ180" s="3">
        <f>SUMPRODUCT('Respondent Data'!B180:T180,'Product Coding'!A161:S161)</f>
        <v>0</v>
      </c>
      <c r="BK180" s="3">
        <f>SUMPRODUCT('Respondent Data'!B180:T180,'Product Coding'!A162:S162)</f>
        <v>0</v>
      </c>
      <c r="BL180" s="3">
        <f>SUMPRODUCT('Respondent Data'!B180:T180,'Product Coding'!A163:S163)</f>
        <v>0</v>
      </c>
      <c r="BM180" s="3">
        <f>SUMPRODUCT('Respondent Data'!B180:T180,'Product Coding'!A164:S164)</f>
        <v>0</v>
      </c>
      <c r="BN180" s="3">
        <f>SUMPRODUCT('Respondent Data'!B180:T180,'Product Coding'!A165:S165)</f>
        <v>0</v>
      </c>
      <c r="BO180" s="3">
        <f>SUMPRODUCT('Respondent Data'!B180:T180,'Product Coding'!A166:S166)</f>
        <v>0</v>
      </c>
      <c r="BP180" s="3">
        <f>SUMPRODUCT('Respondent Data'!B180:T180,'Product Coding'!A167:S167)</f>
        <v>0</v>
      </c>
      <c r="BQ180" s="3">
        <f>SUMPRODUCT('Respondent Data'!B180:T180,'Product Coding'!A168:S168)</f>
        <v>0</v>
      </c>
      <c r="BR180" s="3">
        <f>SUMPRODUCT('Respondent Data'!B180:T180,'Product Coding'!A169:S169)</f>
        <v>0</v>
      </c>
      <c r="BS180" s="3">
        <f>SUMPRODUCT('Respondent Data'!B180:T180,'Product Coding'!A170:S170)</f>
        <v>0</v>
      </c>
      <c r="BT180" s="3">
        <f>SUMPRODUCT('Respondent Data'!B180:T180,'Product Coding'!A171:S171)</f>
        <v>0</v>
      </c>
      <c r="BU180" s="3">
        <f>SUMPRODUCT('Respondent Data'!B180:T180,'Product Coding'!A172:S172)</f>
        <v>0</v>
      </c>
      <c r="BV180" s="3">
        <f>SUMPRODUCT('Respondent Data'!B180:T180,'Product Coding'!A173:S173)</f>
        <v>3.06692077630156</v>
      </c>
      <c r="BX180" s="3">
        <f t="shared" si="676"/>
        <v>0.35688272927663806</v>
      </c>
      <c r="BY180" s="3">
        <f t="shared" si="677"/>
        <v>0.59344250782646024</v>
      </c>
      <c r="BZ180" s="3">
        <f t="shared" si="678"/>
        <v>1.3369403913934155</v>
      </c>
      <c r="CA180" s="3">
        <f t="shared" si="679"/>
        <v>0.97824443433386676</v>
      </c>
      <c r="CB180" s="3">
        <f t="shared" si="680"/>
        <v>1.9508487811498803</v>
      </c>
      <c r="CC180" s="3">
        <f t="shared" si="681"/>
        <v>1.8369944367557791</v>
      </c>
      <c r="CD180" s="3">
        <f t="shared" si="682"/>
        <v>0.10484099315136776</v>
      </c>
      <c r="CE180" s="3">
        <f t="shared" si="683"/>
        <v>0.17433486351348981</v>
      </c>
      <c r="CF180" s="3">
        <f t="shared" si="684"/>
        <v>0.39275130713656375</v>
      </c>
      <c r="CG180" s="3">
        <f t="shared" si="685"/>
        <v>0.28737764432657925</v>
      </c>
      <c r="CH180" s="3">
        <f t="shared" si="686"/>
        <v>0.57309840719512073</v>
      </c>
      <c r="CI180" s="3">
        <f t="shared" si="687"/>
        <v>0.53965155880021631</v>
      </c>
      <c r="CJ180" s="3">
        <f t="shared" si="688"/>
        <v>4.747361443313296</v>
      </c>
      <c r="CK180" s="3">
        <f t="shared" si="689"/>
        <v>7.8941507934239761</v>
      </c>
      <c r="CL180" s="3">
        <f t="shared" si="690"/>
        <v>17.784383343441228</v>
      </c>
      <c r="CM180" s="3">
        <f t="shared" si="691"/>
        <v>13.012901798597712</v>
      </c>
      <c r="CN180" s="3">
        <f t="shared" si="692"/>
        <v>25.950777456049739</v>
      </c>
      <c r="CO180" s="3">
        <f t="shared" si="693"/>
        <v>24.436252710551912</v>
      </c>
      <c r="CP180" s="3">
        <f t="shared" si="694"/>
        <v>1.3946264353399682</v>
      </c>
      <c r="CQ180" s="3">
        <f t="shared" si="695"/>
        <v>2.3190548081347155</v>
      </c>
      <c r="CR180" s="3">
        <f t="shared" si="696"/>
        <v>5.2244960581035187</v>
      </c>
      <c r="CS180" s="3">
        <f t="shared" si="697"/>
        <v>3.8227838906955807</v>
      </c>
      <c r="CT180" s="3">
        <f t="shared" si="698"/>
        <v>7.6235274457157098</v>
      </c>
      <c r="CU180" s="3">
        <f t="shared" si="699"/>
        <v>7.1786074049164457</v>
      </c>
      <c r="CV180" s="3">
        <f t="shared" si="700"/>
        <v>1</v>
      </c>
      <c r="CW180" s="3">
        <f t="shared" si="701"/>
        <v>1</v>
      </c>
      <c r="CX180" s="3">
        <f t="shared" si="702"/>
        <v>1</v>
      </c>
      <c r="CY180" s="3">
        <f t="shared" si="703"/>
        <v>1</v>
      </c>
      <c r="CZ180" s="3">
        <f t="shared" si="704"/>
        <v>1</v>
      </c>
      <c r="DA180" s="3">
        <f t="shared" si="705"/>
        <v>1</v>
      </c>
      <c r="DB180" s="3">
        <f t="shared" si="706"/>
        <v>1</v>
      </c>
      <c r="DC180" s="3">
        <f t="shared" si="707"/>
        <v>1</v>
      </c>
      <c r="DD180" s="3">
        <f t="shared" si="708"/>
        <v>1</v>
      </c>
      <c r="DE180" s="3">
        <f t="shared" si="709"/>
        <v>1</v>
      </c>
      <c r="DF180" s="3">
        <f t="shared" si="710"/>
        <v>1</v>
      </c>
      <c r="DG180" s="3">
        <f t="shared" si="711"/>
        <v>1</v>
      </c>
      <c r="DH180" s="3">
        <f t="shared" si="712"/>
        <v>1</v>
      </c>
      <c r="DI180" s="3">
        <f t="shared" si="713"/>
        <v>1</v>
      </c>
      <c r="DJ180" s="3">
        <f t="shared" si="714"/>
        <v>1</v>
      </c>
      <c r="DK180" s="3">
        <f t="shared" si="715"/>
        <v>1</v>
      </c>
      <c r="DL180" s="3">
        <f t="shared" si="716"/>
        <v>1</v>
      </c>
      <c r="DM180" s="3">
        <f t="shared" si="717"/>
        <v>1</v>
      </c>
      <c r="DN180" s="3">
        <f t="shared" si="718"/>
        <v>1</v>
      </c>
      <c r="DO180" s="3">
        <f t="shared" si="719"/>
        <v>1</v>
      </c>
      <c r="DP180" s="3">
        <f t="shared" si="720"/>
        <v>1</v>
      </c>
      <c r="DQ180" s="3">
        <f t="shared" si="721"/>
        <v>1</v>
      </c>
      <c r="DR180" s="3">
        <f t="shared" si="722"/>
        <v>1</v>
      </c>
      <c r="DS180" s="3">
        <f t="shared" si="723"/>
        <v>1</v>
      </c>
      <c r="DT180" s="3">
        <f t="shared" si="724"/>
        <v>1</v>
      </c>
      <c r="DU180" s="3">
        <f t="shared" si="725"/>
        <v>1</v>
      </c>
      <c r="DV180" s="3">
        <f t="shared" si="726"/>
        <v>1</v>
      </c>
      <c r="DW180" s="3">
        <f t="shared" si="727"/>
        <v>1</v>
      </c>
      <c r="DX180" s="3">
        <f t="shared" si="728"/>
        <v>1</v>
      </c>
      <c r="DY180" s="3">
        <f t="shared" si="729"/>
        <v>1</v>
      </c>
      <c r="DZ180" s="3">
        <f t="shared" si="730"/>
        <v>1</v>
      </c>
      <c r="EA180" s="3">
        <f t="shared" si="731"/>
        <v>1</v>
      </c>
      <c r="EB180" s="3">
        <f t="shared" si="732"/>
        <v>1</v>
      </c>
      <c r="EC180" s="3">
        <f t="shared" si="733"/>
        <v>1</v>
      </c>
      <c r="ED180" s="3">
        <f t="shared" si="734"/>
        <v>1</v>
      </c>
      <c r="EE180" s="3">
        <f t="shared" si="735"/>
        <v>1</v>
      </c>
      <c r="EF180" s="3">
        <f t="shared" si="736"/>
        <v>1</v>
      </c>
      <c r="EG180" s="3">
        <f t="shared" si="737"/>
        <v>1</v>
      </c>
      <c r="EH180" s="3">
        <f t="shared" si="738"/>
        <v>1</v>
      </c>
      <c r="EI180" s="3">
        <f t="shared" si="739"/>
        <v>1</v>
      </c>
      <c r="EJ180" s="3">
        <f t="shared" si="740"/>
        <v>1</v>
      </c>
      <c r="EK180" s="3">
        <f t="shared" si="741"/>
        <v>1</v>
      </c>
      <c r="EL180" s="3">
        <f t="shared" si="742"/>
        <v>1</v>
      </c>
      <c r="EM180" s="3">
        <f t="shared" si="743"/>
        <v>1</v>
      </c>
      <c r="EN180" s="3">
        <f t="shared" si="744"/>
        <v>1</v>
      </c>
      <c r="EO180" s="3">
        <f t="shared" si="745"/>
        <v>1</v>
      </c>
      <c r="EP180" s="3">
        <f t="shared" si="746"/>
        <v>1</v>
      </c>
      <c r="EQ180" s="3">
        <f t="shared" si="747"/>
        <v>1</v>
      </c>
      <c r="ER180" s="3">
        <f t="shared" si="748"/>
        <v>4.6564316277479062E-2</v>
      </c>
      <c r="ET180" s="3">
        <f t="shared" si="749"/>
        <v>0.7369833651970098</v>
      </c>
      <c r="EU180" s="3">
        <f t="shared" si="750"/>
        <v>0.62757206180225034</v>
      </c>
      <c r="EV180" s="3">
        <f t="shared" si="751"/>
        <v>0.42790993030153568</v>
      </c>
      <c r="EW180" s="3">
        <f t="shared" si="752"/>
        <v>0.50549870513687534</v>
      </c>
      <c r="EX180" s="3">
        <f t="shared" si="753"/>
        <v>0.338885545876845</v>
      </c>
      <c r="EY180" s="3">
        <f t="shared" si="754"/>
        <v>0.35248571059714223</v>
      </c>
      <c r="EZ180" s="3">
        <f t="shared" si="755"/>
        <v>0.9051076183801553</v>
      </c>
      <c r="FA180" s="3">
        <f t="shared" si="756"/>
        <v>0.85154586742669147</v>
      </c>
      <c r="FB180" s="3">
        <f t="shared" si="757"/>
        <v>0.71800327515466966</v>
      </c>
      <c r="FC180" s="3">
        <f t="shared" si="758"/>
        <v>0.77677284859416285</v>
      </c>
      <c r="FD180" s="3">
        <f t="shared" si="759"/>
        <v>0.6356881396778149</v>
      </c>
      <c r="FE180" s="3">
        <f t="shared" si="760"/>
        <v>0.64949760501607035</v>
      </c>
      <c r="FF180" s="3">
        <f t="shared" si="761"/>
        <v>0.17399288523317755</v>
      </c>
      <c r="FG180" s="3">
        <f t="shared" si="762"/>
        <v>0.11243344341984454</v>
      </c>
      <c r="FH180" s="3">
        <f t="shared" si="763"/>
        <v>5.3235710841109986E-2</v>
      </c>
      <c r="FI180" s="3">
        <f t="shared" si="764"/>
        <v>7.1362806531625828E-2</v>
      </c>
      <c r="FJ180" s="3">
        <f t="shared" si="765"/>
        <v>3.7104680992255619E-2</v>
      </c>
      <c r="FK180" s="3">
        <f t="shared" si="766"/>
        <v>3.9313967013119136E-2</v>
      </c>
      <c r="FL180" s="3">
        <f t="shared" si="767"/>
        <v>0.41760167065809106</v>
      </c>
      <c r="FM180" s="3">
        <f t="shared" si="768"/>
        <v>0.30129059560845056</v>
      </c>
      <c r="FN180" s="3">
        <f t="shared" si="769"/>
        <v>0.16065557607641578</v>
      </c>
      <c r="FO180" s="3">
        <f t="shared" si="770"/>
        <v>0.20734912089452384</v>
      </c>
      <c r="FP180" s="3">
        <f t="shared" si="771"/>
        <v>0.11596182725629454</v>
      </c>
      <c r="FQ180" s="3">
        <f t="shared" si="772"/>
        <v>0.12227020450924998</v>
      </c>
      <c r="FR180" s="3">
        <f t="shared" si="773"/>
        <v>0.5</v>
      </c>
      <c r="FS180" s="3">
        <f t="shared" si="774"/>
        <v>0.5</v>
      </c>
      <c r="FT180" s="3">
        <f t="shared" si="775"/>
        <v>0.5</v>
      </c>
      <c r="FU180" s="3">
        <f t="shared" si="776"/>
        <v>0.5</v>
      </c>
      <c r="FV180" s="3">
        <f t="shared" si="777"/>
        <v>0.5</v>
      </c>
      <c r="FW180" s="3">
        <f t="shared" si="778"/>
        <v>0.5</v>
      </c>
      <c r="FX180" s="3">
        <f t="shared" si="779"/>
        <v>0.5</v>
      </c>
      <c r="FY180" s="3">
        <f t="shared" si="780"/>
        <v>0.5</v>
      </c>
      <c r="FZ180" s="3">
        <f t="shared" si="781"/>
        <v>0.5</v>
      </c>
      <c r="GA180" s="3">
        <f t="shared" si="782"/>
        <v>0.5</v>
      </c>
      <c r="GB180" s="3">
        <f t="shared" si="783"/>
        <v>0.5</v>
      </c>
      <c r="GC180" s="3">
        <f t="shared" si="784"/>
        <v>0.5</v>
      </c>
      <c r="GD180" s="3">
        <f t="shared" si="785"/>
        <v>0.5</v>
      </c>
      <c r="GE180" s="3">
        <f t="shared" si="786"/>
        <v>0.5</v>
      </c>
      <c r="GF180" s="3">
        <f t="shared" si="787"/>
        <v>0.5</v>
      </c>
      <c r="GG180" s="3">
        <f t="shared" si="788"/>
        <v>0.5</v>
      </c>
      <c r="GH180" s="3">
        <f t="shared" si="789"/>
        <v>0.5</v>
      </c>
      <c r="GI180" s="3">
        <f t="shared" si="790"/>
        <v>0.5</v>
      </c>
      <c r="GJ180" s="3">
        <f t="shared" si="791"/>
        <v>0.5</v>
      </c>
      <c r="GK180" s="3">
        <f t="shared" si="792"/>
        <v>0.5</v>
      </c>
      <c r="GL180" s="3">
        <f t="shared" si="793"/>
        <v>0.5</v>
      </c>
      <c r="GM180" s="3">
        <f t="shared" si="794"/>
        <v>0.5</v>
      </c>
      <c r="GN180" s="3">
        <f t="shared" si="795"/>
        <v>0.5</v>
      </c>
      <c r="GO180" s="3">
        <f t="shared" si="796"/>
        <v>0.5</v>
      </c>
      <c r="GP180" s="3">
        <f t="shared" si="797"/>
        <v>0.5</v>
      </c>
      <c r="GQ180" s="3">
        <f t="shared" si="798"/>
        <v>0.5</v>
      </c>
      <c r="GR180" s="3">
        <f t="shared" si="799"/>
        <v>0.5</v>
      </c>
      <c r="GS180" s="3">
        <f t="shared" si="800"/>
        <v>0.5</v>
      </c>
      <c r="GT180" s="3">
        <f t="shared" si="801"/>
        <v>0.5</v>
      </c>
      <c r="GU180" s="3">
        <f t="shared" si="802"/>
        <v>0.5</v>
      </c>
      <c r="GV180" s="3">
        <f t="shared" si="803"/>
        <v>0.5</v>
      </c>
      <c r="GW180" s="3">
        <f t="shared" si="804"/>
        <v>0.5</v>
      </c>
      <c r="GX180" s="3">
        <f t="shared" si="805"/>
        <v>0.5</v>
      </c>
      <c r="GY180" s="3">
        <f t="shared" si="806"/>
        <v>0.5</v>
      </c>
      <c r="GZ180" s="3">
        <f t="shared" si="807"/>
        <v>0.5</v>
      </c>
      <c r="HA180" s="3">
        <f t="shared" si="808"/>
        <v>0.5</v>
      </c>
      <c r="HB180" s="3">
        <f t="shared" si="809"/>
        <v>0.5</v>
      </c>
      <c r="HC180" s="3">
        <f t="shared" si="810"/>
        <v>0.5</v>
      </c>
      <c r="HD180" s="3">
        <f t="shared" si="811"/>
        <v>0.5</v>
      </c>
      <c r="HE180" s="3">
        <f t="shared" si="812"/>
        <v>0.5</v>
      </c>
      <c r="HF180" s="3">
        <f t="shared" si="813"/>
        <v>0.5</v>
      </c>
      <c r="HG180" s="3">
        <f t="shared" si="814"/>
        <v>0.5</v>
      </c>
      <c r="HH180" s="3">
        <f t="shared" si="815"/>
        <v>0.5</v>
      </c>
      <c r="HI180" s="3">
        <f t="shared" si="816"/>
        <v>0.5</v>
      </c>
      <c r="HJ180" s="3">
        <f t="shared" si="817"/>
        <v>0.5</v>
      </c>
      <c r="HK180" s="3">
        <f t="shared" si="818"/>
        <v>0.5</v>
      </c>
      <c r="HL180" s="3">
        <f t="shared" si="819"/>
        <v>0.5</v>
      </c>
      <c r="HM180" s="3">
        <f t="shared" si="820"/>
        <v>0.5</v>
      </c>
      <c r="HN180" s="3">
        <f t="shared" si="821"/>
        <v>0.95550744894197848</v>
      </c>
      <c r="HP180" s="3">
        <f t="shared" ref="HP180:IU180" si="972">IF(B1=1,ET180,0)</f>
        <v>0.7369833651970098</v>
      </c>
      <c r="HQ180" s="3">
        <f t="shared" si="972"/>
        <v>0.62757206180225034</v>
      </c>
      <c r="HR180" s="3">
        <f t="shared" si="972"/>
        <v>0.42790993030153568</v>
      </c>
      <c r="HS180" s="3">
        <f t="shared" si="972"/>
        <v>0.50549870513687534</v>
      </c>
      <c r="HT180" s="3">
        <f t="shared" si="972"/>
        <v>0.338885545876845</v>
      </c>
      <c r="HU180" s="3">
        <f t="shared" si="972"/>
        <v>0.35248571059714223</v>
      </c>
      <c r="HV180" s="3">
        <f t="shared" si="972"/>
        <v>0.9051076183801553</v>
      </c>
      <c r="HW180" s="3">
        <f t="shared" si="972"/>
        <v>0.85154586742669147</v>
      </c>
      <c r="HX180" s="3">
        <f t="shared" si="972"/>
        <v>0.71800327515466966</v>
      </c>
      <c r="HY180" s="3">
        <f t="shared" si="972"/>
        <v>0.77677284859416285</v>
      </c>
      <c r="HZ180" s="3">
        <f t="shared" si="972"/>
        <v>0.6356881396778149</v>
      </c>
      <c r="IA180" s="3">
        <f t="shared" si="972"/>
        <v>0.64949760501607035</v>
      </c>
      <c r="IB180" s="3">
        <f t="shared" si="972"/>
        <v>0.17399288523317755</v>
      </c>
      <c r="IC180" s="3">
        <f t="shared" si="972"/>
        <v>0.11243344341984454</v>
      </c>
      <c r="ID180" s="3">
        <f t="shared" si="972"/>
        <v>5.3235710841109986E-2</v>
      </c>
      <c r="IE180" s="3">
        <f t="shared" si="972"/>
        <v>7.1362806531625828E-2</v>
      </c>
      <c r="IF180" s="3">
        <f t="shared" si="972"/>
        <v>3.7104680992255619E-2</v>
      </c>
      <c r="IG180" s="3">
        <f t="shared" si="972"/>
        <v>3.9313967013119136E-2</v>
      </c>
      <c r="IH180" s="3">
        <f t="shared" si="972"/>
        <v>0.41760167065809106</v>
      </c>
      <c r="II180" s="3">
        <f t="shared" si="972"/>
        <v>0.30129059560845056</v>
      </c>
      <c r="IJ180" s="3">
        <f t="shared" si="972"/>
        <v>0.16065557607641578</v>
      </c>
      <c r="IK180" s="3">
        <f t="shared" si="972"/>
        <v>0.20734912089452384</v>
      </c>
      <c r="IL180" s="3">
        <f t="shared" si="972"/>
        <v>0.11596182725629454</v>
      </c>
      <c r="IM180" s="3">
        <f t="shared" si="972"/>
        <v>0.12227020450924998</v>
      </c>
      <c r="IN180" s="3">
        <f t="shared" si="972"/>
        <v>0</v>
      </c>
      <c r="IO180" s="3">
        <f t="shared" si="972"/>
        <v>0</v>
      </c>
      <c r="IP180" s="3">
        <f t="shared" si="972"/>
        <v>0</v>
      </c>
      <c r="IQ180" s="3">
        <f t="shared" si="972"/>
        <v>0</v>
      </c>
      <c r="IR180" s="3">
        <f t="shared" si="972"/>
        <v>0</v>
      </c>
      <c r="IS180" s="3">
        <f t="shared" si="972"/>
        <v>0</v>
      </c>
      <c r="IT180" s="3">
        <f t="shared" si="972"/>
        <v>0</v>
      </c>
      <c r="IU180" s="3">
        <f t="shared" si="972"/>
        <v>0</v>
      </c>
      <c r="IV180" s="3">
        <f t="shared" ref="IV180:KA180" si="973">IF(AH1=1,FZ180,0)</f>
        <v>0</v>
      </c>
      <c r="IW180" s="3">
        <f t="shared" si="973"/>
        <v>0</v>
      </c>
      <c r="IX180" s="3">
        <f t="shared" si="973"/>
        <v>0</v>
      </c>
      <c r="IY180" s="3">
        <f t="shared" si="973"/>
        <v>0</v>
      </c>
      <c r="IZ180" s="3">
        <f t="shared" si="973"/>
        <v>0</v>
      </c>
      <c r="JA180" s="3">
        <f t="shared" si="973"/>
        <v>0</v>
      </c>
      <c r="JB180" s="3">
        <f t="shared" si="973"/>
        <v>0</v>
      </c>
      <c r="JC180" s="3">
        <f t="shared" si="973"/>
        <v>0</v>
      </c>
      <c r="JD180" s="3">
        <f t="shared" si="973"/>
        <v>0</v>
      </c>
      <c r="JE180" s="3">
        <f t="shared" si="973"/>
        <v>0</v>
      </c>
      <c r="JF180" s="3">
        <f t="shared" si="973"/>
        <v>0</v>
      </c>
      <c r="JG180" s="3">
        <f t="shared" si="973"/>
        <v>0</v>
      </c>
      <c r="JH180" s="3">
        <f t="shared" si="973"/>
        <v>0</v>
      </c>
      <c r="JI180" s="3">
        <f t="shared" si="973"/>
        <v>0</v>
      </c>
      <c r="JJ180" s="3">
        <f t="shared" si="973"/>
        <v>0</v>
      </c>
      <c r="JK180" s="3">
        <f t="shared" si="973"/>
        <v>0</v>
      </c>
      <c r="JL180" s="3">
        <f t="shared" si="973"/>
        <v>0</v>
      </c>
      <c r="JM180" s="3">
        <f t="shared" si="973"/>
        <v>0</v>
      </c>
      <c r="JN180" s="3">
        <f t="shared" si="973"/>
        <v>0</v>
      </c>
      <c r="JO180" s="3">
        <f t="shared" si="973"/>
        <v>0</v>
      </c>
      <c r="JP180" s="3">
        <f t="shared" si="973"/>
        <v>0</v>
      </c>
      <c r="JQ180" s="3">
        <f t="shared" si="973"/>
        <v>0</v>
      </c>
      <c r="JR180" s="3">
        <f t="shared" si="973"/>
        <v>0</v>
      </c>
      <c r="JS180" s="3">
        <f t="shared" si="973"/>
        <v>0</v>
      </c>
      <c r="JT180" s="3">
        <f t="shared" si="973"/>
        <v>0</v>
      </c>
      <c r="JU180" s="3">
        <f t="shared" si="973"/>
        <v>0</v>
      </c>
      <c r="JV180" s="3">
        <f t="shared" si="973"/>
        <v>0</v>
      </c>
      <c r="JW180" s="3">
        <f t="shared" si="973"/>
        <v>0</v>
      </c>
      <c r="JX180" s="3">
        <f t="shared" si="973"/>
        <v>0</v>
      </c>
      <c r="JY180" s="3">
        <f t="shared" si="973"/>
        <v>0</v>
      </c>
      <c r="JZ180" s="3">
        <f t="shared" si="973"/>
        <v>0</v>
      </c>
      <c r="KA180" s="3">
        <f t="shared" si="973"/>
        <v>0</v>
      </c>
      <c r="KB180" s="3">
        <f t="shared" ref="KB180:KJ180" si="974">IF(BN1=1,HF180,0)</f>
        <v>0</v>
      </c>
      <c r="KC180" s="3">
        <f t="shared" si="974"/>
        <v>0</v>
      </c>
      <c r="KD180" s="3">
        <f t="shared" si="974"/>
        <v>0</v>
      </c>
      <c r="KE180" s="3">
        <f t="shared" si="974"/>
        <v>0</v>
      </c>
      <c r="KF180" s="3">
        <f t="shared" si="974"/>
        <v>0</v>
      </c>
      <c r="KG180" s="3">
        <f t="shared" si="974"/>
        <v>0</v>
      </c>
      <c r="KH180" s="3">
        <f t="shared" si="974"/>
        <v>0</v>
      </c>
      <c r="KI180" s="3">
        <f t="shared" si="974"/>
        <v>0</v>
      </c>
      <c r="KJ180" s="3">
        <f t="shared" si="974"/>
        <v>0</v>
      </c>
    </row>
    <row r="181" spans="1:296" x14ac:dyDescent="0.2">
      <c r="A181" s="3" t="str">
        <f>'Respondent Data'!A181</f>
        <v>1543</v>
      </c>
      <c r="B181" s="3">
        <f>SUMPRODUCT('Respondent Data'!B181:T181,'Product Coding'!A101:S101)</f>
        <v>1.4815921513747818</v>
      </c>
      <c r="C181" s="3">
        <f>SUMPRODUCT('Respondent Data'!B181:T181,'Product Coding'!A102:S102)</f>
        <v>0.24025924734412096</v>
      </c>
      <c r="D181" s="3">
        <f>SUMPRODUCT('Respondent Data'!B181:T181,'Product Coding'!A103:S103)</f>
        <v>0.20242302945032087</v>
      </c>
      <c r="E181" s="3">
        <f>SUMPRODUCT('Respondent Data'!B181:T181,'Product Coding'!A104:S104)</f>
        <v>-0.25217600961231401</v>
      </c>
      <c r="F181" s="3">
        <f>SUMPRODUCT('Respondent Data'!B181:T181,'Product Coding'!A105:S105)</f>
        <v>-1.2687533924252681</v>
      </c>
      <c r="G181" s="3">
        <f>SUMPRODUCT('Respondent Data'!B181:T181,'Product Coding'!A106:S106)</f>
        <v>-1.2661882674808282</v>
      </c>
      <c r="H181" s="3">
        <f>SUMPRODUCT('Respondent Data'!B181:T181,'Product Coding'!A107:S107)</f>
        <v>3.1775292921907621</v>
      </c>
      <c r="I181" s="3">
        <f>SUMPRODUCT('Respondent Data'!B181:T181,'Product Coding'!A108:S108)</f>
        <v>1.936196388160101</v>
      </c>
      <c r="J181" s="3">
        <f>SUMPRODUCT('Respondent Data'!B181:T181,'Product Coding'!A109:S109)</f>
        <v>1.8983601702663009</v>
      </c>
      <c r="K181" s="3">
        <f>SUMPRODUCT('Respondent Data'!B181:T181,'Product Coding'!A110:S110)</f>
        <v>1.443761131203666</v>
      </c>
      <c r="L181" s="3">
        <f>SUMPRODUCT('Respondent Data'!B181:T181,'Product Coding'!A111:S111)</f>
        <v>0.42718374839071194</v>
      </c>
      <c r="M181" s="3">
        <f>SUMPRODUCT('Respondent Data'!B181:T181,'Product Coding'!A112:S112)</f>
        <v>0.42974887333515177</v>
      </c>
      <c r="N181" s="3">
        <f>SUMPRODUCT('Respondent Data'!B181:T181,'Product Coding'!A113:S113)</f>
        <v>-0.10819287228437813</v>
      </c>
      <c r="O181" s="3">
        <f>SUMPRODUCT('Respondent Data'!B181:T181,'Product Coding'!A114:S114)</f>
        <v>-1.3495257763150392</v>
      </c>
      <c r="P181" s="3">
        <f>SUMPRODUCT('Respondent Data'!B181:T181,'Product Coding'!A115:S115)</f>
        <v>-1.3873619942088391</v>
      </c>
      <c r="Q181" s="3">
        <f>SUMPRODUCT('Respondent Data'!B181:T181,'Product Coding'!A116:S116)</f>
        <v>-1.841961033271474</v>
      </c>
      <c r="R181" s="3">
        <f>SUMPRODUCT('Respondent Data'!B181:T181,'Product Coding'!A117:S117)</f>
        <v>-2.8585384160844285</v>
      </c>
      <c r="S181" s="3">
        <f>SUMPRODUCT('Respondent Data'!B181:T181,'Product Coding'!A118:S118)</f>
        <v>-2.8559732911399882</v>
      </c>
      <c r="T181" s="3">
        <f>SUMPRODUCT('Respondent Data'!B181:T181,'Product Coding'!A119:S119)</f>
        <v>1.5877442685316019</v>
      </c>
      <c r="U181" s="3">
        <f>SUMPRODUCT('Respondent Data'!B181:T181,'Product Coding'!A120:S120)</f>
        <v>0.34641136450094079</v>
      </c>
      <c r="V181" s="3">
        <f>SUMPRODUCT('Respondent Data'!B181:T181,'Product Coding'!A121:S121)</f>
        <v>0.30857514660714092</v>
      </c>
      <c r="W181" s="3">
        <f>SUMPRODUCT('Respondent Data'!B181:T181,'Product Coding'!A122:S122)</f>
        <v>-0.14602389245549396</v>
      </c>
      <c r="X181" s="3">
        <f>SUMPRODUCT('Respondent Data'!B181:T181,'Product Coding'!A123:S123)</f>
        <v>-1.1626012752684485</v>
      </c>
      <c r="Y181" s="3">
        <f>SUMPRODUCT('Respondent Data'!B181:T181,'Product Coding'!A124:S124)</f>
        <v>-1.1600361503240082</v>
      </c>
      <c r="Z181" s="3">
        <f>SUMPRODUCT('Respondent Data'!B181:T181,'Product Coding'!A125:S125)</f>
        <v>0</v>
      </c>
      <c r="AA181" s="3">
        <f>SUMPRODUCT('Respondent Data'!B181:T181,'Product Coding'!A126:S126)</f>
        <v>0</v>
      </c>
      <c r="AB181" s="3">
        <f>SUMPRODUCT('Respondent Data'!B181:T181,'Product Coding'!A127:S127)</f>
        <v>0</v>
      </c>
      <c r="AC181" s="3">
        <f>SUMPRODUCT('Respondent Data'!B181:T181,'Product Coding'!A128:S128)</f>
        <v>0</v>
      </c>
      <c r="AD181" s="3">
        <f>SUMPRODUCT('Respondent Data'!B181:T181,'Product Coding'!A129:S129)</f>
        <v>0</v>
      </c>
      <c r="AE181" s="3">
        <f>SUMPRODUCT('Respondent Data'!B181:T181,'Product Coding'!A130:S130)</f>
        <v>0</v>
      </c>
      <c r="AF181" s="3">
        <f>SUMPRODUCT('Respondent Data'!B181:T181,'Product Coding'!A131:S131)</f>
        <v>0</v>
      </c>
      <c r="AG181" s="3">
        <f>SUMPRODUCT('Respondent Data'!B181:T181,'Product Coding'!A132:S132)</f>
        <v>0</v>
      </c>
      <c r="AH181" s="3">
        <f>SUMPRODUCT('Respondent Data'!B181:T181,'Product Coding'!A133:S133)</f>
        <v>0</v>
      </c>
      <c r="AI181" s="3">
        <f>SUMPRODUCT('Respondent Data'!B181:T181,'Product Coding'!A134:S134)</f>
        <v>0</v>
      </c>
      <c r="AJ181" s="3">
        <f>SUMPRODUCT('Respondent Data'!B181:T181,'Product Coding'!A135:S135)</f>
        <v>0</v>
      </c>
      <c r="AK181" s="3">
        <f>SUMPRODUCT('Respondent Data'!B181:T181,'Product Coding'!A136:S136)</f>
        <v>0</v>
      </c>
      <c r="AL181" s="3">
        <f>SUMPRODUCT('Respondent Data'!B181:T181,'Product Coding'!A137:S137)</f>
        <v>0</v>
      </c>
      <c r="AM181" s="3">
        <f>SUMPRODUCT('Respondent Data'!B181:T181,'Product Coding'!A138:S138)</f>
        <v>0</v>
      </c>
      <c r="AN181" s="3">
        <f>SUMPRODUCT('Respondent Data'!B181:T181,'Product Coding'!A139:S139)</f>
        <v>0</v>
      </c>
      <c r="AO181" s="3">
        <f>SUMPRODUCT('Respondent Data'!B181:T181,'Product Coding'!A140:S140)</f>
        <v>0</v>
      </c>
      <c r="AP181" s="3">
        <f>SUMPRODUCT('Respondent Data'!B181:T181,'Product Coding'!A141:S141)</f>
        <v>0</v>
      </c>
      <c r="AQ181" s="3">
        <f>SUMPRODUCT('Respondent Data'!B181:T181,'Product Coding'!A142:S142)</f>
        <v>0</v>
      </c>
      <c r="AR181" s="3">
        <f>SUMPRODUCT('Respondent Data'!B181:T181,'Product Coding'!A143:S143)</f>
        <v>0</v>
      </c>
      <c r="AS181" s="3">
        <f>SUMPRODUCT('Respondent Data'!B181:T181,'Product Coding'!A144:S144)</f>
        <v>0</v>
      </c>
      <c r="AT181" s="3">
        <f>SUMPRODUCT('Respondent Data'!B181:T181,'Product Coding'!A145:S145)</f>
        <v>0</v>
      </c>
      <c r="AU181" s="3">
        <f>SUMPRODUCT('Respondent Data'!B181:T181,'Product Coding'!A146:S146)</f>
        <v>0</v>
      </c>
      <c r="AV181" s="3">
        <f>SUMPRODUCT('Respondent Data'!B181:T181,'Product Coding'!A147:S147)</f>
        <v>0</v>
      </c>
      <c r="AW181" s="3">
        <f>SUMPRODUCT('Respondent Data'!B181:T181,'Product Coding'!A148:S148)</f>
        <v>0</v>
      </c>
      <c r="AX181" s="3">
        <f>SUMPRODUCT('Respondent Data'!B181:T181,'Product Coding'!A149:S149)</f>
        <v>0</v>
      </c>
      <c r="AY181" s="3">
        <f>SUMPRODUCT('Respondent Data'!B181:T181,'Product Coding'!A150:S150)</f>
        <v>0</v>
      </c>
      <c r="AZ181" s="3">
        <f>SUMPRODUCT('Respondent Data'!B181:T181,'Product Coding'!A151:S151)</f>
        <v>0</v>
      </c>
      <c r="BA181" s="3">
        <f>SUMPRODUCT('Respondent Data'!B181:T181,'Product Coding'!A152:S152)</f>
        <v>0</v>
      </c>
      <c r="BB181" s="3">
        <f>SUMPRODUCT('Respondent Data'!B181:T181,'Product Coding'!A153:S153)</f>
        <v>0</v>
      </c>
      <c r="BC181" s="3">
        <f>SUMPRODUCT('Respondent Data'!B181:T181,'Product Coding'!A154:S154)</f>
        <v>0</v>
      </c>
      <c r="BD181" s="3">
        <f>SUMPRODUCT('Respondent Data'!B181:T181,'Product Coding'!A155:S155)</f>
        <v>0</v>
      </c>
      <c r="BE181" s="3">
        <f>SUMPRODUCT('Respondent Data'!B181:T181,'Product Coding'!A156:S156)</f>
        <v>0</v>
      </c>
      <c r="BF181" s="3">
        <f>SUMPRODUCT('Respondent Data'!B181:T181,'Product Coding'!A157:S157)</f>
        <v>0</v>
      </c>
      <c r="BG181" s="3">
        <f>SUMPRODUCT('Respondent Data'!B181:T181,'Product Coding'!A158:S158)</f>
        <v>0</v>
      </c>
      <c r="BH181" s="3">
        <f>SUMPRODUCT('Respondent Data'!B181:T181,'Product Coding'!A159:S159)</f>
        <v>0</v>
      </c>
      <c r="BI181" s="3">
        <f>SUMPRODUCT('Respondent Data'!B181:T181,'Product Coding'!A160:S160)</f>
        <v>0</v>
      </c>
      <c r="BJ181" s="3">
        <f>SUMPRODUCT('Respondent Data'!B181:T181,'Product Coding'!A161:S161)</f>
        <v>0</v>
      </c>
      <c r="BK181" s="3">
        <f>SUMPRODUCT('Respondent Data'!B181:T181,'Product Coding'!A162:S162)</f>
        <v>0</v>
      </c>
      <c r="BL181" s="3">
        <f>SUMPRODUCT('Respondent Data'!B181:T181,'Product Coding'!A163:S163)</f>
        <v>0</v>
      </c>
      <c r="BM181" s="3">
        <f>SUMPRODUCT('Respondent Data'!B181:T181,'Product Coding'!A164:S164)</f>
        <v>0</v>
      </c>
      <c r="BN181" s="3">
        <f>SUMPRODUCT('Respondent Data'!B181:T181,'Product Coding'!A165:S165)</f>
        <v>0</v>
      </c>
      <c r="BO181" s="3">
        <f>SUMPRODUCT('Respondent Data'!B181:T181,'Product Coding'!A166:S166)</f>
        <v>0</v>
      </c>
      <c r="BP181" s="3">
        <f>SUMPRODUCT('Respondent Data'!B181:T181,'Product Coding'!A167:S167)</f>
        <v>0</v>
      </c>
      <c r="BQ181" s="3">
        <f>SUMPRODUCT('Respondent Data'!B181:T181,'Product Coding'!A168:S168)</f>
        <v>0</v>
      </c>
      <c r="BR181" s="3">
        <f>SUMPRODUCT('Respondent Data'!B181:T181,'Product Coding'!A169:S169)</f>
        <v>0</v>
      </c>
      <c r="BS181" s="3">
        <f>SUMPRODUCT('Respondent Data'!B181:T181,'Product Coding'!A170:S170)</f>
        <v>0</v>
      </c>
      <c r="BT181" s="3">
        <f>SUMPRODUCT('Respondent Data'!B181:T181,'Product Coding'!A171:S171)</f>
        <v>0</v>
      </c>
      <c r="BU181" s="3">
        <f>SUMPRODUCT('Respondent Data'!B181:T181,'Product Coding'!A172:S172)</f>
        <v>0</v>
      </c>
      <c r="BV181" s="3">
        <f>SUMPRODUCT('Respondent Data'!B181:T181,'Product Coding'!A173:S173)</f>
        <v>-2.9758048852867098</v>
      </c>
      <c r="BX181" s="3">
        <f t="shared" si="676"/>
        <v>0.2272755430968601</v>
      </c>
      <c r="BY181" s="3">
        <f t="shared" si="677"/>
        <v>0.78642395631478501</v>
      </c>
      <c r="BZ181" s="3">
        <f t="shared" si="678"/>
        <v>0.81674934582486947</v>
      </c>
      <c r="CA181" s="3">
        <f t="shared" si="679"/>
        <v>1.2868225104847133</v>
      </c>
      <c r="CB181" s="3">
        <f t="shared" si="680"/>
        <v>3.5564163422660697</v>
      </c>
      <c r="CC181" s="3">
        <f t="shared" si="681"/>
        <v>3.5473053803672685</v>
      </c>
      <c r="CD181" s="3">
        <f t="shared" si="682"/>
        <v>4.1688528156307476E-2</v>
      </c>
      <c r="CE181" s="3">
        <f t="shared" si="683"/>
        <v>0.14425158465753363</v>
      </c>
      <c r="CF181" s="3">
        <f t="shared" si="684"/>
        <v>0.1498140874997482</v>
      </c>
      <c r="CG181" s="3">
        <f t="shared" si="685"/>
        <v>0.23603831599975347</v>
      </c>
      <c r="CH181" s="3">
        <f t="shared" si="686"/>
        <v>0.65234367411422289</v>
      </c>
      <c r="CI181" s="3">
        <f t="shared" si="687"/>
        <v>0.65067247541649353</v>
      </c>
      <c r="CJ181" s="3">
        <f t="shared" si="688"/>
        <v>1.1142626350424898</v>
      </c>
      <c r="CK181" s="3">
        <f t="shared" si="689"/>
        <v>3.8555966818233451</v>
      </c>
      <c r="CL181" s="3">
        <f t="shared" si="690"/>
        <v>4.0042728128481233</v>
      </c>
      <c r="CM181" s="3">
        <f t="shared" si="691"/>
        <v>6.3088980971155708</v>
      </c>
      <c r="CN181" s="3">
        <f t="shared" si="692"/>
        <v>17.436024091482253</v>
      </c>
      <c r="CO181" s="3">
        <f t="shared" si="693"/>
        <v>17.391355825487594</v>
      </c>
      <c r="CP181" s="3">
        <f t="shared" si="694"/>
        <v>0.20438613236397965</v>
      </c>
      <c r="CQ181" s="3">
        <f t="shared" si="695"/>
        <v>0.70722150144002383</v>
      </c>
      <c r="CR181" s="3">
        <f t="shared" si="696"/>
        <v>0.73449275548672888</v>
      </c>
      <c r="CS181" s="3">
        <f t="shared" si="697"/>
        <v>1.157223836639512</v>
      </c>
      <c r="CT181" s="3">
        <f t="shared" si="698"/>
        <v>3.1982419725734923</v>
      </c>
      <c r="CU181" s="3">
        <f t="shared" si="699"/>
        <v>3.1900485953220814</v>
      </c>
      <c r="CV181" s="3">
        <f t="shared" si="700"/>
        <v>1</v>
      </c>
      <c r="CW181" s="3">
        <f t="shared" si="701"/>
        <v>1</v>
      </c>
      <c r="CX181" s="3">
        <f t="shared" si="702"/>
        <v>1</v>
      </c>
      <c r="CY181" s="3">
        <f t="shared" si="703"/>
        <v>1</v>
      </c>
      <c r="CZ181" s="3">
        <f t="shared" si="704"/>
        <v>1</v>
      </c>
      <c r="DA181" s="3">
        <f t="shared" si="705"/>
        <v>1</v>
      </c>
      <c r="DB181" s="3">
        <f t="shared" si="706"/>
        <v>1</v>
      </c>
      <c r="DC181" s="3">
        <f t="shared" si="707"/>
        <v>1</v>
      </c>
      <c r="DD181" s="3">
        <f t="shared" si="708"/>
        <v>1</v>
      </c>
      <c r="DE181" s="3">
        <f t="shared" si="709"/>
        <v>1</v>
      </c>
      <c r="DF181" s="3">
        <f t="shared" si="710"/>
        <v>1</v>
      </c>
      <c r="DG181" s="3">
        <f t="shared" si="711"/>
        <v>1</v>
      </c>
      <c r="DH181" s="3">
        <f t="shared" si="712"/>
        <v>1</v>
      </c>
      <c r="DI181" s="3">
        <f t="shared" si="713"/>
        <v>1</v>
      </c>
      <c r="DJ181" s="3">
        <f t="shared" si="714"/>
        <v>1</v>
      </c>
      <c r="DK181" s="3">
        <f t="shared" si="715"/>
        <v>1</v>
      </c>
      <c r="DL181" s="3">
        <f t="shared" si="716"/>
        <v>1</v>
      </c>
      <c r="DM181" s="3">
        <f t="shared" si="717"/>
        <v>1</v>
      </c>
      <c r="DN181" s="3">
        <f t="shared" si="718"/>
        <v>1</v>
      </c>
      <c r="DO181" s="3">
        <f t="shared" si="719"/>
        <v>1</v>
      </c>
      <c r="DP181" s="3">
        <f t="shared" si="720"/>
        <v>1</v>
      </c>
      <c r="DQ181" s="3">
        <f t="shared" si="721"/>
        <v>1</v>
      </c>
      <c r="DR181" s="3">
        <f t="shared" si="722"/>
        <v>1</v>
      </c>
      <c r="DS181" s="3">
        <f t="shared" si="723"/>
        <v>1</v>
      </c>
      <c r="DT181" s="3">
        <f t="shared" si="724"/>
        <v>1</v>
      </c>
      <c r="DU181" s="3">
        <f t="shared" si="725"/>
        <v>1</v>
      </c>
      <c r="DV181" s="3">
        <f t="shared" si="726"/>
        <v>1</v>
      </c>
      <c r="DW181" s="3">
        <f t="shared" si="727"/>
        <v>1</v>
      </c>
      <c r="DX181" s="3">
        <f t="shared" si="728"/>
        <v>1</v>
      </c>
      <c r="DY181" s="3">
        <f t="shared" si="729"/>
        <v>1</v>
      </c>
      <c r="DZ181" s="3">
        <f t="shared" si="730"/>
        <v>1</v>
      </c>
      <c r="EA181" s="3">
        <f t="shared" si="731"/>
        <v>1</v>
      </c>
      <c r="EB181" s="3">
        <f t="shared" si="732"/>
        <v>1</v>
      </c>
      <c r="EC181" s="3">
        <f t="shared" si="733"/>
        <v>1</v>
      </c>
      <c r="ED181" s="3">
        <f t="shared" si="734"/>
        <v>1</v>
      </c>
      <c r="EE181" s="3">
        <f t="shared" si="735"/>
        <v>1</v>
      </c>
      <c r="EF181" s="3">
        <f t="shared" si="736"/>
        <v>1</v>
      </c>
      <c r="EG181" s="3">
        <f t="shared" si="737"/>
        <v>1</v>
      </c>
      <c r="EH181" s="3">
        <f t="shared" si="738"/>
        <v>1</v>
      </c>
      <c r="EI181" s="3">
        <f t="shared" si="739"/>
        <v>1</v>
      </c>
      <c r="EJ181" s="3">
        <f t="shared" si="740"/>
        <v>1</v>
      </c>
      <c r="EK181" s="3">
        <f t="shared" si="741"/>
        <v>1</v>
      </c>
      <c r="EL181" s="3">
        <f t="shared" si="742"/>
        <v>1</v>
      </c>
      <c r="EM181" s="3">
        <f t="shared" si="743"/>
        <v>1</v>
      </c>
      <c r="EN181" s="3">
        <f t="shared" si="744"/>
        <v>1</v>
      </c>
      <c r="EO181" s="3">
        <f t="shared" si="745"/>
        <v>1</v>
      </c>
      <c r="EP181" s="3">
        <f t="shared" si="746"/>
        <v>1</v>
      </c>
      <c r="EQ181" s="3">
        <f t="shared" si="747"/>
        <v>1</v>
      </c>
      <c r="ER181" s="3">
        <f t="shared" si="748"/>
        <v>19.605396996298527</v>
      </c>
      <c r="ET181" s="3">
        <f t="shared" si="749"/>
        <v>0.81481294532818471</v>
      </c>
      <c r="EU181" s="3">
        <f t="shared" si="750"/>
        <v>0.5597775357104483</v>
      </c>
      <c r="EV181" s="3">
        <f t="shared" si="751"/>
        <v>0.55043366455484488</v>
      </c>
      <c r="EW181" s="3">
        <f t="shared" si="752"/>
        <v>0.43728798164928018</v>
      </c>
      <c r="EX181" s="3">
        <f t="shared" si="753"/>
        <v>0.21947072543038593</v>
      </c>
      <c r="EY181" s="3">
        <f t="shared" si="754"/>
        <v>0.21991045605105894</v>
      </c>
      <c r="EZ181" s="3">
        <f t="shared" si="755"/>
        <v>0.95997985287397536</v>
      </c>
      <c r="FA181" s="3">
        <f t="shared" si="756"/>
        <v>0.87393368155071671</v>
      </c>
      <c r="FB181" s="3">
        <f t="shared" si="757"/>
        <v>0.86970581668075009</v>
      </c>
      <c r="FC181" s="3">
        <f t="shared" si="758"/>
        <v>0.80903640854463565</v>
      </c>
      <c r="FD181" s="3">
        <f t="shared" si="759"/>
        <v>0.60520097342102464</v>
      </c>
      <c r="FE181" s="3">
        <f t="shared" si="760"/>
        <v>0.60581370010891022</v>
      </c>
      <c r="FF181" s="3">
        <f t="shared" si="761"/>
        <v>0.47297813593527527</v>
      </c>
      <c r="FG181" s="3">
        <f t="shared" si="762"/>
        <v>0.20594791238395976</v>
      </c>
      <c r="FH181" s="3">
        <f t="shared" si="763"/>
        <v>0.1998292334168052</v>
      </c>
      <c r="FI181" s="3">
        <f t="shared" si="764"/>
        <v>0.13681952966270611</v>
      </c>
      <c r="FJ181" s="3">
        <f t="shared" si="765"/>
        <v>5.4241630138789874E-2</v>
      </c>
      <c r="FK181" s="3">
        <f t="shared" si="766"/>
        <v>5.4373370266380991E-2</v>
      </c>
      <c r="FL181" s="3">
        <f t="shared" si="767"/>
        <v>0.83029850072849243</v>
      </c>
      <c r="FM181" s="3">
        <f t="shared" si="768"/>
        <v>0.58574707450469099</v>
      </c>
      <c r="FN181" s="3">
        <f t="shared" si="769"/>
        <v>0.57653743253564793</v>
      </c>
      <c r="FO181" s="3">
        <f t="shared" si="770"/>
        <v>0.46355875686863524</v>
      </c>
      <c r="FP181" s="3">
        <f t="shared" si="771"/>
        <v>0.23819494124751631</v>
      </c>
      <c r="FQ181" s="3">
        <f t="shared" si="772"/>
        <v>0.23866071651685267</v>
      </c>
      <c r="FR181" s="3">
        <f t="shared" si="773"/>
        <v>0.5</v>
      </c>
      <c r="FS181" s="3">
        <f t="shared" si="774"/>
        <v>0.5</v>
      </c>
      <c r="FT181" s="3">
        <f t="shared" si="775"/>
        <v>0.5</v>
      </c>
      <c r="FU181" s="3">
        <f t="shared" si="776"/>
        <v>0.5</v>
      </c>
      <c r="FV181" s="3">
        <f t="shared" si="777"/>
        <v>0.5</v>
      </c>
      <c r="FW181" s="3">
        <f t="shared" si="778"/>
        <v>0.5</v>
      </c>
      <c r="FX181" s="3">
        <f t="shared" si="779"/>
        <v>0.5</v>
      </c>
      <c r="FY181" s="3">
        <f t="shared" si="780"/>
        <v>0.5</v>
      </c>
      <c r="FZ181" s="3">
        <f t="shared" si="781"/>
        <v>0.5</v>
      </c>
      <c r="GA181" s="3">
        <f t="shared" si="782"/>
        <v>0.5</v>
      </c>
      <c r="GB181" s="3">
        <f t="shared" si="783"/>
        <v>0.5</v>
      </c>
      <c r="GC181" s="3">
        <f t="shared" si="784"/>
        <v>0.5</v>
      </c>
      <c r="GD181" s="3">
        <f t="shared" si="785"/>
        <v>0.5</v>
      </c>
      <c r="GE181" s="3">
        <f t="shared" si="786"/>
        <v>0.5</v>
      </c>
      <c r="GF181" s="3">
        <f t="shared" si="787"/>
        <v>0.5</v>
      </c>
      <c r="GG181" s="3">
        <f t="shared" si="788"/>
        <v>0.5</v>
      </c>
      <c r="GH181" s="3">
        <f t="shared" si="789"/>
        <v>0.5</v>
      </c>
      <c r="GI181" s="3">
        <f t="shared" si="790"/>
        <v>0.5</v>
      </c>
      <c r="GJ181" s="3">
        <f t="shared" si="791"/>
        <v>0.5</v>
      </c>
      <c r="GK181" s="3">
        <f t="shared" si="792"/>
        <v>0.5</v>
      </c>
      <c r="GL181" s="3">
        <f t="shared" si="793"/>
        <v>0.5</v>
      </c>
      <c r="GM181" s="3">
        <f t="shared" si="794"/>
        <v>0.5</v>
      </c>
      <c r="GN181" s="3">
        <f t="shared" si="795"/>
        <v>0.5</v>
      </c>
      <c r="GO181" s="3">
        <f t="shared" si="796"/>
        <v>0.5</v>
      </c>
      <c r="GP181" s="3">
        <f t="shared" si="797"/>
        <v>0.5</v>
      </c>
      <c r="GQ181" s="3">
        <f t="shared" si="798"/>
        <v>0.5</v>
      </c>
      <c r="GR181" s="3">
        <f t="shared" si="799"/>
        <v>0.5</v>
      </c>
      <c r="GS181" s="3">
        <f t="shared" si="800"/>
        <v>0.5</v>
      </c>
      <c r="GT181" s="3">
        <f t="shared" si="801"/>
        <v>0.5</v>
      </c>
      <c r="GU181" s="3">
        <f t="shared" si="802"/>
        <v>0.5</v>
      </c>
      <c r="GV181" s="3">
        <f t="shared" si="803"/>
        <v>0.5</v>
      </c>
      <c r="GW181" s="3">
        <f t="shared" si="804"/>
        <v>0.5</v>
      </c>
      <c r="GX181" s="3">
        <f t="shared" si="805"/>
        <v>0.5</v>
      </c>
      <c r="GY181" s="3">
        <f t="shared" si="806"/>
        <v>0.5</v>
      </c>
      <c r="GZ181" s="3">
        <f t="shared" si="807"/>
        <v>0.5</v>
      </c>
      <c r="HA181" s="3">
        <f t="shared" si="808"/>
        <v>0.5</v>
      </c>
      <c r="HB181" s="3">
        <f t="shared" si="809"/>
        <v>0.5</v>
      </c>
      <c r="HC181" s="3">
        <f t="shared" si="810"/>
        <v>0.5</v>
      </c>
      <c r="HD181" s="3">
        <f t="shared" si="811"/>
        <v>0.5</v>
      </c>
      <c r="HE181" s="3">
        <f t="shared" si="812"/>
        <v>0.5</v>
      </c>
      <c r="HF181" s="3">
        <f t="shared" si="813"/>
        <v>0.5</v>
      </c>
      <c r="HG181" s="3">
        <f t="shared" si="814"/>
        <v>0.5</v>
      </c>
      <c r="HH181" s="3">
        <f t="shared" si="815"/>
        <v>0.5</v>
      </c>
      <c r="HI181" s="3">
        <f t="shared" si="816"/>
        <v>0.5</v>
      </c>
      <c r="HJ181" s="3">
        <f t="shared" si="817"/>
        <v>0.5</v>
      </c>
      <c r="HK181" s="3">
        <f t="shared" si="818"/>
        <v>0.5</v>
      </c>
      <c r="HL181" s="3">
        <f t="shared" si="819"/>
        <v>0.5</v>
      </c>
      <c r="HM181" s="3">
        <f t="shared" si="820"/>
        <v>0.5</v>
      </c>
      <c r="HN181" s="3">
        <f t="shared" si="821"/>
        <v>4.8530974684915615E-2</v>
      </c>
      <c r="HP181" s="3">
        <f t="shared" ref="HP181:IU181" si="975">IF(B1=1,ET181,0)</f>
        <v>0.81481294532818471</v>
      </c>
      <c r="HQ181" s="3">
        <f t="shared" si="975"/>
        <v>0.5597775357104483</v>
      </c>
      <c r="HR181" s="3">
        <f t="shared" si="975"/>
        <v>0.55043366455484488</v>
      </c>
      <c r="HS181" s="3">
        <f t="shared" si="975"/>
        <v>0.43728798164928018</v>
      </c>
      <c r="HT181" s="3">
        <f t="shared" si="975"/>
        <v>0.21947072543038593</v>
      </c>
      <c r="HU181" s="3">
        <f t="shared" si="975"/>
        <v>0.21991045605105894</v>
      </c>
      <c r="HV181" s="3">
        <f t="shared" si="975"/>
        <v>0.95997985287397536</v>
      </c>
      <c r="HW181" s="3">
        <f t="shared" si="975"/>
        <v>0.87393368155071671</v>
      </c>
      <c r="HX181" s="3">
        <f t="shared" si="975"/>
        <v>0.86970581668075009</v>
      </c>
      <c r="HY181" s="3">
        <f t="shared" si="975"/>
        <v>0.80903640854463565</v>
      </c>
      <c r="HZ181" s="3">
        <f t="shared" si="975"/>
        <v>0.60520097342102464</v>
      </c>
      <c r="IA181" s="3">
        <f t="shared" si="975"/>
        <v>0.60581370010891022</v>
      </c>
      <c r="IB181" s="3">
        <f t="shared" si="975"/>
        <v>0.47297813593527527</v>
      </c>
      <c r="IC181" s="3">
        <f t="shared" si="975"/>
        <v>0.20594791238395976</v>
      </c>
      <c r="ID181" s="3">
        <f t="shared" si="975"/>
        <v>0.1998292334168052</v>
      </c>
      <c r="IE181" s="3">
        <f t="shared" si="975"/>
        <v>0.13681952966270611</v>
      </c>
      <c r="IF181" s="3">
        <f t="shared" si="975"/>
        <v>5.4241630138789874E-2</v>
      </c>
      <c r="IG181" s="3">
        <f t="shared" si="975"/>
        <v>5.4373370266380991E-2</v>
      </c>
      <c r="IH181" s="3">
        <f t="shared" si="975"/>
        <v>0.83029850072849243</v>
      </c>
      <c r="II181" s="3">
        <f t="shared" si="975"/>
        <v>0.58574707450469099</v>
      </c>
      <c r="IJ181" s="3">
        <f t="shared" si="975"/>
        <v>0.57653743253564793</v>
      </c>
      <c r="IK181" s="3">
        <f t="shared" si="975"/>
        <v>0.46355875686863524</v>
      </c>
      <c r="IL181" s="3">
        <f t="shared" si="975"/>
        <v>0.23819494124751631</v>
      </c>
      <c r="IM181" s="3">
        <f t="shared" si="975"/>
        <v>0.23866071651685267</v>
      </c>
      <c r="IN181" s="3">
        <f t="shared" si="975"/>
        <v>0</v>
      </c>
      <c r="IO181" s="3">
        <f t="shared" si="975"/>
        <v>0</v>
      </c>
      <c r="IP181" s="3">
        <f t="shared" si="975"/>
        <v>0</v>
      </c>
      <c r="IQ181" s="3">
        <f t="shared" si="975"/>
        <v>0</v>
      </c>
      <c r="IR181" s="3">
        <f t="shared" si="975"/>
        <v>0</v>
      </c>
      <c r="IS181" s="3">
        <f t="shared" si="975"/>
        <v>0</v>
      </c>
      <c r="IT181" s="3">
        <f t="shared" si="975"/>
        <v>0</v>
      </c>
      <c r="IU181" s="3">
        <f t="shared" si="975"/>
        <v>0</v>
      </c>
      <c r="IV181" s="3">
        <f t="shared" ref="IV181:KA181" si="976">IF(AH1=1,FZ181,0)</f>
        <v>0</v>
      </c>
      <c r="IW181" s="3">
        <f t="shared" si="976"/>
        <v>0</v>
      </c>
      <c r="IX181" s="3">
        <f t="shared" si="976"/>
        <v>0</v>
      </c>
      <c r="IY181" s="3">
        <f t="shared" si="976"/>
        <v>0</v>
      </c>
      <c r="IZ181" s="3">
        <f t="shared" si="976"/>
        <v>0</v>
      </c>
      <c r="JA181" s="3">
        <f t="shared" si="976"/>
        <v>0</v>
      </c>
      <c r="JB181" s="3">
        <f t="shared" si="976"/>
        <v>0</v>
      </c>
      <c r="JC181" s="3">
        <f t="shared" si="976"/>
        <v>0</v>
      </c>
      <c r="JD181" s="3">
        <f t="shared" si="976"/>
        <v>0</v>
      </c>
      <c r="JE181" s="3">
        <f t="shared" si="976"/>
        <v>0</v>
      </c>
      <c r="JF181" s="3">
        <f t="shared" si="976"/>
        <v>0</v>
      </c>
      <c r="JG181" s="3">
        <f t="shared" si="976"/>
        <v>0</v>
      </c>
      <c r="JH181" s="3">
        <f t="shared" si="976"/>
        <v>0</v>
      </c>
      <c r="JI181" s="3">
        <f t="shared" si="976"/>
        <v>0</v>
      </c>
      <c r="JJ181" s="3">
        <f t="shared" si="976"/>
        <v>0</v>
      </c>
      <c r="JK181" s="3">
        <f t="shared" si="976"/>
        <v>0</v>
      </c>
      <c r="JL181" s="3">
        <f t="shared" si="976"/>
        <v>0</v>
      </c>
      <c r="JM181" s="3">
        <f t="shared" si="976"/>
        <v>0</v>
      </c>
      <c r="JN181" s="3">
        <f t="shared" si="976"/>
        <v>0</v>
      </c>
      <c r="JO181" s="3">
        <f t="shared" si="976"/>
        <v>0</v>
      </c>
      <c r="JP181" s="3">
        <f t="shared" si="976"/>
        <v>0</v>
      </c>
      <c r="JQ181" s="3">
        <f t="shared" si="976"/>
        <v>0</v>
      </c>
      <c r="JR181" s="3">
        <f t="shared" si="976"/>
        <v>0</v>
      </c>
      <c r="JS181" s="3">
        <f t="shared" si="976"/>
        <v>0</v>
      </c>
      <c r="JT181" s="3">
        <f t="shared" si="976"/>
        <v>0</v>
      </c>
      <c r="JU181" s="3">
        <f t="shared" si="976"/>
        <v>0</v>
      </c>
      <c r="JV181" s="3">
        <f t="shared" si="976"/>
        <v>0</v>
      </c>
      <c r="JW181" s="3">
        <f t="shared" si="976"/>
        <v>0</v>
      </c>
      <c r="JX181" s="3">
        <f t="shared" si="976"/>
        <v>0</v>
      </c>
      <c r="JY181" s="3">
        <f t="shared" si="976"/>
        <v>0</v>
      </c>
      <c r="JZ181" s="3">
        <f t="shared" si="976"/>
        <v>0</v>
      </c>
      <c r="KA181" s="3">
        <f t="shared" si="976"/>
        <v>0</v>
      </c>
      <c r="KB181" s="3">
        <f t="shared" ref="KB181:KJ181" si="977">IF(BN1=1,HF181,0)</f>
        <v>0</v>
      </c>
      <c r="KC181" s="3">
        <f t="shared" si="977"/>
        <v>0</v>
      </c>
      <c r="KD181" s="3">
        <f t="shared" si="977"/>
        <v>0</v>
      </c>
      <c r="KE181" s="3">
        <f t="shared" si="977"/>
        <v>0</v>
      </c>
      <c r="KF181" s="3">
        <f t="shared" si="977"/>
        <v>0</v>
      </c>
      <c r="KG181" s="3">
        <f t="shared" si="977"/>
        <v>0</v>
      </c>
      <c r="KH181" s="3">
        <f t="shared" si="977"/>
        <v>0</v>
      </c>
      <c r="KI181" s="3">
        <f t="shared" si="977"/>
        <v>0</v>
      </c>
      <c r="KJ181" s="3">
        <f t="shared" si="977"/>
        <v>0</v>
      </c>
    </row>
    <row r="182" spans="1:296" x14ac:dyDescent="0.2">
      <c r="A182" s="3" t="str">
        <f>'Respondent Data'!A182</f>
        <v>1545</v>
      </c>
      <c r="B182" s="3">
        <f>SUMPRODUCT('Respondent Data'!B182:T182,'Product Coding'!A101:S101)</f>
        <v>2.4474825836886369</v>
      </c>
      <c r="C182" s="3">
        <f>SUMPRODUCT('Respondent Data'!B182:T182,'Product Coding'!A102:S102)</f>
        <v>1.950270021645788</v>
      </c>
      <c r="D182" s="3">
        <f>SUMPRODUCT('Respondent Data'!B182:T182,'Product Coding'!A103:S103)</f>
        <v>1.7727123945569239</v>
      </c>
      <c r="E182" s="3">
        <f>SUMPRODUCT('Respondent Data'!B182:T182,'Product Coding'!A104:S104)</f>
        <v>0.65761621854183505</v>
      </c>
      <c r="F182" s="3">
        <f>SUMPRODUCT('Respondent Data'!B182:T182,'Product Coding'!A105:S105)</f>
        <v>1.2608991340155287</v>
      </c>
      <c r="G182" s="3">
        <f>SUMPRODUCT('Respondent Data'!B182:T182,'Product Coding'!A106:S106)</f>
        <v>4.9064770094469079E-3</v>
      </c>
      <c r="H182" s="3">
        <f>SUMPRODUCT('Respondent Data'!B182:T182,'Product Coding'!A107:S107)</f>
        <v>3.1652021449799359</v>
      </c>
      <c r="I182" s="3">
        <f>SUMPRODUCT('Respondent Data'!B182:T182,'Product Coding'!A108:S108)</f>
        <v>2.667989582937087</v>
      </c>
      <c r="J182" s="3">
        <f>SUMPRODUCT('Respondent Data'!B182:T182,'Product Coding'!A109:S109)</f>
        <v>2.4904319558482229</v>
      </c>
      <c r="K182" s="3">
        <f>SUMPRODUCT('Respondent Data'!B182:T182,'Product Coding'!A110:S110)</f>
        <v>1.375335779833134</v>
      </c>
      <c r="L182" s="3">
        <f>SUMPRODUCT('Respondent Data'!B182:T182,'Product Coding'!A111:S111)</f>
        <v>1.9786186953068277</v>
      </c>
      <c r="M182" s="3">
        <f>SUMPRODUCT('Respondent Data'!B182:T182,'Product Coding'!A112:S112)</f>
        <v>0.7226260383007459</v>
      </c>
      <c r="N182" s="3">
        <f>SUMPRODUCT('Respondent Data'!B182:T182,'Product Coding'!A113:S113)</f>
        <v>1.4936576478703978</v>
      </c>
      <c r="O182" s="3">
        <f>SUMPRODUCT('Respondent Data'!B182:T182,'Product Coding'!A114:S114)</f>
        <v>0.99644508582754887</v>
      </c>
      <c r="P182" s="3">
        <f>SUMPRODUCT('Respondent Data'!B182:T182,'Product Coding'!A115:S115)</f>
        <v>0.81888745873868496</v>
      </c>
      <c r="Q182" s="3">
        <f>SUMPRODUCT('Respondent Data'!B182:T182,'Product Coding'!A116:S116)</f>
        <v>-0.29620871727640408</v>
      </c>
      <c r="R182" s="3">
        <f>SUMPRODUCT('Respondent Data'!B182:T182,'Product Coding'!A117:S117)</f>
        <v>0.30707419819728976</v>
      </c>
      <c r="S182" s="3">
        <f>SUMPRODUCT('Respondent Data'!B182:T182,'Product Coding'!A118:S118)</f>
        <v>-0.94891845880879222</v>
      </c>
      <c r="T182" s="3">
        <f>SUMPRODUCT('Respondent Data'!B182:T182,'Product Coding'!A119:S119)</f>
        <v>2.2113772091616966</v>
      </c>
      <c r="U182" s="3">
        <f>SUMPRODUCT('Respondent Data'!B182:T182,'Product Coding'!A120:S120)</f>
        <v>1.7141646471188479</v>
      </c>
      <c r="V182" s="3">
        <f>SUMPRODUCT('Respondent Data'!B182:T182,'Product Coding'!A121:S121)</f>
        <v>1.5366070200299839</v>
      </c>
      <c r="W182" s="3">
        <f>SUMPRODUCT('Respondent Data'!B182:T182,'Product Coding'!A122:S122)</f>
        <v>0.42151084401489491</v>
      </c>
      <c r="X182" s="3">
        <f>SUMPRODUCT('Respondent Data'!B182:T182,'Product Coding'!A123:S123)</f>
        <v>1.0247937594885888</v>
      </c>
      <c r="Y182" s="3">
        <f>SUMPRODUCT('Respondent Data'!B182:T182,'Product Coding'!A124:S124)</f>
        <v>-0.23119889751749323</v>
      </c>
      <c r="Z182" s="3">
        <f>SUMPRODUCT('Respondent Data'!B182:T182,'Product Coding'!A125:S125)</f>
        <v>0</v>
      </c>
      <c r="AA182" s="3">
        <f>SUMPRODUCT('Respondent Data'!B182:T182,'Product Coding'!A126:S126)</f>
        <v>0</v>
      </c>
      <c r="AB182" s="3">
        <f>SUMPRODUCT('Respondent Data'!B182:T182,'Product Coding'!A127:S127)</f>
        <v>0</v>
      </c>
      <c r="AC182" s="3">
        <f>SUMPRODUCT('Respondent Data'!B182:T182,'Product Coding'!A128:S128)</f>
        <v>0</v>
      </c>
      <c r="AD182" s="3">
        <f>SUMPRODUCT('Respondent Data'!B182:T182,'Product Coding'!A129:S129)</f>
        <v>0</v>
      </c>
      <c r="AE182" s="3">
        <f>SUMPRODUCT('Respondent Data'!B182:T182,'Product Coding'!A130:S130)</f>
        <v>0</v>
      </c>
      <c r="AF182" s="3">
        <f>SUMPRODUCT('Respondent Data'!B182:T182,'Product Coding'!A131:S131)</f>
        <v>0</v>
      </c>
      <c r="AG182" s="3">
        <f>SUMPRODUCT('Respondent Data'!B182:T182,'Product Coding'!A132:S132)</f>
        <v>0</v>
      </c>
      <c r="AH182" s="3">
        <f>SUMPRODUCT('Respondent Data'!B182:T182,'Product Coding'!A133:S133)</f>
        <v>0</v>
      </c>
      <c r="AI182" s="3">
        <f>SUMPRODUCT('Respondent Data'!B182:T182,'Product Coding'!A134:S134)</f>
        <v>0</v>
      </c>
      <c r="AJ182" s="3">
        <f>SUMPRODUCT('Respondent Data'!B182:T182,'Product Coding'!A135:S135)</f>
        <v>0</v>
      </c>
      <c r="AK182" s="3">
        <f>SUMPRODUCT('Respondent Data'!B182:T182,'Product Coding'!A136:S136)</f>
        <v>0</v>
      </c>
      <c r="AL182" s="3">
        <f>SUMPRODUCT('Respondent Data'!B182:T182,'Product Coding'!A137:S137)</f>
        <v>0</v>
      </c>
      <c r="AM182" s="3">
        <f>SUMPRODUCT('Respondent Data'!B182:T182,'Product Coding'!A138:S138)</f>
        <v>0</v>
      </c>
      <c r="AN182" s="3">
        <f>SUMPRODUCT('Respondent Data'!B182:T182,'Product Coding'!A139:S139)</f>
        <v>0</v>
      </c>
      <c r="AO182" s="3">
        <f>SUMPRODUCT('Respondent Data'!B182:T182,'Product Coding'!A140:S140)</f>
        <v>0</v>
      </c>
      <c r="AP182" s="3">
        <f>SUMPRODUCT('Respondent Data'!B182:T182,'Product Coding'!A141:S141)</f>
        <v>0</v>
      </c>
      <c r="AQ182" s="3">
        <f>SUMPRODUCT('Respondent Data'!B182:T182,'Product Coding'!A142:S142)</f>
        <v>0</v>
      </c>
      <c r="AR182" s="3">
        <f>SUMPRODUCT('Respondent Data'!B182:T182,'Product Coding'!A143:S143)</f>
        <v>0</v>
      </c>
      <c r="AS182" s="3">
        <f>SUMPRODUCT('Respondent Data'!B182:T182,'Product Coding'!A144:S144)</f>
        <v>0</v>
      </c>
      <c r="AT182" s="3">
        <f>SUMPRODUCT('Respondent Data'!B182:T182,'Product Coding'!A145:S145)</f>
        <v>0</v>
      </c>
      <c r="AU182" s="3">
        <f>SUMPRODUCT('Respondent Data'!B182:T182,'Product Coding'!A146:S146)</f>
        <v>0</v>
      </c>
      <c r="AV182" s="3">
        <f>SUMPRODUCT('Respondent Data'!B182:T182,'Product Coding'!A147:S147)</f>
        <v>0</v>
      </c>
      <c r="AW182" s="3">
        <f>SUMPRODUCT('Respondent Data'!B182:T182,'Product Coding'!A148:S148)</f>
        <v>0</v>
      </c>
      <c r="AX182" s="3">
        <f>SUMPRODUCT('Respondent Data'!B182:T182,'Product Coding'!A149:S149)</f>
        <v>0</v>
      </c>
      <c r="AY182" s="3">
        <f>SUMPRODUCT('Respondent Data'!B182:T182,'Product Coding'!A150:S150)</f>
        <v>0</v>
      </c>
      <c r="AZ182" s="3">
        <f>SUMPRODUCT('Respondent Data'!B182:T182,'Product Coding'!A151:S151)</f>
        <v>0</v>
      </c>
      <c r="BA182" s="3">
        <f>SUMPRODUCT('Respondent Data'!B182:T182,'Product Coding'!A152:S152)</f>
        <v>0</v>
      </c>
      <c r="BB182" s="3">
        <f>SUMPRODUCT('Respondent Data'!B182:T182,'Product Coding'!A153:S153)</f>
        <v>0</v>
      </c>
      <c r="BC182" s="3">
        <f>SUMPRODUCT('Respondent Data'!B182:T182,'Product Coding'!A154:S154)</f>
        <v>0</v>
      </c>
      <c r="BD182" s="3">
        <f>SUMPRODUCT('Respondent Data'!B182:T182,'Product Coding'!A155:S155)</f>
        <v>0</v>
      </c>
      <c r="BE182" s="3">
        <f>SUMPRODUCT('Respondent Data'!B182:T182,'Product Coding'!A156:S156)</f>
        <v>0</v>
      </c>
      <c r="BF182" s="3">
        <f>SUMPRODUCT('Respondent Data'!B182:T182,'Product Coding'!A157:S157)</f>
        <v>0</v>
      </c>
      <c r="BG182" s="3">
        <f>SUMPRODUCT('Respondent Data'!B182:T182,'Product Coding'!A158:S158)</f>
        <v>0</v>
      </c>
      <c r="BH182" s="3">
        <f>SUMPRODUCT('Respondent Data'!B182:T182,'Product Coding'!A159:S159)</f>
        <v>0</v>
      </c>
      <c r="BI182" s="3">
        <f>SUMPRODUCT('Respondent Data'!B182:T182,'Product Coding'!A160:S160)</f>
        <v>0</v>
      </c>
      <c r="BJ182" s="3">
        <f>SUMPRODUCT('Respondent Data'!B182:T182,'Product Coding'!A161:S161)</f>
        <v>0</v>
      </c>
      <c r="BK182" s="3">
        <f>SUMPRODUCT('Respondent Data'!B182:T182,'Product Coding'!A162:S162)</f>
        <v>0</v>
      </c>
      <c r="BL182" s="3">
        <f>SUMPRODUCT('Respondent Data'!B182:T182,'Product Coding'!A163:S163)</f>
        <v>0</v>
      </c>
      <c r="BM182" s="3">
        <f>SUMPRODUCT('Respondent Data'!B182:T182,'Product Coding'!A164:S164)</f>
        <v>0</v>
      </c>
      <c r="BN182" s="3">
        <f>SUMPRODUCT('Respondent Data'!B182:T182,'Product Coding'!A165:S165)</f>
        <v>0</v>
      </c>
      <c r="BO182" s="3">
        <f>SUMPRODUCT('Respondent Data'!B182:T182,'Product Coding'!A166:S166)</f>
        <v>0</v>
      </c>
      <c r="BP182" s="3">
        <f>SUMPRODUCT('Respondent Data'!B182:T182,'Product Coding'!A167:S167)</f>
        <v>0</v>
      </c>
      <c r="BQ182" s="3">
        <f>SUMPRODUCT('Respondent Data'!B182:T182,'Product Coding'!A168:S168)</f>
        <v>0</v>
      </c>
      <c r="BR182" s="3">
        <f>SUMPRODUCT('Respondent Data'!B182:T182,'Product Coding'!A169:S169)</f>
        <v>0</v>
      </c>
      <c r="BS182" s="3">
        <f>SUMPRODUCT('Respondent Data'!B182:T182,'Product Coding'!A170:S170)</f>
        <v>0</v>
      </c>
      <c r="BT182" s="3">
        <f>SUMPRODUCT('Respondent Data'!B182:T182,'Product Coding'!A171:S171)</f>
        <v>0</v>
      </c>
      <c r="BU182" s="3">
        <f>SUMPRODUCT('Respondent Data'!B182:T182,'Product Coding'!A172:S172)</f>
        <v>0</v>
      </c>
      <c r="BV182" s="3">
        <f>SUMPRODUCT('Respondent Data'!B182:T182,'Product Coding'!A173:S173)</f>
        <v>-0.207314838027576</v>
      </c>
      <c r="BX182" s="3">
        <f t="shared" si="676"/>
        <v>8.6511097049022184E-2</v>
      </c>
      <c r="BY182" s="3">
        <f t="shared" si="677"/>
        <v>0.14223565969380544</v>
      </c>
      <c r="BZ182" s="3">
        <f t="shared" si="678"/>
        <v>0.16987160456460385</v>
      </c>
      <c r="CA182" s="3">
        <f t="shared" si="679"/>
        <v>0.51808486476867044</v>
      </c>
      <c r="CB182" s="3">
        <f t="shared" si="680"/>
        <v>0.283399098140457</v>
      </c>
      <c r="CC182" s="3">
        <f t="shared" si="681"/>
        <v>0.99510554008697283</v>
      </c>
      <c r="CD182" s="3">
        <f t="shared" si="682"/>
        <v>4.2205609299687974E-2</v>
      </c>
      <c r="CE182" s="3">
        <f t="shared" si="683"/>
        <v>6.9391591209604031E-2</v>
      </c>
      <c r="CF182" s="3">
        <f t="shared" si="684"/>
        <v>8.2874160864034471E-2</v>
      </c>
      <c r="CG182" s="3">
        <f t="shared" si="685"/>
        <v>0.25275471161945379</v>
      </c>
      <c r="CH182" s="3">
        <f t="shared" si="686"/>
        <v>0.1382600847752774</v>
      </c>
      <c r="CI182" s="3">
        <f t="shared" si="687"/>
        <v>0.48547570276523816</v>
      </c>
      <c r="CJ182" s="3">
        <f t="shared" si="688"/>
        <v>0.22454982745090446</v>
      </c>
      <c r="CK182" s="3">
        <f t="shared" si="689"/>
        <v>0.36918954829010087</v>
      </c>
      <c r="CL182" s="3">
        <f t="shared" si="690"/>
        <v>0.44092192556724952</v>
      </c>
      <c r="CM182" s="3">
        <f t="shared" si="691"/>
        <v>1.3447508002679414</v>
      </c>
      <c r="CN182" s="3">
        <f t="shared" si="692"/>
        <v>0.73559601898379612</v>
      </c>
      <c r="CO182" s="3">
        <f t="shared" si="693"/>
        <v>2.5829146195585602</v>
      </c>
      <c r="CP182" s="3">
        <f t="shared" si="694"/>
        <v>0.10954967176447734</v>
      </c>
      <c r="CQ182" s="3">
        <f t="shared" si="695"/>
        <v>0.18011411673384164</v>
      </c>
      <c r="CR182" s="3">
        <f t="shared" si="696"/>
        <v>0.21510972761809144</v>
      </c>
      <c r="CS182" s="3">
        <f t="shared" si="697"/>
        <v>0.65605487408615593</v>
      </c>
      <c r="CT182" s="3">
        <f t="shared" si="698"/>
        <v>0.35887047140372458</v>
      </c>
      <c r="CU182" s="3">
        <f t="shared" si="699"/>
        <v>1.2601098472461569</v>
      </c>
      <c r="CV182" s="3">
        <f t="shared" si="700"/>
        <v>1</v>
      </c>
      <c r="CW182" s="3">
        <f t="shared" si="701"/>
        <v>1</v>
      </c>
      <c r="CX182" s="3">
        <f t="shared" si="702"/>
        <v>1</v>
      </c>
      <c r="CY182" s="3">
        <f t="shared" si="703"/>
        <v>1</v>
      </c>
      <c r="CZ182" s="3">
        <f t="shared" si="704"/>
        <v>1</v>
      </c>
      <c r="DA182" s="3">
        <f t="shared" si="705"/>
        <v>1</v>
      </c>
      <c r="DB182" s="3">
        <f t="shared" si="706"/>
        <v>1</v>
      </c>
      <c r="DC182" s="3">
        <f t="shared" si="707"/>
        <v>1</v>
      </c>
      <c r="DD182" s="3">
        <f t="shared" si="708"/>
        <v>1</v>
      </c>
      <c r="DE182" s="3">
        <f t="shared" si="709"/>
        <v>1</v>
      </c>
      <c r="DF182" s="3">
        <f t="shared" si="710"/>
        <v>1</v>
      </c>
      <c r="DG182" s="3">
        <f t="shared" si="711"/>
        <v>1</v>
      </c>
      <c r="DH182" s="3">
        <f t="shared" si="712"/>
        <v>1</v>
      </c>
      <c r="DI182" s="3">
        <f t="shared" si="713"/>
        <v>1</v>
      </c>
      <c r="DJ182" s="3">
        <f t="shared" si="714"/>
        <v>1</v>
      </c>
      <c r="DK182" s="3">
        <f t="shared" si="715"/>
        <v>1</v>
      </c>
      <c r="DL182" s="3">
        <f t="shared" si="716"/>
        <v>1</v>
      </c>
      <c r="DM182" s="3">
        <f t="shared" si="717"/>
        <v>1</v>
      </c>
      <c r="DN182" s="3">
        <f t="shared" si="718"/>
        <v>1</v>
      </c>
      <c r="DO182" s="3">
        <f t="shared" si="719"/>
        <v>1</v>
      </c>
      <c r="DP182" s="3">
        <f t="shared" si="720"/>
        <v>1</v>
      </c>
      <c r="DQ182" s="3">
        <f t="shared" si="721"/>
        <v>1</v>
      </c>
      <c r="DR182" s="3">
        <f t="shared" si="722"/>
        <v>1</v>
      </c>
      <c r="DS182" s="3">
        <f t="shared" si="723"/>
        <v>1</v>
      </c>
      <c r="DT182" s="3">
        <f t="shared" si="724"/>
        <v>1</v>
      </c>
      <c r="DU182" s="3">
        <f t="shared" si="725"/>
        <v>1</v>
      </c>
      <c r="DV182" s="3">
        <f t="shared" si="726"/>
        <v>1</v>
      </c>
      <c r="DW182" s="3">
        <f t="shared" si="727"/>
        <v>1</v>
      </c>
      <c r="DX182" s="3">
        <f t="shared" si="728"/>
        <v>1</v>
      </c>
      <c r="DY182" s="3">
        <f t="shared" si="729"/>
        <v>1</v>
      </c>
      <c r="DZ182" s="3">
        <f t="shared" si="730"/>
        <v>1</v>
      </c>
      <c r="EA182" s="3">
        <f t="shared" si="731"/>
        <v>1</v>
      </c>
      <c r="EB182" s="3">
        <f t="shared" si="732"/>
        <v>1</v>
      </c>
      <c r="EC182" s="3">
        <f t="shared" si="733"/>
        <v>1</v>
      </c>
      <c r="ED182" s="3">
        <f t="shared" si="734"/>
        <v>1</v>
      </c>
      <c r="EE182" s="3">
        <f t="shared" si="735"/>
        <v>1</v>
      </c>
      <c r="EF182" s="3">
        <f t="shared" si="736"/>
        <v>1</v>
      </c>
      <c r="EG182" s="3">
        <f t="shared" si="737"/>
        <v>1</v>
      </c>
      <c r="EH182" s="3">
        <f t="shared" si="738"/>
        <v>1</v>
      </c>
      <c r="EI182" s="3">
        <f t="shared" si="739"/>
        <v>1</v>
      </c>
      <c r="EJ182" s="3">
        <f t="shared" si="740"/>
        <v>1</v>
      </c>
      <c r="EK182" s="3">
        <f t="shared" si="741"/>
        <v>1</v>
      </c>
      <c r="EL182" s="3">
        <f t="shared" si="742"/>
        <v>1</v>
      </c>
      <c r="EM182" s="3">
        <f t="shared" si="743"/>
        <v>1</v>
      </c>
      <c r="EN182" s="3">
        <f t="shared" si="744"/>
        <v>1</v>
      </c>
      <c r="EO182" s="3">
        <f t="shared" si="745"/>
        <v>1</v>
      </c>
      <c r="EP182" s="3">
        <f t="shared" si="746"/>
        <v>1</v>
      </c>
      <c r="EQ182" s="3">
        <f t="shared" si="747"/>
        <v>1</v>
      </c>
      <c r="ER182" s="3">
        <f t="shared" si="748"/>
        <v>1.2303698780337742</v>
      </c>
      <c r="ET182" s="3">
        <f t="shared" si="749"/>
        <v>0.92037716201519948</v>
      </c>
      <c r="EU182" s="3">
        <f t="shared" si="750"/>
        <v>0.8754760819392261</v>
      </c>
      <c r="EV182" s="3">
        <f t="shared" si="751"/>
        <v>0.854794659600422</v>
      </c>
      <c r="EW182" s="3">
        <f t="shared" si="752"/>
        <v>0.65872470189759946</v>
      </c>
      <c r="EX182" s="3">
        <f t="shared" si="753"/>
        <v>0.77918084986106062</v>
      </c>
      <c r="EY182" s="3">
        <f t="shared" si="754"/>
        <v>0.5012266167916144</v>
      </c>
      <c r="EZ182" s="3">
        <f t="shared" si="755"/>
        <v>0.95950356731619568</v>
      </c>
      <c r="FA182" s="3">
        <f t="shared" si="756"/>
        <v>0.93511114938624673</v>
      </c>
      <c r="FB182" s="3">
        <f t="shared" si="757"/>
        <v>0.92346833652590954</v>
      </c>
      <c r="FC182" s="3">
        <f t="shared" si="758"/>
        <v>0.79824086129940464</v>
      </c>
      <c r="FD182" s="3">
        <f t="shared" si="759"/>
        <v>0.87853383719189848</v>
      </c>
      <c r="FE182" s="3">
        <f t="shared" si="760"/>
        <v>0.67318502627709298</v>
      </c>
      <c r="FF182" s="3">
        <f t="shared" si="761"/>
        <v>0.81662663093233157</v>
      </c>
      <c r="FG182" s="3">
        <f t="shared" si="762"/>
        <v>0.73035906624385227</v>
      </c>
      <c r="FH182" s="3">
        <f t="shared" si="763"/>
        <v>0.69400012745751571</v>
      </c>
      <c r="FI182" s="3">
        <f t="shared" si="764"/>
        <v>0.42648455430134719</v>
      </c>
      <c r="FJ182" s="3">
        <f t="shared" si="765"/>
        <v>0.57617094592410234</v>
      </c>
      <c r="FK182" s="3">
        <f t="shared" si="766"/>
        <v>0.2791023806543308</v>
      </c>
      <c r="FL182" s="3">
        <f t="shared" si="767"/>
        <v>0.90126654574169329</v>
      </c>
      <c r="FM182" s="3">
        <f t="shared" si="768"/>
        <v>0.84737567818243142</v>
      </c>
      <c r="FN182" s="3">
        <f t="shared" si="769"/>
        <v>0.82297094432800022</v>
      </c>
      <c r="FO182" s="3">
        <f t="shared" si="770"/>
        <v>0.60384472498341568</v>
      </c>
      <c r="FP182" s="3">
        <f t="shared" si="771"/>
        <v>0.73590531330553655</v>
      </c>
      <c r="FQ182" s="3">
        <f t="shared" si="772"/>
        <v>0.4424563705248466</v>
      </c>
      <c r="FR182" s="3">
        <f t="shared" si="773"/>
        <v>0.5</v>
      </c>
      <c r="FS182" s="3">
        <f t="shared" si="774"/>
        <v>0.5</v>
      </c>
      <c r="FT182" s="3">
        <f t="shared" si="775"/>
        <v>0.5</v>
      </c>
      <c r="FU182" s="3">
        <f t="shared" si="776"/>
        <v>0.5</v>
      </c>
      <c r="FV182" s="3">
        <f t="shared" si="777"/>
        <v>0.5</v>
      </c>
      <c r="FW182" s="3">
        <f t="shared" si="778"/>
        <v>0.5</v>
      </c>
      <c r="FX182" s="3">
        <f t="shared" si="779"/>
        <v>0.5</v>
      </c>
      <c r="FY182" s="3">
        <f t="shared" si="780"/>
        <v>0.5</v>
      </c>
      <c r="FZ182" s="3">
        <f t="shared" si="781"/>
        <v>0.5</v>
      </c>
      <c r="GA182" s="3">
        <f t="shared" si="782"/>
        <v>0.5</v>
      </c>
      <c r="GB182" s="3">
        <f t="shared" si="783"/>
        <v>0.5</v>
      </c>
      <c r="GC182" s="3">
        <f t="shared" si="784"/>
        <v>0.5</v>
      </c>
      <c r="GD182" s="3">
        <f t="shared" si="785"/>
        <v>0.5</v>
      </c>
      <c r="GE182" s="3">
        <f t="shared" si="786"/>
        <v>0.5</v>
      </c>
      <c r="GF182" s="3">
        <f t="shared" si="787"/>
        <v>0.5</v>
      </c>
      <c r="GG182" s="3">
        <f t="shared" si="788"/>
        <v>0.5</v>
      </c>
      <c r="GH182" s="3">
        <f t="shared" si="789"/>
        <v>0.5</v>
      </c>
      <c r="GI182" s="3">
        <f t="shared" si="790"/>
        <v>0.5</v>
      </c>
      <c r="GJ182" s="3">
        <f t="shared" si="791"/>
        <v>0.5</v>
      </c>
      <c r="GK182" s="3">
        <f t="shared" si="792"/>
        <v>0.5</v>
      </c>
      <c r="GL182" s="3">
        <f t="shared" si="793"/>
        <v>0.5</v>
      </c>
      <c r="GM182" s="3">
        <f t="shared" si="794"/>
        <v>0.5</v>
      </c>
      <c r="GN182" s="3">
        <f t="shared" si="795"/>
        <v>0.5</v>
      </c>
      <c r="GO182" s="3">
        <f t="shared" si="796"/>
        <v>0.5</v>
      </c>
      <c r="GP182" s="3">
        <f t="shared" si="797"/>
        <v>0.5</v>
      </c>
      <c r="GQ182" s="3">
        <f t="shared" si="798"/>
        <v>0.5</v>
      </c>
      <c r="GR182" s="3">
        <f t="shared" si="799"/>
        <v>0.5</v>
      </c>
      <c r="GS182" s="3">
        <f t="shared" si="800"/>
        <v>0.5</v>
      </c>
      <c r="GT182" s="3">
        <f t="shared" si="801"/>
        <v>0.5</v>
      </c>
      <c r="GU182" s="3">
        <f t="shared" si="802"/>
        <v>0.5</v>
      </c>
      <c r="GV182" s="3">
        <f t="shared" si="803"/>
        <v>0.5</v>
      </c>
      <c r="GW182" s="3">
        <f t="shared" si="804"/>
        <v>0.5</v>
      </c>
      <c r="GX182" s="3">
        <f t="shared" si="805"/>
        <v>0.5</v>
      </c>
      <c r="GY182" s="3">
        <f t="shared" si="806"/>
        <v>0.5</v>
      </c>
      <c r="GZ182" s="3">
        <f t="shared" si="807"/>
        <v>0.5</v>
      </c>
      <c r="HA182" s="3">
        <f t="shared" si="808"/>
        <v>0.5</v>
      </c>
      <c r="HB182" s="3">
        <f t="shared" si="809"/>
        <v>0.5</v>
      </c>
      <c r="HC182" s="3">
        <f t="shared" si="810"/>
        <v>0.5</v>
      </c>
      <c r="HD182" s="3">
        <f t="shared" si="811"/>
        <v>0.5</v>
      </c>
      <c r="HE182" s="3">
        <f t="shared" si="812"/>
        <v>0.5</v>
      </c>
      <c r="HF182" s="3">
        <f t="shared" si="813"/>
        <v>0.5</v>
      </c>
      <c r="HG182" s="3">
        <f t="shared" si="814"/>
        <v>0.5</v>
      </c>
      <c r="HH182" s="3">
        <f t="shared" si="815"/>
        <v>0.5</v>
      </c>
      <c r="HI182" s="3">
        <f t="shared" si="816"/>
        <v>0.5</v>
      </c>
      <c r="HJ182" s="3">
        <f t="shared" si="817"/>
        <v>0.5</v>
      </c>
      <c r="HK182" s="3">
        <f t="shared" si="818"/>
        <v>0.5</v>
      </c>
      <c r="HL182" s="3">
        <f t="shared" si="819"/>
        <v>0.5</v>
      </c>
      <c r="HM182" s="3">
        <f t="shared" si="820"/>
        <v>0.5</v>
      </c>
      <c r="HN182" s="3">
        <f t="shared" si="821"/>
        <v>0.44835612686877274</v>
      </c>
      <c r="HP182" s="3">
        <f t="shared" ref="HP182:IU182" si="978">IF(B1=1,ET182,0)</f>
        <v>0.92037716201519948</v>
      </c>
      <c r="HQ182" s="3">
        <f t="shared" si="978"/>
        <v>0.8754760819392261</v>
      </c>
      <c r="HR182" s="3">
        <f t="shared" si="978"/>
        <v>0.854794659600422</v>
      </c>
      <c r="HS182" s="3">
        <f t="shared" si="978"/>
        <v>0.65872470189759946</v>
      </c>
      <c r="HT182" s="3">
        <f t="shared" si="978"/>
        <v>0.77918084986106062</v>
      </c>
      <c r="HU182" s="3">
        <f t="shared" si="978"/>
        <v>0.5012266167916144</v>
      </c>
      <c r="HV182" s="3">
        <f t="shared" si="978"/>
        <v>0.95950356731619568</v>
      </c>
      <c r="HW182" s="3">
        <f t="shared" si="978"/>
        <v>0.93511114938624673</v>
      </c>
      <c r="HX182" s="3">
        <f t="shared" si="978"/>
        <v>0.92346833652590954</v>
      </c>
      <c r="HY182" s="3">
        <f t="shared" si="978"/>
        <v>0.79824086129940464</v>
      </c>
      <c r="HZ182" s="3">
        <f t="shared" si="978"/>
        <v>0.87853383719189848</v>
      </c>
      <c r="IA182" s="3">
        <f t="shared" si="978"/>
        <v>0.67318502627709298</v>
      </c>
      <c r="IB182" s="3">
        <f t="shared" si="978"/>
        <v>0.81662663093233157</v>
      </c>
      <c r="IC182" s="3">
        <f t="shared" si="978"/>
        <v>0.73035906624385227</v>
      </c>
      <c r="ID182" s="3">
        <f t="shared" si="978"/>
        <v>0.69400012745751571</v>
      </c>
      <c r="IE182" s="3">
        <f t="shared" si="978"/>
        <v>0.42648455430134719</v>
      </c>
      <c r="IF182" s="3">
        <f t="shared" si="978"/>
        <v>0.57617094592410234</v>
      </c>
      <c r="IG182" s="3">
        <f t="shared" si="978"/>
        <v>0.2791023806543308</v>
      </c>
      <c r="IH182" s="3">
        <f t="shared" si="978"/>
        <v>0.90126654574169329</v>
      </c>
      <c r="II182" s="3">
        <f t="shared" si="978"/>
        <v>0.84737567818243142</v>
      </c>
      <c r="IJ182" s="3">
        <f t="shared" si="978"/>
        <v>0.82297094432800022</v>
      </c>
      <c r="IK182" s="3">
        <f t="shared" si="978"/>
        <v>0.60384472498341568</v>
      </c>
      <c r="IL182" s="3">
        <f t="shared" si="978"/>
        <v>0.73590531330553655</v>
      </c>
      <c r="IM182" s="3">
        <f t="shared" si="978"/>
        <v>0.4424563705248466</v>
      </c>
      <c r="IN182" s="3">
        <f t="shared" si="978"/>
        <v>0</v>
      </c>
      <c r="IO182" s="3">
        <f t="shared" si="978"/>
        <v>0</v>
      </c>
      <c r="IP182" s="3">
        <f t="shared" si="978"/>
        <v>0</v>
      </c>
      <c r="IQ182" s="3">
        <f t="shared" si="978"/>
        <v>0</v>
      </c>
      <c r="IR182" s="3">
        <f t="shared" si="978"/>
        <v>0</v>
      </c>
      <c r="IS182" s="3">
        <f t="shared" si="978"/>
        <v>0</v>
      </c>
      <c r="IT182" s="3">
        <f t="shared" si="978"/>
        <v>0</v>
      </c>
      <c r="IU182" s="3">
        <f t="shared" si="978"/>
        <v>0</v>
      </c>
      <c r="IV182" s="3">
        <f t="shared" ref="IV182:KA182" si="979">IF(AH1=1,FZ182,0)</f>
        <v>0</v>
      </c>
      <c r="IW182" s="3">
        <f t="shared" si="979"/>
        <v>0</v>
      </c>
      <c r="IX182" s="3">
        <f t="shared" si="979"/>
        <v>0</v>
      </c>
      <c r="IY182" s="3">
        <f t="shared" si="979"/>
        <v>0</v>
      </c>
      <c r="IZ182" s="3">
        <f t="shared" si="979"/>
        <v>0</v>
      </c>
      <c r="JA182" s="3">
        <f t="shared" si="979"/>
        <v>0</v>
      </c>
      <c r="JB182" s="3">
        <f t="shared" si="979"/>
        <v>0</v>
      </c>
      <c r="JC182" s="3">
        <f t="shared" si="979"/>
        <v>0</v>
      </c>
      <c r="JD182" s="3">
        <f t="shared" si="979"/>
        <v>0</v>
      </c>
      <c r="JE182" s="3">
        <f t="shared" si="979"/>
        <v>0</v>
      </c>
      <c r="JF182" s="3">
        <f t="shared" si="979"/>
        <v>0</v>
      </c>
      <c r="JG182" s="3">
        <f t="shared" si="979"/>
        <v>0</v>
      </c>
      <c r="JH182" s="3">
        <f t="shared" si="979"/>
        <v>0</v>
      </c>
      <c r="JI182" s="3">
        <f t="shared" si="979"/>
        <v>0</v>
      </c>
      <c r="JJ182" s="3">
        <f t="shared" si="979"/>
        <v>0</v>
      </c>
      <c r="JK182" s="3">
        <f t="shared" si="979"/>
        <v>0</v>
      </c>
      <c r="JL182" s="3">
        <f t="shared" si="979"/>
        <v>0</v>
      </c>
      <c r="JM182" s="3">
        <f t="shared" si="979"/>
        <v>0</v>
      </c>
      <c r="JN182" s="3">
        <f t="shared" si="979"/>
        <v>0</v>
      </c>
      <c r="JO182" s="3">
        <f t="shared" si="979"/>
        <v>0</v>
      </c>
      <c r="JP182" s="3">
        <f t="shared" si="979"/>
        <v>0</v>
      </c>
      <c r="JQ182" s="3">
        <f t="shared" si="979"/>
        <v>0</v>
      </c>
      <c r="JR182" s="3">
        <f t="shared" si="979"/>
        <v>0</v>
      </c>
      <c r="JS182" s="3">
        <f t="shared" si="979"/>
        <v>0</v>
      </c>
      <c r="JT182" s="3">
        <f t="shared" si="979"/>
        <v>0</v>
      </c>
      <c r="JU182" s="3">
        <f t="shared" si="979"/>
        <v>0</v>
      </c>
      <c r="JV182" s="3">
        <f t="shared" si="979"/>
        <v>0</v>
      </c>
      <c r="JW182" s="3">
        <f t="shared" si="979"/>
        <v>0</v>
      </c>
      <c r="JX182" s="3">
        <f t="shared" si="979"/>
        <v>0</v>
      </c>
      <c r="JY182" s="3">
        <f t="shared" si="979"/>
        <v>0</v>
      </c>
      <c r="JZ182" s="3">
        <f t="shared" si="979"/>
        <v>0</v>
      </c>
      <c r="KA182" s="3">
        <f t="shared" si="979"/>
        <v>0</v>
      </c>
      <c r="KB182" s="3">
        <f t="shared" ref="KB182:KJ182" si="980">IF(BN1=1,HF182,0)</f>
        <v>0</v>
      </c>
      <c r="KC182" s="3">
        <f t="shared" si="980"/>
        <v>0</v>
      </c>
      <c r="KD182" s="3">
        <f t="shared" si="980"/>
        <v>0</v>
      </c>
      <c r="KE182" s="3">
        <f t="shared" si="980"/>
        <v>0</v>
      </c>
      <c r="KF182" s="3">
        <f t="shared" si="980"/>
        <v>0</v>
      </c>
      <c r="KG182" s="3">
        <f t="shared" si="980"/>
        <v>0</v>
      </c>
      <c r="KH182" s="3">
        <f t="shared" si="980"/>
        <v>0</v>
      </c>
      <c r="KI182" s="3">
        <f t="shared" si="980"/>
        <v>0</v>
      </c>
      <c r="KJ182" s="3">
        <f t="shared" si="980"/>
        <v>0</v>
      </c>
    </row>
    <row r="183" spans="1:296" x14ac:dyDescent="0.2">
      <c r="A183" s="3" t="str">
        <f>'Respondent Data'!A183</f>
        <v>1549</v>
      </c>
      <c r="B183" s="3">
        <f>SUMPRODUCT('Respondent Data'!B183:T183,'Product Coding'!A101:S101)</f>
        <v>-0.2231449162277328</v>
      </c>
      <c r="C183" s="3">
        <f>SUMPRODUCT('Respondent Data'!B183:T183,'Product Coding'!A102:S102)</f>
        <v>-0.4962516289919221</v>
      </c>
      <c r="D183" s="3">
        <f>SUMPRODUCT('Respondent Data'!B183:T183,'Product Coding'!A103:S103)</f>
        <v>-0.29700684772804431</v>
      </c>
      <c r="E183" s="3">
        <f>SUMPRODUCT('Respondent Data'!B183:T183,'Product Coding'!A104:S104)</f>
        <v>-0.72664037384538505</v>
      </c>
      <c r="F183" s="3">
        <f>SUMPRODUCT('Respondent Data'!B183:T183,'Product Coding'!A105:S105)</f>
        <v>-0.22999667298324011</v>
      </c>
      <c r="G183" s="3">
        <f>SUMPRODUCT('Respondent Data'!B183:T183,'Product Coding'!A106:S106)</f>
        <v>-0.37690751740278916</v>
      </c>
      <c r="H183" s="3">
        <f>SUMPRODUCT('Respondent Data'!B183:T183,'Product Coding'!A107:S107)</f>
        <v>1.5541591421612972</v>
      </c>
      <c r="I183" s="3">
        <f>SUMPRODUCT('Respondent Data'!B183:T183,'Product Coding'!A108:S108)</f>
        <v>1.281052429397108</v>
      </c>
      <c r="J183" s="3">
        <f>SUMPRODUCT('Respondent Data'!B183:T183,'Product Coding'!A109:S109)</f>
        <v>1.4802972106609857</v>
      </c>
      <c r="K183" s="3">
        <f>SUMPRODUCT('Respondent Data'!B183:T183,'Product Coding'!A110:S110)</f>
        <v>1.050663684543645</v>
      </c>
      <c r="L183" s="3">
        <f>SUMPRODUCT('Respondent Data'!B183:T183,'Product Coding'!A111:S111)</f>
        <v>1.5473073854057899</v>
      </c>
      <c r="M183" s="3">
        <f>SUMPRODUCT('Respondent Data'!B183:T183,'Product Coding'!A112:S112)</f>
        <v>1.4003965409862409</v>
      </c>
      <c r="N183" s="3">
        <f>SUMPRODUCT('Respondent Data'!B183:T183,'Product Coding'!A113:S113)</f>
        <v>-2.7578500861094528</v>
      </c>
      <c r="O183" s="3">
        <f>SUMPRODUCT('Respondent Data'!B183:T183,'Product Coding'!A114:S114)</f>
        <v>-3.0309567988736421</v>
      </c>
      <c r="P183" s="3">
        <f>SUMPRODUCT('Respondent Data'!B183:T183,'Product Coding'!A115:S115)</f>
        <v>-2.8317120176097634</v>
      </c>
      <c r="Q183" s="3">
        <f>SUMPRODUCT('Respondent Data'!B183:T183,'Product Coding'!A116:S116)</f>
        <v>-3.2613455437271051</v>
      </c>
      <c r="R183" s="3">
        <f>SUMPRODUCT('Respondent Data'!B183:T183,'Product Coding'!A117:S117)</f>
        <v>-2.7647018428649601</v>
      </c>
      <c r="S183" s="3">
        <f>SUMPRODUCT('Respondent Data'!B183:T183,'Product Coding'!A118:S118)</f>
        <v>-2.9116126872845087</v>
      </c>
      <c r="T183" s="3">
        <f>SUMPRODUCT('Respondent Data'!B183:T183,'Product Coding'!A119:S119)</f>
        <v>-0.98054602772042276</v>
      </c>
      <c r="U183" s="3">
        <f>SUMPRODUCT('Respondent Data'!B183:T183,'Product Coding'!A120:S120)</f>
        <v>-1.2536527404846121</v>
      </c>
      <c r="V183" s="3">
        <f>SUMPRODUCT('Respondent Data'!B183:T183,'Product Coding'!A121:S121)</f>
        <v>-1.0544079592207334</v>
      </c>
      <c r="W183" s="3">
        <f>SUMPRODUCT('Respondent Data'!B183:T183,'Product Coding'!A122:S122)</f>
        <v>-1.484041485338075</v>
      </c>
      <c r="X183" s="3">
        <f>SUMPRODUCT('Respondent Data'!B183:T183,'Product Coding'!A123:S123)</f>
        <v>-0.98739778447593007</v>
      </c>
      <c r="Y183" s="3">
        <f>SUMPRODUCT('Respondent Data'!B183:T183,'Product Coding'!A124:S124)</f>
        <v>-1.1343086288954787</v>
      </c>
      <c r="Z183" s="3">
        <f>SUMPRODUCT('Respondent Data'!B183:T183,'Product Coding'!A125:S125)</f>
        <v>0</v>
      </c>
      <c r="AA183" s="3">
        <f>SUMPRODUCT('Respondent Data'!B183:T183,'Product Coding'!A126:S126)</f>
        <v>0</v>
      </c>
      <c r="AB183" s="3">
        <f>SUMPRODUCT('Respondent Data'!B183:T183,'Product Coding'!A127:S127)</f>
        <v>0</v>
      </c>
      <c r="AC183" s="3">
        <f>SUMPRODUCT('Respondent Data'!B183:T183,'Product Coding'!A128:S128)</f>
        <v>0</v>
      </c>
      <c r="AD183" s="3">
        <f>SUMPRODUCT('Respondent Data'!B183:T183,'Product Coding'!A129:S129)</f>
        <v>0</v>
      </c>
      <c r="AE183" s="3">
        <f>SUMPRODUCT('Respondent Data'!B183:T183,'Product Coding'!A130:S130)</f>
        <v>0</v>
      </c>
      <c r="AF183" s="3">
        <f>SUMPRODUCT('Respondent Data'!B183:T183,'Product Coding'!A131:S131)</f>
        <v>0</v>
      </c>
      <c r="AG183" s="3">
        <f>SUMPRODUCT('Respondent Data'!B183:T183,'Product Coding'!A132:S132)</f>
        <v>0</v>
      </c>
      <c r="AH183" s="3">
        <f>SUMPRODUCT('Respondent Data'!B183:T183,'Product Coding'!A133:S133)</f>
        <v>0</v>
      </c>
      <c r="AI183" s="3">
        <f>SUMPRODUCT('Respondent Data'!B183:T183,'Product Coding'!A134:S134)</f>
        <v>0</v>
      </c>
      <c r="AJ183" s="3">
        <f>SUMPRODUCT('Respondent Data'!B183:T183,'Product Coding'!A135:S135)</f>
        <v>0</v>
      </c>
      <c r="AK183" s="3">
        <f>SUMPRODUCT('Respondent Data'!B183:T183,'Product Coding'!A136:S136)</f>
        <v>0</v>
      </c>
      <c r="AL183" s="3">
        <f>SUMPRODUCT('Respondent Data'!B183:T183,'Product Coding'!A137:S137)</f>
        <v>0</v>
      </c>
      <c r="AM183" s="3">
        <f>SUMPRODUCT('Respondent Data'!B183:T183,'Product Coding'!A138:S138)</f>
        <v>0</v>
      </c>
      <c r="AN183" s="3">
        <f>SUMPRODUCT('Respondent Data'!B183:T183,'Product Coding'!A139:S139)</f>
        <v>0</v>
      </c>
      <c r="AO183" s="3">
        <f>SUMPRODUCT('Respondent Data'!B183:T183,'Product Coding'!A140:S140)</f>
        <v>0</v>
      </c>
      <c r="AP183" s="3">
        <f>SUMPRODUCT('Respondent Data'!B183:T183,'Product Coding'!A141:S141)</f>
        <v>0</v>
      </c>
      <c r="AQ183" s="3">
        <f>SUMPRODUCT('Respondent Data'!B183:T183,'Product Coding'!A142:S142)</f>
        <v>0</v>
      </c>
      <c r="AR183" s="3">
        <f>SUMPRODUCT('Respondent Data'!B183:T183,'Product Coding'!A143:S143)</f>
        <v>0</v>
      </c>
      <c r="AS183" s="3">
        <f>SUMPRODUCT('Respondent Data'!B183:T183,'Product Coding'!A144:S144)</f>
        <v>0</v>
      </c>
      <c r="AT183" s="3">
        <f>SUMPRODUCT('Respondent Data'!B183:T183,'Product Coding'!A145:S145)</f>
        <v>0</v>
      </c>
      <c r="AU183" s="3">
        <f>SUMPRODUCT('Respondent Data'!B183:T183,'Product Coding'!A146:S146)</f>
        <v>0</v>
      </c>
      <c r="AV183" s="3">
        <f>SUMPRODUCT('Respondent Data'!B183:T183,'Product Coding'!A147:S147)</f>
        <v>0</v>
      </c>
      <c r="AW183" s="3">
        <f>SUMPRODUCT('Respondent Data'!B183:T183,'Product Coding'!A148:S148)</f>
        <v>0</v>
      </c>
      <c r="AX183" s="3">
        <f>SUMPRODUCT('Respondent Data'!B183:T183,'Product Coding'!A149:S149)</f>
        <v>0</v>
      </c>
      <c r="AY183" s="3">
        <f>SUMPRODUCT('Respondent Data'!B183:T183,'Product Coding'!A150:S150)</f>
        <v>0</v>
      </c>
      <c r="AZ183" s="3">
        <f>SUMPRODUCT('Respondent Data'!B183:T183,'Product Coding'!A151:S151)</f>
        <v>0</v>
      </c>
      <c r="BA183" s="3">
        <f>SUMPRODUCT('Respondent Data'!B183:T183,'Product Coding'!A152:S152)</f>
        <v>0</v>
      </c>
      <c r="BB183" s="3">
        <f>SUMPRODUCT('Respondent Data'!B183:T183,'Product Coding'!A153:S153)</f>
        <v>0</v>
      </c>
      <c r="BC183" s="3">
        <f>SUMPRODUCT('Respondent Data'!B183:T183,'Product Coding'!A154:S154)</f>
        <v>0</v>
      </c>
      <c r="BD183" s="3">
        <f>SUMPRODUCT('Respondent Data'!B183:T183,'Product Coding'!A155:S155)</f>
        <v>0</v>
      </c>
      <c r="BE183" s="3">
        <f>SUMPRODUCT('Respondent Data'!B183:T183,'Product Coding'!A156:S156)</f>
        <v>0</v>
      </c>
      <c r="BF183" s="3">
        <f>SUMPRODUCT('Respondent Data'!B183:T183,'Product Coding'!A157:S157)</f>
        <v>0</v>
      </c>
      <c r="BG183" s="3">
        <f>SUMPRODUCT('Respondent Data'!B183:T183,'Product Coding'!A158:S158)</f>
        <v>0</v>
      </c>
      <c r="BH183" s="3">
        <f>SUMPRODUCT('Respondent Data'!B183:T183,'Product Coding'!A159:S159)</f>
        <v>0</v>
      </c>
      <c r="BI183" s="3">
        <f>SUMPRODUCT('Respondent Data'!B183:T183,'Product Coding'!A160:S160)</f>
        <v>0</v>
      </c>
      <c r="BJ183" s="3">
        <f>SUMPRODUCT('Respondent Data'!B183:T183,'Product Coding'!A161:S161)</f>
        <v>0</v>
      </c>
      <c r="BK183" s="3">
        <f>SUMPRODUCT('Respondent Data'!B183:T183,'Product Coding'!A162:S162)</f>
        <v>0</v>
      </c>
      <c r="BL183" s="3">
        <f>SUMPRODUCT('Respondent Data'!B183:T183,'Product Coding'!A163:S163)</f>
        <v>0</v>
      </c>
      <c r="BM183" s="3">
        <f>SUMPRODUCT('Respondent Data'!B183:T183,'Product Coding'!A164:S164)</f>
        <v>0</v>
      </c>
      <c r="BN183" s="3">
        <f>SUMPRODUCT('Respondent Data'!B183:T183,'Product Coding'!A165:S165)</f>
        <v>0</v>
      </c>
      <c r="BO183" s="3">
        <f>SUMPRODUCT('Respondent Data'!B183:T183,'Product Coding'!A166:S166)</f>
        <v>0</v>
      </c>
      <c r="BP183" s="3">
        <f>SUMPRODUCT('Respondent Data'!B183:T183,'Product Coding'!A167:S167)</f>
        <v>0</v>
      </c>
      <c r="BQ183" s="3">
        <f>SUMPRODUCT('Respondent Data'!B183:T183,'Product Coding'!A168:S168)</f>
        <v>0</v>
      </c>
      <c r="BR183" s="3">
        <f>SUMPRODUCT('Respondent Data'!B183:T183,'Product Coding'!A169:S169)</f>
        <v>0</v>
      </c>
      <c r="BS183" s="3">
        <f>SUMPRODUCT('Respondent Data'!B183:T183,'Product Coding'!A170:S170)</f>
        <v>0</v>
      </c>
      <c r="BT183" s="3">
        <f>SUMPRODUCT('Respondent Data'!B183:T183,'Product Coding'!A171:S171)</f>
        <v>0</v>
      </c>
      <c r="BU183" s="3">
        <f>SUMPRODUCT('Respondent Data'!B183:T183,'Product Coding'!A172:S172)</f>
        <v>0</v>
      </c>
      <c r="BV183" s="3">
        <f>SUMPRODUCT('Respondent Data'!B183:T183,'Product Coding'!A173:S173)</f>
        <v>-2.6435379580482699</v>
      </c>
      <c r="BX183" s="3">
        <f t="shared" si="676"/>
        <v>1.2500017061430682</v>
      </c>
      <c r="BY183" s="3">
        <f t="shared" si="677"/>
        <v>1.6425528197323935</v>
      </c>
      <c r="BZ183" s="3">
        <f t="shared" si="678"/>
        <v>1.3458245152568198</v>
      </c>
      <c r="CA183" s="3">
        <f t="shared" si="679"/>
        <v>2.0681208102966155</v>
      </c>
      <c r="CB183" s="3">
        <f t="shared" si="680"/>
        <v>1.2585958225531166</v>
      </c>
      <c r="CC183" s="3">
        <f t="shared" si="681"/>
        <v>1.4577694848287683</v>
      </c>
      <c r="CD183" s="3">
        <f t="shared" si="682"/>
        <v>0.21136703756961783</v>
      </c>
      <c r="CE183" s="3">
        <f t="shared" si="683"/>
        <v>0.27774483974882036</v>
      </c>
      <c r="CF183" s="3">
        <f t="shared" si="684"/>
        <v>0.22757004208908085</v>
      </c>
      <c r="CG183" s="3">
        <f t="shared" si="685"/>
        <v>0.34970557788858048</v>
      </c>
      <c r="CH183" s="3">
        <f t="shared" si="686"/>
        <v>0.21282024592700902</v>
      </c>
      <c r="CI183" s="3">
        <f t="shared" si="687"/>
        <v>0.24649919752379804</v>
      </c>
      <c r="CJ183" s="3">
        <f t="shared" si="688"/>
        <v>15.76591113474584</v>
      </c>
      <c r="CK183" s="3">
        <f t="shared" si="689"/>
        <v>20.717045155027307</v>
      </c>
      <c r="CL183" s="3">
        <f t="shared" si="690"/>
        <v>16.974496599665351</v>
      </c>
      <c r="CM183" s="3">
        <f t="shared" si="691"/>
        <v>26.084611525580691</v>
      </c>
      <c r="CN183" s="3">
        <f t="shared" si="692"/>
        <v>15.874306247277772</v>
      </c>
      <c r="CO183" s="3">
        <f t="shared" si="693"/>
        <v>18.386426226304739</v>
      </c>
      <c r="CP183" s="3">
        <f t="shared" si="694"/>
        <v>2.665911506168515</v>
      </c>
      <c r="CQ183" s="3">
        <f t="shared" si="695"/>
        <v>3.5031155878381992</v>
      </c>
      <c r="CR183" s="3">
        <f t="shared" si="696"/>
        <v>2.8702753307251658</v>
      </c>
      <c r="CS183" s="3">
        <f t="shared" si="697"/>
        <v>4.4107356311762222</v>
      </c>
      <c r="CT183" s="3">
        <f t="shared" si="698"/>
        <v>2.6842404042094565</v>
      </c>
      <c r="CU183" s="3">
        <f t="shared" si="699"/>
        <v>3.1090233108062315</v>
      </c>
      <c r="CV183" s="3">
        <f t="shared" si="700"/>
        <v>1</v>
      </c>
      <c r="CW183" s="3">
        <f t="shared" si="701"/>
        <v>1</v>
      </c>
      <c r="CX183" s="3">
        <f t="shared" si="702"/>
        <v>1</v>
      </c>
      <c r="CY183" s="3">
        <f t="shared" si="703"/>
        <v>1</v>
      </c>
      <c r="CZ183" s="3">
        <f t="shared" si="704"/>
        <v>1</v>
      </c>
      <c r="DA183" s="3">
        <f t="shared" si="705"/>
        <v>1</v>
      </c>
      <c r="DB183" s="3">
        <f t="shared" si="706"/>
        <v>1</v>
      </c>
      <c r="DC183" s="3">
        <f t="shared" si="707"/>
        <v>1</v>
      </c>
      <c r="DD183" s="3">
        <f t="shared" si="708"/>
        <v>1</v>
      </c>
      <c r="DE183" s="3">
        <f t="shared" si="709"/>
        <v>1</v>
      </c>
      <c r="DF183" s="3">
        <f t="shared" si="710"/>
        <v>1</v>
      </c>
      <c r="DG183" s="3">
        <f t="shared" si="711"/>
        <v>1</v>
      </c>
      <c r="DH183" s="3">
        <f t="shared" si="712"/>
        <v>1</v>
      </c>
      <c r="DI183" s="3">
        <f t="shared" si="713"/>
        <v>1</v>
      </c>
      <c r="DJ183" s="3">
        <f t="shared" si="714"/>
        <v>1</v>
      </c>
      <c r="DK183" s="3">
        <f t="shared" si="715"/>
        <v>1</v>
      </c>
      <c r="DL183" s="3">
        <f t="shared" si="716"/>
        <v>1</v>
      </c>
      <c r="DM183" s="3">
        <f t="shared" si="717"/>
        <v>1</v>
      </c>
      <c r="DN183" s="3">
        <f t="shared" si="718"/>
        <v>1</v>
      </c>
      <c r="DO183" s="3">
        <f t="shared" si="719"/>
        <v>1</v>
      </c>
      <c r="DP183" s="3">
        <f t="shared" si="720"/>
        <v>1</v>
      </c>
      <c r="DQ183" s="3">
        <f t="shared" si="721"/>
        <v>1</v>
      </c>
      <c r="DR183" s="3">
        <f t="shared" si="722"/>
        <v>1</v>
      </c>
      <c r="DS183" s="3">
        <f t="shared" si="723"/>
        <v>1</v>
      </c>
      <c r="DT183" s="3">
        <f t="shared" si="724"/>
        <v>1</v>
      </c>
      <c r="DU183" s="3">
        <f t="shared" si="725"/>
        <v>1</v>
      </c>
      <c r="DV183" s="3">
        <f t="shared" si="726"/>
        <v>1</v>
      </c>
      <c r="DW183" s="3">
        <f t="shared" si="727"/>
        <v>1</v>
      </c>
      <c r="DX183" s="3">
        <f t="shared" si="728"/>
        <v>1</v>
      </c>
      <c r="DY183" s="3">
        <f t="shared" si="729"/>
        <v>1</v>
      </c>
      <c r="DZ183" s="3">
        <f t="shared" si="730"/>
        <v>1</v>
      </c>
      <c r="EA183" s="3">
        <f t="shared" si="731"/>
        <v>1</v>
      </c>
      <c r="EB183" s="3">
        <f t="shared" si="732"/>
        <v>1</v>
      </c>
      <c r="EC183" s="3">
        <f t="shared" si="733"/>
        <v>1</v>
      </c>
      <c r="ED183" s="3">
        <f t="shared" si="734"/>
        <v>1</v>
      </c>
      <c r="EE183" s="3">
        <f t="shared" si="735"/>
        <v>1</v>
      </c>
      <c r="EF183" s="3">
        <f t="shared" si="736"/>
        <v>1</v>
      </c>
      <c r="EG183" s="3">
        <f t="shared" si="737"/>
        <v>1</v>
      </c>
      <c r="EH183" s="3">
        <f t="shared" si="738"/>
        <v>1</v>
      </c>
      <c r="EI183" s="3">
        <f t="shared" si="739"/>
        <v>1</v>
      </c>
      <c r="EJ183" s="3">
        <f t="shared" si="740"/>
        <v>1</v>
      </c>
      <c r="EK183" s="3">
        <f t="shared" si="741"/>
        <v>1</v>
      </c>
      <c r="EL183" s="3">
        <f t="shared" si="742"/>
        <v>1</v>
      </c>
      <c r="EM183" s="3">
        <f t="shared" si="743"/>
        <v>1</v>
      </c>
      <c r="EN183" s="3">
        <f t="shared" si="744"/>
        <v>1</v>
      </c>
      <c r="EO183" s="3">
        <f t="shared" si="745"/>
        <v>1</v>
      </c>
      <c r="EP183" s="3">
        <f t="shared" si="746"/>
        <v>1</v>
      </c>
      <c r="EQ183" s="3">
        <f t="shared" si="747"/>
        <v>1</v>
      </c>
      <c r="ER183" s="3">
        <f t="shared" si="748"/>
        <v>14.062869540406446</v>
      </c>
      <c r="ET183" s="3">
        <f t="shared" si="749"/>
        <v>0.44444410742878532</v>
      </c>
      <c r="EU183" s="3">
        <f t="shared" si="750"/>
        <v>0.37842195339780121</v>
      </c>
      <c r="EV183" s="3">
        <f t="shared" si="751"/>
        <v>0.42628934666518331</v>
      </c>
      <c r="EW183" s="3">
        <f t="shared" si="752"/>
        <v>0.32593240678267926</v>
      </c>
      <c r="EX183" s="3">
        <f t="shared" si="753"/>
        <v>0.44275296625210259</v>
      </c>
      <c r="EY183" s="3">
        <f t="shared" si="754"/>
        <v>0.40687298226003876</v>
      </c>
      <c r="EZ183" s="3">
        <f t="shared" si="755"/>
        <v>0.82551362963145647</v>
      </c>
      <c r="FA183" s="3">
        <f t="shared" si="756"/>
        <v>0.78262886993664582</v>
      </c>
      <c r="FB183" s="3">
        <f t="shared" si="757"/>
        <v>0.81461746842420346</v>
      </c>
      <c r="FC183" s="3">
        <f t="shared" si="758"/>
        <v>0.74090232446424031</v>
      </c>
      <c r="FD183" s="3">
        <f t="shared" si="759"/>
        <v>0.82452449434141695</v>
      </c>
      <c r="FE183" s="3">
        <f t="shared" si="760"/>
        <v>0.80224680608421184</v>
      </c>
      <c r="FF183" s="3">
        <f t="shared" si="761"/>
        <v>5.9644834805761909E-2</v>
      </c>
      <c r="FG183" s="3">
        <f t="shared" si="762"/>
        <v>4.6046779976810462E-2</v>
      </c>
      <c r="FH183" s="3">
        <f t="shared" si="763"/>
        <v>5.563438143901165E-2</v>
      </c>
      <c r="FI183" s="3">
        <f t="shared" si="764"/>
        <v>3.6921334428427252E-2</v>
      </c>
      <c r="FJ183" s="3">
        <f t="shared" si="765"/>
        <v>5.9261695582970932E-2</v>
      </c>
      <c r="FK183" s="3">
        <f t="shared" si="766"/>
        <v>5.1582482935567373E-2</v>
      </c>
      <c r="FL183" s="3">
        <f t="shared" si="767"/>
        <v>0.27278345326048681</v>
      </c>
      <c r="FM183" s="3">
        <f t="shared" si="768"/>
        <v>0.22206847248175299</v>
      </c>
      <c r="FN183" s="3">
        <f t="shared" si="769"/>
        <v>0.25837955043178595</v>
      </c>
      <c r="FO183" s="3">
        <f t="shared" si="770"/>
        <v>0.18481775273552095</v>
      </c>
      <c r="FP183" s="3">
        <f t="shared" si="771"/>
        <v>0.27142637023833799</v>
      </c>
      <c r="FQ183" s="3">
        <f t="shared" si="772"/>
        <v>0.24336683546431137</v>
      </c>
      <c r="FR183" s="3">
        <f t="shared" si="773"/>
        <v>0.5</v>
      </c>
      <c r="FS183" s="3">
        <f t="shared" si="774"/>
        <v>0.5</v>
      </c>
      <c r="FT183" s="3">
        <f t="shared" si="775"/>
        <v>0.5</v>
      </c>
      <c r="FU183" s="3">
        <f t="shared" si="776"/>
        <v>0.5</v>
      </c>
      <c r="FV183" s="3">
        <f t="shared" si="777"/>
        <v>0.5</v>
      </c>
      <c r="FW183" s="3">
        <f t="shared" si="778"/>
        <v>0.5</v>
      </c>
      <c r="FX183" s="3">
        <f t="shared" si="779"/>
        <v>0.5</v>
      </c>
      <c r="FY183" s="3">
        <f t="shared" si="780"/>
        <v>0.5</v>
      </c>
      <c r="FZ183" s="3">
        <f t="shared" si="781"/>
        <v>0.5</v>
      </c>
      <c r="GA183" s="3">
        <f t="shared" si="782"/>
        <v>0.5</v>
      </c>
      <c r="GB183" s="3">
        <f t="shared" si="783"/>
        <v>0.5</v>
      </c>
      <c r="GC183" s="3">
        <f t="shared" si="784"/>
        <v>0.5</v>
      </c>
      <c r="GD183" s="3">
        <f t="shared" si="785"/>
        <v>0.5</v>
      </c>
      <c r="GE183" s="3">
        <f t="shared" si="786"/>
        <v>0.5</v>
      </c>
      <c r="GF183" s="3">
        <f t="shared" si="787"/>
        <v>0.5</v>
      </c>
      <c r="GG183" s="3">
        <f t="shared" si="788"/>
        <v>0.5</v>
      </c>
      <c r="GH183" s="3">
        <f t="shared" si="789"/>
        <v>0.5</v>
      </c>
      <c r="GI183" s="3">
        <f t="shared" si="790"/>
        <v>0.5</v>
      </c>
      <c r="GJ183" s="3">
        <f t="shared" si="791"/>
        <v>0.5</v>
      </c>
      <c r="GK183" s="3">
        <f t="shared" si="792"/>
        <v>0.5</v>
      </c>
      <c r="GL183" s="3">
        <f t="shared" si="793"/>
        <v>0.5</v>
      </c>
      <c r="GM183" s="3">
        <f t="shared" si="794"/>
        <v>0.5</v>
      </c>
      <c r="GN183" s="3">
        <f t="shared" si="795"/>
        <v>0.5</v>
      </c>
      <c r="GO183" s="3">
        <f t="shared" si="796"/>
        <v>0.5</v>
      </c>
      <c r="GP183" s="3">
        <f t="shared" si="797"/>
        <v>0.5</v>
      </c>
      <c r="GQ183" s="3">
        <f t="shared" si="798"/>
        <v>0.5</v>
      </c>
      <c r="GR183" s="3">
        <f t="shared" si="799"/>
        <v>0.5</v>
      </c>
      <c r="GS183" s="3">
        <f t="shared" si="800"/>
        <v>0.5</v>
      </c>
      <c r="GT183" s="3">
        <f t="shared" si="801"/>
        <v>0.5</v>
      </c>
      <c r="GU183" s="3">
        <f t="shared" si="802"/>
        <v>0.5</v>
      </c>
      <c r="GV183" s="3">
        <f t="shared" si="803"/>
        <v>0.5</v>
      </c>
      <c r="GW183" s="3">
        <f t="shared" si="804"/>
        <v>0.5</v>
      </c>
      <c r="GX183" s="3">
        <f t="shared" si="805"/>
        <v>0.5</v>
      </c>
      <c r="GY183" s="3">
        <f t="shared" si="806"/>
        <v>0.5</v>
      </c>
      <c r="GZ183" s="3">
        <f t="shared" si="807"/>
        <v>0.5</v>
      </c>
      <c r="HA183" s="3">
        <f t="shared" si="808"/>
        <v>0.5</v>
      </c>
      <c r="HB183" s="3">
        <f t="shared" si="809"/>
        <v>0.5</v>
      </c>
      <c r="HC183" s="3">
        <f t="shared" si="810"/>
        <v>0.5</v>
      </c>
      <c r="HD183" s="3">
        <f t="shared" si="811"/>
        <v>0.5</v>
      </c>
      <c r="HE183" s="3">
        <f t="shared" si="812"/>
        <v>0.5</v>
      </c>
      <c r="HF183" s="3">
        <f t="shared" si="813"/>
        <v>0.5</v>
      </c>
      <c r="HG183" s="3">
        <f t="shared" si="814"/>
        <v>0.5</v>
      </c>
      <c r="HH183" s="3">
        <f t="shared" si="815"/>
        <v>0.5</v>
      </c>
      <c r="HI183" s="3">
        <f t="shared" si="816"/>
        <v>0.5</v>
      </c>
      <c r="HJ183" s="3">
        <f t="shared" si="817"/>
        <v>0.5</v>
      </c>
      <c r="HK183" s="3">
        <f t="shared" si="818"/>
        <v>0.5</v>
      </c>
      <c r="HL183" s="3">
        <f t="shared" si="819"/>
        <v>0.5</v>
      </c>
      <c r="HM183" s="3">
        <f t="shared" si="820"/>
        <v>0.5</v>
      </c>
      <c r="HN183" s="3">
        <f t="shared" si="821"/>
        <v>6.6388412733541916E-2</v>
      </c>
      <c r="HP183" s="3">
        <f t="shared" ref="HP183:IU183" si="981">IF(B1=1,ET183,0)</f>
        <v>0.44444410742878532</v>
      </c>
      <c r="HQ183" s="3">
        <f t="shared" si="981"/>
        <v>0.37842195339780121</v>
      </c>
      <c r="HR183" s="3">
        <f t="shared" si="981"/>
        <v>0.42628934666518331</v>
      </c>
      <c r="HS183" s="3">
        <f t="shared" si="981"/>
        <v>0.32593240678267926</v>
      </c>
      <c r="HT183" s="3">
        <f t="shared" si="981"/>
        <v>0.44275296625210259</v>
      </c>
      <c r="HU183" s="3">
        <f t="shared" si="981"/>
        <v>0.40687298226003876</v>
      </c>
      <c r="HV183" s="3">
        <f t="shared" si="981"/>
        <v>0.82551362963145647</v>
      </c>
      <c r="HW183" s="3">
        <f t="shared" si="981"/>
        <v>0.78262886993664582</v>
      </c>
      <c r="HX183" s="3">
        <f t="shared" si="981"/>
        <v>0.81461746842420346</v>
      </c>
      <c r="HY183" s="3">
        <f t="shared" si="981"/>
        <v>0.74090232446424031</v>
      </c>
      <c r="HZ183" s="3">
        <f t="shared" si="981"/>
        <v>0.82452449434141695</v>
      </c>
      <c r="IA183" s="3">
        <f t="shared" si="981"/>
        <v>0.80224680608421184</v>
      </c>
      <c r="IB183" s="3">
        <f t="shared" si="981"/>
        <v>5.9644834805761909E-2</v>
      </c>
      <c r="IC183" s="3">
        <f t="shared" si="981"/>
        <v>4.6046779976810462E-2</v>
      </c>
      <c r="ID183" s="3">
        <f t="shared" si="981"/>
        <v>5.563438143901165E-2</v>
      </c>
      <c r="IE183" s="3">
        <f t="shared" si="981"/>
        <v>3.6921334428427252E-2</v>
      </c>
      <c r="IF183" s="3">
        <f t="shared" si="981"/>
        <v>5.9261695582970932E-2</v>
      </c>
      <c r="IG183" s="3">
        <f t="shared" si="981"/>
        <v>5.1582482935567373E-2</v>
      </c>
      <c r="IH183" s="3">
        <f t="shared" si="981"/>
        <v>0.27278345326048681</v>
      </c>
      <c r="II183" s="3">
        <f t="shared" si="981"/>
        <v>0.22206847248175299</v>
      </c>
      <c r="IJ183" s="3">
        <f t="shared" si="981"/>
        <v>0.25837955043178595</v>
      </c>
      <c r="IK183" s="3">
        <f t="shared" si="981"/>
        <v>0.18481775273552095</v>
      </c>
      <c r="IL183" s="3">
        <f t="shared" si="981"/>
        <v>0.27142637023833799</v>
      </c>
      <c r="IM183" s="3">
        <f t="shared" si="981"/>
        <v>0.24336683546431137</v>
      </c>
      <c r="IN183" s="3">
        <f t="shared" si="981"/>
        <v>0</v>
      </c>
      <c r="IO183" s="3">
        <f t="shared" si="981"/>
        <v>0</v>
      </c>
      <c r="IP183" s="3">
        <f t="shared" si="981"/>
        <v>0</v>
      </c>
      <c r="IQ183" s="3">
        <f t="shared" si="981"/>
        <v>0</v>
      </c>
      <c r="IR183" s="3">
        <f t="shared" si="981"/>
        <v>0</v>
      </c>
      <c r="IS183" s="3">
        <f t="shared" si="981"/>
        <v>0</v>
      </c>
      <c r="IT183" s="3">
        <f t="shared" si="981"/>
        <v>0</v>
      </c>
      <c r="IU183" s="3">
        <f t="shared" si="981"/>
        <v>0</v>
      </c>
      <c r="IV183" s="3">
        <f t="shared" ref="IV183:KA183" si="982">IF(AH1=1,FZ183,0)</f>
        <v>0</v>
      </c>
      <c r="IW183" s="3">
        <f t="shared" si="982"/>
        <v>0</v>
      </c>
      <c r="IX183" s="3">
        <f t="shared" si="982"/>
        <v>0</v>
      </c>
      <c r="IY183" s="3">
        <f t="shared" si="982"/>
        <v>0</v>
      </c>
      <c r="IZ183" s="3">
        <f t="shared" si="982"/>
        <v>0</v>
      </c>
      <c r="JA183" s="3">
        <f t="shared" si="982"/>
        <v>0</v>
      </c>
      <c r="JB183" s="3">
        <f t="shared" si="982"/>
        <v>0</v>
      </c>
      <c r="JC183" s="3">
        <f t="shared" si="982"/>
        <v>0</v>
      </c>
      <c r="JD183" s="3">
        <f t="shared" si="982"/>
        <v>0</v>
      </c>
      <c r="JE183" s="3">
        <f t="shared" si="982"/>
        <v>0</v>
      </c>
      <c r="JF183" s="3">
        <f t="shared" si="982"/>
        <v>0</v>
      </c>
      <c r="JG183" s="3">
        <f t="shared" si="982"/>
        <v>0</v>
      </c>
      <c r="JH183" s="3">
        <f t="shared" si="982"/>
        <v>0</v>
      </c>
      <c r="JI183" s="3">
        <f t="shared" si="982"/>
        <v>0</v>
      </c>
      <c r="JJ183" s="3">
        <f t="shared" si="982"/>
        <v>0</v>
      </c>
      <c r="JK183" s="3">
        <f t="shared" si="982"/>
        <v>0</v>
      </c>
      <c r="JL183" s="3">
        <f t="shared" si="982"/>
        <v>0</v>
      </c>
      <c r="JM183" s="3">
        <f t="shared" si="982"/>
        <v>0</v>
      </c>
      <c r="JN183" s="3">
        <f t="shared" si="982"/>
        <v>0</v>
      </c>
      <c r="JO183" s="3">
        <f t="shared" si="982"/>
        <v>0</v>
      </c>
      <c r="JP183" s="3">
        <f t="shared" si="982"/>
        <v>0</v>
      </c>
      <c r="JQ183" s="3">
        <f t="shared" si="982"/>
        <v>0</v>
      </c>
      <c r="JR183" s="3">
        <f t="shared" si="982"/>
        <v>0</v>
      </c>
      <c r="JS183" s="3">
        <f t="shared" si="982"/>
        <v>0</v>
      </c>
      <c r="JT183" s="3">
        <f t="shared" si="982"/>
        <v>0</v>
      </c>
      <c r="JU183" s="3">
        <f t="shared" si="982"/>
        <v>0</v>
      </c>
      <c r="JV183" s="3">
        <f t="shared" si="982"/>
        <v>0</v>
      </c>
      <c r="JW183" s="3">
        <f t="shared" si="982"/>
        <v>0</v>
      </c>
      <c r="JX183" s="3">
        <f t="shared" si="982"/>
        <v>0</v>
      </c>
      <c r="JY183" s="3">
        <f t="shared" si="982"/>
        <v>0</v>
      </c>
      <c r="JZ183" s="3">
        <f t="shared" si="982"/>
        <v>0</v>
      </c>
      <c r="KA183" s="3">
        <f t="shared" si="982"/>
        <v>0</v>
      </c>
      <c r="KB183" s="3">
        <f t="shared" ref="KB183:KJ183" si="983">IF(BN1=1,HF183,0)</f>
        <v>0</v>
      </c>
      <c r="KC183" s="3">
        <f t="shared" si="983"/>
        <v>0</v>
      </c>
      <c r="KD183" s="3">
        <f t="shared" si="983"/>
        <v>0</v>
      </c>
      <c r="KE183" s="3">
        <f t="shared" si="983"/>
        <v>0</v>
      </c>
      <c r="KF183" s="3">
        <f t="shared" si="983"/>
        <v>0</v>
      </c>
      <c r="KG183" s="3">
        <f t="shared" si="983"/>
        <v>0</v>
      </c>
      <c r="KH183" s="3">
        <f t="shared" si="983"/>
        <v>0</v>
      </c>
      <c r="KI183" s="3">
        <f t="shared" si="983"/>
        <v>0</v>
      </c>
      <c r="KJ183" s="3">
        <f t="shared" si="983"/>
        <v>0</v>
      </c>
    </row>
    <row r="184" spans="1:296" x14ac:dyDescent="0.2">
      <c r="A184" s="3" t="str">
        <f>'Respondent Data'!A184</f>
        <v>1552</v>
      </c>
      <c r="B184" s="3">
        <f>SUMPRODUCT('Respondent Data'!B184:T184,'Product Coding'!A101:S101)</f>
        <v>-1.228802897632429</v>
      </c>
      <c r="C184" s="3">
        <f>SUMPRODUCT('Respondent Data'!B184:T184,'Product Coding'!A102:S102)</f>
        <v>-0.74707017270674192</v>
      </c>
      <c r="D184" s="3">
        <f>SUMPRODUCT('Respondent Data'!B184:T184,'Product Coding'!A103:S103)</f>
        <v>1.0901112123823165E-2</v>
      </c>
      <c r="E184" s="3">
        <f>SUMPRODUCT('Respondent Data'!B184:T184,'Product Coding'!A104:S104)</f>
        <v>-6.2498632774259377E-3</v>
      </c>
      <c r="F184" s="3">
        <f>SUMPRODUCT('Respondent Data'!B184:T184,'Product Coding'!A105:S105)</f>
        <v>0.53237526569326898</v>
      </c>
      <c r="G184" s="3">
        <f>SUMPRODUCT('Respondent Data'!B184:T184,'Product Coding'!A106:S106)</f>
        <v>0.20546528003032516</v>
      </c>
      <c r="H184" s="3">
        <f>SUMPRODUCT('Respondent Data'!B184:T184,'Product Coding'!A107:S107)</f>
        <v>-0.18249003736318903</v>
      </c>
      <c r="I184" s="3">
        <f>SUMPRODUCT('Respondent Data'!B184:T184,'Product Coding'!A108:S108)</f>
        <v>0.29924268756249806</v>
      </c>
      <c r="J184" s="3">
        <f>SUMPRODUCT('Respondent Data'!B184:T184,'Product Coding'!A109:S109)</f>
        <v>1.0572139723930631</v>
      </c>
      <c r="K184" s="3">
        <f>SUMPRODUCT('Respondent Data'!B184:T184,'Product Coding'!A110:S110)</f>
        <v>1.040062996991814</v>
      </c>
      <c r="L184" s="3">
        <f>SUMPRODUCT('Respondent Data'!B184:T184,'Product Coding'!A111:S111)</f>
        <v>1.578688125962509</v>
      </c>
      <c r="M184" s="3">
        <f>SUMPRODUCT('Respondent Data'!B184:T184,'Product Coding'!A112:S112)</f>
        <v>1.2517781402995651</v>
      </c>
      <c r="N184" s="3">
        <f>SUMPRODUCT('Respondent Data'!B184:T184,'Product Coding'!A113:S113)</f>
        <v>-2.7298848215698195</v>
      </c>
      <c r="O184" s="3">
        <f>SUMPRODUCT('Respondent Data'!B184:T184,'Product Coding'!A114:S114)</f>
        <v>-2.248152096644132</v>
      </c>
      <c r="P184" s="3">
        <f>SUMPRODUCT('Respondent Data'!B184:T184,'Product Coding'!A115:S115)</f>
        <v>-1.4901808118135673</v>
      </c>
      <c r="Q184" s="3">
        <f>SUMPRODUCT('Respondent Data'!B184:T184,'Product Coding'!A116:S116)</f>
        <v>-1.507331787214816</v>
      </c>
      <c r="R184" s="3">
        <f>SUMPRODUCT('Respondent Data'!B184:T184,'Product Coding'!A117:S117)</f>
        <v>-0.96870665824412128</v>
      </c>
      <c r="S184" s="3">
        <f>SUMPRODUCT('Respondent Data'!B184:T184,'Product Coding'!A118:S118)</f>
        <v>-1.2956166439070651</v>
      </c>
      <c r="T184" s="3">
        <f>SUMPRODUCT('Respondent Data'!B184:T184,'Product Coding'!A119:S119)</f>
        <v>-1.6835719613005793</v>
      </c>
      <c r="U184" s="3">
        <f>SUMPRODUCT('Respondent Data'!B184:T184,'Product Coding'!A120:S120)</f>
        <v>-1.2018392363748922</v>
      </c>
      <c r="V184" s="3">
        <f>SUMPRODUCT('Respondent Data'!B184:T184,'Product Coding'!A121:S121)</f>
        <v>-0.44386795154432734</v>
      </c>
      <c r="W184" s="3">
        <f>SUMPRODUCT('Respondent Data'!B184:T184,'Product Coding'!A122:S122)</f>
        <v>-0.461018926945576</v>
      </c>
      <c r="X184" s="3">
        <f>SUMPRODUCT('Respondent Data'!B184:T184,'Product Coding'!A123:S123)</f>
        <v>7.7606202025118698E-2</v>
      </c>
      <c r="Y184" s="3">
        <f>SUMPRODUCT('Respondent Data'!B184:T184,'Product Coding'!A124:S124)</f>
        <v>-0.24930378363782513</v>
      </c>
      <c r="Z184" s="3">
        <f>SUMPRODUCT('Respondent Data'!B184:T184,'Product Coding'!A125:S125)</f>
        <v>0</v>
      </c>
      <c r="AA184" s="3">
        <f>SUMPRODUCT('Respondent Data'!B184:T184,'Product Coding'!A126:S126)</f>
        <v>0</v>
      </c>
      <c r="AB184" s="3">
        <f>SUMPRODUCT('Respondent Data'!B184:T184,'Product Coding'!A127:S127)</f>
        <v>0</v>
      </c>
      <c r="AC184" s="3">
        <f>SUMPRODUCT('Respondent Data'!B184:T184,'Product Coding'!A128:S128)</f>
        <v>0</v>
      </c>
      <c r="AD184" s="3">
        <f>SUMPRODUCT('Respondent Data'!B184:T184,'Product Coding'!A129:S129)</f>
        <v>0</v>
      </c>
      <c r="AE184" s="3">
        <f>SUMPRODUCT('Respondent Data'!B184:T184,'Product Coding'!A130:S130)</f>
        <v>0</v>
      </c>
      <c r="AF184" s="3">
        <f>SUMPRODUCT('Respondent Data'!B184:T184,'Product Coding'!A131:S131)</f>
        <v>0</v>
      </c>
      <c r="AG184" s="3">
        <f>SUMPRODUCT('Respondent Data'!B184:T184,'Product Coding'!A132:S132)</f>
        <v>0</v>
      </c>
      <c r="AH184" s="3">
        <f>SUMPRODUCT('Respondent Data'!B184:T184,'Product Coding'!A133:S133)</f>
        <v>0</v>
      </c>
      <c r="AI184" s="3">
        <f>SUMPRODUCT('Respondent Data'!B184:T184,'Product Coding'!A134:S134)</f>
        <v>0</v>
      </c>
      <c r="AJ184" s="3">
        <f>SUMPRODUCT('Respondent Data'!B184:T184,'Product Coding'!A135:S135)</f>
        <v>0</v>
      </c>
      <c r="AK184" s="3">
        <f>SUMPRODUCT('Respondent Data'!B184:T184,'Product Coding'!A136:S136)</f>
        <v>0</v>
      </c>
      <c r="AL184" s="3">
        <f>SUMPRODUCT('Respondent Data'!B184:T184,'Product Coding'!A137:S137)</f>
        <v>0</v>
      </c>
      <c r="AM184" s="3">
        <f>SUMPRODUCT('Respondent Data'!B184:T184,'Product Coding'!A138:S138)</f>
        <v>0</v>
      </c>
      <c r="AN184" s="3">
        <f>SUMPRODUCT('Respondent Data'!B184:T184,'Product Coding'!A139:S139)</f>
        <v>0</v>
      </c>
      <c r="AO184" s="3">
        <f>SUMPRODUCT('Respondent Data'!B184:T184,'Product Coding'!A140:S140)</f>
        <v>0</v>
      </c>
      <c r="AP184" s="3">
        <f>SUMPRODUCT('Respondent Data'!B184:T184,'Product Coding'!A141:S141)</f>
        <v>0</v>
      </c>
      <c r="AQ184" s="3">
        <f>SUMPRODUCT('Respondent Data'!B184:T184,'Product Coding'!A142:S142)</f>
        <v>0</v>
      </c>
      <c r="AR184" s="3">
        <f>SUMPRODUCT('Respondent Data'!B184:T184,'Product Coding'!A143:S143)</f>
        <v>0</v>
      </c>
      <c r="AS184" s="3">
        <f>SUMPRODUCT('Respondent Data'!B184:T184,'Product Coding'!A144:S144)</f>
        <v>0</v>
      </c>
      <c r="AT184" s="3">
        <f>SUMPRODUCT('Respondent Data'!B184:T184,'Product Coding'!A145:S145)</f>
        <v>0</v>
      </c>
      <c r="AU184" s="3">
        <f>SUMPRODUCT('Respondent Data'!B184:T184,'Product Coding'!A146:S146)</f>
        <v>0</v>
      </c>
      <c r="AV184" s="3">
        <f>SUMPRODUCT('Respondent Data'!B184:T184,'Product Coding'!A147:S147)</f>
        <v>0</v>
      </c>
      <c r="AW184" s="3">
        <f>SUMPRODUCT('Respondent Data'!B184:T184,'Product Coding'!A148:S148)</f>
        <v>0</v>
      </c>
      <c r="AX184" s="3">
        <f>SUMPRODUCT('Respondent Data'!B184:T184,'Product Coding'!A149:S149)</f>
        <v>0</v>
      </c>
      <c r="AY184" s="3">
        <f>SUMPRODUCT('Respondent Data'!B184:T184,'Product Coding'!A150:S150)</f>
        <v>0</v>
      </c>
      <c r="AZ184" s="3">
        <f>SUMPRODUCT('Respondent Data'!B184:T184,'Product Coding'!A151:S151)</f>
        <v>0</v>
      </c>
      <c r="BA184" s="3">
        <f>SUMPRODUCT('Respondent Data'!B184:T184,'Product Coding'!A152:S152)</f>
        <v>0</v>
      </c>
      <c r="BB184" s="3">
        <f>SUMPRODUCT('Respondent Data'!B184:T184,'Product Coding'!A153:S153)</f>
        <v>0</v>
      </c>
      <c r="BC184" s="3">
        <f>SUMPRODUCT('Respondent Data'!B184:T184,'Product Coding'!A154:S154)</f>
        <v>0</v>
      </c>
      <c r="BD184" s="3">
        <f>SUMPRODUCT('Respondent Data'!B184:T184,'Product Coding'!A155:S155)</f>
        <v>0</v>
      </c>
      <c r="BE184" s="3">
        <f>SUMPRODUCT('Respondent Data'!B184:T184,'Product Coding'!A156:S156)</f>
        <v>0</v>
      </c>
      <c r="BF184" s="3">
        <f>SUMPRODUCT('Respondent Data'!B184:T184,'Product Coding'!A157:S157)</f>
        <v>0</v>
      </c>
      <c r="BG184" s="3">
        <f>SUMPRODUCT('Respondent Data'!B184:T184,'Product Coding'!A158:S158)</f>
        <v>0</v>
      </c>
      <c r="BH184" s="3">
        <f>SUMPRODUCT('Respondent Data'!B184:T184,'Product Coding'!A159:S159)</f>
        <v>0</v>
      </c>
      <c r="BI184" s="3">
        <f>SUMPRODUCT('Respondent Data'!B184:T184,'Product Coding'!A160:S160)</f>
        <v>0</v>
      </c>
      <c r="BJ184" s="3">
        <f>SUMPRODUCT('Respondent Data'!B184:T184,'Product Coding'!A161:S161)</f>
        <v>0</v>
      </c>
      <c r="BK184" s="3">
        <f>SUMPRODUCT('Respondent Data'!B184:T184,'Product Coding'!A162:S162)</f>
        <v>0</v>
      </c>
      <c r="BL184" s="3">
        <f>SUMPRODUCT('Respondent Data'!B184:T184,'Product Coding'!A163:S163)</f>
        <v>0</v>
      </c>
      <c r="BM184" s="3">
        <f>SUMPRODUCT('Respondent Data'!B184:T184,'Product Coding'!A164:S164)</f>
        <v>0</v>
      </c>
      <c r="BN184" s="3">
        <f>SUMPRODUCT('Respondent Data'!B184:T184,'Product Coding'!A165:S165)</f>
        <v>0</v>
      </c>
      <c r="BO184" s="3">
        <f>SUMPRODUCT('Respondent Data'!B184:T184,'Product Coding'!A166:S166)</f>
        <v>0</v>
      </c>
      <c r="BP184" s="3">
        <f>SUMPRODUCT('Respondent Data'!B184:T184,'Product Coding'!A167:S167)</f>
        <v>0</v>
      </c>
      <c r="BQ184" s="3">
        <f>SUMPRODUCT('Respondent Data'!B184:T184,'Product Coding'!A168:S168)</f>
        <v>0</v>
      </c>
      <c r="BR184" s="3">
        <f>SUMPRODUCT('Respondent Data'!B184:T184,'Product Coding'!A169:S169)</f>
        <v>0</v>
      </c>
      <c r="BS184" s="3">
        <f>SUMPRODUCT('Respondent Data'!B184:T184,'Product Coding'!A170:S170)</f>
        <v>0</v>
      </c>
      <c r="BT184" s="3">
        <f>SUMPRODUCT('Respondent Data'!B184:T184,'Product Coding'!A171:S171)</f>
        <v>0</v>
      </c>
      <c r="BU184" s="3">
        <f>SUMPRODUCT('Respondent Data'!B184:T184,'Product Coding'!A172:S172)</f>
        <v>0</v>
      </c>
      <c r="BV184" s="3">
        <f>SUMPRODUCT('Respondent Data'!B184:T184,'Product Coding'!A173:S173)</f>
        <v>5.1380145967938597</v>
      </c>
      <c r="BX184" s="3">
        <f t="shared" si="676"/>
        <v>3.4171364247373464</v>
      </c>
      <c r="BY184" s="3">
        <f t="shared" si="677"/>
        <v>2.1108066493626416</v>
      </c>
      <c r="BZ184" s="3">
        <f t="shared" si="678"/>
        <v>0.98915808968182439</v>
      </c>
      <c r="CA184" s="3">
        <f t="shared" si="679"/>
        <v>1.0062694344240053</v>
      </c>
      <c r="CB184" s="3">
        <f t="shared" si="680"/>
        <v>0.58720853559452024</v>
      </c>
      <c r="CC184" s="3">
        <f t="shared" si="681"/>
        <v>0.81426836544932435</v>
      </c>
      <c r="CD184" s="3">
        <f t="shared" si="682"/>
        <v>1.2002021937154592</v>
      </c>
      <c r="CE184" s="3">
        <f t="shared" si="683"/>
        <v>0.74137946402562682</v>
      </c>
      <c r="CF184" s="3">
        <f t="shared" si="684"/>
        <v>0.34742239161808419</v>
      </c>
      <c r="CG184" s="3">
        <f t="shared" si="685"/>
        <v>0.35343241607842324</v>
      </c>
      <c r="CH184" s="3">
        <f t="shared" si="686"/>
        <v>0.2062454889090817</v>
      </c>
      <c r="CI184" s="3">
        <f t="shared" si="687"/>
        <v>0.28599580379952144</v>
      </c>
      <c r="CJ184" s="3">
        <f t="shared" si="688"/>
        <v>15.331121103749785</v>
      </c>
      <c r="CK184" s="3">
        <f t="shared" si="689"/>
        <v>9.4702196066012618</v>
      </c>
      <c r="CL184" s="3">
        <f t="shared" si="690"/>
        <v>4.4378978708265855</v>
      </c>
      <c r="CM184" s="3">
        <f t="shared" si="691"/>
        <v>4.5146686127235949</v>
      </c>
      <c r="CN184" s="3">
        <f t="shared" si="692"/>
        <v>2.6345349009725663</v>
      </c>
      <c r="CO184" s="3">
        <f t="shared" si="693"/>
        <v>3.653248032851224</v>
      </c>
      <c r="CP184" s="3">
        <f t="shared" si="694"/>
        <v>5.3847557995148483</v>
      </c>
      <c r="CQ184" s="3">
        <f t="shared" si="695"/>
        <v>3.3262290216240444</v>
      </c>
      <c r="CR184" s="3">
        <f t="shared" si="696"/>
        <v>1.5587246448495651</v>
      </c>
      <c r="CS184" s="3">
        <f t="shared" si="697"/>
        <v>1.5856888632433439</v>
      </c>
      <c r="CT184" s="3">
        <f t="shared" si="698"/>
        <v>0.92532874739124726</v>
      </c>
      <c r="CU184" s="3">
        <f t="shared" si="699"/>
        <v>1.2831317683056052</v>
      </c>
      <c r="CV184" s="3">
        <f t="shared" si="700"/>
        <v>1</v>
      </c>
      <c r="CW184" s="3">
        <f t="shared" si="701"/>
        <v>1</v>
      </c>
      <c r="CX184" s="3">
        <f t="shared" si="702"/>
        <v>1</v>
      </c>
      <c r="CY184" s="3">
        <f t="shared" si="703"/>
        <v>1</v>
      </c>
      <c r="CZ184" s="3">
        <f t="shared" si="704"/>
        <v>1</v>
      </c>
      <c r="DA184" s="3">
        <f t="shared" si="705"/>
        <v>1</v>
      </c>
      <c r="DB184" s="3">
        <f t="shared" si="706"/>
        <v>1</v>
      </c>
      <c r="DC184" s="3">
        <f t="shared" si="707"/>
        <v>1</v>
      </c>
      <c r="DD184" s="3">
        <f t="shared" si="708"/>
        <v>1</v>
      </c>
      <c r="DE184" s="3">
        <f t="shared" si="709"/>
        <v>1</v>
      </c>
      <c r="DF184" s="3">
        <f t="shared" si="710"/>
        <v>1</v>
      </c>
      <c r="DG184" s="3">
        <f t="shared" si="711"/>
        <v>1</v>
      </c>
      <c r="DH184" s="3">
        <f t="shared" si="712"/>
        <v>1</v>
      </c>
      <c r="DI184" s="3">
        <f t="shared" si="713"/>
        <v>1</v>
      </c>
      <c r="DJ184" s="3">
        <f t="shared" si="714"/>
        <v>1</v>
      </c>
      <c r="DK184" s="3">
        <f t="shared" si="715"/>
        <v>1</v>
      </c>
      <c r="DL184" s="3">
        <f t="shared" si="716"/>
        <v>1</v>
      </c>
      <c r="DM184" s="3">
        <f t="shared" si="717"/>
        <v>1</v>
      </c>
      <c r="DN184" s="3">
        <f t="shared" si="718"/>
        <v>1</v>
      </c>
      <c r="DO184" s="3">
        <f t="shared" si="719"/>
        <v>1</v>
      </c>
      <c r="DP184" s="3">
        <f t="shared" si="720"/>
        <v>1</v>
      </c>
      <c r="DQ184" s="3">
        <f t="shared" si="721"/>
        <v>1</v>
      </c>
      <c r="DR184" s="3">
        <f t="shared" si="722"/>
        <v>1</v>
      </c>
      <c r="DS184" s="3">
        <f t="shared" si="723"/>
        <v>1</v>
      </c>
      <c r="DT184" s="3">
        <f t="shared" si="724"/>
        <v>1</v>
      </c>
      <c r="DU184" s="3">
        <f t="shared" si="725"/>
        <v>1</v>
      </c>
      <c r="DV184" s="3">
        <f t="shared" si="726"/>
        <v>1</v>
      </c>
      <c r="DW184" s="3">
        <f t="shared" si="727"/>
        <v>1</v>
      </c>
      <c r="DX184" s="3">
        <f t="shared" si="728"/>
        <v>1</v>
      </c>
      <c r="DY184" s="3">
        <f t="shared" si="729"/>
        <v>1</v>
      </c>
      <c r="DZ184" s="3">
        <f t="shared" si="730"/>
        <v>1</v>
      </c>
      <c r="EA184" s="3">
        <f t="shared" si="731"/>
        <v>1</v>
      </c>
      <c r="EB184" s="3">
        <f t="shared" si="732"/>
        <v>1</v>
      </c>
      <c r="EC184" s="3">
        <f t="shared" si="733"/>
        <v>1</v>
      </c>
      <c r="ED184" s="3">
        <f t="shared" si="734"/>
        <v>1</v>
      </c>
      <c r="EE184" s="3">
        <f t="shared" si="735"/>
        <v>1</v>
      </c>
      <c r="EF184" s="3">
        <f t="shared" si="736"/>
        <v>1</v>
      </c>
      <c r="EG184" s="3">
        <f t="shared" si="737"/>
        <v>1</v>
      </c>
      <c r="EH184" s="3">
        <f t="shared" si="738"/>
        <v>1</v>
      </c>
      <c r="EI184" s="3">
        <f t="shared" si="739"/>
        <v>1</v>
      </c>
      <c r="EJ184" s="3">
        <f t="shared" si="740"/>
        <v>1</v>
      </c>
      <c r="EK184" s="3">
        <f t="shared" si="741"/>
        <v>1</v>
      </c>
      <c r="EL184" s="3">
        <f t="shared" si="742"/>
        <v>1</v>
      </c>
      <c r="EM184" s="3">
        <f t="shared" si="743"/>
        <v>1</v>
      </c>
      <c r="EN184" s="3">
        <f t="shared" si="744"/>
        <v>1</v>
      </c>
      <c r="EO184" s="3">
        <f t="shared" si="745"/>
        <v>1</v>
      </c>
      <c r="EP184" s="3">
        <f t="shared" si="746"/>
        <v>1</v>
      </c>
      <c r="EQ184" s="3">
        <f t="shared" si="747"/>
        <v>1</v>
      </c>
      <c r="ER184" s="3">
        <f t="shared" si="748"/>
        <v>5.8693311419138238E-3</v>
      </c>
      <c r="ET184" s="3">
        <f t="shared" si="749"/>
        <v>0.22639101531926589</v>
      </c>
      <c r="EU184" s="3">
        <f t="shared" si="750"/>
        <v>0.32146003037665011</v>
      </c>
      <c r="EV184" s="3">
        <f t="shared" si="751"/>
        <v>0.50272525104324661</v>
      </c>
      <c r="EW184" s="3">
        <f t="shared" si="752"/>
        <v>0.49843753926655288</v>
      </c>
      <c r="EX184" s="3">
        <f t="shared" si="753"/>
        <v>0.6300369343877239</v>
      </c>
      <c r="EY184" s="3">
        <f t="shared" si="754"/>
        <v>0.55118637299964079</v>
      </c>
      <c r="EZ184" s="3">
        <f t="shared" si="755"/>
        <v>0.45450368282349091</v>
      </c>
      <c r="FA184" s="3">
        <f t="shared" si="756"/>
        <v>0.57425737506301711</v>
      </c>
      <c r="FB184" s="3">
        <f t="shared" si="757"/>
        <v>0.74215777192119115</v>
      </c>
      <c r="FC184" s="3">
        <f t="shared" si="758"/>
        <v>0.73886216121341663</v>
      </c>
      <c r="FD184" s="3">
        <f t="shared" si="759"/>
        <v>0.82901864437594008</v>
      </c>
      <c r="FE184" s="3">
        <f t="shared" si="760"/>
        <v>0.77760751399457417</v>
      </c>
      <c r="FF184" s="3">
        <f t="shared" si="761"/>
        <v>6.1232783324984962E-2</v>
      </c>
      <c r="FG184" s="3">
        <f t="shared" si="762"/>
        <v>9.5508980477307298E-2</v>
      </c>
      <c r="FH184" s="3">
        <f t="shared" si="763"/>
        <v>0.18389459010711348</v>
      </c>
      <c r="FI184" s="3">
        <f t="shared" si="764"/>
        <v>0.18133455883328556</v>
      </c>
      <c r="FJ184" s="3">
        <f t="shared" si="765"/>
        <v>0.27513836769937461</v>
      </c>
      <c r="FK184" s="3">
        <f t="shared" si="766"/>
        <v>0.21490365287647512</v>
      </c>
      <c r="FL184" s="3">
        <f t="shared" si="767"/>
        <v>0.15662306146086055</v>
      </c>
      <c r="FM184" s="3">
        <f t="shared" si="768"/>
        <v>0.23114818817996952</v>
      </c>
      <c r="FN184" s="3">
        <f t="shared" si="769"/>
        <v>0.39081970074931333</v>
      </c>
      <c r="FO184" s="3">
        <f t="shared" si="770"/>
        <v>0.38674413391936718</v>
      </c>
      <c r="FP184" s="3">
        <f t="shared" si="771"/>
        <v>0.51939181885429431</v>
      </c>
      <c r="FQ184" s="3">
        <f t="shared" si="772"/>
        <v>0.43799486910128554</v>
      </c>
      <c r="FR184" s="3">
        <f t="shared" si="773"/>
        <v>0.5</v>
      </c>
      <c r="FS184" s="3">
        <f t="shared" si="774"/>
        <v>0.5</v>
      </c>
      <c r="FT184" s="3">
        <f t="shared" si="775"/>
        <v>0.5</v>
      </c>
      <c r="FU184" s="3">
        <f t="shared" si="776"/>
        <v>0.5</v>
      </c>
      <c r="FV184" s="3">
        <f t="shared" si="777"/>
        <v>0.5</v>
      </c>
      <c r="FW184" s="3">
        <f t="shared" si="778"/>
        <v>0.5</v>
      </c>
      <c r="FX184" s="3">
        <f t="shared" si="779"/>
        <v>0.5</v>
      </c>
      <c r="FY184" s="3">
        <f t="shared" si="780"/>
        <v>0.5</v>
      </c>
      <c r="FZ184" s="3">
        <f t="shared" si="781"/>
        <v>0.5</v>
      </c>
      <c r="GA184" s="3">
        <f t="shared" si="782"/>
        <v>0.5</v>
      </c>
      <c r="GB184" s="3">
        <f t="shared" si="783"/>
        <v>0.5</v>
      </c>
      <c r="GC184" s="3">
        <f t="shared" si="784"/>
        <v>0.5</v>
      </c>
      <c r="GD184" s="3">
        <f t="shared" si="785"/>
        <v>0.5</v>
      </c>
      <c r="GE184" s="3">
        <f t="shared" si="786"/>
        <v>0.5</v>
      </c>
      <c r="GF184" s="3">
        <f t="shared" si="787"/>
        <v>0.5</v>
      </c>
      <c r="GG184" s="3">
        <f t="shared" si="788"/>
        <v>0.5</v>
      </c>
      <c r="GH184" s="3">
        <f t="shared" si="789"/>
        <v>0.5</v>
      </c>
      <c r="GI184" s="3">
        <f t="shared" si="790"/>
        <v>0.5</v>
      </c>
      <c r="GJ184" s="3">
        <f t="shared" si="791"/>
        <v>0.5</v>
      </c>
      <c r="GK184" s="3">
        <f t="shared" si="792"/>
        <v>0.5</v>
      </c>
      <c r="GL184" s="3">
        <f t="shared" si="793"/>
        <v>0.5</v>
      </c>
      <c r="GM184" s="3">
        <f t="shared" si="794"/>
        <v>0.5</v>
      </c>
      <c r="GN184" s="3">
        <f t="shared" si="795"/>
        <v>0.5</v>
      </c>
      <c r="GO184" s="3">
        <f t="shared" si="796"/>
        <v>0.5</v>
      </c>
      <c r="GP184" s="3">
        <f t="shared" si="797"/>
        <v>0.5</v>
      </c>
      <c r="GQ184" s="3">
        <f t="shared" si="798"/>
        <v>0.5</v>
      </c>
      <c r="GR184" s="3">
        <f t="shared" si="799"/>
        <v>0.5</v>
      </c>
      <c r="GS184" s="3">
        <f t="shared" si="800"/>
        <v>0.5</v>
      </c>
      <c r="GT184" s="3">
        <f t="shared" si="801"/>
        <v>0.5</v>
      </c>
      <c r="GU184" s="3">
        <f t="shared" si="802"/>
        <v>0.5</v>
      </c>
      <c r="GV184" s="3">
        <f t="shared" si="803"/>
        <v>0.5</v>
      </c>
      <c r="GW184" s="3">
        <f t="shared" si="804"/>
        <v>0.5</v>
      </c>
      <c r="GX184" s="3">
        <f t="shared" si="805"/>
        <v>0.5</v>
      </c>
      <c r="GY184" s="3">
        <f t="shared" si="806"/>
        <v>0.5</v>
      </c>
      <c r="GZ184" s="3">
        <f t="shared" si="807"/>
        <v>0.5</v>
      </c>
      <c r="HA184" s="3">
        <f t="shared" si="808"/>
        <v>0.5</v>
      </c>
      <c r="HB184" s="3">
        <f t="shared" si="809"/>
        <v>0.5</v>
      </c>
      <c r="HC184" s="3">
        <f t="shared" si="810"/>
        <v>0.5</v>
      </c>
      <c r="HD184" s="3">
        <f t="shared" si="811"/>
        <v>0.5</v>
      </c>
      <c r="HE184" s="3">
        <f t="shared" si="812"/>
        <v>0.5</v>
      </c>
      <c r="HF184" s="3">
        <f t="shared" si="813"/>
        <v>0.5</v>
      </c>
      <c r="HG184" s="3">
        <f t="shared" si="814"/>
        <v>0.5</v>
      </c>
      <c r="HH184" s="3">
        <f t="shared" si="815"/>
        <v>0.5</v>
      </c>
      <c r="HI184" s="3">
        <f t="shared" si="816"/>
        <v>0.5</v>
      </c>
      <c r="HJ184" s="3">
        <f t="shared" si="817"/>
        <v>0.5</v>
      </c>
      <c r="HK184" s="3">
        <f t="shared" si="818"/>
        <v>0.5</v>
      </c>
      <c r="HL184" s="3">
        <f t="shared" si="819"/>
        <v>0.5</v>
      </c>
      <c r="HM184" s="3">
        <f t="shared" si="820"/>
        <v>0.5</v>
      </c>
      <c r="HN184" s="3">
        <f t="shared" si="821"/>
        <v>0.99416491689308129</v>
      </c>
      <c r="HP184" s="3">
        <f t="shared" ref="HP184:IU184" si="984">IF(B1=1,ET184,0)</f>
        <v>0.22639101531926589</v>
      </c>
      <c r="HQ184" s="3">
        <f t="shared" si="984"/>
        <v>0.32146003037665011</v>
      </c>
      <c r="HR184" s="3">
        <f t="shared" si="984"/>
        <v>0.50272525104324661</v>
      </c>
      <c r="HS184" s="3">
        <f t="shared" si="984"/>
        <v>0.49843753926655288</v>
      </c>
      <c r="HT184" s="3">
        <f t="shared" si="984"/>
        <v>0.6300369343877239</v>
      </c>
      <c r="HU184" s="3">
        <f t="shared" si="984"/>
        <v>0.55118637299964079</v>
      </c>
      <c r="HV184" s="3">
        <f t="shared" si="984"/>
        <v>0.45450368282349091</v>
      </c>
      <c r="HW184" s="3">
        <f t="shared" si="984"/>
        <v>0.57425737506301711</v>
      </c>
      <c r="HX184" s="3">
        <f t="shared" si="984"/>
        <v>0.74215777192119115</v>
      </c>
      <c r="HY184" s="3">
        <f t="shared" si="984"/>
        <v>0.73886216121341663</v>
      </c>
      <c r="HZ184" s="3">
        <f t="shared" si="984"/>
        <v>0.82901864437594008</v>
      </c>
      <c r="IA184" s="3">
        <f t="shared" si="984"/>
        <v>0.77760751399457417</v>
      </c>
      <c r="IB184" s="3">
        <f t="shared" si="984"/>
        <v>6.1232783324984962E-2</v>
      </c>
      <c r="IC184" s="3">
        <f t="shared" si="984"/>
        <v>9.5508980477307298E-2</v>
      </c>
      <c r="ID184" s="3">
        <f t="shared" si="984"/>
        <v>0.18389459010711348</v>
      </c>
      <c r="IE184" s="3">
        <f t="shared" si="984"/>
        <v>0.18133455883328556</v>
      </c>
      <c r="IF184" s="3">
        <f t="shared" si="984"/>
        <v>0.27513836769937461</v>
      </c>
      <c r="IG184" s="3">
        <f t="shared" si="984"/>
        <v>0.21490365287647512</v>
      </c>
      <c r="IH184" s="3">
        <f t="shared" si="984"/>
        <v>0.15662306146086055</v>
      </c>
      <c r="II184" s="3">
        <f t="shared" si="984"/>
        <v>0.23114818817996952</v>
      </c>
      <c r="IJ184" s="3">
        <f t="shared" si="984"/>
        <v>0.39081970074931333</v>
      </c>
      <c r="IK184" s="3">
        <f t="shared" si="984"/>
        <v>0.38674413391936718</v>
      </c>
      <c r="IL184" s="3">
        <f t="shared" si="984"/>
        <v>0.51939181885429431</v>
      </c>
      <c r="IM184" s="3">
        <f t="shared" si="984"/>
        <v>0.43799486910128554</v>
      </c>
      <c r="IN184" s="3">
        <f t="shared" si="984"/>
        <v>0</v>
      </c>
      <c r="IO184" s="3">
        <f t="shared" si="984"/>
        <v>0</v>
      </c>
      <c r="IP184" s="3">
        <f t="shared" si="984"/>
        <v>0</v>
      </c>
      <c r="IQ184" s="3">
        <f t="shared" si="984"/>
        <v>0</v>
      </c>
      <c r="IR184" s="3">
        <f t="shared" si="984"/>
        <v>0</v>
      </c>
      <c r="IS184" s="3">
        <f t="shared" si="984"/>
        <v>0</v>
      </c>
      <c r="IT184" s="3">
        <f t="shared" si="984"/>
        <v>0</v>
      </c>
      <c r="IU184" s="3">
        <f t="shared" si="984"/>
        <v>0</v>
      </c>
      <c r="IV184" s="3">
        <f t="shared" ref="IV184:KA184" si="985">IF(AH1=1,FZ184,0)</f>
        <v>0</v>
      </c>
      <c r="IW184" s="3">
        <f t="shared" si="985"/>
        <v>0</v>
      </c>
      <c r="IX184" s="3">
        <f t="shared" si="985"/>
        <v>0</v>
      </c>
      <c r="IY184" s="3">
        <f t="shared" si="985"/>
        <v>0</v>
      </c>
      <c r="IZ184" s="3">
        <f t="shared" si="985"/>
        <v>0</v>
      </c>
      <c r="JA184" s="3">
        <f t="shared" si="985"/>
        <v>0</v>
      </c>
      <c r="JB184" s="3">
        <f t="shared" si="985"/>
        <v>0</v>
      </c>
      <c r="JC184" s="3">
        <f t="shared" si="985"/>
        <v>0</v>
      </c>
      <c r="JD184" s="3">
        <f t="shared" si="985"/>
        <v>0</v>
      </c>
      <c r="JE184" s="3">
        <f t="shared" si="985"/>
        <v>0</v>
      </c>
      <c r="JF184" s="3">
        <f t="shared" si="985"/>
        <v>0</v>
      </c>
      <c r="JG184" s="3">
        <f t="shared" si="985"/>
        <v>0</v>
      </c>
      <c r="JH184" s="3">
        <f t="shared" si="985"/>
        <v>0</v>
      </c>
      <c r="JI184" s="3">
        <f t="shared" si="985"/>
        <v>0</v>
      </c>
      <c r="JJ184" s="3">
        <f t="shared" si="985"/>
        <v>0</v>
      </c>
      <c r="JK184" s="3">
        <f t="shared" si="985"/>
        <v>0</v>
      </c>
      <c r="JL184" s="3">
        <f t="shared" si="985"/>
        <v>0</v>
      </c>
      <c r="JM184" s="3">
        <f t="shared" si="985"/>
        <v>0</v>
      </c>
      <c r="JN184" s="3">
        <f t="shared" si="985"/>
        <v>0</v>
      </c>
      <c r="JO184" s="3">
        <f t="shared" si="985"/>
        <v>0</v>
      </c>
      <c r="JP184" s="3">
        <f t="shared" si="985"/>
        <v>0</v>
      </c>
      <c r="JQ184" s="3">
        <f t="shared" si="985"/>
        <v>0</v>
      </c>
      <c r="JR184" s="3">
        <f t="shared" si="985"/>
        <v>0</v>
      </c>
      <c r="JS184" s="3">
        <f t="shared" si="985"/>
        <v>0</v>
      </c>
      <c r="JT184" s="3">
        <f t="shared" si="985"/>
        <v>0</v>
      </c>
      <c r="JU184" s="3">
        <f t="shared" si="985"/>
        <v>0</v>
      </c>
      <c r="JV184" s="3">
        <f t="shared" si="985"/>
        <v>0</v>
      </c>
      <c r="JW184" s="3">
        <f t="shared" si="985"/>
        <v>0</v>
      </c>
      <c r="JX184" s="3">
        <f t="shared" si="985"/>
        <v>0</v>
      </c>
      <c r="JY184" s="3">
        <f t="shared" si="985"/>
        <v>0</v>
      </c>
      <c r="JZ184" s="3">
        <f t="shared" si="985"/>
        <v>0</v>
      </c>
      <c r="KA184" s="3">
        <f t="shared" si="985"/>
        <v>0</v>
      </c>
      <c r="KB184" s="3">
        <f t="shared" ref="KB184:KJ184" si="986">IF(BN1=1,HF184,0)</f>
        <v>0</v>
      </c>
      <c r="KC184" s="3">
        <f t="shared" si="986"/>
        <v>0</v>
      </c>
      <c r="KD184" s="3">
        <f t="shared" si="986"/>
        <v>0</v>
      </c>
      <c r="KE184" s="3">
        <f t="shared" si="986"/>
        <v>0</v>
      </c>
      <c r="KF184" s="3">
        <f t="shared" si="986"/>
        <v>0</v>
      </c>
      <c r="KG184" s="3">
        <f t="shared" si="986"/>
        <v>0</v>
      </c>
      <c r="KH184" s="3">
        <f t="shared" si="986"/>
        <v>0</v>
      </c>
      <c r="KI184" s="3">
        <f t="shared" si="986"/>
        <v>0</v>
      </c>
      <c r="KJ184" s="3">
        <f t="shared" si="986"/>
        <v>0</v>
      </c>
    </row>
    <row r="185" spans="1:296" x14ac:dyDescent="0.2">
      <c r="A185" s="3" t="str">
        <f>'Respondent Data'!A185</f>
        <v>1563</v>
      </c>
      <c r="B185" s="3">
        <f>SUMPRODUCT('Respondent Data'!B185:T185,'Product Coding'!A101:S101)</f>
        <v>0.96054590247885152</v>
      </c>
      <c r="C185" s="3">
        <f>SUMPRODUCT('Respondent Data'!B185:T185,'Product Coding'!A102:S102)</f>
        <v>0.89677891684009037</v>
      </c>
      <c r="D185" s="3">
        <f>SUMPRODUCT('Respondent Data'!B185:T185,'Product Coding'!A103:S103)</f>
        <v>1.1141624507930779</v>
      </c>
      <c r="E185" s="3">
        <f>SUMPRODUCT('Respondent Data'!B185:T185,'Product Coding'!A104:S104)</f>
        <v>1.3094080289564198</v>
      </c>
      <c r="F185" s="3">
        <f>SUMPRODUCT('Respondent Data'!B185:T185,'Product Coding'!A105:S105)</f>
        <v>0.91674889149074801</v>
      </c>
      <c r="G185" s="3">
        <f>SUMPRODUCT('Respondent Data'!B185:T185,'Product Coding'!A106:S106)</f>
        <v>0.67883243087565193</v>
      </c>
      <c r="H185" s="3">
        <f>SUMPRODUCT('Respondent Data'!B185:T185,'Product Coding'!A107:S107)</f>
        <v>1.9571172686934715</v>
      </c>
      <c r="I185" s="3">
        <f>SUMPRODUCT('Respondent Data'!B185:T185,'Product Coding'!A108:S108)</f>
        <v>1.8933502830547102</v>
      </c>
      <c r="J185" s="3">
        <f>SUMPRODUCT('Respondent Data'!B185:T185,'Product Coding'!A109:S109)</f>
        <v>2.1107338170076977</v>
      </c>
      <c r="K185" s="3">
        <f>SUMPRODUCT('Respondent Data'!B185:T185,'Product Coding'!A110:S110)</f>
        <v>2.3059793951710397</v>
      </c>
      <c r="L185" s="3">
        <f>SUMPRODUCT('Respondent Data'!B185:T185,'Product Coding'!A111:S111)</f>
        <v>1.9133202577053678</v>
      </c>
      <c r="M185" s="3">
        <f>SUMPRODUCT('Respondent Data'!B185:T185,'Product Coding'!A112:S112)</f>
        <v>1.6754037970902718</v>
      </c>
      <c r="N185" s="3">
        <f>SUMPRODUCT('Respondent Data'!B185:T185,'Product Coding'!A113:S113)</f>
        <v>-0.25955740663318638</v>
      </c>
      <c r="O185" s="3">
        <f>SUMPRODUCT('Respondent Data'!B185:T185,'Product Coding'!A114:S114)</f>
        <v>-0.32332439227194765</v>
      </c>
      <c r="P185" s="3">
        <f>SUMPRODUCT('Respondent Data'!B185:T185,'Product Coding'!A115:S115)</f>
        <v>-0.10594085831896016</v>
      </c>
      <c r="Q185" s="3">
        <f>SUMPRODUCT('Respondent Data'!B185:T185,'Product Coding'!A116:S116)</f>
        <v>8.9304719844382041E-2</v>
      </c>
      <c r="R185" s="3">
        <f>SUMPRODUCT('Respondent Data'!B185:T185,'Product Coding'!A117:S117)</f>
        <v>-0.30335441762129001</v>
      </c>
      <c r="S185" s="3">
        <f>SUMPRODUCT('Respondent Data'!B185:T185,'Product Coding'!A118:S118)</f>
        <v>-0.54127087823638609</v>
      </c>
      <c r="T185" s="3">
        <f>SUMPRODUCT('Respondent Data'!B185:T185,'Product Coding'!A119:S119)</f>
        <v>0.73701395958143356</v>
      </c>
      <c r="U185" s="3">
        <f>SUMPRODUCT('Respondent Data'!B185:T185,'Product Coding'!A120:S120)</f>
        <v>0.6732469739426723</v>
      </c>
      <c r="V185" s="3">
        <f>SUMPRODUCT('Respondent Data'!B185:T185,'Product Coding'!A121:S121)</f>
        <v>0.89063050789565978</v>
      </c>
      <c r="W185" s="3">
        <f>SUMPRODUCT('Respondent Data'!B185:T185,'Product Coding'!A122:S122)</f>
        <v>1.085876086059002</v>
      </c>
      <c r="X185" s="3">
        <f>SUMPRODUCT('Respondent Data'!B185:T185,'Product Coding'!A123:S123)</f>
        <v>0.69321694859332994</v>
      </c>
      <c r="Y185" s="3">
        <f>SUMPRODUCT('Respondent Data'!B185:T185,'Product Coding'!A124:S124)</f>
        <v>0.45530048797823386</v>
      </c>
      <c r="Z185" s="3">
        <f>SUMPRODUCT('Respondent Data'!B185:T185,'Product Coding'!A125:S125)</f>
        <v>0</v>
      </c>
      <c r="AA185" s="3">
        <f>SUMPRODUCT('Respondent Data'!B185:T185,'Product Coding'!A126:S126)</f>
        <v>0</v>
      </c>
      <c r="AB185" s="3">
        <f>SUMPRODUCT('Respondent Data'!B185:T185,'Product Coding'!A127:S127)</f>
        <v>0</v>
      </c>
      <c r="AC185" s="3">
        <f>SUMPRODUCT('Respondent Data'!B185:T185,'Product Coding'!A128:S128)</f>
        <v>0</v>
      </c>
      <c r="AD185" s="3">
        <f>SUMPRODUCT('Respondent Data'!B185:T185,'Product Coding'!A129:S129)</f>
        <v>0</v>
      </c>
      <c r="AE185" s="3">
        <f>SUMPRODUCT('Respondent Data'!B185:T185,'Product Coding'!A130:S130)</f>
        <v>0</v>
      </c>
      <c r="AF185" s="3">
        <f>SUMPRODUCT('Respondent Data'!B185:T185,'Product Coding'!A131:S131)</f>
        <v>0</v>
      </c>
      <c r="AG185" s="3">
        <f>SUMPRODUCT('Respondent Data'!B185:T185,'Product Coding'!A132:S132)</f>
        <v>0</v>
      </c>
      <c r="AH185" s="3">
        <f>SUMPRODUCT('Respondent Data'!B185:T185,'Product Coding'!A133:S133)</f>
        <v>0</v>
      </c>
      <c r="AI185" s="3">
        <f>SUMPRODUCT('Respondent Data'!B185:T185,'Product Coding'!A134:S134)</f>
        <v>0</v>
      </c>
      <c r="AJ185" s="3">
        <f>SUMPRODUCT('Respondent Data'!B185:T185,'Product Coding'!A135:S135)</f>
        <v>0</v>
      </c>
      <c r="AK185" s="3">
        <f>SUMPRODUCT('Respondent Data'!B185:T185,'Product Coding'!A136:S136)</f>
        <v>0</v>
      </c>
      <c r="AL185" s="3">
        <f>SUMPRODUCT('Respondent Data'!B185:T185,'Product Coding'!A137:S137)</f>
        <v>0</v>
      </c>
      <c r="AM185" s="3">
        <f>SUMPRODUCT('Respondent Data'!B185:T185,'Product Coding'!A138:S138)</f>
        <v>0</v>
      </c>
      <c r="AN185" s="3">
        <f>SUMPRODUCT('Respondent Data'!B185:T185,'Product Coding'!A139:S139)</f>
        <v>0</v>
      </c>
      <c r="AO185" s="3">
        <f>SUMPRODUCT('Respondent Data'!B185:T185,'Product Coding'!A140:S140)</f>
        <v>0</v>
      </c>
      <c r="AP185" s="3">
        <f>SUMPRODUCT('Respondent Data'!B185:T185,'Product Coding'!A141:S141)</f>
        <v>0</v>
      </c>
      <c r="AQ185" s="3">
        <f>SUMPRODUCT('Respondent Data'!B185:T185,'Product Coding'!A142:S142)</f>
        <v>0</v>
      </c>
      <c r="AR185" s="3">
        <f>SUMPRODUCT('Respondent Data'!B185:T185,'Product Coding'!A143:S143)</f>
        <v>0</v>
      </c>
      <c r="AS185" s="3">
        <f>SUMPRODUCT('Respondent Data'!B185:T185,'Product Coding'!A144:S144)</f>
        <v>0</v>
      </c>
      <c r="AT185" s="3">
        <f>SUMPRODUCT('Respondent Data'!B185:T185,'Product Coding'!A145:S145)</f>
        <v>0</v>
      </c>
      <c r="AU185" s="3">
        <f>SUMPRODUCT('Respondent Data'!B185:T185,'Product Coding'!A146:S146)</f>
        <v>0</v>
      </c>
      <c r="AV185" s="3">
        <f>SUMPRODUCT('Respondent Data'!B185:T185,'Product Coding'!A147:S147)</f>
        <v>0</v>
      </c>
      <c r="AW185" s="3">
        <f>SUMPRODUCT('Respondent Data'!B185:T185,'Product Coding'!A148:S148)</f>
        <v>0</v>
      </c>
      <c r="AX185" s="3">
        <f>SUMPRODUCT('Respondent Data'!B185:T185,'Product Coding'!A149:S149)</f>
        <v>0</v>
      </c>
      <c r="AY185" s="3">
        <f>SUMPRODUCT('Respondent Data'!B185:T185,'Product Coding'!A150:S150)</f>
        <v>0</v>
      </c>
      <c r="AZ185" s="3">
        <f>SUMPRODUCT('Respondent Data'!B185:T185,'Product Coding'!A151:S151)</f>
        <v>0</v>
      </c>
      <c r="BA185" s="3">
        <f>SUMPRODUCT('Respondent Data'!B185:T185,'Product Coding'!A152:S152)</f>
        <v>0</v>
      </c>
      <c r="BB185" s="3">
        <f>SUMPRODUCT('Respondent Data'!B185:T185,'Product Coding'!A153:S153)</f>
        <v>0</v>
      </c>
      <c r="BC185" s="3">
        <f>SUMPRODUCT('Respondent Data'!B185:T185,'Product Coding'!A154:S154)</f>
        <v>0</v>
      </c>
      <c r="BD185" s="3">
        <f>SUMPRODUCT('Respondent Data'!B185:T185,'Product Coding'!A155:S155)</f>
        <v>0</v>
      </c>
      <c r="BE185" s="3">
        <f>SUMPRODUCT('Respondent Data'!B185:T185,'Product Coding'!A156:S156)</f>
        <v>0</v>
      </c>
      <c r="BF185" s="3">
        <f>SUMPRODUCT('Respondent Data'!B185:T185,'Product Coding'!A157:S157)</f>
        <v>0</v>
      </c>
      <c r="BG185" s="3">
        <f>SUMPRODUCT('Respondent Data'!B185:T185,'Product Coding'!A158:S158)</f>
        <v>0</v>
      </c>
      <c r="BH185" s="3">
        <f>SUMPRODUCT('Respondent Data'!B185:T185,'Product Coding'!A159:S159)</f>
        <v>0</v>
      </c>
      <c r="BI185" s="3">
        <f>SUMPRODUCT('Respondent Data'!B185:T185,'Product Coding'!A160:S160)</f>
        <v>0</v>
      </c>
      <c r="BJ185" s="3">
        <f>SUMPRODUCT('Respondent Data'!B185:T185,'Product Coding'!A161:S161)</f>
        <v>0</v>
      </c>
      <c r="BK185" s="3">
        <f>SUMPRODUCT('Respondent Data'!B185:T185,'Product Coding'!A162:S162)</f>
        <v>0</v>
      </c>
      <c r="BL185" s="3">
        <f>SUMPRODUCT('Respondent Data'!B185:T185,'Product Coding'!A163:S163)</f>
        <v>0</v>
      </c>
      <c r="BM185" s="3">
        <f>SUMPRODUCT('Respondent Data'!B185:T185,'Product Coding'!A164:S164)</f>
        <v>0</v>
      </c>
      <c r="BN185" s="3">
        <f>SUMPRODUCT('Respondent Data'!B185:T185,'Product Coding'!A165:S165)</f>
        <v>0</v>
      </c>
      <c r="BO185" s="3">
        <f>SUMPRODUCT('Respondent Data'!B185:T185,'Product Coding'!A166:S166)</f>
        <v>0</v>
      </c>
      <c r="BP185" s="3">
        <f>SUMPRODUCT('Respondent Data'!B185:T185,'Product Coding'!A167:S167)</f>
        <v>0</v>
      </c>
      <c r="BQ185" s="3">
        <f>SUMPRODUCT('Respondent Data'!B185:T185,'Product Coding'!A168:S168)</f>
        <v>0</v>
      </c>
      <c r="BR185" s="3">
        <f>SUMPRODUCT('Respondent Data'!B185:T185,'Product Coding'!A169:S169)</f>
        <v>0</v>
      </c>
      <c r="BS185" s="3">
        <f>SUMPRODUCT('Respondent Data'!B185:T185,'Product Coding'!A170:S170)</f>
        <v>0</v>
      </c>
      <c r="BT185" s="3">
        <f>SUMPRODUCT('Respondent Data'!B185:T185,'Product Coding'!A171:S171)</f>
        <v>0</v>
      </c>
      <c r="BU185" s="3">
        <f>SUMPRODUCT('Respondent Data'!B185:T185,'Product Coding'!A172:S172)</f>
        <v>0</v>
      </c>
      <c r="BV185" s="3">
        <f>SUMPRODUCT('Respondent Data'!B185:T185,'Product Coding'!A173:S173)</f>
        <v>2.13464265164489</v>
      </c>
      <c r="BX185" s="3">
        <f t="shared" si="676"/>
        <v>0.38268392084200514</v>
      </c>
      <c r="BY185" s="3">
        <f t="shared" si="677"/>
        <v>0.4078813658480262</v>
      </c>
      <c r="BZ185" s="3">
        <f t="shared" si="678"/>
        <v>0.32819003912791245</v>
      </c>
      <c r="CA185" s="3">
        <f t="shared" si="679"/>
        <v>0.26997982933085685</v>
      </c>
      <c r="CB185" s="3">
        <f t="shared" si="680"/>
        <v>0.39981677812899891</v>
      </c>
      <c r="CC185" s="3">
        <f t="shared" si="681"/>
        <v>0.50720884817279333</v>
      </c>
      <c r="CD185" s="3">
        <f t="shared" si="682"/>
        <v>0.14126506374021011</v>
      </c>
      <c r="CE185" s="3">
        <f t="shared" si="683"/>
        <v>0.15056652241407897</v>
      </c>
      <c r="CF185" s="3">
        <f t="shared" si="684"/>
        <v>0.12114903258620979</v>
      </c>
      <c r="CG185" s="3">
        <f t="shared" si="685"/>
        <v>9.9661145195437909E-2</v>
      </c>
      <c r="CH185" s="3">
        <f t="shared" si="686"/>
        <v>0.14758953687556908</v>
      </c>
      <c r="CI185" s="3">
        <f t="shared" si="687"/>
        <v>0.18723256025253801</v>
      </c>
      <c r="CJ185" s="3">
        <f t="shared" si="688"/>
        <v>1.2963562010205507</v>
      </c>
      <c r="CK185" s="3">
        <f t="shared" si="689"/>
        <v>1.3817134953943475</v>
      </c>
      <c r="CL185" s="3">
        <f t="shared" si="690"/>
        <v>1.1117561234361302</v>
      </c>
      <c r="CM185" s="3">
        <f t="shared" si="691"/>
        <v>0.91456684444294434</v>
      </c>
      <c r="CN185" s="3">
        <f t="shared" si="692"/>
        <v>1.3543944006301034</v>
      </c>
      <c r="CO185" s="3">
        <f t="shared" si="693"/>
        <v>1.7181890843351026</v>
      </c>
      <c r="CP185" s="3">
        <f t="shared" si="694"/>
        <v>0.47854072615397836</v>
      </c>
      <c r="CQ185" s="3">
        <f t="shared" si="695"/>
        <v>0.51004976788187617</v>
      </c>
      <c r="CR185" s="3">
        <f t="shared" si="696"/>
        <v>0.41039691266677081</v>
      </c>
      <c r="CS185" s="3">
        <f t="shared" si="697"/>
        <v>0.33760588448725376</v>
      </c>
      <c r="CT185" s="3">
        <f t="shared" si="698"/>
        <v>0.499965117200174</v>
      </c>
      <c r="CU185" s="3">
        <f t="shared" si="699"/>
        <v>0.63425735260128924</v>
      </c>
      <c r="CV185" s="3">
        <f t="shared" si="700"/>
        <v>1</v>
      </c>
      <c r="CW185" s="3">
        <f t="shared" si="701"/>
        <v>1</v>
      </c>
      <c r="CX185" s="3">
        <f t="shared" si="702"/>
        <v>1</v>
      </c>
      <c r="CY185" s="3">
        <f t="shared" si="703"/>
        <v>1</v>
      </c>
      <c r="CZ185" s="3">
        <f t="shared" si="704"/>
        <v>1</v>
      </c>
      <c r="DA185" s="3">
        <f t="shared" si="705"/>
        <v>1</v>
      </c>
      <c r="DB185" s="3">
        <f t="shared" si="706"/>
        <v>1</v>
      </c>
      <c r="DC185" s="3">
        <f t="shared" si="707"/>
        <v>1</v>
      </c>
      <c r="DD185" s="3">
        <f t="shared" si="708"/>
        <v>1</v>
      </c>
      <c r="DE185" s="3">
        <f t="shared" si="709"/>
        <v>1</v>
      </c>
      <c r="DF185" s="3">
        <f t="shared" si="710"/>
        <v>1</v>
      </c>
      <c r="DG185" s="3">
        <f t="shared" si="711"/>
        <v>1</v>
      </c>
      <c r="DH185" s="3">
        <f t="shared" si="712"/>
        <v>1</v>
      </c>
      <c r="DI185" s="3">
        <f t="shared" si="713"/>
        <v>1</v>
      </c>
      <c r="DJ185" s="3">
        <f t="shared" si="714"/>
        <v>1</v>
      </c>
      <c r="DK185" s="3">
        <f t="shared" si="715"/>
        <v>1</v>
      </c>
      <c r="DL185" s="3">
        <f t="shared" si="716"/>
        <v>1</v>
      </c>
      <c r="DM185" s="3">
        <f t="shared" si="717"/>
        <v>1</v>
      </c>
      <c r="DN185" s="3">
        <f t="shared" si="718"/>
        <v>1</v>
      </c>
      <c r="DO185" s="3">
        <f t="shared" si="719"/>
        <v>1</v>
      </c>
      <c r="DP185" s="3">
        <f t="shared" si="720"/>
        <v>1</v>
      </c>
      <c r="DQ185" s="3">
        <f t="shared" si="721"/>
        <v>1</v>
      </c>
      <c r="DR185" s="3">
        <f t="shared" si="722"/>
        <v>1</v>
      </c>
      <c r="DS185" s="3">
        <f t="shared" si="723"/>
        <v>1</v>
      </c>
      <c r="DT185" s="3">
        <f t="shared" si="724"/>
        <v>1</v>
      </c>
      <c r="DU185" s="3">
        <f t="shared" si="725"/>
        <v>1</v>
      </c>
      <c r="DV185" s="3">
        <f t="shared" si="726"/>
        <v>1</v>
      </c>
      <c r="DW185" s="3">
        <f t="shared" si="727"/>
        <v>1</v>
      </c>
      <c r="DX185" s="3">
        <f t="shared" si="728"/>
        <v>1</v>
      </c>
      <c r="DY185" s="3">
        <f t="shared" si="729"/>
        <v>1</v>
      </c>
      <c r="DZ185" s="3">
        <f t="shared" si="730"/>
        <v>1</v>
      </c>
      <c r="EA185" s="3">
        <f t="shared" si="731"/>
        <v>1</v>
      </c>
      <c r="EB185" s="3">
        <f t="shared" si="732"/>
        <v>1</v>
      </c>
      <c r="EC185" s="3">
        <f t="shared" si="733"/>
        <v>1</v>
      </c>
      <c r="ED185" s="3">
        <f t="shared" si="734"/>
        <v>1</v>
      </c>
      <c r="EE185" s="3">
        <f t="shared" si="735"/>
        <v>1</v>
      </c>
      <c r="EF185" s="3">
        <f t="shared" si="736"/>
        <v>1</v>
      </c>
      <c r="EG185" s="3">
        <f t="shared" si="737"/>
        <v>1</v>
      </c>
      <c r="EH185" s="3">
        <f t="shared" si="738"/>
        <v>1</v>
      </c>
      <c r="EI185" s="3">
        <f t="shared" si="739"/>
        <v>1</v>
      </c>
      <c r="EJ185" s="3">
        <f t="shared" si="740"/>
        <v>1</v>
      </c>
      <c r="EK185" s="3">
        <f t="shared" si="741"/>
        <v>1</v>
      </c>
      <c r="EL185" s="3">
        <f t="shared" si="742"/>
        <v>1</v>
      </c>
      <c r="EM185" s="3">
        <f t="shared" si="743"/>
        <v>1</v>
      </c>
      <c r="EN185" s="3">
        <f t="shared" si="744"/>
        <v>1</v>
      </c>
      <c r="EO185" s="3">
        <f t="shared" si="745"/>
        <v>1</v>
      </c>
      <c r="EP185" s="3">
        <f t="shared" si="746"/>
        <v>1</v>
      </c>
      <c r="EQ185" s="3">
        <f t="shared" si="747"/>
        <v>1</v>
      </c>
      <c r="ER185" s="3">
        <f t="shared" si="748"/>
        <v>0.11828685243719635</v>
      </c>
      <c r="ET185" s="3">
        <f t="shared" si="749"/>
        <v>0.72323109058145096</v>
      </c>
      <c r="EU185" s="3">
        <f t="shared" si="750"/>
        <v>0.71028711953841217</v>
      </c>
      <c r="EV185" s="3">
        <f t="shared" si="751"/>
        <v>0.75290430626674365</v>
      </c>
      <c r="EW185" s="3">
        <f t="shared" si="752"/>
        <v>0.78741408084165621</v>
      </c>
      <c r="EX185" s="3">
        <f t="shared" si="753"/>
        <v>0.71437920706780234</v>
      </c>
      <c r="EY185" s="3">
        <f t="shared" si="754"/>
        <v>0.66347805827461248</v>
      </c>
      <c r="EZ185" s="3">
        <f t="shared" si="755"/>
        <v>0.87622063600435696</v>
      </c>
      <c r="FA185" s="3">
        <f t="shared" si="756"/>
        <v>0.86913705597989621</v>
      </c>
      <c r="FB185" s="3">
        <f t="shared" si="757"/>
        <v>0.89194207989748764</v>
      </c>
      <c r="FC185" s="3">
        <f t="shared" si="758"/>
        <v>0.90937104067842134</v>
      </c>
      <c r="FD185" s="3">
        <f t="shared" si="759"/>
        <v>0.8713917022305756</v>
      </c>
      <c r="FE185" s="3">
        <f t="shared" si="760"/>
        <v>0.8422949584429259</v>
      </c>
      <c r="FF185" s="3">
        <f t="shared" si="761"/>
        <v>0.43547251056067793</v>
      </c>
      <c r="FG185" s="3">
        <f t="shared" si="762"/>
        <v>0.41986578231754407</v>
      </c>
      <c r="FH185" s="3">
        <f t="shared" si="763"/>
        <v>0.47353952897404478</v>
      </c>
      <c r="FI185" s="3">
        <f t="shared" si="764"/>
        <v>0.52231135355890723</v>
      </c>
      <c r="FJ185" s="3">
        <f t="shared" si="765"/>
        <v>0.42473767340440977</v>
      </c>
      <c r="FK185" s="3">
        <f t="shared" si="766"/>
        <v>0.36789199315198134</v>
      </c>
      <c r="FL185" s="3">
        <f t="shared" si="767"/>
        <v>0.67634254661434179</v>
      </c>
      <c r="FM185" s="3">
        <f t="shared" si="768"/>
        <v>0.66222982928747087</v>
      </c>
      <c r="FN185" s="3">
        <f t="shared" si="769"/>
        <v>0.70902027012325586</v>
      </c>
      <c r="FO185" s="3">
        <f t="shared" si="770"/>
        <v>0.7476043665756833</v>
      </c>
      <c r="FP185" s="3">
        <f t="shared" si="771"/>
        <v>0.66668217049380063</v>
      </c>
      <c r="FQ185" s="3">
        <f t="shared" si="772"/>
        <v>0.61189873088731972</v>
      </c>
      <c r="FR185" s="3">
        <f t="shared" si="773"/>
        <v>0.5</v>
      </c>
      <c r="FS185" s="3">
        <f t="shared" si="774"/>
        <v>0.5</v>
      </c>
      <c r="FT185" s="3">
        <f t="shared" si="775"/>
        <v>0.5</v>
      </c>
      <c r="FU185" s="3">
        <f t="shared" si="776"/>
        <v>0.5</v>
      </c>
      <c r="FV185" s="3">
        <f t="shared" si="777"/>
        <v>0.5</v>
      </c>
      <c r="FW185" s="3">
        <f t="shared" si="778"/>
        <v>0.5</v>
      </c>
      <c r="FX185" s="3">
        <f t="shared" si="779"/>
        <v>0.5</v>
      </c>
      <c r="FY185" s="3">
        <f t="shared" si="780"/>
        <v>0.5</v>
      </c>
      <c r="FZ185" s="3">
        <f t="shared" si="781"/>
        <v>0.5</v>
      </c>
      <c r="GA185" s="3">
        <f t="shared" si="782"/>
        <v>0.5</v>
      </c>
      <c r="GB185" s="3">
        <f t="shared" si="783"/>
        <v>0.5</v>
      </c>
      <c r="GC185" s="3">
        <f t="shared" si="784"/>
        <v>0.5</v>
      </c>
      <c r="GD185" s="3">
        <f t="shared" si="785"/>
        <v>0.5</v>
      </c>
      <c r="GE185" s="3">
        <f t="shared" si="786"/>
        <v>0.5</v>
      </c>
      <c r="GF185" s="3">
        <f t="shared" si="787"/>
        <v>0.5</v>
      </c>
      <c r="GG185" s="3">
        <f t="shared" si="788"/>
        <v>0.5</v>
      </c>
      <c r="GH185" s="3">
        <f t="shared" si="789"/>
        <v>0.5</v>
      </c>
      <c r="GI185" s="3">
        <f t="shared" si="790"/>
        <v>0.5</v>
      </c>
      <c r="GJ185" s="3">
        <f t="shared" si="791"/>
        <v>0.5</v>
      </c>
      <c r="GK185" s="3">
        <f t="shared" si="792"/>
        <v>0.5</v>
      </c>
      <c r="GL185" s="3">
        <f t="shared" si="793"/>
        <v>0.5</v>
      </c>
      <c r="GM185" s="3">
        <f t="shared" si="794"/>
        <v>0.5</v>
      </c>
      <c r="GN185" s="3">
        <f t="shared" si="795"/>
        <v>0.5</v>
      </c>
      <c r="GO185" s="3">
        <f t="shared" si="796"/>
        <v>0.5</v>
      </c>
      <c r="GP185" s="3">
        <f t="shared" si="797"/>
        <v>0.5</v>
      </c>
      <c r="GQ185" s="3">
        <f t="shared" si="798"/>
        <v>0.5</v>
      </c>
      <c r="GR185" s="3">
        <f t="shared" si="799"/>
        <v>0.5</v>
      </c>
      <c r="GS185" s="3">
        <f t="shared" si="800"/>
        <v>0.5</v>
      </c>
      <c r="GT185" s="3">
        <f t="shared" si="801"/>
        <v>0.5</v>
      </c>
      <c r="GU185" s="3">
        <f t="shared" si="802"/>
        <v>0.5</v>
      </c>
      <c r="GV185" s="3">
        <f t="shared" si="803"/>
        <v>0.5</v>
      </c>
      <c r="GW185" s="3">
        <f t="shared" si="804"/>
        <v>0.5</v>
      </c>
      <c r="GX185" s="3">
        <f t="shared" si="805"/>
        <v>0.5</v>
      </c>
      <c r="GY185" s="3">
        <f t="shared" si="806"/>
        <v>0.5</v>
      </c>
      <c r="GZ185" s="3">
        <f t="shared" si="807"/>
        <v>0.5</v>
      </c>
      <c r="HA185" s="3">
        <f t="shared" si="808"/>
        <v>0.5</v>
      </c>
      <c r="HB185" s="3">
        <f t="shared" si="809"/>
        <v>0.5</v>
      </c>
      <c r="HC185" s="3">
        <f t="shared" si="810"/>
        <v>0.5</v>
      </c>
      <c r="HD185" s="3">
        <f t="shared" si="811"/>
        <v>0.5</v>
      </c>
      <c r="HE185" s="3">
        <f t="shared" si="812"/>
        <v>0.5</v>
      </c>
      <c r="HF185" s="3">
        <f t="shared" si="813"/>
        <v>0.5</v>
      </c>
      <c r="HG185" s="3">
        <f t="shared" si="814"/>
        <v>0.5</v>
      </c>
      <c r="HH185" s="3">
        <f t="shared" si="815"/>
        <v>0.5</v>
      </c>
      <c r="HI185" s="3">
        <f t="shared" si="816"/>
        <v>0.5</v>
      </c>
      <c r="HJ185" s="3">
        <f t="shared" si="817"/>
        <v>0.5</v>
      </c>
      <c r="HK185" s="3">
        <f t="shared" si="818"/>
        <v>0.5</v>
      </c>
      <c r="HL185" s="3">
        <f t="shared" si="819"/>
        <v>0.5</v>
      </c>
      <c r="HM185" s="3">
        <f t="shared" si="820"/>
        <v>0.5</v>
      </c>
      <c r="HN185" s="3">
        <f t="shared" si="821"/>
        <v>0.89422494579150091</v>
      </c>
      <c r="HP185" s="3">
        <f t="shared" ref="HP185:IU185" si="987">IF(B1=1,ET185,0)</f>
        <v>0.72323109058145096</v>
      </c>
      <c r="HQ185" s="3">
        <f t="shared" si="987"/>
        <v>0.71028711953841217</v>
      </c>
      <c r="HR185" s="3">
        <f t="shared" si="987"/>
        <v>0.75290430626674365</v>
      </c>
      <c r="HS185" s="3">
        <f t="shared" si="987"/>
        <v>0.78741408084165621</v>
      </c>
      <c r="HT185" s="3">
        <f t="shared" si="987"/>
        <v>0.71437920706780234</v>
      </c>
      <c r="HU185" s="3">
        <f t="shared" si="987"/>
        <v>0.66347805827461248</v>
      </c>
      <c r="HV185" s="3">
        <f t="shared" si="987"/>
        <v>0.87622063600435696</v>
      </c>
      <c r="HW185" s="3">
        <f t="shared" si="987"/>
        <v>0.86913705597989621</v>
      </c>
      <c r="HX185" s="3">
        <f t="shared" si="987"/>
        <v>0.89194207989748764</v>
      </c>
      <c r="HY185" s="3">
        <f t="shared" si="987"/>
        <v>0.90937104067842134</v>
      </c>
      <c r="HZ185" s="3">
        <f t="shared" si="987"/>
        <v>0.8713917022305756</v>
      </c>
      <c r="IA185" s="3">
        <f t="shared" si="987"/>
        <v>0.8422949584429259</v>
      </c>
      <c r="IB185" s="3">
        <f t="shared" si="987"/>
        <v>0.43547251056067793</v>
      </c>
      <c r="IC185" s="3">
        <f t="shared" si="987"/>
        <v>0.41986578231754407</v>
      </c>
      <c r="ID185" s="3">
        <f t="shared" si="987"/>
        <v>0.47353952897404478</v>
      </c>
      <c r="IE185" s="3">
        <f t="shared" si="987"/>
        <v>0.52231135355890723</v>
      </c>
      <c r="IF185" s="3">
        <f t="shared" si="987"/>
        <v>0.42473767340440977</v>
      </c>
      <c r="IG185" s="3">
        <f t="shared" si="987"/>
        <v>0.36789199315198134</v>
      </c>
      <c r="IH185" s="3">
        <f t="shared" si="987"/>
        <v>0.67634254661434179</v>
      </c>
      <c r="II185" s="3">
        <f t="shared" si="987"/>
        <v>0.66222982928747087</v>
      </c>
      <c r="IJ185" s="3">
        <f t="shared" si="987"/>
        <v>0.70902027012325586</v>
      </c>
      <c r="IK185" s="3">
        <f t="shared" si="987"/>
        <v>0.7476043665756833</v>
      </c>
      <c r="IL185" s="3">
        <f t="shared" si="987"/>
        <v>0.66668217049380063</v>
      </c>
      <c r="IM185" s="3">
        <f t="shared" si="987"/>
        <v>0.61189873088731972</v>
      </c>
      <c r="IN185" s="3">
        <f t="shared" si="987"/>
        <v>0</v>
      </c>
      <c r="IO185" s="3">
        <f t="shared" si="987"/>
        <v>0</v>
      </c>
      <c r="IP185" s="3">
        <f t="shared" si="987"/>
        <v>0</v>
      </c>
      <c r="IQ185" s="3">
        <f t="shared" si="987"/>
        <v>0</v>
      </c>
      <c r="IR185" s="3">
        <f t="shared" si="987"/>
        <v>0</v>
      </c>
      <c r="IS185" s="3">
        <f t="shared" si="987"/>
        <v>0</v>
      </c>
      <c r="IT185" s="3">
        <f t="shared" si="987"/>
        <v>0</v>
      </c>
      <c r="IU185" s="3">
        <f t="shared" si="987"/>
        <v>0</v>
      </c>
      <c r="IV185" s="3">
        <f t="shared" ref="IV185:KA185" si="988">IF(AH1=1,FZ185,0)</f>
        <v>0</v>
      </c>
      <c r="IW185" s="3">
        <f t="shared" si="988"/>
        <v>0</v>
      </c>
      <c r="IX185" s="3">
        <f t="shared" si="988"/>
        <v>0</v>
      </c>
      <c r="IY185" s="3">
        <f t="shared" si="988"/>
        <v>0</v>
      </c>
      <c r="IZ185" s="3">
        <f t="shared" si="988"/>
        <v>0</v>
      </c>
      <c r="JA185" s="3">
        <f t="shared" si="988"/>
        <v>0</v>
      </c>
      <c r="JB185" s="3">
        <f t="shared" si="988"/>
        <v>0</v>
      </c>
      <c r="JC185" s="3">
        <f t="shared" si="988"/>
        <v>0</v>
      </c>
      <c r="JD185" s="3">
        <f t="shared" si="988"/>
        <v>0</v>
      </c>
      <c r="JE185" s="3">
        <f t="shared" si="988"/>
        <v>0</v>
      </c>
      <c r="JF185" s="3">
        <f t="shared" si="988"/>
        <v>0</v>
      </c>
      <c r="JG185" s="3">
        <f t="shared" si="988"/>
        <v>0</v>
      </c>
      <c r="JH185" s="3">
        <f t="shared" si="988"/>
        <v>0</v>
      </c>
      <c r="JI185" s="3">
        <f t="shared" si="988"/>
        <v>0</v>
      </c>
      <c r="JJ185" s="3">
        <f t="shared" si="988"/>
        <v>0</v>
      </c>
      <c r="JK185" s="3">
        <f t="shared" si="988"/>
        <v>0</v>
      </c>
      <c r="JL185" s="3">
        <f t="shared" si="988"/>
        <v>0</v>
      </c>
      <c r="JM185" s="3">
        <f t="shared" si="988"/>
        <v>0</v>
      </c>
      <c r="JN185" s="3">
        <f t="shared" si="988"/>
        <v>0</v>
      </c>
      <c r="JO185" s="3">
        <f t="shared" si="988"/>
        <v>0</v>
      </c>
      <c r="JP185" s="3">
        <f t="shared" si="988"/>
        <v>0</v>
      </c>
      <c r="JQ185" s="3">
        <f t="shared" si="988"/>
        <v>0</v>
      </c>
      <c r="JR185" s="3">
        <f t="shared" si="988"/>
        <v>0</v>
      </c>
      <c r="JS185" s="3">
        <f t="shared" si="988"/>
        <v>0</v>
      </c>
      <c r="JT185" s="3">
        <f t="shared" si="988"/>
        <v>0</v>
      </c>
      <c r="JU185" s="3">
        <f t="shared" si="988"/>
        <v>0</v>
      </c>
      <c r="JV185" s="3">
        <f t="shared" si="988"/>
        <v>0</v>
      </c>
      <c r="JW185" s="3">
        <f t="shared" si="988"/>
        <v>0</v>
      </c>
      <c r="JX185" s="3">
        <f t="shared" si="988"/>
        <v>0</v>
      </c>
      <c r="JY185" s="3">
        <f t="shared" si="988"/>
        <v>0</v>
      </c>
      <c r="JZ185" s="3">
        <f t="shared" si="988"/>
        <v>0</v>
      </c>
      <c r="KA185" s="3">
        <f t="shared" si="988"/>
        <v>0</v>
      </c>
      <c r="KB185" s="3">
        <f t="shared" ref="KB185:KJ185" si="989">IF(BN1=1,HF185,0)</f>
        <v>0</v>
      </c>
      <c r="KC185" s="3">
        <f t="shared" si="989"/>
        <v>0</v>
      </c>
      <c r="KD185" s="3">
        <f t="shared" si="989"/>
        <v>0</v>
      </c>
      <c r="KE185" s="3">
        <f t="shared" si="989"/>
        <v>0</v>
      </c>
      <c r="KF185" s="3">
        <f t="shared" si="989"/>
        <v>0</v>
      </c>
      <c r="KG185" s="3">
        <f t="shared" si="989"/>
        <v>0</v>
      </c>
      <c r="KH185" s="3">
        <f t="shared" si="989"/>
        <v>0</v>
      </c>
      <c r="KI185" s="3">
        <f t="shared" si="989"/>
        <v>0</v>
      </c>
      <c r="KJ185" s="3">
        <f t="shared" si="989"/>
        <v>0</v>
      </c>
    </row>
    <row r="186" spans="1:296" x14ac:dyDescent="0.2">
      <c r="A186" s="3" t="str">
        <f>'Respondent Data'!A186</f>
        <v>1574</v>
      </c>
      <c r="B186" s="3">
        <f>SUMPRODUCT('Respondent Data'!B186:T186,'Product Coding'!A101:S101)</f>
        <v>2.5881330046241109</v>
      </c>
      <c r="C186" s="3">
        <f>SUMPRODUCT('Respondent Data'!B186:T186,'Product Coding'!A102:S102)</f>
        <v>1.0028439379272709</v>
      </c>
      <c r="D186" s="3">
        <f>SUMPRODUCT('Respondent Data'!B186:T186,'Product Coding'!A103:S103)</f>
        <v>-3.8446594625863306E-2</v>
      </c>
      <c r="E186" s="3">
        <f>SUMPRODUCT('Respondent Data'!B186:T186,'Product Coding'!A104:S104)</f>
        <v>-1.0479633370754131</v>
      </c>
      <c r="F186" s="3">
        <f>SUMPRODUCT('Respondent Data'!B186:T186,'Product Coding'!A105:S105)</f>
        <v>-1.578258758207729</v>
      </c>
      <c r="G186" s="3">
        <f>SUMPRODUCT('Respondent Data'!B186:T186,'Product Coding'!A106:S106)</f>
        <v>-1.3872558380839988</v>
      </c>
      <c r="H186" s="3">
        <f>SUMPRODUCT('Respondent Data'!B186:T186,'Product Coding'!A107:S107)</f>
        <v>3.1643343958800347</v>
      </c>
      <c r="I186" s="3">
        <f>SUMPRODUCT('Respondent Data'!B186:T186,'Product Coding'!A108:S108)</f>
        <v>1.579045329183195</v>
      </c>
      <c r="J186" s="3">
        <f>SUMPRODUCT('Respondent Data'!B186:T186,'Product Coding'!A109:S109)</f>
        <v>0.53775479663006065</v>
      </c>
      <c r="K186" s="3">
        <f>SUMPRODUCT('Respondent Data'!B186:T186,'Product Coding'!A110:S110)</f>
        <v>-0.47176194581948905</v>
      </c>
      <c r="L186" s="3">
        <f>SUMPRODUCT('Respondent Data'!B186:T186,'Product Coding'!A111:S111)</f>
        <v>-1.0020573669518049</v>
      </c>
      <c r="M186" s="3">
        <f>SUMPRODUCT('Respondent Data'!B186:T186,'Product Coding'!A112:S112)</f>
        <v>-0.81105444682807493</v>
      </c>
      <c r="N186" s="3">
        <f>SUMPRODUCT('Respondent Data'!B186:T186,'Product Coding'!A113:S113)</f>
        <v>3.2232584839047287</v>
      </c>
      <c r="O186" s="3">
        <f>SUMPRODUCT('Respondent Data'!B186:T186,'Product Coding'!A114:S114)</f>
        <v>1.6379694172078887</v>
      </c>
      <c r="P186" s="3">
        <f>SUMPRODUCT('Respondent Data'!B186:T186,'Product Coding'!A115:S115)</f>
        <v>0.5966788846547546</v>
      </c>
      <c r="Q186" s="3">
        <f>SUMPRODUCT('Respondent Data'!B186:T186,'Product Coding'!A116:S116)</f>
        <v>-0.41283785779479498</v>
      </c>
      <c r="R186" s="3">
        <f>SUMPRODUCT('Respondent Data'!B186:T186,'Product Coding'!A117:S117)</f>
        <v>-0.94313327892711107</v>
      </c>
      <c r="S186" s="3">
        <f>SUMPRODUCT('Respondent Data'!B186:T186,'Product Coding'!A118:S118)</f>
        <v>-0.75213035880338086</v>
      </c>
      <c r="T186" s="3">
        <f>SUMPRODUCT('Respondent Data'!B186:T186,'Product Coding'!A119:S119)</f>
        <v>3.799459875160653</v>
      </c>
      <c r="U186" s="3">
        <f>SUMPRODUCT('Respondent Data'!B186:T186,'Product Coding'!A120:S120)</f>
        <v>2.2141708084638125</v>
      </c>
      <c r="V186" s="3">
        <f>SUMPRODUCT('Respondent Data'!B186:T186,'Product Coding'!A121:S121)</f>
        <v>1.1728802759106787</v>
      </c>
      <c r="W186" s="3">
        <f>SUMPRODUCT('Respondent Data'!B186:T186,'Product Coding'!A122:S122)</f>
        <v>0.16336353346112897</v>
      </c>
      <c r="X186" s="3">
        <f>SUMPRODUCT('Respondent Data'!B186:T186,'Product Coding'!A123:S123)</f>
        <v>-0.36693188767118712</v>
      </c>
      <c r="Y186" s="3">
        <f>SUMPRODUCT('Respondent Data'!B186:T186,'Product Coding'!A124:S124)</f>
        <v>-0.1759289675474569</v>
      </c>
      <c r="Z186" s="3">
        <f>SUMPRODUCT('Respondent Data'!B186:T186,'Product Coding'!A125:S125)</f>
        <v>0</v>
      </c>
      <c r="AA186" s="3">
        <f>SUMPRODUCT('Respondent Data'!B186:T186,'Product Coding'!A126:S126)</f>
        <v>0</v>
      </c>
      <c r="AB186" s="3">
        <f>SUMPRODUCT('Respondent Data'!B186:T186,'Product Coding'!A127:S127)</f>
        <v>0</v>
      </c>
      <c r="AC186" s="3">
        <f>SUMPRODUCT('Respondent Data'!B186:T186,'Product Coding'!A128:S128)</f>
        <v>0</v>
      </c>
      <c r="AD186" s="3">
        <f>SUMPRODUCT('Respondent Data'!B186:T186,'Product Coding'!A129:S129)</f>
        <v>0</v>
      </c>
      <c r="AE186" s="3">
        <f>SUMPRODUCT('Respondent Data'!B186:T186,'Product Coding'!A130:S130)</f>
        <v>0</v>
      </c>
      <c r="AF186" s="3">
        <f>SUMPRODUCT('Respondent Data'!B186:T186,'Product Coding'!A131:S131)</f>
        <v>0</v>
      </c>
      <c r="AG186" s="3">
        <f>SUMPRODUCT('Respondent Data'!B186:T186,'Product Coding'!A132:S132)</f>
        <v>0</v>
      </c>
      <c r="AH186" s="3">
        <f>SUMPRODUCT('Respondent Data'!B186:T186,'Product Coding'!A133:S133)</f>
        <v>0</v>
      </c>
      <c r="AI186" s="3">
        <f>SUMPRODUCT('Respondent Data'!B186:T186,'Product Coding'!A134:S134)</f>
        <v>0</v>
      </c>
      <c r="AJ186" s="3">
        <f>SUMPRODUCT('Respondent Data'!B186:T186,'Product Coding'!A135:S135)</f>
        <v>0</v>
      </c>
      <c r="AK186" s="3">
        <f>SUMPRODUCT('Respondent Data'!B186:T186,'Product Coding'!A136:S136)</f>
        <v>0</v>
      </c>
      <c r="AL186" s="3">
        <f>SUMPRODUCT('Respondent Data'!B186:T186,'Product Coding'!A137:S137)</f>
        <v>0</v>
      </c>
      <c r="AM186" s="3">
        <f>SUMPRODUCT('Respondent Data'!B186:T186,'Product Coding'!A138:S138)</f>
        <v>0</v>
      </c>
      <c r="AN186" s="3">
        <f>SUMPRODUCT('Respondent Data'!B186:T186,'Product Coding'!A139:S139)</f>
        <v>0</v>
      </c>
      <c r="AO186" s="3">
        <f>SUMPRODUCT('Respondent Data'!B186:T186,'Product Coding'!A140:S140)</f>
        <v>0</v>
      </c>
      <c r="AP186" s="3">
        <f>SUMPRODUCT('Respondent Data'!B186:T186,'Product Coding'!A141:S141)</f>
        <v>0</v>
      </c>
      <c r="AQ186" s="3">
        <f>SUMPRODUCT('Respondent Data'!B186:T186,'Product Coding'!A142:S142)</f>
        <v>0</v>
      </c>
      <c r="AR186" s="3">
        <f>SUMPRODUCT('Respondent Data'!B186:T186,'Product Coding'!A143:S143)</f>
        <v>0</v>
      </c>
      <c r="AS186" s="3">
        <f>SUMPRODUCT('Respondent Data'!B186:T186,'Product Coding'!A144:S144)</f>
        <v>0</v>
      </c>
      <c r="AT186" s="3">
        <f>SUMPRODUCT('Respondent Data'!B186:T186,'Product Coding'!A145:S145)</f>
        <v>0</v>
      </c>
      <c r="AU186" s="3">
        <f>SUMPRODUCT('Respondent Data'!B186:T186,'Product Coding'!A146:S146)</f>
        <v>0</v>
      </c>
      <c r="AV186" s="3">
        <f>SUMPRODUCT('Respondent Data'!B186:T186,'Product Coding'!A147:S147)</f>
        <v>0</v>
      </c>
      <c r="AW186" s="3">
        <f>SUMPRODUCT('Respondent Data'!B186:T186,'Product Coding'!A148:S148)</f>
        <v>0</v>
      </c>
      <c r="AX186" s="3">
        <f>SUMPRODUCT('Respondent Data'!B186:T186,'Product Coding'!A149:S149)</f>
        <v>0</v>
      </c>
      <c r="AY186" s="3">
        <f>SUMPRODUCT('Respondent Data'!B186:T186,'Product Coding'!A150:S150)</f>
        <v>0</v>
      </c>
      <c r="AZ186" s="3">
        <f>SUMPRODUCT('Respondent Data'!B186:T186,'Product Coding'!A151:S151)</f>
        <v>0</v>
      </c>
      <c r="BA186" s="3">
        <f>SUMPRODUCT('Respondent Data'!B186:T186,'Product Coding'!A152:S152)</f>
        <v>0</v>
      </c>
      <c r="BB186" s="3">
        <f>SUMPRODUCT('Respondent Data'!B186:T186,'Product Coding'!A153:S153)</f>
        <v>0</v>
      </c>
      <c r="BC186" s="3">
        <f>SUMPRODUCT('Respondent Data'!B186:T186,'Product Coding'!A154:S154)</f>
        <v>0</v>
      </c>
      <c r="BD186" s="3">
        <f>SUMPRODUCT('Respondent Data'!B186:T186,'Product Coding'!A155:S155)</f>
        <v>0</v>
      </c>
      <c r="BE186" s="3">
        <f>SUMPRODUCT('Respondent Data'!B186:T186,'Product Coding'!A156:S156)</f>
        <v>0</v>
      </c>
      <c r="BF186" s="3">
        <f>SUMPRODUCT('Respondent Data'!B186:T186,'Product Coding'!A157:S157)</f>
        <v>0</v>
      </c>
      <c r="BG186" s="3">
        <f>SUMPRODUCT('Respondent Data'!B186:T186,'Product Coding'!A158:S158)</f>
        <v>0</v>
      </c>
      <c r="BH186" s="3">
        <f>SUMPRODUCT('Respondent Data'!B186:T186,'Product Coding'!A159:S159)</f>
        <v>0</v>
      </c>
      <c r="BI186" s="3">
        <f>SUMPRODUCT('Respondent Data'!B186:T186,'Product Coding'!A160:S160)</f>
        <v>0</v>
      </c>
      <c r="BJ186" s="3">
        <f>SUMPRODUCT('Respondent Data'!B186:T186,'Product Coding'!A161:S161)</f>
        <v>0</v>
      </c>
      <c r="BK186" s="3">
        <f>SUMPRODUCT('Respondent Data'!B186:T186,'Product Coding'!A162:S162)</f>
        <v>0</v>
      </c>
      <c r="BL186" s="3">
        <f>SUMPRODUCT('Respondent Data'!B186:T186,'Product Coding'!A163:S163)</f>
        <v>0</v>
      </c>
      <c r="BM186" s="3">
        <f>SUMPRODUCT('Respondent Data'!B186:T186,'Product Coding'!A164:S164)</f>
        <v>0</v>
      </c>
      <c r="BN186" s="3">
        <f>SUMPRODUCT('Respondent Data'!B186:T186,'Product Coding'!A165:S165)</f>
        <v>0</v>
      </c>
      <c r="BO186" s="3">
        <f>SUMPRODUCT('Respondent Data'!B186:T186,'Product Coding'!A166:S166)</f>
        <v>0</v>
      </c>
      <c r="BP186" s="3">
        <f>SUMPRODUCT('Respondent Data'!B186:T186,'Product Coding'!A167:S167)</f>
        <v>0</v>
      </c>
      <c r="BQ186" s="3">
        <f>SUMPRODUCT('Respondent Data'!B186:T186,'Product Coding'!A168:S168)</f>
        <v>0</v>
      </c>
      <c r="BR186" s="3">
        <f>SUMPRODUCT('Respondent Data'!B186:T186,'Product Coding'!A169:S169)</f>
        <v>0</v>
      </c>
      <c r="BS186" s="3">
        <f>SUMPRODUCT('Respondent Data'!B186:T186,'Product Coding'!A170:S170)</f>
        <v>0</v>
      </c>
      <c r="BT186" s="3">
        <f>SUMPRODUCT('Respondent Data'!B186:T186,'Product Coding'!A171:S171)</f>
        <v>0</v>
      </c>
      <c r="BU186" s="3">
        <f>SUMPRODUCT('Respondent Data'!B186:T186,'Product Coding'!A172:S172)</f>
        <v>0</v>
      </c>
      <c r="BV186" s="3">
        <f>SUMPRODUCT('Respondent Data'!B186:T186,'Product Coding'!A173:S173)</f>
        <v>-3.3873972120895699</v>
      </c>
      <c r="BX186" s="3">
        <f t="shared" si="676"/>
        <v>7.5160232982288258E-2</v>
      </c>
      <c r="BY186" s="3">
        <f t="shared" si="677"/>
        <v>0.36683470116804473</v>
      </c>
      <c r="BZ186" s="3">
        <f t="shared" si="678"/>
        <v>1.0391952282660291</v>
      </c>
      <c r="CA186" s="3">
        <f t="shared" si="679"/>
        <v>2.851836968720558</v>
      </c>
      <c r="CB186" s="3">
        <f t="shared" si="680"/>
        <v>4.8465095149353763</v>
      </c>
      <c r="CC186" s="3">
        <f t="shared" si="681"/>
        <v>4.0038477573250306</v>
      </c>
      <c r="CD186" s="3">
        <f t="shared" si="682"/>
        <v>4.2242249073935006E-2</v>
      </c>
      <c r="CE186" s="3">
        <f t="shared" si="683"/>
        <v>0.20617183051248286</v>
      </c>
      <c r="CF186" s="3">
        <f t="shared" si="684"/>
        <v>0.58405811061286927</v>
      </c>
      <c r="CG186" s="3">
        <f t="shared" si="685"/>
        <v>1.6028157813100212</v>
      </c>
      <c r="CH186" s="3">
        <f t="shared" si="686"/>
        <v>2.7238800885215553</v>
      </c>
      <c r="CI186" s="3">
        <f t="shared" si="687"/>
        <v>2.2502795362395482</v>
      </c>
      <c r="CJ186" s="3">
        <f t="shared" si="688"/>
        <v>3.9825077231952506E-2</v>
      </c>
      <c r="CK186" s="3">
        <f t="shared" si="689"/>
        <v>0.19437433501330825</v>
      </c>
      <c r="CL186" s="3">
        <f t="shared" si="690"/>
        <v>0.55063733283695193</v>
      </c>
      <c r="CM186" s="3">
        <f t="shared" si="691"/>
        <v>1.5110999929842914</v>
      </c>
      <c r="CN186" s="3">
        <f t="shared" si="692"/>
        <v>2.5680151335238413</v>
      </c>
      <c r="CO186" s="3">
        <f t="shared" si="693"/>
        <v>2.1215147935747467</v>
      </c>
      <c r="CP186" s="3">
        <f t="shared" si="694"/>
        <v>2.238285812947486E-2</v>
      </c>
      <c r="CQ186" s="3">
        <f t="shared" si="695"/>
        <v>0.10924406095371679</v>
      </c>
      <c r="CR186" s="3">
        <f t="shared" si="696"/>
        <v>0.30947428500636898</v>
      </c>
      <c r="CS186" s="3">
        <f t="shared" si="697"/>
        <v>0.84928238972205083</v>
      </c>
      <c r="CT186" s="3">
        <f t="shared" si="698"/>
        <v>1.4432996092695975</v>
      </c>
      <c r="CU186" s="3">
        <f t="shared" si="699"/>
        <v>1.1923533598590748</v>
      </c>
      <c r="CV186" s="3">
        <f t="shared" si="700"/>
        <v>1</v>
      </c>
      <c r="CW186" s="3">
        <f t="shared" si="701"/>
        <v>1</v>
      </c>
      <c r="CX186" s="3">
        <f t="shared" si="702"/>
        <v>1</v>
      </c>
      <c r="CY186" s="3">
        <f t="shared" si="703"/>
        <v>1</v>
      </c>
      <c r="CZ186" s="3">
        <f t="shared" si="704"/>
        <v>1</v>
      </c>
      <c r="DA186" s="3">
        <f t="shared" si="705"/>
        <v>1</v>
      </c>
      <c r="DB186" s="3">
        <f t="shared" si="706"/>
        <v>1</v>
      </c>
      <c r="DC186" s="3">
        <f t="shared" si="707"/>
        <v>1</v>
      </c>
      <c r="DD186" s="3">
        <f t="shared" si="708"/>
        <v>1</v>
      </c>
      <c r="DE186" s="3">
        <f t="shared" si="709"/>
        <v>1</v>
      </c>
      <c r="DF186" s="3">
        <f t="shared" si="710"/>
        <v>1</v>
      </c>
      <c r="DG186" s="3">
        <f t="shared" si="711"/>
        <v>1</v>
      </c>
      <c r="DH186" s="3">
        <f t="shared" si="712"/>
        <v>1</v>
      </c>
      <c r="DI186" s="3">
        <f t="shared" si="713"/>
        <v>1</v>
      </c>
      <c r="DJ186" s="3">
        <f t="shared" si="714"/>
        <v>1</v>
      </c>
      <c r="DK186" s="3">
        <f t="shared" si="715"/>
        <v>1</v>
      </c>
      <c r="DL186" s="3">
        <f t="shared" si="716"/>
        <v>1</v>
      </c>
      <c r="DM186" s="3">
        <f t="shared" si="717"/>
        <v>1</v>
      </c>
      <c r="DN186" s="3">
        <f t="shared" si="718"/>
        <v>1</v>
      </c>
      <c r="DO186" s="3">
        <f t="shared" si="719"/>
        <v>1</v>
      </c>
      <c r="DP186" s="3">
        <f t="shared" si="720"/>
        <v>1</v>
      </c>
      <c r="DQ186" s="3">
        <f t="shared" si="721"/>
        <v>1</v>
      </c>
      <c r="DR186" s="3">
        <f t="shared" si="722"/>
        <v>1</v>
      </c>
      <c r="DS186" s="3">
        <f t="shared" si="723"/>
        <v>1</v>
      </c>
      <c r="DT186" s="3">
        <f t="shared" si="724"/>
        <v>1</v>
      </c>
      <c r="DU186" s="3">
        <f t="shared" si="725"/>
        <v>1</v>
      </c>
      <c r="DV186" s="3">
        <f t="shared" si="726"/>
        <v>1</v>
      </c>
      <c r="DW186" s="3">
        <f t="shared" si="727"/>
        <v>1</v>
      </c>
      <c r="DX186" s="3">
        <f t="shared" si="728"/>
        <v>1</v>
      </c>
      <c r="DY186" s="3">
        <f t="shared" si="729"/>
        <v>1</v>
      </c>
      <c r="DZ186" s="3">
        <f t="shared" si="730"/>
        <v>1</v>
      </c>
      <c r="EA186" s="3">
        <f t="shared" si="731"/>
        <v>1</v>
      </c>
      <c r="EB186" s="3">
        <f t="shared" si="732"/>
        <v>1</v>
      </c>
      <c r="EC186" s="3">
        <f t="shared" si="733"/>
        <v>1</v>
      </c>
      <c r="ED186" s="3">
        <f t="shared" si="734"/>
        <v>1</v>
      </c>
      <c r="EE186" s="3">
        <f t="shared" si="735"/>
        <v>1</v>
      </c>
      <c r="EF186" s="3">
        <f t="shared" si="736"/>
        <v>1</v>
      </c>
      <c r="EG186" s="3">
        <f t="shared" si="737"/>
        <v>1</v>
      </c>
      <c r="EH186" s="3">
        <f t="shared" si="738"/>
        <v>1</v>
      </c>
      <c r="EI186" s="3">
        <f t="shared" si="739"/>
        <v>1</v>
      </c>
      <c r="EJ186" s="3">
        <f t="shared" si="740"/>
        <v>1</v>
      </c>
      <c r="EK186" s="3">
        <f t="shared" si="741"/>
        <v>1</v>
      </c>
      <c r="EL186" s="3">
        <f t="shared" si="742"/>
        <v>1</v>
      </c>
      <c r="EM186" s="3">
        <f t="shared" si="743"/>
        <v>1</v>
      </c>
      <c r="EN186" s="3">
        <f t="shared" si="744"/>
        <v>1</v>
      </c>
      <c r="EO186" s="3">
        <f t="shared" si="745"/>
        <v>1</v>
      </c>
      <c r="EP186" s="3">
        <f t="shared" si="746"/>
        <v>1</v>
      </c>
      <c r="EQ186" s="3">
        <f t="shared" si="747"/>
        <v>1</v>
      </c>
      <c r="ER186" s="3">
        <f t="shared" si="748"/>
        <v>29.588838487393136</v>
      </c>
      <c r="ET186" s="3">
        <f t="shared" si="749"/>
        <v>0.93009392397837465</v>
      </c>
      <c r="EU186" s="3">
        <f t="shared" si="750"/>
        <v>0.73161736320085968</v>
      </c>
      <c r="EV186" s="3">
        <f t="shared" si="751"/>
        <v>0.49038953511592964</v>
      </c>
      <c r="EW186" s="3">
        <f t="shared" si="752"/>
        <v>0.25961638774451146</v>
      </c>
      <c r="EX186" s="3">
        <f t="shared" si="753"/>
        <v>0.17104222569815716</v>
      </c>
      <c r="EY186" s="3">
        <f t="shared" si="754"/>
        <v>0.1998462080578132</v>
      </c>
      <c r="EZ186" s="3">
        <f t="shared" si="755"/>
        <v>0.95946983620029946</v>
      </c>
      <c r="FA186" s="3">
        <f t="shared" si="756"/>
        <v>0.82906927081452086</v>
      </c>
      <c r="FB186" s="3">
        <f t="shared" si="757"/>
        <v>0.63128997181366142</v>
      </c>
      <c r="FC186" s="3">
        <f t="shared" si="758"/>
        <v>0.38419929953578613</v>
      </c>
      <c r="FD186" s="3">
        <f t="shared" si="759"/>
        <v>0.26853711081685694</v>
      </c>
      <c r="FE186" s="3">
        <f t="shared" si="760"/>
        <v>0.30766584499896971</v>
      </c>
      <c r="FF186" s="3">
        <f t="shared" si="761"/>
        <v>0.96170021467652211</v>
      </c>
      <c r="FG186" s="3">
        <f t="shared" si="762"/>
        <v>0.83725844627166868</v>
      </c>
      <c r="FH186" s="3">
        <f t="shared" si="763"/>
        <v>0.64489612033940957</v>
      </c>
      <c r="FI186" s="3">
        <f t="shared" si="764"/>
        <v>0.3982318516960211</v>
      </c>
      <c r="FJ186" s="3">
        <f t="shared" si="765"/>
        <v>0.28026786955143335</v>
      </c>
      <c r="FK186" s="3">
        <f t="shared" si="766"/>
        <v>0.32035728360422211</v>
      </c>
      <c r="FL186" s="3">
        <f t="shared" si="767"/>
        <v>0.97810716606651049</v>
      </c>
      <c r="FM186" s="3">
        <f t="shared" si="768"/>
        <v>0.90151485610859172</v>
      </c>
      <c r="FN186" s="3">
        <f t="shared" si="769"/>
        <v>0.76366524448025819</v>
      </c>
      <c r="FO186" s="3">
        <f t="shared" si="770"/>
        <v>0.54075029620019321</v>
      </c>
      <c r="FP186" s="3">
        <f t="shared" si="771"/>
        <v>0.40928259318100618</v>
      </c>
      <c r="FQ186" s="3">
        <f t="shared" si="772"/>
        <v>0.45613084930080811</v>
      </c>
      <c r="FR186" s="3">
        <f t="shared" si="773"/>
        <v>0.5</v>
      </c>
      <c r="FS186" s="3">
        <f t="shared" si="774"/>
        <v>0.5</v>
      </c>
      <c r="FT186" s="3">
        <f t="shared" si="775"/>
        <v>0.5</v>
      </c>
      <c r="FU186" s="3">
        <f t="shared" si="776"/>
        <v>0.5</v>
      </c>
      <c r="FV186" s="3">
        <f t="shared" si="777"/>
        <v>0.5</v>
      </c>
      <c r="FW186" s="3">
        <f t="shared" si="778"/>
        <v>0.5</v>
      </c>
      <c r="FX186" s="3">
        <f t="shared" si="779"/>
        <v>0.5</v>
      </c>
      <c r="FY186" s="3">
        <f t="shared" si="780"/>
        <v>0.5</v>
      </c>
      <c r="FZ186" s="3">
        <f t="shared" si="781"/>
        <v>0.5</v>
      </c>
      <c r="GA186" s="3">
        <f t="shared" si="782"/>
        <v>0.5</v>
      </c>
      <c r="GB186" s="3">
        <f t="shared" si="783"/>
        <v>0.5</v>
      </c>
      <c r="GC186" s="3">
        <f t="shared" si="784"/>
        <v>0.5</v>
      </c>
      <c r="GD186" s="3">
        <f t="shared" si="785"/>
        <v>0.5</v>
      </c>
      <c r="GE186" s="3">
        <f t="shared" si="786"/>
        <v>0.5</v>
      </c>
      <c r="GF186" s="3">
        <f t="shared" si="787"/>
        <v>0.5</v>
      </c>
      <c r="GG186" s="3">
        <f t="shared" si="788"/>
        <v>0.5</v>
      </c>
      <c r="GH186" s="3">
        <f t="shared" si="789"/>
        <v>0.5</v>
      </c>
      <c r="GI186" s="3">
        <f t="shared" si="790"/>
        <v>0.5</v>
      </c>
      <c r="GJ186" s="3">
        <f t="shared" si="791"/>
        <v>0.5</v>
      </c>
      <c r="GK186" s="3">
        <f t="shared" si="792"/>
        <v>0.5</v>
      </c>
      <c r="GL186" s="3">
        <f t="shared" si="793"/>
        <v>0.5</v>
      </c>
      <c r="GM186" s="3">
        <f t="shared" si="794"/>
        <v>0.5</v>
      </c>
      <c r="GN186" s="3">
        <f t="shared" si="795"/>
        <v>0.5</v>
      </c>
      <c r="GO186" s="3">
        <f t="shared" si="796"/>
        <v>0.5</v>
      </c>
      <c r="GP186" s="3">
        <f t="shared" si="797"/>
        <v>0.5</v>
      </c>
      <c r="GQ186" s="3">
        <f t="shared" si="798"/>
        <v>0.5</v>
      </c>
      <c r="GR186" s="3">
        <f t="shared" si="799"/>
        <v>0.5</v>
      </c>
      <c r="GS186" s="3">
        <f t="shared" si="800"/>
        <v>0.5</v>
      </c>
      <c r="GT186" s="3">
        <f t="shared" si="801"/>
        <v>0.5</v>
      </c>
      <c r="GU186" s="3">
        <f t="shared" si="802"/>
        <v>0.5</v>
      </c>
      <c r="GV186" s="3">
        <f t="shared" si="803"/>
        <v>0.5</v>
      </c>
      <c r="GW186" s="3">
        <f t="shared" si="804"/>
        <v>0.5</v>
      </c>
      <c r="GX186" s="3">
        <f t="shared" si="805"/>
        <v>0.5</v>
      </c>
      <c r="GY186" s="3">
        <f t="shared" si="806"/>
        <v>0.5</v>
      </c>
      <c r="GZ186" s="3">
        <f t="shared" si="807"/>
        <v>0.5</v>
      </c>
      <c r="HA186" s="3">
        <f t="shared" si="808"/>
        <v>0.5</v>
      </c>
      <c r="HB186" s="3">
        <f t="shared" si="809"/>
        <v>0.5</v>
      </c>
      <c r="HC186" s="3">
        <f t="shared" si="810"/>
        <v>0.5</v>
      </c>
      <c r="HD186" s="3">
        <f t="shared" si="811"/>
        <v>0.5</v>
      </c>
      <c r="HE186" s="3">
        <f t="shared" si="812"/>
        <v>0.5</v>
      </c>
      <c r="HF186" s="3">
        <f t="shared" si="813"/>
        <v>0.5</v>
      </c>
      <c r="HG186" s="3">
        <f t="shared" si="814"/>
        <v>0.5</v>
      </c>
      <c r="HH186" s="3">
        <f t="shared" si="815"/>
        <v>0.5</v>
      </c>
      <c r="HI186" s="3">
        <f t="shared" si="816"/>
        <v>0.5</v>
      </c>
      <c r="HJ186" s="3">
        <f t="shared" si="817"/>
        <v>0.5</v>
      </c>
      <c r="HK186" s="3">
        <f t="shared" si="818"/>
        <v>0.5</v>
      </c>
      <c r="HL186" s="3">
        <f t="shared" si="819"/>
        <v>0.5</v>
      </c>
      <c r="HM186" s="3">
        <f t="shared" si="820"/>
        <v>0.5</v>
      </c>
      <c r="HN186" s="3">
        <f t="shared" si="821"/>
        <v>3.2691663019899869E-2</v>
      </c>
      <c r="HP186" s="3">
        <f t="shared" ref="HP186:IU186" si="990">IF(B1=1,ET186,0)</f>
        <v>0.93009392397837465</v>
      </c>
      <c r="HQ186" s="3">
        <f t="shared" si="990"/>
        <v>0.73161736320085968</v>
      </c>
      <c r="HR186" s="3">
        <f t="shared" si="990"/>
        <v>0.49038953511592964</v>
      </c>
      <c r="HS186" s="3">
        <f t="shared" si="990"/>
        <v>0.25961638774451146</v>
      </c>
      <c r="HT186" s="3">
        <f t="shared" si="990"/>
        <v>0.17104222569815716</v>
      </c>
      <c r="HU186" s="3">
        <f t="shared" si="990"/>
        <v>0.1998462080578132</v>
      </c>
      <c r="HV186" s="3">
        <f t="shared" si="990"/>
        <v>0.95946983620029946</v>
      </c>
      <c r="HW186" s="3">
        <f t="shared" si="990"/>
        <v>0.82906927081452086</v>
      </c>
      <c r="HX186" s="3">
        <f t="shared" si="990"/>
        <v>0.63128997181366142</v>
      </c>
      <c r="HY186" s="3">
        <f t="shared" si="990"/>
        <v>0.38419929953578613</v>
      </c>
      <c r="HZ186" s="3">
        <f t="shared" si="990"/>
        <v>0.26853711081685694</v>
      </c>
      <c r="IA186" s="3">
        <f t="shared" si="990"/>
        <v>0.30766584499896971</v>
      </c>
      <c r="IB186" s="3">
        <f t="shared" si="990"/>
        <v>0.96170021467652211</v>
      </c>
      <c r="IC186" s="3">
        <f t="shared" si="990"/>
        <v>0.83725844627166868</v>
      </c>
      <c r="ID186" s="3">
        <f t="shared" si="990"/>
        <v>0.64489612033940957</v>
      </c>
      <c r="IE186" s="3">
        <f t="shared" si="990"/>
        <v>0.3982318516960211</v>
      </c>
      <c r="IF186" s="3">
        <f t="shared" si="990"/>
        <v>0.28026786955143335</v>
      </c>
      <c r="IG186" s="3">
        <f t="shared" si="990"/>
        <v>0.32035728360422211</v>
      </c>
      <c r="IH186" s="3">
        <f t="shared" si="990"/>
        <v>0.97810716606651049</v>
      </c>
      <c r="II186" s="3">
        <f t="shared" si="990"/>
        <v>0.90151485610859172</v>
      </c>
      <c r="IJ186" s="3">
        <f t="shared" si="990"/>
        <v>0.76366524448025819</v>
      </c>
      <c r="IK186" s="3">
        <f t="shared" si="990"/>
        <v>0.54075029620019321</v>
      </c>
      <c r="IL186" s="3">
        <f t="shared" si="990"/>
        <v>0.40928259318100618</v>
      </c>
      <c r="IM186" s="3">
        <f t="shared" si="990"/>
        <v>0.45613084930080811</v>
      </c>
      <c r="IN186" s="3">
        <f t="shared" si="990"/>
        <v>0</v>
      </c>
      <c r="IO186" s="3">
        <f t="shared" si="990"/>
        <v>0</v>
      </c>
      <c r="IP186" s="3">
        <f t="shared" si="990"/>
        <v>0</v>
      </c>
      <c r="IQ186" s="3">
        <f t="shared" si="990"/>
        <v>0</v>
      </c>
      <c r="IR186" s="3">
        <f t="shared" si="990"/>
        <v>0</v>
      </c>
      <c r="IS186" s="3">
        <f t="shared" si="990"/>
        <v>0</v>
      </c>
      <c r="IT186" s="3">
        <f t="shared" si="990"/>
        <v>0</v>
      </c>
      <c r="IU186" s="3">
        <f t="shared" si="990"/>
        <v>0</v>
      </c>
      <c r="IV186" s="3">
        <f t="shared" ref="IV186:KA186" si="991">IF(AH1=1,FZ186,0)</f>
        <v>0</v>
      </c>
      <c r="IW186" s="3">
        <f t="shared" si="991"/>
        <v>0</v>
      </c>
      <c r="IX186" s="3">
        <f t="shared" si="991"/>
        <v>0</v>
      </c>
      <c r="IY186" s="3">
        <f t="shared" si="991"/>
        <v>0</v>
      </c>
      <c r="IZ186" s="3">
        <f t="shared" si="991"/>
        <v>0</v>
      </c>
      <c r="JA186" s="3">
        <f t="shared" si="991"/>
        <v>0</v>
      </c>
      <c r="JB186" s="3">
        <f t="shared" si="991"/>
        <v>0</v>
      </c>
      <c r="JC186" s="3">
        <f t="shared" si="991"/>
        <v>0</v>
      </c>
      <c r="JD186" s="3">
        <f t="shared" si="991"/>
        <v>0</v>
      </c>
      <c r="JE186" s="3">
        <f t="shared" si="991"/>
        <v>0</v>
      </c>
      <c r="JF186" s="3">
        <f t="shared" si="991"/>
        <v>0</v>
      </c>
      <c r="JG186" s="3">
        <f t="shared" si="991"/>
        <v>0</v>
      </c>
      <c r="JH186" s="3">
        <f t="shared" si="991"/>
        <v>0</v>
      </c>
      <c r="JI186" s="3">
        <f t="shared" si="991"/>
        <v>0</v>
      </c>
      <c r="JJ186" s="3">
        <f t="shared" si="991"/>
        <v>0</v>
      </c>
      <c r="JK186" s="3">
        <f t="shared" si="991"/>
        <v>0</v>
      </c>
      <c r="JL186" s="3">
        <f t="shared" si="991"/>
        <v>0</v>
      </c>
      <c r="JM186" s="3">
        <f t="shared" si="991"/>
        <v>0</v>
      </c>
      <c r="JN186" s="3">
        <f t="shared" si="991"/>
        <v>0</v>
      </c>
      <c r="JO186" s="3">
        <f t="shared" si="991"/>
        <v>0</v>
      </c>
      <c r="JP186" s="3">
        <f t="shared" si="991"/>
        <v>0</v>
      </c>
      <c r="JQ186" s="3">
        <f t="shared" si="991"/>
        <v>0</v>
      </c>
      <c r="JR186" s="3">
        <f t="shared" si="991"/>
        <v>0</v>
      </c>
      <c r="JS186" s="3">
        <f t="shared" si="991"/>
        <v>0</v>
      </c>
      <c r="JT186" s="3">
        <f t="shared" si="991"/>
        <v>0</v>
      </c>
      <c r="JU186" s="3">
        <f t="shared" si="991"/>
        <v>0</v>
      </c>
      <c r="JV186" s="3">
        <f t="shared" si="991"/>
        <v>0</v>
      </c>
      <c r="JW186" s="3">
        <f t="shared" si="991"/>
        <v>0</v>
      </c>
      <c r="JX186" s="3">
        <f t="shared" si="991"/>
        <v>0</v>
      </c>
      <c r="JY186" s="3">
        <f t="shared" si="991"/>
        <v>0</v>
      </c>
      <c r="JZ186" s="3">
        <f t="shared" si="991"/>
        <v>0</v>
      </c>
      <c r="KA186" s="3">
        <f t="shared" si="991"/>
        <v>0</v>
      </c>
      <c r="KB186" s="3">
        <f t="shared" ref="KB186:KJ186" si="992">IF(BN1=1,HF186,0)</f>
        <v>0</v>
      </c>
      <c r="KC186" s="3">
        <f t="shared" si="992"/>
        <v>0</v>
      </c>
      <c r="KD186" s="3">
        <f t="shared" si="992"/>
        <v>0</v>
      </c>
      <c r="KE186" s="3">
        <f t="shared" si="992"/>
        <v>0</v>
      </c>
      <c r="KF186" s="3">
        <f t="shared" si="992"/>
        <v>0</v>
      </c>
      <c r="KG186" s="3">
        <f t="shared" si="992"/>
        <v>0</v>
      </c>
      <c r="KH186" s="3">
        <f t="shared" si="992"/>
        <v>0</v>
      </c>
      <c r="KI186" s="3">
        <f t="shared" si="992"/>
        <v>0</v>
      </c>
      <c r="KJ186" s="3">
        <f t="shared" si="992"/>
        <v>0</v>
      </c>
    </row>
    <row r="187" spans="1:296" x14ac:dyDescent="0.2">
      <c r="A187" s="3" t="str">
        <f>'Respondent Data'!A187</f>
        <v>1580</v>
      </c>
      <c r="B187" s="3">
        <f>SUMPRODUCT('Respondent Data'!B187:T187,'Product Coding'!A101:S101)</f>
        <v>2.7300875630921642</v>
      </c>
      <c r="C187" s="3">
        <f>SUMPRODUCT('Respondent Data'!B187:T187,'Product Coding'!A102:S102)</f>
        <v>2.1215880765000392</v>
      </c>
      <c r="D187" s="3">
        <f>SUMPRODUCT('Respondent Data'!B187:T187,'Product Coding'!A103:S103)</f>
        <v>1.5752000265032251</v>
      </c>
      <c r="E187" s="3">
        <f>SUMPRODUCT('Respondent Data'!B187:T187,'Product Coding'!A104:S104)</f>
        <v>2.204148064927701</v>
      </c>
      <c r="F187" s="3">
        <f>SUMPRODUCT('Respondent Data'!B187:T187,'Product Coding'!A105:S105)</f>
        <v>1.9629721248155712</v>
      </c>
      <c r="G187" s="3">
        <f>SUMPRODUCT('Respondent Data'!B187:T187,'Product Coding'!A106:S106)</f>
        <v>1.2262717443838491</v>
      </c>
      <c r="H187" s="3">
        <f>SUMPRODUCT('Respondent Data'!B187:T187,'Product Coding'!A107:S107)</f>
        <v>4.6980284803698336</v>
      </c>
      <c r="I187" s="3">
        <f>SUMPRODUCT('Respondent Data'!B187:T187,'Product Coding'!A108:S108)</f>
        <v>4.0895289937777095</v>
      </c>
      <c r="J187" s="3">
        <f>SUMPRODUCT('Respondent Data'!B187:T187,'Product Coding'!A109:S109)</f>
        <v>3.5431409437808954</v>
      </c>
      <c r="K187" s="3">
        <f>SUMPRODUCT('Respondent Data'!B187:T187,'Product Coding'!A110:S110)</f>
        <v>4.1720889822053708</v>
      </c>
      <c r="L187" s="3">
        <f>SUMPRODUCT('Respondent Data'!B187:T187,'Product Coding'!A111:S111)</f>
        <v>3.9309130420932412</v>
      </c>
      <c r="M187" s="3">
        <f>SUMPRODUCT('Respondent Data'!B187:T187,'Product Coding'!A112:S112)</f>
        <v>3.1942126616615192</v>
      </c>
      <c r="N187" s="3">
        <f>SUMPRODUCT('Respondent Data'!B187:T187,'Product Coding'!A113:S113)</f>
        <v>2.8852409786524342</v>
      </c>
      <c r="O187" s="3">
        <f>SUMPRODUCT('Respondent Data'!B187:T187,'Product Coding'!A114:S114)</f>
        <v>2.2767414920603093</v>
      </c>
      <c r="P187" s="3">
        <f>SUMPRODUCT('Respondent Data'!B187:T187,'Product Coding'!A115:S115)</f>
        <v>1.7303534420634952</v>
      </c>
      <c r="Q187" s="3">
        <f>SUMPRODUCT('Respondent Data'!B187:T187,'Product Coding'!A116:S116)</f>
        <v>2.3593014804879711</v>
      </c>
      <c r="R187" s="3">
        <f>SUMPRODUCT('Respondent Data'!B187:T187,'Product Coding'!A117:S117)</f>
        <v>2.118125540375841</v>
      </c>
      <c r="S187" s="3">
        <f>SUMPRODUCT('Respondent Data'!B187:T187,'Product Coding'!A118:S118)</f>
        <v>1.381425159944119</v>
      </c>
      <c r="T187" s="3">
        <f>SUMPRODUCT('Respondent Data'!B187:T187,'Product Coding'!A119:S119)</f>
        <v>4.8531818959301045</v>
      </c>
      <c r="U187" s="3">
        <f>SUMPRODUCT('Respondent Data'!B187:T187,'Product Coding'!A120:S120)</f>
        <v>4.2446824093379796</v>
      </c>
      <c r="V187" s="3">
        <f>SUMPRODUCT('Respondent Data'!B187:T187,'Product Coding'!A121:S121)</f>
        <v>3.698294359341165</v>
      </c>
      <c r="W187" s="3">
        <f>SUMPRODUCT('Respondent Data'!B187:T187,'Product Coding'!A122:S122)</f>
        <v>4.3272423977656409</v>
      </c>
      <c r="X187" s="3">
        <f>SUMPRODUCT('Respondent Data'!B187:T187,'Product Coding'!A123:S123)</f>
        <v>4.0860664576535113</v>
      </c>
      <c r="Y187" s="3">
        <f>SUMPRODUCT('Respondent Data'!B187:T187,'Product Coding'!A124:S124)</f>
        <v>3.3493660772217893</v>
      </c>
      <c r="Z187" s="3">
        <f>SUMPRODUCT('Respondent Data'!B187:T187,'Product Coding'!A125:S125)</f>
        <v>0</v>
      </c>
      <c r="AA187" s="3">
        <f>SUMPRODUCT('Respondent Data'!B187:T187,'Product Coding'!A126:S126)</f>
        <v>0</v>
      </c>
      <c r="AB187" s="3">
        <f>SUMPRODUCT('Respondent Data'!B187:T187,'Product Coding'!A127:S127)</f>
        <v>0</v>
      </c>
      <c r="AC187" s="3">
        <f>SUMPRODUCT('Respondent Data'!B187:T187,'Product Coding'!A128:S128)</f>
        <v>0</v>
      </c>
      <c r="AD187" s="3">
        <f>SUMPRODUCT('Respondent Data'!B187:T187,'Product Coding'!A129:S129)</f>
        <v>0</v>
      </c>
      <c r="AE187" s="3">
        <f>SUMPRODUCT('Respondent Data'!B187:T187,'Product Coding'!A130:S130)</f>
        <v>0</v>
      </c>
      <c r="AF187" s="3">
        <f>SUMPRODUCT('Respondent Data'!B187:T187,'Product Coding'!A131:S131)</f>
        <v>0</v>
      </c>
      <c r="AG187" s="3">
        <f>SUMPRODUCT('Respondent Data'!B187:T187,'Product Coding'!A132:S132)</f>
        <v>0</v>
      </c>
      <c r="AH187" s="3">
        <f>SUMPRODUCT('Respondent Data'!B187:T187,'Product Coding'!A133:S133)</f>
        <v>0</v>
      </c>
      <c r="AI187" s="3">
        <f>SUMPRODUCT('Respondent Data'!B187:T187,'Product Coding'!A134:S134)</f>
        <v>0</v>
      </c>
      <c r="AJ187" s="3">
        <f>SUMPRODUCT('Respondent Data'!B187:T187,'Product Coding'!A135:S135)</f>
        <v>0</v>
      </c>
      <c r="AK187" s="3">
        <f>SUMPRODUCT('Respondent Data'!B187:T187,'Product Coding'!A136:S136)</f>
        <v>0</v>
      </c>
      <c r="AL187" s="3">
        <f>SUMPRODUCT('Respondent Data'!B187:T187,'Product Coding'!A137:S137)</f>
        <v>0</v>
      </c>
      <c r="AM187" s="3">
        <f>SUMPRODUCT('Respondent Data'!B187:T187,'Product Coding'!A138:S138)</f>
        <v>0</v>
      </c>
      <c r="AN187" s="3">
        <f>SUMPRODUCT('Respondent Data'!B187:T187,'Product Coding'!A139:S139)</f>
        <v>0</v>
      </c>
      <c r="AO187" s="3">
        <f>SUMPRODUCT('Respondent Data'!B187:T187,'Product Coding'!A140:S140)</f>
        <v>0</v>
      </c>
      <c r="AP187" s="3">
        <f>SUMPRODUCT('Respondent Data'!B187:T187,'Product Coding'!A141:S141)</f>
        <v>0</v>
      </c>
      <c r="AQ187" s="3">
        <f>SUMPRODUCT('Respondent Data'!B187:T187,'Product Coding'!A142:S142)</f>
        <v>0</v>
      </c>
      <c r="AR187" s="3">
        <f>SUMPRODUCT('Respondent Data'!B187:T187,'Product Coding'!A143:S143)</f>
        <v>0</v>
      </c>
      <c r="AS187" s="3">
        <f>SUMPRODUCT('Respondent Data'!B187:T187,'Product Coding'!A144:S144)</f>
        <v>0</v>
      </c>
      <c r="AT187" s="3">
        <f>SUMPRODUCT('Respondent Data'!B187:T187,'Product Coding'!A145:S145)</f>
        <v>0</v>
      </c>
      <c r="AU187" s="3">
        <f>SUMPRODUCT('Respondent Data'!B187:T187,'Product Coding'!A146:S146)</f>
        <v>0</v>
      </c>
      <c r="AV187" s="3">
        <f>SUMPRODUCT('Respondent Data'!B187:T187,'Product Coding'!A147:S147)</f>
        <v>0</v>
      </c>
      <c r="AW187" s="3">
        <f>SUMPRODUCT('Respondent Data'!B187:T187,'Product Coding'!A148:S148)</f>
        <v>0</v>
      </c>
      <c r="AX187" s="3">
        <f>SUMPRODUCT('Respondent Data'!B187:T187,'Product Coding'!A149:S149)</f>
        <v>0</v>
      </c>
      <c r="AY187" s="3">
        <f>SUMPRODUCT('Respondent Data'!B187:T187,'Product Coding'!A150:S150)</f>
        <v>0</v>
      </c>
      <c r="AZ187" s="3">
        <f>SUMPRODUCT('Respondent Data'!B187:T187,'Product Coding'!A151:S151)</f>
        <v>0</v>
      </c>
      <c r="BA187" s="3">
        <f>SUMPRODUCT('Respondent Data'!B187:T187,'Product Coding'!A152:S152)</f>
        <v>0</v>
      </c>
      <c r="BB187" s="3">
        <f>SUMPRODUCT('Respondent Data'!B187:T187,'Product Coding'!A153:S153)</f>
        <v>0</v>
      </c>
      <c r="BC187" s="3">
        <f>SUMPRODUCT('Respondent Data'!B187:T187,'Product Coding'!A154:S154)</f>
        <v>0</v>
      </c>
      <c r="BD187" s="3">
        <f>SUMPRODUCT('Respondent Data'!B187:T187,'Product Coding'!A155:S155)</f>
        <v>0</v>
      </c>
      <c r="BE187" s="3">
        <f>SUMPRODUCT('Respondent Data'!B187:T187,'Product Coding'!A156:S156)</f>
        <v>0</v>
      </c>
      <c r="BF187" s="3">
        <f>SUMPRODUCT('Respondent Data'!B187:T187,'Product Coding'!A157:S157)</f>
        <v>0</v>
      </c>
      <c r="BG187" s="3">
        <f>SUMPRODUCT('Respondent Data'!B187:T187,'Product Coding'!A158:S158)</f>
        <v>0</v>
      </c>
      <c r="BH187" s="3">
        <f>SUMPRODUCT('Respondent Data'!B187:T187,'Product Coding'!A159:S159)</f>
        <v>0</v>
      </c>
      <c r="BI187" s="3">
        <f>SUMPRODUCT('Respondent Data'!B187:T187,'Product Coding'!A160:S160)</f>
        <v>0</v>
      </c>
      <c r="BJ187" s="3">
        <f>SUMPRODUCT('Respondent Data'!B187:T187,'Product Coding'!A161:S161)</f>
        <v>0</v>
      </c>
      <c r="BK187" s="3">
        <f>SUMPRODUCT('Respondent Data'!B187:T187,'Product Coding'!A162:S162)</f>
        <v>0</v>
      </c>
      <c r="BL187" s="3">
        <f>SUMPRODUCT('Respondent Data'!B187:T187,'Product Coding'!A163:S163)</f>
        <v>0</v>
      </c>
      <c r="BM187" s="3">
        <f>SUMPRODUCT('Respondent Data'!B187:T187,'Product Coding'!A164:S164)</f>
        <v>0</v>
      </c>
      <c r="BN187" s="3">
        <f>SUMPRODUCT('Respondent Data'!B187:T187,'Product Coding'!A165:S165)</f>
        <v>0</v>
      </c>
      <c r="BO187" s="3">
        <f>SUMPRODUCT('Respondent Data'!B187:T187,'Product Coding'!A166:S166)</f>
        <v>0</v>
      </c>
      <c r="BP187" s="3">
        <f>SUMPRODUCT('Respondent Data'!B187:T187,'Product Coding'!A167:S167)</f>
        <v>0</v>
      </c>
      <c r="BQ187" s="3">
        <f>SUMPRODUCT('Respondent Data'!B187:T187,'Product Coding'!A168:S168)</f>
        <v>0</v>
      </c>
      <c r="BR187" s="3">
        <f>SUMPRODUCT('Respondent Data'!B187:T187,'Product Coding'!A169:S169)</f>
        <v>0</v>
      </c>
      <c r="BS187" s="3">
        <f>SUMPRODUCT('Respondent Data'!B187:T187,'Product Coding'!A170:S170)</f>
        <v>0</v>
      </c>
      <c r="BT187" s="3">
        <f>SUMPRODUCT('Respondent Data'!B187:T187,'Product Coding'!A171:S171)</f>
        <v>0</v>
      </c>
      <c r="BU187" s="3">
        <f>SUMPRODUCT('Respondent Data'!B187:T187,'Product Coding'!A172:S172)</f>
        <v>0</v>
      </c>
      <c r="BV187" s="3">
        <f>SUMPRODUCT('Respondent Data'!B187:T187,'Product Coding'!A173:S173)</f>
        <v>-3.5398281116255799</v>
      </c>
      <c r="BX187" s="3">
        <f t="shared" si="676"/>
        <v>6.52135791154759E-2</v>
      </c>
      <c r="BY187" s="3">
        <f t="shared" si="677"/>
        <v>0.11984116038196632</v>
      </c>
      <c r="BZ187" s="3">
        <f t="shared" si="678"/>
        <v>0.20696614982522094</v>
      </c>
      <c r="CA187" s="3">
        <f t="shared" si="679"/>
        <v>0.11034449161464578</v>
      </c>
      <c r="CB187" s="3">
        <f t="shared" si="680"/>
        <v>0.14044039363509966</v>
      </c>
      <c r="CC187" s="3">
        <f t="shared" si="681"/>
        <v>0.2933843530693897</v>
      </c>
      <c r="CD187" s="3">
        <f t="shared" si="682"/>
        <v>9.1132263068348721E-3</v>
      </c>
      <c r="CE187" s="3">
        <f t="shared" si="683"/>
        <v>1.674711969880786E-2</v>
      </c>
      <c r="CF187" s="3">
        <f t="shared" si="684"/>
        <v>2.8922340819106027E-2</v>
      </c>
      <c r="CG187" s="3">
        <f t="shared" si="685"/>
        <v>1.5420014319659855E-2</v>
      </c>
      <c r="CH187" s="3">
        <f t="shared" si="686"/>
        <v>1.9625745238600282E-2</v>
      </c>
      <c r="CI187" s="3">
        <f t="shared" si="687"/>
        <v>4.0998792593047492E-2</v>
      </c>
      <c r="CJ187" s="3">
        <f t="shared" si="688"/>
        <v>5.5841331346203546E-2</v>
      </c>
      <c r="CK187" s="3">
        <f t="shared" si="689"/>
        <v>0.1026180442259271</v>
      </c>
      <c r="CL187" s="3">
        <f t="shared" si="690"/>
        <v>0.17722176127418685</v>
      </c>
      <c r="CM187" s="3">
        <f t="shared" si="691"/>
        <v>9.4486200605106097E-2</v>
      </c>
      <c r="CN187" s="3">
        <f t="shared" si="692"/>
        <v>0.12025683395603989</v>
      </c>
      <c r="CO187" s="3">
        <f t="shared" si="693"/>
        <v>0.25122026875000181</v>
      </c>
      <c r="CP187" s="3">
        <f t="shared" si="694"/>
        <v>7.8035080536185148E-3</v>
      </c>
      <c r="CQ187" s="3">
        <f t="shared" si="695"/>
        <v>1.4340287297216191E-2</v>
      </c>
      <c r="CR187" s="3">
        <f t="shared" si="696"/>
        <v>2.4765731905738265E-2</v>
      </c>
      <c r="CS187" s="3">
        <f t="shared" si="697"/>
        <v>1.320390845996347E-2</v>
      </c>
      <c r="CT187" s="3">
        <f t="shared" si="698"/>
        <v>1.6805207713630595E-2</v>
      </c>
      <c r="CU187" s="3">
        <f t="shared" si="699"/>
        <v>3.510660192302395E-2</v>
      </c>
      <c r="CV187" s="3">
        <f t="shared" si="700"/>
        <v>1</v>
      </c>
      <c r="CW187" s="3">
        <f t="shared" si="701"/>
        <v>1</v>
      </c>
      <c r="CX187" s="3">
        <f t="shared" si="702"/>
        <v>1</v>
      </c>
      <c r="CY187" s="3">
        <f t="shared" si="703"/>
        <v>1</v>
      </c>
      <c r="CZ187" s="3">
        <f t="shared" si="704"/>
        <v>1</v>
      </c>
      <c r="DA187" s="3">
        <f t="shared" si="705"/>
        <v>1</v>
      </c>
      <c r="DB187" s="3">
        <f t="shared" si="706"/>
        <v>1</v>
      </c>
      <c r="DC187" s="3">
        <f t="shared" si="707"/>
        <v>1</v>
      </c>
      <c r="DD187" s="3">
        <f t="shared" si="708"/>
        <v>1</v>
      </c>
      <c r="DE187" s="3">
        <f t="shared" si="709"/>
        <v>1</v>
      </c>
      <c r="DF187" s="3">
        <f t="shared" si="710"/>
        <v>1</v>
      </c>
      <c r="DG187" s="3">
        <f t="shared" si="711"/>
        <v>1</v>
      </c>
      <c r="DH187" s="3">
        <f t="shared" si="712"/>
        <v>1</v>
      </c>
      <c r="DI187" s="3">
        <f t="shared" si="713"/>
        <v>1</v>
      </c>
      <c r="DJ187" s="3">
        <f t="shared" si="714"/>
        <v>1</v>
      </c>
      <c r="DK187" s="3">
        <f t="shared" si="715"/>
        <v>1</v>
      </c>
      <c r="DL187" s="3">
        <f t="shared" si="716"/>
        <v>1</v>
      </c>
      <c r="DM187" s="3">
        <f t="shared" si="717"/>
        <v>1</v>
      </c>
      <c r="DN187" s="3">
        <f t="shared" si="718"/>
        <v>1</v>
      </c>
      <c r="DO187" s="3">
        <f t="shared" si="719"/>
        <v>1</v>
      </c>
      <c r="DP187" s="3">
        <f t="shared" si="720"/>
        <v>1</v>
      </c>
      <c r="DQ187" s="3">
        <f t="shared" si="721"/>
        <v>1</v>
      </c>
      <c r="DR187" s="3">
        <f t="shared" si="722"/>
        <v>1</v>
      </c>
      <c r="DS187" s="3">
        <f t="shared" si="723"/>
        <v>1</v>
      </c>
      <c r="DT187" s="3">
        <f t="shared" si="724"/>
        <v>1</v>
      </c>
      <c r="DU187" s="3">
        <f t="shared" si="725"/>
        <v>1</v>
      </c>
      <c r="DV187" s="3">
        <f t="shared" si="726"/>
        <v>1</v>
      </c>
      <c r="DW187" s="3">
        <f t="shared" si="727"/>
        <v>1</v>
      </c>
      <c r="DX187" s="3">
        <f t="shared" si="728"/>
        <v>1</v>
      </c>
      <c r="DY187" s="3">
        <f t="shared" si="729"/>
        <v>1</v>
      </c>
      <c r="DZ187" s="3">
        <f t="shared" si="730"/>
        <v>1</v>
      </c>
      <c r="EA187" s="3">
        <f t="shared" si="731"/>
        <v>1</v>
      </c>
      <c r="EB187" s="3">
        <f t="shared" si="732"/>
        <v>1</v>
      </c>
      <c r="EC187" s="3">
        <f t="shared" si="733"/>
        <v>1</v>
      </c>
      <c r="ED187" s="3">
        <f t="shared" si="734"/>
        <v>1</v>
      </c>
      <c r="EE187" s="3">
        <f t="shared" si="735"/>
        <v>1</v>
      </c>
      <c r="EF187" s="3">
        <f t="shared" si="736"/>
        <v>1</v>
      </c>
      <c r="EG187" s="3">
        <f t="shared" si="737"/>
        <v>1</v>
      </c>
      <c r="EH187" s="3">
        <f t="shared" si="738"/>
        <v>1</v>
      </c>
      <c r="EI187" s="3">
        <f t="shared" si="739"/>
        <v>1</v>
      </c>
      <c r="EJ187" s="3">
        <f t="shared" si="740"/>
        <v>1</v>
      </c>
      <c r="EK187" s="3">
        <f t="shared" si="741"/>
        <v>1</v>
      </c>
      <c r="EL187" s="3">
        <f t="shared" si="742"/>
        <v>1</v>
      </c>
      <c r="EM187" s="3">
        <f t="shared" si="743"/>
        <v>1</v>
      </c>
      <c r="EN187" s="3">
        <f t="shared" si="744"/>
        <v>1</v>
      </c>
      <c r="EO187" s="3">
        <f t="shared" si="745"/>
        <v>1</v>
      </c>
      <c r="EP187" s="3">
        <f t="shared" si="746"/>
        <v>1</v>
      </c>
      <c r="EQ187" s="3">
        <f t="shared" si="747"/>
        <v>1</v>
      </c>
      <c r="ER187" s="3">
        <f t="shared" si="748"/>
        <v>34.460995237290362</v>
      </c>
      <c r="ET187" s="3">
        <f t="shared" si="749"/>
        <v>0.93877886989609394</v>
      </c>
      <c r="EU187" s="3">
        <f t="shared" si="750"/>
        <v>0.89298378678893209</v>
      </c>
      <c r="EV187" s="3">
        <f t="shared" si="751"/>
        <v>0.82852365009972206</v>
      </c>
      <c r="EW187" s="3">
        <f t="shared" si="752"/>
        <v>0.90062139052521928</v>
      </c>
      <c r="EX187" s="3">
        <f t="shared" si="753"/>
        <v>0.87685424471203388</v>
      </c>
      <c r="EY187" s="3">
        <f t="shared" si="754"/>
        <v>0.77316537626797022</v>
      </c>
      <c r="EZ187" s="3">
        <f t="shared" si="755"/>
        <v>0.9909690745604558</v>
      </c>
      <c r="FA187" s="3">
        <f t="shared" si="756"/>
        <v>0.98352872668695746</v>
      </c>
      <c r="FB187" s="3">
        <f t="shared" si="757"/>
        <v>0.97189064745539355</v>
      </c>
      <c r="FC187" s="3">
        <f t="shared" si="758"/>
        <v>0.98481415167890751</v>
      </c>
      <c r="FD187" s="3">
        <f t="shared" si="759"/>
        <v>0.98075201089198882</v>
      </c>
      <c r="FE187" s="3">
        <f t="shared" si="760"/>
        <v>0.96061590764104277</v>
      </c>
      <c r="FF187" s="3">
        <f t="shared" si="761"/>
        <v>0.94711200472233303</v>
      </c>
      <c r="FG187" s="3">
        <f t="shared" si="762"/>
        <v>0.90693237357822476</v>
      </c>
      <c r="FH187" s="3">
        <f t="shared" si="763"/>
        <v>0.8494576237850312</v>
      </c>
      <c r="FI187" s="3">
        <f t="shared" si="764"/>
        <v>0.9136707246259772</v>
      </c>
      <c r="FJ187" s="3">
        <f t="shared" si="765"/>
        <v>0.89265244334072147</v>
      </c>
      <c r="FK187" s="3">
        <f t="shared" si="766"/>
        <v>0.79921978965304274</v>
      </c>
      <c r="FL187" s="3">
        <f t="shared" si="767"/>
        <v>0.99225691517120285</v>
      </c>
      <c r="FM187" s="3">
        <f t="shared" si="768"/>
        <v>0.98586244924232769</v>
      </c>
      <c r="FN187" s="3">
        <f t="shared" si="769"/>
        <v>0.97583278681686425</v>
      </c>
      <c r="FO187" s="3">
        <f t="shared" si="770"/>
        <v>0.98696816272646137</v>
      </c>
      <c r="FP187" s="3">
        <f t="shared" si="771"/>
        <v>0.98347253968986004</v>
      </c>
      <c r="FQ187" s="3">
        <f t="shared" si="772"/>
        <v>0.96608407109199879</v>
      </c>
      <c r="FR187" s="3">
        <f t="shared" si="773"/>
        <v>0.5</v>
      </c>
      <c r="FS187" s="3">
        <f t="shared" si="774"/>
        <v>0.5</v>
      </c>
      <c r="FT187" s="3">
        <f t="shared" si="775"/>
        <v>0.5</v>
      </c>
      <c r="FU187" s="3">
        <f t="shared" si="776"/>
        <v>0.5</v>
      </c>
      <c r="FV187" s="3">
        <f t="shared" si="777"/>
        <v>0.5</v>
      </c>
      <c r="FW187" s="3">
        <f t="shared" si="778"/>
        <v>0.5</v>
      </c>
      <c r="FX187" s="3">
        <f t="shared" si="779"/>
        <v>0.5</v>
      </c>
      <c r="FY187" s="3">
        <f t="shared" si="780"/>
        <v>0.5</v>
      </c>
      <c r="FZ187" s="3">
        <f t="shared" si="781"/>
        <v>0.5</v>
      </c>
      <c r="GA187" s="3">
        <f t="shared" si="782"/>
        <v>0.5</v>
      </c>
      <c r="GB187" s="3">
        <f t="shared" si="783"/>
        <v>0.5</v>
      </c>
      <c r="GC187" s="3">
        <f t="shared" si="784"/>
        <v>0.5</v>
      </c>
      <c r="GD187" s="3">
        <f t="shared" si="785"/>
        <v>0.5</v>
      </c>
      <c r="GE187" s="3">
        <f t="shared" si="786"/>
        <v>0.5</v>
      </c>
      <c r="GF187" s="3">
        <f t="shared" si="787"/>
        <v>0.5</v>
      </c>
      <c r="GG187" s="3">
        <f t="shared" si="788"/>
        <v>0.5</v>
      </c>
      <c r="GH187" s="3">
        <f t="shared" si="789"/>
        <v>0.5</v>
      </c>
      <c r="GI187" s="3">
        <f t="shared" si="790"/>
        <v>0.5</v>
      </c>
      <c r="GJ187" s="3">
        <f t="shared" si="791"/>
        <v>0.5</v>
      </c>
      <c r="GK187" s="3">
        <f t="shared" si="792"/>
        <v>0.5</v>
      </c>
      <c r="GL187" s="3">
        <f t="shared" si="793"/>
        <v>0.5</v>
      </c>
      <c r="GM187" s="3">
        <f t="shared" si="794"/>
        <v>0.5</v>
      </c>
      <c r="GN187" s="3">
        <f t="shared" si="795"/>
        <v>0.5</v>
      </c>
      <c r="GO187" s="3">
        <f t="shared" si="796"/>
        <v>0.5</v>
      </c>
      <c r="GP187" s="3">
        <f t="shared" si="797"/>
        <v>0.5</v>
      </c>
      <c r="GQ187" s="3">
        <f t="shared" si="798"/>
        <v>0.5</v>
      </c>
      <c r="GR187" s="3">
        <f t="shared" si="799"/>
        <v>0.5</v>
      </c>
      <c r="GS187" s="3">
        <f t="shared" si="800"/>
        <v>0.5</v>
      </c>
      <c r="GT187" s="3">
        <f t="shared" si="801"/>
        <v>0.5</v>
      </c>
      <c r="GU187" s="3">
        <f t="shared" si="802"/>
        <v>0.5</v>
      </c>
      <c r="GV187" s="3">
        <f t="shared" si="803"/>
        <v>0.5</v>
      </c>
      <c r="GW187" s="3">
        <f t="shared" si="804"/>
        <v>0.5</v>
      </c>
      <c r="GX187" s="3">
        <f t="shared" si="805"/>
        <v>0.5</v>
      </c>
      <c r="GY187" s="3">
        <f t="shared" si="806"/>
        <v>0.5</v>
      </c>
      <c r="GZ187" s="3">
        <f t="shared" si="807"/>
        <v>0.5</v>
      </c>
      <c r="HA187" s="3">
        <f t="shared" si="808"/>
        <v>0.5</v>
      </c>
      <c r="HB187" s="3">
        <f t="shared" si="809"/>
        <v>0.5</v>
      </c>
      <c r="HC187" s="3">
        <f t="shared" si="810"/>
        <v>0.5</v>
      </c>
      <c r="HD187" s="3">
        <f t="shared" si="811"/>
        <v>0.5</v>
      </c>
      <c r="HE187" s="3">
        <f t="shared" si="812"/>
        <v>0.5</v>
      </c>
      <c r="HF187" s="3">
        <f t="shared" si="813"/>
        <v>0.5</v>
      </c>
      <c r="HG187" s="3">
        <f t="shared" si="814"/>
        <v>0.5</v>
      </c>
      <c r="HH187" s="3">
        <f t="shared" si="815"/>
        <v>0.5</v>
      </c>
      <c r="HI187" s="3">
        <f t="shared" si="816"/>
        <v>0.5</v>
      </c>
      <c r="HJ187" s="3">
        <f t="shared" si="817"/>
        <v>0.5</v>
      </c>
      <c r="HK187" s="3">
        <f t="shared" si="818"/>
        <v>0.5</v>
      </c>
      <c r="HL187" s="3">
        <f t="shared" si="819"/>
        <v>0.5</v>
      </c>
      <c r="HM187" s="3">
        <f t="shared" si="820"/>
        <v>0.5</v>
      </c>
      <c r="HN187" s="3">
        <f t="shared" si="821"/>
        <v>2.8199998147497334E-2</v>
      </c>
      <c r="HP187" s="3">
        <f t="shared" ref="HP187:IU187" si="993">IF(B1=1,ET187,0)</f>
        <v>0.93877886989609394</v>
      </c>
      <c r="HQ187" s="3">
        <f t="shared" si="993"/>
        <v>0.89298378678893209</v>
      </c>
      <c r="HR187" s="3">
        <f t="shared" si="993"/>
        <v>0.82852365009972206</v>
      </c>
      <c r="HS187" s="3">
        <f t="shared" si="993"/>
        <v>0.90062139052521928</v>
      </c>
      <c r="HT187" s="3">
        <f t="shared" si="993"/>
        <v>0.87685424471203388</v>
      </c>
      <c r="HU187" s="3">
        <f t="shared" si="993"/>
        <v>0.77316537626797022</v>
      </c>
      <c r="HV187" s="3">
        <f t="shared" si="993"/>
        <v>0.9909690745604558</v>
      </c>
      <c r="HW187" s="3">
        <f t="shared" si="993"/>
        <v>0.98352872668695746</v>
      </c>
      <c r="HX187" s="3">
        <f t="shared" si="993"/>
        <v>0.97189064745539355</v>
      </c>
      <c r="HY187" s="3">
        <f t="shared" si="993"/>
        <v>0.98481415167890751</v>
      </c>
      <c r="HZ187" s="3">
        <f t="shared" si="993"/>
        <v>0.98075201089198882</v>
      </c>
      <c r="IA187" s="3">
        <f t="shared" si="993"/>
        <v>0.96061590764104277</v>
      </c>
      <c r="IB187" s="3">
        <f t="shared" si="993"/>
        <v>0.94711200472233303</v>
      </c>
      <c r="IC187" s="3">
        <f t="shared" si="993"/>
        <v>0.90693237357822476</v>
      </c>
      <c r="ID187" s="3">
        <f t="shared" si="993"/>
        <v>0.8494576237850312</v>
      </c>
      <c r="IE187" s="3">
        <f t="shared" si="993"/>
        <v>0.9136707246259772</v>
      </c>
      <c r="IF187" s="3">
        <f t="shared" si="993"/>
        <v>0.89265244334072147</v>
      </c>
      <c r="IG187" s="3">
        <f t="shared" si="993"/>
        <v>0.79921978965304274</v>
      </c>
      <c r="IH187" s="3">
        <f t="shared" si="993"/>
        <v>0.99225691517120285</v>
      </c>
      <c r="II187" s="3">
        <f t="shared" si="993"/>
        <v>0.98586244924232769</v>
      </c>
      <c r="IJ187" s="3">
        <f t="shared" si="993"/>
        <v>0.97583278681686425</v>
      </c>
      <c r="IK187" s="3">
        <f t="shared" si="993"/>
        <v>0.98696816272646137</v>
      </c>
      <c r="IL187" s="3">
        <f t="shared" si="993"/>
        <v>0.98347253968986004</v>
      </c>
      <c r="IM187" s="3">
        <f t="shared" si="993"/>
        <v>0.96608407109199879</v>
      </c>
      <c r="IN187" s="3">
        <f t="shared" si="993"/>
        <v>0</v>
      </c>
      <c r="IO187" s="3">
        <f t="shared" si="993"/>
        <v>0</v>
      </c>
      <c r="IP187" s="3">
        <f t="shared" si="993"/>
        <v>0</v>
      </c>
      <c r="IQ187" s="3">
        <f t="shared" si="993"/>
        <v>0</v>
      </c>
      <c r="IR187" s="3">
        <f t="shared" si="993"/>
        <v>0</v>
      </c>
      <c r="IS187" s="3">
        <f t="shared" si="993"/>
        <v>0</v>
      </c>
      <c r="IT187" s="3">
        <f t="shared" si="993"/>
        <v>0</v>
      </c>
      <c r="IU187" s="3">
        <f t="shared" si="993"/>
        <v>0</v>
      </c>
      <c r="IV187" s="3">
        <f t="shared" ref="IV187:KA187" si="994">IF(AH1=1,FZ187,0)</f>
        <v>0</v>
      </c>
      <c r="IW187" s="3">
        <f t="shared" si="994"/>
        <v>0</v>
      </c>
      <c r="IX187" s="3">
        <f t="shared" si="994"/>
        <v>0</v>
      </c>
      <c r="IY187" s="3">
        <f t="shared" si="994"/>
        <v>0</v>
      </c>
      <c r="IZ187" s="3">
        <f t="shared" si="994"/>
        <v>0</v>
      </c>
      <c r="JA187" s="3">
        <f t="shared" si="994"/>
        <v>0</v>
      </c>
      <c r="JB187" s="3">
        <f t="shared" si="994"/>
        <v>0</v>
      </c>
      <c r="JC187" s="3">
        <f t="shared" si="994"/>
        <v>0</v>
      </c>
      <c r="JD187" s="3">
        <f t="shared" si="994"/>
        <v>0</v>
      </c>
      <c r="JE187" s="3">
        <f t="shared" si="994"/>
        <v>0</v>
      </c>
      <c r="JF187" s="3">
        <f t="shared" si="994"/>
        <v>0</v>
      </c>
      <c r="JG187" s="3">
        <f t="shared" si="994"/>
        <v>0</v>
      </c>
      <c r="JH187" s="3">
        <f t="shared" si="994"/>
        <v>0</v>
      </c>
      <c r="JI187" s="3">
        <f t="shared" si="994"/>
        <v>0</v>
      </c>
      <c r="JJ187" s="3">
        <f t="shared" si="994"/>
        <v>0</v>
      </c>
      <c r="JK187" s="3">
        <f t="shared" si="994"/>
        <v>0</v>
      </c>
      <c r="JL187" s="3">
        <f t="shared" si="994"/>
        <v>0</v>
      </c>
      <c r="JM187" s="3">
        <f t="shared" si="994"/>
        <v>0</v>
      </c>
      <c r="JN187" s="3">
        <f t="shared" si="994"/>
        <v>0</v>
      </c>
      <c r="JO187" s="3">
        <f t="shared" si="994"/>
        <v>0</v>
      </c>
      <c r="JP187" s="3">
        <f t="shared" si="994"/>
        <v>0</v>
      </c>
      <c r="JQ187" s="3">
        <f t="shared" si="994"/>
        <v>0</v>
      </c>
      <c r="JR187" s="3">
        <f t="shared" si="994"/>
        <v>0</v>
      </c>
      <c r="JS187" s="3">
        <f t="shared" si="994"/>
        <v>0</v>
      </c>
      <c r="JT187" s="3">
        <f t="shared" si="994"/>
        <v>0</v>
      </c>
      <c r="JU187" s="3">
        <f t="shared" si="994"/>
        <v>0</v>
      </c>
      <c r="JV187" s="3">
        <f t="shared" si="994"/>
        <v>0</v>
      </c>
      <c r="JW187" s="3">
        <f t="shared" si="994"/>
        <v>0</v>
      </c>
      <c r="JX187" s="3">
        <f t="shared" si="994"/>
        <v>0</v>
      </c>
      <c r="JY187" s="3">
        <f t="shared" si="994"/>
        <v>0</v>
      </c>
      <c r="JZ187" s="3">
        <f t="shared" si="994"/>
        <v>0</v>
      </c>
      <c r="KA187" s="3">
        <f t="shared" si="994"/>
        <v>0</v>
      </c>
      <c r="KB187" s="3">
        <f t="shared" ref="KB187:KJ187" si="995">IF(BN1=1,HF187,0)</f>
        <v>0</v>
      </c>
      <c r="KC187" s="3">
        <f t="shared" si="995"/>
        <v>0</v>
      </c>
      <c r="KD187" s="3">
        <f t="shared" si="995"/>
        <v>0</v>
      </c>
      <c r="KE187" s="3">
        <f t="shared" si="995"/>
        <v>0</v>
      </c>
      <c r="KF187" s="3">
        <f t="shared" si="995"/>
        <v>0</v>
      </c>
      <c r="KG187" s="3">
        <f t="shared" si="995"/>
        <v>0</v>
      </c>
      <c r="KH187" s="3">
        <f t="shared" si="995"/>
        <v>0</v>
      </c>
      <c r="KI187" s="3">
        <f t="shared" si="995"/>
        <v>0</v>
      </c>
      <c r="KJ187" s="3">
        <f t="shared" si="995"/>
        <v>0</v>
      </c>
    </row>
    <row r="188" spans="1:296" x14ac:dyDescent="0.2">
      <c r="A188" s="3" t="str">
        <f>'Respondent Data'!A188</f>
        <v>1586</v>
      </c>
      <c r="B188" s="3">
        <f>SUMPRODUCT('Respondent Data'!B188:T188,'Product Coding'!A101:S101)</f>
        <v>1.5626633338686293</v>
      </c>
      <c r="C188" s="3">
        <f>SUMPRODUCT('Respondent Data'!B188:T188,'Product Coding'!A102:S102)</f>
        <v>1.7348651187288278</v>
      </c>
      <c r="D188" s="3">
        <f>SUMPRODUCT('Respondent Data'!B188:T188,'Product Coding'!A103:S103)</f>
        <v>1.7538546673896118</v>
      </c>
      <c r="E188" s="3">
        <f>SUMPRODUCT('Respondent Data'!B188:T188,'Product Coding'!A104:S104)</f>
        <v>1.6354504588372252</v>
      </c>
      <c r="F188" s="3">
        <f>SUMPRODUCT('Respondent Data'!B188:T188,'Product Coding'!A105:S105)</f>
        <v>1.5565623445824786</v>
      </c>
      <c r="G188" s="3">
        <f>SUMPRODUCT('Respondent Data'!B188:T188,'Product Coding'!A106:S106)</f>
        <v>1.5379406639902395</v>
      </c>
      <c r="H188" s="3">
        <f>SUMPRODUCT('Respondent Data'!B188:T188,'Product Coding'!A107:S107)</f>
        <v>3.9337015332625391</v>
      </c>
      <c r="I188" s="3">
        <f>SUMPRODUCT('Respondent Data'!B188:T188,'Product Coding'!A108:S108)</f>
        <v>4.1059033181227376</v>
      </c>
      <c r="J188" s="3">
        <f>SUMPRODUCT('Respondent Data'!B188:T188,'Product Coding'!A109:S109)</f>
        <v>4.1248928667835214</v>
      </c>
      <c r="K188" s="3">
        <f>SUMPRODUCT('Respondent Data'!B188:T188,'Product Coding'!A110:S110)</f>
        <v>4.0064886582311345</v>
      </c>
      <c r="L188" s="3">
        <f>SUMPRODUCT('Respondent Data'!B188:T188,'Product Coding'!A111:S111)</f>
        <v>3.9276005439763884</v>
      </c>
      <c r="M188" s="3">
        <f>SUMPRODUCT('Respondent Data'!B188:T188,'Product Coding'!A112:S112)</f>
        <v>3.9089788633841493</v>
      </c>
      <c r="N188" s="3">
        <f>SUMPRODUCT('Respondent Data'!B188:T188,'Product Coding'!A113:S113)</f>
        <v>-1.569413158798191</v>
      </c>
      <c r="O188" s="3">
        <f>SUMPRODUCT('Respondent Data'!B188:T188,'Product Coding'!A114:S114)</f>
        <v>-1.3972113739379926</v>
      </c>
      <c r="P188" s="3">
        <f>SUMPRODUCT('Respondent Data'!B188:T188,'Product Coding'!A115:S115)</f>
        <v>-1.3782218252772083</v>
      </c>
      <c r="Q188" s="3">
        <f>SUMPRODUCT('Respondent Data'!B188:T188,'Product Coding'!A116:S116)</f>
        <v>-1.4966260338295951</v>
      </c>
      <c r="R188" s="3">
        <f>SUMPRODUCT('Respondent Data'!B188:T188,'Product Coding'!A117:S117)</f>
        <v>-1.5755141480843418</v>
      </c>
      <c r="S188" s="3">
        <f>SUMPRODUCT('Respondent Data'!B188:T188,'Product Coding'!A118:S118)</f>
        <v>-1.5941358286765808</v>
      </c>
      <c r="T188" s="3">
        <f>SUMPRODUCT('Respondent Data'!B188:T188,'Product Coding'!A119:S119)</f>
        <v>0.80162504059571882</v>
      </c>
      <c r="U188" s="3">
        <f>SUMPRODUCT('Respondent Data'!B188:T188,'Product Coding'!A120:S120)</f>
        <v>0.97382682545591726</v>
      </c>
      <c r="V188" s="3">
        <f>SUMPRODUCT('Respondent Data'!B188:T188,'Product Coding'!A121:S121)</f>
        <v>0.99281637411670154</v>
      </c>
      <c r="W188" s="3">
        <f>SUMPRODUCT('Respondent Data'!B188:T188,'Product Coding'!A122:S122)</f>
        <v>0.87441216556431467</v>
      </c>
      <c r="X188" s="3">
        <f>SUMPRODUCT('Respondent Data'!B188:T188,'Product Coding'!A123:S123)</f>
        <v>0.79552405130956805</v>
      </c>
      <c r="Y188" s="3">
        <f>SUMPRODUCT('Respondent Data'!B188:T188,'Product Coding'!A124:S124)</f>
        <v>0.77690237071732904</v>
      </c>
      <c r="Z188" s="3">
        <f>SUMPRODUCT('Respondent Data'!B188:T188,'Product Coding'!A125:S125)</f>
        <v>0</v>
      </c>
      <c r="AA188" s="3">
        <f>SUMPRODUCT('Respondent Data'!B188:T188,'Product Coding'!A126:S126)</f>
        <v>0</v>
      </c>
      <c r="AB188" s="3">
        <f>SUMPRODUCT('Respondent Data'!B188:T188,'Product Coding'!A127:S127)</f>
        <v>0</v>
      </c>
      <c r="AC188" s="3">
        <f>SUMPRODUCT('Respondent Data'!B188:T188,'Product Coding'!A128:S128)</f>
        <v>0</v>
      </c>
      <c r="AD188" s="3">
        <f>SUMPRODUCT('Respondent Data'!B188:T188,'Product Coding'!A129:S129)</f>
        <v>0</v>
      </c>
      <c r="AE188" s="3">
        <f>SUMPRODUCT('Respondent Data'!B188:T188,'Product Coding'!A130:S130)</f>
        <v>0</v>
      </c>
      <c r="AF188" s="3">
        <f>SUMPRODUCT('Respondent Data'!B188:T188,'Product Coding'!A131:S131)</f>
        <v>0</v>
      </c>
      <c r="AG188" s="3">
        <f>SUMPRODUCT('Respondent Data'!B188:T188,'Product Coding'!A132:S132)</f>
        <v>0</v>
      </c>
      <c r="AH188" s="3">
        <f>SUMPRODUCT('Respondent Data'!B188:T188,'Product Coding'!A133:S133)</f>
        <v>0</v>
      </c>
      <c r="AI188" s="3">
        <f>SUMPRODUCT('Respondent Data'!B188:T188,'Product Coding'!A134:S134)</f>
        <v>0</v>
      </c>
      <c r="AJ188" s="3">
        <f>SUMPRODUCT('Respondent Data'!B188:T188,'Product Coding'!A135:S135)</f>
        <v>0</v>
      </c>
      <c r="AK188" s="3">
        <f>SUMPRODUCT('Respondent Data'!B188:T188,'Product Coding'!A136:S136)</f>
        <v>0</v>
      </c>
      <c r="AL188" s="3">
        <f>SUMPRODUCT('Respondent Data'!B188:T188,'Product Coding'!A137:S137)</f>
        <v>0</v>
      </c>
      <c r="AM188" s="3">
        <f>SUMPRODUCT('Respondent Data'!B188:T188,'Product Coding'!A138:S138)</f>
        <v>0</v>
      </c>
      <c r="AN188" s="3">
        <f>SUMPRODUCT('Respondent Data'!B188:T188,'Product Coding'!A139:S139)</f>
        <v>0</v>
      </c>
      <c r="AO188" s="3">
        <f>SUMPRODUCT('Respondent Data'!B188:T188,'Product Coding'!A140:S140)</f>
        <v>0</v>
      </c>
      <c r="AP188" s="3">
        <f>SUMPRODUCT('Respondent Data'!B188:T188,'Product Coding'!A141:S141)</f>
        <v>0</v>
      </c>
      <c r="AQ188" s="3">
        <f>SUMPRODUCT('Respondent Data'!B188:T188,'Product Coding'!A142:S142)</f>
        <v>0</v>
      </c>
      <c r="AR188" s="3">
        <f>SUMPRODUCT('Respondent Data'!B188:T188,'Product Coding'!A143:S143)</f>
        <v>0</v>
      </c>
      <c r="AS188" s="3">
        <f>SUMPRODUCT('Respondent Data'!B188:T188,'Product Coding'!A144:S144)</f>
        <v>0</v>
      </c>
      <c r="AT188" s="3">
        <f>SUMPRODUCT('Respondent Data'!B188:T188,'Product Coding'!A145:S145)</f>
        <v>0</v>
      </c>
      <c r="AU188" s="3">
        <f>SUMPRODUCT('Respondent Data'!B188:T188,'Product Coding'!A146:S146)</f>
        <v>0</v>
      </c>
      <c r="AV188" s="3">
        <f>SUMPRODUCT('Respondent Data'!B188:T188,'Product Coding'!A147:S147)</f>
        <v>0</v>
      </c>
      <c r="AW188" s="3">
        <f>SUMPRODUCT('Respondent Data'!B188:T188,'Product Coding'!A148:S148)</f>
        <v>0</v>
      </c>
      <c r="AX188" s="3">
        <f>SUMPRODUCT('Respondent Data'!B188:T188,'Product Coding'!A149:S149)</f>
        <v>0</v>
      </c>
      <c r="AY188" s="3">
        <f>SUMPRODUCT('Respondent Data'!B188:T188,'Product Coding'!A150:S150)</f>
        <v>0</v>
      </c>
      <c r="AZ188" s="3">
        <f>SUMPRODUCT('Respondent Data'!B188:T188,'Product Coding'!A151:S151)</f>
        <v>0</v>
      </c>
      <c r="BA188" s="3">
        <f>SUMPRODUCT('Respondent Data'!B188:T188,'Product Coding'!A152:S152)</f>
        <v>0</v>
      </c>
      <c r="BB188" s="3">
        <f>SUMPRODUCT('Respondent Data'!B188:T188,'Product Coding'!A153:S153)</f>
        <v>0</v>
      </c>
      <c r="BC188" s="3">
        <f>SUMPRODUCT('Respondent Data'!B188:T188,'Product Coding'!A154:S154)</f>
        <v>0</v>
      </c>
      <c r="BD188" s="3">
        <f>SUMPRODUCT('Respondent Data'!B188:T188,'Product Coding'!A155:S155)</f>
        <v>0</v>
      </c>
      <c r="BE188" s="3">
        <f>SUMPRODUCT('Respondent Data'!B188:T188,'Product Coding'!A156:S156)</f>
        <v>0</v>
      </c>
      <c r="BF188" s="3">
        <f>SUMPRODUCT('Respondent Data'!B188:T188,'Product Coding'!A157:S157)</f>
        <v>0</v>
      </c>
      <c r="BG188" s="3">
        <f>SUMPRODUCT('Respondent Data'!B188:T188,'Product Coding'!A158:S158)</f>
        <v>0</v>
      </c>
      <c r="BH188" s="3">
        <f>SUMPRODUCT('Respondent Data'!B188:T188,'Product Coding'!A159:S159)</f>
        <v>0</v>
      </c>
      <c r="BI188" s="3">
        <f>SUMPRODUCT('Respondent Data'!B188:T188,'Product Coding'!A160:S160)</f>
        <v>0</v>
      </c>
      <c r="BJ188" s="3">
        <f>SUMPRODUCT('Respondent Data'!B188:T188,'Product Coding'!A161:S161)</f>
        <v>0</v>
      </c>
      <c r="BK188" s="3">
        <f>SUMPRODUCT('Respondent Data'!B188:T188,'Product Coding'!A162:S162)</f>
        <v>0</v>
      </c>
      <c r="BL188" s="3">
        <f>SUMPRODUCT('Respondent Data'!B188:T188,'Product Coding'!A163:S163)</f>
        <v>0</v>
      </c>
      <c r="BM188" s="3">
        <f>SUMPRODUCT('Respondent Data'!B188:T188,'Product Coding'!A164:S164)</f>
        <v>0</v>
      </c>
      <c r="BN188" s="3">
        <f>SUMPRODUCT('Respondent Data'!B188:T188,'Product Coding'!A165:S165)</f>
        <v>0</v>
      </c>
      <c r="BO188" s="3">
        <f>SUMPRODUCT('Respondent Data'!B188:T188,'Product Coding'!A166:S166)</f>
        <v>0</v>
      </c>
      <c r="BP188" s="3">
        <f>SUMPRODUCT('Respondent Data'!B188:T188,'Product Coding'!A167:S167)</f>
        <v>0</v>
      </c>
      <c r="BQ188" s="3">
        <f>SUMPRODUCT('Respondent Data'!B188:T188,'Product Coding'!A168:S168)</f>
        <v>0</v>
      </c>
      <c r="BR188" s="3">
        <f>SUMPRODUCT('Respondent Data'!B188:T188,'Product Coding'!A169:S169)</f>
        <v>0</v>
      </c>
      <c r="BS188" s="3">
        <f>SUMPRODUCT('Respondent Data'!B188:T188,'Product Coding'!A170:S170)</f>
        <v>0</v>
      </c>
      <c r="BT188" s="3">
        <f>SUMPRODUCT('Respondent Data'!B188:T188,'Product Coding'!A171:S171)</f>
        <v>0</v>
      </c>
      <c r="BU188" s="3">
        <f>SUMPRODUCT('Respondent Data'!B188:T188,'Product Coding'!A172:S172)</f>
        <v>0</v>
      </c>
      <c r="BV188" s="3">
        <f>SUMPRODUCT('Respondent Data'!B188:T188,'Product Coding'!A173:S173)</f>
        <v>-2.5735533054336202</v>
      </c>
      <c r="BX188" s="3">
        <f t="shared" si="676"/>
        <v>0.20957715330817478</v>
      </c>
      <c r="BY188" s="3">
        <f t="shared" si="677"/>
        <v>0.17642399497428246</v>
      </c>
      <c r="BZ188" s="3">
        <f t="shared" si="678"/>
        <v>0.17310539204691272</v>
      </c>
      <c r="CA188" s="3">
        <f t="shared" si="679"/>
        <v>0.19486457305692445</v>
      </c>
      <c r="CB188" s="3">
        <f t="shared" si="680"/>
        <v>0.21085968966720364</v>
      </c>
      <c r="CC188" s="3">
        <f t="shared" si="681"/>
        <v>0.21482303904179764</v>
      </c>
      <c r="CD188" s="3">
        <f t="shared" si="682"/>
        <v>1.9571095252225501E-2</v>
      </c>
      <c r="CE188" s="3">
        <f t="shared" si="683"/>
        <v>1.6475129831268465E-2</v>
      </c>
      <c r="CF188" s="3">
        <f t="shared" si="684"/>
        <v>1.6165226328092419E-2</v>
      </c>
      <c r="CG188" s="3">
        <f t="shared" si="685"/>
        <v>1.8197179703903187E-2</v>
      </c>
      <c r="CH188" s="3">
        <f t="shared" si="686"/>
        <v>1.9690863274888191E-2</v>
      </c>
      <c r="CI188" s="3">
        <f t="shared" si="687"/>
        <v>2.0060975602990905E-2</v>
      </c>
      <c r="CJ188" s="3">
        <f t="shared" si="688"/>
        <v>4.8038282820735834</v>
      </c>
      <c r="CK188" s="3">
        <f t="shared" si="689"/>
        <v>4.0439072833842511</v>
      </c>
      <c r="CL188" s="3">
        <f t="shared" si="690"/>
        <v>3.9678398383033979</v>
      </c>
      <c r="CM188" s="3">
        <f t="shared" si="691"/>
        <v>4.4665934833486176</v>
      </c>
      <c r="CN188" s="3">
        <f t="shared" si="692"/>
        <v>4.833225973267675</v>
      </c>
      <c r="CO188" s="3">
        <f t="shared" si="693"/>
        <v>4.9240719911512025</v>
      </c>
      <c r="CP188" s="3">
        <f t="shared" si="694"/>
        <v>0.44859937927274862</v>
      </c>
      <c r="CQ188" s="3">
        <f t="shared" si="695"/>
        <v>0.37763512570429858</v>
      </c>
      <c r="CR188" s="3">
        <f t="shared" si="696"/>
        <v>0.37053166433090307</v>
      </c>
      <c r="CS188" s="3">
        <f t="shared" si="697"/>
        <v>0.41710713756591389</v>
      </c>
      <c r="CT188" s="3">
        <f t="shared" si="698"/>
        <v>0.45134464518305067</v>
      </c>
      <c r="CU188" s="3">
        <f t="shared" si="699"/>
        <v>0.45982818473504322</v>
      </c>
      <c r="CV188" s="3">
        <f t="shared" si="700"/>
        <v>1</v>
      </c>
      <c r="CW188" s="3">
        <f t="shared" si="701"/>
        <v>1</v>
      </c>
      <c r="CX188" s="3">
        <f t="shared" si="702"/>
        <v>1</v>
      </c>
      <c r="CY188" s="3">
        <f t="shared" si="703"/>
        <v>1</v>
      </c>
      <c r="CZ188" s="3">
        <f t="shared" si="704"/>
        <v>1</v>
      </c>
      <c r="DA188" s="3">
        <f t="shared" si="705"/>
        <v>1</v>
      </c>
      <c r="DB188" s="3">
        <f t="shared" si="706"/>
        <v>1</v>
      </c>
      <c r="DC188" s="3">
        <f t="shared" si="707"/>
        <v>1</v>
      </c>
      <c r="DD188" s="3">
        <f t="shared" si="708"/>
        <v>1</v>
      </c>
      <c r="DE188" s="3">
        <f t="shared" si="709"/>
        <v>1</v>
      </c>
      <c r="DF188" s="3">
        <f t="shared" si="710"/>
        <v>1</v>
      </c>
      <c r="DG188" s="3">
        <f t="shared" si="711"/>
        <v>1</v>
      </c>
      <c r="DH188" s="3">
        <f t="shared" si="712"/>
        <v>1</v>
      </c>
      <c r="DI188" s="3">
        <f t="shared" si="713"/>
        <v>1</v>
      </c>
      <c r="DJ188" s="3">
        <f t="shared" si="714"/>
        <v>1</v>
      </c>
      <c r="DK188" s="3">
        <f t="shared" si="715"/>
        <v>1</v>
      </c>
      <c r="DL188" s="3">
        <f t="shared" si="716"/>
        <v>1</v>
      </c>
      <c r="DM188" s="3">
        <f t="shared" si="717"/>
        <v>1</v>
      </c>
      <c r="DN188" s="3">
        <f t="shared" si="718"/>
        <v>1</v>
      </c>
      <c r="DO188" s="3">
        <f t="shared" si="719"/>
        <v>1</v>
      </c>
      <c r="DP188" s="3">
        <f t="shared" si="720"/>
        <v>1</v>
      </c>
      <c r="DQ188" s="3">
        <f t="shared" si="721"/>
        <v>1</v>
      </c>
      <c r="DR188" s="3">
        <f t="shared" si="722"/>
        <v>1</v>
      </c>
      <c r="DS188" s="3">
        <f t="shared" si="723"/>
        <v>1</v>
      </c>
      <c r="DT188" s="3">
        <f t="shared" si="724"/>
        <v>1</v>
      </c>
      <c r="DU188" s="3">
        <f t="shared" si="725"/>
        <v>1</v>
      </c>
      <c r="DV188" s="3">
        <f t="shared" si="726"/>
        <v>1</v>
      </c>
      <c r="DW188" s="3">
        <f t="shared" si="727"/>
        <v>1</v>
      </c>
      <c r="DX188" s="3">
        <f t="shared" si="728"/>
        <v>1</v>
      </c>
      <c r="DY188" s="3">
        <f t="shared" si="729"/>
        <v>1</v>
      </c>
      <c r="DZ188" s="3">
        <f t="shared" si="730"/>
        <v>1</v>
      </c>
      <c r="EA188" s="3">
        <f t="shared" si="731"/>
        <v>1</v>
      </c>
      <c r="EB188" s="3">
        <f t="shared" si="732"/>
        <v>1</v>
      </c>
      <c r="EC188" s="3">
        <f t="shared" si="733"/>
        <v>1</v>
      </c>
      <c r="ED188" s="3">
        <f t="shared" si="734"/>
        <v>1</v>
      </c>
      <c r="EE188" s="3">
        <f t="shared" si="735"/>
        <v>1</v>
      </c>
      <c r="EF188" s="3">
        <f t="shared" si="736"/>
        <v>1</v>
      </c>
      <c r="EG188" s="3">
        <f t="shared" si="737"/>
        <v>1</v>
      </c>
      <c r="EH188" s="3">
        <f t="shared" si="738"/>
        <v>1</v>
      </c>
      <c r="EI188" s="3">
        <f t="shared" si="739"/>
        <v>1</v>
      </c>
      <c r="EJ188" s="3">
        <f t="shared" si="740"/>
        <v>1</v>
      </c>
      <c r="EK188" s="3">
        <f t="shared" si="741"/>
        <v>1</v>
      </c>
      <c r="EL188" s="3">
        <f t="shared" si="742"/>
        <v>1</v>
      </c>
      <c r="EM188" s="3">
        <f t="shared" si="743"/>
        <v>1</v>
      </c>
      <c r="EN188" s="3">
        <f t="shared" si="744"/>
        <v>1</v>
      </c>
      <c r="EO188" s="3">
        <f t="shared" si="745"/>
        <v>1</v>
      </c>
      <c r="EP188" s="3">
        <f t="shared" si="746"/>
        <v>1</v>
      </c>
      <c r="EQ188" s="3">
        <f t="shared" si="747"/>
        <v>1</v>
      </c>
      <c r="ER188" s="3">
        <f t="shared" si="748"/>
        <v>13.11233388811535</v>
      </c>
      <c r="ET188" s="3">
        <f t="shared" si="749"/>
        <v>0.82673519193464884</v>
      </c>
      <c r="EU188" s="3">
        <f t="shared" si="750"/>
        <v>0.85003366496435728</v>
      </c>
      <c r="EV188" s="3">
        <f t="shared" si="751"/>
        <v>0.85243832888290894</v>
      </c>
      <c r="EW188" s="3">
        <f t="shared" si="752"/>
        <v>0.83691492956529312</v>
      </c>
      <c r="EX188" s="3">
        <f t="shared" si="753"/>
        <v>0.82585951826907622</v>
      </c>
      <c r="EY188" s="3">
        <f t="shared" si="754"/>
        <v>0.82316515892615838</v>
      </c>
      <c r="EZ188" s="3">
        <f t="shared" si="755"/>
        <v>0.98080458013829441</v>
      </c>
      <c r="FA188" s="3">
        <f t="shared" si="756"/>
        <v>0.98379190070887101</v>
      </c>
      <c r="FB188" s="3">
        <f t="shared" si="757"/>
        <v>0.98409193120443073</v>
      </c>
      <c r="FC188" s="3">
        <f t="shared" si="758"/>
        <v>0.98212803957167216</v>
      </c>
      <c r="FD188" s="3">
        <f t="shared" si="759"/>
        <v>0.98068937951287694</v>
      </c>
      <c r="FE188" s="3">
        <f t="shared" si="760"/>
        <v>0.9803335525201009</v>
      </c>
      <c r="FF188" s="3">
        <f t="shared" si="761"/>
        <v>0.17230006667990552</v>
      </c>
      <c r="FG188" s="3">
        <f t="shared" si="762"/>
        <v>0.19825899720524637</v>
      </c>
      <c r="FH188" s="3">
        <f t="shared" si="763"/>
        <v>0.20129473424036895</v>
      </c>
      <c r="FI188" s="3">
        <f t="shared" si="764"/>
        <v>0.1829292781777217</v>
      </c>
      <c r="FJ188" s="3">
        <f t="shared" si="765"/>
        <v>0.17143172655795758</v>
      </c>
      <c r="FK188" s="3">
        <f t="shared" si="766"/>
        <v>0.16880281021123678</v>
      </c>
      <c r="FL188" s="3">
        <f t="shared" si="767"/>
        <v>0.69032198571149306</v>
      </c>
      <c r="FM188" s="3">
        <f t="shared" si="768"/>
        <v>0.72588160779419919</v>
      </c>
      <c r="FN188" s="3">
        <f t="shared" si="769"/>
        <v>0.72964384992024423</v>
      </c>
      <c r="FO188" s="3">
        <f t="shared" si="770"/>
        <v>0.70566294776952743</v>
      </c>
      <c r="FP188" s="3">
        <f t="shared" si="771"/>
        <v>0.68901621907584543</v>
      </c>
      <c r="FQ188" s="3">
        <f t="shared" si="772"/>
        <v>0.68501212023214819</v>
      </c>
      <c r="FR188" s="3">
        <f t="shared" si="773"/>
        <v>0.5</v>
      </c>
      <c r="FS188" s="3">
        <f t="shared" si="774"/>
        <v>0.5</v>
      </c>
      <c r="FT188" s="3">
        <f t="shared" si="775"/>
        <v>0.5</v>
      </c>
      <c r="FU188" s="3">
        <f t="shared" si="776"/>
        <v>0.5</v>
      </c>
      <c r="FV188" s="3">
        <f t="shared" si="777"/>
        <v>0.5</v>
      </c>
      <c r="FW188" s="3">
        <f t="shared" si="778"/>
        <v>0.5</v>
      </c>
      <c r="FX188" s="3">
        <f t="shared" si="779"/>
        <v>0.5</v>
      </c>
      <c r="FY188" s="3">
        <f t="shared" si="780"/>
        <v>0.5</v>
      </c>
      <c r="FZ188" s="3">
        <f t="shared" si="781"/>
        <v>0.5</v>
      </c>
      <c r="GA188" s="3">
        <f t="shared" si="782"/>
        <v>0.5</v>
      </c>
      <c r="GB188" s="3">
        <f t="shared" si="783"/>
        <v>0.5</v>
      </c>
      <c r="GC188" s="3">
        <f t="shared" si="784"/>
        <v>0.5</v>
      </c>
      <c r="GD188" s="3">
        <f t="shared" si="785"/>
        <v>0.5</v>
      </c>
      <c r="GE188" s="3">
        <f t="shared" si="786"/>
        <v>0.5</v>
      </c>
      <c r="GF188" s="3">
        <f t="shared" si="787"/>
        <v>0.5</v>
      </c>
      <c r="GG188" s="3">
        <f t="shared" si="788"/>
        <v>0.5</v>
      </c>
      <c r="GH188" s="3">
        <f t="shared" si="789"/>
        <v>0.5</v>
      </c>
      <c r="GI188" s="3">
        <f t="shared" si="790"/>
        <v>0.5</v>
      </c>
      <c r="GJ188" s="3">
        <f t="shared" si="791"/>
        <v>0.5</v>
      </c>
      <c r="GK188" s="3">
        <f t="shared" si="792"/>
        <v>0.5</v>
      </c>
      <c r="GL188" s="3">
        <f t="shared" si="793"/>
        <v>0.5</v>
      </c>
      <c r="GM188" s="3">
        <f t="shared" si="794"/>
        <v>0.5</v>
      </c>
      <c r="GN188" s="3">
        <f t="shared" si="795"/>
        <v>0.5</v>
      </c>
      <c r="GO188" s="3">
        <f t="shared" si="796"/>
        <v>0.5</v>
      </c>
      <c r="GP188" s="3">
        <f t="shared" si="797"/>
        <v>0.5</v>
      </c>
      <c r="GQ188" s="3">
        <f t="shared" si="798"/>
        <v>0.5</v>
      </c>
      <c r="GR188" s="3">
        <f t="shared" si="799"/>
        <v>0.5</v>
      </c>
      <c r="GS188" s="3">
        <f t="shared" si="800"/>
        <v>0.5</v>
      </c>
      <c r="GT188" s="3">
        <f t="shared" si="801"/>
        <v>0.5</v>
      </c>
      <c r="GU188" s="3">
        <f t="shared" si="802"/>
        <v>0.5</v>
      </c>
      <c r="GV188" s="3">
        <f t="shared" si="803"/>
        <v>0.5</v>
      </c>
      <c r="GW188" s="3">
        <f t="shared" si="804"/>
        <v>0.5</v>
      </c>
      <c r="GX188" s="3">
        <f t="shared" si="805"/>
        <v>0.5</v>
      </c>
      <c r="GY188" s="3">
        <f t="shared" si="806"/>
        <v>0.5</v>
      </c>
      <c r="GZ188" s="3">
        <f t="shared" si="807"/>
        <v>0.5</v>
      </c>
      <c r="HA188" s="3">
        <f t="shared" si="808"/>
        <v>0.5</v>
      </c>
      <c r="HB188" s="3">
        <f t="shared" si="809"/>
        <v>0.5</v>
      </c>
      <c r="HC188" s="3">
        <f t="shared" si="810"/>
        <v>0.5</v>
      </c>
      <c r="HD188" s="3">
        <f t="shared" si="811"/>
        <v>0.5</v>
      </c>
      <c r="HE188" s="3">
        <f t="shared" si="812"/>
        <v>0.5</v>
      </c>
      <c r="HF188" s="3">
        <f t="shared" si="813"/>
        <v>0.5</v>
      </c>
      <c r="HG188" s="3">
        <f t="shared" si="814"/>
        <v>0.5</v>
      </c>
      <c r="HH188" s="3">
        <f t="shared" si="815"/>
        <v>0.5</v>
      </c>
      <c r="HI188" s="3">
        <f t="shared" si="816"/>
        <v>0.5</v>
      </c>
      <c r="HJ188" s="3">
        <f t="shared" si="817"/>
        <v>0.5</v>
      </c>
      <c r="HK188" s="3">
        <f t="shared" si="818"/>
        <v>0.5</v>
      </c>
      <c r="HL188" s="3">
        <f t="shared" si="819"/>
        <v>0.5</v>
      </c>
      <c r="HM188" s="3">
        <f t="shared" si="820"/>
        <v>0.5</v>
      </c>
      <c r="HN188" s="3">
        <f t="shared" si="821"/>
        <v>7.086000146596208E-2</v>
      </c>
      <c r="HP188" s="3">
        <f t="shared" ref="HP188:IU188" si="996">IF(B1=1,ET188,0)</f>
        <v>0.82673519193464884</v>
      </c>
      <c r="HQ188" s="3">
        <f t="shared" si="996"/>
        <v>0.85003366496435728</v>
      </c>
      <c r="HR188" s="3">
        <f t="shared" si="996"/>
        <v>0.85243832888290894</v>
      </c>
      <c r="HS188" s="3">
        <f t="shared" si="996"/>
        <v>0.83691492956529312</v>
      </c>
      <c r="HT188" s="3">
        <f t="shared" si="996"/>
        <v>0.82585951826907622</v>
      </c>
      <c r="HU188" s="3">
        <f t="shared" si="996"/>
        <v>0.82316515892615838</v>
      </c>
      <c r="HV188" s="3">
        <f t="shared" si="996"/>
        <v>0.98080458013829441</v>
      </c>
      <c r="HW188" s="3">
        <f t="shared" si="996"/>
        <v>0.98379190070887101</v>
      </c>
      <c r="HX188" s="3">
        <f t="shared" si="996"/>
        <v>0.98409193120443073</v>
      </c>
      <c r="HY188" s="3">
        <f t="shared" si="996"/>
        <v>0.98212803957167216</v>
      </c>
      <c r="HZ188" s="3">
        <f t="shared" si="996"/>
        <v>0.98068937951287694</v>
      </c>
      <c r="IA188" s="3">
        <f t="shared" si="996"/>
        <v>0.9803335525201009</v>
      </c>
      <c r="IB188" s="3">
        <f t="shared" si="996"/>
        <v>0.17230006667990552</v>
      </c>
      <c r="IC188" s="3">
        <f t="shared" si="996"/>
        <v>0.19825899720524637</v>
      </c>
      <c r="ID188" s="3">
        <f t="shared" si="996"/>
        <v>0.20129473424036895</v>
      </c>
      <c r="IE188" s="3">
        <f t="shared" si="996"/>
        <v>0.1829292781777217</v>
      </c>
      <c r="IF188" s="3">
        <f t="shared" si="996"/>
        <v>0.17143172655795758</v>
      </c>
      <c r="IG188" s="3">
        <f t="shared" si="996"/>
        <v>0.16880281021123678</v>
      </c>
      <c r="IH188" s="3">
        <f t="shared" si="996"/>
        <v>0.69032198571149306</v>
      </c>
      <c r="II188" s="3">
        <f t="shared" si="996"/>
        <v>0.72588160779419919</v>
      </c>
      <c r="IJ188" s="3">
        <f t="shared" si="996"/>
        <v>0.72964384992024423</v>
      </c>
      <c r="IK188" s="3">
        <f t="shared" si="996"/>
        <v>0.70566294776952743</v>
      </c>
      <c r="IL188" s="3">
        <f t="shared" si="996"/>
        <v>0.68901621907584543</v>
      </c>
      <c r="IM188" s="3">
        <f t="shared" si="996"/>
        <v>0.68501212023214819</v>
      </c>
      <c r="IN188" s="3">
        <f t="shared" si="996"/>
        <v>0</v>
      </c>
      <c r="IO188" s="3">
        <f t="shared" si="996"/>
        <v>0</v>
      </c>
      <c r="IP188" s="3">
        <f t="shared" si="996"/>
        <v>0</v>
      </c>
      <c r="IQ188" s="3">
        <f t="shared" si="996"/>
        <v>0</v>
      </c>
      <c r="IR188" s="3">
        <f t="shared" si="996"/>
        <v>0</v>
      </c>
      <c r="IS188" s="3">
        <f t="shared" si="996"/>
        <v>0</v>
      </c>
      <c r="IT188" s="3">
        <f t="shared" si="996"/>
        <v>0</v>
      </c>
      <c r="IU188" s="3">
        <f t="shared" si="996"/>
        <v>0</v>
      </c>
      <c r="IV188" s="3">
        <f t="shared" ref="IV188:KA188" si="997">IF(AH1=1,FZ188,0)</f>
        <v>0</v>
      </c>
      <c r="IW188" s="3">
        <f t="shared" si="997"/>
        <v>0</v>
      </c>
      <c r="IX188" s="3">
        <f t="shared" si="997"/>
        <v>0</v>
      </c>
      <c r="IY188" s="3">
        <f t="shared" si="997"/>
        <v>0</v>
      </c>
      <c r="IZ188" s="3">
        <f t="shared" si="997"/>
        <v>0</v>
      </c>
      <c r="JA188" s="3">
        <f t="shared" si="997"/>
        <v>0</v>
      </c>
      <c r="JB188" s="3">
        <f t="shared" si="997"/>
        <v>0</v>
      </c>
      <c r="JC188" s="3">
        <f t="shared" si="997"/>
        <v>0</v>
      </c>
      <c r="JD188" s="3">
        <f t="shared" si="997"/>
        <v>0</v>
      </c>
      <c r="JE188" s="3">
        <f t="shared" si="997"/>
        <v>0</v>
      </c>
      <c r="JF188" s="3">
        <f t="shared" si="997"/>
        <v>0</v>
      </c>
      <c r="JG188" s="3">
        <f t="shared" si="997"/>
        <v>0</v>
      </c>
      <c r="JH188" s="3">
        <f t="shared" si="997"/>
        <v>0</v>
      </c>
      <c r="JI188" s="3">
        <f t="shared" si="997"/>
        <v>0</v>
      </c>
      <c r="JJ188" s="3">
        <f t="shared" si="997"/>
        <v>0</v>
      </c>
      <c r="JK188" s="3">
        <f t="shared" si="997"/>
        <v>0</v>
      </c>
      <c r="JL188" s="3">
        <f t="shared" si="997"/>
        <v>0</v>
      </c>
      <c r="JM188" s="3">
        <f t="shared" si="997"/>
        <v>0</v>
      </c>
      <c r="JN188" s="3">
        <f t="shared" si="997"/>
        <v>0</v>
      </c>
      <c r="JO188" s="3">
        <f t="shared" si="997"/>
        <v>0</v>
      </c>
      <c r="JP188" s="3">
        <f t="shared" si="997"/>
        <v>0</v>
      </c>
      <c r="JQ188" s="3">
        <f t="shared" si="997"/>
        <v>0</v>
      </c>
      <c r="JR188" s="3">
        <f t="shared" si="997"/>
        <v>0</v>
      </c>
      <c r="JS188" s="3">
        <f t="shared" si="997"/>
        <v>0</v>
      </c>
      <c r="JT188" s="3">
        <f t="shared" si="997"/>
        <v>0</v>
      </c>
      <c r="JU188" s="3">
        <f t="shared" si="997"/>
        <v>0</v>
      </c>
      <c r="JV188" s="3">
        <f t="shared" si="997"/>
        <v>0</v>
      </c>
      <c r="JW188" s="3">
        <f t="shared" si="997"/>
        <v>0</v>
      </c>
      <c r="JX188" s="3">
        <f t="shared" si="997"/>
        <v>0</v>
      </c>
      <c r="JY188" s="3">
        <f t="shared" si="997"/>
        <v>0</v>
      </c>
      <c r="JZ188" s="3">
        <f t="shared" si="997"/>
        <v>0</v>
      </c>
      <c r="KA188" s="3">
        <f t="shared" si="997"/>
        <v>0</v>
      </c>
      <c r="KB188" s="3">
        <f t="shared" ref="KB188:KJ188" si="998">IF(BN1=1,HF188,0)</f>
        <v>0</v>
      </c>
      <c r="KC188" s="3">
        <f t="shared" si="998"/>
        <v>0</v>
      </c>
      <c r="KD188" s="3">
        <f t="shared" si="998"/>
        <v>0</v>
      </c>
      <c r="KE188" s="3">
        <f t="shared" si="998"/>
        <v>0</v>
      </c>
      <c r="KF188" s="3">
        <f t="shared" si="998"/>
        <v>0</v>
      </c>
      <c r="KG188" s="3">
        <f t="shared" si="998"/>
        <v>0</v>
      </c>
      <c r="KH188" s="3">
        <f t="shared" si="998"/>
        <v>0</v>
      </c>
      <c r="KI188" s="3">
        <f t="shared" si="998"/>
        <v>0</v>
      </c>
      <c r="KJ188" s="3">
        <f t="shared" si="998"/>
        <v>0</v>
      </c>
    </row>
    <row r="189" spans="1:296" x14ac:dyDescent="0.2">
      <c r="A189" s="3" t="str">
        <f>'Respondent Data'!A189</f>
        <v>1590</v>
      </c>
      <c r="B189" s="3">
        <f>SUMPRODUCT('Respondent Data'!B189:T189,'Product Coding'!A101:S101)</f>
        <v>2.1528156480423588</v>
      </c>
      <c r="C189" s="3">
        <f>SUMPRODUCT('Respondent Data'!B189:T189,'Product Coding'!A102:S102)</f>
        <v>1.768967965004292</v>
      </c>
      <c r="D189" s="3">
        <f>SUMPRODUCT('Respondent Data'!B189:T189,'Product Coding'!A103:S103)</f>
        <v>1.708251387071807</v>
      </c>
      <c r="E189" s="3">
        <f>SUMPRODUCT('Respondent Data'!B189:T189,'Product Coding'!A104:S104)</f>
        <v>1.4552136901673152</v>
      </c>
      <c r="F189" s="3">
        <f>SUMPRODUCT('Respondent Data'!B189:T189,'Product Coding'!A105:S105)</f>
        <v>1.1222018460904388</v>
      </c>
      <c r="G189" s="3">
        <f>SUMPRODUCT('Respondent Data'!B189:T189,'Product Coding'!A106:S106)</f>
        <v>0.48936137679894709</v>
      </c>
      <c r="H189" s="3">
        <f>SUMPRODUCT('Respondent Data'!B189:T189,'Product Coding'!A107:S107)</f>
        <v>3.7218821564574189</v>
      </c>
      <c r="I189" s="3">
        <f>SUMPRODUCT('Respondent Data'!B189:T189,'Product Coding'!A108:S108)</f>
        <v>3.3380344734193521</v>
      </c>
      <c r="J189" s="3">
        <f>SUMPRODUCT('Respondent Data'!B189:T189,'Product Coding'!A109:S109)</f>
        <v>3.2773178954868669</v>
      </c>
      <c r="K189" s="3">
        <f>SUMPRODUCT('Respondent Data'!B189:T189,'Product Coding'!A110:S110)</f>
        <v>3.0242801985823751</v>
      </c>
      <c r="L189" s="3">
        <f>SUMPRODUCT('Respondent Data'!B189:T189,'Product Coding'!A111:S111)</f>
        <v>2.6912683545054987</v>
      </c>
      <c r="M189" s="3">
        <f>SUMPRODUCT('Respondent Data'!B189:T189,'Product Coding'!A112:S112)</f>
        <v>2.058427885214007</v>
      </c>
      <c r="N189" s="3">
        <f>SUMPRODUCT('Respondent Data'!B189:T189,'Product Coding'!A113:S113)</f>
        <v>-0.34621792291612086</v>
      </c>
      <c r="O189" s="3">
        <f>SUMPRODUCT('Respondent Data'!B189:T189,'Product Coding'!A114:S114)</f>
        <v>-0.73006560595418768</v>
      </c>
      <c r="P189" s="3">
        <f>SUMPRODUCT('Respondent Data'!B189:T189,'Product Coding'!A115:S115)</f>
        <v>-0.79078218388667287</v>
      </c>
      <c r="Q189" s="3">
        <f>SUMPRODUCT('Respondent Data'!B189:T189,'Product Coding'!A116:S116)</f>
        <v>-1.0438198807911647</v>
      </c>
      <c r="R189" s="3">
        <f>SUMPRODUCT('Respondent Data'!B189:T189,'Product Coding'!A117:S117)</f>
        <v>-1.3768317248680411</v>
      </c>
      <c r="S189" s="3">
        <f>SUMPRODUCT('Respondent Data'!B189:T189,'Product Coding'!A118:S118)</f>
        <v>-2.009672194159533</v>
      </c>
      <c r="T189" s="3">
        <f>SUMPRODUCT('Respondent Data'!B189:T189,'Product Coding'!A119:S119)</f>
        <v>1.222848585498939</v>
      </c>
      <c r="U189" s="3">
        <f>SUMPRODUCT('Respondent Data'!B189:T189,'Product Coding'!A120:S120)</f>
        <v>0.83900090246087222</v>
      </c>
      <c r="V189" s="3">
        <f>SUMPRODUCT('Respondent Data'!B189:T189,'Product Coding'!A121:S121)</f>
        <v>0.77828432452838703</v>
      </c>
      <c r="W189" s="3">
        <f>SUMPRODUCT('Respondent Data'!B189:T189,'Product Coding'!A122:S122)</f>
        <v>0.52524662762389518</v>
      </c>
      <c r="X189" s="3">
        <f>SUMPRODUCT('Respondent Data'!B189:T189,'Product Coding'!A123:S123)</f>
        <v>0.19223478354701884</v>
      </c>
      <c r="Y189" s="3">
        <f>SUMPRODUCT('Respondent Data'!B189:T189,'Product Coding'!A124:S124)</f>
        <v>-0.4406056857444729</v>
      </c>
      <c r="Z189" s="3">
        <f>SUMPRODUCT('Respondent Data'!B189:T189,'Product Coding'!A125:S125)</f>
        <v>0</v>
      </c>
      <c r="AA189" s="3">
        <f>SUMPRODUCT('Respondent Data'!B189:T189,'Product Coding'!A126:S126)</f>
        <v>0</v>
      </c>
      <c r="AB189" s="3">
        <f>SUMPRODUCT('Respondent Data'!B189:T189,'Product Coding'!A127:S127)</f>
        <v>0</v>
      </c>
      <c r="AC189" s="3">
        <f>SUMPRODUCT('Respondent Data'!B189:T189,'Product Coding'!A128:S128)</f>
        <v>0</v>
      </c>
      <c r="AD189" s="3">
        <f>SUMPRODUCT('Respondent Data'!B189:T189,'Product Coding'!A129:S129)</f>
        <v>0</v>
      </c>
      <c r="AE189" s="3">
        <f>SUMPRODUCT('Respondent Data'!B189:T189,'Product Coding'!A130:S130)</f>
        <v>0</v>
      </c>
      <c r="AF189" s="3">
        <f>SUMPRODUCT('Respondent Data'!B189:T189,'Product Coding'!A131:S131)</f>
        <v>0</v>
      </c>
      <c r="AG189" s="3">
        <f>SUMPRODUCT('Respondent Data'!B189:T189,'Product Coding'!A132:S132)</f>
        <v>0</v>
      </c>
      <c r="AH189" s="3">
        <f>SUMPRODUCT('Respondent Data'!B189:T189,'Product Coding'!A133:S133)</f>
        <v>0</v>
      </c>
      <c r="AI189" s="3">
        <f>SUMPRODUCT('Respondent Data'!B189:T189,'Product Coding'!A134:S134)</f>
        <v>0</v>
      </c>
      <c r="AJ189" s="3">
        <f>SUMPRODUCT('Respondent Data'!B189:T189,'Product Coding'!A135:S135)</f>
        <v>0</v>
      </c>
      <c r="AK189" s="3">
        <f>SUMPRODUCT('Respondent Data'!B189:T189,'Product Coding'!A136:S136)</f>
        <v>0</v>
      </c>
      <c r="AL189" s="3">
        <f>SUMPRODUCT('Respondent Data'!B189:T189,'Product Coding'!A137:S137)</f>
        <v>0</v>
      </c>
      <c r="AM189" s="3">
        <f>SUMPRODUCT('Respondent Data'!B189:T189,'Product Coding'!A138:S138)</f>
        <v>0</v>
      </c>
      <c r="AN189" s="3">
        <f>SUMPRODUCT('Respondent Data'!B189:T189,'Product Coding'!A139:S139)</f>
        <v>0</v>
      </c>
      <c r="AO189" s="3">
        <f>SUMPRODUCT('Respondent Data'!B189:T189,'Product Coding'!A140:S140)</f>
        <v>0</v>
      </c>
      <c r="AP189" s="3">
        <f>SUMPRODUCT('Respondent Data'!B189:T189,'Product Coding'!A141:S141)</f>
        <v>0</v>
      </c>
      <c r="AQ189" s="3">
        <f>SUMPRODUCT('Respondent Data'!B189:T189,'Product Coding'!A142:S142)</f>
        <v>0</v>
      </c>
      <c r="AR189" s="3">
        <f>SUMPRODUCT('Respondent Data'!B189:T189,'Product Coding'!A143:S143)</f>
        <v>0</v>
      </c>
      <c r="AS189" s="3">
        <f>SUMPRODUCT('Respondent Data'!B189:T189,'Product Coding'!A144:S144)</f>
        <v>0</v>
      </c>
      <c r="AT189" s="3">
        <f>SUMPRODUCT('Respondent Data'!B189:T189,'Product Coding'!A145:S145)</f>
        <v>0</v>
      </c>
      <c r="AU189" s="3">
        <f>SUMPRODUCT('Respondent Data'!B189:T189,'Product Coding'!A146:S146)</f>
        <v>0</v>
      </c>
      <c r="AV189" s="3">
        <f>SUMPRODUCT('Respondent Data'!B189:T189,'Product Coding'!A147:S147)</f>
        <v>0</v>
      </c>
      <c r="AW189" s="3">
        <f>SUMPRODUCT('Respondent Data'!B189:T189,'Product Coding'!A148:S148)</f>
        <v>0</v>
      </c>
      <c r="AX189" s="3">
        <f>SUMPRODUCT('Respondent Data'!B189:T189,'Product Coding'!A149:S149)</f>
        <v>0</v>
      </c>
      <c r="AY189" s="3">
        <f>SUMPRODUCT('Respondent Data'!B189:T189,'Product Coding'!A150:S150)</f>
        <v>0</v>
      </c>
      <c r="AZ189" s="3">
        <f>SUMPRODUCT('Respondent Data'!B189:T189,'Product Coding'!A151:S151)</f>
        <v>0</v>
      </c>
      <c r="BA189" s="3">
        <f>SUMPRODUCT('Respondent Data'!B189:T189,'Product Coding'!A152:S152)</f>
        <v>0</v>
      </c>
      <c r="BB189" s="3">
        <f>SUMPRODUCT('Respondent Data'!B189:T189,'Product Coding'!A153:S153)</f>
        <v>0</v>
      </c>
      <c r="BC189" s="3">
        <f>SUMPRODUCT('Respondent Data'!B189:T189,'Product Coding'!A154:S154)</f>
        <v>0</v>
      </c>
      <c r="BD189" s="3">
        <f>SUMPRODUCT('Respondent Data'!B189:T189,'Product Coding'!A155:S155)</f>
        <v>0</v>
      </c>
      <c r="BE189" s="3">
        <f>SUMPRODUCT('Respondent Data'!B189:T189,'Product Coding'!A156:S156)</f>
        <v>0</v>
      </c>
      <c r="BF189" s="3">
        <f>SUMPRODUCT('Respondent Data'!B189:T189,'Product Coding'!A157:S157)</f>
        <v>0</v>
      </c>
      <c r="BG189" s="3">
        <f>SUMPRODUCT('Respondent Data'!B189:T189,'Product Coding'!A158:S158)</f>
        <v>0</v>
      </c>
      <c r="BH189" s="3">
        <f>SUMPRODUCT('Respondent Data'!B189:T189,'Product Coding'!A159:S159)</f>
        <v>0</v>
      </c>
      <c r="BI189" s="3">
        <f>SUMPRODUCT('Respondent Data'!B189:T189,'Product Coding'!A160:S160)</f>
        <v>0</v>
      </c>
      <c r="BJ189" s="3">
        <f>SUMPRODUCT('Respondent Data'!B189:T189,'Product Coding'!A161:S161)</f>
        <v>0</v>
      </c>
      <c r="BK189" s="3">
        <f>SUMPRODUCT('Respondent Data'!B189:T189,'Product Coding'!A162:S162)</f>
        <v>0</v>
      </c>
      <c r="BL189" s="3">
        <f>SUMPRODUCT('Respondent Data'!B189:T189,'Product Coding'!A163:S163)</f>
        <v>0</v>
      </c>
      <c r="BM189" s="3">
        <f>SUMPRODUCT('Respondent Data'!B189:T189,'Product Coding'!A164:S164)</f>
        <v>0</v>
      </c>
      <c r="BN189" s="3">
        <f>SUMPRODUCT('Respondent Data'!B189:T189,'Product Coding'!A165:S165)</f>
        <v>0</v>
      </c>
      <c r="BO189" s="3">
        <f>SUMPRODUCT('Respondent Data'!B189:T189,'Product Coding'!A166:S166)</f>
        <v>0</v>
      </c>
      <c r="BP189" s="3">
        <f>SUMPRODUCT('Respondent Data'!B189:T189,'Product Coding'!A167:S167)</f>
        <v>0</v>
      </c>
      <c r="BQ189" s="3">
        <f>SUMPRODUCT('Respondent Data'!B189:T189,'Product Coding'!A168:S168)</f>
        <v>0</v>
      </c>
      <c r="BR189" s="3">
        <f>SUMPRODUCT('Respondent Data'!B189:T189,'Product Coding'!A169:S169)</f>
        <v>0</v>
      </c>
      <c r="BS189" s="3">
        <f>SUMPRODUCT('Respondent Data'!B189:T189,'Product Coding'!A170:S170)</f>
        <v>0</v>
      </c>
      <c r="BT189" s="3">
        <f>SUMPRODUCT('Respondent Data'!B189:T189,'Product Coding'!A171:S171)</f>
        <v>0</v>
      </c>
      <c r="BU189" s="3">
        <f>SUMPRODUCT('Respondent Data'!B189:T189,'Product Coding'!A172:S172)</f>
        <v>0</v>
      </c>
      <c r="BV189" s="3">
        <f>SUMPRODUCT('Respondent Data'!B189:T189,'Product Coding'!A173:S173)</f>
        <v>1.14066770194661</v>
      </c>
      <c r="BX189" s="3">
        <f t="shared" si="676"/>
        <v>0.11615664068549618</v>
      </c>
      <c r="BY189" s="3">
        <f t="shared" si="677"/>
        <v>0.17050886917252664</v>
      </c>
      <c r="BZ189" s="3">
        <f t="shared" si="678"/>
        <v>0.1811823335534912</v>
      </c>
      <c r="CA189" s="3">
        <f t="shared" si="679"/>
        <v>0.23335049386689563</v>
      </c>
      <c r="CB189" s="3">
        <f t="shared" si="680"/>
        <v>0.32556216707549357</v>
      </c>
      <c r="CC189" s="3">
        <f t="shared" si="681"/>
        <v>0.61301775656656721</v>
      </c>
      <c r="CD189" s="3">
        <f t="shared" si="682"/>
        <v>2.4188398624276103E-2</v>
      </c>
      <c r="CE189" s="3">
        <f t="shared" si="683"/>
        <v>3.5506678500513832E-2</v>
      </c>
      <c r="CF189" s="3">
        <f t="shared" si="684"/>
        <v>3.7729315188568646E-2</v>
      </c>
      <c r="CG189" s="3">
        <f t="shared" si="685"/>
        <v>4.8592785840861095E-2</v>
      </c>
      <c r="CH189" s="3">
        <f t="shared" si="686"/>
        <v>6.7794896854214054E-2</v>
      </c>
      <c r="CI189" s="3">
        <f t="shared" si="687"/>
        <v>0.12765449975210119</v>
      </c>
      <c r="CJ189" s="3">
        <f t="shared" si="688"/>
        <v>1.4137106622013329</v>
      </c>
      <c r="CK189" s="3">
        <f t="shared" si="689"/>
        <v>2.0752167497832232</v>
      </c>
      <c r="CL189" s="3">
        <f t="shared" si="690"/>
        <v>2.2051205616440623</v>
      </c>
      <c r="CM189" s="3">
        <f t="shared" si="691"/>
        <v>2.8400449536310379</v>
      </c>
      <c r="CN189" s="3">
        <f t="shared" si="692"/>
        <v>3.9623279744303592</v>
      </c>
      <c r="CO189" s="3">
        <f t="shared" si="693"/>
        <v>7.4608712292512838</v>
      </c>
      <c r="CP189" s="3">
        <f t="shared" si="694"/>
        <v>0.29439037522875755</v>
      </c>
      <c r="CQ189" s="3">
        <f t="shared" si="695"/>
        <v>0.43214205988826399</v>
      </c>
      <c r="CR189" s="3">
        <f t="shared" si="696"/>
        <v>0.45919316230961083</v>
      </c>
      <c r="CS189" s="3">
        <f t="shared" si="697"/>
        <v>0.59140948846215213</v>
      </c>
      <c r="CT189" s="3">
        <f t="shared" si="698"/>
        <v>0.82511312276276361</v>
      </c>
      <c r="CU189" s="3">
        <f t="shared" si="699"/>
        <v>1.5536479560058138</v>
      </c>
      <c r="CV189" s="3">
        <f t="shared" si="700"/>
        <v>1</v>
      </c>
      <c r="CW189" s="3">
        <f t="shared" si="701"/>
        <v>1</v>
      </c>
      <c r="CX189" s="3">
        <f t="shared" si="702"/>
        <v>1</v>
      </c>
      <c r="CY189" s="3">
        <f t="shared" si="703"/>
        <v>1</v>
      </c>
      <c r="CZ189" s="3">
        <f t="shared" si="704"/>
        <v>1</v>
      </c>
      <c r="DA189" s="3">
        <f t="shared" si="705"/>
        <v>1</v>
      </c>
      <c r="DB189" s="3">
        <f t="shared" si="706"/>
        <v>1</v>
      </c>
      <c r="DC189" s="3">
        <f t="shared" si="707"/>
        <v>1</v>
      </c>
      <c r="DD189" s="3">
        <f t="shared" si="708"/>
        <v>1</v>
      </c>
      <c r="DE189" s="3">
        <f t="shared" si="709"/>
        <v>1</v>
      </c>
      <c r="DF189" s="3">
        <f t="shared" si="710"/>
        <v>1</v>
      </c>
      <c r="DG189" s="3">
        <f t="shared" si="711"/>
        <v>1</v>
      </c>
      <c r="DH189" s="3">
        <f t="shared" si="712"/>
        <v>1</v>
      </c>
      <c r="DI189" s="3">
        <f t="shared" si="713"/>
        <v>1</v>
      </c>
      <c r="DJ189" s="3">
        <f t="shared" si="714"/>
        <v>1</v>
      </c>
      <c r="DK189" s="3">
        <f t="shared" si="715"/>
        <v>1</v>
      </c>
      <c r="DL189" s="3">
        <f t="shared" si="716"/>
        <v>1</v>
      </c>
      <c r="DM189" s="3">
        <f t="shared" si="717"/>
        <v>1</v>
      </c>
      <c r="DN189" s="3">
        <f t="shared" si="718"/>
        <v>1</v>
      </c>
      <c r="DO189" s="3">
        <f t="shared" si="719"/>
        <v>1</v>
      </c>
      <c r="DP189" s="3">
        <f t="shared" si="720"/>
        <v>1</v>
      </c>
      <c r="DQ189" s="3">
        <f t="shared" si="721"/>
        <v>1</v>
      </c>
      <c r="DR189" s="3">
        <f t="shared" si="722"/>
        <v>1</v>
      </c>
      <c r="DS189" s="3">
        <f t="shared" si="723"/>
        <v>1</v>
      </c>
      <c r="DT189" s="3">
        <f t="shared" si="724"/>
        <v>1</v>
      </c>
      <c r="DU189" s="3">
        <f t="shared" si="725"/>
        <v>1</v>
      </c>
      <c r="DV189" s="3">
        <f t="shared" si="726"/>
        <v>1</v>
      </c>
      <c r="DW189" s="3">
        <f t="shared" si="727"/>
        <v>1</v>
      </c>
      <c r="DX189" s="3">
        <f t="shared" si="728"/>
        <v>1</v>
      </c>
      <c r="DY189" s="3">
        <f t="shared" si="729"/>
        <v>1</v>
      </c>
      <c r="DZ189" s="3">
        <f t="shared" si="730"/>
        <v>1</v>
      </c>
      <c r="EA189" s="3">
        <f t="shared" si="731"/>
        <v>1</v>
      </c>
      <c r="EB189" s="3">
        <f t="shared" si="732"/>
        <v>1</v>
      </c>
      <c r="EC189" s="3">
        <f t="shared" si="733"/>
        <v>1</v>
      </c>
      <c r="ED189" s="3">
        <f t="shared" si="734"/>
        <v>1</v>
      </c>
      <c r="EE189" s="3">
        <f t="shared" si="735"/>
        <v>1</v>
      </c>
      <c r="EF189" s="3">
        <f t="shared" si="736"/>
        <v>1</v>
      </c>
      <c r="EG189" s="3">
        <f t="shared" si="737"/>
        <v>1</v>
      </c>
      <c r="EH189" s="3">
        <f t="shared" si="738"/>
        <v>1</v>
      </c>
      <c r="EI189" s="3">
        <f t="shared" si="739"/>
        <v>1</v>
      </c>
      <c r="EJ189" s="3">
        <f t="shared" si="740"/>
        <v>1</v>
      </c>
      <c r="EK189" s="3">
        <f t="shared" si="741"/>
        <v>1</v>
      </c>
      <c r="EL189" s="3">
        <f t="shared" si="742"/>
        <v>1</v>
      </c>
      <c r="EM189" s="3">
        <f t="shared" si="743"/>
        <v>1</v>
      </c>
      <c r="EN189" s="3">
        <f t="shared" si="744"/>
        <v>1</v>
      </c>
      <c r="EO189" s="3">
        <f t="shared" si="745"/>
        <v>1</v>
      </c>
      <c r="EP189" s="3">
        <f t="shared" si="746"/>
        <v>1</v>
      </c>
      <c r="EQ189" s="3">
        <f t="shared" si="747"/>
        <v>1</v>
      </c>
      <c r="ER189" s="3">
        <f t="shared" si="748"/>
        <v>0.31960554930880958</v>
      </c>
      <c r="ET189" s="3">
        <f t="shared" si="749"/>
        <v>0.89593159557411439</v>
      </c>
      <c r="EU189" s="3">
        <f t="shared" si="750"/>
        <v>0.85432928048373924</v>
      </c>
      <c r="EV189" s="3">
        <f t="shared" si="751"/>
        <v>0.84660934353088502</v>
      </c>
      <c r="EW189" s="3">
        <f t="shared" si="752"/>
        <v>0.81079952938983546</v>
      </c>
      <c r="EX189" s="3">
        <f t="shared" si="753"/>
        <v>0.7543969078464563</v>
      </c>
      <c r="EY189" s="3">
        <f t="shared" si="754"/>
        <v>0.6199559775018082</v>
      </c>
      <c r="EZ189" s="3">
        <f t="shared" si="755"/>
        <v>0.97638286212110315</v>
      </c>
      <c r="FA189" s="3">
        <f t="shared" si="756"/>
        <v>0.96571081651358348</v>
      </c>
      <c r="FB189" s="3">
        <f t="shared" si="757"/>
        <v>0.9636424309920234</v>
      </c>
      <c r="FC189" s="3">
        <f t="shared" si="758"/>
        <v>0.95365905001730988</v>
      </c>
      <c r="FD189" s="3">
        <f t="shared" si="759"/>
        <v>0.93650943916856899</v>
      </c>
      <c r="FE189" s="3">
        <f t="shared" si="760"/>
        <v>0.88679644360913368</v>
      </c>
      <c r="FF189" s="3">
        <f t="shared" si="761"/>
        <v>0.41429986437893435</v>
      </c>
      <c r="FG189" s="3">
        <f t="shared" si="762"/>
        <v>0.32518033080773623</v>
      </c>
      <c r="FH189" s="3">
        <f t="shared" si="763"/>
        <v>0.31200074404909478</v>
      </c>
      <c r="FI189" s="3">
        <f t="shared" si="764"/>
        <v>0.26041361808913938</v>
      </c>
      <c r="FJ189" s="3">
        <f t="shared" si="765"/>
        <v>0.20151832066577444</v>
      </c>
      <c r="FK189" s="3">
        <f t="shared" si="766"/>
        <v>0.11819113811149347</v>
      </c>
      <c r="FL189" s="3">
        <f t="shared" si="767"/>
        <v>0.77256445902054094</v>
      </c>
      <c r="FM189" s="3">
        <f t="shared" si="768"/>
        <v>0.69825475279876936</v>
      </c>
      <c r="FN189" s="3">
        <f t="shared" si="769"/>
        <v>0.68531022885085346</v>
      </c>
      <c r="FO189" s="3">
        <f t="shared" si="770"/>
        <v>0.62837378264367605</v>
      </c>
      <c r="FP189" s="3">
        <f t="shared" si="771"/>
        <v>0.54791124315968476</v>
      </c>
      <c r="FQ189" s="3">
        <f t="shared" si="772"/>
        <v>0.39159665593220999</v>
      </c>
      <c r="FR189" s="3">
        <f t="shared" si="773"/>
        <v>0.5</v>
      </c>
      <c r="FS189" s="3">
        <f t="shared" si="774"/>
        <v>0.5</v>
      </c>
      <c r="FT189" s="3">
        <f t="shared" si="775"/>
        <v>0.5</v>
      </c>
      <c r="FU189" s="3">
        <f t="shared" si="776"/>
        <v>0.5</v>
      </c>
      <c r="FV189" s="3">
        <f t="shared" si="777"/>
        <v>0.5</v>
      </c>
      <c r="FW189" s="3">
        <f t="shared" si="778"/>
        <v>0.5</v>
      </c>
      <c r="FX189" s="3">
        <f t="shared" si="779"/>
        <v>0.5</v>
      </c>
      <c r="FY189" s="3">
        <f t="shared" si="780"/>
        <v>0.5</v>
      </c>
      <c r="FZ189" s="3">
        <f t="shared" si="781"/>
        <v>0.5</v>
      </c>
      <c r="GA189" s="3">
        <f t="shared" si="782"/>
        <v>0.5</v>
      </c>
      <c r="GB189" s="3">
        <f t="shared" si="783"/>
        <v>0.5</v>
      </c>
      <c r="GC189" s="3">
        <f t="shared" si="784"/>
        <v>0.5</v>
      </c>
      <c r="GD189" s="3">
        <f t="shared" si="785"/>
        <v>0.5</v>
      </c>
      <c r="GE189" s="3">
        <f t="shared" si="786"/>
        <v>0.5</v>
      </c>
      <c r="GF189" s="3">
        <f t="shared" si="787"/>
        <v>0.5</v>
      </c>
      <c r="GG189" s="3">
        <f t="shared" si="788"/>
        <v>0.5</v>
      </c>
      <c r="GH189" s="3">
        <f t="shared" si="789"/>
        <v>0.5</v>
      </c>
      <c r="GI189" s="3">
        <f t="shared" si="790"/>
        <v>0.5</v>
      </c>
      <c r="GJ189" s="3">
        <f t="shared" si="791"/>
        <v>0.5</v>
      </c>
      <c r="GK189" s="3">
        <f t="shared" si="792"/>
        <v>0.5</v>
      </c>
      <c r="GL189" s="3">
        <f t="shared" si="793"/>
        <v>0.5</v>
      </c>
      <c r="GM189" s="3">
        <f t="shared" si="794"/>
        <v>0.5</v>
      </c>
      <c r="GN189" s="3">
        <f t="shared" si="795"/>
        <v>0.5</v>
      </c>
      <c r="GO189" s="3">
        <f t="shared" si="796"/>
        <v>0.5</v>
      </c>
      <c r="GP189" s="3">
        <f t="shared" si="797"/>
        <v>0.5</v>
      </c>
      <c r="GQ189" s="3">
        <f t="shared" si="798"/>
        <v>0.5</v>
      </c>
      <c r="GR189" s="3">
        <f t="shared" si="799"/>
        <v>0.5</v>
      </c>
      <c r="GS189" s="3">
        <f t="shared" si="800"/>
        <v>0.5</v>
      </c>
      <c r="GT189" s="3">
        <f t="shared" si="801"/>
        <v>0.5</v>
      </c>
      <c r="GU189" s="3">
        <f t="shared" si="802"/>
        <v>0.5</v>
      </c>
      <c r="GV189" s="3">
        <f t="shared" si="803"/>
        <v>0.5</v>
      </c>
      <c r="GW189" s="3">
        <f t="shared" si="804"/>
        <v>0.5</v>
      </c>
      <c r="GX189" s="3">
        <f t="shared" si="805"/>
        <v>0.5</v>
      </c>
      <c r="GY189" s="3">
        <f t="shared" si="806"/>
        <v>0.5</v>
      </c>
      <c r="GZ189" s="3">
        <f t="shared" si="807"/>
        <v>0.5</v>
      </c>
      <c r="HA189" s="3">
        <f t="shared" si="808"/>
        <v>0.5</v>
      </c>
      <c r="HB189" s="3">
        <f t="shared" si="809"/>
        <v>0.5</v>
      </c>
      <c r="HC189" s="3">
        <f t="shared" si="810"/>
        <v>0.5</v>
      </c>
      <c r="HD189" s="3">
        <f t="shared" si="811"/>
        <v>0.5</v>
      </c>
      <c r="HE189" s="3">
        <f t="shared" si="812"/>
        <v>0.5</v>
      </c>
      <c r="HF189" s="3">
        <f t="shared" si="813"/>
        <v>0.5</v>
      </c>
      <c r="HG189" s="3">
        <f t="shared" si="814"/>
        <v>0.5</v>
      </c>
      <c r="HH189" s="3">
        <f t="shared" si="815"/>
        <v>0.5</v>
      </c>
      <c r="HI189" s="3">
        <f t="shared" si="816"/>
        <v>0.5</v>
      </c>
      <c r="HJ189" s="3">
        <f t="shared" si="817"/>
        <v>0.5</v>
      </c>
      <c r="HK189" s="3">
        <f t="shared" si="818"/>
        <v>0.5</v>
      </c>
      <c r="HL189" s="3">
        <f t="shared" si="819"/>
        <v>0.5</v>
      </c>
      <c r="HM189" s="3">
        <f t="shared" si="820"/>
        <v>0.5</v>
      </c>
      <c r="HN189" s="3">
        <f t="shared" si="821"/>
        <v>0.75780220879169957</v>
      </c>
      <c r="HP189" s="3">
        <f t="shared" ref="HP189:IU189" si="999">IF(B1=1,ET189,0)</f>
        <v>0.89593159557411439</v>
      </c>
      <c r="HQ189" s="3">
        <f t="shared" si="999"/>
        <v>0.85432928048373924</v>
      </c>
      <c r="HR189" s="3">
        <f t="shared" si="999"/>
        <v>0.84660934353088502</v>
      </c>
      <c r="HS189" s="3">
        <f t="shared" si="999"/>
        <v>0.81079952938983546</v>
      </c>
      <c r="HT189" s="3">
        <f t="shared" si="999"/>
        <v>0.7543969078464563</v>
      </c>
      <c r="HU189" s="3">
        <f t="shared" si="999"/>
        <v>0.6199559775018082</v>
      </c>
      <c r="HV189" s="3">
        <f t="shared" si="999"/>
        <v>0.97638286212110315</v>
      </c>
      <c r="HW189" s="3">
        <f t="shared" si="999"/>
        <v>0.96571081651358348</v>
      </c>
      <c r="HX189" s="3">
        <f t="shared" si="999"/>
        <v>0.9636424309920234</v>
      </c>
      <c r="HY189" s="3">
        <f t="shared" si="999"/>
        <v>0.95365905001730988</v>
      </c>
      <c r="HZ189" s="3">
        <f t="shared" si="999"/>
        <v>0.93650943916856899</v>
      </c>
      <c r="IA189" s="3">
        <f t="shared" si="999"/>
        <v>0.88679644360913368</v>
      </c>
      <c r="IB189" s="3">
        <f t="shared" si="999"/>
        <v>0.41429986437893435</v>
      </c>
      <c r="IC189" s="3">
        <f t="shared" si="999"/>
        <v>0.32518033080773623</v>
      </c>
      <c r="ID189" s="3">
        <f t="shared" si="999"/>
        <v>0.31200074404909478</v>
      </c>
      <c r="IE189" s="3">
        <f t="shared" si="999"/>
        <v>0.26041361808913938</v>
      </c>
      <c r="IF189" s="3">
        <f t="shared" si="999"/>
        <v>0.20151832066577444</v>
      </c>
      <c r="IG189" s="3">
        <f t="shared" si="999"/>
        <v>0.11819113811149347</v>
      </c>
      <c r="IH189" s="3">
        <f t="shared" si="999"/>
        <v>0.77256445902054094</v>
      </c>
      <c r="II189" s="3">
        <f t="shared" si="999"/>
        <v>0.69825475279876936</v>
      </c>
      <c r="IJ189" s="3">
        <f t="shared" si="999"/>
        <v>0.68531022885085346</v>
      </c>
      <c r="IK189" s="3">
        <f t="shared" si="999"/>
        <v>0.62837378264367605</v>
      </c>
      <c r="IL189" s="3">
        <f t="shared" si="999"/>
        <v>0.54791124315968476</v>
      </c>
      <c r="IM189" s="3">
        <f t="shared" si="999"/>
        <v>0.39159665593220999</v>
      </c>
      <c r="IN189" s="3">
        <f t="shared" si="999"/>
        <v>0</v>
      </c>
      <c r="IO189" s="3">
        <f t="shared" si="999"/>
        <v>0</v>
      </c>
      <c r="IP189" s="3">
        <f t="shared" si="999"/>
        <v>0</v>
      </c>
      <c r="IQ189" s="3">
        <f t="shared" si="999"/>
        <v>0</v>
      </c>
      <c r="IR189" s="3">
        <f t="shared" si="999"/>
        <v>0</v>
      </c>
      <c r="IS189" s="3">
        <f t="shared" si="999"/>
        <v>0</v>
      </c>
      <c r="IT189" s="3">
        <f t="shared" si="999"/>
        <v>0</v>
      </c>
      <c r="IU189" s="3">
        <f t="shared" si="999"/>
        <v>0</v>
      </c>
      <c r="IV189" s="3">
        <f t="shared" ref="IV189:KA189" si="1000">IF(AH1=1,FZ189,0)</f>
        <v>0</v>
      </c>
      <c r="IW189" s="3">
        <f t="shared" si="1000"/>
        <v>0</v>
      </c>
      <c r="IX189" s="3">
        <f t="shared" si="1000"/>
        <v>0</v>
      </c>
      <c r="IY189" s="3">
        <f t="shared" si="1000"/>
        <v>0</v>
      </c>
      <c r="IZ189" s="3">
        <f t="shared" si="1000"/>
        <v>0</v>
      </c>
      <c r="JA189" s="3">
        <f t="shared" si="1000"/>
        <v>0</v>
      </c>
      <c r="JB189" s="3">
        <f t="shared" si="1000"/>
        <v>0</v>
      </c>
      <c r="JC189" s="3">
        <f t="shared" si="1000"/>
        <v>0</v>
      </c>
      <c r="JD189" s="3">
        <f t="shared" si="1000"/>
        <v>0</v>
      </c>
      <c r="JE189" s="3">
        <f t="shared" si="1000"/>
        <v>0</v>
      </c>
      <c r="JF189" s="3">
        <f t="shared" si="1000"/>
        <v>0</v>
      </c>
      <c r="JG189" s="3">
        <f t="shared" si="1000"/>
        <v>0</v>
      </c>
      <c r="JH189" s="3">
        <f t="shared" si="1000"/>
        <v>0</v>
      </c>
      <c r="JI189" s="3">
        <f t="shared" si="1000"/>
        <v>0</v>
      </c>
      <c r="JJ189" s="3">
        <f t="shared" si="1000"/>
        <v>0</v>
      </c>
      <c r="JK189" s="3">
        <f t="shared" si="1000"/>
        <v>0</v>
      </c>
      <c r="JL189" s="3">
        <f t="shared" si="1000"/>
        <v>0</v>
      </c>
      <c r="JM189" s="3">
        <f t="shared" si="1000"/>
        <v>0</v>
      </c>
      <c r="JN189" s="3">
        <f t="shared" si="1000"/>
        <v>0</v>
      </c>
      <c r="JO189" s="3">
        <f t="shared" si="1000"/>
        <v>0</v>
      </c>
      <c r="JP189" s="3">
        <f t="shared" si="1000"/>
        <v>0</v>
      </c>
      <c r="JQ189" s="3">
        <f t="shared" si="1000"/>
        <v>0</v>
      </c>
      <c r="JR189" s="3">
        <f t="shared" si="1000"/>
        <v>0</v>
      </c>
      <c r="JS189" s="3">
        <f t="shared" si="1000"/>
        <v>0</v>
      </c>
      <c r="JT189" s="3">
        <f t="shared" si="1000"/>
        <v>0</v>
      </c>
      <c r="JU189" s="3">
        <f t="shared" si="1000"/>
        <v>0</v>
      </c>
      <c r="JV189" s="3">
        <f t="shared" si="1000"/>
        <v>0</v>
      </c>
      <c r="JW189" s="3">
        <f t="shared" si="1000"/>
        <v>0</v>
      </c>
      <c r="JX189" s="3">
        <f t="shared" si="1000"/>
        <v>0</v>
      </c>
      <c r="JY189" s="3">
        <f t="shared" si="1000"/>
        <v>0</v>
      </c>
      <c r="JZ189" s="3">
        <f t="shared" si="1000"/>
        <v>0</v>
      </c>
      <c r="KA189" s="3">
        <f t="shared" si="1000"/>
        <v>0</v>
      </c>
      <c r="KB189" s="3">
        <f t="shared" ref="KB189:KJ189" si="1001">IF(BN1=1,HF189,0)</f>
        <v>0</v>
      </c>
      <c r="KC189" s="3">
        <f t="shared" si="1001"/>
        <v>0</v>
      </c>
      <c r="KD189" s="3">
        <f t="shared" si="1001"/>
        <v>0</v>
      </c>
      <c r="KE189" s="3">
        <f t="shared" si="1001"/>
        <v>0</v>
      </c>
      <c r="KF189" s="3">
        <f t="shared" si="1001"/>
        <v>0</v>
      </c>
      <c r="KG189" s="3">
        <f t="shared" si="1001"/>
        <v>0</v>
      </c>
      <c r="KH189" s="3">
        <f t="shared" si="1001"/>
        <v>0</v>
      </c>
      <c r="KI189" s="3">
        <f t="shared" si="1001"/>
        <v>0</v>
      </c>
      <c r="KJ189" s="3">
        <f t="shared" si="1001"/>
        <v>0</v>
      </c>
    </row>
    <row r="190" spans="1:296" x14ac:dyDescent="0.2">
      <c r="A190" s="3" t="str">
        <f>'Respondent Data'!A190</f>
        <v>1591</v>
      </c>
      <c r="B190" s="3">
        <f>SUMPRODUCT('Respondent Data'!B190:T190,'Product Coding'!A101:S101)</f>
        <v>2.6319297060813884</v>
      </c>
      <c r="C190" s="3">
        <f>SUMPRODUCT('Respondent Data'!B190:T190,'Product Coding'!A102:S102)</f>
        <v>2.5011464211524852</v>
      </c>
      <c r="D190" s="3">
        <f>SUMPRODUCT('Respondent Data'!B190:T190,'Product Coding'!A103:S103)</f>
        <v>2.2519742046136253</v>
      </c>
      <c r="E190" s="3">
        <f>SUMPRODUCT('Respondent Data'!B190:T190,'Product Coding'!A104:S104)</f>
        <v>1.5472927705645194</v>
      </c>
      <c r="F190" s="3">
        <f>SUMPRODUCT('Respondent Data'!B190:T190,'Product Coding'!A105:S105)</f>
        <v>2.1019940679547209</v>
      </c>
      <c r="G190" s="3">
        <f>SUMPRODUCT('Respondent Data'!B190:T190,'Product Coding'!A106:S106)</f>
        <v>1.4042969992458874</v>
      </c>
      <c r="H190" s="3">
        <f>SUMPRODUCT('Respondent Data'!B190:T190,'Product Coding'!A107:S107)</f>
        <v>3.1536985417283905</v>
      </c>
      <c r="I190" s="3">
        <f>SUMPRODUCT('Respondent Data'!B190:T190,'Product Coding'!A108:S108)</f>
        <v>3.0229152567994872</v>
      </c>
      <c r="J190" s="3">
        <f>SUMPRODUCT('Respondent Data'!B190:T190,'Product Coding'!A109:S109)</f>
        <v>2.7737430402606273</v>
      </c>
      <c r="K190" s="3">
        <f>SUMPRODUCT('Respondent Data'!B190:T190,'Product Coding'!A110:S110)</f>
        <v>2.0690616062115215</v>
      </c>
      <c r="L190" s="3">
        <f>SUMPRODUCT('Respondent Data'!B190:T190,'Product Coding'!A111:S111)</f>
        <v>2.6237629036017229</v>
      </c>
      <c r="M190" s="3">
        <f>SUMPRODUCT('Respondent Data'!B190:T190,'Product Coding'!A112:S112)</f>
        <v>1.9260658348928894</v>
      </c>
      <c r="N190" s="3">
        <f>SUMPRODUCT('Respondent Data'!B190:T190,'Product Coding'!A113:S113)</f>
        <v>1.7289454352339924</v>
      </c>
      <c r="O190" s="3">
        <f>SUMPRODUCT('Respondent Data'!B190:T190,'Product Coding'!A114:S114)</f>
        <v>1.5981621503050891</v>
      </c>
      <c r="P190" s="3">
        <f>SUMPRODUCT('Respondent Data'!B190:T190,'Product Coding'!A115:S115)</f>
        <v>1.3489899337662292</v>
      </c>
      <c r="Q190" s="3">
        <f>SUMPRODUCT('Respondent Data'!B190:T190,'Product Coding'!A116:S116)</f>
        <v>0.64430849971712334</v>
      </c>
      <c r="R190" s="3">
        <f>SUMPRODUCT('Respondent Data'!B190:T190,'Product Coding'!A117:S117)</f>
        <v>1.1990097971073248</v>
      </c>
      <c r="S190" s="3">
        <f>SUMPRODUCT('Respondent Data'!B190:T190,'Product Coding'!A118:S118)</f>
        <v>0.50131272839849128</v>
      </c>
      <c r="T190" s="3">
        <f>SUMPRODUCT('Respondent Data'!B190:T190,'Product Coding'!A119:S119)</f>
        <v>2.2507142708809944</v>
      </c>
      <c r="U190" s="3">
        <f>SUMPRODUCT('Respondent Data'!B190:T190,'Product Coding'!A120:S120)</f>
        <v>2.1199309859520912</v>
      </c>
      <c r="V190" s="3">
        <f>SUMPRODUCT('Respondent Data'!B190:T190,'Product Coding'!A121:S121)</f>
        <v>1.8707587694132313</v>
      </c>
      <c r="W190" s="3">
        <f>SUMPRODUCT('Respondent Data'!B190:T190,'Product Coding'!A122:S122)</f>
        <v>1.1660773353641254</v>
      </c>
      <c r="X190" s="3">
        <f>SUMPRODUCT('Respondent Data'!B190:T190,'Product Coding'!A123:S123)</f>
        <v>1.7207786327543269</v>
      </c>
      <c r="Y190" s="3">
        <f>SUMPRODUCT('Respondent Data'!B190:T190,'Product Coding'!A124:S124)</f>
        <v>1.0230815640454933</v>
      </c>
      <c r="Z190" s="3">
        <f>SUMPRODUCT('Respondent Data'!B190:T190,'Product Coding'!A125:S125)</f>
        <v>0</v>
      </c>
      <c r="AA190" s="3">
        <f>SUMPRODUCT('Respondent Data'!B190:T190,'Product Coding'!A126:S126)</f>
        <v>0</v>
      </c>
      <c r="AB190" s="3">
        <f>SUMPRODUCT('Respondent Data'!B190:T190,'Product Coding'!A127:S127)</f>
        <v>0</v>
      </c>
      <c r="AC190" s="3">
        <f>SUMPRODUCT('Respondent Data'!B190:T190,'Product Coding'!A128:S128)</f>
        <v>0</v>
      </c>
      <c r="AD190" s="3">
        <f>SUMPRODUCT('Respondent Data'!B190:T190,'Product Coding'!A129:S129)</f>
        <v>0</v>
      </c>
      <c r="AE190" s="3">
        <f>SUMPRODUCT('Respondent Data'!B190:T190,'Product Coding'!A130:S130)</f>
        <v>0</v>
      </c>
      <c r="AF190" s="3">
        <f>SUMPRODUCT('Respondent Data'!B190:T190,'Product Coding'!A131:S131)</f>
        <v>0</v>
      </c>
      <c r="AG190" s="3">
        <f>SUMPRODUCT('Respondent Data'!B190:T190,'Product Coding'!A132:S132)</f>
        <v>0</v>
      </c>
      <c r="AH190" s="3">
        <f>SUMPRODUCT('Respondent Data'!B190:T190,'Product Coding'!A133:S133)</f>
        <v>0</v>
      </c>
      <c r="AI190" s="3">
        <f>SUMPRODUCT('Respondent Data'!B190:T190,'Product Coding'!A134:S134)</f>
        <v>0</v>
      </c>
      <c r="AJ190" s="3">
        <f>SUMPRODUCT('Respondent Data'!B190:T190,'Product Coding'!A135:S135)</f>
        <v>0</v>
      </c>
      <c r="AK190" s="3">
        <f>SUMPRODUCT('Respondent Data'!B190:T190,'Product Coding'!A136:S136)</f>
        <v>0</v>
      </c>
      <c r="AL190" s="3">
        <f>SUMPRODUCT('Respondent Data'!B190:T190,'Product Coding'!A137:S137)</f>
        <v>0</v>
      </c>
      <c r="AM190" s="3">
        <f>SUMPRODUCT('Respondent Data'!B190:T190,'Product Coding'!A138:S138)</f>
        <v>0</v>
      </c>
      <c r="AN190" s="3">
        <f>SUMPRODUCT('Respondent Data'!B190:T190,'Product Coding'!A139:S139)</f>
        <v>0</v>
      </c>
      <c r="AO190" s="3">
        <f>SUMPRODUCT('Respondent Data'!B190:T190,'Product Coding'!A140:S140)</f>
        <v>0</v>
      </c>
      <c r="AP190" s="3">
        <f>SUMPRODUCT('Respondent Data'!B190:T190,'Product Coding'!A141:S141)</f>
        <v>0</v>
      </c>
      <c r="AQ190" s="3">
        <f>SUMPRODUCT('Respondent Data'!B190:T190,'Product Coding'!A142:S142)</f>
        <v>0</v>
      </c>
      <c r="AR190" s="3">
        <f>SUMPRODUCT('Respondent Data'!B190:T190,'Product Coding'!A143:S143)</f>
        <v>0</v>
      </c>
      <c r="AS190" s="3">
        <f>SUMPRODUCT('Respondent Data'!B190:T190,'Product Coding'!A144:S144)</f>
        <v>0</v>
      </c>
      <c r="AT190" s="3">
        <f>SUMPRODUCT('Respondent Data'!B190:T190,'Product Coding'!A145:S145)</f>
        <v>0</v>
      </c>
      <c r="AU190" s="3">
        <f>SUMPRODUCT('Respondent Data'!B190:T190,'Product Coding'!A146:S146)</f>
        <v>0</v>
      </c>
      <c r="AV190" s="3">
        <f>SUMPRODUCT('Respondent Data'!B190:T190,'Product Coding'!A147:S147)</f>
        <v>0</v>
      </c>
      <c r="AW190" s="3">
        <f>SUMPRODUCT('Respondent Data'!B190:T190,'Product Coding'!A148:S148)</f>
        <v>0</v>
      </c>
      <c r="AX190" s="3">
        <f>SUMPRODUCT('Respondent Data'!B190:T190,'Product Coding'!A149:S149)</f>
        <v>0</v>
      </c>
      <c r="AY190" s="3">
        <f>SUMPRODUCT('Respondent Data'!B190:T190,'Product Coding'!A150:S150)</f>
        <v>0</v>
      </c>
      <c r="AZ190" s="3">
        <f>SUMPRODUCT('Respondent Data'!B190:T190,'Product Coding'!A151:S151)</f>
        <v>0</v>
      </c>
      <c r="BA190" s="3">
        <f>SUMPRODUCT('Respondent Data'!B190:T190,'Product Coding'!A152:S152)</f>
        <v>0</v>
      </c>
      <c r="BB190" s="3">
        <f>SUMPRODUCT('Respondent Data'!B190:T190,'Product Coding'!A153:S153)</f>
        <v>0</v>
      </c>
      <c r="BC190" s="3">
        <f>SUMPRODUCT('Respondent Data'!B190:T190,'Product Coding'!A154:S154)</f>
        <v>0</v>
      </c>
      <c r="BD190" s="3">
        <f>SUMPRODUCT('Respondent Data'!B190:T190,'Product Coding'!A155:S155)</f>
        <v>0</v>
      </c>
      <c r="BE190" s="3">
        <f>SUMPRODUCT('Respondent Data'!B190:T190,'Product Coding'!A156:S156)</f>
        <v>0</v>
      </c>
      <c r="BF190" s="3">
        <f>SUMPRODUCT('Respondent Data'!B190:T190,'Product Coding'!A157:S157)</f>
        <v>0</v>
      </c>
      <c r="BG190" s="3">
        <f>SUMPRODUCT('Respondent Data'!B190:T190,'Product Coding'!A158:S158)</f>
        <v>0</v>
      </c>
      <c r="BH190" s="3">
        <f>SUMPRODUCT('Respondent Data'!B190:T190,'Product Coding'!A159:S159)</f>
        <v>0</v>
      </c>
      <c r="BI190" s="3">
        <f>SUMPRODUCT('Respondent Data'!B190:T190,'Product Coding'!A160:S160)</f>
        <v>0</v>
      </c>
      <c r="BJ190" s="3">
        <f>SUMPRODUCT('Respondent Data'!B190:T190,'Product Coding'!A161:S161)</f>
        <v>0</v>
      </c>
      <c r="BK190" s="3">
        <f>SUMPRODUCT('Respondent Data'!B190:T190,'Product Coding'!A162:S162)</f>
        <v>0</v>
      </c>
      <c r="BL190" s="3">
        <f>SUMPRODUCT('Respondent Data'!B190:T190,'Product Coding'!A163:S163)</f>
        <v>0</v>
      </c>
      <c r="BM190" s="3">
        <f>SUMPRODUCT('Respondent Data'!B190:T190,'Product Coding'!A164:S164)</f>
        <v>0</v>
      </c>
      <c r="BN190" s="3">
        <f>SUMPRODUCT('Respondent Data'!B190:T190,'Product Coding'!A165:S165)</f>
        <v>0</v>
      </c>
      <c r="BO190" s="3">
        <f>SUMPRODUCT('Respondent Data'!B190:T190,'Product Coding'!A166:S166)</f>
        <v>0</v>
      </c>
      <c r="BP190" s="3">
        <f>SUMPRODUCT('Respondent Data'!B190:T190,'Product Coding'!A167:S167)</f>
        <v>0</v>
      </c>
      <c r="BQ190" s="3">
        <f>SUMPRODUCT('Respondent Data'!B190:T190,'Product Coding'!A168:S168)</f>
        <v>0</v>
      </c>
      <c r="BR190" s="3">
        <f>SUMPRODUCT('Respondent Data'!B190:T190,'Product Coding'!A169:S169)</f>
        <v>0</v>
      </c>
      <c r="BS190" s="3">
        <f>SUMPRODUCT('Respondent Data'!B190:T190,'Product Coding'!A170:S170)</f>
        <v>0</v>
      </c>
      <c r="BT190" s="3">
        <f>SUMPRODUCT('Respondent Data'!B190:T190,'Product Coding'!A171:S171)</f>
        <v>0</v>
      </c>
      <c r="BU190" s="3">
        <f>SUMPRODUCT('Respondent Data'!B190:T190,'Product Coding'!A172:S172)</f>
        <v>0</v>
      </c>
      <c r="BV190" s="3">
        <f>SUMPRODUCT('Respondent Data'!B190:T190,'Product Coding'!A173:S173)</f>
        <v>7.4530044970733202</v>
      </c>
      <c r="BX190" s="3">
        <f t="shared" si="676"/>
        <v>7.1939506107212878E-2</v>
      </c>
      <c r="BY190" s="3">
        <f t="shared" si="677"/>
        <v>8.1990948565963229E-2</v>
      </c>
      <c r="BZ190" s="3">
        <f t="shared" si="678"/>
        <v>0.10519135018725206</v>
      </c>
      <c r="CA190" s="3">
        <f t="shared" si="679"/>
        <v>0.21282335628385105</v>
      </c>
      <c r="CB190" s="3">
        <f t="shared" si="680"/>
        <v>0.12221248511398392</v>
      </c>
      <c r="CC190" s="3">
        <f t="shared" si="681"/>
        <v>0.2455396103242915</v>
      </c>
      <c r="CD190" s="3">
        <f t="shared" si="682"/>
        <v>4.2693929218309605E-2</v>
      </c>
      <c r="CE190" s="3">
        <f t="shared" si="683"/>
        <v>4.8659157450989581E-2</v>
      </c>
      <c r="CF190" s="3">
        <f t="shared" si="684"/>
        <v>6.2427896746745579E-2</v>
      </c>
      <c r="CG190" s="3">
        <f t="shared" si="685"/>
        <v>0.12630424923468866</v>
      </c>
      <c r="CH190" s="3">
        <f t="shared" si="686"/>
        <v>7.2529427450809258E-2</v>
      </c>
      <c r="CI190" s="3">
        <f t="shared" si="687"/>
        <v>0.14572036021283669</v>
      </c>
      <c r="CJ190" s="3">
        <f t="shared" si="688"/>
        <v>0.17747146647645948</v>
      </c>
      <c r="CK190" s="3">
        <f t="shared" si="689"/>
        <v>0.20226791462971308</v>
      </c>
      <c r="CL190" s="3">
        <f t="shared" si="690"/>
        <v>0.25950224276697748</v>
      </c>
      <c r="CM190" s="3">
        <f t="shared" si="691"/>
        <v>0.52502547187143001</v>
      </c>
      <c r="CN190" s="3">
        <f t="shared" si="692"/>
        <v>0.30149260300157343</v>
      </c>
      <c r="CO190" s="3">
        <f t="shared" si="693"/>
        <v>0.60573497206622229</v>
      </c>
      <c r="CP190" s="3">
        <f t="shared" si="694"/>
        <v>0.10532396784492072</v>
      </c>
      <c r="CQ190" s="3">
        <f t="shared" si="695"/>
        <v>0.12003991266587563</v>
      </c>
      <c r="CR190" s="3">
        <f t="shared" si="696"/>
        <v>0.15400676185035833</v>
      </c>
      <c r="CS190" s="3">
        <f t="shared" si="697"/>
        <v>0.31158679766972985</v>
      </c>
      <c r="CT190" s="3">
        <f t="shared" si="698"/>
        <v>0.17892677541057678</v>
      </c>
      <c r="CU190" s="3">
        <f t="shared" si="699"/>
        <v>0.35948545412458871</v>
      </c>
      <c r="CV190" s="3">
        <f t="shared" si="700"/>
        <v>1</v>
      </c>
      <c r="CW190" s="3">
        <f t="shared" si="701"/>
        <v>1</v>
      </c>
      <c r="CX190" s="3">
        <f t="shared" si="702"/>
        <v>1</v>
      </c>
      <c r="CY190" s="3">
        <f t="shared" si="703"/>
        <v>1</v>
      </c>
      <c r="CZ190" s="3">
        <f t="shared" si="704"/>
        <v>1</v>
      </c>
      <c r="DA190" s="3">
        <f t="shared" si="705"/>
        <v>1</v>
      </c>
      <c r="DB190" s="3">
        <f t="shared" si="706"/>
        <v>1</v>
      </c>
      <c r="DC190" s="3">
        <f t="shared" si="707"/>
        <v>1</v>
      </c>
      <c r="DD190" s="3">
        <f t="shared" si="708"/>
        <v>1</v>
      </c>
      <c r="DE190" s="3">
        <f t="shared" si="709"/>
        <v>1</v>
      </c>
      <c r="DF190" s="3">
        <f t="shared" si="710"/>
        <v>1</v>
      </c>
      <c r="DG190" s="3">
        <f t="shared" si="711"/>
        <v>1</v>
      </c>
      <c r="DH190" s="3">
        <f t="shared" si="712"/>
        <v>1</v>
      </c>
      <c r="DI190" s="3">
        <f t="shared" si="713"/>
        <v>1</v>
      </c>
      <c r="DJ190" s="3">
        <f t="shared" si="714"/>
        <v>1</v>
      </c>
      <c r="DK190" s="3">
        <f t="shared" si="715"/>
        <v>1</v>
      </c>
      <c r="DL190" s="3">
        <f t="shared" si="716"/>
        <v>1</v>
      </c>
      <c r="DM190" s="3">
        <f t="shared" si="717"/>
        <v>1</v>
      </c>
      <c r="DN190" s="3">
        <f t="shared" si="718"/>
        <v>1</v>
      </c>
      <c r="DO190" s="3">
        <f t="shared" si="719"/>
        <v>1</v>
      </c>
      <c r="DP190" s="3">
        <f t="shared" si="720"/>
        <v>1</v>
      </c>
      <c r="DQ190" s="3">
        <f t="shared" si="721"/>
        <v>1</v>
      </c>
      <c r="DR190" s="3">
        <f t="shared" si="722"/>
        <v>1</v>
      </c>
      <c r="DS190" s="3">
        <f t="shared" si="723"/>
        <v>1</v>
      </c>
      <c r="DT190" s="3">
        <f t="shared" si="724"/>
        <v>1</v>
      </c>
      <c r="DU190" s="3">
        <f t="shared" si="725"/>
        <v>1</v>
      </c>
      <c r="DV190" s="3">
        <f t="shared" si="726"/>
        <v>1</v>
      </c>
      <c r="DW190" s="3">
        <f t="shared" si="727"/>
        <v>1</v>
      </c>
      <c r="DX190" s="3">
        <f t="shared" si="728"/>
        <v>1</v>
      </c>
      <c r="DY190" s="3">
        <f t="shared" si="729"/>
        <v>1</v>
      </c>
      <c r="DZ190" s="3">
        <f t="shared" si="730"/>
        <v>1</v>
      </c>
      <c r="EA190" s="3">
        <f t="shared" si="731"/>
        <v>1</v>
      </c>
      <c r="EB190" s="3">
        <f t="shared" si="732"/>
        <v>1</v>
      </c>
      <c r="EC190" s="3">
        <f t="shared" si="733"/>
        <v>1</v>
      </c>
      <c r="ED190" s="3">
        <f t="shared" si="734"/>
        <v>1</v>
      </c>
      <c r="EE190" s="3">
        <f t="shared" si="735"/>
        <v>1</v>
      </c>
      <c r="EF190" s="3">
        <f t="shared" si="736"/>
        <v>1</v>
      </c>
      <c r="EG190" s="3">
        <f t="shared" si="737"/>
        <v>1</v>
      </c>
      <c r="EH190" s="3">
        <f t="shared" si="738"/>
        <v>1</v>
      </c>
      <c r="EI190" s="3">
        <f t="shared" si="739"/>
        <v>1</v>
      </c>
      <c r="EJ190" s="3">
        <f t="shared" si="740"/>
        <v>1</v>
      </c>
      <c r="EK190" s="3">
        <f t="shared" si="741"/>
        <v>1</v>
      </c>
      <c r="EL190" s="3">
        <f t="shared" si="742"/>
        <v>1</v>
      </c>
      <c r="EM190" s="3">
        <f t="shared" si="743"/>
        <v>1</v>
      </c>
      <c r="EN190" s="3">
        <f t="shared" si="744"/>
        <v>1</v>
      </c>
      <c r="EO190" s="3">
        <f t="shared" si="745"/>
        <v>1</v>
      </c>
      <c r="EP190" s="3">
        <f t="shared" si="746"/>
        <v>1</v>
      </c>
      <c r="EQ190" s="3">
        <f t="shared" si="747"/>
        <v>1</v>
      </c>
      <c r="ER190" s="3">
        <f t="shared" si="748"/>
        <v>5.7969729428280548E-4</v>
      </c>
      <c r="ET190" s="3">
        <f t="shared" si="749"/>
        <v>0.93288846460332109</v>
      </c>
      <c r="EU190" s="3">
        <f t="shared" si="750"/>
        <v>0.92422214929373336</v>
      </c>
      <c r="EV190" s="3">
        <f t="shared" si="751"/>
        <v>0.90482068994710318</v>
      </c>
      <c r="EW190" s="3">
        <f t="shared" si="752"/>
        <v>0.8245223797998481</v>
      </c>
      <c r="EX190" s="3">
        <f t="shared" si="753"/>
        <v>0.89109684062945471</v>
      </c>
      <c r="EY190" s="3">
        <f t="shared" si="754"/>
        <v>0.80286487214937929</v>
      </c>
      <c r="EZ190" s="3">
        <f t="shared" si="755"/>
        <v>0.95905420754648829</v>
      </c>
      <c r="FA190" s="3">
        <f t="shared" si="756"/>
        <v>0.95359869114263307</v>
      </c>
      <c r="FB190" s="3">
        <f t="shared" si="757"/>
        <v>0.94124034493267195</v>
      </c>
      <c r="FC190" s="3">
        <f t="shared" si="758"/>
        <v>0.88785956430466195</v>
      </c>
      <c r="FD190" s="3">
        <f t="shared" si="759"/>
        <v>0.93237534971586056</v>
      </c>
      <c r="FE190" s="3">
        <f t="shared" si="760"/>
        <v>0.87281332751582874</v>
      </c>
      <c r="FF190" s="3">
        <f t="shared" si="761"/>
        <v>0.84927748015199356</v>
      </c>
      <c r="FG190" s="3">
        <f t="shared" si="762"/>
        <v>0.83176136352935137</v>
      </c>
      <c r="FH190" s="3">
        <f t="shared" si="763"/>
        <v>0.79396444567110747</v>
      </c>
      <c r="FI190" s="3">
        <f t="shared" si="764"/>
        <v>0.65572675240161937</v>
      </c>
      <c r="FJ190" s="3">
        <f t="shared" si="765"/>
        <v>0.76834858507358805</v>
      </c>
      <c r="FK190" s="3">
        <f t="shared" si="766"/>
        <v>0.62276777761975466</v>
      </c>
      <c r="FL190" s="3">
        <f t="shared" si="767"/>
        <v>0.90471212883379915</v>
      </c>
      <c r="FM190" s="3">
        <f t="shared" si="768"/>
        <v>0.89282532585811059</v>
      </c>
      <c r="FN190" s="3">
        <f t="shared" si="769"/>
        <v>0.86654604899938314</v>
      </c>
      <c r="FO190" s="3">
        <f t="shared" si="770"/>
        <v>0.76243524391727635</v>
      </c>
      <c r="FP190" s="3">
        <f t="shared" si="771"/>
        <v>0.84822910197432477</v>
      </c>
      <c r="FQ190" s="3">
        <f t="shared" si="772"/>
        <v>0.7355724159946444</v>
      </c>
      <c r="FR190" s="3">
        <f t="shared" si="773"/>
        <v>0.5</v>
      </c>
      <c r="FS190" s="3">
        <f t="shared" si="774"/>
        <v>0.5</v>
      </c>
      <c r="FT190" s="3">
        <f t="shared" si="775"/>
        <v>0.5</v>
      </c>
      <c r="FU190" s="3">
        <f t="shared" si="776"/>
        <v>0.5</v>
      </c>
      <c r="FV190" s="3">
        <f t="shared" si="777"/>
        <v>0.5</v>
      </c>
      <c r="FW190" s="3">
        <f t="shared" si="778"/>
        <v>0.5</v>
      </c>
      <c r="FX190" s="3">
        <f t="shared" si="779"/>
        <v>0.5</v>
      </c>
      <c r="FY190" s="3">
        <f t="shared" si="780"/>
        <v>0.5</v>
      </c>
      <c r="FZ190" s="3">
        <f t="shared" si="781"/>
        <v>0.5</v>
      </c>
      <c r="GA190" s="3">
        <f t="shared" si="782"/>
        <v>0.5</v>
      </c>
      <c r="GB190" s="3">
        <f t="shared" si="783"/>
        <v>0.5</v>
      </c>
      <c r="GC190" s="3">
        <f t="shared" si="784"/>
        <v>0.5</v>
      </c>
      <c r="GD190" s="3">
        <f t="shared" si="785"/>
        <v>0.5</v>
      </c>
      <c r="GE190" s="3">
        <f t="shared" si="786"/>
        <v>0.5</v>
      </c>
      <c r="GF190" s="3">
        <f t="shared" si="787"/>
        <v>0.5</v>
      </c>
      <c r="GG190" s="3">
        <f t="shared" si="788"/>
        <v>0.5</v>
      </c>
      <c r="GH190" s="3">
        <f t="shared" si="789"/>
        <v>0.5</v>
      </c>
      <c r="GI190" s="3">
        <f t="shared" si="790"/>
        <v>0.5</v>
      </c>
      <c r="GJ190" s="3">
        <f t="shared" si="791"/>
        <v>0.5</v>
      </c>
      <c r="GK190" s="3">
        <f t="shared" si="792"/>
        <v>0.5</v>
      </c>
      <c r="GL190" s="3">
        <f t="shared" si="793"/>
        <v>0.5</v>
      </c>
      <c r="GM190" s="3">
        <f t="shared" si="794"/>
        <v>0.5</v>
      </c>
      <c r="GN190" s="3">
        <f t="shared" si="795"/>
        <v>0.5</v>
      </c>
      <c r="GO190" s="3">
        <f t="shared" si="796"/>
        <v>0.5</v>
      </c>
      <c r="GP190" s="3">
        <f t="shared" si="797"/>
        <v>0.5</v>
      </c>
      <c r="GQ190" s="3">
        <f t="shared" si="798"/>
        <v>0.5</v>
      </c>
      <c r="GR190" s="3">
        <f t="shared" si="799"/>
        <v>0.5</v>
      </c>
      <c r="GS190" s="3">
        <f t="shared" si="800"/>
        <v>0.5</v>
      </c>
      <c r="GT190" s="3">
        <f t="shared" si="801"/>
        <v>0.5</v>
      </c>
      <c r="GU190" s="3">
        <f t="shared" si="802"/>
        <v>0.5</v>
      </c>
      <c r="GV190" s="3">
        <f t="shared" si="803"/>
        <v>0.5</v>
      </c>
      <c r="GW190" s="3">
        <f t="shared" si="804"/>
        <v>0.5</v>
      </c>
      <c r="GX190" s="3">
        <f t="shared" si="805"/>
        <v>0.5</v>
      </c>
      <c r="GY190" s="3">
        <f t="shared" si="806"/>
        <v>0.5</v>
      </c>
      <c r="GZ190" s="3">
        <f t="shared" si="807"/>
        <v>0.5</v>
      </c>
      <c r="HA190" s="3">
        <f t="shared" si="808"/>
        <v>0.5</v>
      </c>
      <c r="HB190" s="3">
        <f t="shared" si="809"/>
        <v>0.5</v>
      </c>
      <c r="HC190" s="3">
        <f t="shared" si="810"/>
        <v>0.5</v>
      </c>
      <c r="HD190" s="3">
        <f t="shared" si="811"/>
        <v>0.5</v>
      </c>
      <c r="HE190" s="3">
        <f t="shared" si="812"/>
        <v>0.5</v>
      </c>
      <c r="HF190" s="3">
        <f t="shared" si="813"/>
        <v>0.5</v>
      </c>
      <c r="HG190" s="3">
        <f t="shared" si="814"/>
        <v>0.5</v>
      </c>
      <c r="HH190" s="3">
        <f t="shared" si="815"/>
        <v>0.5</v>
      </c>
      <c r="HI190" s="3">
        <f t="shared" si="816"/>
        <v>0.5</v>
      </c>
      <c r="HJ190" s="3">
        <f t="shared" si="817"/>
        <v>0.5</v>
      </c>
      <c r="HK190" s="3">
        <f t="shared" si="818"/>
        <v>0.5</v>
      </c>
      <c r="HL190" s="3">
        <f t="shared" si="819"/>
        <v>0.5</v>
      </c>
      <c r="HM190" s="3">
        <f t="shared" si="820"/>
        <v>0.5</v>
      </c>
      <c r="HN190" s="3">
        <f t="shared" si="821"/>
        <v>0.99942063855997632</v>
      </c>
      <c r="HP190" s="3">
        <f t="shared" ref="HP190:IU190" si="1002">IF(B1=1,ET190,0)</f>
        <v>0.93288846460332109</v>
      </c>
      <c r="HQ190" s="3">
        <f t="shared" si="1002"/>
        <v>0.92422214929373336</v>
      </c>
      <c r="HR190" s="3">
        <f t="shared" si="1002"/>
        <v>0.90482068994710318</v>
      </c>
      <c r="HS190" s="3">
        <f t="shared" si="1002"/>
        <v>0.8245223797998481</v>
      </c>
      <c r="HT190" s="3">
        <f t="shared" si="1002"/>
        <v>0.89109684062945471</v>
      </c>
      <c r="HU190" s="3">
        <f t="shared" si="1002"/>
        <v>0.80286487214937929</v>
      </c>
      <c r="HV190" s="3">
        <f t="shared" si="1002"/>
        <v>0.95905420754648829</v>
      </c>
      <c r="HW190" s="3">
        <f t="shared" si="1002"/>
        <v>0.95359869114263307</v>
      </c>
      <c r="HX190" s="3">
        <f t="shared" si="1002"/>
        <v>0.94124034493267195</v>
      </c>
      <c r="HY190" s="3">
        <f t="shared" si="1002"/>
        <v>0.88785956430466195</v>
      </c>
      <c r="HZ190" s="3">
        <f t="shared" si="1002"/>
        <v>0.93237534971586056</v>
      </c>
      <c r="IA190" s="3">
        <f t="shared" si="1002"/>
        <v>0.87281332751582874</v>
      </c>
      <c r="IB190" s="3">
        <f t="shared" si="1002"/>
        <v>0.84927748015199356</v>
      </c>
      <c r="IC190" s="3">
        <f t="shared" si="1002"/>
        <v>0.83176136352935137</v>
      </c>
      <c r="ID190" s="3">
        <f t="shared" si="1002"/>
        <v>0.79396444567110747</v>
      </c>
      <c r="IE190" s="3">
        <f t="shared" si="1002"/>
        <v>0.65572675240161937</v>
      </c>
      <c r="IF190" s="3">
        <f t="shared" si="1002"/>
        <v>0.76834858507358805</v>
      </c>
      <c r="IG190" s="3">
        <f t="shared" si="1002"/>
        <v>0.62276777761975466</v>
      </c>
      <c r="IH190" s="3">
        <f t="shared" si="1002"/>
        <v>0.90471212883379915</v>
      </c>
      <c r="II190" s="3">
        <f t="shared" si="1002"/>
        <v>0.89282532585811059</v>
      </c>
      <c r="IJ190" s="3">
        <f t="shared" si="1002"/>
        <v>0.86654604899938314</v>
      </c>
      <c r="IK190" s="3">
        <f t="shared" si="1002"/>
        <v>0.76243524391727635</v>
      </c>
      <c r="IL190" s="3">
        <f t="shared" si="1002"/>
        <v>0.84822910197432477</v>
      </c>
      <c r="IM190" s="3">
        <f t="shared" si="1002"/>
        <v>0.7355724159946444</v>
      </c>
      <c r="IN190" s="3">
        <f t="shared" si="1002"/>
        <v>0</v>
      </c>
      <c r="IO190" s="3">
        <f t="shared" si="1002"/>
        <v>0</v>
      </c>
      <c r="IP190" s="3">
        <f t="shared" si="1002"/>
        <v>0</v>
      </c>
      <c r="IQ190" s="3">
        <f t="shared" si="1002"/>
        <v>0</v>
      </c>
      <c r="IR190" s="3">
        <f t="shared" si="1002"/>
        <v>0</v>
      </c>
      <c r="IS190" s="3">
        <f t="shared" si="1002"/>
        <v>0</v>
      </c>
      <c r="IT190" s="3">
        <f t="shared" si="1002"/>
        <v>0</v>
      </c>
      <c r="IU190" s="3">
        <f t="shared" si="1002"/>
        <v>0</v>
      </c>
      <c r="IV190" s="3">
        <f t="shared" ref="IV190:KA190" si="1003">IF(AH1=1,FZ190,0)</f>
        <v>0</v>
      </c>
      <c r="IW190" s="3">
        <f t="shared" si="1003"/>
        <v>0</v>
      </c>
      <c r="IX190" s="3">
        <f t="shared" si="1003"/>
        <v>0</v>
      </c>
      <c r="IY190" s="3">
        <f t="shared" si="1003"/>
        <v>0</v>
      </c>
      <c r="IZ190" s="3">
        <f t="shared" si="1003"/>
        <v>0</v>
      </c>
      <c r="JA190" s="3">
        <f t="shared" si="1003"/>
        <v>0</v>
      </c>
      <c r="JB190" s="3">
        <f t="shared" si="1003"/>
        <v>0</v>
      </c>
      <c r="JC190" s="3">
        <f t="shared" si="1003"/>
        <v>0</v>
      </c>
      <c r="JD190" s="3">
        <f t="shared" si="1003"/>
        <v>0</v>
      </c>
      <c r="JE190" s="3">
        <f t="shared" si="1003"/>
        <v>0</v>
      </c>
      <c r="JF190" s="3">
        <f t="shared" si="1003"/>
        <v>0</v>
      </c>
      <c r="JG190" s="3">
        <f t="shared" si="1003"/>
        <v>0</v>
      </c>
      <c r="JH190" s="3">
        <f t="shared" si="1003"/>
        <v>0</v>
      </c>
      <c r="JI190" s="3">
        <f t="shared" si="1003"/>
        <v>0</v>
      </c>
      <c r="JJ190" s="3">
        <f t="shared" si="1003"/>
        <v>0</v>
      </c>
      <c r="JK190" s="3">
        <f t="shared" si="1003"/>
        <v>0</v>
      </c>
      <c r="JL190" s="3">
        <f t="shared" si="1003"/>
        <v>0</v>
      </c>
      <c r="JM190" s="3">
        <f t="shared" si="1003"/>
        <v>0</v>
      </c>
      <c r="JN190" s="3">
        <f t="shared" si="1003"/>
        <v>0</v>
      </c>
      <c r="JO190" s="3">
        <f t="shared" si="1003"/>
        <v>0</v>
      </c>
      <c r="JP190" s="3">
        <f t="shared" si="1003"/>
        <v>0</v>
      </c>
      <c r="JQ190" s="3">
        <f t="shared" si="1003"/>
        <v>0</v>
      </c>
      <c r="JR190" s="3">
        <f t="shared" si="1003"/>
        <v>0</v>
      </c>
      <c r="JS190" s="3">
        <f t="shared" si="1003"/>
        <v>0</v>
      </c>
      <c r="JT190" s="3">
        <f t="shared" si="1003"/>
        <v>0</v>
      </c>
      <c r="JU190" s="3">
        <f t="shared" si="1003"/>
        <v>0</v>
      </c>
      <c r="JV190" s="3">
        <f t="shared" si="1003"/>
        <v>0</v>
      </c>
      <c r="JW190" s="3">
        <f t="shared" si="1003"/>
        <v>0</v>
      </c>
      <c r="JX190" s="3">
        <f t="shared" si="1003"/>
        <v>0</v>
      </c>
      <c r="JY190" s="3">
        <f t="shared" si="1003"/>
        <v>0</v>
      </c>
      <c r="JZ190" s="3">
        <f t="shared" si="1003"/>
        <v>0</v>
      </c>
      <c r="KA190" s="3">
        <f t="shared" si="1003"/>
        <v>0</v>
      </c>
      <c r="KB190" s="3">
        <f t="shared" ref="KB190:KJ190" si="1004">IF(BN1=1,HF190,0)</f>
        <v>0</v>
      </c>
      <c r="KC190" s="3">
        <f t="shared" si="1004"/>
        <v>0</v>
      </c>
      <c r="KD190" s="3">
        <f t="shared" si="1004"/>
        <v>0</v>
      </c>
      <c r="KE190" s="3">
        <f t="shared" si="1004"/>
        <v>0</v>
      </c>
      <c r="KF190" s="3">
        <f t="shared" si="1004"/>
        <v>0</v>
      </c>
      <c r="KG190" s="3">
        <f t="shared" si="1004"/>
        <v>0</v>
      </c>
      <c r="KH190" s="3">
        <f t="shared" si="1004"/>
        <v>0</v>
      </c>
      <c r="KI190" s="3">
        <f t="shared" si="1004"/>
        <v>0</v>
      </c>
      <c r="KJ190" s="3">
        <f t="shared" si="1004"/>
        <v>0</v>
      </c>
    </row>
    <row r="191" spans="1:296" x14ac:dyDescent="0.2">
      <c r="A191" s="3" t="str">
        <f>'Respondent Data'!A191</f>
        <v>1593</v>
      </c>
      <c r="B191" s="3">
        <f>SUMPRODUCT('Respondent Data'!B191:T191,'Product Coding'!A101:S101)</f>
        <v>3.9589024107899995E-2</v>
      </c>
      <c r="C191" s="3">
        <f>SUMPRODUCT('Respondent Data'!B191:T191,'Product Coding'!A102:S102)</f>
        <v>-0.38890863491877914</v>
      </c>
      <c r="D191" s="3">
        <f>SUMPRODUCT('Respondent Data'!B191:T191,'Product Coding'!A103:S103)</f>
        <v>-0.65184644701487193</v>
      </c>
      <c r="E191" s="3">
        <f>SUMPRODUCT('Respondent Data'!B191:T191,'Product Coding'!A104:S104)</f>
        <v>-0.668814553525926</v>
      </c>
      <c r="F191" s="3">
        <f>SUMPRODUCT('Respondent Data'!B191:T191,'Product Coding'!A105:S105)</f>
        <v>-0.58048865691272011</v>
      </c>
      <c r="G191" s="3">
        <f>SUMPRODUCT('Respondent Data'!B191:T191,'Product Coding'!A106:S106)</f>
        <v>-0.46513156872224393</v>
      </c>
      <c r="H191" s="3">
        <f>SUMPRODUCT('Respondent Data'!B191:T191,'Product Coding'!A107:S107)</f>
        <v>0.89223748171235995</v>
      </c>
      <c r="I191" s="3">
        <f>SUMPRODUCT('Respondent Data'!B191:T191,'Product Coding'!A108:S108)</f>
        <v>0.46373982268568081</v>
      </c>
      <c r="J191" s="3">
        <f>SUMPRODUCT('Respondent Data'!B191:T191,'Product Coding'!A109:S109)</f>
        <v>0.20080201058958802</v>
      </c>
      <c r="K191" s="3">
        <f>SUMPRODUCT('Respondent Data'!B191:T191,'Product Coding'!A110:S110)</f>
        <v>0.18383390407853395</v>
      </c>
      <c r="L191" s="3">
        <f>SUMPRODUCT('Respondent Data'!B191:T191,'Product Coding'!A111:S111)</f>
        <v>0.27215980069173984</v>
      </c>
      <c r="M191" s="3">
        <f>SUMPRODUCT('Respondent Data'!B191:T191,'Product Coding'!A112:S112)</f>
        <v>0.38751688888221603</v>
      </c>
      <c r="N191" s="3">
        <f>SUMPRODUCT('Respondent Data'!B191:T191,'Product Coding'!A113:S113)</f>
        <v>-3.3201374197540505</v>
      </c>
      <c r="O191" s="3">
        <f>SUMPRODUCT('Respondent Data'!B191:T191,'Product Coding'!A114:S114)</f>
        <v>-3.7486350787807292</v>
      </c>
      <c r="P191" s="3">
        <f>SUMPRODUCT('Respondent Data'!B191:T191,'Product Coding'!A115:S115)</f>
        <v>-4.0115728908768222</v>
      </c>
      <c r="Q191" s="3">
        <f>SUMPRODUCT('Respondent Data'!B191:T191,'Product Coding'!A116:S116)</f>
        <v>-4.0285409973878767</v>
      </c>
      <c r="R191" s="3">
        <f>SUMPRODUCT('Respondent Data'!B191:T191,'Product Coding'!A117:S117)</f>
        <v>-3.9402151007746702</v>
      </c>
      <c r="S191" s="3">
        <f>SUMPRODUCT('Respondent Data'!B191:T191,'Product Coding'!A118:S118)</f>
        <v>-3.8248580125841944</v>
      </c>
      <c r="T191" s="3">
        <f>SUMPRODUCT('Respondent Data'!B191:T191,'Product Coding'!A119:S119)</f>
        <v>-2.4674889621495906</v>
      </c>
      <c r="U191" s="3">
        <f>SUMPRODUCT('Respondent Data'!B191:T191,'Product Coding'!A120:S120)</f>
        <v>-2.8959866211762693</v>
      </c>
      <c r="V191" s="3">
        <f>SUMPRODUCT('Respondent Data'!B191:T191,'Product Coding'!A121:S121)</f>
        <v>-3.1589244332723627</v>
      </c>
      <c r="W191" s="3">
        <f>SUMPRODUCT('Respondent Data'!B191:T191,'Product Coding'!A122:S122)</f>
        <v>-3.1758925397834163</v>
      </c>
      <c r="X191" s="3">
        <f>SUMPRODUCT('Respondent Data'!B191:T191,'Product Coding'!A123:S123)</f>
        <v>-3.0875666431702102</v>
      </c>
      <c r="Y191" s="3">
        <f>SUMPRODUCT('Respondent Data'!B191:T191,'Product Coding'!A124:S124)</f>
        <v>-2.9722095549797345</v>
      </c>
      <c r="Z191" s="3">
        <f>SUMPRODUCT('Respondent Data'!B191:T191,'Product Coding'!A125:S125)</f>
        <v>0</v>
      </c>
      <c r="AA191" s="3">
        <f>SUMPRODUCT('Respondent Data'!B191:T191,'Product Coding'!A126:S126)</f>
        <v>0</v>
      </c>
      <c r="AB191" s="3">
        <f>SUMPRODUCT('Respondent Data'!B191:T191,'Product Coding'!A127:S127)</f>
        <v>0</v>
      </c>
      <c r="AC191" s="3">
        <f>SUMPRODUCT('Respondent Data'!B191:T191,'Product Coding'!A128:S128)</f>
        <v>0</v>
      </c>
      <c r="AD191" s="3">
        <f>SUMPRODUCT('Respondent Data'!B191:T191,'Product Coding'!A129:S129)</f>
        <v>0</v>
      </c>
      <c r="AE191" s="3">
        <f>SUMPRODUCT('Respondent Data'!B191:T191,'Product Coding'!A130:S130)</f>
        <v>0</v>
      </c>
      <c r="AF191" s="3">
        <f>SUMPRODUCT('Respondent Data'!B191:T191,'Product Coding'!A131:S131)</f>
        <v>0</v>
      </c>
      <c r="AG191" s="3">
        <f>SUMPRODUCT('Respondent Data'!B191:T191,'Product Coding'!A132:S132)</f>
        <v>0</v>
      </c>
      <c r="AH191" s="3">
        <f>SUMPRODUCT('Respondent Data'!B191:T191,'Product Coding'!A133:S133)</f>
        <v>0</v>
      </c>
      <c r="AI191" s="3">
        <f>SUMPRODUCT('Respondent Data'!B191:T191,'Product Coding'!A134:S134)</f>
        <v>0</v>
      </c>
      <c r="AJ191" s="3">
        <f>SUMPRODUCT('Respondent Data'!B191:T191,'Product Coding'!A135:S135)</f>
        <v>0</v>
      </c>
      <c r="AK191" s="3">
        <f>SUMPRODUCT('Respondent Data'!B191:T191,'Product Coding'!A136:S136)</f>
        <v>0</v>
      </c>
      <c r="AL191" s="3">
        <f>SUMPRODUCT('Respondent Data'!B191:T191,'Product Coding'!A137:S137)</f>
        <v>0</v>
      </c>
      <c r="AM191" s="3">
        <f>SUMPRODUCT('Respondent Data'!B191:T191,'Product Coding'!A138:S138)</f>
        <v>0</v>
      </c>
      <c r="AN191" s="3">
        <f>SUMPRODUCT('Respondent Data'!B191:T191,'Product Coding'!A139:S139)</f>
        <v>0</v>
      </c>
      <c r="AO191" s="3">
        <f>SUMPRODUCT('Respondent Data'!B191:T191,'Product Coding'!A140:S140)</f>
        <v>0</v>
      </c>
      <c r="AP191" s="3">
        <f>SUMPRODUCT('Respondent Data'!B191:T191,'Product Coding'!A141:S141)</f>
        <v>0</v>
      </c>
      <c r="AQ191" s="3">
        <f>SUMPRODUCT('Respondent Data'!B191:T191,'Product Coding'!A142:S142)</f>
        <v>0</v>
      </c>
      <c r="AR191" s="3">
        <f>SUMPRODUCT('Respondent Data'!B191:T191,'Product Coding'!A143:S143)</f>
        <v>0</v>
      </c>
      <c r="AS191" s="3">
        <f>SUMPRODUCT('Respondent Data'!B191:T191,'Product Coding'!A144:S144)</f>
        <v>0</v>
      </c>
      <c r="AT191" s="3">
        <f>SUMPRODUCT('Respondent Data'!B191:T191,'Product Coding'!A145:S145)</f>
        <v>0</v>
      </c>
      <c r="AU191" s="3">
        <f>SUMPRODUCT('Respondent Data'!B191:T191,'Product Coding'!A146:S146)</f>
        <v>0</v>
      </c>
      <c r="AV191" s="3">
        <f>SUMPRODUCT('Respondent Data'!B191:T191,'Product Coding'!A147:S147)</f>
        <v>0</v>
      </c>
      <c r="AW191" s="3">
        <f>SUMPRODUCT('Respondent Data'!B191:T191,'Product Coding'!A148:S148)</f>
        <v>0</v>
      </c>
      <c r="AX191" s="3">
        <f>SUMPRODUCT('Respondent Data'!B191:T191,'Product Coding'!A149:S149)</f>
        <v>0</v>
      </c>
      <c r="AY191" s="3">
        <f>SUMPRODUCT('Respondent Data'!B191:T191,'Product Coding'!A150:S150)</f>
        <v>0</v>
      </c>
      <c r="AZ191" s="3">
        <f>SUMPRODUCT('Respondent Data'!B191:T191,'Product Coding'!A151:S151)</f>
        <v>0</v>
      </c>
      <c r="BA191" s="3">
        <f>SUMPRODUCT('Respondent Data'!B191:T191,'Product Coding'!A152:S152)</f>
        <v>0</v>
      </c>
      <c r="BB191" s="3">
        <f>SUMPRODUCT('Respondent Data'!B191:T191,'Product Coding'!A153:S153)</f>
        <v>0</v>
      </c>
      <c r="BC191" s="3">
        <f>SUMPRODUCT('Respondent Data'!B191:T191,'Product Coding'!A154:S154)</f>
        <v>0</v>
      </c>
      <c r="BD191" s="3">
        <f>SUMPRODUCT('Respondent Data'!B191:T191,'Product Coding'!A155:S155)</f>
        <v>0</v>
      </c>
      <c r="BE191" s="3">
        <f>SUMPRODUCT('Respondent Data'!B191:T191,'Product Coding'!A156:S156)</f>
        <v>0</v>
      </c>
      <c r="BF191" s="3">
        <f>SUMPRODUCT('Respondent Data'!B191:T191,'Product Coding'!A157:S157)</f>
        <v>0</v>
      </c>
      <c r="BG191" s="3">
        <f>SUMPRODUCT('Respondent Data'!B191:T191,'Product Coding'!A158:S158)</f>
        <v>0</v>
      </c>
      <c r="BH191" s="3">
        <f>SUMPRODUCT('Respondent Data'!B191:T191,'Product Coding'!A159:S159)</f>
        <v>0</v>
      </c>
      <c r="BI191" s="3">
        <f>SUMPRODUCT('Respondent Data'!B191:T191,'Product Coding'!A160:S160)</f>
        <v>0</v>
      </c>
      <c r="BJ191" s="3">
        <f>SUMPRODUCT('Respondent Data'!B191:T191,'Product Coding'!A161:S161)</f>
        <v>0</v>
      </c>
      <c r="BK191" s="3">
        <f>SUMPRODUCT('Respondent Data'!B191:T191,'Product Coding'!A162:S162)</f>
        <v>0</v>
      </c>
      <c r="BL191" s="3">
        <f>SUMPRODUCT('Respondent Data'!B191:T191,'Product Coding'!A163:S163)</f>
        <v>0</v>
      </c>
      <c r="BM191" s="3">
        <f>SUMPRODUCT('Respondent Data'!B191:T191,'Product Coding'!A164:S164)</f>
        <v>0</v>
      </c>
      <c r="BN191" s="3">
        <f>SUMPRODUCT('Respondent Data'!B191:T191,'Product Coding'!A165:S165)</f>
        <v>0</v>
      </c>
      <c r="BO191" s="3">
        <f>SUMPRODUCT('Respondent Data'!B191:T191,'Product Coding'!A166:S166)</f>
        <v>0</v>
      </c>
      <c r="BP191" s="3">
        <f>SUMPRODUCT('Respondent Data'!B191:T191,'Product Coding'!A167:S167)</f>
        <v>0</v>
      </c>
      <c r="BQ191" s="3">
        <f>SUMPRODUCT('Respondent Data'!B191:T191,'Product Coding'!A168:S168)</f>
        <v>0</v>
      </c>
      <c r="BR191" s="3">
        <f>SUMPRODUCT('Respondent Data'!B191:T191,'Product Coding'!A169:S169)</f>
        <v>0</v>
      </c>
      <c r="BS191" s="3">
        <f>SUMPRODUCT('Respondent Data'!B191:T191,'Product Coding'!A170:S170)</f>
        <v>0</v>
      </c>
      <c r="BT191" s="3">
        <f>SUMPRODUCT('Respondent Data'!B191:T191,'Product Coding'!A171:S171)</f>
        <v>0</v>
      </c>
      <c r="BU191" s="3">
        <f>SUMPRODUCT('Respondent Data'!B191:T191,'Product Coding'!A172:S172)</f>
        <v>0</v>
      </c>
      <c r="BV191" s="3">
        <f>SUMPRODUCT('Respondent Data'!B191:T191,'Product Coding'!A173:S173)</f>
        <v>10.857521859056501</v>
      </c>
      <c r="BX191" s="3">
        <f t="shared" si="676"/>
        <v>0.96118438159955255</v>
      </c>
      <c r="BY191" s="3">
        <f t="shared" si="677"/>
        <v>1.4753697478981378</v>
      </c>
      <c r="BZ191" s="3">
        <f t="shared" si="678"/>
        <v>1.9190810410606536</v>
      </c>
      <c r="CA191" s="3">
        <f t="shared" si="679"/>
        <v>1.9519220494808358</v>
      </c>
      <c r="CB191" s="3">
        <f t="shared" si="680"/>
        <v>1.786911404050491</v>
      </c>
      <c r="CC191" s="3">
        <f t="shared" si="681"/>
        <v>1.5922236619394761</v>
      </c>
      <c r="CD191" s="3">
        <f t="shared" si="682"/>
        <v>0.40973794518721146</v>
      </c>
      <c r="CE191" s="3">
        <f t="shared" si="683"/>
        <v>0.62892716576309227</v>
      </c>
      <c r="CF191" s="3">
        <f t="shared" si="684"/>
        <v>0.81807438558601397</v>
      </c>
      <c r="CG191" s="3">
        <f t="shared" si="685"/>
        <v>0.83207399644690649</v>
      </c>
      <c r="CH191" s="3">
        <f t="shared" si="686"/>
        <v>0.761732525978847</v>
      </c>
      <c r="CI191" s="3">
        <f t="shared" si="687"/>
        <v>0.67874017099181072</v>
      </c>
      <c r="CJ191" s="3">
        <f t="shared" si="688"/>
        <v>27.664151898271058</v>
      </c>
      <c r="CK191" s="3">
        <f t="shared" si="689"/>
        <v>42.463083663558919</v>
      </c>
      <c r="CL191" s="3">
        <f t="shared" si="690"/>
        <v>55.233678825122915</v>
      </c>
      <c r="CM191" s="3">
        <f t="shared" si="691"/>
        <v>56.178886282527117</v>
      </c>
      <c r="CN191" s="3">
        <f t="shared" si="692"/>
        <v>51.42966267111116</v>
      </c>
      <c r="CO191" s="3">
        <f t="shared" si="693"/>
        <v>45.826293147432843</v>
      </c>
      <c r="CP191" s="3">
        <f t="shared" si="694"/>
        <v>11.792797481042378</v>
      </c>
      <c r="CQ191" s="3">
        <f t="shared" si="695"/>
        <v>18.101351811049213</v>
      </c>
      <c r="CR191" s="3">
        <f t="shared" si="696"/>
        <v>23.545257809198258</v>
      </c>
      <c r="CS191" s="3">
        <f t="shared" si="697"/>
        <v>23.948185040212877</v>
      </c>
      <c r="CT191" s="3">
        <f t="shared" si="698"/>
        <v>21.923664915845247</v>
      </c>
      <c r="CU191" s="3">
        <f t="shared" si="699"/>
        <v>19.53503568017679</v>
      </c>
      <c r="CV191" s="3">
        <f t="shared" si="700"/>
        <v>1</v>
      </c>
      <c r="CW191" s="3">
        <f t="shared" si="701"/>
        <v>1</v>
      </c>
      <c r="CX191" s="3">
        <f t="shared" si="702"/>
        <v>1</v>
      </c>
      <c r="CY191" s="3">
        <f t="shared" si="703"/>
        <v>1</v>
      </c>
      <c r="CZ191" s="3">
        <f t="shared" si="704"/>
        <v>1</v>
      </c>
      <c r="DA191" s="3">
        <f t="shared" si="705"/>
        <v>1</v>
      </c>
      <c r="DB191" s="3">
        <f t="shared" si="706"/>
        <v>1</v>
      </c>
      <c r="DC191" s="3">
        <f t="shared" si="707"/>
        <v>1</v>
      </c>
      <c r="DD191" s="3">
        <f t="shared" si="708"/>
        <v>1</v>
      </c>
      <c r="DE191" s="3">
        <f t="shared" si="709"/>
        <v>1</v>
      </c>
      <c r="DF191" s="3">
        <f t="shared" si="710"/>
        <v>1</v>
      </c>
      <c r="DG191" s="3">
        <f t="shared" si="711"/>
        <v>1</v>
      </c>
      <c r="DH191" s="3">
        <f t="shared" si="712"/>
        <v>1</v>
      </c>
      <c r="DI191" s="3">
        <f t="shared" si="713"/>
        <v>1</v>
      </c>
      <c r="DJ191" s="3">
        <f t="shared" si="714"/>
        <v>1</v>
      </c>
      <c r="DK191" s="3">
        <f t="shared" si="715"/>
        <v>1</v>
      </c>
      <c r="DL191" s="3">
        <f t="shared" si="716"/>
        <v>1</v>
      </c>
      <c r="DM191" s="3">
        <f t="shared" si="717"/>
        <v>1</v>
      </c>
      <c r="DN191" s="3">
        <f t="shared" si="718"/>
        <v>1</v>
      </c>
      <c r="DO191" s="3">
        <f t="shared" si="719"/>
        <v>1</v>
      </c>
      <c r="DP191" s="3">
        <f t="shared" si="720"/>
        <v>1</v>
      </c>
      <c r="DQ191" s="3">
        <f t="shared" si="721"/>
        <v>1</v>
      </c>
      <c r="DR191" s="3">
        <f t="shared" si="722"/>
        <v>1</v>
      </c>
      <c r="DS191" s="3">
        <f t="shared" si="723"/>
        <v>1</v>
      </c>
      <c r="DT191" s="3">
        <f t="shared" si="724"/>
        <v>1</v>
      </c>
      <c r="DU191" s="3">
        <f t="shared" si="725"/>
        <v>1</v>
      </c>
      <c r="DV191" s="3">
        <f t="shared" si="726"/>
        <v>1</v>
      </c>
      <c r="DW191" s="3">
        <f t="shared" si="727"/>
        <v>1</v>
      </c>
      <c r="DX191" s="3">
        <f t="shared" si="728"/>
        <v>1</v>
      </c>
      <c r="DY191" s="3">
        <f t="shared" si="729"/>
        <v>1</v>
      </c>
      <c r="DZ191" s="3">
        <f t="shared" si="730"/>
        <v>1</v>
      </c>
      <c r="EA191" s="3">
        <f t="shared" si="731"/>
        <v>1</v>
      </c>
      <c r="EB191" s="3">
        <f t="shared" si="732"/>
        <v>1</v>
      </c>
      <c r="EC191" s="3">
        <f t="shared" si="733"/>
        <v>1</v>
      </c>
      <c r="ED191" s="3">
        <f t="shared" si="734"/>
        <v>1</v>
      </c>
      <c r="EE191" s="3">
        <f t="shared" si="735"/>
        <v>1</v>
      </c>
      <c r="EF191" s="3">
        <f t="shared" si="736"/>
        <v>1</v>
      </c>
      <c r="EG191" s="3">
        <f t="shared" si="737"/>
        <v>1</v>
      </c>
      <c r="EH191" s="3">
        <f t="shared" si="738"/>
        <v>1</v>
      </c>
      <c r="EI191" s="3">
        <f t="shared" si="739"/>
        <v>1</v>
      </c>
      <c r="EJ191" s="3">
        <f t="shared" si="740"/>
        <v>1</v>
      </c>
      <c r="EK191" s="3">
        <f t="shared" si="741"/>
        <v>1</v>
      </c>
      <c r="EL191" s="3">
        <f t="shared" si="742"/>
        <v>1</v>
      </c>
      <c r="EM191" s="3">
        <f t="shared" si="743"/>
        <v>1</v>
      </c>
      <c r="EN191" s="3">
        <f t="shared" si="744"/>
        <v>1</v>
      </c>
      <c r="EO191" s="3">
        <f t="shared" si="745"/>
        <v>1</v>
      </c>
      <c r="EP191" s="3">
        <f t="shared" si="746"/>
        <v>1</v>
      </c>
      <c r="EQ191" s="3">
        <f t="shared" si="747"/>
        <v>1</v>
      </c>
      <c r="ER191" s="3">
        <f t="shared" si="748"/>
        <v>1.9259196731029179E-5</v>
      </c>
      <c r="ET191" s="3">
        <f t="shared" si="749"/>
        <v>0.50989596357298872</v>
      </c>
      <c r="EU191" s="3">
        <f t="shared" si="750"/>
        <v>0.40398005221204242</v>
      </c>
      <c r="EV191" s="3">
        <f t="shared" si="751"/>
        <v>0.3425735654247708</v>
      </c>
      <c r="EW191" s="3">
        <f t="shared" si="752"/>
        <v>0.33876233289285984</v>
      </c>
      <c r="EX191" s="3">
        <f t="shared" si="753"/>
        <v>0.35882016146857137</v>
      </c>
      <c r="EY191" s="3">
        <f t="shared" si="754"/>
        <v>0.38576918137218524</v>
      </c>
      <c r="EZ191" s="3">
        <f t="shared" si="755"/>
        <v>0.70935169434429979</v>
      </c>
      <c r="FA191" s="3">
        <f t="shared" si="756"/>
        <v>0.61390099018425848</v>
      </c>
      <c r="FB191" s="3">
        <f t="shared" si="757"/>
        <v>0.55003250028060502</v>
      </c>
      <c r="FC191" s="3">
        <f t="shared" si="758"/>
        <v>0.54582948174548795</v>
      </c>
      <c r="FD191" s="3">
        <f t="shared" si="759"/>
        <v>0.5676230558576898</v>
      </c>
      <c r="FE191" s="3">
        <f t="shared" si="760"/>
        <v>0.59568479820745179</v>
      </c>
      <c r="FF191" s="3">
        <f t="shared" si="761"/>
        <v>3.4886781354948E-2</v>
      </c>
      <c r="FG191" s="3">
        <f t="shared" si="762"/>
        <v>2.300803154559504E-2</v>
      </c>
      <c r="FH191" s="3">
        <f t="shared" si="763"/>
        <v>1.7782937572158996E-2</v>
      </c>
      <c r="FI191" s="3">
        <f t="shared" si="764"/>
        <v>1.7488973028591197E-2</v>
      </c>
      <c r="FJ191" s="3">
        <f t="shared" si="765"/>
        <v>1.9073172495366861E-2</v>
      </c>
      <c r="FK191" s="3">
        <f t="shared" si="766"/>
        <v>2.1355523420388937E-2</v>
      </c>
      <c r="FL191" s="3">
        <f t="shared" si="767"/>
        <v>7.8168985437461827E-2</v>
      </c>
      <c r="FM191" s="3">
        <f t="shared" si="768"/>
        <v>5.2352315683832813E-2</v>
      </c>
      <c r="FN191" s="3">
        <f t="shared" si="769"/>
        <v>4.0741067287761515E-2</v>
      </c>
      <c r="FO191" s="3">
        <f t="shared" si="770"/>
        <v>4.0083076119090191E-2</v>
      </c>
      <c r="FP191" s="3">
        <f t="shared" si="771"/>
        <v>4.3623042112641515E-2</v>
      </c>
      <c r="FQ191" s="3">
        <f t="shared" si="772"/>
        <v>4.8697261381694897E-2</v>
      </c>
      <c r="FR191" s="3">
        <f t="shared" si="773"/>
        <v>0.5</v>
      </c>
      <c r="FS191" s="3">
        <f t="shared" si="774"/>
        <v>0.5</v>
      </c>
      <c r="FT191" s="3">
        <f t="shared" si="775"/>
        <v>0.5</v>
      </c>
      <c r="FU191" s="3">
        <f t="shared" si="776"/>
        <v>0.5</v>
      </c>
      <c r="FV191" s="3">
        <f t="shared" si="777"/>
        <v>0.5</v>
      </c>
      <c r="FW191" s="3">
        <f t="shared" si="778"/>
        <v>0.5</v>
      </c>
      <c r="FX191" s="3">
        <f t="shared" si="779"/>
        <v>0.5</v>
      </c>
      <c r="FY191" s="3">
        <f t="shared" si="780"/>
        <v>0.5</v>
      </c>
      <c r="FZ191" s="3">
        <f t="shared" si="781"/>
        <v>0.5</v>
      </c>
      <c r="GA191" s="3">
        <f t="shared" si="782"/>
        <v>0.5</v>
      </c>
      <c r="GB191" s="3">
        <f t="shared" si="783"/>
        <v>0.5</v>
      </c>
      <c r="GC191" s="3">
        <f t="shared" si="784"/>
        <v>0.5</v>
      </c>
      <c r="GD191" s="3">
        <f t="shared" si="785"/>
        <v>0.5</v>
      </c>
      <c r="GE191" s="3">
        <f t="shared" si="786"/>
        <v>0.5</v>
      </c>
      <c r="GF191" s="3">
        <f t="shared" si="787"/>
        <v>0.5</v>
      </c>
      <c r="GG191" s="3">
        <f t="shared" si="788"/>
        <v>0.5</v>
      </c>
      <c r="GH191" s="3">
        <f t="shared" si="789"/>
        <v>0.5</v>
      </c>
      <c r="GI191" s="3">
        <f t="shared" si="790"/>
        <v>0.5</v>
      </c>
      <c r="GJ191" s="3">
        <f t="shared" si="791"/>
        <v>0.5</v>
      </c>
      <c r="GK191" s="3">
        <f t="shared" si="792"/>
        <v>0.5</v>
      </c>
      <c r="GL191" s="3">
        <f t="shared" si="793"/>
        <v>0.5</v>
      </c>
      <c r="GM191" s="3">
        <f t="shared" si="794"/>
        <v>0.5</v>
      </c>
      <c r="GN191" s="3">
        <f t="shared" si="795"/>
        <v>0.5</v>
      </c>
      <c r="GO191" s="3">
        <f t="shared" si="796"/>
        <v>0.5</v>
      </c>
      <c r="GP191" s="3">
        <f t="shared" si="797"/>
        <v>0.5</v>
      </c>
      <c r="GQ191" s="3">
        <f t="shared" si="798"/>
        <v>0.5</v>
      </c>
      <c r="GR191" s="3">
        <f t="shared" si="799"/>
        <v>0.5</v>
      </c>
      <c r="GS191" s="3">
        <f t="shared" si="800"/>
        <v>0.5</v>
      </c>
      <c r="GT191" s="3">
        <f t="shared" si="801"/>
        <v>0.5</v>
      </c>
      <c r="GU191" s="3">
        <f t="shared" si="802"/>
        <v>0.5</v>
      </c>
      <c r="GV191" s="3">
        <f t="shared" si="803"/>
        <v>0.5</v>
      </c>
      <c r="GW191" s="3">
        <f t="shared" si="804"/>
        <v>0.5</v>
      </c>
      <c r="GX191" s="3">
        <f t="shared" si="805"/>
        <v>0.5</v>
      </c>
      <c r="GY191" s="3">
        <f t="shared" si="806"/>
        <v>0.5</v>
      </c>
      <c r="GZ191" s="3">
        <f t="shared" si="807"/>
        <v>0.5</v>
      </c>
      <c r="HA191" s="3">
        <f t="shared" si="808"/>
        <v>0.5</v>
      </c>
      <c r="HB191" s="3">
        <f t="shared" si="809"/>
        <v>0.5</v>
      </c>
      <c r="HC191" s="3">
        <f t="shared" si="810"/>
        <v>0.5</v>
      </c>
      <c r="HD191" s="3">
        <f t="shared" si="811"/>
        <v>0.5</v>
      </c>
      <c r="HE191" s="3">
        <f t="shared" si="812"/>
        <v>0.5</v>
      </c>
      <c r="HF191" s="3">
        <f t="shared" si="813"/>
        <v>0.5</v>
      </c>
      <c r="HG191" s="3">
        <f t="shared" si="814"/>
        <v>0.5</v>
      </c>
      <c r="HH191" s="3">
        <f t="shared" si="815"/>
        <v>0.5</v>
      </c>
      <c r="HI191" s="3">
        <f t="shared" si="816"/>
        <v>0.5</v>
      </c>
      <c r="HJ191" s="3">
        <f t="shared" si="817"/>
        <v>0.5</v>
      </c>
      <c r="HK191" s="3">
        <f t="shared" si="818"/>
        <v>0.5</v>
      </c>
      <c r="HL191" s="3">
        <f t="shared" si="819"/>
        <v>0.5</v>
      </c>
      <c r="HM191" s="3">
        <f t="shared" si="820"/>
        <v>0.5</v>
      </c>
      <c r="HN191" s="3">
        <f t="shared" si="821"/>
        <v>0.99998074117417857</v>
      </c>
      <c r="HP191" s="3">
        <f t="shared" ref="HP191:IU191" si="1005">IF(B1=1,ET191,0)</f>
        <v>0.50989596357298872</v>
      </c>
      <c r="HQ191" s="3">
        <f t="shared" si="1005"/>
        <v>0.40398005221204242</v>
      </c>
      <c r="HR191" s="3">
        <f t="shared" si="1005"/>
        <v>0.3425735654247708</v>
      </c>
      <c r="HS191" s="3">
        <f t="shared" si="1005"/>
        <v>0.33876233289285984</v>
      </c>
      <c r="HT191" s="3">
        <f t="shared" si="1005"/>
        <v>0.35882016146857137</v>
      </c>
      <c r="HU191" s="3">
        <f t="shared" si="1005"/>
        <v>0.38576918137218524</v>
      </c>
      <c r="HV191" s="3">
        <f t="shared" si="1005"/>
        <v>0.70935169434429979</v>
      </c>
      <c r="HW191" s="3">
        <f t="shared" si="1005"/>
        <v>0.61390099018425848</v>
      </c>
      <c r="HX191" s="3">
        <f t="shared" si="1005"/>
        <v>0.55003250028060502</v>
      </c>
      <c r="HY191" s="3">
        <f t="shared" si="1005"/>
        <v>0.54582948174548795</v>
      </c>
      <c r="HZ191" s="3">
        <f t="shared" si="1005"/>
        <v>0.5676230558576898</v>
      </c>
      <c r="IA191" s="3">
        <f t="shared" si="1005"/>
        <v>0.59568479820745179</v>
      </c>
      <c r="IB191" s="3">
        <f t="shared" si="1005"/>
        <v>3.4886781354948E-2</v>
      </c>
      <c r="IC191" s="3">
        <f t="shared" si="1005"/>
        <v>2.300803154559504E-2</v>
      </c>
      <c r="ID191" s="3">
        <f t="shared" si="1005"/>
        <v>1.7782937572158996E-2</v>
      </c>
      <c r="IE191" s="3">
        <f t="shared" si="1005"/>
        <v>1.7488973028591197E-2</v>
      </c>
      <c r="IF191" s="3">
        <f t="shared" si="1005"/>
        <v>1.9073172495366861E-2</v>
      </c>
      <c r="IG191" s="3">
        <f t="shared" si="1005"/>
        <v>2.1355523420388937E-2</v>
      </c>
      <c r="IH191" s="3">
        <f t="shared" si="1005"/>
        <v>7.8168985437461827E-2</v>
      </c>
      <c r="II191" s="3">
        <f t="shared" si="1005"/>
        <v>5.2352315683832813E-2</v>
      </c>
      <c r="IJ191" s="3">
        <f t="shared" si="1005"/>
        <v>4.0741067287761515E-2</v>
      </c>
      <c r="IK191" s="3">
        <f t="shared" si="1005"/>
        <v>4.0083076119090191E-2</v>
      </c>
      <c r="IL191" s="3">
        <f t="shared" si="1005"/>
        <v>4.3623042112641515E-2</v>
      </c>
      <c r="IM191" s="3">
        <f t="shared" si="1005"/>
        <v>4.8697261381694897E-2</v>
      </c>
      <c r="IN191" s="3">
        <f t="shared" si="1005"/>
        <v>0</v>
      </c>
      <c r="IO191" s="3">
        <f t="shared" si="1005"/>
        <v>0</v>
      </c>
      <c r="IP191" s="3">
        <f t="shared" si="1005"/>
        <v>0</v>
      </c>
      <c r="IQ191" s="3">
        <f t="shared" si="1005"/>
        <v>0</v>
      </c>
      <c r="IR191" s="3">
        <f t="shared" si="1005"/>
        <v>0</v>
      </c>
      <c r="IS191" s="3">
        <f t="shared" si="1005"/>
        <v>0</v>
      </c>
      <c r="IT191" s="3">
        <f t="shared" si="1005"/>
        <v>0</v>
      </c>
      <c r="IU191" s="3">
        <f t="shared" si="1005"/>
        <v>0</v>
      </c>
      <c r="IV191" s="3">
        <f t="shared" ref="IV191:KA191" si="1006">IF(AH1=1,FZ191,0)</f>
        <v>0</v>
      </c>
      <c r="IW191" s="3">
        <f t="shared" si="1006"/>
        <v>0</v>
      </c>
      <c r="IX191" s="3">
        <f t="shared" si="1006"/>
        <v>0</v>
      </c>
      <c r="IY191" s="3">
        <f t="shared" si="1006"/>
        <v>0</v>
      </c>
      <c r="IZ191" s="3">
        <f t="shared" si="1006"/>
        <v>0</v>
      </c>
      <c r="JA191" s="3">
        <f t="shared" si="1006"/>
        <v>0</v>
      </c>
      <c r="JB191" s="3">
        <f t="shared" si="1006"/>
        <v>0</v>
      </c>
      <c r="JC191" s="3">
        <f t="shared" si="1006"/>
        <v>0</v>
      </c>
      <c r="JD191" s="3">
        <f t="shared" si="1006"/>
        <v>0</v>
      </c>
      <c r="JE191" s="3">
        <f t="shared" si="1006"/>
        <v>0</v>
      </c>
      <c r="JF191" s="3">
        <f t="shared" si="1006"/>
        <v>0</v>
      </c>
      <c r="JG191" s="3">
        <f t="shared" si="1006"/>
        <v>0</v>
      </c>
      <c r="JH191" s="3">
        <f t="shared" si="1006"/>
        <v>0</v>
      </c>
      <c r="JI191" s="3">
        <f t="shared" si="1006"/>
        <v>0</v>
      </c>
      <c r="JJ191" s="3">
        <f t="shared" si="1006"/>
        <v>0</v>
      </c>
      <c r="JK191" s="3">
        <f t="shared" si="1006"/>
        <v>0</v>
      </c>
      <c r="JL191" s="3">
        <f t="shared" si="1006"/>
        <v>0</v>
      </c>
      <c r="JM191" s="3">
        <f t="shared" si="1006"/>
        <v>0</v>
      </c>
      <c r="JN191" s="3">
        <f t="shared" si="1006"/>
        <v>0</v>
      </c>
      <c r="JO191" s="3">
        <f t="shared" si="1006"/>
        <v>0</v>
      </c>
      <c r="JP191" s="3">
        <f t="shared" si="1006"/>
        <v>0</v>
      </c>
      <c r="JQ191" s="3">
        <f t="shared" si="1006"/>
        <v>0</v>
      </c>
      <c r="JR191" s="3">
        <f t="shared" si="1006"/>
        <v>0</v>
      </c>
      <c r="JS191" s="3">
        <f t="shared" si="1006"/>
        <v>0</v>
      </c>
      <c r="JT191" s="3">
        <f t="shared" si="1006"/>
        <v>0</v>
      </c>
      <c r="JU191" s="3">
        <f t="shared" si="1006"/>
        <v>0</v>
      </c>
      <c r="JV191" s="3">
        <f t="shared" si="1006"/>
        <v>0</v>
      </c>
      <c r="JW191" s="3">
        <f t="shared" si="1006"/>
        <v>0</v>
      </c>
      <c r="JX191" s="3">
        <f t="shared" si="1006"/>
        <v>0</v>
      </c>
      <c r="JY191" s="3">
        <f t="shared" si="1006"/>
        <v>0</v>
      </c>
      <c r="JZ191" s="3">
        <f t="shared" si="1006"/>
        <v>0</v>
      </c>
      <c r="KA191" s="3">
        <f t="shared" si="1006"/>
        <v>0</v>
      </c>
      <c r="KB191" s="3">
        <f t="shared" ref="KB191:KJ191" si="1007">IF(BN1=1,HF191,0)</f>
        <v>0</v>
      </c>
      <c r="KC191" s="3">
        <f t="shared" si="1007"/>
        <v>0</v>
      </c>
      <c r="KD191" s="3">
        <f t="shared" si="1007"/>
        <v>0</v>
      </c>
      <c r="KE191" s="3">
        <f t="shared" si="1007"/>
        <v>0</v>
      </c>
      <c r="KF191" s="3">
        <f t="shared" si="1007"/>
        <v>0</v>
      </c>
      <c r="KG191" s="3">
        <f t="shared" si="1007"/>
        <v>0</v>
      </c>
      <c r="KH191" s="3">
        <f t="shared" si="1007"/>
        <v>0</v>
      </c>
      <c r="KI191" s="3">
        <f t="shared" si="1007"/>
        <v>0</v>
      </c>
      <c r="KJ191" s="3">
        <f t="shared" si="1007"/>
        <v>0</v>
      </c>
    </row>
    <row r="192" spans="1:296" x14ac:dyDescent="0.2">
      <c r="A192" s="3" t="str">
        <f>'Respondent Data'!A192</f>
        <v>1598</v>
      </c>
      <c r="B192" s="3">
        <f>SUMPRODUCT('Respondent Data'!B192:T192,'Product Coding'!A101:S101)</f>
        <v>0.14580499221063301</v>
      </c>
      <c r="C192" s="3">
        <f>SUMPRODUCT('Respondent Data'!B192:T192,'Product Coding'!A102:S102)</f>
        <v>-0.45023341560736496</v>
      </c>
      <c r="D192" s="3">
        <f>SUMPRODUCT('Respondent Data'!B192:T192,'Product Coding'!A103:S103)</f>
        <v>-0.22698794482756182</v>
      </c>
      <c r="E192" s="3">
        <f>SUMPRODUCT('Respondent Data'!B192:T192,'Product Coding'!A104:S104)</f>
        <v>0.208160938039156</v>
      </c>
      <c r="F192" s="3">
        <f>SUMPRODUCT('Respondent Data'!B192:T192,'Product Coding'!A105:S105)</f>
        <v>-0.48492047332500898</v>
      </c>
      <c r="G192" s="3">
        <f>SUMPRODUCT('Respondent Data'!B192:T192,'Product Coding'!A106:S106)</f>
        <v>-0.810143543924424</v>
      </c>
      <c r="H192" s="3">
        <f>SUMPRODUCT('Respondent Data'!B192:T192,'Product Coding'!A107:S107)</f>
        <v>4.2507052983272009E-2</v>
      </c>
      <c r="I192" s="3">
        <f>SUMPRODUCT('Respondent Data'!B192:T192,'Product Coding'!A108:S108)</f>
        <v>-0.55353135483472604</v>
      </c>
      <c r="J192" s="3">
        <f>SUMPRODUCT('Respondent Data'!B192:T192,'Product Coding'!A109:S109)</f>
        <v>-0.33028588405492282</v>
      </c>
      <c r="K192" s="3">
        <f>SUMPRODUCT('Respondent Data'!B192:T192,'Product Coding'!A110:S110)</f>
        <v>0.10486299881179501</v>
      </c>
      <c r="L192" s="3">
        <f>SUMPRODUCT('Respondent Data'!B192:T192,'Product Coding'!A111:S111)</f>
        <v>-0.58821841255236995</v>
      </c>
      <c r="M192" s="3">
        <f>SUMPRODUCT('Respondent Data'!B192:T192,'Product Coding'!A112:S112)</f>
        <v>-0.91344148315178497</v>
      </c>
      <c r="N192" s="3">
        <f>SUMPRODUCT('Respondent Data'!B192:T192,'Product Coding'!A113:S113)</f>
        <v>0.31862670378784197</v>
      </c>
      <c r="O192" s="3">
        <f>SUMPRODUCT('Respondent Data'!B192:T192,'Product Coding'!A114:S114)</f>
        <v>-0.27741170403015603</v>
      </c>
      <c r="P192" s="3">
        <f>SUMPRODUCT('Respondent Data'!B192:T192,'Product Coding'!A115:S115)</f>
        <v>-5.4166233250352885E-2</v>
      </c>
      <c r="Q192" s="3">
        <f>SUMPRODUCT('Respondent Data'!B192:T192,'Product Coding'!A116:S116)</f>
        <v>0.38098264961636497</v>
      </c>
      <c r="R192" s="3">
        <f>SUMPRODUCT('Respondent Data'!B192:T192,'Product Coding'!A117:S117)</f>
        <v>-0.31209876174780005</v>
      </c>
      <c r="S192" s="3">
        <f>SUMPRODUCT('Respondent Data'!B192:T192,'Product Coding'!A118:S118)</f>
        <v>-0.63732183234721507</v>
      </c>
      <c r="T192" s="3">
        <f>SUMPRODUCT('Respondent Data'!B192:T192,'Product Coding'!A119:S119)</f>
        <v>0.21532876456048095</v>
      </c>
      <c r="U192" s="3">
        <f>SUMPRODUCT('Respondent Data'!B192:T192,'Product Coding'!A120:S120)</f>
        <v>-0.38070964325751705</v>
      </c>
      <c r="V192" s="3">
        <f>SUMPRODUCT('Respondent Data'!B192:T192,'Product Coding'!A121:S121)</f>
        <v>-0.15746417247771388</v>
      </c>
      <c r="W192" s="3">
        <f>SUMPRODUCT('Respondent Data'!B192:T192,'Product Coding'!A122:S122)</f>
        <v>0.27768471038900394</v>
      </c>
      <c r="X192" s="3">
        <f>SUMPRODUCT('Respondent Data'!B192:T192,'Product Coding'!A123:S123)</f>
        <v>-0.41539670097516107</v>
      </c>
      <c r="Y192" s="3">
        <f>SUMPRODUCT('Respondent Data'!B192:T192,'Product Coding'!A124:S124)</f>
        <v>-0.74061977157457615</v>
      </c>
      <c r="Z192" s="3">
        <f>SUMPRODUCT('Respondent Data'!B192:T192,'Product Coding'!A125:S125)</f>
        <v>0</v>
      </c>
      <c r="AA192" s="3">
        <f>SUMPRODUCT('Respondent Data'!B192:T192,'Product Coding'!A126:S126)</f>
        <v>0</v>
      </c>
      <c r="AB192" s="3">
        <f>SUMPRODUCT('Respondent Data'!B192:T192,'Product Coding'!A127:S127)</f>
        <v>0</v>
      </c>
      <c r="AC192" s="3">
        <f>SUMPRODUCT('Respondent Data'!B192:T192,'Product Coding'!A128:S128)</f>
        <v>0</v>
      </c>
      <c r="AD192" s="3">
        <f>SUMPRODUCT('Respondent Data'!B192:T192,'Product Coding'!A129:S129)</f>
        <v>0</v>
      </c>
      <c r="AE192" s="3">
        <f>SUMPRODUCT('Respondent Data'!B192:T192,'Product Coding'!A130:S130)</f>
        <v>0</v>
      </c>
      <c r="AF192" s="3">
        <f>SUMPRODUCT('Respondent Data'!B192:T192,'Product Coding'!A131:S131)</f>
        <v>0</v>
      </c>
      <c r="AG192" s="3">
        <f>SUMPRODUCT('Respondent Data'!B192:T192,'Product Coding'!A132:S132)</f>
        <v>0</v>
      </c>
      <c r="AH192" s="3">
        <f>SUMPRODUCT('Respondent Data'!B192:T192,'Product Coding'!A133:S133)</f>
        <v>0</v>
      </c>
      <c r="AI192" s="3">
        <f>SUMPRODUCT('Respondent Data'!B192:T192,'Product Coding'!A134:S134)</f>
        <v>0</v>
      </c>
      <c r="AJ192" s="3">
        <f>SUMPRODUCT('Respondent Data'!B192:T192,'Product Coding'!A135:S135)</f>
        <v>0</v>
      </c>
      <c r="AK192" s="3">
        <f>SUMPRODUCT('Respondent Data'!B192:T192,'Product Coding'!A136:S136)</f>
        <v>0</v>
      </c>
      <c r="AL192" s="3">
        <f>SUMPRODUCT('Respondent Data'!B192:T192,'Product Coding'!A137:S137)</f>
        <v>0</v>
      </c>
      <c r="AM192" s="3">
        <f>SUMPRODUCT('Respondent Data'!B192:T192,'Product Coding'!A138:S138)</f>
        <v>0</v>
      </c>
      <c r="AN192" s="3">
        <f>SUMPRODUCT('Respondent Data'!B192:T192,'Product Coding'!A139:S139)</f>
        <v>0</v>
      </c>
      <c r="AO192" s="3">
        <f>SUMPRODUCT('Respondent Data'!B192:T192,'Product Coding'!A140:S140)</f>
        <v>0</v>
      </c>
      <c r="AP192" s="3">
        <f>SUMPRODUCT('Respondent Data'!B192:T192,'Product Coding'!A141:S141)</f>
        <v>0</v>
      </c>
      <c r="AQ192" s="3">
        <f>SUMPRODUCT('Respondent Data'!B192:T192,'Product Coding'!A142:S142)</f>
        <v>0</v>
      </c>
      <c r="AR192" s="3">
        <f>SUMPRODUCT('Respondent Data'!B192:T192,'Product Coding'!A143:S143)</f>
        <v>0</v>
      </c>
      <c r="AS192" s="3">
        <f>SUMPRODUCT('Respondent Data'!B192:T192,'Product Coding'!A144:S144)</f>
        <v>0</v>
      </c>
      <c r="AT192" s="3">
        <f>SUMPRODUCT('Respondent Data'!B192:T192,'Product Coding'!A145:S145)</f>
        <v>0</v>
      </c>
      <c r="AU192" s="3">
        <f>SUMPRODUCT('Respondent Data'!B192:T192,'Product Coding'!A146:S146)</f>
        <v>0</v>
      </c>
      <c r="AV192" s="3">
        <f>SUMPRODUCT('Respondent Data'!B192:T192,'Product Coding'!A147:S147)</f>
        <v>0</v>
      </c>
      <c r="AW192" s="3">
        <f>SUMPRODUCT('Respondent Data'!B192:T192,'Product Coding'!A148:S148)</f>
        <v>0</v>
      </c>
      <c r="AX192" s="3">
        <f>SUMPRODUCT('Respondent Data'!B192:T192,'Product Coding'!A149:S149)</f>
        <v>0</v>
      </c>
      <c r="AY192" s="3">
        <f>SUMPRODUCT('Respondent Data'!B192:T192,'Product Coding'!A150:S150)</f>
        <v>0</v>
      </c>
      <c r="AZ192" s="3">
        <f>SUMPRODUCT('Respondent Data'!B192:T192,'Product Coding'!A151:S151)</f>
        <v>0</v>
      </c>
      <c r="BA192" s="3">
        <f>SUMPRODUCT('Respondent Data'!B192:T192,'Product Coding'!A152:S152)</f>
        <v>0</v>
      </c>
      <c r="BB192" s="3">
        <f>SUMPRODUCT('Respondent Data'!B192:T192,'Product Coding'!A153:S153)</f>
        <v>0</v>
      </c>
      <c r="BC192" s="3">
        <f>SUMPRODUCT('Respondent Data'!B192:T192,'Product Coding'!A154:S154)</f>
        <v>0</v>
      </c>
      <c r="BD192" s="3">
        <f>SUMPRODUCT('Respondent Data'!B192:T192,'Product Coding'!A155:S155)</f>
        <v>0</v>
      </c>
      <c r="BE192" s="3">
        <f>SUMPRODUCT('Respondent Data'!B192:T192,'Product Coding'!A156:S156)</f>
        <v>0</v>
      </c>
      <c r="BF192" s="3">
        <f>SUMPRODUCT('Respondent Data'!B192:T192,'Product Coding'!A157:S157)</f>
        <v>0</v>
      </c>
      <c r="BG192" s="3">
        <f>SUMPRODUCT('Respondent Data'!B192:T192,'Product Coding'!A158:S158)</f>
        <v>0</v>
      </c>
      <c r="BH192" s="3">
        <f>SUMPRODUCT('Respondent Data'!B192:T192,'Product Coding'!A159:S159)</f>
        <v>0</v>
      </c>
      <c r="BI192" s="3">
        <f>SUMPRODUCT('Respondent Data'!B192:T192,'Product Coding'!A160:S160)</f>
        <v>0</v>
      </c>
      <c r="BJ192" s="3">
        <f>SUMPRODUCT('Respondent Data'!B192:T192,'Product Coding'!A161:S161)</f>
        <v>0</v>
      </c>
      <c r="BK192" s="3">
        <f>SUMPRODUCT('Respondent Data'!B192:T192,'Product Coding'!A162:S162)</f>
        <v>0</v>
      </c>
      <c r="BL192" s="3">
        <f>SUMPRODUCT('Respondent Data'!B192:T192,'Product Coding'!A163:S163)</f>
        <v>0</v>
      </c>
      <c r="BM192" s="3">
        <f>SUMPRODUCT('Respondent Data'!B192:T192,'Product Coding'!A164:S164)</f>
        <v>0</v>
      </c>
      <c r="BN192" s="3">
        <f>SUMPRODUCT('Respondent Data'!B192:T192,'Product Coding'!A165:S165)</f>
        <v>0</v>
      </c>
      <c r="BO192" s="3">
        <f>SUMPRODUCT('Respondent Data'!B192:T192,'Product Coding'!A166:S166)</f>
        <v>0</v>
      </c>
      <c r="BP192" s="3">
        <f>SUMPRODUCT('Respondent Data'!B192:T192,'Product Coding'!A167:S167)</f>
        <v>0</v>
      </c>
      <c r="BQ192" s="3">
        <f>SUMPRODUCT('Respondent Data'!B192:T192,'Product Coding'!A168:S168)</f>
        <v>0</v>
      </c>
      <c r="BR192" s="3">
        <f>SUMPRODUCT('Respondent Data'!B192:T192,'Product Coding'!A169:S169)</f>
        <v>0</v>
      </c>
      <c r="BS192" s="3">
        <f>SUMPRODUCT('Respondent Data'!B192:T192,'Product Coding'!A170:S170)</f>
        <v>0</v>
      </c>
      <c r="BT192" s="3">
        <f>SUMPRODUCT('Respondent Data'!B192:T192,'Product Coding'!A171:S171)</f>
        <v>0</v>
      </c>
      <c r="BU192" s="3">
        <f>SUMPRODUCT('Respondent Data'!B192:T192,'Product Coding'!A172:S172)</f>
        <v>0</v>
      </c>
      <c r="BV192" s="3">
        <f>SUMPRODUCT('Respondent Data'!B192:T192,'Product Coding'!A173:S173)</f>
        <v>-4.08473705272666</v>
      </c>
      <c r="BX192" s="3">
        <f t="shared" si="676"/>
        <v>0.8643262371001843</v>
      </c>
      <c r="BY192" s="3">
        <f t="shared" si="677"/>
        <v>1.5686782967578625</v>
      </c>
      <c r="BZ192" s="3">
        <f t="shared" si="678"/>
        <v>1.2548147408410208</v>
      </c>
      <c r="CA192" s="3">
        <f t="shared" si="679"/>
        <v>0.81207633222200615</v>
      </c>
      <c r="CB192" s="3">
        <f t="shared" si="680"/>
        <v>1.6240458487420772</v>
      </c>
      <c r="CC192" s="3">
        <f t="shared" si="681"/>
        <v>2.248230683370644</v>
      </c>
      <c r="CD192" s="3">
        <f t="shared" si="682"/>
        <v>0.95838370603286283</v>
      </c>
      <c r="CE192" s="3">
        <f t="shared" si="683"/>
        <v>1.739384569261734</v>
      </c>
      <c r="CF192" s="3">
        <f t="shared" si="684"/>
        <v>1.39136584091973</v>
      </c>
      <c r="CG192" s="3">
        <f t="shared" si="685"/>
        <v>0.90044787656525793</v>
      </c>
      <c r="CH192" s="3">
        <f t="shared" si="686"/>
        <v>1.8007773135600285</v>
      </c>
      <c r="CI192" s="3">
        <f t="shared" si="687"/>
        <v>2.4928870163359456</v>
      </c>
      <c r="CJ192" s="3">
        <f t="shared" si="688"/>
        <v>0.72714693984698353</v>
      </c>
      <c r="CK192" s="3">
        <f t="shared" si="689"/>
        <v>1.3197095889611921</v>
      </c>
      <c r="CL192" s="3">
        <f t="shared" si="690"/>
        <v>1.0556600733753654</v>
      </c>
      <c r="CM192" s="3">
        <f t="shared" si="691"/>
        <v>0.68318974312120673</v>
      </c>
      <c r="CN192" s="3">
        <f t="shared" si="692"/>
        <v>1.3662896235176045</v>
      </c>
      <c r="CO192" s="3">
        <f t="shared" si="693"/>
        <v>1.8914085808245189</v>
      </c>
      <c r="CP192" s="3">
        <f t="shared" si="694"/>
        <v>0.80627632151843498</v>
      </c>
      <c r="CQ192" s="3">
        <f t="shared" si="695"/>
        <v>1.4633226581193455</v>
      </c>
      <c r="CR192" s="3">
        <f t="shared" si="696"/>
        <v>1.1705388197247759</v>
      </c>
      <c r="CS192" s="3">
        <f t="shared" si="697"/>
        <v>0.75753562697906218</v>
      </c>
      <c r="CT192" s="3">
        <f t="shared" si="698"/>
        <v>1.5149716122169161</v>
      </c>
      <c r="CU192" s="3">
        <f t="shared" si="699"/>
        <v>2.0972349183735934</v>
      </c>
      <c r="CV192" s="3">
        <f t="shared" si="700"/>
        <v>1</v>
      </c>
      <c r="CW192" s="3">
        <f t="shared" si="701"/>
        <v>1</v>
      </c>
      <c r="CX192" s="3">
        <f t="shared" si="702"/>
        <v>1</v>
      </c>
      <c r="CY192" s="3">
        <f t="shared" si="703"/>
        <v>1</v>
      </c>
      <c r="CZ192" s="3">
        <f t="shared" si="704"/>
        <v>1</v>
      </c>
      <c r="DA192" s="3">
        <f t="shared" si="705"/>
        <v>1</v>
      </c>
      <c r="DB192" s="3">
        <f t="shared" si="706"/>
        <v>1</v>
      </c>
      <c r="DC192" s="3">
        <f t="shared" si="707"/>
        <v>1</v>
      </c>
      <c r="DD192" s="3">
        <f t="shared" si="708"/>
        <v>1</v>
      </c>
      <c r="DE192" s="3">
        <f t="shared" si="709"/>
        <v>1</v>
      </c>
      <c r="DF192" s="3">
        <f t="shared" si="710"/>
        <v>1</v>
      </c>
      <c r="DG192" s="3">
        <f t="shared" si="711"/>
        <v>1</v>
      </c>
      <c r="DH192" s="3">
        <f t="shared" si="712"/>
        <v>1</v>
      </c>
      <c r="DI192" s="3">
        <f t="shared" si="713"/>
        <v>1</v>
      </c>
      <c r="DJ192" s="3">
        <f t="shared" si="714"/>
        <v>1</v>
      </c>
      <c r="DK192" s="3">
        <f t="shared" si="715"/>
        <v>1</v>
      </c>
      <c r="DL192" s="3">
        <f t="shared" si="716"/>
        <v>1</v>
      </c>
      <c r="DM192" s="3">
        <f t="shared" si="717"/>
        <v>1</v>
      </c>
      <c r="DN192" s="3">
        <f t="shared" si="718"/>
        <v>1</v>
      </c>
      <c r="DO192" s="3">
        <f t="shared" si="719"/>
        <v>1</v>
      </c>
      <c r="DP192" s="3">
        <f t="shared" si="720"/>
        <v>1</v>
      </c>
      <c r="DQ192" s="3">
        <f t="shared" si="721"/>
        <v>1</v>
      </c>
      <c r="DR192" s="3">
        <f t="shared" si="722"/>
        <v>1</v>
      </c>
      <c r="DS192" s="3">
        <f t="shared" si="723"/>
        <v>1</v>
      </c>
      <c r="DT192" s="3">
        <f t="shared" si="724"/>
        <v>1</v>
      </c>
      <c r="DU192" s="3">
        <f t="shared" si="725"/>
        <v>1</v>
      </c>
      <c r="DV192" s="3">
        <f t="shared" si="726"/>
        <v>1</v>
      </c>
      <c r="DW192" s="3">
        <f t="shared" si="727"/>
        <v>1</v>
      </c>
      <c r="DX192" s="3">
        <f t="shared" si="728"/>
        <v>1</v>
      </c>
      <c r="DY192" s="3">
        <f t="shared" si="729"/>
        <v>1</v>
      </c>
      <c r="DZ192" s="3">
        <f t="shared" si="730"/>
        <v>1</v>
      </c>
      <c r="EA192" s="3">
        <f t="shared" si="731"/>
        <v>1</v>
      </c>
      <c r="EB192" s="3">
        <f t="shared" si="732"/>
        <v>1</v>
      </c>
      <c r="EC192" s="3">
        <f t="shared" si="733"/>
        <v>1</v>
      </c>
      <c r="ED192" s="3">
        <f t="shared" si="734"/>
        <v>1</v>
      </c>
      <c r="EE192" s="3">
        <f t="shared" si="735"/>
        <v>1</v>
      </c>
      <c r="EF192" s="3">
        <f t="shared" si="736"/>
        <v>1</v>
      </c>
      <c r="EG192" s="3">
        <f t="shared" si="737"/>
        <v>1</v>
      </c>
      <c r="EH192" s="3">
        <f t="shared" si="738"/>
        <v>1</v>
      </c>
      <c r="EI192" s="3">
        <f t="shared" si="739"/>
        <v>1</v>
      </c>
      <c r="EJ192" s="3">
        <f t="shared" si="740"/>
        <v>1</v>
      </c>
      <c r="EK192" s="3">
        <f t="shared" si="741"/>
        <v>1</v>
      </c>
      <c r="EL192" s="3">
        <f t="shared" si="742"/>
        <v>1</v>
      </c>
      <c r="EM192" s="3">
        <f t="shared" si="743"/>
        <v>1</v>
      </c>
      <c r="EN192" s="3">
        <f t="shared" si="744"/>
        <v>1</v>
      </c>
      <c r="EO192" s="3">
        <f t="shared" si="745"/>
        <v>1</v>
      </c>
      <c r="EP192" s="3">
        <f t="shared" si="746"/>
        <v>1</v>
      </c>
      <c r="EQ192" s="3">
        <f t="shared" si="747"/>
        <v>1</v>
      </c>
      <c r="ER192" s="3">
        <f t="shared" si="748"/>
        <v>59.426309710555529</v>
      </c>
      <c r="ET192" s="3">
        <f t="shared" si="749"/>
        <v>0.53638680832782937</v>
      </c>
      <c r="EU192" s="3">
        <f t="shared" si="750"/>
        <v>0.38930527083215566</v>
      </c>
      <c r="EV192" s="3">
        <f t="shared" si="751"/>
        <v>0.44349541533820691</v>
      </c>
      <c r="EW192" s="3">
        <f t="shared" si="752"/>
        <v>0.5518531323533038</v>
      </c>
      <c r="EX192" s="3">
        <f t="shared" si="753"/>
        <v>0.38109090223380926</v>
      </c>
      <c r="EY192" s="3">
        <f t="shared" si="754"/>
        <v>0.30785990820156711</v>
      </c>
      <c r="EZ192" s="3">
        <f t="shared" si="755"/>
        <v>0.51062516345467357</v>
      </c>
      <c r="FA192" s="3">
        <f t="shared" si="756"/>
        <v>0.36504549643042661</v>
      </c>
      <c r="FB192" s="3">
        <f t="shared" si="757"/>
        <v>0.4181710647900681</v>
      </c>
      <c r="FC192" s="3">
        <f t="shared" si="758"/>
        <v>0.52619175318153577</v>
      </c>
      <c r="FD192" s="3">
        <f t="shared" si="759"/>
        <v>0.35704373752189317</v>
      </c>
      <c r="FE192" s="3">
        <f t="shared" si="760"/>
        <v>0.2862961198925365</v>
      </c>
      <c r="FF192" s="3">
        <f t="shared" si="761"/>
        <v>0.57898953292798283</v>
      </c>
      <c r="FG192" s="3">
        <f t="shared" si="762"/>
        <v>0.4310884451910284</v>
      </c>
      <c r="FH192" s="3">
        <f t="shared" si="763"/>
        <v>0.48646175160566008</v>
      </c>
      <c r="FI192" s="3">
        <f t="shared" si="764"/>
        <v>0.59411008419387079</v>
      </c>
      <c r="FJ192" s="3">
        <f t="shared" si="765"/>
        <v>0.42260253777111667</v>
      </c>
      <c r="FK192" s="3">
        <f t="shared" si="766"/>
        <v>0.34585219350592034</v>
      </c>
      <c r="FL192" s="3">
        <f t="shared" si="767"/>
        <v>0.55362515030887205</v>
      </c>
      <c r="FM192" s="3">
        <f t="shared" si="768"/>
        <v>0.40595575114932875</v>
      </c>
      <c r="FN192" s="3">
        <f t="shared" si="769"/>
        <v>0.46071509567693425</v>
      </c>
      <c r="FO192" s="3">
        <f t="shared" si="770"/>
        <v>0.56897850868539634</v>
      </c>
      <c r="FP192" s="3">
        <f t="shared" si="771"/>
        <v>0.39761880219336249</v>
      </c>
      <c r="FQ192" s="3">
        <f t="shared" si="772"/>
        <v>0.32286863165197544</v>
      </c>
      <c r="FR192" s="3">
        <f t="shared" si="773"/>
        <v>0.5</v>
      </c>
      <c r="FS192" s="3">
        <f t="shared" si="774"/>
        <v>0.5</v>
      </c>
      <c r="FT192" s="3">
        <f t="shared" si="775"/>
        <v>0.5</v>
      </c>
      <c r="FU192" s="3">
        <f t="shared" si="776"/>
        <v>0.5</v>
      </c>
      <c r="FV192" s="3">
        <f t="shared" si="777"/>
        <v>0.5</v>
      </c>
      <c r="FW192" s="3">
        <f t="shared" si="778"/>
        <v>0.5</v>
      </c>
      <c r="FX192" s="3">
        <f t="shared" si="779"/>
        <v>0.5</v>
      </c>
      <c r="FY192" s="3">
        <f t="shared" si="780"/>
        <v>0.5</v>
      </c>
      <c r="FZ192" s="3">
        <f t="shared" si="781"/>
        <v>0.5</v>
      </c>
      <c r="GA192" s="3">
        <f t="shared" si="782"/>
        <v>0.5</v>
      </c>
      <c r="GB192" s="3">
        <f t="shared" si="783"/>
        <v>0.5</v>
      </c>
      <c r="GC192" s="3">
        <f t="shared" si="784"/>
        <v>0.5</v>
      </c>
      <c r="GD192" s="3">
        <f t="shared" si="785"/>
        <v>0.5</v>
      </c>
      <c r="GE192" s="3">
        <f t="shared" si="786"/>
        <v>0.5</v>
      </c>
      <c r="GF192" s="3">
        <f t="shared" si="787"/>
        <v>0.5</v>
      </c>
      <c r="GG192" s="3">
        <f t="shared" si="788"/>
        <v>0.5</v>
      </c>
      <c r="GH192" s="3">
        <f t="shared" si="789"/>
        <v>0.5</v>
      </c>
      <c r="GI192" s="3">
        <f t="shared" si="790"/>
        <v>0.5</v>
      </c>
      <c r="GJ192" s="3">
        <f t="shared" si="791"/>
        <v>0.5</v>
      </c>
      <c r="GK192" s="3">
        <f t="shared" si="792"/>
        <v>0.5</v>
      </c>
      <c r="GL192" s="3">
        <f t="shared" si="793"/>
        <v>0.5</v>
      </c>
      <c r="GM192" s="3">
        <f t="shared" si="794"/>
        <v>0.5</v>
      </c>
      <c r="GN192" s="3">
        <f t="shared" si="795"/>
        <v>0.5</v>
      </c>
      <c r="GO192" s="3">
        <f t="shared" si="796"/>
        <v>0.5</v>
      </c>
      <c r="GP192" s="3">
        <f t="shared" si="797"/>
        <v>0.5</v>
      </c>
      <c r="GQ192" s="3">
        <f t="shared" si="798"/>
        <v>0.5</v>
      </c>
      <c r="GR192" s="3">
        <f t="shared" si="799"/>
        <v>0.5</v>
      </c>
      <c r="GS192" s="3">
        <f t="shared" si="800"/>
        <v>0.5</v>
      </c>
      <c r="GT192" s="3">
        <f t="shared" si="801"/>
        <v>0.5</v>
      </c>
      <c r="GU192" s="3">
        <f t="shared" si="802"/>
        <v>0.5</v>
      </c>
      <c r="GV192" s="3">
        <f t="shared" si="803"/>
        <v>0.5</v>
      </c>
      <c r="GW192" s="3">
        <f t="shared" si="804"/>
        <v>0.5</v>
      </c>
      <c r="GX192" s="3">
        <f t="shared" si="805"/>
        <v>0.5</v>
      </c>
      <c r="GY192" s="3">
        <f t="shared" si="806"/>
        <v>0.5</v>
      </c>
      <c r="GZ192" s="3">
        <f t="shared" si="807"/>
        <v>0.5</v>
      </c>
      <c r="HA192" s="3">
        <f t="shared" si="808"/>
        <v>0.5</v>
      </c>
      <c r="HB192" s="3">
        <f t="shared" si="809"/>
        <v>0.5</v>
      </c>
      <c r="HC192" s="3">
        <f t="shared" si="810"/>
        <v>0.5</v>
      </c>
      <c r="HD192" s="3">
        <f t="shared" si="811"/>
        <v>0.5</v>
      </c>
      <c r="HE192" s="3">
        <f t="shared" si="812"/>
        <v>0.5</v>
      </c>
      <c r="HF192" s="3">
        <f t="shared" si="813"/>
        <v>0.5</v>
      </c>
      <c r="HG192" s="3">
        <f t="shared" si="814"/>
        <v>0.5</v>
      </c>
      <c r="HH192" s="3">
        <f t="shared" si="815"/>
        <v>0.5</v>
      </c>
      <c r="HI192" s="3">
        <f t="shared" si="816"/>
        <v>0.5</v>
      </c>
      <c r="HJ192" s="3">
        <f t="shared" si="817"/>
        <v>0.5</v>
      </c>
      <c r="HK192" s="3">
        <f t="shared" si="818"/>
        <v>0.5</v>
      </c>
      <c r="HL192" s="3">
        <f t="shared" si="819"/>
        <v>0.5</v>
      </c>
      <c r="HM192" s="3">
        <f t="shared" si="820"/>
        <v>0.5</v>
      </c>
      <c r="HN192" s="3">
        <f t="shared" si="821"/>
        <v>1.6549082755343499E-2</v>
      </c>
      <c r="HP192" s="3">
        <f t="shared" ref="HP192:IU192" si="1008">IF(B1=1,ET192,0)</f>
        <v>0.53638680832782937</v>
      </c>
      <c r="HQ192" s="3">
        <f t="shared" si="1008"/>
        <v>0.38930527083215566</v>
      </c>
      <c r="HR192" s="3">
        <f t="shared" si="1008"/>
        <v>0.44349541533820691</v>
      </c>
      <c r="HS192" s="3">
        <f t="shared" si="1008"/>
        <v>0.5518531323533038</v>
      </c>
      <c r="HT192" s="3">
        <f t="shared" si="1008"/>
        <v>0.38109090223380926</v>
      </c>
      <c r="HU192" s="3">
        <f t="shared" si="1008"/>
        <v>0.30785990820156711</v>
      </c>
      <c r="HV192" s="3">
        <f t="shared" si="1008"/>
        <v>0.51062516345467357</v>
      </c>
      <c r="HW192" s="3">
        <f t="shared" si="1008"/>
        <v>0.36504549643042661</v>
      </c>
      <c r="HX192" s="3">
        <f t="shared" si="1008"/>
        <v>0.4181710647900681</v>
      </c>
      <c r="HY192" s="3">
        <f t="shared" si="1008"/>
        <v>0.52619175318153577</v>
      </c>
      <c r="HZ192" s="3">
        <f t="shared" si="1008"/>
        <v>0.35704373752189317</v>
      </c>
      <c r="IA192" s="3">
        <f t="shared" si="1008"/>
        <v>0.2862961198925365</v>
      </c>
      <c r="IB192" s="3">
        <f t="shared" si="1008"/>
        <v>0.57898953292798283</v>
      </c>
      <c r="IC192" s="3">
        <f t="shared" si="1008"/>
        <v>0.4310884451910284</v>
      </c>
      <c r="ID192" s="3">
        <f t="shared" si="1008"/>
        <v>0.48646175160566008</v>
      </c>
      <c r="IE192" s="3">
        <f t="shared" si="1008"/>
        <v>0.59411008419387079</v>
      </c>
      <c r="IF192" s="3">
        <f t="shared" si="1008"/>
        <v>0.42260253777111667</v>
      </c>
      <c r="IG192" s="3">
        <f t="shared" si="1008"/>
        <v>0.34585219350592034</v>
      </c>
      <c r="IH192" s="3">
        <f t="shared" si="1008"/>
        <v>0.55362515030887205</v>
      </c>
      <c r="II192" s="3">
        <f t="shared" si="1008"/>
        <v>0.40595575114932875</v>
      </c>
      <c r="IJ192" s="3">
        <f t="shared" si="1008"/>
        <v>0.46071509567693425</v>
      </c>
      <c r="IK192" s="3">
        <f t="shared" si="1008"/>
        <v>0.56897850868539634</v>
      </c>
      <c r="IL192" s="3">
        <f t="shared" si="1008"/>
        <v>0.39761880219336249</v>
      </c>
      <c r="IM192" s="3">
        <f t="shared" si="1008"/>
        <v>0.32286863165197544</v>
      </c>
      <c r="IN192" s="3">
        <f t="shared" si="1008"/>
        <v>0</v>
      </c>
      <c r="IO192" s="3">
        <f t="shared" si="1008"/>
        <v>0</v>
      </c>
      <c r="IP192" s="3">
        <f t="shared" si="1008"/>
        <v>0</v>
      </c>
      <c r="IQ192" s="3">
        <f t="shared" si="1008"/>
        <v>0</v>
      </c>
      <c r="IR192" s="3">
        <f t="shared" si="1008"/>
        <v>0</v>
      </c>
      <c r="IS192" s="3">
        <f t="shared" si="1008"/>
        <v>0</v>
      </c>
      <c r="IT192" s="3">
        <f t="shared" si="1008"/>
        <v>0</v>
      </c>
      <c r="IU192" s="3">
        <f t="shared" si="1008"/>
        <v>0</v>
      </c>
      <c r="IV192" s="3">
        <f t="shared" ref="IV192:KA192" si="1009">IF(AH1=1,FZ192,0)</f>
        <v>0</v>
      </c>
      <c r="IW192" s="3">
        <f t="shared" si="1009"/>
        <v>0</v>
      </c>
      <c r="IX192" s="3">
        <f t="shared" si="1009"/>
        <v>0</v>
      </c>
      <c r="IY192" s="3">
        <f t="shared" si="1009"/>
        <v>0</v>
      </c>
      <c r="IZ192" s="3">
        <f t="shared" si="1009"/>
        <v>0</v>
      </c>
      <c r="JA192" s="3">
        <f t="shared" si="1009"/>
        <v>0</v>
      </c>
      <c r="JB192" s="3">
        <f t="shared" si="1009"/>
        <v>0</v>
      </c>
      <c r="JC192" s="3">
        <f t="shared" si="1009"/>
        <v>0</v>
      </c>
      <c r="JD192" s="3">
        <f t="shared" si="1009"/>
        <v>0</v>
      </c>
      <c r="JE192" s="3">
        <f t="shared" si="1009"/>
        <v>0</v>
      </c>
      <c r="JF192" s="3">
        <f t="shared" si="1009"/>
        <v>0</v>
      </c>
      <c r="JG192" s="3">
        <f t="shared" si="1009"/>
        <v>0</v>
      </c>
      <c r="JH192" s="3">
        <f t="shared" si="1009"/>
        <v>0</v>
      </c>
      <c r="JI192" s="3">
        <f t="shared" si="1009"/>
        <v>0</v>
      </c>
      <c r="JJ192" s="3">
        <f t="shared" si="1009"/>
        <v>0</v>
      </c>
      <c r="JK192" s="3">
        <f t="shared" si="1009"/>
        <v>0</v>
      </c>
      <c r="JL192" s="3">
        <f t="shared" si="1009"/>
        <v>0</v>
      </c>
      <c r="JM192" s="3">
        <f t="shared" si="1009"/>
        <v>0</v>
      </c>
      <c r="JN192" s="3">
        <f t="shared" si="1009"/>
        <v>0</v>
      </c>
      <c r="JO192" s="3">
        <f t="shared" si="1009"/>
        <v>0</v>
      </c>
      <c r="JP192" s="3">
        <f t="shared" si="1009"/>
        <v>0</v>
      </c>
      <c r="JQ192" s="3">
        <f t="shared" si="1009"/>
        <v>0</v>
      </c>
      <c r="JR192" s="3">
        <f t="shared" si="1009"/>
        <v>0</v>
      </c>
      <c r="JS192" s="3">
        <f t="shared" si="1009"/>
        <v>0</v>
      </c>
      <c r="JT192" s="3">
        <f t="shared" si="1009"/>
        <v>0</v>
      </c>
      <c r="JU192" s="3">
        <f t="shared" si="1009"/>
        <v>0</v>
      </c>
      <c r="JV192" s="3">
        <f t="shared" si="1009"/>
        <v>0</v>
      </c>
      <c r="JW192" s="3">
        <f t="shared" si="1009"/>
        <v>0</v>
      </c>
      <c r="JX192" s="3">
        <f t="shared" si="1009"/>
        <v>0</v>
      </c>
      <c r="JY192" s="3">
        <f t="shared" si="1009"/>
        <v>0</v>
      </c>
      <c r="JZ192" s="3">
        <f t="shared" si="1009"/>
        <v>0</v>
      </c>
      <c r="KA192" s="3">
        <f t="shared" si="1009"/>
        <v>0</v>
      </c>
      <c r="KB192" s="3">
        <f t="shared" ref="KB192:KJ192" si="1010">IF(BN1=1,HF192,0)</f>
        <v>0</v>
      </c>
      <c r="KC192" s="3">
        <f t="shared" si="1010"/>
        <v>0</v>
      </c>
      <c r="KD192" s="3">
        <f t="shared" si="1010"/>
        <v>0</v>
      </c>
      <c r="KE192" s="3">
        <f t="shared" si="1010"/>
        <v>0</v>
      </c>
      <c r="KF192" s="3">
        <f t="shared" si="1010"/>
        <v>0</v>
      </c>
      <c r="KG192" s="3">
        <f t="shared" si="1010"/>
        <v>0</v>
      </c>
      <c r="KH192" s="3">
        <f t="shared" si="1010"/>
        <v>0</v>
      </c>
      <c r="KI192" s="3">
        <f t="shared" si="1010"/>
        <v>0</v>
      </c>
      <c r="KJ192" s="3">
        <f t="shared" si="1010"/>
        <v>0</v>
      </c>
    </row>
    <row r="193" spans="1:296" x14ac:dyDescent="0.2">
      <c r="A193" s="3" t="str">
        <f>'Respondent Data'!A193</f>
        <v>1601</v>
      </c>
      <c r="B193" s="3">
        <f>SUMPRODUCT('Respondent Data'!B193:T193,'Product Coding'!A101:S101)</f>
        <v>2.2278737469274343</v>
      </c>
      <c r="C193" s="3">
        <f>SUMPRODUCT('Respondent Data'!B193:T193,'Product Coding'!A102:S102)</f>
        <v>0.92686835133150502</v>
      </c>
      <c r="D193" s="3">
        <f>SUMPRODUCT('Respondent Data'!B193:T193,'Product Coding'!A103:S103)</f>
        <v>3.0112527572476067E-2</v>
      </c>
      <c r="E193" s="3">
        <f>SUMPRODUCT('Respondent Data'!B193:T193,'Product Coding'!A104:S104)</f>
        <v>-0.242040011423579</v>
      </c>
      <c r="F193" s="3">
        <f>SUMPRODUCT('Respondent Data'!B193:T193,'Product Coding'!A105:S105)</f>
        <v>-0.74196045512910413</v>
      </c>
      <c r="G193" s="3">
        <f>SUMPRODUCT('Respondent Data'!B193:T193,'Product Coding'!A106:S106)</f>
        <v>-1.1738234138764161</v>
      </c>
      <c r="H193" s="3">
        <f>SUMPRODUCT('Respondent Data'!B193:T193,'Product Coding'!A107:S107)</f>
        <v>3.0889033820185681</v>
      </c>
      <c r="I193" s="3">
        <f>SUMPRODUCT('Respondent Data'!B193:T193,'Product Coding'!A108:S108)</f>
        <v>1.787897986422639</v>
      </c>
      <c r="J193" s="3">
        <f>SUMPRODUCT('Respondent Data'!B193:T193,'Product Coding'!A109:S109)</f>
        <v>0.89114216266361002</v>
      </c>
      <c r="K193" s="3">
        <f>SUMPRODUCT('Respondent Data'!B193:T193,'Product Coding'!A110:S110)</f>
        <v>0.61898962366755494</v>
      </c>
      <c r="L193" s="3">
        <f>SUMPRODUCT('Respondent Data'!B193:T193,'Product Coding'!A111:S111)</f>
        <v>0.11906917996202981</v>
      </c>
      <c r="M193" s="3">
        <f>SUMPRODUCT('Respondent Data'!B193:T193,'Product Coding'!A112:S112)</f>
        <v>-0.31279377878528214</v>
      </c>
      <c r="N193" s="3">
        <f>SUMPRODUCT('Respondent Data'!B193:T193,'Product Coding'!A113:S113)</f>
        <v>4.5553840213414576E-2</v>
      </c>
      <c r="O193" s="3">
        <f>SUMPRODUCT('Respondent Data'!B193:T193,'Product Coding'!A114:S114)</f>
        <v>-1.2554515553825147</v>
      </c>
      <c r="P193" s="3">
        <f>SUMPRODUCT('Respondent Data'!B193:T193,'Product Coding'!A115:S115)</f>
        <v>-2.1522073791415437</v>
      </c>
      <c r="Q193" s="3">
        <f>SUMPRODUCT('Respondent Data'!B193:T193,'Product Coding'!A116:S116)</f>
        <v>-2.4243599181375988</v>
      </c>
      <c r="R193" s="3">
        <f>SUMPRODUCT('Respondent Data'!B193:T193,'Product Coding'!A117:S117)</f>
        <v>-2.9242803618431239</v>
      </c>
      <c r="S193" s="3">
        <f>SUMPRODUCT('Respondent Data'!B193:T193,'Product Coding'!A118:S118)</f>
        <v>-3.3561433205904354</v>
      </c>
      <c r="T193" s="3">
        <f>SUMPRODUCT('Respondent Data'!B193:T193,'Product Coding'!A119:S119)</f>
        <v>0.90658347530454853</v>
      </c>
      <c r="U193" s="3">
        <f>SUMPRODUCT('Respondent Data'!B193:T193,'Product Coding'!A120:S120)</f>
        <v>-0.39442192029138079</v>
      </c>
      <c r="V193" s="3">
        <f>SUMPRODUCT('Respondent Data'!B193:T193,'Product Coding'!A121:S121)</f>
        <v>-1.2911777440504095</v>
      </c>
      <c r="W193" s="3">
        <f>SUMPRODUCT('Respondent Data'!B193:T193,'Product Coding'!A122:S122)</f>
        <v>-1.5633302830464646</v>
      </c>
      <c r="X193" s="3">
        <f>SUMPRODUCT('Respondent Data'!B193:T193,'Product Coding'!A123:S123)</f>
        <v>-2.0632507267519897</v>
      </c>
      <c r="Y193" s="3">
        <f>SUMPRODUCT('Respondent Data'!B193:T193,'Product Coding'!A124:S124)</f>
        <v>-2.4951136854993012</v>
      </c>
      <c r="Z193" s="3">
        <f>SUMPRODUCT('Respondent Data'!B193:T193,'Product Coding'!A125:S125)</f>
        <v>0</v>
      </c>
      <c r="AA193" s="3">
        <f>SUMPRODUCT('Respondent Data'!B193:T193,'Product Coding'!A126:S126)</f>
        <v>0</v>
      </c>
      <c r="AB193" s="3">
        <f>SUMPRODUCT('Respondent Data'!B193:T193,'Product Coding'!A127:S127)</f>
        <v>0</v>
      </c>
      <c r="AC193" s="3">
        <f>SUMPRODUCT('Respondent Data'!B193:T193,'Product Coding'!A128:S128)</f>
        <v>0</v>
      </c>
      <c r="AD193" s="3">
        <f>SUMPRODUCT('Respondent Data'!B193:T193,'Product Coding'!A129:S129)</f>
        <v>0</v>
      </c>
      <c r="AE193" s="3">
        <f>SUMPRODUCT('Respondent Data'!B193:T193,'Product Coding'!A130:S130)</f>
        <v>0</v>
      </c>
      <c r="AF193" s="3">
        <f>SUMPRODUCT('Respondent Data'!B193:T193,'Product Coding'!A131:S131)</f>
        <v>0</v>
      </c>
      <c r="AG193" s="3">
        <f>SUMPRODUCT('Respondent Data'!B193:T193,'Product Coding'!A132:S132)</f>
        <v>0</v>
      </c>
      <c r="AH193" s="3">
        <f>SUMPRODUCT('Respondent Data'!B193:T193,'Product Coding'!A133:S133)</f>
        <v>0</v>
      </c>
      <c r="AI193" s="3">
        <f>SUMPRODUCT('Respondent Data'!B193:T193,'Product Coding'!A134:S134)</f>
        <v>0</v>
      </c>
      <c r="AJ193" s="3">
        <f>SUMPRODUCT('Respondent Data'!B193:T193,'Product Coding'!A135:S135)</f>
        <v>0</v>
      </c>
      <c r="AK193" s="3">
        <f>SUMPRODUCT('Respondent Data'!B193:T193,'Product Coding'!A136:S136)</f>
        <v>0</v>
      </c>
      <c r="AL193" s="3">
        <f>SUMPRODUCT('Respondent Data'!B193:T193,'Product Coding'!A137:S137)</f>
        <v>0</v>
      </c>
      <c r="AM193" s="3">
        <f>SUMPRODUCT('Respondent Data'!B193:T193,'Product Coding'!A138:S138)</f>
        <v>0</v>
      </c>
      <c r="AN193" s="3">
        <f>SUMPRODUCT('Respondent Data'!B193:T193,'Product Coding'!A139:S139)</f>
        <v>0</v>
      </c>
      <c r="AO193" s="3">
        <f>SUMPRODUCT('Respondent Data'!B193:T193,'Product Coding'!A140:S140)</f>
        <v>0</v>
      </c>
      <c r="AP193" s="3">
        <f>SUMPRODUCT('Respondent Data'!B193:T193,'Product Coding'!A141:S141)</f>
        <v>0</v>
      </c>
      <c r="AQ193" s="3">
        <f>SUMPRODUCT('Respondent Data'!B193:T193,'Product Coding'!A142:S142)</f>
        <v>0</v>
      </c>
      <c r="AR193" s="3">
        <f>SUMPRODUCT('Respondent Data'!B193:T193,'Product Coding'!A143:S143)</f>
        <v>0</v>
      </c>
      <c r="AS193" s="3">
        <f>SUMPRODUCT('Respondent Data'!B193:T193,'Product Coding'!A144:S144)</f>
        <v>0</v>
      </c>
      <c r="AT193" s="3">
        <f>SUMPRODUCT('Respondent Data'!B193:T193,'Product Coding'!A145:S145)</f>
        <v>0</v>
      </c>
      <c r="AU193" s="3">
        <f>SUMPRODUCT('Respondent Data'!B193:T193,'Product Coding'!A146:S146)</f>
        <v>0</v>
      </c>
      <c r="AV193" s="3">
        <f>SUMPRODUCT('Respondent Data'!B193:T193,'Product Coding'!A147:S147)</f>
        <v>0</v>
      </c>
      <c r="AW193" s="3">
        <f>SUMPRODUCT('Respondent Data'!B193:T193,'Product Coding'!A148:S148)</f>
        <v>0</v>
      </c>
      <c r="AX193" s="3">
        <f>SUMPRODUCT('Respondent Data'!B193:T193,'Product Coding'!A149:S149)</f>
        <v>0</v>
      </c>
      <c r="AY193" s="3">
        <f>SUMPRODUCT('Respondent Data'!B193:T193,'Product Coding'!A150:S150)</f>
        <v>0</v>
      </c>
      <c r="AZ193" s="3">
        <f>SUMPRODUCT('Respondent Data'!B193:T193,'Product Coding'!A151:S151)</f>
        <v>0</v>
      </c>
      <c r="BA193" s="3">
        <f>SUMPRODUCT('Respondent Data'!B193:T193,'Product Coding'!A152:S152)</f>
        <v>0</v>
      </c>
      <c r="BB193" s="3">
        <f>SUMPRODUCT('Respondent Data'!B193:T193,'Product Coding'!A153:S153)</f>
        <v>0</v>
      </c>
      <c r="BC193" s="3">
        <f>SUMPRODUCT('Respondent Data'!B193:T193,'Product Coding'!A154:S154)</f>
        <v>0</v>
      </c>
      <c r="BD193" s="3">
        <f>SUMPRODUCT('Respondent Data'!B193:T193,'Product Coding'!A155:S155)</f>
        <v>0</v>
      </c>
      <c r="BE193" s="3">
        <f>SUMPRODUCT('Respondent Data'!B193:T193,'Product Coding'!A156:S156)</f>
        <v>0</v>
      </c>
      <c r="BF193" s="3">
        <f>SUMPRODUCT('Respondent Data'!B193:T193,'Product Coding'!A157:S157)</f>
        <v>0</v>
      </c>
      <c r="BG193" s="3">
        <f>SUMPRODUCT('Respondent Data'!B193:T193,'Product Coding'!A158:S158)</f>
        <v>0</v>
      </c>
      <c r="BH193" s="3">
        <f>SUMPRODUCT('Respondent Data'!B193:T193,'Product Coding'!A159:S159)</f>
        <v>0</v>
      </c>
      <c r="BI193" s="3">
        <f>SUMPRODUCT('Respondent Data'!B193:T193,'Product Coding'!A160:S160)</f>
        <v>0</v>
      </c>
      <c r="BJ193" s="3">
        <f>SUMPRODUCT('Respondent Data'!B193:T193,'Product Coding'!A161:S161)</f>
        <v>0</v>
      </c>
      <c r="BK193" s="3">
        <f>SUMPRODUCT('Respondent Data'!B193:T193,'Product Coding'!A162:S162)</f>
        <v>0</v>
      </c>
      <c r="BL193" s="3">
        <f>SUMPRODUCT('Respondent Data'!B193:T193,'Product Coding'!A163:S163)</f>
        <v>0</v>
      </c>
      <c r="BM193" s="3">
        <f>SUMPRODUCT('Respondent Data'!B193:T193,'Product Coding'!A164:S164)</f>
        <v>0</v>
      </c>
      <c r="BN193" s="3">
        <f>SUMPRODUCT('Respondent Data'!B193:T193,'Product Coding'!A165:S165)</f>
        <v>0</v>
      </c>
      <c r="BO193" s="3">
        <f>SUMPRODUCT('Respondent Data'!B193:T193,'Product Coding'!A166:S166)</f>
        <v>0</v>
      </c>
      <c r="BP193" s="3">
        <f>SUMPRODUCT('Respondent Data'!B193:T193,'Product Coding'!A167:S167)</f>
        <v>0</v>
      </c>
      <c r="BQ193" s="3">
        <f>SUMPRODUCT('Respondent Data'!B193:T193,'Product Coding'!A168:S168)</f>
        <v>0</v>
      </c>
      <c r="BR193" s="3">
        <f>SUMPRODUCT('Respondent Data'!B193:T193,'Product Coding'!A169:S169)</f>
        <v>0</v>
      </c>
      <c r="BS193" s="3">
        <f>SUMPRODUCT('Respondent Data'!B193:T193,'Product Coding'!A170:S170)</f>
        <v>0</v>
      </c>
      <c r="BT193" s="3">
        <f>SUMPRODUCT('Respondent Data'!B193:T193,'Product Coding'!A171:S171)</f>
        <v>0</v>
      </c>
      <c r="BU193" s="3">
        <f>SUMPRODUCT('Respondent Data'!B193:T193,'Product Coding'!A172:S172)</f>
        <v>0</v>
      </c>
      <c r="BV193" s="3">
        <f>SUMPRODUCT('Respondent Data'!B193:T193,'Product Coding'!A173:S173)</f>
        <v>5.3945302267221802</v>
      </c>
      <c r="BX193" s="3">
        <f t="shared" si="676"/>
        <v>0.1077573060285664</v>
      </c>
      <c r="BY193" s="3">
        <f t="shared" si="677"/>
        <v>0.39579125073274546</v>
      </c>
      <c r="BZ193" s="3">
        <f t="shared" si="678"/>
        <v>0.97033633781227846</v>
      </c>
      <c r="CA193" s="3">
        <f t="shared" si="679"/>
        <v>1.2738451601548271</v>
      </c>
      <c r="CB193" s="3">
        <f t="shared" si="680"/>
        <v>2.1000485324002258</v>
      </c>
      <c r="CC193" s="3">
        <f t="shared" si="681"/>
        <v>3.2343352302747994</v>
      </c>
      <c r="CD193" s="3">
        <f t="shared" si="682"/>
        <v>4.5551880035681086E-2</v>
      </c>
      <c r="CE193" s="3">
        <f t="shared" si="683"/>
        <v>0.16731149132264597</v>
      </c>
      <c r="CF193" s="3">
        <f t="shared" si="684"/>
        <v>0.41018698483951943</v>
      </c>
      <c r="CG193" s="3">
        <f t="shared" si="685"/>
        <v>0.53848823859816031</v>
      </c>
      <c r="CH193" s="3">
        <f t="shared" si="686"/>
        <v>0.88774638437641973</v>
      </c>
      <c r="CI193" s="3">
        <f t="shared" si="687"/>
        <v>1.3672395481527488</v>
      </c>
      <c r="CJ193" s="3">
        <f t="shared" si="688"/>
        <v>0.95546815857752043</v>
      </c>
      <c r="CK193" s="3">
        <f t="shared" si="689"/>
        <v>3.5094227153234367</v>
      </c>
      <c r="CL193" s="3">
        <f t="shared" si="690"/>
        <v>8.603829364893107</v>
      </c>
      <c r="CM193" s="3">
        <f t="shared" si="691"/>
        <v>11.294997382018458</v>
      </c>
      <c r="CN193" s="3">
        <f t="shared" si="692"/>
        <v>18.620820973790291</v>
      </c>
      <c r="CO193" s="3">
        <f t="shared" si="693"/>
        <v>28.678374029449323</v>
      </c>
      <c r="CP193" s="3">
        <f t="shared" si="694"/>
        <v>0.40390180992366581</v>
      </c>
      <c r="CQ193" s="3">
        <f t="shared" si="695"/>
        <v>1.4835263465154587</v>
      </c>
      <c r="CR193" s="3">
        <f t="shared" si="696"/>
        <v>3.6370675689793406</v>
      </c>
      <c r="CS193" s="3">
        <f t="shared" si="697"/>
        <v>4.7746958857030144</v>
      </c>
      <c r="CT193" s="3">
        <f t="shared" si="698"/>
        <v>7.8715164142942502</v>
      </c>
      <c r="CU193" s="3">
        <f t="shared" si="699"/>
        <v>12.12311166225289</v>
      </c>
      <c r="CV193" s="3">
        <f t="shared" si="700"/>
        <v>1</v>
      </c>
      <c r="CW193" s="3">
        <f t="shared" si="701"/>
        <v>1</v>
      </c>
      <c r="CX193" s="3">
        <f t="shared" si="702"/>
        <v>1</v>
      </c>
      <c r="CY193" s="3">
        <f t="shared" si="703"/>
        <v>1</v>
      </c>
      <c r="CZ193" s="3">
        <f t="shared" si="704"/>
        <v>1</v>
      </c>
      <c r="DA193" s="3">
        <f t="shared" si="705"/>
        <v>1</v>
      </c>
      <c r="DB193" s="3">
        <f t="shared" si="706"/>
        <v>1</v>
      </c>
      <c r="DC193" s="3">
        <f t="shared" si="707"/>
        <v>1</v>
      </c>
      <c r="DD193" s="3">
        <f t="shared" si="708"/>
        <v>1</v>
      </c>
      <c r="DE193" s="3">
        <f t="shared" si="709"/>
        <v>1</v>
      </c>
      <c r="DF193" s="3">
        <f t="shared" si="710"/>
        <v>1</v>
      </c>
      <c r="DG193" s="3">
        <f t="shared" si="711"/>
        <v>1</v>
      </c>
      <c r="DH193" s="3">
        <f t="shared" si="712"/>
        <v>1</v>
      </c>
      <c r="DI193" s="3">
        <f t="shared" si="713"/>
        <v>1</v>
      </c>
      <c r="DJ193" s="3">
        <f t="shared" si="714"/>
        <v>1</v>
      </c>
      <c r="DK193" s="3">
        <f t="shared" si="715"/>
        <v>1</v>
      </c>
      <c r="DL193" s="3">
        <f t="shared" si="716"/>
        <v>1</v>
      </c>
      <c r="DM193" s="3">
        <f t="shared" si="717"/>
        <v>1</v>
      </c>
      <c r="DN193" s="3">
        <f t="shared" si="718"/>
        <v>1</v>
      </c>
      <c r="DO193" s="3">
        <f t="shared" si="719"/>
        <v>1</v>
      </c>
      <c r="DP193" s="3">
        <f t="shared" si="720"/>
        <v>1</v>
      </c>
      <c r="DQ193" s="3">
        <f t="shared" si="721"/>
        <v>1</v>
      </c>
      <c r="DR193" s="3">
        <f t="shared" si="722"/>
        <v>1</v>
      </c>
      <c r="DS193" s="3">
        <f t="shared" si="723"/>
        <v>1</v>
      </c>
      <c r="DT193" s="3">
        <f t="shared" si="724"/>
        <v>1</v>
      </c>
      <c r="DU193" s="3">
        <f t="shared" si="725"/>
        <v>1</v>
      </c>
      <c r="DV193" s="3">
        <f t="shared" si="726"/>
        <v>1</v>
      </c>
      <c r="DW193" s="3">
        <f t="shared" si="727"/>
        <v>1</v>
      </c>
      <c r="DX193" s="3">
        <f t="shared" si="728"/>
        <v>1</v>
      </c>
      <c r="DY193" s="3">
        <f t="shared" si="729"/>
        <v>1</v>
      </c>
      <c r="DZ193" s="3">
        <f t="shared" si="730"/>
        <v>1</v>
      </c>
      <c r="EA193" s="3">
        <f t="shared" si="731"/>
        <v>1</v>
      </c>
      <c r="EB193" s="3">
        <f t="shared" si="732"/>
        <v>1</v>
      </c>
      <c r="EC193" s="3">
        <f t="shared" si="733"/>
        <v>1</v>
      </c>
      <c r="ED193" s="3">
        <f t="shared" si="734"/>
        <v>1</v>
      </c>
      <c r="EE193" s="3">
        <f t="shared" si="735"/>
        <v>1</v>
      </c>
      <c r="EF193" s="3">
        <f t="shared" si="736"/>
        <v>1</v>
      </c>
      <c r="EG193" s="3">
        <f t="shared" si="737"/>
        <v>1</v>
      </c>
      <c r="EH193" s="3">
        <f t="shared" si="738"/>
        <v>1</v>
      </c>
      <c r="EI193" s="3">
        <f t="shared" si="739"/>
        <v>1</v>
      </c>
      <c r="EJ193" s="3">
        <f t="shared" si="740"/>
        <v>1</v>
      </c>
      <c r="EK193" s="3">
        <f t="shared" si="741"/>
        <v>1</v>
      </c>
      <c r="EL193" s="3">
        <f t="shared" si="742"/>
        <v>1</v>
      </c>
      <c r="EM193" s="3">
        <f t="shared" si="743"/>
        <v>1</v>
      </c>
      <c r="EN193" s="3">
        <f t="shared" si="744"/>
        <v>1</v>
      </c>
      <c r="EO193" s="3">
        <f t="shared" si="745"/>
        <v>1</v>
      </c>
      <c r="EP193" s="3">
        <f t="shared" si="746"/>
        <v>1</v>
      </c>
      <c r="EQ193" s="3">
        <f t="shared" si="747"/>
        <v>1</v>
      </c>
      <c r="ER193" s="3">
        <f t="shared" si="748"/>
        <v>4.541353304197933E-3</v>
      </c>
      <c r="ET193" s="3">
        <f t="shared" si="749"/>
        <v>0.90272480674048694</v>
      </c>
      <c r="EU193" s="3">
        <f t="shared" si="750"/>
        <v>0.7164395101882407</v>
      </c>
      <c r="EV193" s="3">
        <f t="shared" si="751"/>
        <v>0.50752756309124814</v>
      </c>
      <c r="EW193" s="3">
        <f t="shared" si="752"/>
        <v>0.43978368339377588</v>
      </c>
      <c r="EX193" s="3">
        <f t="shared" si="753"/>
        <v>0.32257559504261879</v>
      </c>
      <c r="EY193" s="3">
        <f t="shared" si="754"/>
        <v>0.23616457970785229</v>
      </c>
      <c r="EZ193" s="3">
        <f t="shared" si="755"/>
        <v>0.95643269271905806</v>
      </c>
      <c r="FA193" s="3">
        <f t="shared" si="756"/>
        <v>0.85666937011553768</v>
      </c>
      <c r="FB193" s="3">
        <f t="shared" si="757"/>
        <v>0.70912581859759605</v>
      </c>
      <c r="FC193" s="3">
        <f t="shared" si="758"/>
        <v>0.64998871938805325</v>
      </c>
      <c r="FD193" s="3">
        <f t="shared" si="759"/>
        <v>0.52973217603609957</v>
      </c>
      <c r="FE193" s="3">
        <f t="shared" si="760"/>
        <v>0.42243295604804332</v>
      </c>
      <c r="FF193" s="3">
        <f t="shared" si="761"/>
        <v>0.51138649106280354</v>
      </c>
      <c r="FG193" s="3">
        <f t="shared" si="762"/>
        <v>0.22175787526015409</v>
      </c>
      <c r="FH193" s="3">
        <f t="shared" si="763"/>
        <v>0.10412513196616235</v>
      </c>
      <c r="FI193" s="3">
        <f t="shared" si="764"/>
        <v>8.1333892877643782E-2</v>
      </c>
      <c r="FJ193" s="3">
        <f t="shared" si="765"/>
        <v>5.0966266974037985E-2</v>
      </c>
      <c r="FK193" s="3">
        <f t="shared" si="766"/>
        <v>3.369456827411494E-2</v>
      </c>
      <c r="FL193" s="3">
        <f t="shared" si="767"/>
        <v>0.71230052766608576</v>
      </c>
      <c r="FM193" s="3">
        <f t="shared" si="768"/>
        <v>0.40265326816567176</v>
      </c>
      <c r="FN193" s="3">
        <f t="shared" si="769"/>
        <v>0.21565353213520433</v>
      </c>
      <c r="FO193" s="3">
        <f t="shared" si="770"/>
        <v>0.17316929233897821</v>
      </c>
      <c r="FP193" s="3">
        <f t="shared" si="771"/>
        <v>0.11272030093848982</v>
      </c>
      <c r="FQ193" s="3">
        <f t="shared" si="772"/>
        <v>7.6201439547023297E-2</v>
      </c>
      <c r="FR193" s="3">
        <f t="shared" si="773"/>
        <v>0.5</v>
      </c>
      <c r="FS193" s="3">
        <f t="shared" si="774"/>
        <v>0.5</v>
      </c>
      <c r="FT193" s="3">
        <f t="shared" si="775"/>
        <v>0.5</v>
      </c>
      <c r="FU193" s="3">
        <f t="shared" si="776"/>
        <v>0.5</v>
      </c>
      <c r="FV193" s="3">
        <f t="shared" si="777"/>
        <v>0.5</v>
      </c>
      <c r="FW193" s="3">
        <f t="shared" si="778"/>
        <v>0.5</v>
      </c>
      <c r="FX193" s="3">
        <f t="shared" si="779"/>
        <v>0.5</v>
      </c>
      <c r="FY193" s="3">
        <f t="shared" si="780"/>
        <v>0.5</v>
      </c>
      <c r="FZ193" s="3">
        <f t="shared" si="781"/>
        <v>0.5</v>
      </c>
      <c r="GA193" s="3">
        <f t="shared" si="782"/>
        <v>0.5</v>
      </c>
      <c r="GB193" s="3">
        <f t="shared" si="783"/>
        <v>0.5</v>
      </c>
      <c r="GC193" s="3">
        <f t="shared" si="784"/>
        <v>0.5</v>
      </c>
      <c r="GD193" s="3">
        <f t="shared" si="785"/>
        <v>0.5</v>
      </c>
      <c r="GE193" s="3">
        <f t="shared" si="786"/>
        <v>0.5</v>
      </c>
      <c r="GF193" s="3">
        <f t="shared" si="787"/>
        <v>0.5</v>
      </c>
      <c r="GG193" s="3">
        <f t="shared" si="788"/>
        <v>0.5</v>
      </c>
      <c r="GH193" s="3">
        <f t="shared" si="789"/>
        <v>0.5</v>
      </c>
      <c r="GI193" s="3">
        <f t="shared" si="790"/>
        <v>0.5</v>
      </c>
      <c r="GJ193" s="3">
        <f t="shared" si="791"/>
        <v>0.5</v>
      </c>
      <c r="GK193" s="3">
        <f t="shared" si="792"/>
        <v>0.5</v>
      </c>
      <c r="GL193" s="3">
        <f t="shared" si="793"/>
        <v>0.5</v>
      </c>
      <c r="GM193" s="3">
        <f t="shared" si="794"/>
        <v>0.5</v>
      </c>
      <c r="GN193" s="3">
        <f t="shared" si="795"/>
        <v>0.5</v>
      </c>
      <c r="GO193" s="3">
        <f t="shared" si="796"/>
        <v>0.5</v>
      </c>
      <c r="GP193" s="3">
        <f t="shared" si="797"/>
        <v>0.5</v>
      </c>
      <c r="GQ193" s="3">
        <f t="shared" si="798"/>
        <v>0.5</v>
      </c>
      <c r="GR193" s="3">
        <f t="shared" si="799"/>
        <v>0.5</v>
      </c>
      <c r="GS193" s="3">
        <f t="shared" si="800"/>
        <v>0.5</v>
      </c>
      <c r="GT193" s="3">
        <f t="shared" si="801"/>
        <v>0.5</v>
      </c>
      <c r="GU193" s="3">
        <f t="shared" si="802"/>
        <v>0.5</v>
      </c>
      <c r="GV193" s="3">
        <f t="shared" si="803"/>
        <v>0.5</v>
      </c>
      <c r="GW193" s="3">
        <f t="shared" si="804"/>
        <v>0.5</v>
      </c>
      <c r="GX193" s="3">
        <f t="shared" si="805"/>
        <v>0.5</v>
      </c>
      <c r="GY193" s="3">
        <f t="shared" si="806"/>
        <v>0.5</v>
      </c>
      <c r="GZ193" s="3">
        <f t="shared" si="807"/>
        <v>0.5</v>
      </c>
      <c r="HA193" s="3">
        <f t="shared" si="808"/>
        <v>0.5</v>
      </c>
      <c r="HB193" s="3">
        <f t="shared" si="809"/>
        <v>0.5</v>
      </c>
      <c r="HC193" s="3">
        <f t="shared" si="810"/>
        <v>0.5</v>
      </c>
      <c r="HD193" s="3">
        <f t="shared" si="811"/>
        <v>0.5</v>
      </c>
      <c r="HE193" s="3">
        <f t="shared" si="812"/>
        <v>0.5</v>
      </c>
      <c r="HF193" s="3">
        <f t="shared" si="813"/>
        <v>0.5</v>
      </c>
      <c r="HG193" s="3">
        <f t="shared" si="814"/>
        <v>0.5</v>
      </c>
      <c r="HH193" s="3">
        <f t="shared" si="815"/>
        <v>0.5</v>
      </c>
      <c r="HI193" s="3">
        <f t="shared" si="816"/>
        <v>0.5</v>
      </c>
      <c r="HJ193" s="3">
        <f t="shared" si="817"/>
        <v>0.5</v>
      </c>
      <c r="HK193" s="3">
        <f t="shared" si="818"/>
        <v>0.5</v>
      </c>
      <c r="HL193" s="3">
        <f t="shared" si="819"/>
        <v>0.5</v>
      </c>
      <c r="HM193" s="3">
        <f t="shared" si="820"/>
        <v>0.5</v>
      </c>
      <c r="HN193" s="3">
        <f t="shared" si="821"/>
        <v>0.99547917734868718</v>
      </c>
      <c r="HP193" s="3">
        <f t="shared" ref="HP193:IU193" si="1011">IF(B1=1,ET193,0)</f>
        <v>0.90272480674048694</v>
      </c>
      <c r="HQ193" s="3">
        <f t="shared" si="1011"/>
        <v>0.7164395101882407</v>
      </c>
      <c r="HR193" s="3">
        <f t="shared" si="1011"/>
        <v>0.50752756309124814</v>
      </c>
      <c r="HS193" s="3">
        <f t="shared" si="1011"/>
        <v>0.43978368339377588</v>
      </c>
      <c r="HT193" s="3">
        <f t="shared" si="1011"/>
        <v>0.32257559504261879</v>
      </c>
      <c r="HU193" s="3">
        <f t="shared" si="1011"/>
        <v>0.23616457970785229</v>
      </c>
      <c r="HV193" s="3">
        <f t="shared" si="1011"/>
        <v>0.95643269271905806</v>
      </c>
      <c r="HW193" s="3">
        <f t="shared" si="1011"/>
        <v>0.85666937011553768</v>
      </c>
      <c r="HX193" s="3">
        <f t="shared" si="1011"/>
        <v>0.70912581859759605</v>
      </c>
      <c r="HY193" s="3">
        <f t="shared" si="1011"/>
        <v>0.64998871938805325</v>
      </c>
      <c r="HZ193" s="3">
        <f t="shared" si="1011"/>
        <v>0.52973217603609957</v>
      </c>
      <c r="IA193" s="3">
        <f t="shared" si="1011"/>
        <v>0.42243295604804332</v>
      </c>
      <c r="IB193" s="3">
        <f t="shared" si="1011"/>
        <v>0.51138649106280354</v>
      </c>
      <c r="IC193" s="3">
        <f t="shared" si="1011"/>
        <v>0.22175787526015409</v>
      </c>
      <c r="ID193" s="3">
        <f t="shared" si="1011"/>
        <v>0.10412513196616235</v>
      </c>
      <c r="IE193" s="3">
        <f t="shared" si="1011"/>
        <v>8.1333892877643782E-2</v>
      </c>
      <c r="IF193" s="3">
        <f t="shared" si="1011"/>
        <v>5.0966266974037985E-2</v>
      </c>
      <c r="IG193" s="3">
        <f t="shared" si="1011"/>
        <v>3.369456827411494E-2</v>
      </c>
      <c r="IH193" s="3">
        <f t="shared" si="1011"/>
        <v>0.71230052766608576</v>
      </c>
      <c r="II193" s="3">
        <f t="shared" si="1011"/>
        <v>0.40265326816567176</v>
      </c>
      <c r="IJ193" s="3">
        <f t="shared" si="1011"/>
        <v>0.21565353213520433</v>
      </c>
      <c r="IK193" s="3">
        <f t="shared" si="1011"/>
        <v>0.17316929233897821</v>
      </c>
      <c r="IL193" s="3">
        <f t="shared" si="1011"/>
        <v>0.11272030093848982</v>
      </c>
      <c r="IM193" s="3">
        <f t="shared" si="1011"/>
        <v>7.6201439547023297E-2</v>
      </c>
      <c r="IN193" s="3">
        <f t="shared" si="1011"/>
        <v>0</v>
      </c>
      <c r="IO193" s="3">
        <f t="shared" si="1011"/>
        <v>0</v>
      </c>
      <c r="IP193" s="3">
        <f t="shared" si="1011"/>
        <v>0</v>
      </c>
      <c r="IQ193" s="3">
        <f t="shared" si="1011"/>
        <v>0</v>
      </c>
      <c r="IR193" s="3">
        <f t="shared" si="1011"/>
        <v>0</v>
      </c>
      <c r="IS193" s="3">
        <f t="shared" si="1011"/>
        <v>0</v>
      </c>
      <c r="IT193" s="3">
        <f t="shared" si="1011"/>
        <v>0</v>
      </c>
      <c r="IU193" s="3">
        <f t="shared" si="1011"/>
        <v>0</v>
      </c>
      <c r="IV193" s="3">
        <f t="shared" ref="IV193:KA193" si="1012">IF(AH1=1,FZ193,0)</f>
        <v>0</v>
      </c>
      <c r="IW193" s="3">
        <f t="shared" si="1012"/>
        <v>0</v>
      </c>
      <c r="IX193" s="3">
        <f t="shared" si="1012"/>
        <v>0</v>
      </c>
      <c r="IY193" s="3">
        <f t="shared" si="1012"/>
        <v>0</v>
      </c>
      <c r="IZ193" s="3">
        <f t="shared" si="1012"/>
        <v>0</v>
      </c>
      <c r="JA193" s="3">
        <f t="shared" si="1012"/>
        <v>0</v>
      </c>
      <c r="JB193" s="3">
        <f t="shared" si="1012"/>
        <v>0</v>
      </c>
      <c r="JC193" s="3">
        <f t="shared" si="1012"/>
        <v>0</v>
      </c>
      <c r="JD193" s="3">
        <f t="shared" si="1012"/>
        <v>0</v>
      </c>
      <c r="JE193" s="3">
        <f t="shared" si="1012"/>
        <v>0</v>
      </c>
      <c r="JF193" s="3">
        <f t="shared" si="1012"/>
        <v>0</v>
      </c>
      <c r="JG193" s="3">
        <f t="shared" si="1012"/>
        <v>0</v>
      </c>
      <c r="JH193" s="3">
        <f t="shared" si="1012"/>
        <v>0</v>
      </c>
      <c r="JI193" s="3">
        <f t="shared" si="1012"/>
        <v>0</v>
      </c>
      <c r="JJ193" s="3">
        <f t="shared" si="1012"/>
        <v>0</v>
      </c>
      <c r="JK193" s="3">
        <f t="shared" si="1012"/>
        <v>0</v>
      </c>
      <c r="JL193" s="3">
        <f t="shared" si="1012"/>
        <v>0</v>
      </c>
      <c r="JM193" s="3">
        <f t="shared" si="1012"/>
        <v>0</v>
      </c>
      <c r="JN193" s="3">
        <f t="shared" si="1012"/>
        <v>0</v>
      </c>
      <c r="JO193" s="3">
        <f t="shared" si="1012"/>
        <v>0</v>
      </c>
      <c r="JP193" s="3">
        <f t="shared" si="1012"/>
        <v>0</v>
      </c>
      <c r="JQ193" s="3">
        <f t="shared" si="1012"/>
        <v>0</v>
      </c>
      <c r="JR193" s="3">
        <f t="shared" si="1012"/>
        <v>0</v>
      </c>
      <c r="JS193" s="3">
        <f t="shared" si="1012"/>
        <v>0</v>
      </c>
      <c r="JT193" s="3">
        <f t="shared" si="1012"/>
        <v>0</v>
      </c>
      <c r="JU193" s="3">
        <f t="shared" si="1012"/>
        <v>0</v>
      </c>
      <c r="JV193" s="3">
        <f t="shared" si="1012"/>
        <v>0</v>
      </c>
      <c r="JW193" s="3">
        <f t="shared" si="1012"/>
        <v>0</v>
      </c>
      <c r="JX193" s="3">
        <f t="shared" si="1012"/>
        <v>0</v>
      </c>
      <c r="JY193" s="3">
        <f t="shared" si="1012"/>
        <v>0</v>
      </c>
      <c r="JZ193" s="3">
        <f t="shared" si="1012"/>
        <v>0</v>
      </c>
      <c r="KA193" s="3">
        <f t="shared" si="1012"/>
        <v>0</v>
      </c>
      <c r="KB193" s="3">
        <f t="shared" ref="KB193:KJ193" si="1013">IF(BN1=1,HF193,0)</f>
        <v>0</v>
      </c>
      <c r="KC193" s="3">
        <f t="shared" si="1013"/>
        <v>0</v>
      </c>
      <c r="KD193" s="3">
        <f t="shared" si="1013"/>
        <v>0</v>
      </c>
      <c r="KE193" s="3">
        <f t="shared" si="1013"/>
        <v>0</v>
      </c>
      <c r="KF193" s="3">
        <f t="shared" si="1013"/>
        <v>0</v>
      </c>
      <c r="KG193" s="3">
        <f t="shared" si="1013"/>
        <v>0</v>
      </c>
      <c r="KH193" s="3">
        <f t="shared" si="1013"/>
        <v>0</v>
      </c>
      <c r="KI193" s="3">
        <f t="shared" si="1013"/>
        <v>0</v>
      </c>
      <c r="KJ193" s="3">
        <f t="shared" si="1013"/>
        <v>0</v>
      </c>
    </row>
    <row r="194" spans="1:296" x14ac:dyDescent="0.2">
      <c r="A194" s="3" t="str">
        <f>'Respondent Data'!A194</f>
        <v>1614</v>
      </c>
      <c r="B194" s="3">
        <f>SUMPRODUCT('Respondent Data'!B194:T194,'Product Coding'!A101:S101)</f>
        <v>-0.80461634051591113</v>
      </c>
      <c r="C194" s="3">
        <f>SUMPRODUCT('Respondent Data'!B194:T194,'Product Coding'!A102:S102)</f>
        <v>-1.587759129309755</v>
      </c>
      <c r="D194" s="3">
        <f>SUMPRODUCT('Respondent Data'!B194:T194,'Product Coding'!A103:S103)</f>
        <v>-1.5717035225139449</v>
      </c>
      <c r="E194" s="3">
        <f>SUMPRODUCT('Respondent Data'!B194:T194,'Product Coding'!A104:S104)</f>
        <v>-1.8618790751982135</v>
      </c>
      <c r="F194" s="3">
        <f>SUMPRODUCT('Respondent Data'!B194:T194,'Product Coding'!A105:S105)</f>
        <v>-2.2703114033078569</v>
      </c>
      <c r="G194" s="3">
        <f>SUMPRODUCT('Respondent Data'!B194:T194,'Product Coding'!A106:S106)</f>
        <v>-2.4946410811687909</v>
      </c>
      <c r="H194" s="3">
        <f>SUMPRODUCT('Respondent Data'!B194:T194,'Product Coding'!A107:S107)</f>
        <v>-0.26527823378177517</v>
      </c>
      <c r="I194" s="3">
        <f>SUMPRODUCT('Respondent Data'!B194:T194,'Product Coding'!A108:S108)</f>
        <v>-1.0484210225756192</v>
      </c>
      <c r="J194" s="3">
        <f>SUMPRODUCT('Respondent Data'!B194:T194,'Product Coding'!A109:S109)</f>
        <v>-1.032365415779809</v>
      </c>
      <c r="K194" s="3">
        <f>SUMPRODUCT('Respondent Data'!B194:T194,'Product Coding'!A110:S110)</f>
        <v>-1.3225409684640776</v>
      </c>
      <c r="L194" s="3">
        <f>SUMPRODUCT('Respondent Data'!B194:T194,'Product Coding'!A111:S111)</f>
        <v>-1.730973296573721</v>
      </c>
      <c r="M194" s="3">
        <f>SUMPRODUCT('Respondent Data'!B194:T194,'Product Coding'!A112:S112)</f>
        <v>-1.9553029744346551</v>
      </c>
      <c r="N194" s="3">
        <f>SUMPRODUCT('Respondent Data'!B194:T194,'Product Coding'!A113:S113)</f>
        <v>-2.997574633811551</v>
      </c>
      <c r="O194" s="3">
        <f>SUMPRODUCT('Respondent Data'!B194:T194,'Product Coding'!A114:S114)</f>
        <v>-3.7807174226053943</v>
      </c>
      <c r="P194" s="3">
        <f>SUMPRODUCT('Respondent Data'!B194:T194,'Product Coding'!A115:S115)</f>
        <v>-3.7646618158095846</v>
      </c>
      <c r="Q194" s="3">
        <f>SUMPRODUCT('Respondent Data'!B194:T194,'Product Coding'!A116:S116)</f>
        <v>-4.0548373684938532</v>
      </c>
      <c r="R194" s="3">
        <f>SUMPRODUCT('Respondent Data'!B194:T194,'Product Coding'!A117:S117)</f>
        <v>-4.463269696603497</v>
      </c>
      <c r="S194" s="3">
        <f>SUMPRODUCT('Respondent Data'!B194:T194,'Product Coding'!A118:S118)</f>
        <v>-4.6875993744644306</v>
      </c>
      <c r="T194" s="3">
        <f>SUMPRODUCT('Respondent Data'!B194:T194,'Product Coding'!A119:S119)</f>
        <v>-2.4582365270774149</v>
      </c>
      <c r="U194" s="3">
        <f>SUMPRODUCT('Respondent Data'!B194:T194,'Product Coding'!A120:S120)</f>
        <v>-3.2413793158712583</v>
      </c>
      <c r="V194" s="3">
        <f>SUMPRODUCT('Respondent Data'!B194:T194,'Product Coding'!A121:S121)</f>
        <v>-3.2253237090754485</v>
      </c>
      <c r="W194" s="3">
        <f>SUMPRODUCT('Respondent Data'!B194:T194,'Product Coding'!A122:S122)</f>
        <v>-3.5154992617597172</v>
      </c>
      <c r="X194" s="3">
        <f>SUMPRODUCT('Respondent Data'!B194:T194,'Product Coding'!A123:S123)</f>
        <v>-3.923931589869361</v>
      </c>
      <c r="Y194" s="3">
        <f>SUMPRODUCT('Respondent Data'!B194:T194,'Product Coding'!A124:S124)</f>
        <v>-4.1482612677302946</v>
      </c>
      <c r="Z194" s="3">
        <f>SUMPRODUCT('Respondent Data'!B194:T194,'Product Coding'!A125:S125)</f>
        <v>0</v>
      </c>
      <c r="AA194" s="3">
        <f>SUMPRODUCT('Respondent Data'!B194:T194,'Product Coding'!A126:S126)</f>
        <v>0</v>
      </c>
      <c r="AB194" s="3">
        <f>SUMPRODUCT('Respondent Data'!B194:T194,'Product Coding'!A127:S127)</f>
        <v>0</v>
      </c>
      <c r="AC194" s="3">
        <f>SUMPRODUCT('Respondent Data'!B194:T194,'Product Coding'!A128:S128)</f>
        <v>0</v>
      </c>
      <c r="AD194" s="3">
        <f>SUMPRODUCT('Respondent Data'!B194:T194,'Product Coding'!A129:S129)</f>
        <v>0</v>
      </c>
      <c r="AE194" s="3">
        <f>SUMPRODUCT('Respondent Data'!B194:T194,'Product Coding'!A130:S130)</f>
        <v>0</v>
      </c>
      <c r="AF194" s="3">
        <f>SUMPRODUCT('Respondent Data'!B194:T194,'Product Coding'!A131:S131)</f>
        <v>0</v>
      </c>
      <c r="AG194" s="3">
        <f>SUMPRODUCT('Respondent Data'!B194:T194,'Product Coding'!A132:S132)</f>
        <v>0</v>
      </c>
      <c r="AH194" s="3">
        <f>SUMPRODUCT('Respondent Data'!B194:T194,'Product Coding'!A133:S133)</f>
        <v>0</v>
      </c>
      <c r="AI194" s="3">
        <f>SUMPRODUCT('Respondent Data'!B194:T194,'Product Coding'!A134:S134)</f>
        <v>0</v>
      </c>
      <c r="AJ194" s="3">
        <f>SUMPRODUCT('Respondent Data'!B194:T194,'Product Coding'!A135:S135)</f>
        <v>0</v>
      </c>
      <c r="AK194" s="3">
        <f>SUMPRODUCT('Respondent Data'!B194:T194,'Product Coding'!A136:S136)</f>
        <v>0</v>
      </c>
      <c r="AL194" s="3">
        <f>SUMPRODUCT('Respondent Data'!B194:T194,'Product Coding'!A137:S137)</f>
        <v>0</v>
      </c>
      <c r="AM194" s="3">
        <f>SUMPRODUCT('Respondent Data'!B194:T194,'Product Coding'!A138:S138)</f>
        <v>0</v>
      </c>
      <c r="AN194" s="3">
        <f>SUMPRODUCT('Respondent Data'!B194:T194,'Product Coding'!A139:S139)</f>
        <v>0</v>
      </c>
      <c r="AO194" s="3">
        <f>SUMPRODUCT('Respondent Data'!B194:T194,'Product Coding'!A140:S140)</f>
        <v>0</v>
      </c>
      <c r="AP194" s="3">
        <f>SUMPRODUCT('Respondent Data'!B194:T194,'Product Coding'!A141:S141)</f>
        <v>0</v>
      </c>
      <c r="AQ194" s="3">
        <f>SUMPRODUCT('Respondent Data'!B194:T194,'Product Coding'!A142:S142)</f>
        <v>0</v>
      </c>
      <c r="AR194" s="3">
        <f>SUMPRODUCT('Respondent Data'!B194:T194,'Product Coding'!A143:S143)</f>
        <v>0</v>
      </c>
      <c r="AS194" s="3">
        <f>SUMPRODUCT('Respondent Data'!B194:T194,'Product Coding'!A144:S144)</f>
        <v>0</v>
      </c>
      <c r="AT194" s="3">
        <f>SUMPRODUCT('Respondent Data'!B194:T194,'Product Coding'!A145:S145)</f>
        <v>0</v>
      </c>
      <c r="AU194" s="3">
        <f>SUMPRODUCT('Respondent Data'!B194:T194,'Product Coding'!A146:S146)</f>
        <v>0</v>
      </c>
      <c r="AV194" s="3">
        <f>SUMPRODUCT('Respondent Data'!B194:T194,'Product Coding'!A147:S147)</f>
        <v>0</v>
      </c>
      <c r="AW194" s="3">
        <f>SUMPRODUCT('Respondent Data'!B194:T194,'Product Coding'!A148:S148)</f>
        <v>0</v>
      </c>
      <c r="AX194" s="3">
        <f>SUMPRODUCT('Respondent Data'!B194:T194,'Product Coding'!A149:S149)</f>
        <v>0</v>
      </c>
      <c r="AY194" s="3">
        <f>SUMPRODUCT('Respondent Data'!B194:T194,'Product Coding'!A150:S150)</f>
        <v>0</v>
      </c>
      <c r="AZ194" s="3">
        <f>SUMPRODUCT('Respondent Data'!B194:T194,'Product Coding'!A151:S151)</f>
        <v>0</v>
      </c>
      <c r="BA194" s="3">
        <f>SUMPRODUCT('Respondent Data'!B194:T194,'Product Coding'!A152:S152)</f>
        <v>0</v>
      </c>
      <c r="BB194" s="3">
        <f>SUMPRODUCT('Respondent Data'!B194:T194,'Product Coding'!A153:S153)</f>
        <v>0</v>
      </c>
      <c r="BC194" s="3">
        <f>SUMPRODUCT('Respondent Data'!B194:T194,'Product Coding'!A154:S154)</f>
        <v>0</v>
      </c>
      <c r="BD194" s="3">
        <f>SUMPRODUCT('Respondent Data'!B194:T194,'Product Coding'!A155:S155)</f>
        <v>0</v>
      </c>
      <c r="BE194" s="3">
        <f>SUMPRODUCT('Respondent Data'!B194:T194,'Product Coding'!A156:S156)</f>
        <v>0</v>
      </c>
      <c r="BF194" s="3">
        <f>SUMPRODUCT('Respondent Data'!B194:T194,'Product Coding'!A157:S157)</f>
        <v>0</v>
      </c>
      <c r="BG194" s="3">
        <f>SUMPRODUCT('Respondent Data'!B194:T194,'Product Coding'!A158:S158)</f>
        <v>0</v>
      </c>
      <c r="BH194" s="3">
        <f>SUMPRODUCT('Respondent Data'!B194:T194,'Product Coding'!A159:S159)</f>
        <v>0</v>
      </c>
      <c r="BI194" s="3">
        <f>SUMPRODUCT('Respondent Data'!B194:T194,'Product Coding'!A160:S160)</f>
        <v>0</v>
      </c>
      <c r="BJ194" s="3">
        <f>SUMPRODUCT('Respondent Data'!B194:T194,'Product Coding'!A161:S161)</f>
        <v>0</v>
      </c>
      <c r="BK194" s="3">
        <f>SUMPRODUCT('Respondent Data'!B194:T194,'Product Coding'!A162:S162)</f>
        <v>0</v>
      </c>
      <c r="BL194" s="3">
        <f>SUMPRODUCT('Respondent Data'!B194:T194,'Product Coding'!A163:S163)</f>
        <v>0</v>
      </c>
      <c r="BM194" s="3">
        <f>SUMPRODUCT('Respondent Data'!B194:T194,'Product Coding'!A164:S164)</f>
        <v>0</v>
      </c>
      <c r="BN194" s="3">
        <f>SUMPRODUCT('Respondent Data'!B194:T194,'Product Coding'!A165:S165)</f>
        <v>0</v>
      </c>
      <c r="BO194" s="3">
        <f>SUMPRODUCT('Respondent Data'!B194:T194,'Product Coding'!A166:S166)</f>
        <v>0</v>
      </c>
      <c r="BP194" s="3">
        <f>SUMPRODUCT('Respondent Data'!B194:T194,'Product Coding'!A167:S167)</f>
        <v>0</v>
      </c>
      <c r="BQ194" s="3">
        <f>SUMPRODUCT('Respondent Data'!B194:T194,'Product Coding'!A168:S168)</f>
        <v>0</v>
      </c>
      <c r="BR194" s="3">
        <f>SUMPRODUCT('Respondent Data'!B194:T194,'Product Coding'!A169:S169)</f>
        <v>0</v>
      </c>
      <c r="BS194" s="3">
        <f>SUMPRODUCT('Respondent Data'!B194:T194,'Product Coding'!A170:S170)</f>
        <v>0</v>
      </c>
      <c r="BT194" s="3">
        <f>SUMPRODUCT('Respondent Data'!B194:T194,'Product Coding'!A171:S171)</f>
        <v>0</v>
      </c>
      <c r="BU194" s="3">
        <f>SUMPRODUCT('Respondent Data'!B194:T194,'Product Coding'!A172:S172)</f>
        <v>0</v>
      </c>
      <c r="BV194" s="3">
        <f>SUMPRODUCT('Respondent Data'!B194:T194,'Product Coding'!A173:S173)</f>
        <v>2.9558228454954398</v>
      </c>
      <c r="BX194" s="3">
        <f t="shared" ref="BX194:BX257" si="1014">EXP(-1*B194)</f>
        <v>2.235838533588959</v>
      </c>
      <c r="BY194" s="3">
        <f t="shared" ref="BY194:BY257" si="1015">EXP(-1*C194)</f>
        <v>4.8927725639805413</v>
      </c>
      <c r="BZ194" s="3">
        <f t="shared" ref="BZ194:BZ257" si="1016">EXP(-1*D194)</f>
        <v>4.8148434055719198</v>
      </c>
      <c r="CA194" s="3">
        <f t="shared" ref="CA194:CA257" si="1017">EXP(-1*E194)</f>
        <v>6.4358188038448461</v>
      </c>
      <c r="CB194" s="3">
        <f t="shared" ref="CB194:CB257" si="1018">EXP(-1*F194)</f>
        <v>9.6824154808686593</v>
      </c>
      <c r="CC194" s="3">
        <f t="shared" ref="CC194:CC257" si="1019">EXP(-1*G194)</f>
        <v>12.117383580846706</v>
      </c>
      <c r="CD194" s="3">
        <f t="shared" ref="CD194:CD257" si="1020">EXP(-1*H194)</f>
        <v>1.3037936847646492</v>
      </c>
      <c r="CE194" s="3">
        <f t="shared" ref="CE194:CE257" si="1021">EXP(-1*I194)</f>
        <v>2.8531425118913925</v>
      </c>
      <c r="CF194" s="3">
        <f t="shared" ref="CF194:CF257" si="1022">EXP(-1*J194)</f>
        <v>2.8076993624573898</v>
      </c>
      <c r="CG194" s="3">
        <f t="shared" ref="CG194:CG257" si="1023">EXP(-1*K194)</f>
        <v>3.7529453879092607</v>
      </c>
      <c r="CH194" s="3">
        <f t="shared" ref="CH194:CH257" si="1024">EXP(-1*L194)</f>
        <v>5.6461466101312086</v>
      </c>
      <c r="CI194" s="3">
        <f t="shared" ref="CI194:CI257" si="1025">EXP(-1*M194)</f>
        <v>7.0660595348175645</v>
      </c>
      <c r="CJ194" s="3">
        <f t="shared" ref="CJ194:CJ257" si="1026">EXP(-1*N194)</f>
        <v>20.036881168919017</v>
      </c>
      <c r="CK194" s="3">
        <f t="shared" ref="CK194:CK257" si="1027">EXP(-1*O194)</f>
        <v>43.847487633044061</v>
      </c>
      <c r="CL194" s="3">
        <f t="shared" ref="CL194:CL257" si="1028">EXP(-1*P194)</f>
        <v>43.149111044945407</v>
      </c>
      <c r="CM194" s="3">
        <f t="shared" ref="CM194:CM257" si="1029">EXP(-1*Q194)</f>
        <v>57.675782334038963</v>
      </c>
      <c r="CN194" s="3">
        <f t="shared" ref="CN194:CN257" si="1030">EXP(-1*R194)</f>
        <v>86.770759830697855</v>
      </c>
      <c r="CO194" s="3">
        <f t="shared" ref="CO194:CO257" si="1031">EXP(-1*S194)</f>
        <v>108.59217749409788</v>
      </c>
      <c r="CP194" s="3">
        <f t="shared" ref="CP194:CP257" si="1032">EXP(-1*T194)</f>
        <v>11.684188611098966</v>
      </c>
      <c r="CQ194" s="3">
        <f t="shared" ref="CQ194:CQ257" si="1033">EXP(-1*U194)</f>
        <v>25.568965115290737</v>
      </c>
      <c r="CR194" s="3">
        <f t="shared" ref="CR194:CR257" si="1034">EXP(-1*V194)</f>
        <v>25.161717914085685</v>
      </c>
      <c r="CS194" s="3">
        <f t="shared" ref="CS194:CS257" si="1035">EXP(-1*W194)</f>
        <v>33.632715261541748</v>
      </c>
      <c r="CT194" s="3">
        <f t="shared" ref="CT194:CT257" si="1036">EXP(-1*X194)</f>
        <v>50.598988697048817</v>
      </c>
      <c r="CU194" s="3">
        <f t="shared" ref="CU194:CU257" si="1037">EXP(-1*Y194)</f>
        <v>63.323801385773649</v>
      </c>
      <c r="CV194" s="3">
        <f t="shared" ref="CV194:CV257" si="1038">EXP(-1*Z194)</f>
        <v>1</v>
      </c>
      <c r="CW194" s="3">
        <f t="shared" ref="CW194:CW257" si="1039">EXP(-1*AA194)</f>
        <v>1</v>
      </c>
      <c r="CX194" s="3">
        <f t="shared" ref="CX194:CX257" si="1040">EXP(-1*AB194)</f>
        <v>1</v>
      </c>
      <c r="CY194" s="3">
        <f t="shared" ref="CY194:CY257" si="1041">EXP(-1*AC194)</f>
        <v>1</v>
      </c>
      <c r="CZ194" s="3">
        <f t="shared" ref="CZ194:CZ257" si="1042">EXP(-1*AD194)</f>
        <v>1</v>
      </c>
      <c r="DA194" s="3">
        <f t="shared" ref="DA194:DA257" si="1043">EXP(-1*AE194)</f>
        <v>1</v>
      </c>
      <c r="DB194" s="3">
        <f t="shared" ref="DB194:DB257" si="1044">EXP(-1*AF194)</f>
        <v>1</v>
      </c>
      <c r="DC194" s="3">
        <f t="shared" ref="DC194:DC257" si="1045">EXP(-1*AG194)</f>
        <v>1</v>
      </c>
      <c r="DD194" s="3">
        <f t="shared" ref="DD194:DD257" si="1046">EXP(-1*AH194)</f>
        <v>1</v>
      </c>
      <c r="DE194" s="3">
        <f t="shared" ref="DE194:DE257" si="1047">EXP(-1*AI194)</f>
        <v>1</v>
      </c>
      <c r="DF194" s="3">
        <f t="shared" ref="DF194:DF257" si="1048">EXP(-1*AJ194)</f>
        <v>1</v>
      </c>
      <c r="DG194" s="3">
        <f t="shared" ref="DG194:DG257" si="1049">EXP(-1*AK194)</f>
        <v>1</v>
      </c>
      <c r="DH194" s="3">
        <f t="shared" ref="DH194:DH257" si="1050">EXP(-1*AL194)</f>
        <v>1</v>
      </c>
      <c r="DI194" s="3">
        <f t="shared" ref="DI194:DI257" si="1051">EXP(-1*AM194)</f>
        <v>1</v>
      </c>
      <c r="DJ194" s="3">
        <f t="shared" ref="DJ194:DJ257" si="1052">EXP(-1*AN194)</f>
        <v>1</v>
      </c>
      <c r="DK194" s="3">
        <f t="shared" ref="DK194:DK257" si="1053">EXP(-1*AO194)</f>
        <v>1</v>
      </c>
      <c r="DL194" s="3">
        <f t="shared" ref="DL194:DL257" si="1054">EXP(-1*AP194)</f>
        <v>1</v>
      </c>
      <c r="DM194" s="3">
        <f t="shared" ref="DM194:DM257" si="1055">EXP(-1*AQ194)</f>
        <v>1</v>
      </c>
      <c r="DN194" s="3">
        <f t="shared" ref="DN194:DN257" si="1056">EXP(-1*AR194)</f>
        <v>1</v>
      </c>
      <c r="DO194" s="3">
        <f t="shared" ref="DO194:DO257" si="1057">EXP(-1*AS194)</f>
        <v>1</v>
      </c>
      <c r="DP194" s="3">
        <f t="shared" ref="DP194:DP257" si="1058">EXP(-1*AT194)</f>
        <v>1</v>
      </c>
      <c r="DQ194" s="3">
        <f t="shared" ref="DQ194:DQ257" si="1059">EXP(-1*AU194)</f>
        <v>1</v>
      </c>
      <c r="DR194" s="3">
        <f t="shared" ref="DR194:DR257" si="1060">EXP(-1*AV194)</f>
        <v>1</v>
      </c>
      <c r="DS194" s="3">
        <f t="shared" ref="DS194:DS257" si="1061">EXP(-1*AW194)</f>
        <v>1</v>
      </c>
      <c r="DT194" s="3">
        <f t="shared" ref="DT194:DT257" si="1062">EXP(-1*AX194)</f>
        <v>1</v>
      </c>
      <c r="DU194" s="3">
        <f t="shared" ref="DU194:DU257" si="1063">EXP(-1*AY194)</f>
        <v>1</v>
      </c>
      <c r="DV194" s="3">
        <f t="shared" ref="DV194:DV257" si="1064">EXP(-1*AZ194)</f>
        <v>1</v>
      </c>
      <c r="DW194" s="3">
        <f t="shared" ref="DW194:DW257" si="1065">EXP(-1*BA194)</f>
        <v>1</v>
      </c>
      <c r="DX194" s="3">
        <f t="shared" ref="DX194:DX257" si="1066">EXP(-1*BB194)</f>
        <v>1</v>
      </c>
      <c r="DY194" s="3">
        <f t="shared" ref="DY194:DY257" si="1067">EXP(-1*BC194)</f>
        <v>1</v>
      </c>
      <c r="DZ194" s="3">
        <f t="shared" ref="DZ194:DZ257" si="1068">EXP(-1*BD194)</f>
        <v>1</v>
      </c>
      <c r="EA194" s="3">
        <f t="shared" ref="EA194:EA257" si="1069">EXP(-1*BE194)</f>
        <v>1</v>
      </c>
      <c r="EB194" s="3">
        <f t="shared" ref="EB194:EB257" si="1070">EXP(-1*BF194)</f>
        <v>1</v>
      </c>
      <c r="EC194" s="3">
        <f t="shared" ref="EC194:EC257" si="1071">EXP(-1*BG194)</f>
        <v>1</v>
      </c>
      <c r="ED194" s="3">
        <f t="shared" ref="ED194:ED257" si="1072">EXP(-1*BH194)</f>
        <v>1</v>
      </c>
      <c r="EE194" s="3">
        <f t="shared" ref="EE194:EE257" si="1073">EXP(-1*BI194)</f>
        <v>1</v>
      </c>
      <c r="EF194" s="3">
        <f t="shared" ref="EF194:EF257" si="1074">EXP(-1*BJ194)</f>
        <v>1</v>
      </c>
      <c r="EG194" s="3">
        <f t="shared" ref="EG194:EG257" si="1075">EXP(-1*BK194)</f>
        <v>1</v>
      </c>
      <c r="EH194" s="3">
        <f t="shared" ref="EH194:EH257" si="1076">EXP(-1*BL194)</f>
        <v>1</v>
      </c>
      <c r="EI194" s="3">
        <f t="shared" ref="EI194:EI257" si="1077">EXP(-1*BM194)</f>
        <v>1</v>
      </c>
      <c r="EJ194" s="3">
        <f t="shared" ref="EJ194:EJ257" si="1078">EXP(-1*BN194)</f>
        <v>1</v>
      </c>
      <c r="EK194" s="3">
        <f t="shared" ref="EK194:EK257" si="1079">EXP(-1*BO194)</f>
        <v>1</v>
      </c>
      <c r="EL194" s="3">
        <f t="shared" ref="EL194:EL257" si="1080">EXP(-1*BP194)</f>
        <v>1</v>
      </c>
      <c r="EM194" s="3">
        <f t="shared" ref="EM194:EM257" si="1081">EXP(-1*BQ194)</f>
        <v>1</v>
      </c>
      <c r="EN194" s="3">
        <f t="shared" ref="EN194:EN257" si="1082">EXP(-1*BR194)</f>
        <v>1</v>
      </c>
      <c r="EO194" s="3">
        <f t="shared" ref="EO194:EO257" si="1083">EXP(-1*BS194)</f>
        <v>1</v>
      </c>
      <c r="EP194" s="3">
        <f t="shared" ref="EP194:EP257" si="1084">EXP(-1*BT194)</f>
        <v>1</v>
      </c>
      <c r="EQ194" s="3">
        <f t="shared" ref="EQ194:EQ257" si="1085">EXP(-1*BU194)</f>
        <v>1</v>
      </c>
      <c r="ER194" s="3">
        <f t="shared" ref="ER194:ER257" si="1086">EXP(-1*BV194)</f>
        <v>5.2035825510439462E-2</v>
      </c>
      <c r="ET194" s="3">
        <f t="shared" ref="ET194:ET257" si="1087">1/(1+BX194)</f>
        <v>0.30903890587237431</v>
      </c>
      <c r="EU194" s="3">
        <f t="shared" ref="EU194:EU257" si="1088">1/(1+BY194)</f>
        <v>0.16969940535504133</v>
      </c>
      <c r="EV194" s="3">
        <f t="shared" ref="EV194:EV257" si="1089">1/(1+BZ194)</f>
        <v>0.17197367671875333</v>
      </c>
      <c r="EW194" s="3">
        <f t="shared" ref="EW194:EW257" si="1090">1/(1+CA194)</f>
        <v>0.13448418074455082</v>
      </c>
      <c r="EX194" s="3">
        <f t="shared" ref="EX194:EX257" si="1091">1/(1+CB194)</f>
        <v>9.3611786752810636E-2</v>
      </c>
      <c r="EY194" s="3">
        <f t="shared" ref="EY194:EY257" si="1092">1/(1+CC194)</f>
        <v>7.6234715089078128E-2</v>
      </c>
      <c r="EZ194" s="3">
        <f t="shared" ref="EZ194:EZ257" si="1093">1/(1+CD194)</f>
        <v>0.43406664694549585</v>
      </c>
      <c r="FA194" s="3">
        <f t="shared" ref="FA194:FA257" si="1094">1/(1+CE194)</f>
        <v>0.2595284230764488</v>
      </c>
      <c r="FB194" s="3">
        <f t="shared" ref="FB194:FB257" si="1095">1/(1+CF194)</f>
        <v>0.26262577604199983</v>
      </c>
      <c r="FC194" s="3">
        <f t="shared" ref="FC194:FC257" si="1096">1/(1+CG194)</f>
        <v>0.21039585317850304</v>
      </c>
      <c r="FD194" s="3">
        <f t="shared" ref="FD194:FD257" si="1097">1/(1+CH194)</f>
        <v>0.15046312678020474</v>
      </c>
      <c r="FE194" s="3">
        <f t="shared" ref="FE194:FE257" si="1098">1/(1+CI194)</f>
        <v>0.1239762731335478</v>
      </c>
      <c r="FF194" s="3">
        <f t="shared" ref="FF194:FF257" si="1099">1/(1+CJ194)</f>
        <v>4.7535563469239539E-2</v>
      </c>
      <c r="FG194" s="3">
        <f t="shared" ref="FG194:FG257" si="1100">1/(1+CK194)</f>
        <v>2.2297793093390372E-2</v>
      </c>
      <c r="FH194" s="3">
        <f t="shared" ref="FH194:FH257" si="1101">1/(1+CL194)</f>
        <v>2.2650512690549161E-2</v>
      </c>
      <c r="FI194" s="3">
        <f t="shared" ref="FI194:FI257" si="1102">1/(1+CM194)</f>
        <v>1.7042806422367555E-2</v>
      </c>
      <c r="FJ194" s="3">
        <f t="shared" ref="FJ194:FJ257" si="1103">1/(1+CN194)</f>
        <v>1.1393315973667231E-2</v>
      </c>
      <c r="FK194" s="3">
        <f t="shared" ref="FK194:FK257" si="1104">1/(1+CO194)</f>
        <v>9.1247388533169278E-3</v>
      </c>
      <c r="FL194" s="3">
        <f t="shared" ref="FL194:FL257" si="1105">1/(1+CP194)</f>
        <v>7.8838310487197916E-2</v>
      </c>
      <c r="FM194" s="3">
        <f t="shared" ref="FM194:FM257" si="1106">1/(1+CQ194)</f>
        <v>3.7637898038583702E-2</v>
      </c>
      <c r="FN194" s="3">
        <f t="shared" ref="FN194:FN257" si="1107">1/(1+CR194)</f>
        <v>3.8223789557091423E-2</v>
      </c>
      <c r="FO194" s="3">
        <f t="shared" ref="FO194:FO257" si="1108">1/(1+CS194)</f>
        <v>2.887443252566628E-2</v>
      </c>
      <c r="FP194" s="3">
        <f t="shared" ref="FP194:FP257" si="1109">1/(1+CT194)</f>
        <v>1.9380224792219514E-2</v>
      </c>
      <c r="FQ194" s="3">
        <f t="shared" ref="FQ194:FQ257" si="1110">1/(1+CU194)</f>
        <v>1.5546344874778619E-2</v>
      </c>
      <c r="FR194" s="3">
        <f t="shared" ref="FR194:FR257" si="1111">1/(1+CV194)</f>
        <v>0.5</v>
      </c>
      <c r="FS194" s="3">
        <f t="shared" ref="FS194:FS257" si="1112">1/(1+CW194)</f>
        <v>0.5</v>
      </c>
      <c r="FT194" s="3">
        <f t="shared" ref="FT194:FT257" si="1113">1/(1+CX194)</f>
        <v>0.5</v>
      </c>
      <c r="FU194" s="3">
        <f t="shared" ref="FU194:FU257" si="1114">1/(1+CY194)</f>
        <v>0.5</v>
      </c>
      <c r="FV194" s="3">
        <f t="shared" ref="FV194:FV257" si="1115">1/(1+CZ194)</f>
        <v>0.5</v>
      </c>
      <c r="FW194" s="3">
        <f t="shared" ref="FW194:FW257" si="1116">1/(1+DA194)</f>
        <v>0.5</v>
      </c>
      <c r="FX194" s="3">
        <f t="shared" ref="FX194:FX257" si="1117">1/(1+DB194)</f>
        <v>0.5</v>
      </c>
      <c r="FY194" s="3">
        <f t="shared" ref="FY194:FY257" si="1118">1/(1+DC194)</f>
        <v>0.5</v>
      </c>
      <c r="FZ194" s="3">
        <f t="shared" ref="FZ194:FZ257" si="1119">1/(1+DD194)</f>
        <v>0.5</v>
      </c>
      <c r="GA194" s="3">
        <f t="shared" ref="GA194:GA257" si="1120">1/(1+DE194)</f>
        <v>0.5</v>
      </c>
      <c r="GB194" s="3">
        <f t="shared" ref="GB194:GB257" si="1121">1/(1+DF194)</f>
        <v>0.5</v>
      </c>
      <c r="GC194" s="3">
        <f t="shared" ref="GC194:GC257" si="1122">1/(1+DG194)</f>
        <v>0.5</v>
      </c>
      <c r="GD194" s="3">
        <f t="shared" ref="GD194:GD257" si="1123">1/(1+DH194)</f>
        <v>0.5</v>
      </c>
      <c r="GE194" s="3">
        <f t="shared" ref="GE194:GE257" si="1124">1/(1+DI194)</f>
        <v>0.5</v>
      </c>
      <c r="GF194" s="3">
        <f t="shared" ref="GF194:GF257" si="1125">1/(1+DJ194)</f>
        <v>0.5</v>
      </c>
      <c r="GG194" s="3">
        <f t="shared" ref="GG194:GG257" si="1126">1/(1+DK194)</f>
        <v>0.5</v>
      </c>
      <c r="GH194" s="3">
        <f t="shared" ref="GH194:GH257" si="1127">1/(1+DL194)</f>
        <v>0.5</v>
      </c>
      <c r="GI194" s="3">
        <f t="shared" ref="GI194:GI257" si="1128">1/(1+DM194)</f>
        <v>0.5</v>
      </c>
      <c r="GJ194" s="3">
        <f t="shared" ref="GJ194:GJ257" si="1129">1/(1+DN194)</f>
        <v>0.5</v>
      </c>
      <c r="GK194" s="3">
        <f t="shared" ref="GK194:GK257" si="1130">1/(1+DO194)</f>
        <v>0.5</v>
      </c>
      <c r="GL194" s="3">
        <f t="shared" ref="GL194:GL257" si="1131">1/(1+DP194)</f>
        <v>0.5</v>
      </c>
      <c r="GM194" s="3">
        <f t="shared" ref="GM194:GM257" si="1132">1/(1+DQ194)</f>
        <v>0.5</v>
      </c>
      <c r="GN194" s="3">
        <f t="shared" ref="GN194:GN257" si="1133">1/(1+DR194)</f>
        <v>0.5</v>
      </c>
      <c r="GO194" s="3">
        <f t="shared" ref="GO194:GO257" si="1134">1/(1+DS194)</f>
        <v>0.5</v>
      </c>
      <c r="GP194" s="3">
        <f t="shared" ref="GP194:GP257" si="1135">1/(1+DT194)</f>
        <v>0.5</v>
      </c>
      <c r="GQ194" s="3">
        <f t="shared" ref="GQ194:GQ257" si="1136">1/(1+DU194)</f>
        <v>0.5</v>
      </c>
      <c r="GR194" s="3">
        <f t="shared" ref="GR194:GR257" si="1137">1/(1+DV194)</f>
        <v>0.5</v>
      </c>
      <c r="GS194" s="3">
        <f t="shared" ref="GS194:GS257" si="1138">1/(1+DW194)</f>
        <v>0.5</v>
      </c>
      <c r="GT194" s="3">
        <f t="shared" ref="GT194:GT257" si="1139">1/(1+DX194)</f>
        <v>0.5</v>
      </c>
      <c r="GU194" s="3">
        <f t="shared" ref="GU194:GU257" si="1140">1/(1+DY194)</f>
        <v>0.5</v>
      </c>
      <c r="GV194" s="3">
        <f t="shared" ref="GV194:GV257" si="1141">1/(1+DZ194)</f>
        <v>0.5</v>
      </c>
      <c r="GW194" s="3">
        <f t="shared" ref="GW194:GW257" si="1142">1/(1+EA194)</f>
        <v>0.5</v>
      </c>
      <c r="GX194" s="3">
        <f t="shared" ref="GX194:GX257" si="1143">1/(1+EB194)</f>
        <v>0.5</v>
      </c>
      <c r="GY194" s="3">
        <f t="shared" ref="GY194:GY257" si="1144">1/(1+EC194)</f>
        <v>0.5</v>
      </c>
      <c r="GZ194" s="3">
        <f t="shared" ref="GZ194:GZ257" si="1145">1/(1+ED194)</f>
        <v>0.5</v>
      </c>
      <c r="HA194" s="3">
        <f t="shared" ref="HA194:HA257" si="1146">1/(1+EE194)</f>
        <v>0.5</v>
      </c>
      <c r="HB194" s="3">
        <f t="shared" ref="HB194:HB257" si="1147">1/(1+EF194)</f>
        <v>0.5</v>
      </c>
      <c r="HC194" s="3">
        <f t="shared" ref="HC194:HC257" si="1148">1/(1+EG194)</f>
        <v>0.5</v>
      </c>
      <c r="HD194" s="3">
        <f t="shared" ref="HD194:HD257" si="1149">1/(1+EH194)</f>
        <v>0.5</v>
      </c>
      <c r="HE194" s="3">
        <f t="shared" ref="HE194:HE257" si="1150">1/(1+EI194)</f>
        <v>0.5</v>
      </c>
      <c r="HF194" s="3">
        <f t="shared" ref="HF194:HF257" si="1151">1/(1+EJ194)</f>
        <v>0.5</v>
      </c>
      <c r="HG194" s="3">
        <f t="shared" ref="HG194:HG257" si="1152">1/(1+EK194)</f>
        <v>0.5</v>
      </c>
      <c r="HH194" s="3">
        <f t="shared" ref="HH194:HH257" si="1153">1/(1+EL194)</f>
        <v>0.5</v>
      </c>
      <c r="HI194" s="3">
        <f t="shared" ref="HI194:HI257" si="1154">1/(1+EM194)</f>
        <v>0.5</v>
      </c>
      <c r="HJ194" s="3">
        <f t="shared" ref="HJ194:HJ257" si="1155">1/(1+EN194)</f>
        <v>0.5</v>
      </c>
      <c r="HK194" s="3">
        <f t="shared" ref="HK194:HK257" si="1156">1/(1+EO194)</f>
        <v>0.5</v>
      </c>
      <c r="HL194" s="3">
        <f t="shared" ref="HL194:HL257" si="1157">1/(1+EP194)</f>
        <v>0.5</v>
      </c>
      <c r="HM194" s="3">
        <f t="shared" ref="HM194:HM257" si="1158">1/(1+EQ194)</f>
        <v>0.5</v>
      </c>
      <c r="HN194" s="3">
        <f t="shared" ref="HN194:HN257" si="1159">1/(1+ER194)</f>
        <v>0.95053797195053502</v>
      </c>
      <c r="HP194" s="3">
        <f t="shared" ref="HP194:IU194" si="1160">IF(B1=1,ET194,0)</f>
        <v>0.30903890587237431</v>
      </c>
      <c r="HQ194" s="3">
        <f t="shared" si="1160"/>
        <v>0.16969940535504133</v>
      </c>
      <c r="HR194" s="3">
        <f t="shared" si="1160"/>
        <v>0.17197367671875333</v>
      </c>
      <c r="HS194" s="3">
        <f t="shared" si="1160"/>
        <v>0.13448418074455082</v>
      </c>
      <c r="HT194" s="3">
        <f t="shared" si="1160"/>
        <v>9.3611786752810636E-2</v>
      </c>
      <c r="HU194" s="3">
        <f t="shared" si="1160"/>
        <v>7.6234715089078128E-2</v>
      </c>
      <c r="HV194" s="3">
        <f t="shared" si="1160"/>
        <v>0.43406664694549585</v>
      </c>
      <c r="HW194" s="3">
        <f t="shared" si="1160"/>
        <v>0.2595284230764488</v>
      </c>
      <c r="HX194" s="3">
        <f t="shared" si="1160"/>
        <v>0.26262577604199983</v>
      </c>
      <c r="HY194" s="3">
        <f t="shared" si="1160"/>
        <v>0.21039585317850304</v>
      </c>
      <c r="HZ194" s="3">
        <f t="shared" si="1160"/>
        <v>0.15046312678020474</v>
      </c>
      <c r="IA194" s="3">
        <f t="shared" si="1160"/>
        <v>0.1239762731335478</v>
      </c>
      <c r="IB194" s="3">
        <f t="shared" si="1160"/>
        <v>4.7535563469239539E-2</v>
      </c>
      <c r="IC194" s="3">
        <f t="shared" si="1160"/>
        <v>2.2297793093390372E-2</v>
      </c>
      <c r="ID194" s="3">
        <f t="shared" si="1160"/>
        <v>2.2650512690549161E-2</v>
      </c>
      <c r="IE194" s="3">
        <f t="shared" si="1160"/>
        <v>1.7042806422367555E-2</v>
      </c>
      <c r="IF194" s="3">
        <f t="shared" si="1160"/>
        <v>1.1393315973667231E-2</v>
      </c>
      <c r="IG194" s="3">
        <f t="shared" si="1160"/>
        <v>9.1247388533169278E-3</v>
      </c>
      <c r="IH194" s="3">
        <f t="shared" si="1160"/>
        <v>7.8838310487197916E-2</v>
      </c>
      <c r="II194" s="3">
        <f t="shared" si="1160"/>
        <v>3.7637898038583702E-2</v>
      </c>
      <c r="IJ194" s="3">
        <f t="shared" si="1160"/>
        <v>3.8223789557091423E-2</v>
      </c>
      <c r="IK194" s="3">
        <f t="shared" si="1160"/>
        <v>2.887443252566628E-2</v>
      </c>
      <c r="IL194" s="3">
        <f t="shared" si="1160"/>
        <v>1.9380224792219514E-2</v>
      </c>
      <c r="IM194" s="3">
        <f t="shared" si="1160"/>
        <v>1.5546344874778619E-2</v>
      </c>
      <c r="IN194" s="3">
        <f t="shared" si="1160"/>
        <v>0</v>
      </c>
      <c r="IO194" s="3">
        <f t="shared" si="1160"/>
        <v>0</v>
      </c>
      <c r="IP194" s="3">
        <f t="shared" si="1160"/>
        <v>0</v>
      </c>
      <c r="IQ194" s="3">
        <f t="shared" si="1160"/>
        <v>0</v>
      </c>
      <c r="IR194" s="3">
        <f t="shared" si="1160"/>
        <v>0</v>
      </c>
      <c r="IS194" s="3">
        <f t="shared" si="1160"/>
        <v>0</v>
      </c>
      <c r="IT194" s="3">
        <f t="shared" si="1160"/>
        <v>0</v>
      </c>
      <c r="IU194" s="3">
        <f t="shared" si="1160"/>
        <v>0</v>
      </c>
      <c r="IV194" s="3">
        <f t="shared" ref="IV194:KA194" si="1161">IF(AH1=1,FZ194,0)</f>
        <v>0</v>
      </c>
      <c r="IW194" s="3">
        <f t="shared" si="1161"/>
        <v>0</v>
      </c>
      <c r="IX194" s="3">
        <f t="shared" si="1161"/>
        <v>0</v>
      </c>
      <c r="IY194" s="3">
        <f t="shared" si="1161"/>
        <v>0</v>
      </c>
      <c r="IZ194" s="3">
        <f t="shared" si="1161"/>
        <v>0</v>
      </c>
      <c r="JA194" s="3">
        <f t="shared" si="1161"/>
        <v>0</v>
      </c>
      <c r="JB194" s="3">
        <f t="shared" si="1161"/>
        <v>0</v>
      </c>
      <c r="JC194" s="3">
        <f t="shared" si="1161"/>
        <v>0</v>
      </c>
      <c r="JD194" s="3">
        <f t="shared" si="1161"/>
        <v>0</v>
      </c>
      <c r="JE194" s="3">
        <f t="shared" si="1161"/>
        <v>0</v>
      </c>
      <c r="JF194" s="3">
        <f t="shared" si="1161"/>
        <v>0</v>
      </c>
      <c r="JG194" s="3">
        <f t="shared" si="1161"/>
        <v>0</v>
      </c>
      <c r="JH194" s="3">
        <f t="shared" si="1161"/>
        <v>0</v>
      </c>
      <c r="JI194" s="3">
        <f t="shared" si="1161"/>
        <v>0</v>
      </c>
      <c r="JJ194" s="3">
        <f t="shared" si="1161"/>
        <v>0</v>
      </c>
      <c r="JK194" s="3">
        <f t="shared" si="1161"/>
        <v>0</v>
      </c>
      <c r="JL194" s="3">
        <f t="shared" si="1161"/>
        <v>0</v>
      </c>
      <c r="JM194" s="3">
        <f t="shared" si="1161"/>
        <v>0</v>
      </c>
      <c r="JN194" s="3">
        <f t="shared" si="1161"/>
        <v>0</v>
      </c>
      <c r="JO194" s="3">
        <f t="shared" si="1161"/>
        <v>0</v>
      </c>
      <c r="JP194" s="3">
        <f t="shared" si="1161"/>
        <v>0</v>
      </c>
      <c r="JQ194" s="3">
        <f t="shared" si="1161"/>
        <v>0</v>
      </c>
      <c r="JR194" s="3">
        <f t="shared" si="1161"/>
        <v>0</v>
      </c>
      <c r="JS194" s="3">
        <f t="shared" si="1161"/>
        <v>0</v>
      </c>
      <c r="JT194" s="3">
        <f t="shared" si="1161"/>
        <v>0</v>
      </c>
      <c r="JU194" s="3">
        <f t="shared" si="1161"/>
        <v>0</v>
      </c>
      <c r="JV194" s="3">
        <f t="shared" si="1161"/>
        <v>0</v>
      </c>
      <c r="JW194" s="3">
        <f t="shared" si="1161"/>
        <v>0</v>
      </c>
      <c r="JX194" s="3">
        <f t="shared" si="1161"/>
        <v>0</v>
      </c>
      <c r="JY194" s="3">
        <f t="shared" si="1161"/>
        <v>0</v>
      </c>
      <c r="JZ194" s="3">
        <f t="shared" si="1161"/>
        <v>0</v>
      </c>
      <c r="KA194" s="3">
        <f t="shared" si="1161"/>
        <v>0</v>
      </c>
      <c r="KB194" s="3">
        <f t="shared" ref="KB194:KJ194" si="1162">IF(BN1=1,HF194,0)</f>
        <v>0</v>
      </c>
      <c r="KC194" s="3">
        <f t="shared" si="1162"/>
        <v>0</v>
      </c>
      <c r="KD194" s="3">
        <f t="shared" si="1162"/>
        <v>0</v>
      </c>
      <c r="KE194" s="3">
        <f t="shared" si="1162"/>
        <v>0</v>
      </c>
      <c r="KF194" s="3">
        <f t="shared" si="1162"/>
        <v>0</v>
      </c>
      <c r="KG194" s="3">
        <f t="shared" si="1162"/>
        <v>0</v>
      </c>
      <c r="KH194" s="3">
        <f t="shared" si="1162"/>
        <v>0</v>
      </c>
      <c r="KI194" s="3">
        <f t="shared" si="1162"/>
        <v>0</v>
      </c>
      <c r="KJ194" s="3">
        <f t="shared" si="1162"/>
        <v>0</v>
      </c>
    </row>
    <row r="195" spans="1:296" x14ac:dyDescent="0.2">
      <c r="A195" s="3" t="str">
        <f>'Respondent Data'!A195</f>
        <v>1615</v>
      </c>
      <c r="B195" s="3">
        <f>SUMPRODUCT('Respondent Data'!B195:T195,'Product Coding'!A101:S101)</f>
        <v>0.79218158529151284</v>
      </c>
      <c r="C195" s="3">
        <f>SUMPRODUCT('Respondent Data'!B195:T195,'Product Coding'!A102:S102)</f>
        <v>0.72849808886018586</v>
      </c>
      <c r="D195" s="3">
        <f>SUMPRODUCT('Respondent Data'!B195:T195,'Product Coding'!A103:S103)</f>
        <v>1.0658617246507567</v>
      </c>
      <c r="E195" s="3">
        <f>SUMPRODUCT('Respondent Data'!B195:T195,'Product Coding'!A104:S104)</f>
        <v>0.15425807322441787</v>
      </c>
      <c r="F195" s="3">
        <f>SUMPRODUCT('Respondent Data'!B195:T195,'Product Coding'!A105:S105)</f>
        <v>0.19776012850643676</v>
      </c>
      <c r="G195" s="3">
        <f>SUMPRODUCT('Respondent Data'!B195:T195,'Product Coding'!A106:S106)</f>
        <v>0.29535181879777395</v>
      </c>
      <c r="H195" s="3">
        <f>SUMPRODUCT('Respondent Data'!B195:T195,'Product Coding'!A107:S107)</f>
        <v>2.3946123266189225</v>
      </c>
      <c r="I195" s="3">
        <f>SUMPRODUCT('Respondent Data'!B195:T195,'Product Coding'!A108:S108)</f>
        <v>2.3309288301875957</v>
      </c>
      <c r="J195" s="3">
        <f>SUMPRODUCT('Respondent Data'!B195:T195,'Product Coding'!A109:S109)</f>
        <v>2.6682924659781668</v>
      </c>
      <c r="K195" s="3">
        <f>SUMPRODUCT('Respondent Data'!B195:T195,'Product Coding'!A110:S110)</f>
        <v>1.7566888145518278</v>
      </c>
      <c r="L195" s="3">
        <f>SUMPRODUCT('Respondent Data'!B195:T195,'Product Coding'!A111:S111)</f>
        <v>1.8001908698338467</v>
      </c>
      <c r="M195" s="3">
        <f>SUMPRODUCT('Respondent Data'!B195:T195,'Product Coding'!A112:S112)</f>
        <v>1.8977825601251839</v>
      </c>
      <c r="N195" s="3">
        <f>SUMPRODUCT('Respondent Data'!B195:T195,'Product Coding'!A113:S113)</f>
        <v>-3.7303765915910567</v>
      </c>
      <c r="O195" s="3">
        <f>SUMPRODUCT('Respondent Data'!B195:T195,'Product Coding'!A114:S114)</f>
        <v>-3.7940600880223831</v>
      </c>
      <c r="P195" s="3">
        <f>SUMPRODUCT('Respondent Data'!B195:T195,'Product Coding'!A115:S115)</f>
        <v>-3.4566964522318129</v>
      </c>
      <c r="Q195" s="3">
        <f>SUMPRODUCT('Respondent Data'!B195:T195,'Product Coding'!A116:S116)</f>
        <v>-4.3683001036581519</v>
      </c>
      <c r="R195" s="3">
        <f>SUMPRODUCT('Respondent Data'!B195:T195,'Product Coding'!A117:S117)</f>
        <v>-4.3247980483761328</v>
      </c>
      <c r="S195" s="3">
        <f>SUMPRODUCT('Respondent Data'!B195:T195,'Product Coding'!A118:S118)</f>
        <v>-4.2272063580847954</v>
      </c>
      <c r="T195" s="3">
        <f>SUMPRODUCT('Respondent Data'!B195:T195,'Product Coding'!A119:S119)</f>
        <v>-2.127945850263647</v>
      </c>
      <c r="U195" s="3">
        <f>SUMPRODUCT('Respondent Data'!B195:T195,'Product Coding'!A120:S120)</f>
        <v>-2.1916293466949734</v>
      </c>
      <c r="V195" s="3">
        <f>SUMPRODUCT('Respondent Data'!B195:T195,'Product Coding'!A121:S121)</f>
        <v>-1.8542657109044032</v>
      </c>
      <c r="W195" s="3">
        <f>SUMPRODUCT('Respondent Data'!B195:T195,'Product Coding'!A122:S122)</f>
        <v>-2.7658693623307422</v>
      </c>
      <c r="X195" s="3">
        <f>SUMPRODUCT('Respondent Data'!B195:T195,'Product Coding'!A123:S123)</f>
        <v>-2.7223673070487231</v>
      </c>
      <c r="Y195" s="3">
        <f>SUMPRODUCT('Respondent Data'!B195:T195,'Product Coding'!A124:S124)</f>
        <v>-2.6247756167573857</v>
      </c>
      <c r="Z195" s="3">
        <f>SUMPRODUCT('Respondent Data'!B195:T195,'Product Coding'!A125:S125)</f>
        <v>0</v>
      </c>
      <c r="AA195" s="3">
        <f>SUMPRODUCT('Respondent Data'!B195:T195,'Product Coding'!A126:S126)</f>
        <v>0</v>
      </c>
      <c r="AB195" s="3">
        <f>SUMPRODUCT('Respondent Data'!B195:T195,'Product Coding'!A127:S127)</f>
        <v>0</v>
      </c>
      <c r="AC195" s="3">
        <f>SUMPRODUCT('Respondent Data'!B195:T195,'Product Coding'!A128:S128)</f>
        <v>0</v>
      </c>
      <c r="AD195" s="3">
        <f>SUMPRODUCT('Respondent Data'!B195:T195,'Product Coding'!A129:S129)</f>
        <v>0</v>
      </c>
      <c r="AE195" s="3">
        <f>SUMPRODUCT('Respondent Data'!B195:T195,'Product Coding'!A130:S130)</f>
        <v>0</v>
      </c>
      <c r="AF195" s="3">
        <f>SUMPRODUCT('Respondent Data'!B195:T195,'Product Coding'!A131:S131)</f>
        <v>0</v>
      </c>
      <c r="AG195" s="3">
        <f>SUMPRODUCT('Respondent Data'!B195:T195,'Product Coding'!A132:S132)</f>
        <v>0</v>
      </c>
      <c r="AH195" s="3">
        <f>SUMPRODUCT('Respondent Data'!B195:T195,'Product Coding'!A133:S133)</f>
        <v>0</v>
      </c>
      <c r="AI195" s="3">
        <f>SUMPRODUCT('Respondent Data'!B195:T195,'Product Coding'!A134:S134)</f>
        <v>0</v>
      </c>
      <c r="AJ195" s="3">
        <f>SUMPRODUCT('Respondent Data'!B195:T195,'Product Coding'!A135:S135)</f>
        <v>0</v>
      </c>
      <c r="AK195" s="3">
        <f>SUMPRODUCT('Respondent Data'!B195:T195,'Product Coding'!A136:S136)</f>
        <v>0</v>
      </c>
      <c r="AL195" s="3">
        <f>SUMPRODUCT('Respondent Data'!B195:T195,'Product Coding'!A137:S137)</f>
        <v>0</v>
      </c>
      <c r="AM195" s="3">
        <f>SUMPRODUCT('Respondent Data'!B195:T195,'Product Coding'!A138:S138)</f>
        <v>0</v>
      </c>
      <c r="AN195" s="3">
        <f>SUMPRODUCT('Respondent Data'!B195:T195,'Product Coding'!A139:S139)</f>
        <v>0</v>
      </c>
      <c r="AO195" s="3">
        <f>SUMPRODUCT('Respondent Data'!B195:T195,'Product Coding'!A140:S140)</f>
        <v>0</v>
      </c>
      <c r="AP195" s="3">
        <f>SUMPRODUCT('Respondent Data'!B195:T195,'Product Coding'!A141:S141)</f>
        <v>0</v>
      </c>
      <c r="AQ195" s="3">
        <f>SUMPRODUCT('Respondent Data'!B195:T195,'Product Coding'!A142:S142)</f>
        <v>0</v>
      </c>
      <c r="AR195" s="3">
        <f>SUMPRODUCT('Respondent Data'!B195:T195,'Product Coding'!A143:S143)</f>
        <v>0</v>
      </c>
      <c r="AS195" s="3">
        <f>SUMPRODUCT('Respondent Data'!B195:T195,'Product Coding'!A144:S144)</f>
        <v>0</v>
      </c>
      <c r="AT195" s="3">
        <f>SUMPRODUCT('Respondent Data'!B195:T195,'Product Coding'!A145:S145)</f>
        <v>0</v>
      </c>
      <c r="AU195" s="3">
        <f>SUMPRODUCT('Respondent Data'!B195:T195,'Product Coding'!A146:S146)</f>
        <v>0</v>
      </c>
      <c r="AV195" s="3">
        <f>SUMPRODUCT('Respondent Data'!B195:T195,'Product Coding'!A147:S147)</f>
        <v>0</v>
      </c>
      <c r="AW195" s="3">
        <f>SUMPRODUCT('Respondent Data'!B195:T195,'Product Coding'!A148:S148)</f>
        <v>0</v>
      </c>
      <c r="AX195" s="3">
        <f>SUMPRODUCT('Respondent Data'!B195:T195,'Product Coding'!A149:S149)</f>
        <v>0</v>
      </c>
      <c r="AY195" s="3">
        <f>SUMPRODUCT('Respondent Data'!B195:T195,'Product Coding'!A150:S150)</f>
        <v>0</v>
      </c>
      <c r="AZ195" s="3">
        <f>SUMPRODUCT('Respondent Data'!B195:T195,'Product Coding'!A151:S151)</f>
        <v>0</v>
      </c>
      <c r="BA195" s="3">
        <f>SUMPRODUCT('Respondent Data'!B195:T195,'Product Coding'!A152:S152)</f>
        <v>0</v>
      </c>
      <c r="BB195" s="3">
        <f>SUMPRODUCT('Respondent Data'!B195:T195,'Product Coding'!A153:S153)</f>
        <v>0</v>
      </c>
      <c r="BC195" s="3">
        <f>SUMPRODUCT('Respondent Data'!B195:T195,'Product Coding'!A154:S154)</f>
        <v>0</v>
      </c>
      <c r="BD195" s="3">
        <f>SUMPRODUCT('Respondent Data'!B195:T195,'Product Coding'!A155:S155)</f>
        <v>0</v>
      </c>
      <c r="BE195" s="3">
        <f>SUMPRODUCT('Respondent Data'!B195:T195,'Product Coding'!A156:S156)</f>
        <v>0</v>
      </c>
      <c r="BF195" s="3">
        <f>SUMPRODUCT('Respondent Data'!B195:T195,'Product Coding'!A157:S157)</f>
        <v>0</v>
      </c>
      <c r="BG195" s="3">
        <f>SUMPRODUCT('Respondent Data'!B195:T195,'Product Coding'!A158:S158)</f>
        <v>0</v>
      </c>
      <c r="BH195" s="3">
        <f>SUMPRODUCT('Respondent Data'!B195:T195,'Product Coding'!A159:S159)</f>
        <v>0</v>
      </c>
      <c r="BI195" s="3">
        <f>SUMPRODUCT('Respondent Data'!B195:T195,'Product Coding'!A160:S160)</f>
        <v>0</v>
      </c>
      <c r="BJ195" s="3">
        <f>SUMPRODUCT('Respondent Data'!B195:T195,'Product Coding'!A161:S161)</f>
        <v>0</v>
      </c>
      <c r="BK195" s="3">
        <f>SUMPRODUCT('Respondent Data'!B195:T195,'Product Coding'!A162:S162)</f>
        <v>0</v>
      </c>
      <c r="BL195" s="3">
        <f>SUMPRODUCT('Respondent Data'!B195:T195,'Product Coding'!A163:S163)</f>
        <v>0</v>
      </c>
      <c r="BM195" s="3">
        <f>SUMPRODUCT('Respondent Data'!B195:T195,'Product Coding'!A164:S164)</f>
        <v>0</v>
      </c>
      <c r="BN195" s="3">
        <f>SUMPRODUCT('Respondent Data'!B195:T195,'Product Coding'!A165:S165)</f>
        <v>0</v>
      </c>
      <c r="BO195" s="3">
        <f>SUMPRODUCT('Respondent Data'!B195:T195,'Product Coding'!A166:S166)</f>
        <v>0</v>
      </c>
      <c r="BP195" s="3">
        <f>SUMPRODUCT('Respondent Data'!B195:T195,'Product Coding'!A167:S167)</f>
        <v>0</v>
      </c>
      <c r="BQ195" s="3">
        <f>SUMPRODUCT('Respondent Data'!B195:T195,'Product Coding'!A168:S168)</f>
        <v>0</v>
      </c>
      <c r="BR195" s="3">
        <f>SUMPRODUCT('Respondent Data'!B195:T195,'Product Coding'!A169:S169)</f>
        <v>0</v>
      </c>
      <c r="BS195" s="3">
        <f>SUMPRODUCT('Respondent Data'!B195:T195,'Product Coding'!A170:S170)</f>
        <v>0</v>
      </c>
      <c r="BT195" s="3">
        <f>SUMPRODUCT('Respondent Data'!B195:T195,'Product Coding'!A171:S171)</f>
        <v>0</v>
      </c>
      <c r="BU195" s="3">
        <f>SUMPRODUCT('Respondent Data'!B195:T195,'Product Coding'!A172:S172)</f>
        <v>0</v>
      </c>
      <c r="BV195" s="3">
        <f>SUMPRODUCT('Respondent Data'!B195:T195,'Product Coding'!A173:S173)</f>
        <v>6.4848989056256601</v>
      </c>
      <c r="BX195" s="3">
        <f t="shared" si="1014"/>
        <v>0.45285577336243044</v>
      </c>
      <c r="BY195" s="3">
        <f t="shared" si="1015"/>
        <v>0.48263331837299606</v>
      </c>
      <c r="BZ195" s="3">
        <f t="shared" si="1016"/>
        <v>0.34443092223238164</v>
      </c>
      <c r="CA195" s="3">
        <f t="shared" si="1017"/>
        <v>0.85705081060226129</v>
      </c>
      <c r="CB195" s="3">
        <f t="shared" si="1018"/>
        <v>0.8205666600830217</v>
      </c>
      <c r="CC195" s="3">
        <f t="shared" si="1019"/>
        <v>0.74426969333024373</v>
      </c>
      <c r="CD195" s="3">
        <f t="shared" si="1020"/>
        <v>9.1208030995383702E-2</v>
      </c>
      <c r="CE195" s="3">
        <f t="shared" si="1021"/>
        <v>9.7205417819281964E-2</v>
      </c>
      <c r="CF195" s="3">
        <f t="shared" si="1022"/>
        <v>6.9370576856039409E-2</v>
      </c>
      <c r="CG195" s="3">
        <f t="shared" si="1023"/>
        <v>0.17261548045997563</v>
      </c>
      <c r="CH195" s="3">
        <f t="shared" si="1024"/>
        <v>0.16526734066109122</v>
      </c>
      <c r="CI195" s="3">
        <f t="shared" si="1025"/>
        <v>0.14990064663228003</v>
      </c>
      <c r="CJ195" s="3">
        <f t="shared" si="1026"/>
        <v>41.69480712154877</v>
      </c>
      <c r="CK195" s="3">
        <f t="shared" si="1027"/>
        <v>44.436450419038771</v>
      </c>
      <c r="CL195" s="3">
        <f t="shared" si="1028"/>
        <v>31.712041038025827</v>
      </c>
      <c r="CM195" s="3">
        <f t="shared" si="1029"/>
        <v>78.909379858626991</v>
      </c>
      <c r="CN195" s="3">
        <f t="shared" si="1030"/>
        <v>75.550253822541762</v>
      </c>
      <c r="CO195" s="3">
        <f t="shared" si="1031"/>
        <v>68.525528733809523</v>
      </c>
      <c r="CP195" s="3">
        <f t="shared" si="1032"/>
        <v>8.3975991562444321</v>
      </c>
      <c r="CQ195" s="3">
        <f t="shared" si="1033"/>
        <v>8.9497835415710725</v>
      </c>
      <c r="CR195" s="3">
        <f t="shared" si="1034"/>
        <v>6.3870066190108918</v>
      </c>
      <c r="CS195" s="3">
        <f t="shared" si="1035"/>
        <v>15.892850632185946</v>
      </c>
      <c r="CT195" s="3">
        <f t="shared" si="1036"/>
        <v>15.216301298737433</v>
      </c>
      <c r="CU195" s="3">
        <f t="shared" si="1037"/>
        <v>13.801477018437568</v>
      </c>
      <c r="CV195" s="3">
        <f t="shared" si="1038"/>
        <v>1</v>
      </c>
      <c r="CW195" s="3">
        <f t="shared" si="1039"/>
        <v>1</v>
      </c>
      <c r="CX195" s="3">
        <f t="shared" si="1040"/>
        <v>1</v>
      </c>
      <c r="CY195" s="3">
        <f t="shared" si="1041"/>
        <v>1</v>
      </c>
      <c r="CZ195" s="3">
        <f t="shared" si="1042"/>
        <v>1</v>
      </c>
      <c r="DA195" s="3">
        <f t="shared" si="1043"/>
        <v>1</v>
      </c>
      <c r="DB195" s="3">
        <f t="shared" si="1044"/>
        <v>1</v>
      </c>
      <c r="DC195" s="3">
        <f t="shared" si="1045"/>
        <v>1</v>
      </c>
      <c r="DD195" s="3">
        <f t="shared" si="1046"/>
        <v>1</v>
      </c>
      <c r="DE195" s="3">
        <f t="shared" si="1047"/>
        <v>1</v>
      </c>
      <c r="DF195" s="3">
        <f t="shared" si="1048"/>
        <v>1</v>
      </c>
      <c r="DG195" s="3">
        <f t="shared" si="1049"/>
        <v>1</v>
      </c>
      <c r="DH195" s="3">
        <f t="shared" si="1050"/>
        <v>1</v>
      </c>
      <c r="DI195" s="3">
        <f t="shared" si="1051"/>
        <v>1</v>
      </c>
      <c r="DJ195" s="3">
        <f t="shared" si="1052"/>
        <v>1</v>
      </c>
      <c r="DK195" s="3">
        <f t="shared" si="1053"/>
        <v>1</v>
      </c>
      <c r="DL195" s="3">
        <f t="shared" si="1054"/>
        <v>1</v>
      </c>
      <c r="DM195" s="3">
        <f t="shared" si="1055"/>
        <v>1</v>
      </c>
      <c r="DN195" s="3">
        <f t="shared" si="1056"/>
        <v>1</v>
      </c>
      <c r="DO195" s="3">
        <f t="shared" si="1057"/>
        <v>1</v>
      </c>
      <c r="DP195" s="3">
        <f t="shared" si="1058"/>
        <v>1</v>
      </c>
      <c r="DQ195" s="3">
        <f t="shared" si="1059"/>
        <v>1</v>
      </c>
      <c r="DR195" s="3">
        <f t="shared" si="1060"/>
        <v>1</v>
      </c>
      <c r="DS195" s="3">
        <f t="shared" si="1061"/>
        <v>1</v>
      </c>
      <c r="DT195" s="3">
        <f t="shared" si="1062"/>
        <v>1</v>
      </c>
      <c r="DU195" s="3">
        <f t="shared" si="1063"/>
        <v>1</v>
      </c>
      <c r="DV195" s="3">
        <f t="shared" si="1064"/>
        <v>1</v>
      </c>
      <c r="DW195" s="3">
        <f t="shared" si="1065"/>
        <v>1</v>
      </c>
      <c r="DX195" s="3">
        <f t="shared" si="1066"/>
        <v>1</v>
      </c>
      <c r="DY195" s="3">
        <f t="shared" si="1067"/>
        <v>1</v>
      </c>
      <c r="DZ195" s="3">
        <f t="shared" si="1068"/>
        <v>1</v>
      </c>
      <c r="EA195" s="3">
        <f t="shared" si="1069"/>
        <v>1</v>
      </c>
      <c r="EB195" s="3">
        <f t="shared" si="1070"/>
        <v>1</v>
      </c>
      <c r="EC195" s="3">
        <f t="shared" si="1071"/>
        <v>1</v>
      </c>
      <c r="ED195" s="3">
        <f t="shared" si="1072"/>
        <v>1</v>
      </c>
      <c r="EE195" s="3">
        <f t="shared" si="1073"/>
        <v>1</v>
      </c>
      <c r="EF195" s="3">
        <f t="shared" si="1074"/>
        <v>1</v>
      </c>
      <c r="EG195" s="3">
        <f t="shared" si="1075"/>
        <v>1</v>
      </c>
      <c r="EH195" s="3">
        <f t="shared" si="1076"/>
        <v>1</v>
      </c>
      <c r="EI195" s="3">
        <f t="shared" si="1077"/>
        <v>1</v>
      </c>
      <c r="EJ195" s="3">
        <f t="shared" si="1078"/>
        <v>1</v>
      </c>
      <c r="EK195" s="3">
        <f t="shared" si="1079"/>
        <v>1</v>
      </c>
      <c r="EL195" s="3">
        <f t="shared" si="1080"/>
        <v>1</v>
      </c>
      <c r="EM195" s="3">
        <f t="shared" si="1081"/>
        <v>1</v>
      </c>
      <c r="EN195" s="3">
        <f t="shared" si="1082"/>
        <v>1</v>
      </c>
      <c r="EO195" s="3">
        <f t="shared" si="1083"/>
        <v>1</v>
      </c>
      <c r="EP195" s="3">
        <f t="shared" si="1084"/>
        <v>1</v>
      </c>
      <c r="EQ195" s="3">
        <f t="shared" si="1085"/>
        <v>1</v>
      </c>
      <c r="ER195" s="3">
        <f t="shared" si="1086"/>
        <v>1.5263150607136928E-3</v>
      </c>
      <c r="ET195" s="3">
        <f t="shared" si="1087"/>
        <v>0.68829956719354224</v>
      </c>
      <c r="EU195" s="3">
        <f t="shared" si="1088"/>
        <v>0.67447560203042956</v>
      </c>
      <c r="EV195" s="3">
        <f t="shared" si="1089"/>
        <v>0.74380913400856197</v>
      </c>
      <c r="EW195" s="3">
        <f t="shared" si="1090"/>
        <v>0.53848822783458972</v>
      </c>
      <c r="EX195" s="3">
        <f t="shared" si="1091"/>
        <v>0.54927953033831667</v>
      </c>
      <c r="EY195" s="3">
        <f t="shared" si="1092"/>
        <v>0.57330583901320431</v>
      </c>
      <c r="EZ195" s="3">
        <f t="shared" si="1093"/>
        <v>0.91641554277035042</v>
      </c>
      <c r="FA195" s="3">
        <f t="shared" si="1094"/>
        <v>0.9114063636210622</v>
      </c>
      <c r="FB195" s="3">
        <f t="shared" si="1095"/>
        <v>0.93512952538867344</v>
      </c>
      <c r="FC195" s="3">
        <f t="shared" si="1096"/>
        <v>0.8527944724111397</v>
      </c>
      <c r="FD195" s="3">
        <f t="shared" si="1097"/>
        <v>0.85817216797020157</v>
      </c>
      <c r="FE195" s="3">
        <f t="shared" si="1098"/>
        <v>0.86964034930209411</v>
      </c>
      <c r="FF195" s="3">
        <f t="shared" si="1099"/>
        <v>2.3422052174941987E-2</v>
      </c>
      <c r="FG195" s="3">
        <f t="shared" si="1100"/>
        <v>2.2008761485051664E-2</v>
      </c>
      <c r="FH195" s="3">
        <f t="shared" si="1101"/>
        <v>3.0569783121681664E-2</v>
      </c>
      <c r="FI195" s="3">
        <f t="shared" si="1102"/>
        <v>1.251417545436051E-2</v>
      </c>
      <c r="FJ195" s="3">
        <f t="shared" si="1103"/>
        <v>1.3063313967817699E-2</v>
      </c>
      <c r="FK195" s="3">
        <f t="shared" si="1104"/>
        <v>1.4383205970697073E-2</v>
      </c>
      <c r="FL195" s="3">
        <f t="shared" si="1105"/>
        <v>0.10641015682558976</v>
      </c>
      <c r="FM195" s="3">
        <f t="shared" si="1106"/>
        <v>0.10050469900394435</v>
      </c>
      <c r="FN195" s="3">
        <f t="shared" si="1107"/>
        <v>0.13537283118529253</v>
      </c>
      <c r="FO195" s="3">
        <f t="shared" si="1108"/>
        <v>5.9196640151112215E-2</v>
      </c>
      <c r="FP195" s="3">
        <f t="shared" si="1109"/>
        <v>6.1666343118443281E-2</v>
      </c>
      <c r="FQ195" s="3">
        <f t="shared" si="1110"/>
        <v>6.7560825095653809E-2</v>
      </c>
      <c r="FR195" s="3">
        <f t="shared" si="1111"/>
        <v>0.5</v>
      </c>
      <c r="FS195" s="3">
        <f t="shared" si="1112"/>
        <v>0.5</v>
      </c>
      <c r="FT195" s="3">
        <f t="shared" si="1113"/>
        <v>0.5</v>
      </c>
      <c r="FU195" s="3">
        <f t="shared" si="1114"/>
        <v>0.5</v>
      </c>
      <c r="FV195" s="3">
        <f t="shared" si="1115"/>
        <v>0.5</v>
      </c>
      <c r="FW195" s="3">
        <f t="shared" si="1116"/>
        <v>0.5</v>
      </c>
      <c r="FX195" s="3">
        <f t="shared" si="1117"/>
        <v>0.5</v>
      </c>
      <c r="FY195" s="3">
        <f t="shared" si="1118"/>
        <v>0.5</v>
      </c>
      <c r="FZ195" s="3">
        <f t="shared" si="1119"/>
        <v>0.5</v>
      </c>
      <c r="GA195" s="3">
        <f t="shared" si="1120"/>
        <v>0.5</v>
      </c>
      <c r="GB195" s="3">
        <f t="shared" si="1121"/>
        <v>0.5</v>
      </c>
      <c r="GC195" s="3">
        <f t="shared" si="1122"/>
        <v>0.5</v>
      </c>
      <c r="GD195" s="3">
        <f t="shared" si="1123"/>
        <v>0.5</v>
      </c>
      <c r="GE195" s="3">
        <f t="shared" si="1124"/>
        <v>0.5</v>
      </c>
      <c r="GF195" s="3">
        <f t="shared" si="1125"/>
        <v>0.5</v>
      </c>
      <c r="GG195" s="3">
        <f t="shared" si="1126"/>
        <v>0.5</v>
      </c>
      <c r="GH195" s="3">
        <f t="shared" si="1127"/>
        <v>0.5</v>
      </c>
      <c r="GI195" s="3">
        <f t="shared" si="1128"/>
        <v>0.5</v>
      </c>
      <c r="GJ195" s="3">
        <f t="shared" si="1129"/>
        <v>0.5</v>
      </c>
      <c r="GK195" s="3">
        <f t="shared" si="1130"/>
        <v>0.5</v>
      </c>
      <c r="GL195" s="3">
        <f t="shared" si="1131"/>
        <v>0.5</v>
      </c>
      <c r="GM195" s="3">
        <f t="shared" si="1132"/>
        <v>0.5</v>
      </c>
      <c r="GN195" s="3">
        <f t="shared" si="1133"/>
        <v>0.5</v>
      </c>
      <c r="GO195" s="3">
        <f t="shared" si="1134"/>
        <v>0.5</v>
      </c>
      <c r="GP195" s="3">
        <f t="shared" si="1135"/>
        <v>0.5</v>
      </c>
      <c r="GQ195" s="3">
        <f t="shared" si="1136"/>
        <v>0.5</v>
      </c>
      <c r="GR195" s="3">
        <f t="shared" si="1137"/>
        <v>0.5</v>
      </c>
      <c r="GS195" s="3">
        <f t="shared" si="1138"/>
        <v>0.5</v>
      </c>
      <c r="GT195" s="3">
        <f t="shared" si="1139"/>
        <v>0.5</v>
      </c>
      <c r="GU195" s="3">
        <f t="shared" si="1140"/>
        <v>0.5</v>
      </c>
      <c r="GV195" s="3">
        <f t="shared" si="1141"/>
        <v>0.5</v>
      </c>
      <c r="GW195" s="3">
        <f t="shared" si="1142"/>
        <v>0.5</v>
      </c>
      <c r="GX195" s="3">
        <f t="shared" si="1143"/>
        <v>0.5</v>
      </c>
      <c r="GY195" s="3">
        <f t="shared" si="1144"/>
        <v>0.5</v>
      </c>
      <c r="GZ195" s="3">
        <f t="shared" si="1145"/>
        <v>0.5</v>
      </c>
      <c r="HA195" s="3">
        <f t="shared" si="1146"/>
        <v>0.5</v>
      </c>
      <c r="HB195" s="3">
        <f t="shared" si="1147"/>
        <v>0.5</v>
      </c>
      <c r="HC195" s="3">
        <f t="shared" si="1148"/>
        <v>0.5</v>
      </c>
      <c r="HD195" s="3">
        <f t="shared" si="1149"/>
        <v>0.5</v>
      </c>
      <c r="HE195" s="3">
        <f t="shared" si="1150"/>
        <v>0.5</v>
      </c>
      <c r="HF195" s="3">
        <f t="shared" si="1151"/>
        <v>0.5</v>
      </c>
      <c r="HG195" s="3">
        <f t="shared" si="1152"/>
        <v>0.5</v>
      </c>
      <c r="HH195" s="3">
        <f t="shared" si="1153"/>
        <v>0.5</v>
      </c>
      <c r="HI195" s="3">
        <f t="shared" si="1154"/>
        <v>0.5</v>
      </c>
      <c r="HJ195" s="3">
        <f t="shared" si="1155"/>
        <v>0.5</v>
      </c>
      <c r="HK195" s="3">
        <f t="shared" si="1156"/>
        <v>0.5</v>
      </c>
      <c r="HL195" s="3">
        <f t="shared" si="1157"/>
        <v>0.5</v>
      </c>
      <c r="HM195" s="3">
        <f t="shared" si="1158"/>
        <v>0.5</v>
      </c>
      <c r="HN195" s="3">
        <f t="shared" si="1159"/>
        <v>0.99847601102660877</v>
      </c>
      <c r="HP195" s="3">
        <f t="shared" ref="HP195:IU195" si="1163">IF(B1=1,ET195,0)</f>
        <v>0.68829956719354224</v>
      </c>
      <c r="HQ195" s="3">
        <f t="shared" si="1163"/>
        <v>0.67447560203042956</v>
      </c>
      <c r="HR195" s="3">
        <f t="shared" si="1163"/>
        <v>0.74380913400856197</v>
      </c>
      <c r="HS195" s="3">
        <f t="shared" si="1163"/>
        <v>0.53848822783458972</v>
      </c>
      <c r="HT195" s="3">
        <f t="shared" si="1163"/>
        <v>0.54927953033831667</v>
      </c>
      <c r="HU195" s="3">
        <f t="shared" si="1163"/>
        <v>0.57330583901320431</v>
      </c>
      <c r="HV195" s="3">
        <f t="shared" si="1163"/>
        <v>0.91641554277035042</v>
      </c>
      <c r="HW195" s="3">
        <f t="shared" si="1163"/>
        <v>0.9114063636210622</v>
      </c>
      <c r="HX195" s="3">
        <f t="shared" si="1163"/>
        <v>0.93512952538867344</v>
      </c>
      <c r="HY195" s="3">
        <f t="shared" si="1163"/>
        <v>0.8527944724111397</v>
      </c>
      <c r="HZ195" s="3">
        <f t="shared" si="1163"/>
        <v>0.85817216797020157</v>
      </c>
      <c r="IA195" s="3">
        <f t="shared" si="1163"/>
        <v>0.86964034930209411</v>
      </c>
      <c r="IB195" s="3">
        <f t="shared" si="1163"/>
        <v>2.3422052174941987E-2</v>
      </c>
      <c r="IC195" s="3">
        <f t="shared" si="1163"/>
        <v>2.2008761485051664E-2</v>
      </c>
      <c r="ID195" s="3">
        <f t="shared" si="1163"/>
        <v>3.0569783121681664E-2</v>
      </c>
      <c r="IE195" s="3">
        <f t="shared" si="1163"/>
        <v>1.251417545436051E-2</v>
      </c>
      <c r="IF195" s="3">
        <f t="shared" si="1163"/>
        <v>1.3063313967817699E-2</v>
      </c>
      <c r="IG195" s="3">
        <f t="shared" si="1163"/>
        <v>1.4383205970697073E-2</v>
      </c>
      <c r="IH195" s="3">
        <f t="shared" si="1163"/>
        <v>0.10641015682558976</v>
      </c>
      <c r="II195" s="3">
        <f t="shared" si="1163"/>
        <v>0.10050469900394435</v>
      </c>
      <c r="IJ195" s="3">
        <f t="shared" si="1163"/>
        <v>0.13537283118529253</v>
      </c>
      <c r="IK195" s="3">
        <f t="shared" si="1163"/>
        <v>5.9196640151112215E-2</v>
      </c>
      <c r="IL195" s="3">
        <f t="shared" si="1163"/>
        <v>6.1666343118443281E-2</v>
      </c>
      <c r="IM195" s="3">
        <f t="shared" si="1163"/>
        <v>6.7560825095653809E-2</v>
      </c>
      <c r="IN195" s="3">
        <f t="shared" si="1163"/>
        <v>0</v>
      </c>
      <c r="IO195" s="3">
        <f t="shared" si="1163"/>
        <v>0</v>
      </c>
      <c r="IP195" s="3">
        <f t="shared" si="1163"/>
        <v>0</v>
      </c>
      <c r="IQ195" s="3">
        <f t="shared" si="1163"/>
        <v>0</v>
      </c>
      <c r="IR195" s="3">
        <f t="shared" si="1163"/>
        <v>0</v>
      </c>
      <c r="IS195" s="3">
        <f t="shared" si="1163"/>
        <v>0</v>
      </c>
      <c r="IT195" s="3">
        <f t="shared" si="1163"/>
        <v>0</v>
      </c>
      <c r="IU195" s="3">
        <f t="shared" si="1163"/>
        <v>0</v>
      </c>
      <c r="IV195" s="3">
        <f t="shared" ref="IV195:KA195" si="1164">IF(AH1=1,FZ195,0)</f>
        <v>0</v>
      </c>
      <c r="IW195" s="3">
        <f t="shared" si="1164"/>
        <v>0</v>
      </c>
      <c r="IX195" s="3">
        <f t="shared" si="1164"/>
        <v>0</v>
      </c>
      <c r="IY195" s="3">
        <f t="shared" si="1164"/>
        <v>0</v>
      </c>
      <c r="IZ195" s="3">
        <f t="shared" si="1164"/>
        <v>0</v>
      </c>
      <c r="JA195" s="3">
        <f t="shared" si="1164"/>
        <v>0</v>
      </c>
      <c r="JB195" s="3">
        <f t="shared" si="1164"/>
        <v>0</v>
      </c>
      <c r="JC195" s="3">
        <f t="shared" si="1164"/>
        <v>0</v>
      </c>
      <c r="JD195" s="3">
        <f t="shared" si="1164"/>
        <v>0</v>
      </c>
      <c r="JE195" s="3">
        <f t="shared" si="1164"/>
        <v>0</v>
      </c>
      <c r="JF195" s="3">
        <f t="shared" si="1164"/>
        <v>0</v>
      </c>
      <c r="JG195" s="3">
        <f t="shared" si="1164"/>
        <v>0</v>
      </c>
      <c r="JH195" s="3">
        <f t="shared" si="1164"/>
        <v>0</v>
      </c>
      <c r="JI195" s="3">
        <f t="shared" si="1164"/>
        <v>0</v>
      </c>
      <c r="JJ195" s="3">
        <f t="shared" si="1164"/>
        <v>0</v>
      </c>
      <c r="JK195" s="3">
        <f t="shared" si="1164"/>
        <v>0</v>
      </c>
      <c r="JL195" s="3">
        <f t="shared" si="1164"/>
        <v>0</v>
      </c>
      <c r="JM195" s="3">
        <f t="shared" si="1164"/>
        <v>0</v>
      </c>
      <c r="JN195" s="3">
        <f t="shared" si="1164"/>
        <v>0</v>
      </c>
      <c r="JO195" s="3">
        <f t="shared" si="1164"/>
        <v>0</v>
      </c>
      <c r="JP195" s="3">
        <f t="shared" si="1164"/>
        <v>0</v>
      </c>
      <c r="JQ195" s="3">
        <f t="shared" si="1164"/>
        <v>0</v>
      </c>
      <c r="JR195" s="3">
        <f t="shared" si="1164"/>
        <v>0</v>
      </c>
      <c r="JS195" s="3">
        <f t="shared" si="1164"/>
        <v>0</v>
      </c>
      <c r="JT195" s="3">
        <f t="shared" si="1164"/>
        <v>0</v>
      </c>
      <c r="JU195" s="3">
        <f t="shared" si="1164"/>
        <v>0</v>
      </c>
      <c r="JV195" s="3">
        <f t="shared" si="1164"/>
        <v>0</v>
      </c>
      <c r="JW195" s="3">
        <f t="shared" si="1164"/>
        <v>0</v>
      </c>
      <c r="JX195" s="3">
        <f t="shared" si="1164"/>
        <v>0</v>
      </c>
      <c r="JY195" s="3">
        <f t="shared" si="1164"/>
        <v>0</v>
      </c>
      <c r="JZ195" s="3">
        <f t="shared" si="1164"/>
        <v>0</v>
      </c>
      <c r="KA195" s="3">
        <f t="shared" si="1164"/>
        <v>0</v>
      </c>
      <c r="KB195" s="3">
        <f t="shared" ref="KB195:KJ195" si="1165">IF(BN1=1,HF195,0)</f>
        <v>0</v>
      </c>
      <c r="KC195" s="3">
        <f t="shared" si="1165"/>
        <v>0</v>
      </c>
      <c r="KD195" s="3">
        <f t="shared" si="1165"/>
        <v>0</v>
      </c>
      <c r="KE195" s="3">
        <f t="shared" si="1165"/>
        <v>0</v>
      </c>
      <c r="KF195" s="3">
        <f t="shared" si="1165"/>
        <v>0</v>
      </c>
      <c r="KG195" s="3">
        <f t="shared" si="1165"/>
        <v>0</v>
      </c>
      <c r="KH195" s="3">
        <f t="shared" si="1165"/>
        <v>0</v>
      </c>
      <c r="KI195" s="3">
        <f t="shared" si="1165"/>
        <v>0</v>
      </c>
      <c r="KJ195" s="3">
        <f t="shared" si="1165"/>
        <v>0</v>
      </c>
    </row>
    <row r="196" spans="1:296" x14ac:dyDescent="0.2">
      <c r="A196" s="3" t="str">
        <f>'Respondent Data'!A196</f>
        <v>1618</v>
      </c>
      <c r="B196" s="3">
        <f>SUMPRODUCT('Respondent Data'!B196:T196,'Product Coding'!A101:S101)</f>
        <v>1.645130092639189</v>
      </c>
      <c r="C196" s="3">
        <f>SUMPRODUCT('Respondent Data'!B196:T196,'Product Coding'!A102:S102)</f>
        <v>1.588756232233397</v>
      </c>
      <c r="D196" s="3">
        <f>SUMPRODUCT('Respondent Data'!B196:T196,'Product Coding'!A103:S103)</f>
        <v>0.70958216207632008</v>
      </c>
      <c r="E196" s="3">
        <f>SUMPRODUCT('Respondent Data'!B196:T196,'Product Coding'!A104:S104)</f>
        <v>1.381733837466371</v>
      </c>
      <c r="F196" s="3">
        <f>SUMPRODUCT('Respondent Data'!B196:T196,'Product Coding'!A105:S105)</f>
        <v>0.61109668195513711</v>
      </c>
      <c r="G196" s="3">
        <f>SUMPRODUCT('Respondent Data'!B196:T196,'Product Coding'!A106:S106)</f>
        <v>0.31573034600302785</v>
      </c>
      <c r="H196" s="3">
        <f>SUMPRODUCT('Respondent Data'!B196:T196,'Product Coding'!A107:S107)</f>
        <v>3.5980684018867688</v>
      </c>
      <c r="I196" s="3">
        <f>SUMPRODUCT('Respondent Data'!B196:T196,'Product Coding'!A108:S108)</f>
        <v>3.5416945414809771</v>
      </c>
      <c r="J196" s="3">
        <f>SUMPRODUCT('Respondent Data'!B196:T196,'Product Coding'!A109:S109)</f>
        <v>2.6625204713239001</v>
      </c>
      <c r="K196" s="3">
        <f>SUMPRODUCT('Respondent Data'!B196:T196,'Product Coding'!A110:S110)</f>
        <v>3.3346721467139511</v>
      </c>
      <c r="L196" s="3">
        <f>SUMPRODUCT('Respondent Data'!B196:T196,'Product Coding'!A111:S111)</f>
        <v>2.5640349912027172</v>
      </c>
      <c r="M196" s="3">
        <f>SUMPRODUCT('Respondent Data'!B196:T196,'Product Coding'!A112:S112)</f>
        <v>2.2686686552506079</v>
      </c>
      <c r="N196" s="3">
        <f>SUMPRODUCT('Respondent Data'!B196:T196,'Product Coding'!A113:S113)</f>
        <v>0.38597734003261919</v>
      </c>
      <c r="O196" s="3">
        <f>SUMPRODUCT('Respondent Data'!B196:T196,'Product Coding'!A114:S114)</f>
        <v>0.32960347962682723</v>
      </c>
      <c r="P196" s="3">
        <f>SUMPRODUCT('Respondent Data'!B196:T196,'Product Coding'!A115:S115)</f>
        <v>-0.5495705905302497</v>
      </c>
      <c r="Q196" s="3">
        <f>SUMPRODUCT('Respondent Data'!B196:T196,'Product Coding'!A116:S116)</f>
        <v>0.12258108485980124</v>
      </c>
      <c r="R196" s="3">
        <f>SUMPRODUCT('Respondent Data'!B196:T196,'Product Coding'!A117:S117)</f>
        <v>-0.64805607065143267</v>
      </c>
      <c r="S196" s="3">
        <f>SUMPRODUCT('Respondent Data'!B196:T196,'Product Coding'!A118:S118)</f>
        <v>-0.94342240660354193</v>
      </c>
      <c r="T196" s="3">
        <f>SUMPRODUCT('Respondent Data'!B196:T196,'Product Coding'!A119:S119)</f>
        <v>2.3389156492801995</v>
      </c>
      <c r="U196" s="3">
        <f>SUMPRODUCT('Respondent Data'!B196:T196,'Product Coding'!A120:S120)</f>
        <v>2.2825417888744073</v>
      </c>
      <c r="V196" s="3">
        <f>SUMPRODUCT('Respondent Data'!B196:T196,'Product Coding'!A121:S121)</f>
        <v>1.4033677187173303</v>
      </c>
      <c r="W196" s="3">
        <f>SUMPRODUCT('Respondent Data'!B196:T196,'Product Coding'!A122:S122)</f>
        <v>2.0755193941073813</v>
      </c>
      <c r="X196" s="3">
        <f>SUMPRODUCT('Respondent Data'!B196:T196,'Product Coding'!A123:S123)</f>
        <v>1.3048822385961474</v>
      </c>
      <c r="Y196" s="3">
        <f>SUMPRODUCT('Respondent Data'!B196:T196,'Product Coding'!A124:S124)</f>
        <v>1.0095159026440381</v>
      </c>
      <c r="Z196" s="3">
        <f>SUMPRODUCT('Respondent Data'!B196:T196,'Product Coding'!A125:S125)</f>
        <v>0</v>
      </c>
      <c r="AA196" s="3">
        <f>SUMPRODUCT('Respondent Data'!B196:T196,'Product Coding'!A126:S126)</f>
        <v>0</v>
      </c>
      <c r="AB196" s="3">
        <f>SUMPRODUCT('Respondent Data'!B196:T196,'Product Coding'!A127:S127)</f>
        <v>0</v>
      </c>
      <c r="AC196" s="3">
        <f>SUMPRODUCT('Respondent Data'!B196:T196,'Product Coding'!A128:S128)</f>
        <v>0</v>
      </c>
      <c r="AD196" s="3">
        <f>SUMPRODUCT('Respondent Data'!B196:T196,'Product Coding'!A129:S129)</f>
        <v>0</v>
      </c>
      <c r="AE196" s="3">
        <f>SUMPRODUCT('Respondent Data'!B196:T196,'Product Coding'!A130:S130)</f>
        <v>0</v>
      </c>
      <c r="AF196" s="3">
        <f>SUMPRODUCT('Respondent Data'!B196:T196,'Product Coding'!A131:S131)</f>
        <v>0</v>
      </c>
      <c r="AG196" s="3">
        <f>SUMPRODUCT('Respondent Data'!B196:T196,'Product Coding'!A132:S132)</f>
        <v>0</v>
      </c>
      <c r="AH196" s="3">
        <f>SUMPRODUCT('Respondent Data'!B196:T196,'Product Coding'!A133:S133)</f>
        <v>0</v>
      </c>
      <c r="AI196" s="3">
        <f>SUMPRODUCT('Respondent Data'!B196:T196,'Product Coding'!A134:S134)</f>
        <v>0</v>
      </c>
      <c r="AJ196" s="3">
        <f>SUMPRODUCT('Respondent Data'!B196:T196,'Product Coding'!A135:S135)</f>
        <v>0</v>
      </c>
      <c r="AK196" s="3">
        <f>SUMPRODUCT('Respondent Data'!B196:T196,'Product Coding'!A136:S136)</f>
        <v>0</v>
      </c>
      <c r="AL196" s="3">
        <f>SUMPRODUCT('Respondent Data'!B196:T196,'Product Coding'!A137:S137)</f>
        <v>0</v>
      </c>
      <c r="AM196" s="3">
        <f>SUMPRODUCT('Respondent Data'!B196:T196,'Product Coding'!A138:S138)</f>
        <v>0</v>
      </c>
      <c r="AN196" s="3">
        <f>SUMPRODUCT('Respondent Data'!B196:T196,'Product Coding'!A139:S139)</f>
        <v>0</v>
      </c>
      <c r="AO196" s="3">
        <f>SUMPRODUCT('Respondent Data'!B196:T196,'Product Coding'!A140:S140)</f>
        <v>0</v>
      </c>
      <c r="AP196" s="3">
        <f>SUMPRODUCT('Respondent Data'!B196:T196,'Product Coding'!A141:S141)</f>
        <v>0</v>
      </c>
      <c r="AQ196" s="3">
        <f>SUMPRODUCT('Respondent Data'!B196:T196,'Product Coding'!A142:S142)</f>
        <v>0</v>
      </c>
      <c r="AR196" s="3">
        <f>SUMPRODUCT('Respondent Data'!B196:T196,'Product Coding'!A143:S143)</f>
        <v>0</v>
      </c>
      <c r="AS196" s="3">
        <f>SUMPRODUCT('Respondent Data'!B196:T196,'Product Coding'!A144:S144)</f>
        <v>0</v>
      </c>
      <c r="AT196" s="3">
        <f>SUMPRODUCT('Respondent Data'!B196:T196,'Product Coding'!A145:S145)</f>
        <v>0</v>
      </c>
      <c r="AU196" s="3">
        <f>SUMPRODUCT('Respondent Data'!B196:T196,'Product Coding'!A146:S146)</f>
        <v>0</v>
      </c>
      <c r="AV196" s="3">
        <f>SUMPRODUCT('Respondent Data'!B196:T196,'Product Coding'!A147:S147)</f>
        <v>0</v>
      </c>
      <c r="AW196" s="3">
        <f>SUMPRODUCT('Respondent Data'!B196:T196,'Product Coding'!A148:S148)</f>
        <v>0</v>
      </c>
      <c r="AX196" s="3">
        <f>SUMPRODUCT('Respondent Data'!B196:T196,'Product Coding'!A149:S149)</f>
        <v>0</v>
      </c>
      <c r="AY196" s="3">
        <f>SUMPRODUCT('Respondent Data'!B196:T196,'Product Coding'!A150:S150)</f>
        <v>0</v>
      </c>
      <c r="AZ196" s="3">
        <f>SUMPRODUCT('Respondent Data'!B196:T196,'Product Coding'!A151:S151)</f>
        <v>0</v>
      </c>
      <c r="BA196" s="3">
        <f>SUMPRODUCT('Respondent Data'!B196:T196,'Product Coding'!A152:S152)</f>
        <v>0</v>
      </c>
      <c r="BB196" s="3">
        <f>SUMPRODUCT('Respondent Data'!B196:T196,'Product Coding'!A153:S153)</f>
        <v>0</v>
      </c>
      <c r="BC196" s="3">
        <f>SUMPRODUCT('Respondent Data'!B196:T196,'Product Coding'!A154:S154)</f>
        <v>0</v>
      </c>
      <c r="BD196" s="3">
        <f>SUMPRODUCT('Respondent Data'!B196:T196,'Product Coding'!A155:S155)</f>
        <v>0</v>
      </c>
      <c r="BE196" s="3">
        <f>SUMPRODUCT('Respondent Data'!B196:T196,'Product Coding'!A156:S156)</f>
        <v>0</v>
      </c>
      <c r="BF196" s="3">
        <f>SUMPRODUCT('Respondent Data'!B196:T196,'Product Coding'!A157:S157)</f>
        <v>0</v>
      </c>
      <c r="BG196" s="3">
        <f>SUMPRODUCT('Respondent Data'!B196:T196,'Product Coding'!A158:S158)</f>
        <v>0</v>
      </c>
      <c r="BH196" s="3">
        <f>SUMPRODUCT('Respondent Data'!B196:T196,'Product Coding'!A159:S159)</f>
        <v>0</v>
      </c>
      <c r="BI196" s="3">
        <f>SUMPRODUCT('Respondent Data'!B196:T196,'Product Coding'!A160:S160)</f>
        <v>0</v>
      </c>
      <c r="BJ196" s="3">
        <f>SUMPRODUCT('Respondent Data'!B196:T196,'Product Coding'!A161:S161)</f>
        <v>0</v>
      </c>
      <c r="BK196" s="3">
        <f>SUMPRODUCT('Respondent Data'!B196:T196,'Product Coding'!A162:S162)</f>
        <v>0</v>
      </c>
      <c r="BL196" s="3">
        <f>SUMPRODUCT('Respondent Data'!B196:T196,'Product Coding'!A163:S163)</f>
        <v>0</v>
      </c>
      <c r="BM196" s="3">
        <f>SUMPRODUCT('Respondent Data'!B196:T196,'Product Coding'!A164:S164)</f>
        <v>0</v>
      </c>
      <c r="BN196" s="3">
        <f>SUMPRODUCT('Respondent Data'!B196:T196,'Product Coding'!A165:S165)</f>
        <v>0</v>
      </c>
      <c r="BO196" s="3">
        <f>SUMPRODUCT('Respondent Data'!B196:T196,'Product Coding'!A166:S166)</f>
        <v>0</v>
      </c>
      <c r="BP196" s="3">
        <f>SUMPRODUCT('Respondent Data'!B196:T196,'Product Coding'!A167:S167)</f>
        <v>0</v>
      </c>
      <c r="BQ196" s="3">
        <f>SUMPRODUCT('Respondent Data'!B196:T196,'Product Coding'!A168:S168)</f>
        <v>0</v>
      </c>
      <c r="BR196" s="3">
        <f>SUMPRODUCT('Respondent Data'!B196:T196,'Product Coding'!A169:S169)</f>
        <v>0</v>
      </c>
      <c r="BS196" s="3">
        <f>SUMPRODUCT('Respondent Data'!B196:T196,'Product Coding'!A170:S170)</f>
        <v>0</v>
      </c>
      <c r="BT196" s="3">
        <f>SUMPRODUCT('Respondent Data'!B196:T196,'Product Coding'!A171:S171)</f>
        <v>0</v>
      </c>
      <c r="BU196" s="3">
        <f>SUMPRODUCT('Respondent Data'!B196:T196,'Product Coding'!A172:S172)</f>
        <v>0</v>
      </c>
      <c r="BV196" s="3">
        <f>SUMPRODUCT('Respondent Data'!B196:T196,'Product Coding'!A173:S173)</f>
        <v>0.82522292244608497</v>
      </c>
      <c r="BX196" s="3">
        <f t="shared" si="1014"/>
        <v>0.19298745491328187</v>
      </c>
      <c r="BY196" s="3">
        <f t="shared" si="1015"/>
        <v>0.20417940563449213</v>
      </c>
      <c r="BZ196" s="3">
        <f t="shared" si="1016"/>
        <v>0.49184966797531859</v>
      </c>
      <c r="CA196" s="3">
        <f t="shared" si="1017"/>
        <v>0.25114273466703452</v>
      </c>
      <c r="CB196" s="3">
        <f t="shared" si="1018"/>
        <v>0.54275531260878251</v>
      </c>
      <c r="CC196" s="3">
        <f t="shared" si="1019"/>
        <v>0.72925607047092578</v>
      </c>
      <c r="CD196" s="3">
        <f t="shared" si="1020"/>
        <v>2.7376551904232008E-2</v>
      </c>
      <c r="CE196" s="3">
        <f t="shared" si="1021"/>
        <v>2.8964204427897322E-2</v>
      </c>
      <c r="CF196" s="3">
        <f t="shared" si="1022"/>
        <v>6.9772141253720846E-2</v>
      </c>
      <c r="CG196" s="3">
        <f t="shared" si="1023"/>
        <v>3.5626264484768085E-2</v>
      </c>
      <c r="CH196" s="3">
        <f t="shared" si="1024"/>
        <v>7.6993444955314461E-2</v>
      </c>
      <c r="CI196" s="3">
        <f t="shared" si="1025"/>
        <v>0.1034498158115746</v>
      </c>
      <c r="CJ196" s="3">
        <f t="shared" si="1026"/>
        <v>0.67978592943278304</v>
      </c>
      <c r="CK196" s="3">
        <f t="shared" si="1027"/>
        <v>0.71920885786407662</v>
      </c>
      <c r="CL196" s="3">
        <f t="shared" si="1028"/>
        <v>1.7325089023846012</v>
      </c>
      <c r="CM196" s="3">
        <f t="shared" si="1029"/>
        <v>0.88463417159749935</v>
      </c>
      <c r="CN196" s="3">
        <f t="shared" si="1030"/>
        <v>1.9118207699154923</v>
      </c>
      <c r="CO196" s="3">
        <f t="shared" si="1031"/>
        <v>2.5687577251191547</v>
      </c>
      <c r="CP196" s="3">
        <f t="shared" si="1032"/>
        <v>9.6432147826632494E-2</v>
      </c>
      <c r="CQ196" s="3">
        <f t="shared" si="1033"/>
        <v>0.10202455199042181</v>
      </c>
      <c r="CR196" s="3">
        <f t="shared" si="1034"/>
        <v>0.24576789155537898</v>
      </c>
      <c r="CS196" s="3">
        <f t="shared" si="1035"/>
        <v>0.1254912311573754</v>
      </c>
      <c r="CT196" s="3">
        <f t="shared" si="1036"/>
        <v>0.27120447058436314</v>
      </c>
      <c r="CU196" s="3">
        <f t="shared" si="1037"/>
        <v>0.364395339700817</v>
      </c>
      <c r="CV196" s="3">
        <f t="shared" si="1038"/>
        <v>1</v>
      </c>
      <c r="CW196" s="3">
        <f t="shared" si="1039"/>
        <v>1</v>
      </c>
      <c r="CX196" s="3">
        <f t="shared" si="1040"/>
        <v>1</v>
      </c>
      <c r="CY196" s="3">
        <f t="shared" si="1041"/>
        <v>1</v>
      </c>
      <c r="CZ196" s="3">
        <f t="shared" si="1042"/>
        <v>1</v>
      </c>
      <c r="DA196" s="3">
        <f t="shared" si="1043"/>
        <v>1</v>
      </c>
      <c r="DB196" s="3">
        <f t="shared" si="1044"/>
        <v>1</v>
      </c>
      <c r="DC196" s="3">
        <f t="shared" si="1045"/>
        <v>1</v>
      </c>
      <c r="DD196" s="3">
        <f t="shared" si="1046"/>
        <v>1</v>
      </c>
      <c r="DE196" s="3">
        <f t="shared" si="1047"/>
        <v>1</v>
      </c>
      <c r="DF196" s="3">
        <f t="shared" si="1048"/>
        <v>1</v>
      </c>
      <c r="DG196" s="3">
        <f t="shared" si="1049"/>
        <v>1</v>
      </c>
      <c r="DH196" s="3">
        <f t="shared" si="1050"/>
        <v>1</v>
      </c>
      <c r="DI196" s="3">
        <f t="shared" si="1051"/>
        <v>1</v>
      </c>
      <c r="DJ196" s="3">
        <f t="shared" si="1052"/>
        <v>1</v>
      </c>
      <c r="DK196" s="3">
        <f t="shared" si="1053"/>
        <v>1</v>
      </c>
      <c r="DL196" s="3">
        <f t="shared" si="1054"/>
        <v>1</v>
      </c>
      <c r="DM196" s="3">
        <f t="shared" si="1055"/>
        <v>1</v>
      </c>
      <c r="DN196" s="3">
        <f t="shared" si="1056"/>
        <v>1</v>
      </c>
      <c r="DO196" s="3">
        <f t="shared" si="1057"/>
        <v>1</v>
      </c>
      <c r="DP196" s="3">
        <f t="shared" si="1058"/>
        <v>1</v>
      </c>
      <c r="DQ196" s="3">
        <f t="shared" si="1059"/>
        <v>1</v>
      </c>
      <c r="DR196" s="3">
        <f t="shared" si="1060"/>
        <v>1</v>
      </c>
      <c r="DS196" s="3">
        <f t="shared" si="1061"/>
        <v>1</v>
      </c>
      <c r="DT196" s="3">
        <f t="shared" si="1062"/>
        <v>1</v>
      </c>
      <c r="DU196" s="3">
        <f t="shared" si="1063"/>
        <v>1</v>
      </c>
      <c r="DV196" s="3">
        <f t="shared" si="1064"/>
        <v>1</v>
      </c>
      <c r="DW196" s="3">
        <f t="shared" si="1065"/>
        <v>1</v>
      </c>
      <c r="DX196" s="3">
        <f t="shared" si="1066"/>
        <v>1</v>
      </c>
      <c r="DY196" s="3">
        <f t="shared" si="1067"/>
        <v>1</v>
      </c>
      <c r="DZ196" s="3">
        <f t="shared" si="1068"/>
        <v>1</v>
      </c>
      <c r="EA196" s="3">
        <f t="shared" si="1069"/>
        <v>1</v>
      </c>
      <c r="EB196" s="3">
        <f t="shared" si="1070"/>
        <v>1</v>
      </c>
      <c r="EC196" s="3">
        <f t="shared" si="1071"/>
        <v>1</v>
      </c>
      <c r="ED196" s="3">
        <f t="shared" si="1072"/>
        <v>1</v>
      </c>
      <c r="EE196" s="3">
        <f t="shared" si="1073"/>
        <v>1</v>
      </c>
      <c r="EF196" s="3">
        <f t="shared" si="1074"/>
        <v>1</v>
      </c>
      <c r="EG196" s="3">
        <f t="shared" si="1075"/>
        <v>1</v>
      </c>
      <c r="EH196" s="3">
        <f t="shared" si="1076"/>
        <v>1</v>
      </c>
      <c r="EI196" s="3">
        <f t="shared" si="1077"/>
        <v>1</v>
      </c>
      <c r="EJ196" s="3">
        <f t="shared" si="1078"/>
        <v>1</v>
      </c>
      <c r="EK196" s="3">
        <f t="shared" si="1079"/>
        <v>1</v>
      </c>
      <c r="EL196" s="3">
        <f t="shared" si="1080"/>
        <v>1</v>
      </c>
      <c r="EM196" s="3">
        <f t="shared" si="1081"/>
        <v>1</v>
      </c>
      <c r="EN196" s="3">
        <f t="shared" si="1082"/>
        <v>1</v>
      </c>
      <c r="EO196" s="3">
        <f t="shared" si="1083"/>
        <v>1</v>
      </c>
      <c r="EP196" s="3">
        <f t="shared" si="1084"/>
        <v>1</v>
      </c>
      <c r="EQ196" s="3">
        <f t="shared" si="1085"/>
        <v>1</v>
      </c>
      <c r="ER196" s="3">
        <f t="shared" si="1086"/>
        <v>0.43813731093657604</v>
      </c>
      <c r="ET196" s="3">
        <f t="shared" si="1087"/>
        <v>0.83823178180250846</v>
      </c>
      <c r="EU196" s="3">
        <f t="shared" si="1088"/>
        <v>0.83044104169269672</v>
      </c>
      <c r="EV196" s="3">
        <f t="shared" si="1089"/>
        <v>0.67030882632910449</v>
      </c>
      <c r="EW196" s="3">
        <f t="shared" si="1090"/>
        <v>0.79926931779380794</v>
      </c>
      <c r="EX196" s="3">
        <f t="shared" si="1091"/>
        <v>0.64819092945401102</v>
      </c>
      <c r="EY196" s="3">
        <f t="shared" si="1092"/>
        <v>0.57828335379367579</v>
      </c>
      <c r="EZ196" s="3">
        <f t="shared" si="1093"/>
        <v>0.97335295237808395</v>
      </c>
      <c r="FA196" s="3">
        <f t="shared" si="1094"/>
        <v>0.97185110589536849</v>
      </c>
      <c r="FB196" s="3">
        <f t="shared" si="1095"/>
        <v>0.93477850229680559</v>
      </c>
      <c r="FC196" s="3">
        <f t="shared" si="1096"/>
        <v>0.96559930381594528</v>
      </c>
      <c r="FD196" s="3">
        <f t="shared" si="1097"/>
        <v>0.92851075805896943</v>
      </c>
      <c r="FE196" s="3">
        <f t="shared" si="1098"/>
        <v>0.90624873525807925</v>
      </c>
      <c r="FF196" s="3">
        <f t="shared" si="1099"/>
        <v>0.59531395190199754</v>
      </c>
      <c r="FG196" s="3">
        <f t="shared" si="1100"/>
        <v>0.5816628942002936</v>
      </c>
      <c r="FH196" s="3">
        <f t="shared" si="1101"/>
        <v>0.36596404100543711</v>
      </c>
      <c r="FI196" s="3">
        <f t="shared" si="1102"/>
        <v>0.53060695548800096</v>
      </c>
      <c r="FJ196" s="3">
        <f t="shared" si="1103"/>
        <v>0.34342773096883372</v>
      </c>
      <c r="FK196" s="3">
        <f t="shared" si="1104"/>
        <v>0.28020955106068784</v>
      </c>
      <c r="FL196" s="3">
        <f t="shared" si="1105"/>
        <v>0.91204914228592981</v>
      </c>
      <c r="FM196" s="3">
        <f t="shared" si="1106"/>
        <v>0.90742079946753451</v>
      </c>
      <c r="FN196" s="3">
        <f t="shared" si="1107"/>
        <v>0.80271775085764152</v>
      </c>
      <c r="FO196" s="3">
        <f t="shared" si="1108"/>
        <v>0.88850092503312605</v>
      </c>
      <c r="FP196" s="3">
        <f t="shared" si="1109"/>
        <v>0.78665550911751247</v>
      </c>
      <c r="FQ196" s="3">
        <f t="shared" si="1110"/>
        <v>0.73292539992058225</v>
      </c>
      <c r="FR196" s="3">
        <f t="shared" si="1111"/>
        <v>0.5</v>
      </c>
      <c r="FS196" s="3">
        <f t="shared" si="1112"/>
        <v>0.5</v>
      </c>
      <c r="FT196" s="3">
        <f t="shared" si="1113"/>
        <v>0.5</v>
      </c>
      <c r="FU196" s="3">
        <f t="shared" si="1114"/>
        <v>0.5</v>
      </c>
      <c r="FV196" s="3">
        <f t="shared" si="1115"/>
        <v>0.5</v>
      </c>
      <c r="FW196" s="3">
        <f t="shared" si="1116"/>
        <v>0.5</v>
      </c>
      <c r="FX196" s="3">
        <f t="shared" si="1117"/>
        <v>0.5</v>
      </c>
      <c r="FY196" s="3">
        <f t="shared" si="1118"/>
        <v>0.5</v>
      </c>
      <c r="FZ196" s="3">
        <f t="shared" si="1119"/>
        <v>0.5</v>
      </c>
      <c r="GA196" s="3">
        <f t="shared" si="1120"/>
        <v>0.5</v>
      </c>
      <c r="GB196" s="3">
        <f t="shared" si="1121"/>
        <v>0.5</v>
      </c>
      <c r="GC196" s="3">
        <f t="shared" si="1122"/>
        <v>0.5</v>
      </c>
      <c r="GD196" s="3">
        <f t="shared" si="1123"/>
        <v>0.5</v>
      </c>
      <c r="GE196" s="3">
        <f t="shared" si="1124"/>
        <v>0.5</v>
      </c>
      <c r="GF196" s="3">
        <f t="shared" si="1125"/>
        <v>0.5</v>
      </c>
      <c r="GG196" s="3">
        <f t="shared" si="1126"/>
        <v>0.5</v>
      </c>
      <c r="GH196" s="3">
        <f t="shared" si="1127"/>
        <v>0.5</v>
      </c>
      <c r="GI196" s="3">
        <f t="shared" si="1128"/>
        <v>0.5</v>
      </c>
      <c r="GJ196" s="3">
        <f t="shared" si="1129"/>
        <v>0.5</v>
      </c>
      <c r="GK196" s="3">
        <f t="shared" si="1130"/>
        <v>0.5</v>
      </c>
      <c r="GL196" s="3">
        <f t="shared" si="1131"/>
        <v>0.5</v>
      </c>
      <c r="GM196" s="3">
        <f t="shared" si="1132"/>
        <v>0.5</v>
      </c>
      <c r="GN196" s="3">
        <f t="shared" si="1133"/>
        <v>0.5</v>
      </c>
      <c r="GO196" s="3">
        <f t="shared" si="1134"/>
        <v>0.5</v>
      </c>
      <c r="GP196" s="3">
        <f t="shared" si="1135"/>
        <v>0.5</v>
      </c>
      <c r="GQ196" s="3">
        <f t="shared" si="1136"/>
        <v>0.5</v>
      </c>
      <c r="GR196" s="3">
        <f t="shared" si="1137"/>
        <v>0.5</v>
      </c>
      <c r="GS196" s="3">
        <f t="shared" si="1138"/>
        <v>0.5</v>
      </c>
      <c r="GT196" s="3">
        <f t="shared" si="1139"/>
        <v>0.5</v>
      </c>
      <c r="GU196" s="3">
        <f t="shared" si="1140"/>
        <v>0.5</v>
      </c>
      <c r="GV196" s="3">
        <f t="shared" si="1141"/>
        <v>0.5</v>
      </c>
      <c r="GW196" s="3">
        <f t="shared" si="1142"/>
        <v>0.5</v>
      </c>
      <c r="GX196" s="3">
        <f t="shared" si="1143"/>
        <v>0.5</v>
      </c>
      <c r="GY196" s="3">
        <f t="shared" si="1144"/>
        <v>0.5</v>
      </c>
      <c r="GZ196" s="3">
        <f t="shared" si="1145"/>
        <v>0.5</v>
      </c>
      <c r="HA196" s="3">
        <f t="shared" si="1146"/>
        <v>0.5</v>
      </c>
      <c r="HB196" s="3">
        <f t="shared" si="1147"/>
        <v>0.5</v>
      </c>
      <c r="HC196" s="3">
        <f t="shared" si="1148"/>
        <v>0.5</v>
      </c>
      <c r="HD196" s="3">
        <f t="shared" si="1149"/>
        <v>0.5</v>
      </c>
      <c r="HE196" s="3">
        <f t="shared" si="1150"/>
        <v>0.5</v>
      </c>
      <c r="HF196" s="3">
        <f t="shared" si="1151"/>
        <v>0.5</v>
      </c>
      <c r="HG196" s="3">
        <f t="shared" si="1152"/>
        <v>0.5</v>
      </c>
      <c r="HH196" s="3">
        <f t="shared" si="1153"/>
        <v>0.5</v>
      </c>
      <c r="HI196" s="3">
        <f t="shared" si="1154"/>
        <v>0.5</v>
      </c>
      <c r="HJ196" s="3">
        <f t="shared" si="1155"/>
        <v>0.5</v>
      </c>
      <c r="HK196" s="3">
        <f t="shared" si="1156"/>
        <v>0.5</v>
      </c>
      <c r="HL196" s="3">
        <f t="shared" si="1157"/>
        <v>0.5</v>
      </c>
      <c r="HM196" s="3">
        <f t="shared" si="1158"/>
        <v>0.5</v>
      </c>
      <c r="HN196" s="3">
        <f t="shared" si="1159"/>
        <v>0.69534389546486186</v>
      </c>
      <c r="HP196" s="3">
        <f t="shared" ref="HP196:IU196" si="1166">IF(B1=1,ET196,0)</f>
        <v>0.83823178180250846</v>
      </c>
      <c r="HQ196" s="3">
        <f t="shared" si="1166"/>
        <v>0.83044104169269672</v>
      </c>
      <c r="HR196" s="3">
        <f t="shared" si="1166"/>
        <v>0.67030882632910449</v>
      </c>
      <c r="HS196" s="3">
        <f t="shared" si="1166"/>
        <v>0.79926931779380794</v>
      </c>
      <c r="HT196" s="3">
        <f t="shared" si="1166"/>
        <v>0.64819092945401102</v>
      </c>
      <c r="HU196" s="3">
        <f t="shared" si="1166"/>
        <v>0.57828335379367579</v>
      </c>
      <c r="HV196" s="3">
        <f t="shared" si="1166"/>
        <v>0.97335295237808395</v>
      </c>
      <c r="HW196" s="3">
        <f t="shared" si="1166"/>
        <v>0.97185110589536849</v>
      </c>
      <c r="HX196" s="3">
        <f t="shared" si="1166"/>
        <v>0.93477850229680559</v>
      </c>
      <c r="HY196" s="3">
        <f t="shared" si="1166"/>
        <v>0.96559930381594528</v>
      </c>
      <c r="HZ196" s="3">
        <f t="shared" si="1166"/>
        <v>0.92851075805896943</v>
      </c>
      <c r="IA196" s="3">
        <f t="shared" si="1166"/>
        <v>0.90624873525807925</v>
      </c>
      <c r="IB196" s="3">
        <f t="shared" si="1166"/>
        <v>0.59531395190199754</v>
      </c>
      <c r="IC196" s="3">
        <f t="shared" si="1166"/>
        <v>0.5816628942002936</v>
      </c>
      <c r="ID196" s="3">
        <f t="shared" si="1166"/>
        <v>0.36596404100543711</v>
      </c>
      <c r="IE196" s="3">
        <f t="shared" si="1166"/>
        <v>0.53060695548800096</v>
      </c>
      <c r="IF196" s="3">
        <f t="shared" si="1166"/>
        <v>0.34342773096883372</v>
      </c>
      <c r="IG196" s="3">
        <f t="shared" si="1166"/>
        <v>0.28020955106068784</v>
      </c>
      <c r="IH196" s="3">
        <f t="shared" si="1166"/>
        <v>0.91204914228592981</v>
      </c>
      <c r="II196" s="3">
        <f t="shared" si="1166"/>
        <v>0.90742079946753451</v>
      </c>
      <c r="IJ196" s="3">
        <f t="shared" si="1166"/>
        <v>0.80271775085764152</v>
      </c>
      <c r="IK196" s="3">
        <f t="shared" si="1166"/>
        <v>0.88850092503312605</v>
      </c>
      <c r="IL196" s="3">
        <f t="shared" si="1166"/>
        <v>0.78665550911751247</v>
      </c>
      <c r="IM196" s="3">
        <f t="shared" si="1166"/>
        <v>0.73292539992058225</v>
      </c>
      <c r="IN196" s="3">
        <f t="shared" si="1166"/>
        <v>0</v>
      </c>
      <c r="IO196" s="3">
        <f t="shared" si="1166"/>
        <v>0</v>
      </c>
      <c r="IP196" s="3">
        <f t="shared" si="1166"/>
        <v>0</v>
      </c>
      <c r="IQ196" s="3">
        <f t="shared" si="1166"/>
        <v>0</v>
      </c>
      <c r="IR196" s="3">
        <f t="shared" si="1166"/>
        <v>0</v>
      </c>
      <c r="IS196" s="3">
        <f t="shared" si="1166"/>
        <v>0</v>
      </c>
      <c r="IT196" s="3">
        <f t="shared" si="1166"/>
        <v>0</v>
      </c>
      <c r="IU196" s="3">
        <f t="shared" si="1166"/>
        <v>0</v>
      </c>
      <c r="IV196" s="3">
        <f t="shared" ref="IV196:KA196" si="1167">IF(AH1=1,FZ196,0)</f>
        <v>0</v>
      </c>
      <c r="IW196" s="3">
        <f t="shared" si="1167"/>
        <v>0</v>
      </c>
      <c r="IX196" s="3">
        <f t="shared" si="1167"/>
        <v>0</v>
      </c>
      <c r="IY196" s="3">
        <f t="shared" si="1167"/>
        <v>0</v>
      </c>
      <c r="IZ196" s="3">
        <f t="shared" si="1167"/>
        <v>0</v>
      </c>
      <c r="JA196" s="3">
        <f t="shared" si="1167"/>
        <v>0</v>
      </c>
      <c r="JB196" s="3">
        <f t="shared" si="1167"/>
        <v>0</v>
      </c>
      <c r="JC196" s="3">
        <f t="shared" si="1167"/>
        <v>0</v>
      </c>
      <c r="JD196" s="3">
        <f t="shared" si="1167"/>
        <v>0</v>
      </c>
      <c r="JE196" s="3">
        <f t="shared" si="1167"/>
        <v>0</v>
      </c>
      <c r="JF196" s="3">
        <f t="shared" si="1167"/>
        <v>0</v>
      </c>
      <c r="JG196" s="3">
        <f t="shared" si="1167"/>
        <v>0</v>
      </c>
      <c r="JH196" s="3">
        <f t="shared" si="1167"/>
        <v>0</v>
      </c>
      <c r="JI196" s="3">
        <f t="shared" si="1167"/>
        <v>0</v>
      </c>
      <c r="JJ196" s="3">
        <f t="shared" si="1167"/>
        <v>0</v>
      </c>
      <c r="JK196" s="3">
        <f t="shared" si="1167"/>
        <v>0</v>
      </c>
      <c r="JL196" s="3">
        <f t="shared" si="1167"/>
        <v>0</v>
      </c>
      <c r="JM196" s="3">
        <f t="shared" si="1167"/>
        <v>0</v>
      </c>
      <c r="JN196" s="3">
        <f t="shared" si="1167"/>
        <v>0</v>
      </c>
      <c r="JO196" s="3">
        <f t="shared" si="1167"/>
        <v>0</v>
      </c>
      <c r="JP196" s="3">
        <f t="shared" si="1167"/>
        <v>0</v>
      </c>
      <c r="JQ196" s="3">
        <f t="shared" si="1167"/>
        <v>0</v>
      </c>
      <c r="JR196" s="3">
        <f t="shared" si="1167"/>
        <v>0</v>
      </c>
      <c r="JS196" s="3">
        <f t="shared" si="1167"/>
        <v>0</v>
      </c>
      <c r="JT196" s="3">
        <f t="shared" si="1167"/>
        <v>0</v>
      </c>
      <c r="JU196" s="3">
        <f t="shared" si="1167"/>
        <v>0</v>
      </c>
      <c r="JV196" s="3">
        <f t="shared" si="1167"/>
        <v>0</v>
      </c>
      <c r="JW196" s="3">
        <f t="shared" si="1167"/>
        <v>0</v>
      </c>
      <c r="JX196" s="3">
        <f t="shared" si="1167"/>
        <v>0</v>
      </c>
      <c r="JY196" s="3">
        <f t="shared" si="1167"/>
        <v>0</v>
      </c>
      <c r="JZ196" s="3">
        <f t="shared" si="1167"/>
        <v>0</v>
      </c>
      <c r="KA196" s="3">
        <f t="shared" si="1167"/>
        <v>0</v>
      </c>
      <c r="KB196" s="3">
        <f t="shared" ref="KB196:KJ196" si="1168">IF(BN1=1,HF196,0)</f>
        <v>0</v>
      </c>
      <c r="KC196" s="3">
        <f t="shared" si="1168"/>
        <v>0</v>
      </c>
      <c r="KD196" s="3">
        <f t="shared" si="1168"/>
        <v>0</v>
      </c>
      <c r="KE196" s="3">
        <f t="shared" si="1168"/>
        <v>0</v>
      </c>
      <c r="KF196" s="3">
        <f t="shared" si="1168"/>
        <v>0</v>
      </c>
      <c r="KG196" s="3">
        <f t="shared" si="1168"/>
        <v>0</v>
      </c>
      <c r="KH196" s="3">
        <f t="shared" si="1168"/>
        <v>0</v>
      </c>
      <c r="KI196" s="3">
        <f t="shared" si="1168"/>
        <v>0</v>
      </c>
      <c r="KJ196" s="3">
        <f t="shared" si="1168"/>
        <v>0</v>
      </c>
    </row>
    <row r="197" spans="1:296" x14ac:dyDescent="0.2">
      <c r="A197" s="3" t="str">
        <f>'Respondent Data'!A197</f>
        <v>1637</v>
      </c>
      <c r="B197" s="3">
        <f>SUMPRODUCT('Respondent Data'!B197:T197,'Product Coding'!A101:S101)</f>
        <v>1.1691108164807398</v>
      </c>
      <c r="C197" s="3">
        <f>SUMPRODUCT('Respondent Data'!B197:T197,'Product Coding'!A102:S102)</f>
        <v>1.4800297633735509</v>
      </c>
      <c r="D197" s="3">
        <f>SUMPRODUCT('Respondent Data'!B197:T197,'Product Coding'!A103:S103)</f>
        <v>1.3794894095240768</v>
      </c>
      <c r="E197" s="3">
        <f>SUMPRODUCT('Respondent Data'!B197:T197,'Product Coding'!A104:S104)</f>
        <v>0.56413074035788191</v>
      </c>
      <c r="F197" s="3">
        <f>SUMPRODUCT('Respondent Data'!B197:T197,'Product Coding'!A105:S105)</f>
        <v>0.39135014458655781</v>
      </c>
      <c r="G197" s="3">
        <f>SUMPRODUCT('Respondent Data'!B197:T197,'Product Coding'!A106:S106)</f>
        <v>0.87174617327141279</v>
      </c>
      <c r="H197" s="3">
        <f>SUMPRODUCT('Respondent Data'!B197:T197,'Product Coding'!A107:S107)</f>
        <v>2.0081024535420768</v>
      </c>
      <c r="I197" s="3">
        <f>SUMPRODUCT('Respondent Data'!B197:T197,'Product Coding'!A108:S108)</f>
        <v>2.3190214004348877</v>
      </c>
      <c r="J197" s="3">
        <f>SUMPRODUCT('Respondent Data'!B197:T197,'Product Coding'!A109:S109)</f>
        <v>2.2184810465854139</v>
      </c>
      <c r="K197" s="3">
        <f>SUMPRODUCT('Respondent Data'!B197:T197,'Product Coding'!A110:S110)</f>
        <v>1.4031223774192187</v>
      </c>
      <c r="L197" s="3">
        <f>SUMPRODUCT('Respondent Data'!B197:T197,'Product Coding'!A111:S111)</f>
        <v>1.2303417816478948</v>
      </c>
      <c r="M197" s="3">
        <f>SUMPRODUCT('Respondent Data'!B197:T197,'Product Coding'!A112:S112)</f>
        <v>1.7107378103327497</v>
      </c>
      <c r="N197" s="3">
        <f>SUMPRODUCT('Respondent Data'!B197:T197,'Product Coding'!A113:S113)</f>
        <v>-0.9082985411128649</v>
      </c>
      <c r="O197" s="3">
        <f>SUMPRODUCT('Respondent Data'!B197:T197,'Product Coding'!A114:S114)</f>
        <v>-0.59737959422005382</v>
      </c>
      <c r="P197" s="3">
        <f>SUMPRODUCT('Respondent Data'!B197:T197,'Product Coding'!A115:S115)</f>
        <v>-0.69791994806952784</v>
      </c>
      <c r="Q197" s="3">
        <f>SUMPRODUCT('Respondent Data'!B197:T197,'Product Coding'!A116:S116)</f>
        <v>-1.5132786172357227</v>
      </c>
      <c r="R197" s="3">
        <f>SUMPRODUCT('Respondent Data'!B197:T197,'Product Coding'!A117:S117)</f>
        <v>-1.6860592130070469</v>
      </c>
      <c r="S197" s="3">
        <f>SUMPRODUCT('Respondent Data'!B197:T197,'Product Coding'!A118:S118)</f>
        <v>-1.2056631843221917</v>
      </c>
      <c r="T197" s="3">
        <f>SUMPRODUCT('Respondent Data'!B197:T197,'Product Coding'!A119:S119)</f>
        <v>-6.9306904051527951E-2</v>
      </c>
      <c r="U197" s="3">
        <f>SUMPRODUCT('Respondent Data'!B197:T197,'Product Coding'!A120:S120)</f>
        <v>0.24161204284128313</v>
      </c>
      <c r="V197" s="3">
        <f>SUMPRODUCT('Respondent Data'!B197:T197,'Product Coding'!A121:S121)</f>
        <v>0.14107168899180911</v>
      </c>
      <c r="W197" s="3">
        <f>SUMPRODUCT('Respondent Data'!B197:T197,'Product Coding'!A122:S122)</f>
        <v>-0.67428698017438582</v>
      </c>
      <c r="X197" s="3">
        <f>SUMPRODUCT('Respondent Data'!B197:T197,'Product Coding'!A123:S123)</f>
        <v>-0.84706757594571003</v>
      </c>
      <c r="Y197" s="3">
        <f>SUMPRODUCT('Respondent Data'!B197:T197,'Product Coding'!A124:S124)</f>
        <v>-0.36667154726085482</v>
      </c>
      <c r="Z197" s="3">
        <f>SUMPRODUCT('Respondent Data'!B197:T197,'Product Coding'!A125:S125)</f>
        <v>0</v>
      </c>
      <c r="AA197" s="3">
        <f>SUMPRODUCT('Respondent Data'!B197:T197,'Product Coding'!A126:S126)</f>
        <v>0</v>
      </c>
      <c r="AB197" s="3">
        <f>SUMPRODUCT('Respondent Data'!B197:T197,'Product Coding'!A127:S127)</f>
        <v>0</v>
      </c>
      <c r="AC197" s="3">
        <f>SUMPRODUCT('Respondent Data'!B197:T197,'Product Coding'!A128:S128)</f>
        <v>0</v>
      </c>
      <c r="AD197" s="3">
        <f>SUMPRODUCT('Respondent Data'!B197:T197,'Product Coding'!A129:S129)</f>
        <v>0</v>
      </c>
      <c r="AE197" s="3">
        <f>SUMPRODUCT('Respondent Data'!B197:T197,'Product Coding'!A130:S130)</f>
        <v>0</v>
      </c>
      <c r="AF197" s="3">
        <f>SUMPRODUCT('Respondent Data'!B197:T197,'Product Coding'!A131:S131)</f>
        <v>0</v>
      </c>
      <c r="AG197" s="3">
        <f>SUMPRODUCT('Respondent Data'!B197:T197,'Product Coding'!A132:S132)</f>
        <v>0</v>
      </c>
      <c r="AH197" s="3">
        <f>SUMPRODUCT('Respondent Data'!B197:T197,'Product Coding'!A133:S133)</f>
        <v>0</v>
      </c>
      <c r="AI197" s="3">
        <f>SUMPRODUCT('Respondent Data'!B197:T197,'Product Coding'!A134:S134)</f>
        <v>0</v>
      </c>
      <c r="AJ197" s="3">
        <f>SUMPRODUCT('Respondent Data'!B197:T197,'Product Coding'!A135:S135)</f>
        <v>0</v>
      </c>
      <c r="AK197" s="3">
        <f>SUMPRODUCT('Respondent Data'!B197:T197,'Product Coding'!A136:S136)</f>
        <v>0</v>
      </c>
      <c r="AL197" s="3">
        <f>SUMPRODUCT('Respondent Data'!B197:T197,'Product Coding'!A137:S137)</f>
        <v>0</v>
      </c>
      <c r="AM197" s="3">
        <f>SUMPRODUCT('Respondent Data'!B197:T197,'Product Coding'!A138:S138)</f>
        <v>0</v>
      </c>
      <c r="AN197" s="3">
        <f>SUMPRODUCT('Respondent Data'!B197:T197,'Product Coding'!A139:S139)</f>
        <v>0</v>
      </c>
      <c r="AO197" s="3">
        <f>SUMPRODUCT('Respondent Data'!B197:T197,'Product Coding'!A140:S140)</f>
        <v>0</v>
      </c>
      <c r="AP197" s="3">
        <f>SUMPRODUCT('Respondent Data'!B197:T197,'Product Coding'!A141:S141)</f>
        <v>0</v>
      </c>
      <c r="AQ197" s="3">
        <f>SUMPRODUCT('Respondent Data'!B197:T197,'Product Coding'!A142:S142)</f>
        <v>0</v>
      </c>
      <c r="AR197" s="3">
        <f>SUMPRODUCT('Respondent Data'!B197:T197,'Product Coding'!A143:S143)</f>
        <v>0</v>
      </c>
      <c r="AS197" s="3">
        <f>SUMPRODUCT('Respondent Data'!B197:T197,'Product Coding'!A144:S144)</f>
        <v>0</v>
      </c>
      <c r="AT197" s="3">
        <f>SUMPRODUCT('Respondent Data'!B197:T197,'Product Coding'!A145:S145)</f>
        <v>0</v>
      </c>
      <c r="AU197" s="3">
        <f>SUMPRODUCT('Respondent Data'!B197:T197,'Product Coding'!A146:S146)</f>
        <v>0</v>
      </c>
      <c r="AV197" s="3">
        <f>SUMPRODUCT('Respondent Data'!B197:T197,'Product Coding'!A147:S147)</f>
        <v>0</v>
      </c>
      <c r="AW197" s="3">
        <f>SUMPRODUCT('Respondent Data'!B197:T197,'Product Coding'!A148:S148)</f>
        <v>0</v>
      </c>
      <c r="AX197" s="3">
        <f>SUMPRODUCT('Respondent Data'!B197:T197,'Product Coding'!A149:S149)</f>
        <v>0</v>
      </c>
      <c r="AY197" s="3">
        <f>SUMPRODUCT('Respondent Data'!B197:T197,'Product Coding'!A150:S150)</f>
        <v>0</v>
      </c>
      <c r="AZ197" s="3">
        <f>SUMPRODUCT('Respondent Data'!B197:T197,'Product Coding'!A151:S151)</f>
        <v>0</v>
      </c>
      <c r="BA197" s="3">
        <f>SUMPRODUCT('Respondent Data'!B197:T197,'Product Coding'!A152:S152)</f>
        <v>0</v>
      </c>
      <c r="BB197" s="3">
        <f>SUMPRODUCT('Respondent Data'!B197:T197,'Product Coding'!A153:S153)</f>
        <v>0</v>
      </c>
      <c r="BC197" s="3">
        <f>SUMPRODUCT('Respondent Data'!B197:T197,'Product Coding'!A154:S154)</f>
        <v>0</v>
      </c>
      <c r="BD197" s="3">
        <f>SUMPRODUCT('Respondent Data'!B197:T197,'Product Coding'!A155:S155)</f>
        <v>0</v>
      </c>
      <c r="BE197" s="3">
        <f>SUMPRODUCT('Respondent Data'!B197:T197,'Product Coding'!A156:S156)</f>
        <v>0</v>
      </c>
      <c r="BF197" s="3">
        <f>SUMPRODUCT('Respondent Data'!B197:T197,'Product Coding'!A157:S157)</f>
        <v>0</v>
      </c>
      <c r="BG197" s="3">
        <f>SUMPRODUCT('Respondent Data'!B197:T197,'Product Coding'!A158:S158)</f>
        <v>0</v>
      </c>
      <c r="BH197" s="3">
        <f>SUMPRODUCT('Respondent Data'!B197:T197,'Product Coding'!A159:S159)</f>
        <v>0</v>
      </c>
      <c r="BI197" s="3">
        <f>SUMPRODUCT('Respondent Data'!B197:T197,'Product Coding'!A160:S160)</f>
        <v>0</v>
      </c>
      <c r="BJ197" s="3">
        <f>SUMPRODUCT('Respondent Data'!B197:T197,'Product Coding'!A161:S161)</f>
        <v>0</v>
      </c>
      <c r="BK197" s="3">
        <f>SUMPRODUCT('Respondent Data'!B197:T197,'Product Coding'!A162:S162)</f>
        <v>0</v>
      </c>
      <c r="BL197" s="3">
        <f>SUMPRODUCT('Respondent Data'!B197:T197,'Product Coding'!A163:S163)</f>
        <v>0</v>
      </c>
      <c r="BM197" s="3">
        <f>SUMPRODUCT('Respondent Data'!B197:T197,'Product Coding'!A164:S164)</f>
        <v>0</v>
      </c>
      <c r="BN197" s="3">
        <f>SUMPRODUCT('Respondent Data'!B197:T197,'Product Coding'!A165:S165)</f>
        <v>0</v>
      </c>
      <c r="BO197" s="3">
        <f>SUMPRODUCT('Respondent Data'!B197:T197,'Product Coding'!A166:S166)</f>
        <v>0</v>
      </c>
      <c r="BP197" s="3">
        <f>SUMPRODUCT('Respondent Data'!B197:T197,'Product Coding'!A167:S167)</f>
        <v>0</v>
      </c>
      <c r="BQ197" s="3">
        <f>SUMPRODUCT('Respondent Data'!B197:T197,'Product Coding'!A168:S168)</f>
        <v>0</v>
      </c>
      <c r="BR197" s="3">
        <f>SUMPRODUCT('Respondent Data'!B197:T197,'Product Coding'!A169:S169)</f>
        <v>0</v>
      </c>
      <c r="BS197" s="3">
        <f>SUMPRODUCT('Respondent Data'!B197:T197,'Product Coding'!A170:S170)</f>
        <v>0</v>
      </c>
      <c r="BT197" s="3">
        <f>SUMPRODUCT('Respondent Data'!B197:T197,'Product Coding'!A171:S171)</f>
        <v>0</v>
      </c>
      <c r="BU197" s="3">
        <f>SUMPRODUCT('Respondent Data'!B197:T197,'Product Coding'!A172:S172)</f>
        <v>0</v>
      </c>
      <c r="BV197" s="3">
        <f>SUMPRODUCT('Respondent Data'!B197:T197,'Product Coding'!A173:S173)</f>
        <v>0.477880340719747</v>
      </c>
      <c r="BX197" s="3">
        <f t="shared" si="1014"/>
        <v>0.31064303716635266</v>
      </c>
      <c r="BY197" s="3">
        <f t="shared" si="1015"/>
        <v>0.22763091321908549</v>
      </c>
      <c r="BZ197" s="3">
        <f t="shared" si="1016"/>
        <v>0.25170703947207318</v>
      </c>
      <c r="CA197" s="3">
        <f t="shared" si="1017"/>
        <v>0.56885441408750337</v>
      </c>
      <c r="CB197" s="3">
        <f t="shared" si="1018"/>
        <v>0.67614336664687802</v>
      </c>
      <c r="CC197" s="3">
        <f t="shared" si="1019"/>
        <v>0.41822062559572087</v>
      </c>
      <c r="CD197" s="3">
        <f t="shared" si="1020"/>
        <v>0.1342431657818178</v>
      </c>
      <c r="CE197" s="3">
        <f t="shared" si="1021"/>
        <v>9.8369803164048406E-2</v>
      </c>
      <c r="CF197" s="3">
        <f t="shared" si="1022"/>
        <v>0.1087742063576503</v>
      </c>
      <c r="CG197" s="3">
        <f t="shared" si="1023"/>
        <v>0.24582819596620606</v>
      </c>
      <c r="CH197" s="3">
        <f t="shared" si="1024"/>
        <v>0.29219269451208157</v>
      </c>
      <c r="CI197" s="3">
        <f t="shared" si="1025"/>
        <v>0.1807323971828044</v>
      </c>
      <c r="CJ197" s="3">
        <f t="shared" si="1026"/>
        <v>2.4800991547033515</v>
      </c>
      <c r="CK197" s="3">
        <f t="shared" si="1027"/>
        <v>1.8173503601070087</v>
      </c>
      <c r="CL197" s="3">
        <f t="shared" si="1028"/>
        <v>2.0095683506122648</v>
      </c>
      <c r="CM197" s="3">
        <f t="shared" si="1029"/>
        <v>4.541596568192773</v>
      </c>
      <c r="CN197" s="3">
        <f t="shared" si="1030"/>
        <v>5.3981657125673843</v>
      </c>
      <c r="CO197" s="3">
        <f t="shared" si="1031"/>
        <v>3.3389726983129093</v>
      </c>
      <c r="CP197" s="3">
        <f t="shared" si="1032"/>
        <v>1.0717650877263902</v>
      </c>
      <c r="CQ197" s="3">
        <f t="shared" si="1033"/>
        <v>0.78536080480324633</v>
      </c>
      <c r="CR197" s="3">
        <f t="shared" si="1034"/>
        <v>0.86842705280618049</v>
      </c>
      <c r="CS197" s="3">
        <f t="shared" si="1035"/>
        <v>1.9626330806556855</v>
      </c>
      <c r="CT197" s="3">
        <f t="shared" si="1036"/>
        <v>2.3327960648345107</v>
      </c>
      <c r="CU197" s="3">
        <f t="shared" si="1037"/>
        <v>1.4429239089641956</v>
      </c>
      <c r="CV197" s="3">
        <f t="shared" si="1038"/>
        <v>1</v>
      </c>
      <c r="CW197" s="3">
        <f t="shared" si="1039"/>
        <v>1</v>
      </c>
      <c r="CX197" s="3">
        <f t="shared" si="1040"/>
        <v>1</v>
      </c>
      <c r="CY197" s="3">
        <f t="shared" si="1041"/>
        <v>1</v>
      </c>
      <c r="CZ197" s="3">
        <f t="shared" si="1042"/>
        <v>1</v>
      </c>
      <c r="DA197" s="3">
        <f t="shared" si="1043"/>
        <v>1</v>
      </c>
      <c r="DB197" s="3">
        <f t="shared" si="1044"/>
        <v>1</v>
      </c>
      <c r="DC197" s="3">
        <f t="shared" si="1045"/>
        <v>1</v>
      </c>
      <c r="DD197" s="3">
        <f t="shared" si="1046"/>
        <v>1</v>
      </c>
      <c r="DE197" s="3">
        <f t="shared" si="1047"/>
        <v>1</v>
      </c>
      <c r="DF197" s="3">
        <f t="shared" si="1048"/>
        <v>1</v>
      </c>
      <c r="DG197" s="3">
        <f t="shared" si="1049"/>
        <v>1</v>
      </c>
      <c r="DH197" s="3">
        <f t="shared" si="1050"/>
        <v>1</v>
      </c>
      <c r="DI197" s="3">
        <f t="shared" si="1051"/>
        <v>1</v>
      </c>
      <c r="DJ197" s="3">
        <f t="shared" si="1052"/>
        <v>1</v>
      </c>
      <c r="DK197" s="3">
        <f t="shared" si="1053"/>
        <v>1</v>
      </c>
      <c r="DL197" s="3">
        <f t="shared" si="1054"/>
        <v>1</v>
      </c>
      <c r="DM197" s="3">
        <f t="shared" si="1055"/>
        <v>1</v>
      </c>
      <c r="DN197" s="3">
        <f t="shared" si="1056"/>
        <v>1</v>
      </c>
      <c r="DO197" s="3">
        <f t="shared" si="1057"/>
        <v>1</v>
      </c>
      <c r="DP197" s="3">
        <f t="shared" si="1058"/>
        <v>1</v>
      </c>
      <c r="DQ197" s="3">
        <f t="shared" si="1059"/>
        <v>1</v>
      </c>
      <c r="DR197" s="3">
        <f t="shared" si="1060"/>
        <v>1</v>
      </c>
      <c r="DS197" s="3">
        <f t="shared" si="1061"/>
        <v>1</v>
      </c>
      <c r="DT197" s="3">
        <f t="shared" si="1062"/>
        <v>1</v>
      </c>
      <c r="DU197" s="3">
        <f t="shared" si="1063"/>
        <v>1</v>
      </c>
      <c r="DV197" s="3">
        <f t="shared" si="1064"/>
        <v>1</v>
      </c>
      <c r="DW197" s="3">
        <f t="shared" si="1065"/>
        <v>1</v>
      </c>
      <c r="DX197" s="3">
        <f t="shared" si="1066"/>
        <v>1</v>
      </c>
      <c r="DY197" s="3">
        <f t="shared" si="1067"/>
        <v>1</v>
      </c>
      <c r="DZ197" s="3">
        <f t="shared" si="1068"/>
        <v>1</v>
      </c>
      <c r="EA197" s="3">
        <f t="shared" si="1069"/>
        <v>1</v>
      </c>
      <c r="EB197" s="3">
        <f t="shared" si="1070"/>
        <v>1</v>
      </c>
      <c r="EC197" s="3">
        <f t="shared" si="1071"/>
        <v>1</v>
      </c>
      <c r="ED197" s="3">
        <f t="shared" si="1072"/>
        <v>1</v>
      </c>
      <c r="EE197" s="3">
        <f t="shared" si="1073"/>
        <v>1</v>
      </c>
      <c r="EF197" s="3">
        <f t="shared" si="1074"/>
        <v>1</v>
      </c>
      <c r="EG197" s="3">
        <f t="shared" si="1075"/>
        <v>1</v>
      </c>
      <c r="EH197" s="3">
        <f t="shared" si="1076"/>
        <v>1</v>
      </c>
      <c r="EI197" s="3">
        <f t="shared" si="1077"/>
        <v>1</v>
      </c>
      <c r="EJ197" s="3">
        <f t="shared" si="1078"/>
        <v>1</v>
      </c>
      <c r="EK197" s="3">
        <f t="shared" si="1079"/>
        <v>1</v>
      </c>
      <c r="EL197" s="3">
        <f t="shared" si="1080"/>
        <v>1</v>
      </c>
      <c r="EM197" s="3">
        <f t="shared" si="1081"/>
        <v>1</v>
      </c>
      <c r="EN197" s="3">
        <f t="shared" si="1082"/>
        <v>1</v>
      </c>
      <c r="EO197" s="3">
        <f t="shared" si="1083"/>
        <v>1</v>
      </c>
      <c r="EP197" s="3">
        <f t="shared" si="1084"/>
        <v>1</v>
      </c>
      <c r="EQ197" s="3">
        <f t="shared" si="1085"/>
        <v>1</v>
      </c>
      <c r="ER197" s="3">
        <f t="shared" si="1086"/>
        <v>0.62009639283084816</v>
      </c>
      <c r="ET197" s="3">
        <f t="shared" si="1087"/>
        <v>0.76298425402085701</v>
      </c>
      <c r="EU197" s="3">
        <f t="shared" si="1088"/>
        <v>0.81457707624664388</v>
      </c>
      <c r="EV197" s="3">
        <f t="shared" si="1089"/>
        <v>0.79890898466286919</v>
      </c>
      <c r="EW197" s="3">
        <f t="shared" si="1090"/>
        <v>0.63740777411881933</v>
      </c>
      <c r="EX197" s="3">
        <f t="shared" si="1091"/>
        <v>0.59660767682450599</v>
      </c>
      <c r="EY197" s="3">
        <f t="shared" si="1092"/>
        <v>0.70510891038547119</v>
      </c>
      <c r="EZ197" s="3">
        <f t="shared" si="1093"/>
        <v>0.88164516231465606</v>
      </c>
      <c r="FA197" s="3">
        <f t="shared" si="1094"/>
        <v>0.91044017881711903</v>
      </c>
      <c r="FB197" s="3">
        <f t="shared" si="1095"/>
        <v>0.90189688240045185</v>
      </c>
      <c r="FC197" s="3">
        <f t="shared" si="1096"/>
        <v>0.80267889524241087</v>
      </c>
      <c r="FD197" s="3">
        <f t="shared" si="1097"/>
        <v>0.7738783884531939</v>
      </c>
      <c r="FE197" s="3">
        <f t="shared" si="1098"/>
        <v>0.84693195713607339</v>
      </c>
      <c r="FF197" s="3">
        <f t="shared" si="1099"/>
        <v>0.28734813450602426</v>
      </c>
      <c r="FG197" s="3">
        <f t="shared" si="1100"/>
        <v>0.35494342988353711</v>
      </c>
      <c r="FH197" s="3">
        <f t="shared" si="1101"/>
        <v>0.33227356334889707</v>
      </c>
      <c r="FI197" s="3">
        <f t="shared" si="1102"/>
        <v>0.18045341043765664</v>
      </c>
      <c r="FJ197" s="3">
        <f t="shared" si="1103"/>
        <v>0.15629479524667253</v>
      </c>
      <c r="FK197" s="3">
        <f t="shared" si="1104"/>
        <v>0.23046929988492956</v>
      </c>
      <c r="FL197" s="3">
        <f t="shared" si="1105"/>
        <v>0.48268020632465936</v>
      </c>
      <c r="FM197" s="3">
        <f t="shared" si="1106"/>
        <v>0.56011087356104683</v>
      </c>
      <c r="FN197" s="3">
        <f t="shared" si="1107"/>
        <v>0.53520954885453276</v>
      </c>
      <c r="FO197" s="3">
        <f t="shared" si="1108"/>
        <v>0.33753757984052535</v>
      </c>
      <c r="FP197" s="3">
        <f t="shared" si="1109"/>
        <v>0.30004836195990131</v>
      </c>
      <c r="FQ197" s="3">
        <f t="shared" si="1110"/>
        <v>0.40934553725989847</v>
      </c>
      <c r="FR197" s="3">
        <f t="shared" si="1111"/>
        <v>0.5</v>
      </c>
      <c r="FS197" s="3">
        <f t="shared" si="1112"/>
        <v>0.5</v>
      </c>
      <c r="FT197" s="3">
        <f t="shared" si="1113"/>
        <v>0.5</v>
      </c>
      <c r="FU197" s="3">
        <f t="shared" si="1114"/>
        <v>0.5</v>
      </c>
      <c r="FV197" s="3">
        <f t="shared" si="1115"/>
        <v>0.5</v>
      </c>
      <c r="FW197" s="3">
        <f t="shared" si="1116"/>
        <v>0.5</v>
      </c>
      <c r="FX197" s="3">
        <f t="shared" si="1117"/>
        <v>0.5</v>
      </c>
      <c r="FY197" s="3">
        <f t="shared" si="1118"/>
        <v>0.5</v>
      </c>
      <c r="FZ197" s="3">
        <f t="shared" si="1119"/>
        <v>0.5</v>
      </c>
      <c r="GA197" s="3">
        <f t="shared" si="1120"/>
        <v>0.5</v>
      </c>
      <c r="GB197" s="3">
        <f t="shared" si="1121"/>
        <v>0.5</v>
      </c>
      <c r="GC197" s="3">
        <f t="shared" si="1122"/>
        <v>0.5</v>
      </c>
      <c r="GD197" s="3">
        <f t="shared" si="1123"/>
        <v>0.5</v>
      </c>
      <c r="GE197" s="3">
        <f t="shared" si="1124"/>
        <v>0.5</v>
      </c>
      <c r="GF197" s="3">
        <f t="shared" si="1125"/>
        <v>0.5</v>
      </c>
      <c r="GG197" s="3">
        <f t="shared" si="1126"/>
        <v>0.5</v>
      </c>
      <c r="GH197" s="3">
        <f t="shared" si="1127"/>
        <v>0.5</v>
      </c>
      <c r="GI197" s="3">
        <f t="shared" si="1128"/>
        <v>0.5</v>
      </c>
      <c r="GJ197" s="3">
        <f t="shared" si="1129"/>
        <v>0.5</v>
      </c>
      <c r="GK197" s="3">
        <f t="shared" si="1130"/>
        <v>0.5</v>
      </c>
      <c r="GL197" s="3">
        <f t="shared" si="1131"/>
        <v>0.5</v>
      </c>
      <c r="GM197" s="3">
        <f t="shared" si="1132"/>
        <v>0.5</v>
      </c>
      <c r="GN197" s="3">
        <f t="shared" si="1133"/>
        <v>0.5</v>
      </c>
      <c r="GO197" s="3">
        <f t="shared" si="1134"/>
        <v>0.5</v>
      </c>
      <c r="GP197" s="3">
        <f t="shared" si="1135"/>
        <v>0.5</v>
      </c>
      <c r="GQ197" s="3">
        <f t="shared" si="1136"/>
        <v>0.5</v>
      </c>
      <c r="GR197" s="3">
        <f t="shared" si="1137"/>
        <v>0.5</v>
      </c>
      <c r="GS197" s="3">
        <f t="shared" si="1138"/>
        <v>0.5</v>
      </c>
      <c r="GT197" s="3">
        <f t="shared" si="1139"/>
        <v>0.5</v>
      </c>
      <c r="GU197" s="3">
        <f t="shared" si="1140"/>
        <v>0.5</v>
      </c>
      <c r="GV197" s="3">
        <f t="shared" si="1141"/>
        <v>0.5</v>
      </c>
      <c r="GW197" s="3">
        <f t="shared" si="1142"/>
        <v>0.5</v>
      </c>
      <c r="GX197" s="3">
        <f t="shared" si="1143"/>
        <v>0.5</v>
      </c>
      <c r="GY197" s="3">
        <f t="shared" si="1144"/>
        <v>0.5</v>
      </c>
      <c r="GZ197" s="3">
        <f t="shared" si="1145"/>
        <v>0.5</v>
      </c>
      <c r="HA197" s="3">
        <f t="shared" si="1146"/>
        <v>0.5</v>
      </c>
      <c r="HB197" s="3">
        <f t="shared" si="1147"/>
        <v>0.5</v>
      </c>
      <c r="HC197" s="3">
        <f t="shared" si="1148"/>
        <v>0.5</v>
      </c>
      <c r="HD197" s="3">
        <f t="shared" si="1149"/>
        <v>0.5</v>
      </c>
      <c r="HE197" s="3">
        <f t="shared" si="1150"/>
        <v>0.5</v>
      </c>
      <c r="HF197" s="3">
        <f t="shared" si="1151"/>
        <v>0.5</v>
      </c>
      <c r="HG197" s="3">
        <f t="shared" si="1152"/>
        <v>0.5</v>
      </c>
      <c r="HH197" s="3">
        <f t="shared" si="1153"/>
        <v>0.5</v>
      </c>
      <c r="HI197" s="3">
        <f t="shared" si="1154"/>
        <v>0.5</v>
      </c>
      <c r="HJ197" s="3">
        <f t="shared" si="1155"/>
        <v>0.5</v>
      </c>
      <c r="HK197" s="3">
        <f t="shared" si="1156"/>
        <v>0.5</v>
      </c>
      <c r="HL197" s="3">
        <f t="shared" si="1157"/>
        <v>0.5</v>
      </c>
      <c r="HM197" s="3">
        <f t="shared" si="1158"/>
        <v>0.5</v>
      </c>
      <c r="HN197" s="3">
        <f t="shared" si="1159"/>
        <v>0.61724722332889526</v>
      </c>
      <c r="HP197" s="3">
        <f t="shared" ref="HP197:IU197" si="1169">IF(B1=1,ET197,0)</f>
        <v>0.76298425402085701</v>
      </c>
      <c r="HQ197" s="3">
        <f t="shared" si="1169"/>
        <v>0.81457707624664388</v>
      </c>
      <c r="HR197" s="3">
        <f t="shared" si="1169"/>
        <v>0.79890898466286919</v>
      </c>
      <c r="HS197" s="3">
        <f t="shared" si="1169"/>
        <v>0.63740777411881933</v>
      </c>
      <c r="HT197" s="3">
        <f t="shared" si="1169"/>
        <v>0.59660767682450599</v>
      </c>
      <c r="HU197" s="3">
        <f t="shared" si="1169"/>
        <v>0.70510891038547119</v>
      </c>
      <c r="HV197" s="3">
        <f t="shared" si="1169"/>
        <v>0.88164516231465606</v>
      </c>
      <c r="HW197" s="3">
        <f t="shared" si="1169"/>
        <v>0.91044017881711903</v>
      </c>
      <c r="HX197" s="3">
        <f t="shared" si="1169"/>
        <v>0.90189688240045185</v>
      </c>
      <c r="HY197" s="3">
        <f t="shared" si="1169"/>
        <v>0.80267889524241087</v>
      </c>
      <c r="HZ197" s="3">
        <f t="shared" si="1169"/>
        <v>0.7738783884531939</v>
      </c>
      <c r="IA197" s="3">
        <f t="shared" si="1169"/>
        <v>0.84693195713607339</v>
      </c>
      <c r="IB197" s="3">
        <f t="shared" si="1169"/>
        <v>0.28734813450602426</v>
      </c>
      <c r="IC197" s="3">
        <f t="shared" si="1169"/>
        <v>0.35494342988353711</v>
      </c>
      <c r="ID197" s="3">
        <f t="shared" si="1169"/>
        <v>0.33227356334889707</v>
      </c>
      <c r="IE197" s="3">
        <f t="shared" si="1169"/>
        <v>0.18045341043765664</v>
      </c>
      <c r="IF197" s="3">
        <f t="shared" si="1169"/>
        <v>0.15629479524667253</v>
      </c>
      <c r="IG197" s="3">
        <f t="shared" si="1169"/>
        <v>0.23046929988492956</v>
      </c>
      <c r="IH197" s="3">
        <f t="shared" si="1169"/>
        <v>0.48268020632465936</v>
      </c>
      <c r="II197" s="3">
        <f t="shared" si="1169"/>
        <v>0.56011087356104683</v>
      </c>
      <c r="IJ197" s="3">
        <f t="shared" si="1169"/>
        <v>0.53520954885453276</v>
      </c>
      <c r="IK197" s="3">
        <f t="shared" si="1169"/>
        <v>0.33753757984052535</v>
      </c>
      <c r="IL197" s="3">
        <f t="shared" si="1169"/>
        <v>0.30004836195990131</v>
      </c>
      <c r="IM197" s="3">
        <f t="shared" si="1169"/>
        <v>0.40934553725989847</v>
      </c>
      <c r="IN197" s="3">
        <f t="shared" si="1169"/>
        <v>0</v>
      </c>
      <c r="IO197" s="3">
        <f t="shared" si="1169"/>
        <v>0</v>
      </c>
      <c r="IP197" s="3">
        <f t="shared" si="1169"/>
        <v>0</v>
      </c>
      <c r="IQ197" s="3">
        <f t="shared" si="1169"/>
        <v>0</v>
      </c>
      <c r="IR197" s="3">
        <f t="shared" si="1169"/>
        <v>0</v>
      </c>
      <c r="IS197" s="3">
        <f t="shared" si="1169"/>
        <v>0</v>
      </c>
      <c r="IT197" s="3">
        <f t="shared" si="1169"/>
        <v>0</v>
      </c>
      <c r="IU197" s="3">
        <f t="shared" si="1169"/>
        <v>0</v>
      </c>
      <c r="IV197" s="3">
        <f t="shared" ref="IV197:KA197" si="1170">IF(AH1=1,FZ197,0)</f>
        <v>0</v>
      </c>
      <c r="IW197" s="3">
        <f t="shared" si="1170"/>
        <v>0</v>
      </c>
      <c r="IX197" s="3">
        <f t="shared" si="1170"/>
        <v>0</v>
      </c>
      <c r="IY197" s="3">
        <f t="shared" si="1170"/>
        <v>0</v>
      </c>
      <c r="IZ197" s="3">
        <f t="shared" si="1170"/>
        <v>0</v>
      </c>
      <c r="JA197" s="3">
        <f t="shared" si="1170"/>
        <v>0</v>
      </c>
      <c r="JB197" s="3">
        <f t="shared" si="1170"/>
        <v>0</v>
      </c>
      <c r="JC197" s="3">
        <f t="shared" si="1170"/>
        <v>0</v>
      </c>
      <c r="JD197" s="3">
        <f t="shared" si="1170"/>
        <v>0</v>
      </c>
      <c r="JE197" s="3">
        <f t="shared" si="1170"/>
        <v>0</v>
      </c>
      <c r="JF197" s="3">
        <f t="shared" si="1170"/>
        <v>0</v>
      </c>
      <c r="JG197" s="3">
        <f t="shared" si="1170"/>
        <v>0</v>
      </c>
      <c r="JH197" s="3">
        <f t="shared" si="1170"/>
        <v>0</v>
      </c>
      <c r="JI197" s="3">
        <f t="shared" si="1170"/>
        <v>0</v>
      </c>
      <c r="JJ197" s="3">
        <f t="shared" si="1170"/>
        <v>0</v>
      </c>
      <c r="JK197" s="3">
        <f t="shared" si="1170"/>
        <v>0</v>
      </c>
      <c r="JL197" s="3">
        <f t="shared" si="1170"/>
        <v>0</v>
      </c>
      <c r="JM197" s="3">
        <f t="shared" si="1170"/>
        <v>0</v>
      </c>
      <c r="JN197" s="3">
        <f t="shared" si="1170"/>
        <v>0</v>
      </c>
      <c r="JO197" s="3">
        <f t="shared" si="1170"/>
        <v>0</v>
      </c>
      <c r="JP197" s="3">
        <f t="shared" si="1170"/>
        <v>0</v>
      </c>
      <c r="JQ197" s="3">
        <f t="shared" si="1170"/>
        <v>0</v>
      </c>
      <c r="JR197" s="3">
        <f t="shared" si="1170"/>
        <v>0</v>
      </c>
      <c r="JS197" s="3">
        <f t="shared" si="1170"/>
        <v>0</v>
      </c>
      <c r="JT197" s="3">
        <f t="shared" si="1170"/>
        <v>0</v>
      </c>
      <c r="JU197" s="3">
        <f t="shared" si="1170"/>
        <v>0</v>
      </c>
      <c r="JV197" s="3">
        <f t="shared" si="1170"/>
        <v>0</v>
      </c>
      <c r="JW197" s="3">
        <f t="shared" si="1170"/>
        <v>0</v>
      </c>
      <c r="JX197" s="3">
        <f t="shared" si="1170"/>
        <v>0</v>
      </c>
      <c r="JY197" s="3">
        <f t="shared" si="1170"/>
        <v>0</v>
      </c>
      <c r="JZ197" s="3">
        <f t="shared" si="1170"/>
        <v>0</v>
      </c>
      <c r="KA197" s="3">
        <f t="shared" si="1170"/>
        <v>0</v>
      </c>
      <c r="KB197" s="3">
        <f t="shared" ref="KB197:KJ197" si="1171">IF(BN1=1,HF197,0)</f>
        <v>0</v>
      </c>
      <c r="KC197" s="3">
        <f t="shared" si="1171"/>
        <v>0</v>
      </c>
      <c r="KD197" s="3">
        <f t="shared" si="1171"/>
        <v>0</v>
      </c>
      <c r="KE197" s="3">
        <f t="shared" si="1171"/>
        <v>0</v>
      </c>
      <c r="KF197" s="3">
        <f t="shared" si="1171"/>
        <v>0</v>
      </c>
      <c r="KG197" s="3">
        <f t="shared" si="1171"/>
        <v>0</v>
      </c>
      <c r="KH197" s="3">
        <f t="shared" si="1171"/>
        <v>0</v>
      </c>
      <c r="KI197" s="3">
        <f t="shared" si="1171"/>
        <v>0</v>
      </c>
      <c r="KJ197" s="3">
        <f t="shared" si="1171"/>
        <v>0</v>
      </c>
    </row>
    <row r="198" spans="1:296" x14ac:dyDescent="0.2">
      <c r="A198" s="3" t="str">
        <f>'Respondent Data'!A198</f>
        <v>1639</v>
      </c>
      <c r="B198" s="3">
        <f>SUMPRODUCT('Respondent Data'!B198:T198,'Product Coding'!A101:S101)</f>
        <v>0.42355963323878204</v>
      </c>
      <c r="C198" s="3">
        <f>SUMPRODUCT('Respondent Data'!B198:T198,'Product Coding'!A102:S102)</f>
        <v>-0.78112511548092201</v>
      </c>
      <c r="D198" s="3">
        <f>SUMPRODUCT('Respondent Data'!B198:T198,'Product Coding'!A103:S103)</f>
        <v>-1.0161683745653365</v>
      </c>
      <c r="E198" s="3">
        <f>SUMPRODUCT('Respondent Data'!B198:T198,'Product Coding'!A104:S104)</f>
        <v>-1.0491425035380249</v>
      </c>
      <c r="F198" s="3">
        <f>SUMPRODUCT('Respondent Data'!B198:T198,'Product Coding'!A105:S105)</f>
        <v>-1.3661523361495498</v>
      </c>
      <c r="G198" s="3">
        <f>SUMPRODUCT('Respondent Data'!B198:T198,'Product Coding'!A106:S106)</f>
        <v>-1.87968440572944</v>
      </c>
      <c r="H198" s="3">
        <f>SUMPRODUCT('Respondent Data'!B198:T198,'Product Coding'!A107:S107)</f>
        <v>0.92097838379643904</v>
      </c>
      <c r="I198" s="3">
        <f>SUMPRODUCT('Respondent Data'!B198:T198,'Product Coding'!A108:S108)</f>
        <v>-0.28370636492326506</v>
      </c>
      <c r="J198" s="3">
        <f>SUMPRODUCT('Respondent Data'!B198:T198,'Product Coding'!A109:S109)</f>
        <v>-0.51874962400767954</v>
      </c>
      <c r="K198" s="3">
        <f>SUMPRODUCT('Respondent Data'!B198:T198,'Product Coding'!A110:S110)</f>
        <v>-0.55172375298036791</v>
      </c>
      <c r="L198" s="3">
        <f>SUMPRODUCT('Respondent Data'!B198:T198,'Product Coding'!A111:S111)</f>
        <v>-0.86873358559189284</v>
      </c>
      <c r="M198" s="3">
        <f>SUMPRODUCT('Respondent Data'!B198:T198,'Product Coding'!A112:S112)</f>
        <v>-1.3822656551717829</v>
      </c>
      <c r="N198" s="3">
        <f>SUMPRODUCT('Respondent Data'!B198:T198,'Product Coding'!A113:S113)</f>
        <v>0.8210774402399621</v>
      </c>
      <c r="O198" s="3">
        <f>SUMPRODUCT('Respondent Data'!B198:T198,'Product Coding'!A114:S114)</f>
        <v>-0.38360730847974195</v>
      </c>
      <c r="P198" s="3">
        <f>SUMPRODUCT('Respondent Data'!B198:T198,'Product Coding'!A115:S115)</f>
        <v>-0.61865056756415648</v>
      </c>
      <c r="Q198" s="3">
        <f>SUMPRODUCT('Respondent Data'!B198:T198,'Product Coding'!A116:S116)</f>
        <v>-0.65162469653684485</v>
      </c>
      <c r="R198" s="3">
        <f>SUMPRODUCT('Respondent Data'!B198:T198,'Product Coding'!A117:S117)</f>
        <v>-0.96863452914836978</v>
      </c>
      <c r="S198" s="3">
        <f>SUMPRODUCT('Respondent Data'!B198:T198,'Product Coding'!A118:S118)</f>
        <v>-1.4821665987282597</v>
      </c>
      <c r="T198" s="3">
        <f>SUMPRODUCT('Respondent Data'!B198:T198,'Product Coding'!A119:S119)</f>
        <v>1.3184961907976191</v>
      </c>
      <c r="U198" s="3">
        <f>SUMPRODUCT('Respondent Data'!B198:T198,'Product Coding'!A120:S120)</f>
        <v>0.11381144207791505</v>
      </c>
      <c r="V198" s="3">
        <f>SUMPRODUCT('Respondent Data'!B198:T198,'Product Coding'!A121:S121)</f>
        <v>-0.12123181700649954</v>
      </c>
      <c r="W198" s="3">
        <f>SUMPRODUCT('Respondent Data'!B198:T198,'Product Coding'!A122:S122)</f>
        <v>-0.15420594597918791</v>
      </c>
      <c r="X198" s="3">
        <f>SUMPRODUCT('Respondent Data'!B198:T198,'Product Coding'!A123:S123)</f>
        <v>-0.47121577859071284</v>
      </c>
      <c r="Y198" s="3">
        <f>SUMPRODUCT('Respondent Data'!B198:T198,'Product Coding'!A124:S124)</f>
        <v>-0.98474784817060279</v>
      </c>
      <c r="Z198" s="3">
        <f>SUMPRODUCT('Respondent Data'!B198:T198,'Product Coding'!A125:S125)</f>
        <v>0</v>
      </c>
      <c r="AA198" s="3">
        <f>SUMPRODUCT('Respondent Data'!B198:T198,'Product Coding'!A126:S126)</f>
        <v>0</v>
      </c>
      <c r="AB198" s="3">
        <f>SUMPRODUCT('Respondent Data'!B198:T198,'Product Coding'!A127:S127)</f>
        <v>0</v>
      </c>
      <c r="AC198" s="3">
        <f>SUMPRODUCT('Respondent Data'!B198:T198,'Product Coding'!A128:S128)</f>
        <v>0</v>
      </c>
      <c r="AD198" s="3">
        <f>SUMPRODUCT('Respondent Data'!B198:T198,'Product Coding'!A129:S129)</f>
        <v>0</v>
      </c>
      <c r="AE198" s="3">
        <f>SUMPRODUCT('Respondent Data'!B198:T198,'Product Coding'!A130:S130)</f>
        <v>0</v>
      </c>
      <c r="AF198" s="3">
        <f>SUMPRODUCT('Respondent Data'!B198:T198,'Product Coding'!A131:S131)</f>
        <v>0</v>
      </c>
      <c r="AG198" s="3">
        <f>SUMPRODUCT('Respondent Data'!B198:T198,'Product Coding'!A132:S132)</f>
        <v>0</v>
      </c>
      <c r="AH198" s="3">
        <f>SUMPRODUCT('Respondent Data'!B198:T198,'Product Coding'!A133:S133)</f>
        <v>0</v>
      </c>
      <c r="AI198" s="3">
        <f>SUMPRODUCT('Respondent Data'!B198:T198,'Product Coding'!A134:S134)</f>
        <v>0</v>
      </c>
      <c r="AJ198" s="3">
        <f>SUMPRODUCT('Respondent Data'!B198:T198,'Product Coding'!A135:S135)</f>
        <v>0</v>
      </c>
      <c r="AK198" s="3">
        <f>SUMPRODUCT('Respondent Data'!B198:T198,'Product Coding'!A136:S136)</f>
        <v>0</v>
      </c>
      <c r="AL198" s="3">
        <f>SUMPRODUCT('Respondent Data'!B198:T198,'Product Coding'!A137:S137)</f>
        <v>0</v>
      </c>
      <c r="AM198" s="3">
        <f>SUMPRODUCT('Respondent Data'!B198:T198,'Product Coding'!A138:S138)</f>
        <v>0</v>
      </c>
      <c r="AN198" s="3">
        <f>SUMPRODUCT('Respondent Data'!B198:T198,'Product Coding'!A139:S139)</f>
        <v>0</v>
      </c>
      <c r="AO198" s="3">
        <f>SUMPRODUCT('Respondent Data'!B198:T198,'Product Coding'!A140:S140)</f>
        <v>0</v>
      </c>
      <c r="AP198" s="3">
        <f>SUMPRODUCT('Respondent Data'!B198:T198,'Product Coding'!A141:S141)</f>
        <v>0</v>
      </c>
      <c r="AQ198" s="3">
        <f>SUMPRODUCT('Respondent Data'!B198:T198,'Product Coding'!A142:S142)</f>
        <v>0</v>
      </c>
      <c r="AR198" s="3">
        <f>SUMPRODUCT('Respondent Data'!B198:T198,'Product Coding'!A143:S143)</f>
        <v>0</v>
      </c>
      <c r="AS198" s="3">
        <f>SUMPRODUCT('Respondent Data'!B198:T198,'Product Coding'!A144:S144)</f>
        <v>0</v>
      </c>
      <c r="AT198" s="3">
        <f>SUMPRODUCT('Respondent Data'!B198:T198,'Product Coding'!A145:S145)</f>
        <v>0</v>
      </c>
      <c r="AU198" s="3">
        <f>SUMPRODUCT('Respondent Data'!B198:T198,'Product Coding'!A146:S146)</f>
        <v>0</v>
      </c>
      <c r="AV198" s="3">
        <f>SUMPRODUCT('Respondent Data'!B198:T198,'Product Coding'!A147:S147)</f>
        <v>0</v>
      </c>
      <c r="AW198" s="3">
        <f>SUMPRODUCT('Respondent Data'!B198:T198,'Product Coding'!A148:S148)</f>
        <v>0</v>
      </c>
      <c r="AX198" s="3">
        <f>SUMPRODUCT('Respondent Data'!B198:T198,'Product Coding'!A149:S149)</f>
        <v>0</v>
      </c>
      <c r="AY198" s="3">
        <f>SUMPRODUCT('Respondent Data'!B198:T198,'Product Coding'!A150:S150)</f>
        <v>0</v>
      </c>
      <c r="AZ198" s="3">
        <f>SUMPRODUCT('Respondent Data'!B198:T198,'Product Coding'!A151:S151)</f>
        <v>0</v>
      </c>
      <c r="BA198" s="3">
        <f>SUMPRODUCT('Respondent Data'!B198:T198,'Product Coding'!A152:S152)</f>
        <v>0</v>
      </c>
      <c r="BB198" s="3">
        <f>SUMPRODUCT('Respondent Data'!B198:T198,'Product Coding'!A153:S153)</f>
        <v>0</v>
      </c>
      <c r="BC198" s="3">
        <f>SUMPRODUCT('Respondent Data'!B198:T198,'Product Coding'!A154:S154)</f>
        <v>0</v>
      </c>
      <c r="BD198" s="3">
        <f>SUMPRODUCT('Respondent Data'!B198:T198,'Product Coding'!A155:S155)</f>
        <v>0</v>
      </c>
      <c r="BE198" s="3">
        <f>SUMPRODUCT('Respondent Data'!B198:T198,'Product Coding'!A156:S156)</f>
        <v>0</v>
      </c>
      <c r="BF198" s="3">
        <f>SUMPRODUCT('Respondent Data'!B198:T198,'Product Coding'!A157:S157)</f>
        <v>0</v>
      </c>
      <c r="BG198" s="3">
        <f>SUMPRODUCT('Respondent Data'!B198:T198,'Product Coding'!A158:S158)</f>
        <v>0</v>
      </c>
      <c r="BH198" s="3">
        <f>SUMPRODUCT('Respondent Data'!B198:T198,'Product Coding'!A159:S159)</f>
        <v>0</v>
      </c>
      <c r="BI198" s="3">
        <f>SUMPRODUCT('Respondent Data'!B198:T198,'Product Coding'!A160:S160)</f>
        <v>0</v>
      </c>
      <c r="BJ198" s="3">
        <f>SUMPRODUCT('Respondent Data'!B198:T198,'Product Coding'!A161:S161)</f>
        <v>0</v>
      </c>
      <c r="BK198" s="3">
        <f>SUMPRODUCT('Respondent Data'!B198:T198,'Product Coding'!A162:S162)</f>
        <v>0</v>
      </c>
      <c r="BL198" s="3">
        <f>SUMPRODUCT('Respondent Data'!B198:T198,'Product Coding'!A163:S163)</f>
        <v>0</v>
      </c>
      <c r="BM198" s="3">
        <f>SUMPRODUCT('Respondent Data'!B198:T198,'Product Coding'!A164:S164)</f>
        <v>0</v>
      </c>
      <c r="BN198" s="3">
        <f>SUMPRODUCT('Respondent Data'!B198:T198,'Product Coding'!A165:S165)</f>
        <v>0</v>
      </c>
      <c r="BO198" s="3">
        <f>SUMPRODUCT('Respondent Data'!B198:T198,'Product Coding'!A166:S166)</f>
        <v>0</v>
      </c>
      <c r="BP198" s="3">
        <f>SUMPRODUCT('Respondent Data'!B198:T198,'Product Coding'!A167:S167)</f>
        <v>0</v>
      </c>
      <c r="BQ198" s="3">
        <f>SUMPRODUCT('Respondent Data'!B198:T198,'Product Coding'!A168:S168)</f>
        <v>0</v>
      </c>
      <c r="BR198" s="3">
        <f>SUMPRODUCT('Respondent Data'!B198:T198,'Product Coding'!A169:S169)</f>
        <v>0</v>
      </c>
      <c r="BS198" s="3">
        <f>SUMPRODUCT('Respondent Data'!B198:T198,'Product Coding'!A170:S170)</f>
        <v>0</v>
      </c>
      <c r="BT198" s="3">
        <f>SUMPRODUCT('Respondent Data'!B198:T198,'Product Coding'!A171:S171)</f>
        <v>0</v>
      </c>
      <c r="BU198" s="3">
        <f>SUMPRODUCT('Respondent Data'!B198:T198,'Product Coding'!A172:S172)</f>
        <v>0</v>
      </c>
      <c r="BV198" s="3">
        <f>SUMPRODUCT('Respondent Data'!B198:T198,'Product Coding'!A173:S173)</f>
        <v>1.49415770970844</v>
      </c>
      <c r="BX198" s="3">
        <f t="shared" si="1014"/>
        <v>0.65471213189739719</v>
      </c>
      <c r="BY198" s="3">
        <f t="shared" si="1015"/>
        <v>2.1839280549796345</v>
      </c>
      <c r="BZ198" s="3">
        <f t="shared" si="1016"/>
        <v>2.762589251522297</v>
      </c>
      <c r="CA198" s="3">
        <f t="shared" si="1017"/>
        <v>2.855201742655324</v>
      </c>
      <c r="CB198" s="3">
        <f t="shared" si="1018"/>
        <v>3.9202378820184869</v>
      </c>
      <c r="CC198" s="3">
        <f t="shared" si="1019"/>
        <v>6.5514369399339252</v>
      </c>
      <c r="CD198" s="3">
        <f t="shared" si="1020"/>
        <v>0.39812932718811272</v>
      </c>
      <c r="CE198" s="3">
        <f t="shared" si="1021"/>
        <v>1.3280429135114096</v>
      </c>
      <c r="CF198" s="3">
        <f t="shared" si="1022"/>
        <v>1.6799257970341828</v>
      </c>
      <c r="CG198" s="3">
        <f t="shared" si="1023"/>
        <v>1.736243294431322</v>
      </c>
      <c r="CH198" s="3">
        <f t="shared" si="1024"/>
        <v>2.3838899484910812</v>
      </c>
      <c r="CI198" s="3">
        <f t="shared" si="1025"/>
        <v>3.983917593602806</v>
      </c>
      <c r="CJ198" s="3">
        <f t="shared" si="1026"/>
        <v>0.43995737127028511</v>
      </c>
      <c r="CK198" s="3">
        <f t="shared" si="1027"/>
        <v>1.4675690266005998</v>
      </c>
      <c r="CL198" s="3">
        <f t="shared" si="1028"/>
        <v>1.8564212358138619</v>
      </c>
      <c r="CM198" s="3">
        <f t="shared" si="1029"/>
        <v>1.9186555311026876</v>
      </c>
      <c r="CN198" s="3">
        <f t="shared" si="1030"/>
        <v>2.6343448812054926</v>
      </c>
      <c r="CO198" s="3">
        <f t="shared" si="1031"/>
        <v>4.4024737494677684</v>
      </c>
      <c r="CP198" s="3">
        <f t="shared" si="1032"/>
        <v>0.26753732469820707</v>
      </c>
      <c r="CQ198" s="3">
        <f t="shared" si="1033"/>
        <v>0.89242621405124012</v>
      </c>
      <c r="CR198" s="3">
        <f t="shared" si="1034"/>
        <v>1.1288865771439907</v>
      </c>
      <c r="CS198" s="3">
        <f t="shared" si="1035"/>
        <v>1.1667311456256535</v>
      </c>
      <c r="CT198" s="3">
        <f t="shared" si="1036"/>
        <v>1.6019406148718736</v>
      </c>
      <c r="CU198" s="3">
        <f t="shared" si="1037"/>
        <v>2.6771367543768263</v>
      </c>
      <c r="CV198" s="3">
        <f t="shared" si="1038"/>
        <v>1</v>
      </c>
      <c r="CW198" s="3">
        <f t="shared" si="1039"/>
        <v>1</v>
      </c>
      <c r="CX198" s="3">
        <f t="shared" si="1040"/>
        <v>1</v>
      </c>
      <c r="CY198" s="3">
        <f t="shared" si="1041"/>
        <v>1</v>
      </c>
      <c r="CZ198" s="3">
        <f t="shared" si="1042"/>
        <v>1</v>
      </c>
      <c r="DA198" s="3">
        <f t="shared" si="1043"/>
        <v>1</v>
      </c>
      <c r="DB198" s="3">
        <f t="shared" si="1044"/>
        <v>1</v>
      </c>
      <c r="DC198" s="3">
        <f t="shared" si="1045"/>
        <v>1</v>
      </c>
      <c r="DD198" s="3">
        <f t="shared" si="1046"/>
        <v>1</v>
      </c>
      <c r="DE198" s="3">
        <f t="shared" si="1047"/>
        <v>1</v>
      </c>
      <c r="DF198" s="3">
        <f t="shared" si="1048"/>
        <v>1</v>
      </c>
      <c r="DG198" s="3">
        <f t="shared" si="1049"/>
        <v>1</v>
      </c>
      <c r="DH198" s="3">
        <f t="shared" si="1050"/>
        <v>1</v>
      </c>
      <c r="DI198" s="3">
        <f t="shared" si="1051"/>
        <v>1</v>
      </c>
      <c r="DJ198" s="3">
        <f t="shared" si="1052"/>
        <v>1</v>
      </c>
      <c r="DK198" s="3">
        <f t="shared" si="1053"/>
        <v>1</v>
      </c>
      <c r="DL198" s="3">
        <f t="shared" si="1054"/>
        <v>1</v>
      </c>
      <c r="DM198" s="3">
        <f t="shared" si="1055"/>
        <v>1</v>
      </c>
      <c r="DN198" s="3">
        <f t="shared" si="1056"/>
        <v>1</v>
      </c>
      <c r="DO198" s="3">
        <f t="shared" si="1057"/>
        <v>1</v>
      </c>
      <c r="DP198" s="3">
        <f t="shared" si="1058"/>
        <v>1</v>
      </c>
      <c r="DQ198" s="3">
        <f t="shared" si="1059"/>
        <v>1</v>
      </c>
      <c r="DR198" s="3">
        <f t="shared" si="1060"/>
        <v>1</v>
      </c>
      <c r="DS198" s="3">
        <f t="shared" si="1061"/>
        <v>1</v>
      </c>
      <c r="DT198" s="3">
        <f t="shared" si="1062"/>
        <v>1</v>
      </c>
      <c r="DU198" s="3">
        <f t="shared" si="1063"/>
        <v>1</v>
      </c>
      <c r="DV198" s="3">
        <f t="shared" si="1064"/>
        <v>1</v>
      </c>
      <c r="DW198" s="3">
        <f t="shared" si="1065"/>
        <v>1</v>
      </c>
      <c r="DX198" s="3">
        <f t="shared" si="1066"/>
        <v>1</v>
      </c>
      <c r="DY198" s="3">
        <f t="shared" si="1067"/>
        <v>1</v>
      </c>
      <c r="DZ198" s="3">
        <f t="shared" si="1068"/>
        <v>1</v>
      </c>
      <c r="EA198" s="3">
        <f t="shared" si="1069"/>
        <v>1</v>
      </c>
      <c r="EB198" s="3">
        <f t="shared" si="1070"/>
        <v>1</v>
      </c>
      <c r="EC198" s="3">
        <f t="shared" si="1071"/>
        <v>1</v>
      </c>
      <c r="ED198" s="3">
        <f t="shared" si="1072"/>
        <v>1</v>
      </c>
      <c r="EE198" s="3">
        <f t="shared" si="1073"/>
        <v>1</v>
      </c>
      <c r="EF198" s="3">
        <f t="shared" si="1074"/>
        <v>1</v>
      </c>
      <c r="EG198" s="3">
        <f t="shared" si="1075"/>
        <v>1</v>
      </c>
      <c r="EH198" s="3">
        <f t="shared" si="1076"/>
        <v>1</v>
      </c>
      <c r="EI198" s="3">
        <f t="shared" si="1077"/>
        <v>1</v>
      </c>
      <c r="EJ198" s="3">
        <f t="shared" si="1078"/>
        <v>1</v>
      </c>
      <c r="EK198" s="3">
        <f t="shared" si="1079"/>
        <v>1</v>
      </c>
      <c r="EL198" s="3">
        <f t="shared" si="1080"/>
        <v>1</v>
      </c>
      <c r="EM198" s="3">
        <f t="shared" si="1081"/>
        <v>1</v>
      </c>
      <c r="EN198" s="3">
        <f t="shared" si="1082"/>
        <v>1</v>
      </c>
      <c r="EO198" s="3">
        <f t="shared" si="1083"/>
        <v>1</v>
      </c>
      <c r="EP198" s="3">
        <f t="shared" si="1084"/>
        <v>1</v>
      </c>
      <c r="EQ198" s="3">
        <f t="shared" si="1085"/>
        <v>1</v>
      </c>
      <c r="ER198" s="3">
        <f t="shared" si="1086"/>
        <v>0.22443756672244974</v>
      </c>
      <c r="ET198" s="3">
        <f t="shared" si="1087"/>
        <v>0.60433472428423973</v>
      </c>
      <c r="EU198" s="3">
        <f t="shared" si="1088"/>
        <v>0.31407744858933262</v>
      </c>
      <c r="EV198" s="3">
        <f t="shared" si="1089"/>
        <v>0.26577442637285281</v>
      </c>
      <c r="EW198" s="3">
        <f t="shared" si="1090"/>
        <v>0.25938979766885972</v>
      </c>
      <c r="EX198" s="3">
        <f t="shared" si="1091"/>
        <v>0.20324220575891308</v>
      </c>
      <c r="EY198" s="3">
        <f t="shared" si="1092"/>
        <v>0.13242512755575628</v>
      </c>
      <c r="EZ198" s="3">
        <f t="shared" si="1093"/>
        <v>0.71524141619372095</v>
      </c>
      <c r="FA198" s="3">
        <f t="shared" si="1094"/>
        <v>0.42954534652099274</v>
      </c>
      <c r="FB198" s="3">
        <f t="shared" si="1095"/>
        <v>0.37314465986583617</v>
      </c>
      <c r="FC198" s="3">
        <f t="shared" si="1096"/>
        <v>0.36546457766937412</v>
      </c>
      <c r="FD198" s="3">
        <f t="shared" si="1097"/>
        <v>0.29551788480766417</v>
      </c>
      <c r="FE198" s="3">
        <f t="shared" si="1098"/>
        <v>0.20064537208311137</v>
      </c>
      <c r="FF198" s="3">
        <f t="shared" si="1099"/>
        <v>0.69446500288951707</v>
      </c>
      <c r="FG198" s="3">
        <f t="shared" si="1100"/>
        <v>0.40525715358716069</v>
      </c>
      <c r="FH198" s="3">
        <f t="shared" si="1101"/>
        <v>0.35008842094505588</v>
      </c>
      <c r="FI198" s="3">
        <f t="shared" si="1102"/>
        <v>0.34262350912722933</v>
      </c>
      <c r="FJ198" s="3">
        <f t="shared" si="1103"/>
        <v>0.2751527531609233</v>
      </c>
      <c r="FK198" s="3">
        <f t="shared" si="1104"/>
        <v>0.18510039037182111</v>
      </c>
      <c r="FL198" s="3">
        <f t="shared" si="1105"/>
        <v>0.78893140305599596</v>
      </c>
      <c r="FM198" s="3">
        <f t="shared" si="1106"/>
        <v>0.52842218765255566</v>
      </c>
      <c r="FN198" s="3">
        <f t="shared" si="1107"/>
        <v>0.46972911132802136</v>
      </c>
      <c r="FO198" s="3">
        <f t="shared" si="1108"/>
        <v>0.46152472678434014</v>
      </c>
      <c r="FP198" s="3">
        <f t="shared" si="1109"/>
        <v>0.38432852551834384</v>
      </c>
      <c r="FQ198" s="3">
        <f t="shared" si="1110"/>
        <v>0.27195072329298575</v>
      </c>
      <c r="FR198" s="3">
        <f t="shared" si="1111"/>
        <v>0.5</v>
      </c>
      <c r="FS198" s="3">
        <f t="shared" si="1112"/>
        <v>0.5</v>
      </c>
      <c r="FT198" s="3">
        <f t="shared" si="1113"/>
        <v>0.5</v>
      </c>
      <c r="FU198" s="3">
        <f t="shared" si="1114"/>
        <v>0.5</v>
      </c>
      <c r="FV198" s="3">
        <f t="shared" si="1115"/>
        <v>0.5</v>
      </c>
      <c r="FW198" s="3">
        <f t="shared" si="1116"/>
        <v>0.5</v>
      </c>
      <c r="FX198" s="3">
        <f t="shared" si="1117"/>
        <v>0.5</v>
      </c>
      <c r="FY198" s="3">
        <f t="shared" si="1118"/>
        <v>0.5</v>
      </c>
      <c r="FZ198" s="3">
        <f t="shared" si="1119"/>
        <v>0.5</v>
      </c>
      <c r="GA198" s="3">
        <f t="shared" si="1120"/>
        <v>0.5</v>
      </c>
      <c r="GB198" s="3">
        <f t="shared" si="1121"/>
        <v>0.5</v>
      </c>
      <c r="GC198" s="3">
        <f t="shared" si="1122"/>
        <v>0.5</v>
      </c>
      <c r="GD198" s="3">
        <f t="shared" si="1123"/>
        <v>0.5</v>
      </c>
      <c r="GE198" s="3">
        <f t="shared" si="1124"/>
        <v>0.5</v>
      </c>
      <c r="GF198" s="3">
        <f t="shared" si="1125"/>
        <v>0.5</v>
      </c>
      <c r="GG198" s="3">
        <f t="shared" si="1126"/>
        <v>0.5</v>
      </c>
      <c r="GH198" s="3">
        <f t="shared" si="1127"/>
        <v>0.5</v>
      </c>
      <c r="GI198" s="3">
        <f t="shared" si="1128"/>
        <v>0.5</v>
      </c>
      <c r="GJ198" s="3">
        <f t="shared" si="1129"/>
        <v>0.5</v>
      </c>
      <c r="GK198" s="3">
        <f t="shared" si="1130"/>
        <v>0.5</v>
      </c>
      <c r="GL198" s="3">
        <f t="shared" si="1131"/>
        <v>0.5</v>
      </c>
      <c r="GM198" s="3">
        <f t="shared" si="1132"/>
        <v>0.5</v>
      </c>
      <c r="GN198" s="3">
        <f t="shared" si="1133"/>
        <v>0.5</v>
      </c>
      <c r="GO198" s="3">
        <f t="shared" si="1134"/>
        <v>0.5</v>
      </c>
      <c r="GP198" s="3">
        <f t="shared" si="1135"/>
        <v>0.5</v>
      </c>
      <c r="GQ198" s="3">
        <f t="shared" si="1136"/>
        <v>0.5</v>
      </c>
      <c r="GR198" s="3">
        <f t="shared" si="1137"/>
        <v>0.5</v>
      </c>
      <c r="GS198" s="3">
        <f t="shared" si="1138"/>
        <v>0.5</v>
      </c>
      <c r="GT198" s="3">
        <f t="shared" si="1139"/>
        <v>0.5</v>
      </c>
      <c r="GU198" s="3">
        <f t="shared" si="1140"/>
        <v>0.5</v>
      </c>
      <c r="GV198" s="3">
        <f t="shared" si="1141"/>
        <v>0.5</v>
      </c>
      <c r="GW198" s="3">
        <f t="shared" si="1142"/>
        <v>0.5</v>
      </c>
      <c r="GX198" s="3">
        <f t="shared" si="1143"/>
        <v>0.5</v>
      </c>
      <c r="GY198" s="3">
        <f t="shared" si="1144"/>
        <v>0.5</v>
      </c>
      <c r="GZ198" s="3">
        <f t="shared" si="1145"/>
        <v>0.5</v>
      </c>
      <c r="HA198" s="3">
        <f t="shared" si="1146"/>
        <v>0.5</v>
      </c>
      <c r="HB198" s="3">
        <f t="shared" si="1147"/>
        <v>0.5</v>
      </c>
      <c r="HC198" s="3">
        <f t="shared" si="1148"/>
        <v>0.5</v>
      </c>
      <c r="HD198" s="3">
        <f t="shared" si="1149"/>
        <v>0.5</v>
      </c>
      <c r="HE198" s="3">
        <f t="shared" si="1150"/>
        <v>0.5</v>
      </c>
      <c r="HF198" s="3">
        <f t="shared" si="1151"/>
        <v>0.5</v>
      </c>
      <c r="HG198" s="3">
        <f t="shared" si="1152"/>
        <v>0.5</v>
      </c>
      <c r="HH198" s="3">
        <f t="shared" si="1153"/>
        <v>0.5</v>
      </c>
      <c r="HI198" s="3">
        <f t="shared" si="1154"/>
        <v>0.5</v>
      </c>
      <c r="HJ198" s="3">
        <f t="shared" si="1155"/>
        <v>0.5</v>
      </c>
      <c r="HK198" s="3">
        <f t="shared" si="1156"/>
        <v>0.5</v>
      </c>
      <c r="HL198" s="3">
        <f t="shared" si="1157"/>
        <v>0.5</v>
      </c>
      <c r="HM198" s="3">
        <f t="shared" si="1158"/>
        <v>0.5</v>
      </c>
      <c r="HN198" s="3">
        <f t="shared" si="1159"/>
        <v>0.81670150212458781</v>
      </c>
      <c r="HP198" s="3">
        <f t="shared" ref="HP198:IU198" si="1172">IF(B1=1,ET198,0)</f>
        <v>0.60433472428423973</v>
      </c>
      <c r="HQ198" s="3">
        <f t="shared" si="1172"/>
        <v>0.31407744858933262</v>
      </c>
      <c r="HR198" s="3">
        <f t="shared" si="1172"/>
        <v>0.26577442637285281</v>
      </c>
      <c r="HS198" s="3">
        <f t="shared" si="1172"/>
        <v>0.25938979766885972</v>
      </c>
      <c r="HT198" s="3">
        <f t="shared" si="1172"/>
        <v>0.20324220575891308</v>
      </c>
      <c r="HU198" s="3">
        <f t="shared" si="1172"/>
        <v>0.13242512755575628</v>
      </c>
      <c r="HV198" s="3">
        <f t="shared" si="1172"/>
        <v>0.71524141619372095</v>
      </c>
      <c r="HW198" s="3">
        <f t="shared" si="1172"/>
        <v>0.42954534652099274</v>
      </c>
      <c r="HX198" s="3">
        <f t="shared" si="1172"/>
        <v>0.37314465986583617</v>
      </c>
      <c r="HY198" s="3">
        <f t="shared" si="1172"/>
        <v>0.36546457766937412</v>
      </c>
      <c r="HZ198" s="3">
        <f t="shared" si="1172"/>
        <v>0.29551788480766417</v>
      </c>
      <c r="IA198" s="3">
        <f t="shared" si="1172"/>
        <v>0.20064537208311137</v>
      </c>
      <c r="IB198" s="3">
        <f t="shared" si="1172"/>
        <v>0.69446500288951707</v>
      </c>
      <c r="IC198" s="3">
        <f t="shared" si="1172"/>
        <v>0.40525715358716069</v>
      </c>
      <c r="ID198" s="3">
        <f t="shared" si="1172"/>
        <v>0.35008842094505588</v>
      </c>
      <c r="IE198" s="3">
        <f t="shared" si="1172"/>
        <v>0.34262350912722933</v>
      </c>
      <c r="IF198" s="3">
        <f t="shared" si="1172"/>
        <v>0.2751527531609233</v>
      </c>
      <c r="IG198" s="3">
        <f t="shared" si="1172"/>
        <v>0.18510039037182111</v>
      </c>
      <c r="IH198" s="3">
        <f t="shared" si="1172"/>
        <v>0.78893140305599596</v>
      </c>
      <c r="II198" s="3">
        <f t="shared" si="1172"/>
        <v>0.52842218765255566</v>
      </c>
      <c r="IJ198" s="3">
        <f t="shared" si="1172"/>
        <v>0.46972911132802136</v>
      </c>
      <c r="IK198" s="3">
        <f t="shared" si="1172"/>
        <v>0.46152472678434014</v>
      </c>
      <c r="IL198" s="3">
        <f t="shared" si="1172"/>
        <v>0.38432852551834384</v>
      </c>
      <c r="IM198" s="3">
        <f t="shared" si="1172"/>
        <v>0.27195072329298575</v>
      </c>
      <c r="IN198" s="3">
        <f t="shared" si="1172"/>
        <v>0</v>
      </c>
      <c r="IO198" s="3">
        <f t="shared" si="1172"/>
        <v>0</v>
      </c>
      <c r="IP198" s="3">
        <f t="shared" si="1172"/>
        <v>0</v>
      </c>
      <c r="IQ198" s="3">
        <f t="shared" si="1172"/>
        <v>0</v>
      </c>
      <c r="IR198" s="3">
        <f t="shared" si="1172"/>
        <v>0</v>
      </c>
      <c r="IS198" s="3">
        <f t="shared" si="1172"/>
        <v>0</v>
      </c>
      <c r="IT198" s="3">
        <f t="shared" si="1172"/>
        <v>0</v>
      </c>
      <c r="IU198" s="3">
        <f t="shared" si="1172"/>
        <v>0</v>
      </c>
      <c r="IV198" s="3">
        <f t="shared" ref="IV198:KA198" si="1173">IF(AH1=1,FZ198,0)</f>
        <v>0</v>
      </c>
      <c r="IW198" s="3">
        <f t="shared" si="1173"/>
        <v>0</v>
      </c>
      <c r="IX198" s="3">
        <f t="shared" si="1173"/>
        <v>0</v>
      </c>
      <c r="IY198" s="3">
        <f t="shared" si="1173"/>
        <v>0</v>
      </c>
      <c r="IZ198" s="3">
        <f t="shared" si="1173"/>
        <v>0</v>
      </c>
      <c r="JA198" s="3">
        <f t="shared" si="1173"/>
        <v>0</v>
      </c>
      <c r="JB198" s="3">
        <f t="shared" si="1173"/>
        <v>0</v>
      </c>
      <c r="JC198" s="3">
        <f t="shared" si="1173"/>
        <v>0</v>
      </c>
      <c r="JD198" s="3">
        <f t="shared" si="1173"/>
        <v>0</v>
      </c>
      <c r="JE198" s="3">
        <f t="shared" si="1173"/>
        <v>0</v>
      </c>
      <c r="JF198" s="3">
        <f t="shared" si="1173"/>
        <v>0</v>
      </c>
      <c r="JG198" s="3">
        <f t="shared" si="1173"/>
        <v>0</v>
      </c>
      <c r="JH198" s="3">
        <f t="shared" si="1173"/>
        <v>0</v>
      </c>
      <c r="JI198" s="3">
        <f t="shared" si="1173"/>
        <v>0</v>
      </c>
      <c r="JJ198" s="3">
        <f t="shared" si="1173"/>
        <v>0</v>
      </c>
      <c r="JK198" s="3">
        <f t="shared" si="1173"/>
        <v>0</v>
      </c>
      <c r="JL198" s="3">
        <f t="shared" si="1173"/>
        <v>0</v>
      </c>
      <c r="JM198" s="3">
        <f t="shared" si="1173"/>
        <v>0</v>
      </c>
      <c r="JN198" s="3">
        <f t="shared" si="1173"/>
        <v>0</v>
      </c>
      <c r="JO198" s="3">
        <f t="shared" si="1173"/>
        <v>0</v>
      </c>
      <c r="JP198" s="3">
        <f t="shared" si="1173"/>
        <v>0</v>
      </c>
      <c r="JQ198" s="3">
        <f t="shared" si="1173"/>
        <v>0</v>
      </c>
      <c r="JR198" s="3">
        <f t="shared" si="1173"/>
        <v>0</v>
      </c>
      <c r="JS198" s="3">
        <f t="shared" si="1173"/>
        <v>0</v>
      </c>
      <c r="JT198" s="3">
        <f t="shared" si="1173"/>
        <v>0</v>
      </c>
      <c r="JU198" s="3">
        <f t="shared" si="1173"/>
        <v>0</v>
      </c>
      <c r="JV198" s="3">
        <f t="shared" si="1173"/>
        <v>0</v>
      </c>
      <c r="JW198" s="3">
        <f t="shared" si="1173"/>
        <v>0</v>
      </c>
      <c r="JX198" s="3">
        <f t="shared" si="1173"/>
        <v>0</v>
      </c>
      <c r="JY198" s="3">
        <f t="shared" si="1173"/>
        <v>0</v>
      </c>
      <c r="JZ198" s="3">
        <f t="shared" si="1173"/>
        <v>0</v>
      </c>
      <c r="KA198" s="3">
        <f t="shared" si="1173"/>
        <v>0</v>
      </c>
      <c r="KB198" s="3">
        <f t="shared" ref="KB198:KJ198" si="1174">IF(BN1=1,HF198,0)</f>
        <v>0</v>
      </c>
      <c r="KC198" s="3">
        <f t="shared" si="1174"/>
        <v>0</v>
      </c>
      <c r="KD198" s="3">
        <f t="shared" si="1174"/>
        <v>0</v>
      </c>
      <c r="KE198" s="3">
        <f t="shared" si="1174"/>
        <v>0</v>
      </c>
      <c r="KF198" s="3">
        <f t="shared" si="1174"/>
        <v>0</v>
      </c>
      <c r="KG198" s="3">
        <f t="shared" si="1174"/>
        <v>0</v>
      </c>
      <c r="KH198" s="3">
        <f t="shared" si="1174"/>
        <v>0</v>
      </c>
      <c r="KI198" s="3">
        <f t="shared" si="1174"/>
        <v>0</v>
      </c>
      <c r="KJ198" s="3">
        <f t="shared" si="1174"/>
        <v>0</v>
      </c>
    </row>
    <row r="199" spans="1:296" x14ac:dyDescent="0.2">
      <c r="A199" s="3" t="str">
        <f>'Respondent Data'!A199</f>
        <v>1640</v>
      </c>
      <c r="B199" s="3">
        <f>SUMPRODUCT('Respondent Data'!B199:T199,'Product Coding'!A101:S101)</f>
        <v>-0.34504066335420414</v>
      </c>
      <c r="C199" s="3">
        <f>SUMPRODUCT('Respondent Data'!B199:T199,'Product Coding'!A102:S102)</f>
        <v>-0.8405684564664645</v>
      </c>
      <c r="D199" s="3">
        <f>SUMPRODUCT('Respondent Data'!B199:T199,'Product Coding'!A103:S103)</f>
        <v>-1.0964134147566682</v>
      </c>
      <c r="E199" s="3">
        <f>SUMPRODUCT('Respondent Data'!B199:T199,'Product Coding'!A104:S104)</f>
        <v>-1.032609940136259</v>
      </c>
      <c r="F199" s="3">
        <f>SUMPRODUCT('Respondent Data'!B199:T199,'Product Coding'!A105:S105)</f>
        <v>-1.373526710166602</v>
      </c>
      <c r="G199" s="3">
        <f>SUMPRODUCT('Respondent Data'!B199:T199,'Product Coding'!A106:S106)</f>
        <v>-0.81173504319350898</v>
      </c>
      <c r="H199" s="3">
        <f>SUMPRODUCT('Respondent Data'!B199:T199,'Product Coding'!A107:S107)</f>
        <v>0.5297202845789839</v>
      </c>
      <c r="I199" s="3">
        <f>SUMPRODUCT('Respondent Data'!B199:T199,'Product Coding'!A108:S108)</f>
        <v>3.419249146672354E-2</v>
      </c>
      <c r="J199" s="3">
        <f>SUMPRODUCT('Respondent Data'!B199:T199,'Product Coding'!A109:S109)</f>
        <v>-0.22165246682348005</v>
      </c>
      <c r="K199" s="3">
        <f>SUMPRODUCT('Respondent Data'!B199:T199,'Product Coding'!A110:S110)</f>
        <v>-0.15784899220307103</v>
      </c>
      <c r="L199" s="3">
        <f>SUMPRODUCT('Respondent Data'!B199:T199,'Product Coding'!A111:S111)</f>
        <v>-0.49876576223341407</v>
      </c>
      <c r="M199" s="3">
        <f>SUMPRODUCT('Respondent Data'!B199:T199,'Product Coding'!A112:S112)</f>
        <v>6.3025904739679062E-2</v>
      </c>
      <c r="N199" s="3">
        <f>SUMPRODUCT('Respondent Data'!B199:T199,'Product Coding'!A113:S113)</f>
        <v>-3.6278520623169346</v>
      </c>
      <c r="O199" s="3">
        <f>SUMPRODUCT('Respondent Data'!B199:T199,'Product Coding'!A114:S114)</f>
        <v>-4.1233798554291949</v>
      </c>
      <c r="P199" s="3">
        <f>SUMPRODUCT('Respondent Data'!B199:T199,'Product Coding'!A115:S115)</f>
        <v>-4.3792248137193983</v>
      </c>
      <c r="Q199" s="3">
        <f>SUMPRODUCT('Respondent Data'!B199:T199,'Product Coding'!A116:S116)</f>
        <v>-4.3154213390989895</v>
      </c>
      <c r="R199" s="3">
        <f>SUMPRODUCT('Respondent Data'!B199:T199,'Product Coding'!A117:S117)</f>
        <v>-4.6563381091293321</v>
      </c>
      <c r="S199" s="3">
        <f>SUMPRODUCT('Respondent Data'!B199:T199,'Product Coding'!A118:S118)</f>
        <v>-4.094546442156239</v>
      </c>
      <c r="T199" s="3">
        <f>SUMPRODUCT('Respondent Data'!B199:T199,'Product Coding'!A119:S119)</f>
        <v>-2.7530911143837464</v>
      </c>
      <c r="U199" s="3">
        <f>SUMPRODUCT('Respondent Data'!B199:T199,'Product Coding'!A120:S120)</f>
        <v>-3.2486189074960068</v>
      </c>
      <c r="V199" s="3">
        <f>SUMPRODUCT('Respondent Data'!B199:T199,'Product Coding'!A121:S121)</f>
        <v>-3.5044638657862102</v>
      </c>
      <c r="W199" s="3">
        <f>SUMPRODUCT('Respondent Data'!B199:T199,'Product Coding'!A122:S122)</f>
        <v>-3.4406603911658014</v>
      </c>
      <c r="X199" s="3">
        <f>SUMPRODUCT('Respondent Data'!B199:T199,'Product Coding'!A123:S123)</f>
        <v>-3.781577161196144</v>
      </c>
      <c r="Y199" s="3">
        <f>SUMPRODUCT('Respondent Data'!B199:T199,'Product Coding'!A124:S124)</f>
        <v>-3.2197854942230508</v>
      </c>
      <c r="Z199" s="3">
        <f>SUMPRODUCT('Respondent Data'!B199:T199,'Product Coding'!A125:S125)</f>
        <v>0</v>
      </c>
      <c r="AA199" s="3">
        <f>SUMPRODUCT('Respondent Data'!B199:T199,'Product Coding'!A126:S126)</f>
        <v>0</v>
      </c>
      <c r="AB199" s="3">
        <f>SUMPRODUCT('Respondent Data'!B199:T199,'Product Coding'!A127:S127)</f>
        <v>0</v>
      </c>
      <c r="AC199" s="3">
        <f>SUMPRODUCT('Respondent Data'!B199:T199,'Product Coding'!A128:S128)</f>
        <v>0</v>
      </c>
      <c r="AD199" s="3">
        <f>SUMPRODUCT('Respondent Data'!B199:T199,'Product Coding'!A129:S129)</f>
        <v>0</v>
      </c>
      <c r="AE199" s="3">
        <f>SUMPRODUCT('Respondent Data'!B199:T199,'Product Coding'!A130:S130)</f>
        <v>0</v>
      </c>
      <c r="AF199" s="3">
        <f>SUMPRODUCT('Respondent Data'!B199:T199,'Product Coding'!A131:S131)</f>
        <v>0</v>
      </c>
      <c r="AG199" s="3">
        <f>SUMPRODUCT('Respondent Data'!B199:T199,'Product Coding'!A132:S132)</f>
        <v>0</v>
      </c>
      <c r="AH199" s="3">
        <f>SUMPRODUCT('Respondent Data'!B199:T199,'Product Coding'!A133:S133)</f>
        <v>0</v>
      </c>
      <c r="AI199" s="3">
        <f>SUMPRODUCT('Respondent Data'!B199:T199,'Product Coding'!A134:S134)</f>
        <v>0</v>
      </c>
      <c r="AJ199" s="3">
        <f>SUMPRODUCT('Respondent Data'!B199:T199,'Product Coding'!A135:S135)</f>
        <v>0</v>
      </c>
      <c r="AK199" s="3">
        <f>SUMPRODUCT('Respondent Data'!B199:T199,'Product Coding'!A136:S136)</f>
        <v>0</v>
      </c>
      <c r="AL199" s="3">
        <f>SUMPRODUCT('Respondent Data'!B199:T199,'Product Coding'!A137:S137)</f>
        <v>0</v>
      </c>
      <c r="AM199" s="3">
        <f>SUMPRODUCT('Respondent Data'!B199:T199,'Product Coding'!A138:S138)</f>
        <v>0</v>
      </c>
      <c r="AN199" s="3">
        <f>SUMPRODUCT('Respondent Data'!B199:T199,'Product Coding'!A139:S139)</f>
        <v>0</v>
      </c>
      <c r="AO199" s="3">
        <f>SUMPRODUCT('Respondent Data'!B199:T199,'Product Coding'!A140:S140)</f>
        <v>0</v>
      </c>
      <c r="AP199" s="3">
        <f>SUMPRODUCT('Respondent Data'!B199:T199,'Product Coding'!A141:S141)</f>
        <v>0</v>
      </c>
      <c r="AQ199" s="3">
        <f>SUMPRODUCT('Respondent Data'!B199:T199,'Product Coding'!A142:S142)</f>
        <v>0</v>
      </c>
      <c r="AR199" s="3">
        <f>SUMPRODUCT('Respondent Data'!B199:T199,'Product Coding'!A143:S143)</f>
        <v>0</v>
      </c>
      <c r="AS199" s="3">
        <f>SUMPRODUCT('Respondent Data'!B199:T199,'Product Coding'!A144:S144)</f>
        <v>0</v>
      </c>
      <c r="AT199" s="3">
        <f>SUMPRODUCT('Respondent Data'!B199:T199,'Product Coding'!A145:S145)</f>
        <v>0</v>
      </c>
      <c r="AU199" s="3">
        <f>SUMPRODUCT('Respondent Data'!B199:T199,'Product Coding'!A146:S146)</f>
        <v>0</v>
      </c>
      <c r="AV199" s="3">
        <f>SUMPRODUCT('Respondent Data'!B199:T199,'Product Coding'!A147:S147)</f>
        <v>0</v>
      </c>
      <c r="AW199" s="3">
        <f>SUMPRODUCT('Respondent Data'!B199:T199,'Product Coding'!A148:S148)</f>
        <v>0</v>
      </c>
      <c r="AX199" s="3">
        <f>SUMPRODUCT('Respondent Data'!B199:T199,'Product Coding'!A149:S149)</f>
        <v>0</v>
      </c>
      <c r="AY199" s="3">
        <f>SUMPRODUCT('Respondent Data'!B199:T199,'Product Coding'!A150:S150)</f>
        <v>0</v>
      </c>
      <c r="AZ199" s="3">
        <f>SUMPRODUCT('Respondent Data'!B199:T199,'Product Coding'!A151:S151)</f>
        <v>0</v>
      </c>
      <c r="BA199" s="3">
        <f>SUMPRODUCT('Respondent Data'!B199:T199,'Product Coding'!A152:S152)</f>
        <v>0</v>
      </c>
      <c r="BB199" s="3">
        <f>SUMPRODUCT('Respondent Data'!B199:T199,'Product Coding'!A153:S153)</f>
        <v>0</v>
      </c>
      <c r="BC199" s="3">
        <f>SUMPRODUCT('Respondent Data'!B199:T199,'Product Coding'!A154:S154)</f>
        <v>0</v>
      </c>
      <c r="BD199" s="3">
        <f>SUMPRODUCT('Respondent Data'!B199:T199,'Product Coding'!A155:S155)</f>
        <v>0</v>
      </c>
      <c r="BE199" s="3">
        <f>SUMPRODUCT('Respondent Data'!B199:T199,'Product Coding'!A156:S156)</f>
        <v>0</v>
      </c>
      <c r="BF199" s="3">
        <f>SUMPRODUCT('Respondent Data'!B199:T199,'Product Coding'!A157:S157)</f>
        <v>0</v>
      </c>
      <c r="BG199" s="3">
        <f>SUMPRODUCT('Respondent Data'!B199:T199,'Product Coding'!A158:S158)</f>
        <v>0</v>
      </c>
      <c r="BH199" s="3">
        <f>SUMPRODUCT('Respondent Data'!B199:T199,'Product Coding'!A159:S159)</f>
        <v>0</v>
      </c>
      <c r="BI199" s="3">
        <f>SUMPRODUCT('Respondent Data'!B199:T199,'Product Coding'!A160:S160)</f>
        <v>0</v>
      </c>
      <c r="BJ199" s="3">
        <f>SUMPRODUCT('Respondent Data'!B199:T199,'Product Coding'!A161:S161)</f>
        <v>0</v>
      </c>
      <c r="BK199" s="3">
        <f>SUMPRODUCT('Respondent Data'!B199:T199,'Product Coding'!A162:S162)</f>
        <v>0</v>
      </c>
      <c r="BL199" s="3">
        <f>SUMPRODUCT('Respondent Data'!B199:T199,'Product Coding'!A163:S163)</f>
        <v>0</v>
      </c>
      <c r="BM199" s="3">
        <f>SUMPRODUCT('Respondent Data'!B199:T199,'Product Coding'!A164:S164)</f>
        <v>0</v>
      </c>
      <c r="BN199" s="3">
        <f>SUMPRODUCT('Respondent Data'!B199:T199,'Product Coding'!A165:S165)</f>
        <v>0</v>
      </c>
      <c r="BO199" s="3">
        <f>SUMPRODUCT('Respondent Data'!B199:T199,'Product Coding'!A166:S166)</f>
        <v>0</v>
      </c>
      <c r="BP199" s="3">
        <f>SUMPRODUCT('Respondent Data'!B199:T199,'Product Coding'!A167:S167)</f>
        <v>0</v>
      </c>
      <c r="BQ199" s="3">
        <f>SUMPRODUCT('Respondent Data'!B199:T199,'Product Coding'!A168:S168)</f>
        <v>0</v>
      </c>
      <c r="BR199" s="3">
        <f>SUMPRODUCT('Respondent Data'!B199:T199,'Product Coding'!A169:S169)</f>
        <v>0</v>
      </c>
      <c r="BS199" s="3">
        <f>SUMPRODUCT('Respondent Data'!B199:T199,'Product Coding'!A170:S170)</f>
        <v>0</v>
      </c>
      <c r="BT199" s="3">
        <f>SUMPRODUCT('Respondent Data'!B199:T199,'Product Coding'!A171:S171)</f>
        <v>0</v>
      </c>
      <c r="BU199" s="3">
        <f>SUMPRODUCT('Respondent Data'!B199:T199,'Product Coding'!A172:S172)</f>
        <v>0</v>
      </c>
      <c r="BV199" s="3">
        <f>SUMPRODUCT('Respondent Data'!B199:T199,'Product Coding'!A173:S173)</f>
        <v>1.6385059245726401</v>
      </c>
      <c r="BX199" s="3">
        <f t="shared" si="1014"/>
        <v>1.4120473370812796</v>
      </c>
      <c r="BY199" s="3">
        <f t="shared" si="1015"/>
        <v>2.3176841048972769</v>
      </c>
      <c r="BZ199" s="3">
        <f t="shared" si="1016"/>
        <v>2.9934106255224853</v>
      </c>
      <c r="CA199" s="3">
        <f t="shared" si="1017"/>
        <v>2.808385997283148</v>
      </c>
      <c r="CB199" s="3">
        <f t="shared" si="1018"/>
        <v>3.9492540388981938</v>
      </c>
      <c r="CC199" s="3">
        <f t="shared" si="1019"/>
        <v>2.2518115896089625</v>
      </c>
      <c r="CD199" s="3">
        <f t="shared" si="1020"/>
        <v>0.58876963459384535</v>
      </c>
      <c r="CE199" s="3">
        <f t="shared" si="1021"/>
        <v>0.96638546577690676</v>
      </c>
      <c r="CF199" s="3">
        <f t="shared" si="1022"/>
        <v>1.2481375332792823</v>
      </c>
      <c r="CG199" s="3">
        <f t="shared" si="1023"/>
        <v>1.1709893528333559</v>
      </c>
      <c r="CH199" s="3">
        <f t="shared" si="1024"/>
        <v>1.6466876119086622</v>
      </c>
      <c r="CI199" s="3">
        <f t="shared" si="1025"/>
        <v>0.93891915091791289</v>
      </c>
      <c r="CJ199" s="3">
        <f t="shared" si="1026"/>
        <v>37.631898771590514</v>
      </c>
      <c r="CK199" s="3">
        <f t="shared" si="1027"/>
        <v>61.76765560870021</v>
      </c>
      <c r="CL199" s="3">
        <f t="shared" si="1028"/>
        <v>79.776168038608319</v>
      </c>
      <c r="CM199" s="3">
        <f t="shared" si="1029"/>
        <v>74.845151990275184</v>
      </c>
      <c r="CN199" s="3">
        <f t="shared" si="1030"/>
        <v>105.249961748667</v>
      </c>
      <c r="CO199" s="3">
        <f t="shared" si="1031"/>
        <v>60.012114018795813</v>
      </c>
      <c r="CP199" s="3">
        <f t="shared" si="1032"/>
        <v>15.691059858247911</v>
      </c>
      <c r="CQ199" s="3">
        <f t="shared" si="1033"/>
        <v>25.75474565719858</v>
      </c>
      <c r="CR199" s="3">
        <f t="shared" si="1034"/>
        <v>33.263605314022819</v>
      </c>
      <c r="CS199" s="3">
        <f t="shared" si="1035"/>
        <v>31.207560562042683</v>
      </c>
      <c r="CT199" s="3">
        <f t="shared" si="1036"/>
        <v>43.885201219859596</v>
      </c>
      <c r="CU199" s="3">
        <f t="shared" si="1037"/>
        <v>25.022752080737611</v>
      </c>
      <c r="CV199" s="3">
        <f t="shared" si="1038"/>
        <v>1</v>
      </c>
      <c r="CW199" s="3">
        <f t="shared" si="1039"/>
        <v>1</v>
      </c>
      <c r="CX199" s="3">
        <f t="shared" si="1040"/>
        <v>1</v>
      </c>
      <c r="CY199" s="3">
        <f t="shared" si="1041"/>
        <v>1</v>
      </c>
      <c r="CZ199" s="3">
        <f t="shared" si="1042"/>
        <v>1</v>
      </c>
      <c r="DA199" s="3">
        <f t="shared" si="1043"/>
        <v>1</v>
      </c>
      <c r="DB199" s="3">
        <f t="shared" si="1044"/>
        <v>1</v>
      </c>
      <c r="DC199" s="3">
        <f t="shared" si="1045"/>
        <v>1</v>
      </c>
      <c r="DD199" s="3">
        <f t="shared" si="1046"/>
        <v>1</v>
      </c>
      <c r="DE199" s="3">
        <f t="shared" si="1047"/>
        <v>1</v>
      </c>
      <c r="DF199" s="3">
        <f t="shared" si="1048"/>
        <v>1</v>
      </c>
      <c r="DG199" s="3">
        <f t="shared" si="1049"/>
        <v>1</v>
      </c>
      <c r="DH199" s="3">
        <f t="shared" si="1050"/>
        <v>1</v>
      </c>
      <c r="DI199" s="3">
        <f t="shared" si="1051"/>
        <v>1</v>
      </c>
      <c r="DJ199" s="3">
        <f t="shared" si="1052"/>
        <v>1</v>
      </c>
      <c r="DK199" s="3">
        <f t="shared" si="1053"/>
        <v>1</v>
      </c>
      <c r="DL199" s="3">
        <f t="shared" si="1054"/>
        <v>1</v>
      </c>
      <c r="DM199" s="3">
        <f t="shared" si="1055"/>
        <v>1</v>
      </c>
      <c r="DN199" s="3">
        <f t="shared" si="1056"/>
        <v>1</v>
      </c>
      <c r="DO199" s="3">
        <f t="shared" si="1057"/>
        <v>1</v>
      </c>
      <c r="DP199" s="3">
        <f t="shared" si="1058"/>
        <v>1</v>
      </c>
      <c r="DQ199" s="3">
        <f t="shared" si="1059"/>
        <v>1</v>
      </c>
      <c r="DR199" s="3">
        <f t="shared" si="1060"/>
        <v>1</v>
      </c>
      <c r="DS199" s="3">
        <f t="shared" si="1061"/>
        <v>1</v>
      </c>
      <c r="DT199" s="3">
        <f t="shared" si="1062"/>
        <v>1</v>
      </c>
      <c r="DU199" s="3">
        <f t="shared" si="1063"/>
        <v>1</v>
      </c>
      <c r="DV199" s="3">
        <f t="shared" si="1064"/>
        <v>1</v>
      </c>
      <c r="DW199" s="3">
        <f t="shared" si="1065"/>
        <v>1</v>
      </c>
      <c r="DX199" s="3">
        <f t="shared" si="1066"/>
        <v>1</v>
      </c>
      <c r="DY199" s="3">
        <f t="shared" si="1067"/>
        <v>1</v>
      </c>
      <c r="DZ199" s="3">
        <f t="shared" si="1068"/>
        <v>1</v>
      </c>
      <c r="EA199" s="3">
        <f t="shared" si="1069"/>
        <v>1</v>
      </c>
      <c r="EB199" s="3">
        <f t="shared" si="1070"/>
        <v>1</v>
      </c>
      <c r="EC199" s="3">
        <f t="shared" si="1071"/>
        <v>1</v>
      </c>
      <c r="ED199" s="3">
        <f t="shared" si="1072"/>
        <v>1</v>
      </c>
      <c r="EE199" s="3">
        <f t="shared" si="1073"/>
        <v>1</v>
      </c>
      <c r="EF199" s="3">
        <f t="shared" si="1074"/>
        <v>1</v>
      </c>
      <c r="EG199" s="3">
        <f t="shared" si="1075"/>
        <v>1</v>
      </c>
      <c r="EH199" s="3">
        <f t="shared" si="1076"/>
        <v>1</v>
      </c>
      <c r="EI199" s="3">
        <f t="shared" si="1077"/>
        <v>1</v>
      </c>
      <c r="EJ199" s="3">
        <f t="shared" si="1078"/>
        <v>1</v>
      </c>
      <c r="EK199" s="3">
        <f t="shared" si="1079"/>
        <v>1</v>
      </c>
      <c r="EL199" s="3">
        <f t="shared" si="1080"/>
        <v>1</v>
      </c>
      <c r="EM199" s="3">
        <f t="shared" si="1081"/>
        <v>1</v>
      </c>
      <c r="EN199" s="3">
        <f t="shared" si="1082"/>
        <v>1</v>
      </c>
      <c r="EO199" s="3">
        <f t="shared" si="1083"/>
        <v>1</v>
      </c>
      <c r="EP199" s="3">
        <f t="shared" si="1084"/>
        <v>1</v>
      </c>
      <c r="EQ199" s="3">
        <f t="shared" si="1085"/>
        <v>1</v>
      </c>
      <c r="ER199" s="3">
        <f t="shared" si="1086"/>
        <v>0.19427007972042193</v>
      </c>
      <c r="ET199" s="3">
        <f t="shared" si="1087"/>
        <v>0.41458556166234256</v>
      </c>
      <c r="EU199" s="3">
        <f t="shared" si="1088"/>
        <v>0.30141507400414852</v>
      </c>
      <c r="EV199" s="3">
        <f t="shared" si="1089"/>
        <v>0.25041251545955484</v>
      </c>
      <c r="EW199" s="3">
        <f t="shared" si="1090"/>
        <v>0.26257842579858942</v>
      </c>
      <c r="EX199" s="3">
        <f t="shared" si="1091"/>
        <v>0.20205065089417407</v>
      </c>
      <c r="EY199" s="3">
        <f t="shared" si="1092"/>
        <v>0.30752089179934688</v>
      </c>
      <c r="EZ199" s="3">
        <f t="shared" si="1093"/>
        <v>0.62941787042376407</v>
      </c>
      <c r="FA199" s="3">
        <f t="shared" si="1094"/>
        <v>0.50854729014430866</v>
      </c>
      <c r="FB199" s="3">
        <f t="shared" si="1095"/>
        <v>0.44481264388719749</v>
      </c>
      <c r="FC199" s="3">
        <f t="shared" si="1096"/>
        <v>0.46061948608587189</v>
      </c>
      <c r="FD199" s="3">
        <f t="shared" si="1097"/>
        <v>0.37783076306419427</v>
      </c>
      <c r="FE199" s="3">
        <f t="shared" si="1098"/>
        <v>0.51575126251478065</v>
      </c>
      <c r="FF199" s="3">
        <f t="shared" si="1099"/>
        <v>2.5885344282776734E-2</v>
      </c>
      <c r="FG199" s="3">
        <f t="shared" si="1100"/>
        <v>1.5931772348390692E-2</v>
      </c>
      <c r="FH199" s="3">
        <f t="shared" si="1101"/>
        <v>1.2379889072257467E-2</v>
      </c>
      <c r="FI199" s="3">
        <f t="shared" si="1102"/>
        <v>1.3184758336672849E-2</v>
      </c>
      <c r="FJ199" s="3">
        <f t="shared" si="1103"/>
        <v>9.4117680942369455E-3</v>
      </c>
      <c r="FK199" s="3">
        <f t="shared" si="1104"/>
        <v>1.6390187687840698E-2</v>
      </c>
      <c r="FL199" s="3">
        <f t="shared" si="1105"/>
        <v>5.9912312848476701E-2</v>
      </c>
      <c r="FM199" s="3">
        <f t="shared" si="1106"/>
        <v>3.7376546681203153E-2</v>
      </c>
      <c r="FN199" s="3">
        <f t="shared" si="1107"/>
        <v>2.9185486782114467E-2</v>
      </c>
      <c r="FO199" s="3">
        <f t="shared" si="1108"/>
        <v>3.1048610405425173E-2</v>
      </c>
      <c r="FP199" s="3">
        <f t="shared" si="1109"/>
        <v>2.2279057970615645E-2</v>
      </c>
      <c r="FQ199" s="3">
        <f t="shared" si="1110"/>
        <v>3.8427910964121792E-2</v>
      </c>
      <c r="FR199" s="3">
        <f t="shared" si="1111"/>
        <v>0.5</v>
      </c>
      <c r="FS199" s="3">
        <f t="shared" si="1112"/>
        <v>0.5</v>
      </c>
      <c r="FT199" s="3">
        <f t="shared" si="1113"/>
        <v>0.5</v>
      </c>
      <c r="FU199" s="3">
        <f t="shared" si="1114"/>
        <v>0.5</v>
      </c>
      <c r="FV199" s="3">
        <f t="shared" si="1115"/>
        <v>0.5</v>
      </c>
      <c r="FW199" s="3">
        <f t="shared" si="1116"/>
        <v>0.5</v>
      </c>
      <c r="FX199" s="3">
        <f t="shared" si="1117"/>
        <v>0.5</v>
      </c>
      <c r="FY199" s="3">
        <f t="shared" si="1118"/>
        <v>0.5</v>
      </c>
      <c r="FZ199" s="3">
        <f t="shared" si="1119"/>
        <v>0.5</v>
      </c>
      <c r="GA199" s="3">
        <f t="shared" si="1120"/>
        <v>0.5</v>
      </c>
      <c r="GB199" s="3">
        <f t="shared" si="1121"/>
        <v>0.5</v>
      </c>
      <c r="GC199" s="3">
        <f t="shared" si="1122"/>
        <v>0.5</v>
      </c>
      <c r="GD199" s="3">
        <f t="shared" si="1123"/>
        <v>0.5</v>
      </c>
      <c r="GE199" s="3">
        <f t="shared" si="1124"/>
        <v>0.5</v>
      </c>
      <c r="GF199" s="3">
        <f t="shared" si="1125"/>
        <v>0.5</v>
      </c>
      <c r="GG199" s="3">
        <f t="shared" si="1126"/>
        <v>0.5</v>
      </c>
      <c r="GH199" s="3">
        <f t="shared" si="1127"/>
        <v>0.5</v>
      </c>
      <c r="GI199" s="3">
        <f t="shared" si="1128"/>
        <v>0.5</v>
      </c>
      <c r="GJ199" s="3">
        <f t="shared" si="1129"/>
        <v>0.5</v>
      </c>
      <c r="GK199" s="3">
        <f t="shared" si="1130"/>
        <v>0.5</v>
      </c>
      <c r="GL199" s="3">
        <f t="shared" si="1131"/>
        <v>0.5</v>
      </c>
      <c r="GM199" s="3">
        <f t="shared" si="1132"/>
        <v>0.5</v>
      </c>
      <c r="GN199" s="3">
        <f t="shared" si="1133"/>
        <v>0.5</v>
      </c>
      <c r="GO199" s="3">
        <f t="shared" si="1134"/>
        <v>0.5</v>
      </c>
      <c r="GP199" s="3">
        <f t="shared" si="1135"/>
        <v>0.5</v>
      </c>
      <c r="GQ199" s="3">
        <f t="shared" si="1136"/>
        <v>0.5</v>
      </c>
      <c r="GR199" s="3">
        <f t="shared" si="1137"/>
        <v>0.5</v>
      </c>
      <c r="GS199" s="3">
        <f t="shared" si="1138"/>
        <v>0.5</v>
      </c>
      <c r="GT199" s="3">
        <f t="shared" si="1139"/>
        <v>0.5</v>
      </c>
      <c r="GU199" s="3">
        <f t="shared" si="1140"/>
        <v>0.5</v>
      </c>
      <c r="GV199" s="3">
        <f t="shared" si="1141"/>
        <v>0.5</v>
      </c>
      <c r="GW199" s="3">
        <f t="shared" si="1142"/>
        <v>0.5</v>
      </c>
      <c r="GX199" s="3">
        <f t="shared" si="1143"/>
        <v>0.5</v>
      </c>
      <c r="GY199" s="3">
        <f t="shared" si="1144"/>
        <v>0.5</v>
      </c>
      <c r="GZ199" s="3">
        <f t="shared" si="1145"/>
        <v>0.5</v>
      </c>
      <c r="HA199" s="3">
        <f t="shared" si="1146"/>
        <v>0.5</v>
      </c>
      <c r="HB199" s="3">
        <f t="shared" si="1147"/>
        <v>0.5</v>
      </c>
      <c r="HC199" s="3">
        <f t="shared" si="1148"/>
        <v>0.5</v>
      </c>
      <c r="HD199" s="3">
        <f t="shared" si="1149"/>
        <v>0.5</v>
      </c>
      <c r="HE199" s="3">
        <f t="shared" si="1150"/>
        <v>0.5</v>
      </c>
      <c r="HF199" s="3">
        <f t="shared" si="1151"/>
        <v>0.5</v>
      </c>
      <c r="HG199" s="3">
        <f t="shared" si="1152"/>
        <v>0.5</v>
      </c>
      <c r="HH199" s="3">
        <f t="shared" si="1153"/>
        <v>0.5</v>
      </c>
      <c r="HI199" s="3">
        <f t="shared" si="1154"/>
        <v>0.5</v>
      </c>
      <c r="HJ199" s="3">
        <f t="shared" si="1155"/>
        <v>0.5</v>
      </c>
      <c r="HK199" s="3">
        <f t="shared" si="1156"/>
        <v>0.5</v>
      </c>
      <c r="HL199" s="3">
        <f t="shared" si="1157"/>
        <v>0.5</v>
      </c>
      <c r="HM199" s="3">
        <f t="shared" si="1158"/>
        <v>0.5</v>
      </c>
      <c r="HN199" s="3">
        <f t="shared" si="1159"/>
        <v>0.83733153578970976</v>
      </c>
      <c r="HP199" s="3">
        <f t="shared" ref="HP199:IU199" si="1175">IF(B1=1,ET199,0)</f>
        <v>0.41458556166234256</v>
      </c>
      <c r="HQ199" s="3">
        <f t="shared" si="1175"/>
        <v>0.30141507400414852</v>
      </c>
      <c r="HR199" s="3">
        <f t="shared" si="1175"/>
        <v>0.25041251545955484</v>
      </c>
      <c r="HS199" s="3">
        <f t="shared" si="1175"/>
        <v>0.26257842579858942</v>
      </c>
      <c r="HT199" s="3">
        <f t="shared" si="1175"/>
        <v>0.20205065089417407</v>
      </c>
      <c r="HU199" s="3">
        <f t="shared" si="1175"/>
        <v>0.30752089179934688</v>
      </c>
      <c r="HV199" s="3">
        <f t="shared" si="1175"/>
        <v>0.62941787042376407</v>
      </c>
      <c r="HW199" s="3">
        <f t="shared" si="1175"/>
        <v>0.50854729014430866</v>
      </c>
      <c r="HX199" s="3">
        <f t="shared" si="1175"/>
        <v>0.44481264388719749</v>
      </c>
      <c r="HY199" s="3">
        <f t="shared" si="1175"/>
        <v>0.46061948608587189</v>
      </c>
      <c r="HZ199" s="3">
        <f t="shared" si="1175"/>
        <v>0.37783076306419427</v>
      </c>
      <c r="IA199" s="3">
        <f t="shared" si="1175"/>
        <v>0.51575126251478065</v>
      </c>
      <c r="IB199" s="3">
        <f t="shared" si="1175"/>
        <v>2.5885344282776734E-2</v>
      </c>
      <c r="IC199" s="3">
        <f t="shared" si="1175"/>
        <v>1.5931772348390692E-2</v>
      </c>
      <c r="ID199" s="3">
        <f t="shared" si="1175"/>
        <v>1.2379889072257467E-2</v>
      </c>
      <c r="IE199" s="3">
        <f t="shared" si="1175"/>
        <v>1.3184758336672849E-2</v>
      </c>
      <c r="IF199" s="3">
        <f t="shared" si="1175"/>
        <v>9.4117680942369455E-3</v>
      </c>
      <c r="IG199" s="3">
        <f t="shared" si="1175"/>
        <v>1.6390187687840698E-2</v>
      </c>
      <c r="IH199" s="3">
        <f t="shared" si="1175"/>
        <v>5.9912312848476701E-2</v>
      </c>
      <c r="II199" s="3">
        <f t="shared" si="1175"/>
        <v>3.7376546681203153E-2</v>
      </c>
      <c r="IJ199" s="3">
        <f t="shared" si="1175"/>
        <v>2.9185486782114467E-2</v>
      </c>
      <c r="IK199" s="3">
        <f t="shared" si="1175"/>
        <v>3.1048610405425173E-2</v>
      </c>
      <c r="IL199" s="3">
        <f t="shared" si="1175"/>
        <v>2.2279057970615645E-2</v>
      </c>
      <c r="IM199" s="3">
        <f t="shared" si="1175"/>
        <v>3.8427910964121792E-2</v>
      </c>
      <c r="IN199" s="3">
        <f t="shared" si="1175"/>
        <v>0</v>
      </c>
      <c r="IO199" s="3">
        <f t="shared" si="1175"/>
        <v>0</v>
      </c>
      <c r="IP199" s="3">
        <f t="shared" si="1175"/>
        <v>0</v>
      </c>
      <c r="IQ199" s="3">
        <f t="shared" si="1175"/>
        <v>0</v>
      </c>
      <c r="IR199" s="3">
        <f t="shared" si="1175"/>
        <v>0</v>
      </c>
      <c r="IS199" s="3">
        <f t="shared" si="1175"/>
        <v>0</v>
      </c>
      <c r="IT199" s="3">
        <f t="shared" si="1175"/>
        <v>0</v>
      </c>
      <c r="IU199" s="3">
        <f t="shared" si="1175"/>
        <v>0</v>
      </c>
      <c r="IV199" s="3">
        <f t="shared" ref="IV199:KA199" si="1176">IF(AH1=1,FZ199,0)</f>
        <v>0</v>
      </c>
      <c r="IW199" s="3">
        <f t="shared" si="1176"/>
        <v>0</v>
      </c>
      <c r="IX199" s="3">
        <f t="shared" si="1176"/>
        <v>0</v>
      </c>
      <c r="IY199" s="3">
        <f t="shared" si="1176"/>
        <v>0</v>
      </c>
      <c r="IZ199" s="3">
        <f t="shared" si="1176"/>
        <v>0</v>
      </c>
      <c r="JA199" s="3">
        <f t="shared" si="1176"/>
        <v>0</v>
      </c>
      <c r="JB199" s="3">
        <f t="shared" si="1176"/>
        <v>0</v>
      </c>
      <c r="JC199" s="3">
        <f t="shared" si="1176"/>
        <v>0</v>
      </c>
      <c r="JD199" s="3">
        <f t="shared" si="1176"/>
        <v>0</v>
      </c>
      <c r="JE199" s="3">
        <f t="shared" si="1176"/>
        <v>0</v>
      </c>
      <c r="JF199" s="3">
        <f t="shared" si="1176"/>
        <v>0</v>
      </c>
      <c r="JG199" s="3">
        <f t="shared" si="1176"/>
        <v>0</v>
      </c>
      <c r="JH199" s="3">
        <f t="shared" si="1176"/>
        <v>0</v>
      </c>
      <c r="JI199" s="3">
        <f t="shared" si="1176"/>
        <v>0</v>
      </c>
      <c r="JJ199" s="3">
        <f t="shared" si="1176"/>
        <v>0</v>
      </c>
      <c r="JK199" s="3">
        <f t="shared" si="1176"/>
        <v>0</v>
      </c>
      <c r="JL199" s="3">
        <f t="shared" si="1176"/>
        <v>0</v>
      </c>
      <c r="JM199" s="3">
        <f t="shared" si="1176"/>
        <v>0</v>
      </c>
      <c r="JN199" s="3">
        <f t="shared" si="1176"/>
        <v>0</v>
      </c>
      <c r="JO199" s="3">
        <f t="shared" si="1176"/>
        <v>0</v>
      </c>
      <c r="JP199" s="3">
        <f t="shared" si="1176"/>
        <v>0</v>
      </c>
      <c r="JQ199" s="3">
        <f t="shared" si="1176"/>
        <v>0</v>
      </c>
      <c r="JR199" s="3">
        <f t="shared" si="1176"/>
        <v>0</v>
      </c>
      <c r="JS199" s="3">
        <f t="shared" si="1176"/>
        <v>0</v>
      </c>
      <c r="JT199" s="3">
        <f t="shared" si="1176"/>
        <v>0</v>
      </c>
      <c r="JU199" s="3">
        <f t="shared" si="1176"/>
        <v>0</v>
      </c>
      <c r="JV199" s="3">
        <f t="shared" si="1176"/>
        <v>0</v>
      </c>
      <c r="JW199" s="3">
        <f t="shared" si="1176"/>
        <v>0</v>
      </c>
      <c r="JX199" s="3">
        <f t="shared" si="1176"/>
        <v>0</v>
      </c>
      <c r="JY199" s="3">
        <f t="shared" si="1176"/>
        <v>0</v>
      </c>
      <c r="JZ199" s="3">
        <f t="shared" si="1176"/>
        <v>0</v>
      </c>
      <c r="KA199" s="3">
        <f t="shared" si="1176"/>
        <v>0</v>
      </c>
      <c r="KB199" s="3">
        <f t="shared" ref="KB199:KJ199" si="1177">IF(BN1=1,HF199,0)</f>
        <v>0</v>
      </c>
      <c r="KC199" s="3">
        <f t="shared" si="1177"/>
        <v>0</v>
      </c>
      <c r="KD199" s="3">
        <f t="shared" si="1177"/>
        <v>0</v>
      </c>
      <c r="KE199" s="3">
        <f t="shared" si="1177"/>
        <v>0</v>
      </c>
      <c r="KF199" s="3">
        <f t="shared" si="1177"/>
        <v>0</v>
      </c>
      <c r="KG199" s="3">
        <f t="shared" si="1177"/>
        <v>0</v>
      </c>
      <c r="KH199" s="3">
        <f t="shared" si="1177"/>
        <v>0</v>
      </c>
      <c r="KI199" s="3">
        <f t="shared" si="1177"/>
        <v>0</v>
      </c>
      <c r="KJ199" s="3">
        <f t="shared" si="1177"/>
        <v>0</v>
      </c>
    </row>
    <row r="200" spans="1:296" x14ac:dyDescent="0.2">
      <c r="A200" s="3" t="str">
        <f>'Respondent Data'!A200</f>
        <v>1642</v>
      </c>
      <c r="B200" s="3">
        <f>SUMPRODUCT('Respondent Data'!B200:T200,'Product Coding'!A101:S101)</f>
        <v>1.245675286248688</v>
      </c>
      <c r="C200" s="3">
        <f>SUMPRODUCT('Respondent Data'!B200:T200,'Product Coding'!A102:S102)</f>
        <v>0.69018800996786278</v>
      </c>
      <c r="D200" s="3">
        <f>SUMPRODUCT('Respondent Data'!B200:T200,'Product Coding'!A103:S103)</f>
        <v>0.58021689782830799</v>
      </c>
      <c r="E200" s="3">
        <f>SUMPRODUCT('Respondent Data'!B200:T200,'Product Coding'!A104:S104)</f>
        <v>0.46206255118489703</v>
      </c>
      <c r="F200" s="3">
        <f>SUMPRODUCT('Respondent Data'!B200:T200,'Product Coding'!A105:S105)</f>
        <v>0.5272824420208797</v>
      </c>
      <c r="G200" s="3">
        <f>SUMPRODUCT('Respondent Data'!B200:T200,'Product Coding'!A106:S106)</f>
        <v>-7.8381865854076915E-2</v>
      </c>
      <c r="H200" s="3">
        <f>SUMPRODUCT('Respondent Data'!B200:T200,'Product Coding'!A107:S107)</f>
        <v>3.1730304622191579</v>
      </c>
      <c r="I200" s="3">
        <f>SUMPRODUCT('Respondent Data'!B200:T200,'Product Coding'!A108:S108)</f>
        <v>2.6175431859383327</v>
      </c>
      <c r="J200" s="3">
        <f>SUMPRODUCT('Respondent Data'!B200:T200,'Product Coding'!A109:S109)</f>
        <v>2.5075720737987779</v>
      </c>
      <c r="K200" s="3">
        <f>SUMPRODUCT('Respondent Data'!B200:T200,'Product Coding'!A110:S110)</f>
        <v>2.3894177271553669</v>
      </c>
      <c r="L200" s="3">
        <f>SUMPRODUCT('Respondent Data'!B200:T200,'Product Coding'!A111:S111)</f>
        <v>2.4546376179913496</v>
      </c>
      <c r="M200" s="3">
        <f>SUMPRODUCT('Respondent Data'!B200:T200,'Product Coding'!A112:S112)</f>
        <v>1.848973310116393</v>
      </c>
      <c r="N200" s="3">
        <f>SUMPRODUCT('Respondent Data'!B200:T200,'Product Coding'!A113:S113)</f>
        <v>-1.8493818199167122</v>
      </c>
      <c r="O200" s="3">
        <f>SUMPRODUCT('Respondent Data'!B200:T200,'Product Coding'!A114:S114)</f>
        <v>-2.4048690961975376</v>
      </c>
      <c r="P200" s="3">
        <f>SUMPRODUCT('Respondent Data'!B200:T200,'Product Coding'!A115:S115)</f>
        <v>-2.5148402083370929</v>
      </c>
      <c r="Q200" s="3">
        <f>SUMPRODUCT('Respondent Data'!B200:T200,'Product Coding'!A116:S116)</f>
        <v>-2.6329945549805034</v>
      </c>
      <c r="R200" s="3">
        <f>SUMPRODUCT('Respondent Data'!B200:T200,'Product Coding'!A117:S117)</f>
        <v>-2.5677746641445207</v>
      </c>
      <c r="S200" s="3">
        <f>SUMPRODUCT('Respondent Data'!B200:T200,'Product Coding'!A118:S118)</f>
        <v>-3.1734389720194773</v>
      </c>
      <c r="T200" s="3">
        <f>SUMPRODUCT('Respondent Data'!B200:T200,'Product Coding'!A119:S119)</f>
        <v>7.7973356053757659E-2</v>
      </c>
      <c r="U200" s="3">
        <f>SUMPRODUCT('Respondent Data'!B200:T200,'Product Coding'!A120:S120)</f>
        <v>-0.47751392022706751</v>
      </c>
      <c r="V200" s="3">
        <f>SUMPRODUCT('Respondent Data'!B200:T200,'Product Coding'!A121:S121)</f>
        <v>-0.58748503236662275</v>
      </c>
      <c r="W200" s="3">
        <f>SUMPRODUCT('Respondent Data'!B200:T200,'Product Coding'!A122:S122)</f>
        <v>-0.70563937901003326</v>
      </c>
      <c r="X200" s="3">
        <f>SUMPRODUCT('Respondent Data'!B200:T200,'Product Coding'!A123:S123)</f>
        <v>-0.64041948817405059</v>
      </c>
      <c r="Y200" s="3">
        <f>SUMPRODUCT('Respondent Data'!B200:T200,'Product Coding'!A124:S124)</f>
        <v>-1.2460837960490072</v>
      </c>
      <c r="Z200" s="3">
        <f>SUMPRODUCT('Respondent Data'!B200:T200,'Product Coding'!A125:S125)</f>
        <v>0</v>
      </c>
      <c r="AA200" s="3">
        <f>SUMPRODUCT('Respondent Data'!B200:T200,'Product Coding'!A126:S126)</f>
        <v>0</v>
      </c>
      <c r="AB200" s="3">
        <f>SUMPRODUCT('Respondent Data'!B200:T200,'Product Coding'!A127:S127)</f>
        <v>0</v>
      </c>
      <c r="AC200" s="3">
        <f>SUMPRODUCT('Respondent Data'!B200:T200,'Product Coding'!A128:S128)</f>
        <v>0</v>
      </c>
      <c r="AD200" s="3">
        <f>SUMPRODUCT('Respondent Data'!B200:T200,'Product Coding'!A129:S129)</f>
        <v>0</v>
      </c>
      <c r="AE200" s="3">
        <f>SUMPRODUCT('Respondent Data'!B200:T200,'Product Coding'!A130:S130)</f>
        <v>0</v>
      </c>
      <c r="AF200" s="3">
        <f>SUMPRODUCT('Respondent Data'!B200:T200,'Product Coding'!A131:S131)</f>
        <v>0</v>
      </c>
      <c r="AG200" s="3">
        <f>SUMPRODUCT('Respondent Data'!B200:T200,'Product Coding'!A132:S132)</f>
        <v>0</v>
      </c>
      <c r="AH200" s="3">
        <f>SUMPRODUCT('Respondent Data'!B200:T200,'Product Coding'!A133:S133)</f>
        <v>0</v>
      </c>
      <c r="AI200" s="3">
        <f>SUMPRODUCT('Respondent Data'!B200:T200,'Product Coding'!A134:S134)</f>
        <v>0</v>
      </c>
      <c r="AJ200" s="3">
        <f>SUMPRODUCT('Respondent Data'!B200:T200,'Product Coding'!A135:S135)</f>
        <v>0</v>
      </c>
      <c r="AK200" s="3">
        <f>SUMPRODUCT('Respondent Data'!B200:T200,'Product Coding'!A136:S136)</f>
        <v>0</v>
      </c>
      <c r="AL200" s="3">
        <f>SUMPRODUCT('Respondent Data'!B200:T200,'Product Coding'!A137:S137)</f>
        <v>0</v>
      </c>
      <c r="AM200" s="3">
        <f>SUMPRODUCT('Respondent Data'!B200:T200,'Product Coding'!A138:S138)</f>
        <v>0</v>
      </c>
      <c r="AN200" s="3">
        <f>SUMPRODUCT('Respondent Data'!B200:T200,'Product Coding'!A139:S139)</f>
        <v>0</v>
      </c>
      <c r="AO200" s="3">
        <f>SUMPRODUCT('Respondent Data'!B200:T200,'Product Coding'!A140:S140)</f>
        <v>0</v>
      </c>
      <c r="AP200" s="3">
        <f>SUMPRODUCT('Respondent Data'!B200:T200,'Product Coding'!A141:S141)</f>
        <v>0</v>
      </c>
      <c r="AQ200" s="3">
        <f>SUMPRODUCT('Respondent Data'!B200:T200,'Product Coding'!A142:S142)</f>
        <v>0</v>
      </c>
      <c r="AR200" s="3">
        <f>SUMPRODUCT('Respondent Data'!B200:T200,'Product Coding'!A143:S143)</f>
        <v>0</v>
      </c>
      <c r="AS200" s="3">
        <f>SUMPRODUCT('Respondent Data'!B200:T200,'Product Coding'!A144:S144)</f>
        <v>0</v>
      </c>
      <c r="AT200" s="3">
        <f>SUMPRODUCT('Respondent Data'!B200:T200,'Product Coding'!A145:S145)</f>
        <v>0</v>
      </c>
      <c r="AU200" s="3">
        <f>SUMPRODUCT('Respondent Data'!B200:T200,'Product Coding'!A146:S146)</f>
        <v>0</v>
      </c>
      <c r="AV200" s="3">
        <f>SUMPRODUCT('Respondent Data'!B200:T200,'Product Coding'!A147:S147)</f>
        <v>0</v>
      </c>
      <c r="AW200" s="3">
        <f>SUMPRODUCT('Respondent Data'!B200:T200,'Product Coding'!A148:S148)</f>
        <v>0</v>
      </c>
      <c r="AX200" s="3">
        <f>SUMPRODUCT('Respondent Data'!B200:T200,'Product Coding'!A149:S149)</f>
        <v>0</v>
      </c>
      <c r="AY200" s="3">
        <f>SUMPRODUCT('Respondent Data'!B200:T200,'Product Coding'!A150:S150)</f>
        <v>0</v>
      </c>
      <c r="AZ200" s="3">
        <f>SUMPRODUCT('Respondent Data'!B200:T200,'Product Coding'!A151:S151)</f>
        <v>0</v>
      </c>
      <c r="BA200" s="3">
        <f>SUMPRODUCT('Respondent Data'!B200:T200,'Product Coding'!A152:S152)</f>
        <v>0</v>
      </c>
      <c r="BB200" s="3">
        <f>SUMPRODUCT('Respondent Data'!B200:T200,'Product Coding'!A153:S153)</f>
        <v>0</v>
      </c>
      <c r="BC200" s="3">
        <f>SUMPRODUCT('Respondent Data'!B200:T200,'Product Coding'!A154:S154)</f>
        <v>0</v>
      </c>
      <c r="BD200" s="3">
        <f>SUMPRODUCT('Respondent Data'!B200:T200,'Product Coding'!A155:S155)</f>
        <v>0</v>
      </c>
      <c r="BE200" s="3">
        <f>SUMPRODUCT('Respondent Data'!B200:T200,'Product Coding'!A156:S156)</f>
        <v>0</v>
      </c>
      <c r="BF200" s="3">
        <f>SUMPRODUCT('Respondent Data'!B200:T200,'Product Coding'!A157:S157)</f>
        <v>0</v>
      </c>
      <c r="BG200" s="3">
        <f>SUMPRODUCT('Respondent Data'!B200:T200,'Product Coding'!A158:S158)</f>
        <v>0</v>
      </c>
      <c r="BH200" s="3">
        <f>SUMPRODUCT('Respondent Data'!B200:T200,'Product Coding'!A159:S159)</f>
        <v>0</v>
      </c>
      <c r="BI200" s="3">
        <f>SUMPRODUCT('Respondent Data'!B200:T200,'Product Coding'!A160:S160)</f>
        <v>0</v>
      </c>
      <c r="BJ200" s="3">
        <f>SUMPRODUCT('Respondent Data'!B200:T200,'Product Coding'!A161:S161)</f>
        <v>0</v>
      </c>
      <c r="BK200" s="3">
        <f>SUMPRODUCT('Respondent Data'!B200:T200,'Product Coding'!A162:S162)</f>
        <v>0</v>
      </c>
      <c r="BL200" s="3">
        <f>SUMPRODUCT('Respondent Data'!B200:T200,'Product Coding'!A163:S163)</f>
        <v>0</v>
      </c>
      <c r="BM200" s="3">
        <f>SUMPRODUCT('Respondent Data'!B200:T200,'Product Coding'!A164:S164)</f>
        <v>0</v>
      </c>
      <c r="BN200" s="3">
        <f>SUMPRODUCT('Respondent Data'!B200:T200,'Product Coding'!A165:S165)</f>
        <v>0</v>
      </c>
      <c r="BO200" s="3">
        <f>SUMPRODUCT('Respondent Data'!B200:T200,'Product Coding'!A166:S166)</f>
        <v>0</v>
      </c>
      <c r="BP200" s="3">
        <f>SUMPRODUCT('Respondent Data'!B200:T200,'Product Coding'!A167:S167)</f>
        <v>0</v>
      </c>
      <c r="BQ200" s="3">
        <f>SUMPRODUCT('Respondent Data'!B200:T200,'Product Coding'!A168:S168)</f>
        <v>0</v>
      </c>
      <c r="BR200" s="3">
        <f>SUMPRODUCT('Respondent Data'!B200:T200,'Product Coding'!A169:S169)</f>
        <v>0</v>
      </c>
      <c r="BS200" s="3">
        <f>SUMPRODUCT('Respondent Data'!B200:T200,'Product Coding'!A170:S170)</f>
        <v>0</v>
      </c>
      <c r="BT200" s="3">
        <f>SUMPRODUCT('Respondent Data'!B200:T200,'Product Coding'!A171:S171)</f>
        <v>0</v>
      </c>
      <c r="BU200" s="3">
        <f>SUMPRODUCT('Respondent Data'!B200:T200,'Product Coding'!A172:S172)</f>
        <v>0</v>
      </c>
      <c r="BV200" s="3">
        <f>SUMPRODUCT('Respondent Data'!B200:T200,'Product Coding'!A173:S173)</f>
        <v>4.8512215453304899</v>
      </c>
      <c r="BX200" s="3">
        <f t="shared" si="1014"/>
        <v>0.28774653123248456</v>
      </c>
      <c r="BY200" s="3">
        <f t="shared" si="1015"/>
        <v>0.50148177662966642</v>
      </c>
      <c r="BZ200" s="3">
        <f t="shared" si="1016"/>
        <v>0.55977693899478498</v>
      </c>
      <c r="CA200" s="3">
        <f t="shared" si="1017"/>
        <v>0.62998293253054027</v>
      </c>
      <c r="CB200" s="3">
        <f t="shared" si="1018"/>
        <v>0.59020671323999696</v>
      </c>
      <c r="CC200" s="3">
        <f t="shared" si="1019"/>
        <v>1.081535581333013</v>
      </c>
      <c r="CD200" s="3">
        <f t="shared" si="1020"/>
        <v>4.1876500266492804E-2</v>
      </c>
      <c r="CE200" s="3">
        <f t="shared" si="1021"/>
        <v>7.2981945821290653E-2</v>
      </c>
      <c r="CF200" s="3">
        <f t="shared" si="1022"/>
        <v>8.146579225329427E-2</v>
      </c>
      <c r="CG200" s="3">
        <f t="shared" si="1023"/>
        <v>9.1683052890344632E-2</v>
      </c>
      <c r="CH200" s="3">
        <f t="shared" si="1024"/>
        <v>8.589431635688935E-2</v>
      </c>
      <c r="CI200" s="3">
        <f t="shared" si="1025"/>
        <v>0.15739868302120591</v>
      </c>
      <c r="CJ200" s="3">
        <f t="shared" si="1026"/>
        <v>6.3558892237810429</v>
      </c>
      <c r="CK200" s="3">
        <f t="shared" si="1027"/>
        <v>11.076980168451945</v>
      </c>
      <c r="CL200" s="3">
        <f t="shared" si="1028"/>
        <v>12.364632856003078</v>
      </c>
      <c r="CM200" s="3">
        <f t="shared" si="1029"/>
        <v>13.91537793656922</v>
      </c>
      <c r="CN200" s="3">
        <f t="shared" si="1030"/>
        <v>13.036780921103356</v>
      </c>
      <c r="CO200" s="3">
        <f t="shared" si="1031"/>
        <v>23.889498570449579</v>
      </c>
      <c r="CP200" s="3">
        <f t="shared" si="1032"/>
        <v>0.9249890715743152</v>
      </c>
      <c r="CQ200" s="3">
        <f t="shared" si="1033"/>
        <v>1.612061702322777</v>
      </c>
      <c r="CR200" s="3">
        <f t="shared" si="1034"/>
        <v>1.7994571433118423</v>
      </c>
      <c r="CS200" s="3">
        <f t="shared" si="1035"/>
        <v>2.0251411037802391</v>
      </c>
      <c r="CT200" s="3">
        <f t="shared" si="1036"/>
        <v>1.8972765974916488</v>
      </c>
      <c r="CU200" s="3">
        <f t="shared" si="1037"/>
        <v>3.4767007927665743</v>
      </c>
      <c r="CV200" s="3">
        <f t="shared" si="1038"/>
        <v>1</v>
      </c>
      <c r="CW200" s="3">
        <f t="shared" si="1039"/>
        <v>1</v>
      </c>
      <c r="CX200" s="3">
        <f t="shared" si="1040"/>
        <v>1</v>
      </c>
      <c r="CY200" s="3">
        <f t="shared" si="1041"/>
        <v>1</v>
      </c>
      <c r="CZ200" s="3">
        <f t="shared" si="1042"/>
        <v>1</v>
      </c>
      <c r="DA200" s="3">
        <f t="shared" si="1043"/>
        <v>1</v>
      </c>
      <c r="DB200" s="3">
        <f t="shared" si="1044"/>
        <v>1</v>
      </c>
      <c r="DC200" s="3">
        <f t="shared" si="1045"/>
        <v>1</v>
      </c>
      <c r="DD200" s="3">
        <f t="shared" si="1046"/>
        <v>1</v>
      </c>
      <c r="DE200" s="3">
        <f t="shared" si="1047"/>
        <v>1</v>
      </c>
      <c r="DF200" s="3">
        <f t="shared" si="1048"/>
        <v>1</v>
      </c>
      <c r="DG200" s="3">
        <f t="shared" si="1049"/>
        <v>1</v>
      </c>
      <c r="DH200" s="3">
        <f t="shared" si="1050"/>
        <v>1</v>
      </c>
      <c r="DI200" s="3">
        <f t="shared" si="1051"/>
        <v>1</v>
      </c>
      <c r="DJ200" s="3">
        <f t="shared" si="1052"/>
        <v>1</v>
      </c>
      <c r="DK200" s="3">
        <f t="shared" si="1053"/>
        <v>1</v>
      </c>
      <c r="DL200" s="3">
        <f t="shared" si="1054"/>
        <v>1</v>
      </c>
      <c r="DM200" s="3">
        <f t="shared" si="1055"/>
        <v>1</v>
      </c>
      <c r="DN200" s="3">
        <f t="shared" si="1056"/>
        <v>1</v>
      </c>
      <c r="DO200" s="3">
        <f t="shared" si="1057"/>
        <v>1</v>
      </c>
      <c r="DP200" s="3">
        <f t="shared" si="1058"/>
        <v>1</v>
      </c>
      <c r="DQ200" s="3">
        <f t="shared" si="1059"/>
        <v>1</v>
      </c>
      <c r="DR200" s="3">
        <f t="shared" si="1060"/>
        <v>1</v>
      </c>
      <c r="DS200" s="3">
        <f t="shared" si="1061"/>
        <v>1</v>
      </c>
      <c r="DT200" s="3">
        <f t="shared" si="1062"/>
        <v>1</v>
      </c>
      <c r="DU200" s="3">
        <f t="shared" si="1063"/>
        <v>1</v>
      </c>
      <c r="DV200" s="3">
        <f t="shared" si="1064"/>
        <v>1</v>
      </c>
      <c r="DW200" s="3">
        <f t="shared" si="1065"/>
        <v>1</v>
      </c>
      <c r="DX200" s="3">
        <f t="shared" si="1066"/>
        <v>1</v>
      </c>
      <c r="DY200" s="3">
        <f t="shared" si="1067"/>
        <v>1</v>
      </c>
      <c r="DZ200" s="3">
        <f t="shared" si="1068"/>
        <v>1</v>
      </c>
      <c r="EA200" s="3">
        <f t="shared" si="1069"/>
        <v>1</v>
      </c>
      <c r="EB200" s="3">
        <f t="shared" si="1070"/>
        <v>1</v>
      </c>
      <c r="EC200" s="3">
        <f t="shared" si="1071"/>
        <v>1</v>
      </c>
      <c r="ED200" s="3">
        <f t="shared" si="1072"/>
        <v>1</v>
      </c>
      <c r="EE200" s="3">
        <f t="shared" si="1073"/>
        <v>1</v>
      </c>
      <c r="EF200" s="3">
        <f t="shared" si="1074"/>
        <v>1</v>
      </c>
      <c r="EG200" s="3">
        <f t="shared" si="1075"/>
        <v>1</v>
      </c>
      <c r="EH200" s="3">
        <f t="shared" si="1076"/>
        <v>1</v>
      </c>
      <c r="EI200" s="3">
        <f t="shared" si="1077"/>
        <v>1</v>
      </c>
      <c r="EJ200" s="3">
        <f t="shared" si="1078"/>
        <v>1</v>
      </c>
      <c r="EK200" s="3">
        <f t="shared" si="1079"/>
        <v>1</v>
      </c>
      <c r="EL200" s="3">
        <f t="shared" si="1080"/>
        <v>1</v>
      </c>
      <c r="EM200" s="3">
        <f t="shared" si="1081"/>
        <v>1</v>
      </c>
      <c r="EN200" s="3">
        <f t="shared" si="1082"/>
        <v>1</v>
      </c>
      <c r="EO200" s="3">
        <f t="shared" si="1083"/>
        <v>1</v>
      </c>
      <c r="EP200" s="3">
        <f t="shared" si="1084"/>
        <v>1</v>
      </c>
      <c r="EQ200" s="3">
        <f t="shared" si="1085"/>
        <v>1</v>
      </c>
      <c r="ER200" s="3">
        <f t="shared" si="1086"/>
        <v>7.8188206694545081E-3</v>
      </c>
      <c r="ET200" s="3">
        <f t="shared" si="1087"/>
        <v>0.77655033482630609</v>
      </c>
      <c r="EU200" s="3">
        <f t="shared" si="1088"/>
        <v>0.66600874920018782</v>
      </c>
      <c r="EV200" s="3">
        <f t="shared" si="1089"/>
        <v>0.64111731299506247</v>
      </c>
      <c r="EW200" s="3">
        <f t="shared" si="1090"/>
        <v>0.61350335641091958</v>
      </c>
      <c r="EX200" s="3">
        <f t="shared" si="1091"/>
        <v>0.6288490619955508</v>
      </c>
      <c r="EY200" s="3">
        <f t="shared" si="1092"/>
        <v>0.48041455979320863</v>
      </c>
      <c r="EZ200" s="3">
        <f t="shared" si="1093"/>
        <v>0.95980665630160444</v>
      </c>
      <c r="FA200" s="3">
        <f t="shared" si="1094"/>
        <v>0.93198213063554569</v>
      </c>
      <c r="FB200" s="3">
        <f t="shared" si="1095"/>
        <v>0.92467094859879417</v>
      </c>
      <c r="FC200" s="3">
        <f t="shared" si="1096"/>
        <v>0.91601678468159387</v>
      </c>
      <c r="FD200" s="3">
        <f t="shared" si="1097"/>
        <v>0.92089993007325099</v>
      </c>
      <c r="FE200" s="3">
        <f t="shared" si="1098"/>
        <v>0.86400651276849427</v>
      </c>
      <c r="FF200" s="3">
        <f t="shared" si="1099"/>
        <v>0.13594549476996939</v>
      </c>
      <c r="FG200" s="3">
        <f t="shared" si="1100"/>
        <v>8.2802156338075888E-2</v>
      </c>
      <c r="FH200" s="3">
        <f t="shared" si="1101"/>
        <v>7.4824352511174558E-2</v>
      </c>
      <c r="FI200" s="3">
        <f t="shared" si="1102"/>
        <v>6.7044898510296574E-2</v>
      </c>
      <c r="FJ200" s="3">
        <f t="shared" si="1103"/>
        <v>7.1241405392070148E-2</v>
      </c>
      <c r="FK200" s="3">
        <f t="shared" si="1104"/>
        <v>4.0177587233005352E-2</v>
      </c>
      <c r="FL200" s="3">
        <f t="shared" si="1105"/>
        <v>0.51948346864232808</v>
      </c>
      <c r="FM200" s="3">
        <f t="shared" si="1106"/>
        <v>0.38283934836254041</v>
      </c>
      <c r="FN200" s="3">
        <f t="shared" si="1107"/>
        <v>0.35721211249441376</v>
      </c>
      <c r="FO200" s="3">
        <f t="shared" si="1108"/>
        <v>0.33056309299106496</v>
      </c>
      <c r="FP200" s="3">
        <f t="shared" si="1109"/>
        <v>0.34515171967556074</v>
      </c>
      <c r="FQ200" s="3">
        <f t="shared" si="1110"/>
        <v>0.22337878859712801</v>
      </c>
      <c r="FR200" s="3">
        <f t="shared" si="1111"/>
        <v>0.5</v>
      </c>
      <c r="FS200" s="3">
        <f t="shared" si="1112"/>
        <v>0.5</v>
      </c>
      <c r="FT200" s="3">
        <f t="shared" si="1113"/>
        <v>0.5</v>
      </c>
      <c r="FU200" s="3">
        <f t="shared" si="1114"/>
        <v>0.5</v>
      </c>
      <c r="FV200" s="3">
        <f t="shared" si="1115"/>
        <v>0.5</v>
      </c>
      <c r="FW200" s="3">
        <f t="shared" si="1116"/>
        <v>0.5</v>
      </c>
      <c r="FX200" s="3">
        <f t="shared" si="1117"/>
        <v>0.5</v>
      </c>
      <c r="FY200" s="3">
        <f t="shared" si="1118"/>
        <v>0.5</v>
      </c>
      <c r="FZ200" s="3">
        <f t="shared" si="1119"/>
        <v>0.5</v>
      </c>
      <c r="GA200" s="3">
        <f t="shared" si="1120"/>
        <v>0.5</v>
      </c>
      <c r="GB200" s="3">
        <f t="shared" si="1121"/>
        <v>0.5</v>
      </c>
      <c r="GC200" s="3">
        <f t="shared" si="1122"/>
        <v>0.5</v>
      </c>
      <c r="GD200" s="3">
        <f t="shared" si="1123"/>
        <v>0.5</v>
      </c>
      <c r="GE200" s="3">
        <f t="shared" si="1124"/>
        <v>0.5</v>
      </c>
      <c r="GF200" s="3">
        <f t="shared" si="1125"/>
        <v>0.5</v>
      </c>
      <c r="GG200" s="3">
        <f t="shared" si="1126"/>
        <v>0.5</v>
      </c>
      <c r="GH200" s="3">
        <f t="shared" si="1127"/>
        <v>0.5</v>
      </c>
      <c r="GI200" s="3">
        <f t="shared" si="1128"/>
        <v>0.5</v>
      </c>
      <c r="GJ200" s="3">
        <f t="shared" si="1129"/>
        <v>0.5</v>
      </c>
      <c r="GK200" s="3">
        <f t="shared" si="1130"/>
        <v>0.5</v>
      </c>
      <c r="GL200" s="3">
        <f t="shared" si="1131"/>
        <v>0.5</v>
      </c>
      <c r="GM200" s="3">
        <f t="shared" si="1132"/>
        <v>0.5</v>
      </c>
      <c r="GN200" s="3">
        <f t="shared" si="1133"/>
        <v>0.5</v>
      </c>
      <c r="GO200" s="3">
        <f t="shared" si="1134"/>
        <v>0.5</v>
      </c>
      <c r="GP200" s="3">
        <f t="shared" si="1135"/>
        <v>0.5</v>
      </c>
      <c r="GQ200" s="3">
        <f t="shared" si="1136"/>
        <v>0.5</v>
      </c>
      <c r="GR200" s="3">
        <f t="shared" si="1137"/>
        <v>0.5</v>
      </c>
      <c r="GS200" s="3">
        <f t="shared" si="1138"/>
        <v>0.5</v>
      </c>
      <c r="GT200" s="3">
        <f t="shared" si="1139"/>
        <v>0.5</v>
      </c>
      <c r="GU200" s="3">
        <f t="shared" si="1140"/>
        <v>0.5</v>
      </c>
      <c r="GV200" s="3">
        <f t="shared" si="1141"/>
        <v>0.5</v>
      </c>
      <c r="GW200" s="3">
        <f t="shared" si="1142"/>
        <v>0.5</v>
      </c>
      <c r="GX200" s="3">
        <f t="shared" si="1143"/>
        <v>0.5</v>
      </c>
      <c r="GY200" s="3">
        <f t="shared" si="1144"/>
        <v>0.5</v>
      </c>
      <c r="GZ200" s="3">
        <f t="shared" si="1145"/>
        <v>0.5</v>
      </c>
      <c r="HA200" s="3">
        <f t="shared" si="1146"/>
        <v>0.5</v>
      </c>
      <c r="HB200" s="3">
        <f t="shared" si="1147"/>
        <v>0.5</v>
      </c>
      <c r="HC200" s="3">
        <f t="shared" si="1148"/>
        <v>0.5</v>
      </c>
      <c r="HD200" s="3">
        <f t="shared" si="1149"/>
        <v>0.5</v>
      </c>
      <c r="HE200" s="3">
        <f t="shared" si="1150"/>
        <v>0.5</v>
      </c>
      <c r="HF200" s="3">
        <f t="shared" si="1151"/>
        <v>0.5</v>
      </c>
      <c r="HG200" s="3">
        <f t="shared" si="1152"/>
        <v>0.5</v>
      </c>
      <c r="HH200" s="3">
        <f t="shared" si="1153"/>
        <v>0.5</v>
      </c>
      <c r="HI200" s="3">
        <f t="shared" si="1154"/>
        <v>0.5</v>
      </c>
      <c r="HJ200" s="3">
        <f t="shared" si="1155"/>
        <v>0.5</v>
      </c>
      <c r="HK200" s="3">
        <f t="shared" si="1156"/>
        <v>0.5</v>
      </c>
      <c r="HL200" s="3">
        <f t="shared" si="1157"/>
        <v>0.5</v>
      </c>
      <c r="HM200" s="3">
        <f t="shared" si="1158"/>
        <v>0.5</v>
      </c>
      <c r="HN200" s="3">
        <f t="shared" si="1159"/>
        <v>0.9922418390001283</v>
      </c>
      <c r="HP200" s="3">
        <f t="shared" ref="HP200:IU200" si="1178">IF(B1=1,ET200,0)</f>
        <v>0.77655033482630609</v>
      </c>
      <c r="HQ200" s="3">
        <f t="shared" si="1178"/>
        <v>0.66600874920018782</v>
      </c>
      <c r="HR200" s="3">
        <f t="shared" si="1178"/>
        <v>0.64111731299506247</v>
      </c>
      <c r="HS200" s="3">
        <f t="shared" si="1178"/>
        <v>0.61350335641091958</v>
      </c>
      <c r="HT200" s="3">
        <f t="shared" si="1178"/>
        <v>0.6288490619955508</v>
      </c>
      <c r="HU200" s="3">
        <f t="shared" si="1178"/>
        <v>0.48041455979320863</v>
      </c>
      <c r="HV200" s="3">
        <f t="shared" si="1178"/>
        <v>0.95980665630160444</v>
      </c>
      <c r="HW200" s="3">
        <f t="shared" si="1178"/>
        <v>0.93198213063554569</v>
      </c>
      <c r="HX200" s="3">
        <f t="shared" si="1178"/>
        <v>0.92467094859879417</v>
      </c>
      <c r="HY200" s="3">
        <f t="shared" si="1178"/>
        <v>0.91601678468159387</v>
      </c>
      <c r="HZ200" s="3">
        <f t="shared" si="1178"/>
        <v>0.92089993007325099</v>
      </c>
      <c r="IA200" s="3">
        <f t="shared" si="1178"/>
        <v>0.86400651276849427</v>
      </c>
      <c r="IB200" s="3">
        <f t="shared" si="1178"/>
        <v>0.13594549476996939</v>
      </c>
      <c r="IC200" s="3">
        <f t="shared" si="1178"/>
        <v>8.2802156338075888E-2</v>
      </c>
      <c r="ID200" s="3">
        <f t="shared" si="1178"/>
        <v>7.4824352511174558E-2</v>
      </c>
      <c r="IE200" s="3">
        <f t="shared" si="1178"/>
        <v>6.7044898510296574E-2</v>
      </c>
      <c r="IF200" s="3">
        <f t="shared" si="1178"/>
        <v>7.1241405392070148E-2</v>
      </c>
      <c r="IG200" s="3">
        <f t="shared" si="1178"/>
        <v>4.0177587233005352E-2</v>
      </c>
      <c r="IH200" s="3">
        <f t="shared" si="1178"/>
        <v>0.51948346864232808</v>
      </c>
      <c r="II200" s="3">
        <f t="shared" si="1178"/>
        <v>0.38283934836254041</v>
      </c>
      <c r="IJ200" s="3">
        <f t="shared" si="1178"/>
        <v>0.35721211249441376</v>
      </c>
      <c r="IK200" s="3">
        <f t="shared" si="1178"/>
        <v>0.33056309299106496</v>
      </c>
      <c r="IL200" s="3">
        <f t="shared" si="1178"/>
        <v>0.34515171967556074</v>
      </c>
      <c r="IM200" s="3">
        <f t="shared" si="1178"/>
        <v>0.22337878859712801</v>
      </c>
      <c r="IN200" s="3">
        <f t="shared" si="1178"/>
        <v>0</v>
      </c>
      <c r="IO200" s="3">
        <f t="shared" si="1178"/>
        <v>0</v>
      </c>
      <c r="IP200" s="3">
        <f t="shared" si="1178"/>
        <v>0</v>
      </c>
      <c r="IQ200" s="3">
        <f t="shared" si="1178"/>
        <v>0</v>
      </c>
      <c r="IR200" s="3">
        <f t="shared" si="1178"/>
        <v>0</v>
      </c>
      <c r="IS200" s="3">
        <f t="shared" si="1178"/>
        <v>0</v>
      </c>
      <c r="IT200" s="3">
        <f t="shared" si="1178"/>
        <v>0</v>
      </c>
      <c r="IU200" s="3">
        <f t="shared" si="1178"/>
        <v>0</v>
      </c>
      <c r="IV200" s="3">
        <f t="shared" ref="IV200:KA200" si="1179">IF(AH1=1,FZ200,0)</f>
        <v>0</v>
      </c>
      <c r="IW200" s="3">
        <f t="shared" si="1179"/>
        <v>0</v>
      </c>
      <c r="IX200" s="3">
        <f t="shared" si="1179"/>
        <v>0</v>
      </c>
      <c r="IY200" s="3">
        <f t="shared" si="1179"/>
        <v>0</v>
      </c>
      <c r="IZ200" s="3">
        <f t="shared" si="1179"/>
        <v>0</v>
      </c>
      <c r="JA200" s="3">
        <f t="shared" si="1179"/>
        <v>0</v>
      </c>
      <c r="JB200" s="3">
        <f t="shared" si="1179"/>
        <v>0</v>
      </c>
      <c r="JC200" s="3">
        <f t="shared" si="1179"/>
        <v>0</v>
      </c>
      <c r="JD200" s="3">
        <f t="shared" si="1179"/>
        <v>0</v>
      </c>
      <c r="JE200" s="3">
        <f t="shared" si="1179"/>
        <v>0</v>
      </c>
      <c r="JF200" s="3">
        <f t="shared" si="1179"/>
        <v>0</v>
      </c>
      <c r="JG200" s="3">
        <f t="shared" si="1179"/>
        <v>0</v>
      </c>
      <c r="JH200" s="3">
        <f t="shared" si="1179"/>
        <v>0</v>
      </c>
      <c r="JI200" s="3">
        <f t="shared" si="1179"/>
        <v>0</v>
      </c>
      <c r="JJ200" s="3">
        <f t="shared" si="1179"/>
        <v>0</v>
      </c>
      <c r="JK200" s="3">
        <f t="shared" si="1179"/>
        <v>0</v>
      </c>
      <c r="JL200" s="3">
        <f t="shared" si="1179"/>
        <v>0</v>
      </c>
      <c r="JM200" s="3">
        <f t="shared" si="1179"/>
        <v>0</v>
      </c>
      <c r="JN200" s="3">
        <f t="shared" si="1179"/>
        <v>0</v>
      </c>
      <c r="JO200" s="3">
        <f t="shared" si="1179"/>
        <v>0</v>
      </c>
      <c r="JP200" s="3">
        <f t="shared" si="1179"/>
        <v>0</v>
      </c>
      <c r="JQ200" s="3">
        <f t="shared" si="1179"/>
        <v>0</v>
      </c>
      <c r="JR200" s="3">
        <f t="shared" si="1179"/>
        <v>0</v>
      </c>
      <c r="JS200" s="3">
        <f t="shared" si="1179"/>
        <v>0</v>
      </c>
      <c r="JT200" s="3">
        <f t="shared" si="1179"/>
        <v>0</v>
      </c>
      <c r="JU200" s="3">
        <f t="shared" si="1179"/>
        <v>0</v>
      </c>
      <c r="JV200" s="3">
        <f t="shared" si="1179"/>
        <v>0</v>
      </c>
      <c r="JW200" s="3">
        <f t="shared" si="1179"/>
        <v>0</v>
      </c>
      <c r="JX200" s="3">
        <f t="shared" si="1179"/>
        <v>0</v>
      </c>
      <c r="JY200" s="3">
        <f t="shared" si="1179"/>
        <v>0</v>
      </c>
      <c r="JZ200" s="3">
        <f t="shared" si="1179"/>
        <v>0</v>
      </c>
      <c r="KA200" s="3">
        <f t="shared" si="1179"/>
        <v>0</v>
      </c>
      <c r="KB200" s="3">
        <f t="shared" ref="KB200:KJ200" si="1180">IF(BN1=1,HF200,0)</f>
        <v>0</v>
      </c>
      <c r="KC200" s="3">
        <f t="shared" si="1180"/>
        <v>0</v>
      </c>
      <c r="KD200" s="3">
        <f t="shared" si="1180"/>
        <v>0</v>
      </c>
      <c r="KE200" s="3">
        <f t="shared" si="1180"/>
        <v>0</v>
      </c>
      <c r="KF200" s="3">
        <f t="shared" si="1180"/>
        <v>0</v>
      </c>
      <c r="KG200" s="3">
        <f t="shared" si="1180"/>
        <v>0</v>
      </c>
      <c r="KH200" s="3">
        <f t="shared" si="1180"/>
        <v>0</v>
      </c>
      <c r="KI200" s="3">
        <f t="shared" si="1180"/>
        <v>0</v>
      </c>
      <c r="KJ200" s="3">
        <f t="shared" si="1180"/>
        <v>0</v>
      </c>
    </row>
    <row r="201" spans="1:296" x14ac:dyDescent="0.2">
      <c r="A201" s="3" t="str">
        <f>'Respondent Data'!A201</f>
        <v>1652</v>
      </c>
      <c r="B201" s="3">
        <f>SUMPRODUCT('Respondent Data'!B201:T201,'Product Coding'!A101:S101)</f>
        <v>0.48135694391487516</v>
      </c>
      <c r="C201" s="3">
        <f>SUMPRODUCT('Respondent Data'!B201:T201,'Product Coding'!A102:S102)</f>
        <v>0.6164175749485471</v>
      </c>
      <c r="D201" s="3">
        <f>SUMPRODUCT('Respondent Data'!B201:T201,'Product Coding'!A103:S103)</f>
        <v>0.93048048856007892</v>
      </c>
      <c r="E201" s="3">
        <f>SUMPRODUCT('Respondent Data'!B201:T201,'Product Coding'!A104:S104)</f>
        <v>-0.35390957846913496</v>
      </c>
      <c r="F201" s="3">
        <f>SUMPRODUCT('Respondent Data'!B201:T201,'Product Coding'!A105:S105)</f>
        <v>0.81237076652879792</v>
      </c>
      <c r="G201" s="3">
        <f>SUMPRODUCT('Respondent Data'!B201:T201,'Product Coding'!A106:S106)</f>
        <v>0.83368789523188191</v>
      </c>
      <c r="H201" s="3">
        <f>SUMPRODUCT('Respondent Data'!B201:T201,'Product Coding'!A107:S107)</f>
        <v>0.35083264339591619</v>
      </c>
      <c r="I201" s="3">
        <f>SUMPRODUCT('Respondent Data'!B201:T201,'Product Coding'!A108:S108)</f>
        <v>0.48589327442958813</v>
      </c>
      <c r="J201" s="3">
        <f>SUMPRODUCT('Respondent Data'!B201:T201,'Product Coding'!A109:S109)</f>
        <v>0.7999561880411199</v>
      </c>
      <c r="K201" s="3">
        <f>SUMPRODUCT('Respondent Data'!B201:T201,'Product Coding'!A110:S110)</f>
        <v>-0.48443387898809392</v>
      </c>
      <c r="L201" s="3">
        <f>SUMPRODUCT('Respondent Data'!B201:T201,'Product Coding'!A111:S111)</f>
        <v>0.68184646600983889</v>
      </c>
      <c r="M201" s="3">
        <f>SUMPRODUCT('Respondent Data'!B201:T201,'Product Coding'!A112:S112)</f>
        <v>0.70316359471292289</v>
      </c>
      <c r="N201" s="3">
        <f>SUMPRODUCT('Respondent Data'!B201:T201,'Product Coding'!A113:S113)</f>
        <v>-0.55308419599974279</v>
      </c>
      <c r="O201" s="3">
        <f>SUMPRODUCT('Respondent Data'!B201:T201,'Product Coding'!A114:S114)</f>
        <v>-0.41802356496607074</v>
      </c>
      <c r="P201" s="3">
        <f>SUMPRODUCT('Respondent Data'!B201:T201,'Product Coding'!A115:S115)</f>
        <v>-0.103960651354539</v>
      </c>
      <c r="Q201" s="3">
        <f>SUMPRODUCT('Respondent Data'!B201:T201,'Product Coding'!A116:S116)</f>
        <v>-1.3883507183837529</v>
      </c>
      <c r="R201" s="3">
        <f>SUMPRODUCT('Respondent Data'!B201:T201,'Product Coding'!A117:S117)</f>
        <v>-0.22207037338582</v>
      </c>
      <c r="S201" s="3">
        <f>SUMPRODUCT('Respondent Data'!B201:T201,'Product Coding'!A118:S118)</f>
        <v>-0.200753244682736</v>
      </c>
      <c r="T201" s="3">
        <f>SUMPRODUCT('Respondent Data'!B201:T201,'Product Coding'!A119:S119)</f>
        <v>-0.6836084965187017</v>
      </c>
      <c r="U201" s="3">
        <f>SUMPRODUCT('Respondent Data'!B201:T201,'Product Coding'!A120:S120)</f>
        <v>-0.54854786548502976</v>
      </c>
      <c r="V201" s="3">
        <f>SUMPRODUCT('Respondent Data'!B201:T201,'Product Coding'!A121:S121)</f>
        <v>-0.23448495187349799</v>
      </c>
      <c r="W201" s="3">
        <f>SUMPRODUCT('Respondent Data'!B201:T201,'Product Coding'!A122:S122)</f>
        <v>-1.518875018902712</v>
      </c>
      <c r="X201" s="3">
        <f>SUMPRODUCT('Respondent Data'!B201:T201,'Product Coding'!A123:S123)</f>
        <v>-0.352594673904779</v>
      </c>
      <c r="Y201" s="3">
        <f>SUMPRODUCT('Respondent Data'!B201:T201,'Product Coding'!A124:S124)</f>
        <v>-0.331277545201695</v>
      </c>
      <c r="Z201" s="3">
        <f>SUMPRODUCT('Respondent Data'!B201:T201,'Product Coding'!A125:S125)</f>
        <v>0</v>
      </c>
      <c r="AA201" s="3">
        <f>SUMPRODUCT('Respondent Data'!B201:T201,'Product Coding'!A126:S126)</f>
        <v>0</v>
      </c>
      <c r="AB201" s="3">
        <f>SUMPRODUCT('Respondent Data'!B201:T201,'Product Coding'!A127:S127)</f>
        <v>0</v>
      </c>
      <c r="AC201" s="3">
        <f>SUMPRODUCT('Respondent Data'!B201:T201,'Product Coding'!A128:S128)</f>
        <v>0</v>
      </c>
      <c r="AD201" s="3">
        <f>SUMPRODUCT('Respondent Data'!B201:T201,'Product Coding'!A129:S129)</f>
        <v>0</v>
      </c>
      <c r="AE201" s="3">
        <f>SUMPRODUCT('Respondent Data'!B201:T201,'Product Coding'!A130:S130)</f>
        <v>0</v>
      </c>
      <c r="AF201" s="3">
        <f>SUMPRODUCT('Respondent Data'!B201:T201,'Product Coding'!A131:S131)</f>
        <v>0</v>
      </c>
      <c r="AG201" s="3">
        <f>SUMPRODUCT('Respondent Data'!B201:T201,'Product Coding'!A132:S132)</f>
        <v>0</v>
      </c>
      <c r="AH201" s="3">
        <f>SUMPRODUCT('Respondent Data'!B201:T201,'Product Coding'!A133:S133)</f>
        <v>0</v>
      </c>
      <c r="AI201" s="3">
        <f>SUMPRODUCT('Respondent Data'!B201:T201,'Product Coding'!A134:S134)</f>
        <v>0</v>
      </c>
      <c r="AJ201" s="3">
        <f>SUMPRODUCT('Respondent Data'!B201:T201,'Product Coding'!A135:S135)</f>
        <v>0</v>
      </c>
      <c r="AK201" s="3">
        <f>SUMPRODUCT('Respondent Data'!B201:T201,'Product Coding'!A136:S136)</f>
        <v>0</v>
      </c>
      <c r="AL201" s="3">
        <f>SUMPRODUCT('Respondent Data'!B201:T201,'Product Coding'!A137:S137)</f>
        <v>0</v>
      </c>
      <c r="AM201" s="3">
        <f>SUMPRODUCT('Respondent Data'!B201:T201,'Product Coding'!A138:S138)</f>
        <v>0</v>
      </c>
      <c r="AN201" s="3">
        <f>SUMPRODUCT('Respondent Data'!B201:T201,'Product Coding'!A139:S139)</f>
        <v>0</v>
      </c>
      <c r="AO201" s="3">
        <f>SUMPRODUCT('Respondent Data'!B201:T201,'Product Coding'!A140:S140)</f>
        <v>0</v>
      </c>
      <c r="AP201" s="3">
        <f>SUMPRODUCT('Respondent Data'!B201:T201,'Product Coding'!A141:S141)</f>
        <v>0</v>
      </c>
      <c r="AQ201" s="3">
        <f>SUMPRODUCT('Respondent Data'!B201:T201,'Product Coding'!A142:S142)</f>
        <v>0</v>
      </c>
      <c r="AR201" s="3">
        <f>SUMPRODUCT('Respondent Data'!B201:T201,'Product Coding'!A143:S143)</f>
        <v>0</v>
      </c>
      <c r="AS201" s="3">
        <f>SUMPRODUCT('Respondent Data'!B201:T201,'Product Coding'!A144:S144)</f>
        <v>0</v>
      </c>
      <c r="AT201" s="3">
        <f>SUMPRODUCT('Respondent Data'!B201:T201,'Product Coding'!A145:S145)</f>
        <v>0</v>
      </c>
      <c r="AU201" s="3">
        <f>SUMPRODUCT('Respondent Data'!B201:T201,'Product Coding'!A146:S146)</f>
        <v>0</v>
      </c>
      <c r="AV201" s="3">
        <f>SUMPRODUCT('Respondent Data'!B201:T201,'Product Coding'!A147:S147)</f>
        <v>0</v>
      </c>
      <c r="AW201" s="3">
        <f>SUMPRODUCT('Respondent Data'!B201:T201,'Product Coding'!A148:S148)</f>
        <v>0</v>
      </c>
      <c r="AX201" s="3">
        <f>SUMPRODUCT('Respondent Data'!B201:T201,'Product Coding'!A149:S149)</f>
        <v>0</v>
      </c>
      <c r="AY201" s="3">
        <f>SUMPRODUCT('Respondent Data'!B201:T201,'Product Coding'!A150:S150)</f>
        <v>0</v>
      </c>
      <c r="AZ201" s="3">
        <f>SUMPRODUCT('Respondent Data'!B201:T201,'Product Coding'!A151:S151)</f>
        <v>0</v>
      </c>
      <c r="BA201" s="3">
        <f>SUMPRODUCT('Respondent Data'!B201:T201,'Product Coding'!A152:S152)</f>
        <v>0</v>
      </c>
      <c r="BB201" s="3">
        <f>SUMPRODUCT('Respondent Data'!B201:T201,'Product Coding'!A153:S153)</f>
        <v>0</v>
      </c>
      <c r="BC201" s="3">
        <f>SUMPRODUCT('Respondent Data'!B201:T201,'Product Coding'!A154:S154)</f>
        <v>0</v>
      </c>
      <c r="BD201" s="3">
        <f>SUMPRODUCT('Respondent Data'!B201:T201,'Product Coding'!A155:S155)</f>
        <v>0</v>
      </c>
      <c r="BE201" s="3">
        <f>SUMPRODUCT('Respondent Data'!B201:T201,'Product Coding'!A156:S156)</f>
        <v>0</v>
      </c>
      <c r="BF201" s="3">
        <f>SUMPRODUCT('Respondent Data'!B201:T201,'Product Coding'!A157:S157)</f>
        <v>0</v>
      </c>
      <c r="BG201" s="3">
        <f>SUMPRODUCT('Respondent Data'!B201:T201,'Product Coding'!A158:S158)</f>
        <v>0</v>
      </c>
      <c r="BH201" s="3">
        <f>SUMPRODUCT('Respondent Data'!B201:T201,'Product Coding'!A159:S159)</f>
        <v>0</v>
      </c>
      <c r="BI201" s="3">
        <f>SUMPRODUCT('Respondent Data'!B201:T201,'Product Coding'!A160:S160)</f>
        <v>0</v>
      </c>
      <c r="BJ201" s="3">
        <f>SUMPRODUCT('Respondent Data'!B201:T201,'Product Coding'!A161:S161)</f>
        <v>0</v>
      </c>
      <c r="BK201" s="3">
        <f>SUMPRODUCT('Respondent Data'!B201:T201,'Product Coding'!A162:S162)</f>
        <v>0</v>
      </c>
      <c r="BL201" s="3">
        <f>SUMPRODUCT('Respondent Data'!B201:T201,'Product Coding'!A163:S163)</f>
        <v>0</v>
      </c>
      <c r="BM201" s="3">
        <f>SUMPRODUCT('Respondent Data'!B201:T201,'Product Coding'!A164:S164)</f>
        <v>0</v>
      </c>
      <c r="BN201" s="3">
        <f>SUMPRODUCT('Respondent Data'!B201:T201,'Product Coding'!A165:S165)</f>
        <v>0</v>
      </c>
      <c r="BO201" s="3">
        <f>SUMPRODUCT('Respondent Data'!B201:T201,'Product Coding'!A166:S166)</f>
        <v>0</v>
      </c>
      <c r="BP201" s="3">
        <f>SUMPRODUCT('Respondent Data'!B201:T201,'Product Coding'!A167:S167)</f>
        <v>0</v>
      </c>
      <c r="BQ201" s="3">
        <f>SUMPRODUCT('Respondent Data'!B201:T201,'Product Coding'!A168:S168)</f>
        <v>0</v>
      </c>
      <c r="BR201" s="3">
        <f>SUMPRODUCT('Respondent Data'!B201:T201,'Product Coding'!A169:S169)</f>
        <v>0</v>
      </c>
      <c r="BS201" s="3">
        <f>SUMPRODUCT('Respondent Data'!B201:T201,'Product Coding'!A170:S170)</f>
        <v>0</v>
      </c>
      <c r="BT201" s="3">
        <f>SUMPRODUCT('Respondent Data'!B201:T201,'Product Coding'!A171:S171)</f>
        <v>0</v>
      </c>
      <c r="BU201" s="3">
        <f>SUMPRODUCT('Respondent Data'!B201:T201,'Product Coding'!A172:S172)</f>
        <v>0</v>
      </c>
      <c r="BV201" s="3">
        <f>SUMPRODUCT('Respondent Data'!B201:T201,'Product Coding'!A173:S173)</f>
        <v>-3.7241781577865001</v>
      </c>
      <c r="BX201" s="3">
        <f t="shared" si="1014"/>
        <v>0.61794430687235158</v>
      </c>
      <c r="BY201" s="3">
        <f t="shared" si="1015"/>
        <v>0.53987503927737868</v>
      </c>
      <c r="BZ201" s="3">
        <f t="shared" si="1016"/>
        <v>0.394364177365298</v>
      </c>
      <c r="CA201" s="3">
        <f t="shared" si="1017"/>
        <v>1.4246263637590806</v>
      </c>
      <c r="CB201" s="3">
        <f t="shared" si="1018"/>
        <v>0.44380466079203412</v>
      </c>
      <c r="CC201" s="3">
        <f t="shared" si="1019"/>
        <v>0.43444414385550584</v>
      </c>
      <c r="CD201" s="3">
        <f t="shared" si="1020"/>
        <v>0.70410158004521683</v>
      </c>
      <c r="CE201" s="3">
        <f t="shared" si="1021"/>
        <v>0.61514745577338648</v>
      </c>
      <c r="CF201" s="3">
        <f t="shared" si="1022"/>
        <v>0.44934865053056816</v>
      </c>
      <c r="CG201" s="3">
        <f t="shared" si="1023"/>
        <v>1.623255789463963</v>
      </c>
      <c r="CH201" s="3">
        <f t="shared" si="1024"/>
        <v>0.50568240441715462</v>
      </c>
      <c r="CI201" s="3">
        <f t="shared" si="1025"/>
        <v>0.49501679152655625</v>
      </c>
      <c r="CJ201" s="3">
        <f t="shared" si="1026"/>
        <v>1.7386069619541009</v>
      </c>
      <c r="CK201" s="3">
        <f t="shared" si="1027"/>
        <v>1.5189564681381338</v>
      </c>
      <c r="CL201" s="3">
        <f t="shared" si="1028"/>
        <v>1.1095567944996734</v>
      </c>
      <c r="CM201" s="3">
        <f t="shared" si="1029"/>
        <v>4.0082338920658396</v>
      </c>
      <c r="CN201" s="3">
        <f t="shared" si="1030"/>
        <v>1.2486592471513751</v>
      </c>
      <c r="CO201" s="3">
        <f t="shared" si="1031"/>
        <v>1.2223231198785023</v>
      </c>
      <c r="CP201" s="3">
        <f t="shared" si="1032"/>
        <v>1.981013329802179</v>
      </c>
      <c r="CQ201" s="3">
        <f t="shared" si="1033"/>
        <v>1.7307379279034092</v>
      </c>
      <c r="CR201" s="3">
        <f t="shared" si="1034"/>
        <v>1.2642574475866262</v>
      </c>
      <c r="CS201" s="3">
        <f t="shared" si="1035"/>
        <v>4.5670844204044556</v>
      </c>
      <c r="CT201" s="3">
        <f t="shared" si="1036"/>
        <v>1.4227543470822308</v>
      </c>
      <c r="CU201" s="3">
        <f t="shared" si="1037"/>
        <v>1.3927462887202138</v>
      </c>
      <c r="CV201" s="3">
        <f t="shared" si="1038"/>
        <v>1</v>
      </c>
      <c r="CW201" s="3">
        <f t="shared" si="1039"/>
        <v>1</v>
      </c>
      <c r="CX201" s="3">
        <f t="shared" si="1040"/>
        <v>1</v>
      </c>
      <c r="CY201" s="3">
        <f t="shared" si="1041"/>
        <v>1</v>
      </c>
      <c r="CZ201" s="3">
        <f t="shared" si="1042"/>
        <v>1</v>
      </c>
      <c r="DA201" s="3">
        <f t="shared" si="1043"/>
        <v>1</v>
      </c>
      <c r="DB201" s="3">
        <f t="shared" si="1044"/>
        <v>1</v>
      </c>
      <c r="DC201" s="3">
        <f t="shared" si="1045"/>
        <v>1</v>
      </c>
      <c r="DD201" s="3">
        <f t="shared" si="1046"/>
        <v>1</v>
      </c>
      <c r="DE201" s="3">
        <f t="shared" si="1047"/>
        <v>1</v>
      </c>
      <c r="DF201" s="3">
        <f t="shared" si="1048"/>
        <v>1</v>
      </c>
      <c r="DG201" s="3">
        <f t="shared" si="1049"/>
        <v>1</v>
      </c>
      <c r="DH201" s="3">
        <f t="shared" si="1050"/>
        <v>1</v>
      </c>
      <c r="DI201" s="3">
        <f t="shared" si="1051"/>
        <v>1</v>
      </c>
      <c r="DJ201" s="3">
        <f t="shared" si="1052"/>
        <v>1</v>
      </c>
      <c r="DK201" s="3">
        <f t="shared" si="1053"/>
        <v>1</v>
      </c>
      <c r="DL201" s="3">
        <f t="shared" si="1054"/>
        <v>1</v>
      </c>
      <c r="DM201" s="3">
        <f t="shared" si="1055"/>
        <v>1</v>
      </c>
      <c r="DN201" s="3">
        <f t="shared" si="1056"/>
        <v>1</v>
      </c>
      <c r="DO201" s="3">
        <f t="shared" si="1057"/>
        <v>1</v>
      </c>
      <c r="DP201" s="3">
        <f t="shared" si="1058"/>
        <v>1</v>
      </c>
      <c r="DQ201" s="3">
        <f t="shared" si="1059"/>
        <v>1</v>
      </c>
      <c r="DR201" s="3">
        <f t="shared" si="1060"/>
        <v>1</v>
      </c>
      <c r="DS201" s="3">
        <f t="shared" si="1061"/>
        <v>1</v>
      </c>
      <c r="DT201" s="3">
        <f t="shared" si="1062"/>
        <v>1</v>
      </c>
      <c r="DU201" s="3">
        <f t="shared" si="1063"/>
        <v>1</v>
      </c>
      <c r="DV201" s="3">
        <f t="shared" si="1064"/>
        <v>1</v>
      </c>
      <c r="DW201" s="3">
        <f t="shared" si="1065"/>
        <v>1</v>
      </c>
      <c r="DX201" s="3">
        <f t="shared" si="1066"/>
        <v>1</v>
      </c>
      <c r="DY201" s="3">
        <f t="shared" si="1067"/>
        <v>1</v>
      </c>
      <c r="DZ201" s="3">
        <f t="shared" si="1068"/>
        <v>1</v>
      </c>
      <c r="EA201" s="3">
        <f t="shared" si="1069"/>
        <v>1</v>
      </c>
      <c r="EB201" s="3">
        <f t="shared" si="1070"/>
        <v>1</v>
      </c>
      <c r="EC201" s="3">
        <f t="shared" si="1071"/>
        <v>1</v>
      </c>
      <c r="ED201" s="3">
        <f t="shared" si="1072"/>
        <v>1</v>
      </c>
      <c r="EE201" s="3">
        <f t="shared" si="1073"/>
        <v>1</v>
      </c>
      <c r="EF201" s="3">
        <f t="shared" si="1074"/>
        <v>1</v>
      </c>
      <c r="EG201" s="3">
        <f t="shared" si="1075"/>
        <v>1</v>
      </c>
      <c r="EH201" s="3">
        <f t="shared" si="1076"/>
        <v>1</v>
      </c>
      <c r="EI201" s="3">
        <f t="shared" si="1077"/>
        <v>1</v>
      </c>
      <c r="EJ201" s="3">
        <f t="shared" si="1078"/>
        <v>1</v>
      </c>
      <c r="EK201" s="3">
        <f t="shared" si="1079"/>
        <v>1</v>
      </c>
      <c r="EL201" s="3">
        <f t="shared" si="1080"/>
        <v>1</v>
      </c>
      <c r="EM201" s="3">
        <f t="shared" si="1081"/>
        <v>1</v>
      </c>
      <c r="EN201" s="3">
        <f t="shared" si="1082"/>
        <v>1</v>
      </c>
      <c r="EO201" s="3">
        <f t="shared" si="1083"/>
        <v>1</v>
      </c>
      <c r="EP201" s="3">
        <f t="shared" si="1084"/>
        <v>1</v>
      </c>
      <c r="EQ201" s="3">
        <f t="shared" si="1085"/>
        <v>1</v>
      </c>
      <c r="ER201" s="3">
        <f t="shared" si="1086"/>
        <v>41.437163936625119</v>
      </c>
      <c r="ET201" s="3">
        <f t="shared" si="1087"/>
        <v>0.6180682460777035</v>
      </c>
      <c r="EU201" s="3">
        <f t="shared" si="1088"/>
        <v>0.64940334409815015</v>
      </c>
      <c r="EV201" s="3">
        <f t="shared" si="1089"/>
        <v>0.71717275603675978</v>
      </c>
      <c r="EW201" s="3">
        <f t="shared" si="1090"/>
        <v>0.41243468063657646</v>
      </c>
      <c r="EX201" s="3">
        <f t="shared" si="1091"/>
        <v>0.69261447005679133</v>
      </c>
      <c r="EY201" s="3">
        <f t="shared" si="1092"/>
        <v>0.69713415073255847</v>
      </c>
      <c r="EZ201" s="3">
        <f t="shared" si="1093"/>
        <v>0.58681947819886759</v>
      </c>
      <c r="FA201" s="3">
        <f t="shared" si="1094"/>
        <v>0.61913851668804232</v>
      </c>
      <c r="FB201" s="3">
        <f t="shared" si="1095"/>
        <v>0.68996510924678234</v>
      </c>
      <c r="FC201" s="3">
        <f t="shared" si="1096"/>
        <v>0.38120567731762839</v>
      </c>
      <c r="FD201" s="3">
        <f t="shared" si="1097"/>
        <v>0.66415068480998629</v>
      </c>
      <c r="FE201" s="3">
        <f t="shared" si="1098"/>
        <v>0.66888880825137997</v>
      </c>
      <c r="FF201" s="3">
        <f t="shared" si="1099"/>
        <v>0.36514914841466029</v>
      </c>
      <c r="FG201" s="3">
        <f t="shared" si="1100"/>
        <v>0.39698979027578901</v>
      </c>
      <c r="FH201" s="3">
        <f t="shared" si="1101"/>
        <v>0.47403321996702691</v>
      </c>
      <c r="FI201" s="3">
        <f t="shared" si="1102"/>
        <v>0.19967118580149046</v>
      </c>
      <c r="FJ201" s="3">
        <f t="shared" si="1103"/>
        <v>0.44470944242299515</v>
      </c>
      <c r="FK201" s="3">
        <f t="shared" si="1104"/>
        <v>0.44997956915224441</v>
      </c>
      <c r="FL201" s="3">
        <f t="shared" si="1105"/>
        <v>0.33545640001091853</v>
      </c>
      <c r="FM201" s="3">
        <f t="shared" si="1106"/>
        <v>0.36620138087281573</v>
      </c>
      <c r="FN201" s="3">
        <f t="shared" si="1107"/>
        <v>0.44164589193064446</v>
      </c>
      <c r="FO201" s="3">
        <f t="shared" si="1108"/>
        <v>0.17962723833229544</v>
      </c>
      <c r="FP201" s="3">
        <f t="shared" si="1109"/>
        <v>0.41275336115042743</v>
      </c>
      <c r="FQ201" s="3">
        <f t="shared" si="1110"/>
        <v>0.41792980923809553</v>
      </c>
      <c r="FR201" s="3">
        <f t="shared" si="1111"/>
        <v>0.5</v>
      </c>
      <c r="FS201" s="3">
        <f t="shared" si="1112"/>
        <v>0.5</v>
      </c>
      <c r="FT201" s="3">
        <f t="shared" si="1113"/>
        <v>0.5</v>
      </c>
      <c r="FU201" s="3">
        <f t="shared" si="1114"/>
        <v>0.5</v>
      </c>
      <c r="FV201" s="3">
        <f t="shared" si="1115"/>
        <v>0.5</v>
      </c>
      <c r="FW201" s="3">
        <f t="shared" si="1116"/>
        <v>0.5</v>
      </c>
      <c r="FX201" s="3">
        <f t="shared" si="1117"/>
        <v>0.5</v>
      </c>
      <c r="FY201" s="3">
        <f t="shared" si="1118"/>
        <v>0.5</v>
      </c>
      <c r="FZ201" s="3">
        <f t="shared" si="1119"/>
        <v>0.5</v>
      </c>
      <c r="GA201" s="3">
        <f t="shared" si="1120"/>
        <v>0.5</v>
      </c>
      <c r="GB201" s="3">
        <f t="shared" si="1121"/>
        <v>0.5</v>
      </c>
      <c r="GC201" s="3">
        <f t="shared" si="1122"/>
        <v>0.5</v>
      </c>
      <c r="GD201" s="3">
        <f t="shared" si="1123"/>
        <v>0.5</v>
      </c>
      <c r="GE201" s="3">
        <f t="shared" si="1124"/>
        <v>0.5</v>
      </c>
      <c r="GF201" s="3">
        <f t="shared" si="1125"/>
        <v>0.5</v>
      </c>
      <c r="GG201" s="3">
        <f t="shared" si="1126"/>
        <v>0.5</v>
      </c>
      <c r="GH201" s="3">
        <f t="shared" si="1127"/>
        <v>0.5</v>
      </c>
      <c r="GI201" s="3">
        <f t="shared" si="1128"/>
        <v>0.5</v>
      </c>
      <c r="GJ201" s="3">
        <f t="shared" si="1129"/>
        <v>0.5</v>
      </c>
      <c r="GK201" s="3">
        <f t="shared" si="1130"/>
        <v>0.5</v>
      </c>
      <c r="GL201" s="3">
        <f t="shared" si="1131"/>
        <v>0.5</v>
      </c>
      <c r="GM201" s="3">
        <f t="shared" si="1132"/>
        <v>0.5</v>
      </c>
      <c r="GN201" s="3">
        <f t="shared" si="1133"/>
        <v>0.5</v>
      </c>
      <c r="GO201" s="3">
        <f t="shared" si="1134"/>
        <v>0.5</v>
      </c>
      <c r="GP201" s="3">
        <f t="shared" si="1135"/>
        <v>0.5</v>
      </c>
      <c r="GQ201" s="3">
        <f t="shared" si="1136"/>
        <v>0.5</v>
      </c>
      <c r="GR201" s="3">
        <f t="shared" si="1137"/>
        <v>0.5</v>
      </c>
      <c r="GS201" s="3">
        <f t="shared" si="1138"/>
        <v>0.5</v>
      </c>
      <c r="GT201" s="3">
        <f t="shared" si="1139"/>
        <v>0.5</v>
      </c>
      <c r="GU201" s="3">
        <f t="shared" si="1140"/>
        <v>0.5</v>
      </c>
      <c r="GV201" s="3">
        <f t="shared" si="1141"/>
        <v>0.5</v>
      </c>
      <c r="GW201" s="3">
        <f t="shared" si="1142"/>
        <v>0.5</v>
      </c>
      <c r="GX201" s="3">
        <f t="shared" si="1143"/>
        <v>0.5</v>
      </c>
      <c r="GY201" s="3">
        <f t="shared" si="1144"/>
        <v>0.5</v>
      </c>
      <c r="GZ201" s="3">
        <f t="shared" si="1145"/>
        <v>0.5</v>
      </c>
      <c r="HA201" s="3">
        <f t="shared" si="1146"/>
        <v>0.5</v>
      </c>
      <c r="HB201" s="3">
        <f t="shared" si="1147"/>
        <v>0.5</v>
      </c>
      <c r="HC201" s="3">
        <f t="shared" si="1148"/>
        <v>0.5</v>
      </c>
      <c r="HD201" s="3">
        <f t="shared" si="1149"/>
        <v>0.5</v>
      </c>
      <c r="HE201" s="3">
        <f t="shared" si="1150"/>
        <v>0.5</v>
      </c>
      <c r="HF201" s="3">
        <f t="shared" si="1151"/>
        <v>0.5</v>
      </c>
      <c r="HG201" s="3">
        <f t="shared" si="1152"/>
        <v>0.5</v>
      </c>
      <c r="HH201" s="3">
        <f t="shared" si="1153"/>
        <v>0.5</v>
      </c>
      <c r="HI201" s="3">
        <f t="shared" si="1154"/>
        <v>0.5</v>
      </c>
      <c r="HJ201" s="3">
        <f t="shared" si="1155"/>
        <v>0.5</v>
      </c>
      <c r="HK201" s="3">
        <f t="shared" si="1156"/>
        <v>0.5</v>
      </c>
      <c r="HL201" s="3">
        <f t="shared" si="1157"/>
        <v>0.5</v>
      </c>
      <c r="HM201" s="3">
        <f t="shared" si="1158"/>
        <v>0.5</v>
      </c>
      <c r="HN201" s="3">
        <f t="shared" si="1159"/>
        <v>2.3564251406936184E-2</v>
      </c>
      <c r="HP201" s="3">
        <f t="shared" ref="HP201:IU201" si="1181">IF(B1=1,ET201,0)</f>
        <v>0.6180682460777035</v>
      </c>
      <c r="HQ201" s="3">
        <f t="shared" si="1181"/>
        <v>0.64940334409815015</v>
      </c>
      <c r="HR201" s="3">
        <f t="shared" si="1181"/>
        <v>0.71717275603675978</v>
      </c>
      <c r="HS201" s="3">
        <f t="shared" si="1181"/>
        <v>0.41243468063657646</v>
      </c>
      <c r="HT201" s="3">
        <f t="shared" si="1181"/>
        <v>0.69261447005679133</v>
      </c>
      <c r="HU201" s="3">
        <f t="shared" si="1181"/>
        <v>0.69713415073255847</v>
      </c>
      <c r="HV201" s="3">
        <f t="shared" si="1181"/>
        <v>0.58681947819886759</v>
      </c>
      <c r="HW201" s="3">
        <f t="shared" si="1181"/>
        <v>0.61913851668804232</v>
      </c>
      <c r="HX201" s="3">
        <f t="shared" si="1181"/>
        <v>0.68996510924678234</v>
      </c>
      <c r="HY201" s="3">
        <f t="shared" si="1181"/>
        <v>0.38120567731762839</v>
      </c>
      <c r="HZ201" s="3">
        <f t="shared" si="1181"/>
        <v>0.66415068480998629</v>
      </c>
      <c r="IA201" s="3">
        <f t="shared" si="1181"/>
        <v>0.66888880825137997</v>
      </c>
      <c r="IB201" s="3">
        <f t="shared" si="1181"/>
        <v>0.36514914841466029</v>
      </c>
      <c r="IC201" s="3">
        <f t="shared" si="1181"/>
        <v>0.39698979027578901</v>
      </c>
      <c r="ID201" s="3">
        <f t="shared" si="1181"/>
        <v>0.47403321996702691</v>
      </c>
      <c r="IE201" s="3">
        <f t="shared" si="1181"/>
        <v>0.19967118580149046</v>
      </c>
      <c r="IF201" s="3">
        <f t="shared" si="1181"/>
        <v>0.44470944242299515</v>
      </c>
      <c r="IG201" s="3">
        <f t="shared" si="1181"/>
        <v>0.44997956915224441</v>
      </c>
      <c r="IH201" s="3">
        <f t="shared" si="1181"/>
        <v>0.33545640001091853</v>
      </c>
      <c r="II201" s="3">
        <f t="shared" si="1181"/>
        <v>0.36620138087281573</v>
      </c>
      <c r="IJ201" s="3">
        <f t="shared" si="1181"/>
        <v>0.44164589193064446</v>
      </c>
      <c r="IK201" s="3">
        <f t="shared" si="1181"/>
        <v>0.17962723833229544</v>
      </c>
      <c r="IL201" s="3">
        <f t="shared" si="1181"/>
        <v>0.41275336115042743</v>
      </c>
      <c r="IM201" s="3">
        <f t="shared" si="1181"/>
        <v>0.41792980923809553</v>
      </c>
      <c r="IN201" s="3">
        <f t="shared" si="1181"/>
        <v>0</v>
      </c>
      <c r="IO201" s="3">
        <f t="shared" si="1181"/>
        <v>0</v>
      </c>
      <c r="IP201" s="3">
        <f t="shared" si="1181"/>
        <v>0</v>
      </c>
      <c r="IQ201" s="3">
        <f t="shared" si="1181"/>
        <v>0</v>
      </c>
      <c r="IR201" s="3">
        <f t="shared" si="1181"/>
        <v>0</v>
      </c>
      <c r="IS201" s="3">
        <f t="shared" si="1181"/>
        <v>0</v>
      </c>
      <c r="IT201" s="3">
        <f t="shared" si="1181"/>
        <v>0</v>
      </c>
      <c r="IU201" s="3">
        <f t="shared" si="1181"/>
        <v>0</v>
      </c>
      <c r="IV201" s="3">
        <f t="shared" ref="IV201:KA201" si="1182">IF(AH1=1,FZ201,0)</f>
        <v>0</v>
      </c>
      <c r="IW201" s="3">
        <f t="shared" si="1182"/>
        <v>0</v>
      </c>
      <c r="IX201" s="3">
        <f t="shared" si="1182"/>
        <v>0</v>
      </c>
      <c r="IY201" s="3">
        <f t="shared" si="1182"/>
        <v>0</v>
      </c>
      <c r="IZ201" s="3">
        <f t="shared" si="1182"/>
        <v>0</v>
      </c>
      <c r="JA201" s="3">
        <f t="shared" si="1182"/>
        <v>0</v>
      </c>
      <c r="JB201" s="3">
        <f t="shared" si="1182"/>
        <v>0</v>
      </c>
      <c r="JC201" s="3">
        <f t="shared" si="1182"/>
        <v>0</v>
      </c>
      <c r="JD201" s="3">
        <f t="shared" si="1182"/>
        <v>0</v>
      </c>
      <c r="JE201" s="3">
        <f t="shared" si="1182"/>
        <v>0</v>
      </c>
      <c r="JF201" s="3">
        <f t="shared" si="1182"/>
        <v>0</v>
      </c>
      <c r="JG201" s="3">
        <f t="shared" si="1182"/>
        <v>0</v>
      </c>
      <c r="JH201" s="3">
        <f t="shared" si="1182"/>
        <v>0</v>
      </c>
      <c r="JI201" s="3">
        <f t="shared" si="1182"/>
        <v>0</v>
      </c>
      <c r="JJ201" s="3">
        <f t="shared" si="1182"/>
        <v>0</v>
      </c>
      <c r="JK201" s="3">
        <f t="shared" si="1182"/>
        <v>0</v>
      </c>
      <c r="JL201" s="3">
        <f t="shared" si="1182"/>
        <v>0</v>
      </c>
      <c r="JM201" s="3">
        <f t="shared" si="1182"/>
        <v>0</v>
      </c>
      <c r="JN201" s="3">
        <f t="shared" si="1182"/>
        <v>0</v>
      </c>
      <c r="JO201" s="3">
        <f t="shared" si="1182"/>
        <v>0</v>
      </c>
      <c r="JP201" s="3">
        <f t="shared" si="1182"/>
        <v>0</v>
      </c>
      <c r="JQ201" s="3">
        <f t="shared" si="1182"/>
        <v>0</v>
      </c>
      <c r="JR201" s="3">
        <f t="shared" si="1182"/>
        <v>0</v>
      </c>
      <c r="JS201" s="3">
        <f t="shared" si="1182"/>
        <v>0</v>
      </c>
      <c r="JT201" s="3">
        <f t="shared" si="1182"/>
        <v>0</v>
      </c>
      <c r="JU201" s="3">
        <f t="shared" si="1182"/>
        <v>0</v>
      </c>
      <c r="JV201" s="3">
        <f t="shared" si="1182"/>
        <v>0</v>
      </c>
      <c r="JW201" s="3">
        <f t="shared" si="1182"/>
        <v>0</v>
      </c>
      <c r="JX201" s="3">
        <f t="shared" si="1182"/>
        <v>0</v>
      </c>
      <c r="JY201" s="3">
        <f t="shared" si="1182"/>
        <v>0</v>
      </c>
      <c r="JZ201" s="3">
        <f t="shared" si="1182"/>
        <v>0</v>
      </c>
      <c r="KA201" s="3">
        <f t="shared" si="1182"/>
        <v>0</v>
      </c>
      <c r="KB201" s="3">
        <f t="shared" ref="KB201:KJ201" si="1183">IF(BN1=1,HF201,0)</f>
        <v>0</v>
      </c>
      <c r="KC201" s="3">
        <f t="shared" si="1183"/>
        <v>0</v>
      </c>
      <c r="KD201" s="3">
        <f t="shared" si="1183"/>
        <v>0</v>
      </c>
      <c r="KE201" s="3">
        <f t="shared" si="1183"/>
        <v>0</v>
      </c>
      <c r="KF201" s="3">
        <f t="shared" si="1183"/>
        <v>0</v>
      </c>
      <c r="KG201" s="3">
        <f t="shared" si="1183"/>
        <v>0</v>
      </c>
      <c r="KH201" s="3">
        <f t="shared" si="1183"/>
        <v>0</v>
      </c>
      <c r="KI201" s="3">
        <f t="shared" si="1183"/>
        <v>0</v>
      </c>
      <c r="KJ201" s="3">
        <f t="shared" si="1183"/>
        <v>0</v>
      </c>
    </row>
    <row r="202" spans="1:296" x14ac:dyDescent="0.2">
      <c r="A202" s="3" t="str">
        <f>'Respondent Data'!A202</f>
        <v>1653</v>
      </c>
      <c r="B202" s="3">
        <f>SUMPRODUCT('Respondent Data'!B202:T202,'Product Coding'!A101:S101)</f>
        <v>1.0085103089101299</v>
      </c>
      <c r="C202" s="3">
        <f>SUMPRODUCT('Respondent Data'!B202:T202,'Product Coding'!A102:S102)</f>
        <v>0.47612168061204896</v>
      </c>
      <c r="D202" s="3">
        <f>SUMPRODUCT('Respondent Data'!B202:T202,'Product Coding'!A103:S103)</f>
        <v>0.93821367654449994</v>
      </c>
      <c r="E202" s="3">
        <f>SUMPRODUCT('Respondent Data'!B202:T202,'Product Coding'!A104:S104)</f>
        <v>0.9744930927113189</v>
      </c>
      <c r="F202" s="3">
        <f>SUMPRODUCT('Respondent Data'!B202:T202,'Product Coding'!A105:S105)</f>
        <v>1.1444637880091508</v>
      </c>
      <c r="G202" s="3">
        <f>SUMPRODUCT('Respondent Data'!B202:T202,'Product Coding'!A106:S106)</f>
        <v>0.41625305773663601</v>
      </c>
      <c r="H202" s="3">
        <f>SUMPRODUCT('Respondent Data'!B202:T202,'Product Coding'!A107:S107)</f>
        <v>1.5247363183008951</v>
      </c>
      <c r="I202" s="3">
        <f>SUMPRODUCT('Respondent Data'!B202:T202,'Product Coding'!A108:S108)</f>
        <v>0.99234769000281398</v>
      </c>
      <c r="J202" s="3">
        <f>SUMPRODUCT('Respondent Data'!B202:T202,'Product Coding'!A109:S109)</f>
        <v>1.4544396859352651</v>
      </c>
      <c r="K202" s="3">
        <f>SUMPRODUCT('Respondent Data'!B202:T202,'Product Coding'!A110:S110)</f>
        <v>1.490719102102084</v>
      </c>
      <c r="L202" s="3">
        <f>SUMPRODUCT('Respondent Data'!B202:T202,'Product Coding'!A111:S111)</f>
        <v>1.660689797399916</v>
      </c>
      <c r="M202" s="3">
        <f>SUMPRODUCT('Respondent Data'!B202:T202,'Product Coding'!A112:S112)</f>
        <v>0.93247906712740103</v>
      </c>
      <c r="N202" s="3">
        <f>SUMPRODUCT('Respondent Data'!B202:T202,'Product Coding'!A113:S113)</f>
        <v>-1.9332008056113437</v>
      </c>
      <c r="O202" s="3">
        <f>SUMPRODUCT('Respondent Data'!B202:T202,'Product Coding'!A114:S114)</f>
        <v>-2.4655894339094249</v>
      </c>
      <c r="P202" s="3">
        <f>SUMPRODUCT('Respondent Data'!B202:T202,'Product Coding'!A115:S115)</f>
        <v>-2.0034974379769737</v>
      </c>
      <c r="Q202" s="3">
        <f>SUMPRODUCT('Respondent Data'!B202:T202,'Product Coding'!A116:S116)</f>
        <v>-1.9672180218101549</v>
      </c>
      <c r="R202" s="3">
        <f>SUMPRODUCT('Respondent Data'!B202:T202,'Product Coding'!A117:S117)</f>
        <v>-1.7972473265123226</v>
      </c>
      <c r="S202" s="3">
        <f>SUMPRODUCT('Respondent Data'!B202:T202,'Product Coding'!A118:S118)</f>
        <v>-2.5254580567848377</v>
      </c>
      <c r="T202" s="3">
        <f>SUMPRODUCT('Respondent Data'!B202:T202,'Product Coding'!A119:S119)</f>
        <v>-1.4169747962205788</v>
      </c>
      <c r="U202" s="3">
        <f>SUMPRODUCT('Respondent Data'!B202:T202,'Product Coding'!A120:S120)</f>
        <v>-1.94936342451866</v>
      </c>
      <c r="V202" s="3">
        <f>SUMPRODUCT('Respondent Data'!B202:T202,'Product Coding'!A121:S121)</f>
        <v>-1.4872714285862088</v>
      </c>
      <c r="W202" s="3">
        <f>SUMPRODUCT('Respondent Data'!B202:T202,'Product Coding'!A122:S122)</f>
        <v>-1.45099201241939</v>
      </c>
      <c r="X202" s="3">
        <f>SUMPRODUCT('Respondent Data'!B202:T202,'Product Coding'!A123:S123)</f>
        <v>-1.2810213171215576</v>
      </c>
      <c r="Y202" s="3">
        <f>SUMPRODUCT('Respondent Data'!B202:T202,'Product Coding'!A124:S124)</f>
        <v>-2.0092320473940726</v>
      </c>
      <c r="Z202" s="3">
        <f>SUMPRODUCT('Respondent Data'!B202:T202,'Product Coding'!A125:S125)</f>
        <v>0</v>
      </c>
      <c r="AA202" s="3">
        <f>SUMPRODUCT('Respondent Data'!B202:T202,'Product Coding'!A126:S126)</f>
        <v>0</v>
      </c>
      <c r="AB202" s="3">
        <f>SUMPRODUCT('Respondent Data'!B202:T202,'Product Coding'!A127:S127)</f>
        <v>0</v>
      </c>
      <c r="AC202" s="3">
        <f>SUMPRODUCT('Respondent Data'!B202:T202,'Product Coding'!A128:S128)</f>
        <v>0</v>
      </c>
      <c r="AD202" s="3">
        <f>SUMPRODUCT('Respondent Data'!B202:T202,'Product Coding'!A129:S129)</f>
        <v>0</v>
      </c>
      <c r="AE202" s="3">
        <f>SUMPRODUCT('Respondent Data'!B202:T202,'Product Coding'!A130:S130)</f>
        <v>0</v>
      </c>
      <c r="AF202" s="3">
        <f>SUMPRODUCT('Respondent Data'!B202:T202,'Product Coding'!A131:S131)</f>
        <v>0</v>
      </c>
      <c r="AG202" s="3">
        <f>SUMPRODUCT('Respondent Data'!B202:T202,'Product Coding'!A132:S132)</f>
        <v>0</v>
      </c>
      <c r="AH202" s="3">
        <f>SUMPRODUCT('Respondent Data'!B202:T202,'Product Coding'!A133:S133)</f>
        <v>0</v>
      </c>
      <c r="AI202" s="3">
        <f>SUMPRODUCT('Respondent Data'!B202:T202,'Product Coding'!A134:S134)</f>
        <v>0</v>
      </c>
      <c r="AJ202" s="3">
        <f>SUMPRODUCT('Respondent Data'!B202:T202,'Product Coding'!A135:S135)</f>
        <v>0</v>
      </c>
      <c r="AK202" s="3">
        <f>SUMPRODUCT('Respondent Data'!B202:T202,'Product Coding'!A136:S136)</f>
        <v>0</v>
      </c>
      <c r="AL202" s="3">
        <f>SUMPRODUCT('Respondent Data'!B202:T202,'Product Coding'!A137:S137)</f>
        <v>0</v>
      </c>
      <c r="AM202" s="3">
        <f>SUMPRODUCT('Respondent Data'!B202:T202,'Product Coding'!A138:S138)</f>
        <v>0</v>
      </c>
      <c r="AN202" s="3">
        <f>SUMPRODUCT('Respondent Data'!B202:T202,'Product Coding'!A139:S139)</f>
        <v>0</v>
      </c>
      <c r="AO202" s="3">
        <f>SUMPRODUCT('Respondent Data'!B202:T202,'Product Coding'!A140:S140)</f>
        <v>0</v>
      </c>
      <c r="AP202" s="3">
        <f>SUMPRODUCT('Respondent Data'!B202:T202,'Product Coding'!A141:S141)</f>
        <v>0</v>
      </c>
      <c r="AQ202" s="3">
        <f>SUMPRODUCT('Respondent Data'!B202:T202,'Product Coding'!A142:S142)</f>
        <v>0</v>
      </c>
      <c r="AR202" s="3">
        <f>SUMPRODUCT('Respondent Data'!B202:T202,'Product Coding'!A143:S143)</f>
        <v>0</v>
      </c>
      <c r="AS202" s="3">
        <f>SUMPRODUCT('Respondent Data'!B202:T202,'Product Coding'!A144:S144)</f>
        <v>0</v>
      </c>
      <c r="AT202" s="3">
        <f>SUMPRODUCT('Respondent Data'!B202:T202,'Product Coding'!A145:S145)</f>
        <v>0</v>
      </c>
      <c r="AU202" s="3">
        <f>SUMPRODUCT('Respondent Data'!B202:T202,'Product Coding'!A146:S146)</f>
        <v>0</v>
      </c>
      <c r="AV202" s="3">
        <f>SUMPRODUCT('Respondent Data'!B202:T202,'Product Coding'!A147:S147)</f>
        <v>0</v>
      </c>
      <c r="AW202" s="3">
        <f>SUMPRODUCT('Respondent Data'!B202:T202,'Product Coding'!A148:S148)</f>
        <v>0</v>
      </c>
      <c r="AX202" s="3">
        <f>SUMPRODUCT('Respondent Data'!B202:T202,'Product Coding'!A149:S149)</f>
        <v>0</v>
      </c>
      <c r="AY202" s="3">
        <f>SUMPRODUCT('Respondent Data'!B202:T202,'Product Coding'!A150:S150)</f>
        <v>0</v>
      </c>
      <c r="AZ202" s="3">
        <f>SUMPRODUCT('Respondent Data'!B202:T202,'Product Coding'!A151:S151)</f>
        <v>0</v>
      </c>
      <c r="BA202" s="3">
        <f>SUMPRODUCT('Respondent Data'!B202:T202,'Product Coding'!A152:S152)</f>
        <v>0</v>
      </c>
      <c r="BB202" s="3">
        <f>SUMPRODUCT('Respondent Data'!B202:T202,'Product Coding'!A153:S153)</f>
        <v>0</v>
      </c>
      <c r="BC202" s="3">
        <f>SUMPRODUCT('Respondent Data'!B202:T202,'Product Coding'!A154:S154)</f>
        <v>0</v>
      </c>
      <c r="BD202" s="3">
        <f>SUMPRODUCT('Respondent Data'!B202:T202,'Product Coding'!A155:S155)</f>
        <v>0</v>
      </c>
      <c r="BE202" s="3">
        <f>SUMPRODUCT('Respondent Data'!B202:T202,'Product Coding'!A156:S156)</f>
        <v>0</v>
      </c>
      <c r="BF202" s="3">
        <f>SUMPRODUCT('Respondent Data'!B202:T202,'Product Coding'!A157:S157)</f>
        <v>0</v>
      </c>
      <c r="BG202" s="3">
        <f>SUMPRODUCT('Respondent Data'!B202:T202,'Product Coding'!A158:S158)</f>
        <v>0</v>
      </c>
      <c r="BH202" s="3">
        <f>SUMPRODUCT('Respondent Data'!B202:T202,'Product Coding'!A159:S159)</f>
        <v>0</v>
      </c>
      <c r="BI202" s="3">
        <f>SUMPRODUCT('Respondent Data'!B202:T202,'Product Coding'!A160:S160)</f>
        <v>0</v>
      </c>
      <c r="BJ202" s="3">
        <f>SUMPRODUCT('Respondent Data'!B202:T202,'Product Coding'!A161:S161)</f>
        <v>0</v>
      </c>
      <c r="BK202" s="3">
        <f>SUMPRODUCT('Respondent Data'!B202:T202,'Product Coding'!A162:S162)</f>
        <v>0</v>
      </c>
      <c r="BL202" s="3">
        <f>SUMPRODUCT('Respondent Data'!B202:T202,'Product Coding'!A163:S163)</f>
        <v>0</v>
      </c>
      <c r="BM202" s="3">
        <f>SUMPRODUCT('Respondent Data'!B202:T202,'Product Coding'!A164:S164)</f>
        <v>0</v>
      </c>
      <c r="BN202" s="3">
        <f>SUMPRODUCT('Respondent Data'!B202:T202,'Product Coding'!A165:S165)</f>
        <v>0</v>
      </c>
      <c r="BO202" s="3">
        <f>SUMPRODUCT('Respondent Data'!B202:T202,'Product Coding'!A166:S166)</f>
        <v>0</v>
      </c>
      <c r="BP202" s="3">
        <f>SUMPRODUCT('Respondent Data'!B202:T202,'Product Coding'!A167:S167)</f>
        <v>0</v>
      </c>
      <c r="BQ202" s="3">
        <f>SUMPRODUCT('Respondent Data'!B202:T202,'Product Coding'!A168:S168)</f>
        <v>0</v>
      </c>
      <c r="BR202" s="3">
        <f>SUMPRODUCT('Respondent Data'!B202:T202,'Product Coding'!A169:S169)</f>
        <v>0</v>
      </c>
      <c r="BS202" s="3">
        <f>SUMPRODUCT('Respondent Data'!B202:T202,'Product Coding'!A170:S170)</f>
        <v>0</v>
      </c>
      <c r="BT202" s="3">
        <f>SUMPRODUCT('Respondent Data'!B202:T202,'Product Coding'!A171:S171)</f>
        <v>0</v>
      </c>
      <c r="BU202" s="3">
        <f>SUMPRODUCT('Respondent Data'!B202:T202,'Product Coding'!A172:S172)</f>
        <v>0</v>
      </c>
      <c r="BV202" s="3">
        <f>SUMPRODUCT('Respondent Data'!B202:T202,'Product Coding'!A173:S173)</f>
        <v>0.25009793479324299</v>
      </c>
      <c r="BX202" s="3">
        <f t="shared" si="1014"/>
        <v>0.36476195767455982</v>
      </c>
      <c r="BY202" s="3">
        <f t="shared" si="1015"/>
        <v>0.62118789112577844</v>
      </c>
      <c r="BZ202" s="3">
        <f t="shared" si="1016"/>
        <v>0.3913262466316963</v>
      </c>
      <c r="CA202" s="3">
        <f t="shared" si="1017"/>
        <v>0.37738360358533274</v>
      </c>
      <c r="CB202" s="3">
        <f t="shared" si="1018"/>
        <v>0.31839459902748668</v>
      </c>
      <c r="CC202" s="3">
        <f t="shared" si="1019"/>
        <v>0.65951335440882974</v>
      </c>
      <c r="CD202" s="3">
        <f t="shared" si="1020"/>
        <v>0.2176784471213157</v>
      </c>
      <c r="CE202" s="3">
        <f t="shared" si="1021"/>
        <v>0.37070536733840764</v>
      </c>
      <c r="CF202" s="3">
        <f t="shared" si="1022"/>
        <v>0.23353117805284149</v>
      </c>
      <c r="CG202" s="3">
        <f t="shared" si="1023"/>
        <v>0.22521064784610575</v>
      </c>
      <c r="CH202" s="3">
        <f t="shared" si="1024"/>
        <v>0.19000786795303221</v>
      </c>
      <c r="CI202" s="3">
        <f t="shared" si="1025"/>
        <v>0.39357679665588841</v>
      </c>
      <c r="CJ202" s="3">
        <f t="shared" si="1026"/>
        <v>6.9115975543619719</v>
      </c>
      <c r="CK202" s="3">
        <f t="shared" si="1027"/>
        <v>11.770417991162249</v>
      </c>
      <c r="CL202" s="3">
        <f t="shared" si="1028"/>
        <v>7.4149441088108281</v>
      </c>
      <c r="CM202" s="3">
        <f t="shared" si="1029"/>
        <v>7.1507555454119958</v>
      </c>
      <c r="CN202" s="3">
        <f t="shared" si="1030"/>
        <v>6.0330176589408033</v>
      </c>
      <c r="CO202" s="3">
        <f t="shared" si="1031"/>
        <v>12.496618113526056</v>
      </c>
      <c r="CP202" s="3">
        <f t="shared" si="1032"/>
        <v>4.1246237199530444</v>
      </c>
      <c r="CQ202" s="3">
        <f t="shared" si="1033"/>
        <v>7.0242147142190667</v>
      </c>
      <c r="CR202" s="3">
        <f t="shared" si="1034"/>
        <v>4.4250050893118749</v>
      </c>
      <c r="CS202" s="3">
        <f t="shared" si="1035"/>
        <v>4.2673456760482305</v>
      </c>
      <c r="CT202" s="3">
        <f t="shared" si="1036"/>
        <v>3.6003149117469015</v>
      </c>
      <c r="CU202" s="3">
        <f t="shared" si="1037"/>
        <v>7.457588073500407</v>
      </c>
      <c r="CV202" s="3">
        <f t="shared" si="1038"/>
        <v>1</v>
      </c>
      <c r="CW202" s="3">
        <f t="shared" si="1039"/>
        <v>1</v>
      </c>
      <c r="CX202" s="3">
        <f t="shared" si="1040"/>
        <v>1</v>
      </c>
      <c r="CY202" s="3">
        <f t="shared" si="1041"/>
        <v>1</v>
      </c>
      <c r="CZ202" s="3">
        <f t="shared" si="1042"/>
        <v>1</v>
      </c>
      <c r="DA202" s="3">
        <f t="shared" si="1043"/>
        <v>1</v>
      </c>
      <c r="DB202" s="3">
        <f t="shared" si="1044"/>
        <v>1</v>
      </c>
      <c r="DC202" s="3">
        <f t="shared" si="1045"/>
        <v>1</v>
      </c>
      <c r="DD202" s="3">
        <f t="shared" si="1046"/>
        <v>1</v>
      </c>
      <c r="DE202" s="3">
        <f t="shared" si="1047"/>
        <v>1</v>
      </c>
      <c r="DF202" s="3">
        <f t="shared" si="1048"/>
        <v>1</v>
      </c>
      <c r="DG202" s="3">
        <f t="shared" si="1049"/>
        <v>1</v>
      </c>
      <c r="DH202" s="3">
        <f t="shared" si="1050"/>
        <v>1</v>
      </c>
      <c r="DI202" s="3">
        <f t="shared" si="1051"/>
        <v>1</v>
      </c>
      <c r="DJ202" s="3">
        <f t="shared" si="1052"/>
        <v>1</v>
      </c>
      <c r="DK202" s="3">
        <f t="shared" si="1053"/>
        <v>1</v>
      </c>
      <c r="DL202" s="3">
        <f t="shared" si="1054"/>
        <v>1</v>
      </c>
      <c r="DM202" s="3">
        <f t="shared" si="1055"/>
        <v>1</v>
      </c>
      <c r="DN202" s="3">
        <f t="shared" si="1056"/>
        <v>1</v>
      </c>
      <c r="DO202" s="3">
        <f t="shared" si="1057"/>
        <v>1</v>
      </c>
      <c r="DP202" s="3">
        <f t="shared" si="1058"/>
        <v>1</v>
      </c>
      <c r="DQ202" s="3">
        <f t="shared" si="1059"/>
        <v>1</v>
      </c>
      <c r="DR202" s="3">
        <f t="shared" si="1060"/>
        <v>1</v>
      </c>
      <c r="DS202" s="3">
        <f t="shared" si="1061"/>
        <v>1</v>
      </c>
      <c r="DT202" s="3">
        <f t="shared" si="1062"/>
        <v>1</v>
      </c>
      <c r="DU202" s="3">
        <f t="shared" si="1063"/>
        <v>1</v>
      </c>
      <c r="DV202" s="3">
        <f t="shared" si="1064"/>
        <v>1</v>
      </c>
      <c r="DW202" s="3">
        <f t="shared" si="1065"/>
        <v>1</v>
      </c>
      <c r="DX202" s="3">
        <f t="shared" si="1066"/>
        <v>1</v>
      </c>
      <c r="DY202" s="3">
        <f t="shared" si="1067"/>
        <v>1</v>
      </c>
      <c r="DZ202" s="3">
        <f t="shared" si="1068"/>
        <v>1</v>
      </c>
      <c r="EA202" s="3">
        <f t="shared" si="1069"/>
        <v>1</v>
      </c>
      <c r="EB202" s="3">
        <f t="shared" si="1070"/>
        <v>1</v>
      </c>
      <c r="EC202" s="3">
        <f t="shared" si="1071"/>
        <v>1</v>
      </c>
      <c r="ED202" s="3">
        <f t="shared" si="1072"/>
        <v>1</v>
      </c>
      <c r="EE202" s="3">
        <f t="shared" si="1073"/>
        <v>1</v>
      </c>
      <c r="EF202" s="3">
        <f t="shared" si="1074"/>
        <v>1</v>
      </c>
      <c r="EG202" s="3">
        <f t="shared" si="1075"/>
        <v>1</v>
      </c>
      <c r="EH202" s="3">
        <f t="shared" si="1076"/>
        <v>1</v>
      </c>
      <c r="EI202" s="3">
        <f t="shared" si="1077"/>
        <v>1</v>
      </c>
      <c r="EJ202" s="3">
        <f t="shared" si="1078"/>
        <v>1</v>
      </c>
      <c r="EK202" s="3">
        <f t="shared" si="1079"/>
        <v>1</v>
      </c>
      <c r="EL202" s="3">
        <f t="shared" si="1080"/>
        <v>1</v>
      </c>
      <c r="EM202" s="3">
        <f t="shared" si="1081"/>
        <v>1</v>
      </c>
      <c r="EN202" s="3">
        <f t="shared" si="1082"/>
        <v>1</v>
      </c>
      <c r="EO202" s="3">
        <f t="shared" si="1083"/>
        <v>1</v>
      </c>
      <c r="EP202" s="3">
        <f t="shared" si="1084"/>
        <v>1</v>
      </c>
      <c r="EQ202" s="3">
        <f t="shared" si="1085"/>
        <v>1</v>
      </c>
      <c r="ER202" s="3">
        <f t="shared" si="1086"/>
        <v>0.77872451511244167</v>
      </c>
      <c r="ET202" s="3">
        <f t="shared" si="1087"/>
        <v>0.73272851311295073</v>
      </c>
      <c r="EU202" s="3">
        <f t="shared" si="1088"/>
        <v>0.61683164886309649</v>
      </c>
      <c r="EV202" s="3">
        <f t="shared" si="1089"/>
        <v>0.71873868722086587</v>
      </c>
      <c r="EW202" s="3">
        <f t="shared" si="1090"/>
        <v>0.72601416003283148</v>
      </c>
      <c r="EX202" s="3">
        <f t="shared" si="1091"/>
        <v>0.75849825290368267</v>
      </c>
      <c r="EY202" s="3">
        <f t="shared" si="1092"/>
        <v>0.60258629274859377</v>
      </c>
      <c r="EZ202" s="3">
        <f t="shared" si="1093"/>
        <v>0.82123486899523912</v>
      </c>
      <c r="FA202" s="3">
        <f t="shared" si="1094"/>
        <v>0.72955138560649857</v>
      </c>
      <c r="FB202" s="3">
        <f t="shared" si="1095"/>
        <v>0.81068076574969428</v>
      </c>
      <c r="FC202" s="3">
        <f t="shared" si="1096"/>
        <v>0.81618618133786114</v>
      </c>
      <c r="FD202" s="3">
        <f t="shared" si="1097"/>
        <v>0.8403305784188887</v>
      </c>
      <c r="FE202" s="3">
        <f t="shared" si="1098"/>
        <v>0.7175779636972005</v>
      </c>
      <c r="FF202" s="3">
        <f t="shared" si="1099"/>
        <v>0.12639672242285138</v>
      </c>
      <c r="FG202" s="3">
        <f t="shared" si="1100"/>
        <v>7.8305972497693388E-2</v>
      </c>
      <c r="FH202" s="3">
        <f t="shared" si="1101"/>
        <v>0.11883620224559241</v>
      </c>
      <c r="FI202" s="3">
        <f t="shared" si="1102"/>
        <v>0.12268801271593686</v>
      </c>
      <c r="FJ202" s="3">
        <f t="shared" si="1103"/>
        <v>0.14218647648761959</v>
      </c>
      <c r="FK202" s="3">
        <f t="shared" si="1104"/>
        <v>7.4092635028164489E-2</v>
      </c>
      <c r="FL202" s="3">
        <f t="shared" si="1105"/>
        <v>0.19513627822203553</v>
      </c>
      <c r="FM202" s="3">
        <f t="shared" si="1106"/>
        <v>0.12462278685389366</v>
      </c>
      <c r="FN202" s="3">
        <f t="shared" si="1107"/>
        <v>0.18433162430947014</v>
      </c>
      <c r="FO202" s="3">
        <f t="shared" si="1108"/>
        <v>0.18984894128881993</v>
      </c>
      <c r="FP202" s="3">
        <f t="shared" si="1109"/>
        <v>0.21737642295889367</v>
      </c>
      <c r="FQ202" s="3">
        <f t="shared" si="1110"/>
        <v>0.11823701879419179</v>
      </c>
      <c r="FR202" s="3">
        <f t="shared" si="1111"/>
        <v>0.5</v>
      </c>
      <c r="FS202" s="3">
        <f t="shared" si="1112"/>
        <v>0.5</v>
      </c>
      <c r="FT202" s="3">
        <f t="shared" si="1113"/>
        <v>0.5</v>
      </c>
      <c r="FU202" s="3">
        <f t="shared" si="1114"/>
        <v>0.5</v>
      </c>
      <c r="FV202" s="3">
        <f t="shared" si="1115"/>
        <v>0.5</v>
      </c>
      <c r="FW202" s="3">
        <f t="shared" si="1116"/>
        <v>0.5</v>
      </c>
      <c r="FX202" s="3">
        <f t="shared" si="1117"/>
        <v>0.5</v>
      </c>
      <c r="FY202" s="3">
        <f t="shared" si="1118"/>
        <v>0.5</v>
      </c>
      <c r="FZ202" s="3">
        <f t="shared" si="1119"/>
        <v>0.5</v>
      </c>
      <c r="GA202" s="3">
        <f t="shared" si="1120"/>
        <v>0.5</v>
      </c>
      <c r="GB202" s="3">
        <f t="shared" si="1121"/>
        <v>0.5</v>
      </c>
      <c r="GC202" s="3">
        <f t="shared" si="1122"/>
        <v>0.5</v>
      </c>
      <c r="GD202" s="3">
        <f t="shared" si="1123"/>
        <v>0.5</v>
      </c>
      <c r="GE202" s="3">
        <f t="shared" si="1124"/>
        <v>0.5</v>
      </c>
      <c r="GF202" s="3">
        <f t="shared" si="1125"/>
        <v>0.5</v>
      </c>
      <c r="GG202" s="3">
        <f t="shared" si="1126"/>
        <v>0.5</v>
      </c>
      <c r="GH202" s="3">
        <f t="shared" si="1127"/>
        <v>0.5</v>
      </c>
      <c r="GI202" s="3">
        <f t="shared" si="1128"/>
        <v>0.5</v>
      </c>
      <c r="GJ202" s="3">
        <f t="shared" si="1129"/>
        <v>0.5</v>
      </c>
      <c r="GK202" s="3">
        <f t="shared" si="1130"/>
        <v>0.5</v>
      </c>
      <c r="GL202" s="3">
        <f t="shared" si="1131"/>
        <v>0.5</v>
      </c>
      <c r="GM202" s="3">
        <f t="shared" si="1132"/>
        <v>0.5</v>
      </c>
      <c r="GN202" s="3">
        <f t="shared" si="1133"/>
        <v>0.5</v>
      </c>
      <c r="GO202" s="3">
        <f t="shared" si="1134"/>
        <v>0.5</v>
      </c>
      <c r="GP202" s="3">
        <f t="shared" si="1135"/>
        <v>0.5</v>
      </c>
      <c r="GQ202" s="3">
        <f t="shared" si="1136"/>
        <v>0.5</v>
      </c>
      <c r="GR202" s="3">
        <f t="shared" si="1137"/>
        <v>0.5</v>
      </c>
      <c r="GS202" s="3">
        <f t="shared" si="1138"/>
        <v>0.5</v>
      </c>
      <c r="GT202" s="3">
        <f t="shared" si="1139"/>
        <v>0.5</v>
      </c>
      <c r="GU202" s="3">
        <f t="shared" si="1140"/>
        <v>0.5</v>
      </c>
      <c r="GV202" s="3">
        <f t="shared" si="1141"/>
        <v>0.5</v>
      </c>
      <c r="GW202" s="3">
        <f t="shared" si="1142"/>
        <v>0.5</v>
      </c>
      <c r="GX202" s="3">
        <f t="shared" si="1143"/>
        <v>0.5</v>
      </c>
      <c r="GY202" s="3">
        <f t="shared" si="1144"/>
        <v>0.5</v>
      </c>
      <c r="GZ202" s="3">
        <f t="shared" si="1145"/>
        <v>0.5</v>
      </c>
      <c r="HA202" s="3">
        <f t="shared" si="1146"/>
        <v>0.5</v>
      </c>
      <c r="HB202" s="3">
        <f t="shared" si="1147"/>
        <v>0.5</v>
      </c>
      <c r="HC202" s="3">
        <f t="shared" si="1148"/>
        <v>0.5</v>
      </c>
      <c r="HD202" s="3">
        <f t="shared" si="1149"/>
        <v>0.5</v>
      </c>
      <c r="HE202" s="3">
        <f t="shared" si="1150"/>
        <v>0.5</v>
      </c>
      <c r="HF202" s="3">
        <f t="shared" si="1151"/>
        <v>0.5</v>
      </c>
      <c r="HG202" s="3">
        <f t="shared" si="1152"/>
        <v>0.5</v>
      </c>
      <c r="HH202" s="3">
        <f t="shared" si="1153"/>
        <v>0.5</v>
      </c>
      <c r="HI202" s="3">
        <f t="shared" si="1154"/>
        <v>0.5</v>
      </c>
      <c r="HJ202" s="3">
        <f t="shared" si="1155"/>
        <v>0.5</v>
      </c>
      <c r="HK202" s="3">
        <f t="shared" si="1156"/>
        <v>0.5</v>
      </c>
      <c r="HL202" s="3">
        <f t="shared" si="1157"/>
        <v>0.5</v>
      </c>
      <c r="HM202" s="3">
        <f t="shared" si="1158"/>
        <v>0.5</v>
      </c>
      <c r="HN202" s="3">
        <f t="shared" si="1159"/>
        <v>0.56220060582950093</v>
      </c>
      <c r="HP202" s="3">
        <f t="shared" ref="HP202:IU202" si="1184">IF(B1=1,ET202,0)</f>
        <v>0.73272851311295073</v>
      </c>
      <c r="HQ202" s="3">
        <f t="shared" si="1184"/>
        <v>0.61683164886309649</v>
      </c>
      <c r="HR202" s="3">
        <f t="shared" si="1184"/>
        <v>0.71873868722086587</v>
      </c>
      <c r="HS202" s="3">
        <f t="shared" si="1184"/>
        <v>0.72601416003283148</v>
      </c>
      <c r="HT202" s="3">
        <f t="shared" si="1184"/>
        <v>0.75849825290368267</v>
      </c>
      <c r="HU202" s="3">
        <f t="shared" si="1184"/>
        <v>0.60258629274859377</v>
      </c>
      <c r="HV202" s="3">
        <f t="shared" si="1184"/>
        <v>0.82123486899523912</v>
      </c>
      <c r="HW202" s="3">
        <f t="shared" si="1184"/>
        <v>0.72955138560649857</v>
      </c>
      <c r="HX202" s="3">
        <f t="shared" si="1184"/>
        <v>0.81068076574969428</v>
      </c>
      <c r="HY202" s="3">
        <f t="shared" si="1184"/>
        <v>0.81618618133786114</v>
      </c>
      <c r="HZ202" s="3">
        <f t="shared" si="1184"/>
        <v>0.8403305784188887</v>
      </c>
      <c r="IA202" s="3">
        <f t="shared" si="1184"/>
        <v>0.7175779636972005</v>
      </c>
      <c r="IB202" s="3">
        <f t="shared" si="1184"/>
        <v>0.12639672242285138</v>
      </c>
      <c r="IC202" s="3">
        <f t="shared" si="1184"/>
        <v>7.8305972497693388E-2</v>
      </c>
      <c r="ID202" s="3">
        <f t="shared" si="1184"/>
        <v>0.11883620224559241</v>
      </c>
      <c r="IE202" s="3">
        <f t="shared" si="1184"/>
        <v>0.12268801271593686</v>
      </c>
      <c r="IF202" s="3">
        <f t="shared" si="1184"/>
        <v>0.14218647648761959</v>
      </c>
      <c r="IG202" s="3">
        <f t="shared" si="1184"/>
        <v>7.4092635028164489E-2</v>
      </c>
      <c r="IH202" s="3">
        <f t="shared" si="1184"/>
        <v>0.19513627822203553</v>
      </c>
      <c r="II202" s="3">
        <f t="shared" si="1184"/>
        <v>0.12462278685389366</v>
      </c>
      <c r="IJ202" s="3">
        <f t="shared" si="1184"/>
        <v>0.18433162430947014</v>
      </c>
      <c r="IK202" s="3">
        <f t="shared" si="1184"/>
        <v>0.18984894128881993</v>
      </c>
      <c r="IL202" s="3">
        <f t="shared" si="1184"/>
        <v>0.21737642295889367</v>
      </c>
      <c r="IM202" s="3">
        <f t="shared" si="1184"/>
        <v>0.11823701879419179</v>
      </c>
      <c r="IN202" s="3">
        <f t="shared" si="1184"/>
        <v>0</v>
      </c>
      <c r="IO202" s="3">
        <f t="shared" si="1184"/>
        <v>0</v>
      </c>
      <c r="IP202" s="3">
        <f t="shared" si="1184"/>
        <v>0</v>
      </c>
      <c r="IQ202" s="3">
        <f t="shared" si="1184"/>
        <v>0</v>
      </c>
      <c r="IR202" s="3">
        <f t="shared" si="1184"/>
        <v>0</v>
      </c>
      <c r="IS202" s="3">
        <f t="shared" si="1184"/>
        <v>0</v>
      </c>
      <c r="IT202" s="3">
        <f t="shared" si="1184"/>
        <v>0</v>
      </c>
      <c r="IU202" s="3">
        <f t="shared" si="1184"/>
        <v>0</v>
      </c>
      <c r="IV202" s="3">
        <f t="shared" ref="IV202:KA202" si="1185">IF(AH1=1,FZ202,0)</f>
        <v>0</v>
      </c>
      <c r="IW202" s="3">
        <f t="shared" si="1185"/>
        <v>0</v>
      </c>
      <c r="IX202" s="3">
        <f t="shared" si="1185"/>
        <v>0</v>
      </c>
      <c r="IY202" s="3">
        <f t="shared" si="1185"/>
        <v>0</v>
      </c>
      <c r="IZ202" s="3">
        <f t="shared" si="1185"/>
        <v>0</v>
      </c>
      <c r="JA202" s="3">
        <f t="shared" si="1185"/>
        <v>0</v>
      </c>
      <c r="JB202" s="3">
        <f t="shared" si="1185"/>
        <v>0</v>
      </c>
      <c r="JC202" s="3">
        <f t="shared" si="1185"/>
        <v>0</v>
      </c>
      <c r="JD202" s="3">
        <f t="shared" si="1185"/>
        <v>0</v>
      </c>
      <c r="JE202" s="3">
        <f t="shared" si="1185"/>
        <v>0</v>
      </c>
      <c r="JF202" s="3">
        <f t="shared" si="1185"/>
        <v>0</v>
      </c>
      <c r="JG202" s="3">
        <f t="shared" si="1185"/>
        <v>0</v>
      </c>
      <c r="JH202" s="3">
        <f t="shared" si="1185"/>
        <v>0</v>
      </c>
      <c r="JI202" s="3">
        <f t="shared" si="1185"/>
        <v>0</v>
      </c>
      <c r="JJ202" s="3">
        <f t="shared" si="1185"/>
        <v>0</v>
      </c>
      <c r="JK202" s="3">
        <f t="shared" si="1185"/>
        <v>0</v>
      </c>
      <c r="JL202" s="3">
        <f t="shared" si="1185"/>
        <v>0</v>
      </c>
      <c r="JM202" s="3">
        <f t="shared" si="1185"/>
        <v>0</v>
      </c>
      <c r="JN202" s="3">
        <f t="shared" si="1185"/>
        <v>0</v>
      </c>
      <c r="JO202" s="3">
        <f t="shared" si="1185"/>
        <v>0</v>
      </c>
      <c r="JP202" s="3">
        <f t="shared" si="1185"/>
        <v>0</v>
      </c>
      <c r="JQ202" s="3">
        <f t="shared" si="1185"/>
        <v>0</v>
      </c>
      <c r="JR202" s="3">
        <f t="shared" si="1185"/>
        <v>0</v>
      </c>
      <c r="JS202" s="3">
        <f t="shared" si="1185"/>
        <v>0</v>
      </c>
      <c r="JT202" s="3">
        <f t="shared" si="1185"/>
        <v>0</v>
      </c>
      <c r="JU202" s="3">
        <f t="shared" si="1185"/>
        <v>0</v>
      </c>
      <c r="JV202" s="3">
        <f t="shared" si="1185"/>
        <v>0</v>
      </c>
      <c r="JW202" s="3">
        <f t="shared" si="1185"/>
        <v>0</v>
      </c>
      <c r="JX202" s="3">
        <f t="shared" si="1185"/>
        <v>0</v>
      </c>
      <c r="JY202" s="3">
        <f t="shared" si="1185"/>
        <v>0</v>
      </c>
      <c r="JZ202" s="3">
        <f t="shared" si="1185"/>
        <v>0</v>
      </c>
      <c r="KA202" s="3">
        <f t="shared" si="1185"/>
        <v>0</v>
      </c>
      <c r="KB202" s="3">
        <f t="shared" ref="KB202:KJ202" si="1186">IF(BN1=1,HF202,0)</f>
        <v>0</v>
      </c>
      <c r="KC202" s="3">
        <f t="shared" si="1186"/>
        <v>0</v>
      </c>
      <c r="KD202" s="3">
        <f t="shared" si="1186"/>
        <v>0</v>
      </c>
      <c r="KE202" s="3">
        <f t="shared" si="1186"/>
        <v>0</v>
      </c>
      <c r="KF202" s="3">
        <f t="shared" si="1186"/>
        <v>0</v>
      </c>
      <c r="KG202" s="3">
        <f t="shared" si="1186"/>
        <v>0</v>
      </c>
      <c r="KH202" s="3">
        <f t="shared" si="1186"/>
        <v>0</v>
      </c>
      <c r="KI202" s="3">
        <f t="shared" si="1186"/>
        <v>0</v>
      </c>
      <c r="KJ202" s="3">
        <f t="shared" si="1186"/>
        <v>0</v>
      </c>
    </row>
    <row r="203" spans="1:296" x14ac:dyDescent="0.2">
      <c r="A203" s="3" t="str">
        <f>'Respondent Data'!A203</f>
        <v>1678</v>
      </c>
      <c r="B203" s="3">
        <f>SUMPRODUCT('Respondent Data'!B203:T203,'Product Coding'!A101:S101)</f>
        <v>1.0606081877050819</v>
      </c>
      <c r="C203" s="3">
        <f>SUMPRODUCT('Respondent Data'!B203:T203,'Product Coding'!A102:S102)</f>
        <v>1.3905273590280589</v>
      </c>
      <c r="D203" s="3">
        <f>SUMPRODUCT('Respondent Data'!B203:T203,'Product Coding'!A103:S103)</f>
        <v>1.3163615503995862</v>
      </c>
      <c r="E203" s="3">
        <f>SUMPRODUCT('Respondent Data'!B203:T203,'Product Coding'!A104:S104)</f>
        <v>1.4249793234091048</v>
      </c>
      <c r="F203" s="3">
        <f>SUMPRODUCT('Respondent Data'!B203:T203,'Product Coding'!A105:S105)</f>
        <v>1.4953326178431869</v>
      </c>
      <c r="G203" s="3">
        <f>SUMPRODUCT('Respondent Data'!B203:T203,'Product Coding'!A106:S106)</f>
        <v>0.98586674882514802</v>
      </c>
      <c r="H203" s="3">
        <f>SUMPRODUCT('Respondent Data'!B203:T203,'Product Coding'!A107:S107)</f>
        <v>2.4262850638859219</v>
      </c>
      <c r="I203" s="3">
        <f>SUMPRODUCT('Respondent Data'!B203:T203,'Product Coding'!A108:S108)</f>
        <v>2.7562042352088989</v>
      </c>
      <c r="J203" s="3">
        <f>SUMPRODUCT('Respondent Data'!B203:T203,'Product Coding'!A109:S109)</f>
        <v>2.6820384265804265</v>
      </c>
      <c r="K203" s="3">
        <f>SUMPRODUCT('Respondent Data'!B203:T203,'Product Coding'!A110:S110)</f>
        <v>2.7906561995899448</v>
      </c>
      <c r="L203" s="3">
        <f>SUMPRODUCT('Respondent Data'!B203:T203,'Product Coding'!A111:S111)</f>
        <v>2.8610094940240272</v>
      </c>
      <c r="M203" s="3">
        <f>SUMPRODUCT('Respondent Data'!B203:T203,'Product Coding'!A112:S112)</f>
        <v>2.3515436250059878</v>
      </c>
      <c r="N203" s="3">
        <f>SUMPRODUCT('Respondent Data'!B203:T203,'Product Coding'!A113:S113)</f>
        <v>-2.210305495835422</v>
      </c>
      <c r="O203" s="3">
        <f>SUMPRODUCT('Respondent Data'!B203:T203,'Product Coding'!A114:S114)</f>
        <v>-1.880386324512445</v>
      </c>
      <c r="P203" s="3">
        <f>SUMPRODUCT('Respondent Data'!B203:T203,'Product Coding'!A115:S115)</f>
        <v>-1.9545521331409179</v>
      </c>
      <c r="Q203" s="3">
        <f>SUMPRODUCT('Respondent Data'!B203:T203,'Product Coding'!A116:S116)</f>
        <v>-1.8459343601313991</v>
      </c>
      <c r="R203" s="3">
        <f>SUMPRODUCT('Respondent Data'!B203:T203,'Product Coding'!A117:S117)</f>
        <v>-1.7755810656973172</v>
      </c>
      <c r="S203" s="3">
        <f>SUMPRODUCT('Respondent Data'!B203:T203,'Product Coding'!A118:S118)</f>
        <v>-2.2850469347153557</v>
      </c>
      <c r="T203" s="3">
        <f>SUMPRODUCT('Respondent Data'!B203:T203,'Product Coding'!A119:S119)</f>
        <v>-0.84462861965458202</v>
      </c>
      <c r="U203" s="3">
        <f>SUMPRODUCT('Respondent Data'!B203:T203,'Product Coding'!A120:S120)</f>
        <v>-0.51470944833160504</v>
      </c>
      <c r="V203" s="3">
        <f>SUMPRODUCT('Respondent Data'!B203:T203,'Product Coding'!A121:S121)</f>
        <v>-0.58887525696007792</v>
      </c>
      <c r="W203" s="3">
        <f>SUMPRODUCT('Respondent Data'!B203:T203,'Product Coding'!A122:S122)</f>
        <v>-0.48025748395055912</v>
      </c>
      <c r="X203" s="3">
        <f>SUMPRODUCT('Respondent Data'!B203:T203,'Product Coding'!A123:S123)</f>
        <v>-0.40990418951647722</v>
      </c>
      <c r="Y203" s="3">
        <f>SUMPRODUCT('Respondent Data'!B203:T203,'Product Coding'!A124:S124)</f>
        <v>-0.9193700585345157</v>
      </c>
      <c r="Z203" s="3">
        <f>SUMPRODUCT('Respondent Data'!B203:T203,'Product Coding'!A125:S125)</f>
        <v>0</v>
      </c>
      <c r="AA203" s="3">
        <f>SUMPRODUCT('Respondent Data'!B203:T203,'Product Coding'!A126:S126)</f>
        <v>0</v>
      </c>
      <c r="AB203" s="3">
        <f>SUMPRODUCT('Respondent Data'!B203:T203,'Product Coding'!A127:S127)</f>
        <v>0</v>
      </c>
      <c r="AC203" s="3">
        <f>SUMPRODUCT('Respondent Data'!B203:T203,'Product Coding'!A128:S128)</f>
        <v>0</v>
      </c>
      <c r="AD203" s="3">
        <f>SUMPRODUCT('Respondent Data'!B203:T203,'Product Coding'!A129:S129)</f>
        <v>0</v>
      </c>
      <c r="AE203" s="3">
        <f>SUMPRODUCT('Respondent Data'!B203:T203,'Product Coding'!A130:S130)</f>
        <v>0</v>
      </c>
      <c r="AF203" s="3">
        <f>SUMPRODUCT('Respondent Data'!B203:T203,'Product Coding'!A131:S131)</f>
        <v>0</v>
      </c>
      <c r="AG203" s="3">
        <f>SUMPRODUCT('Respondent Data'!B203:T203,'Product Coding'!A132:S132)</f>
        <v>0</v>
      </c>
      <c r="AH203" s="3">
        <f>SUMPRODUCT('Respondent Data'!B203:T203,'Product Coding'!A133:S133)</f>
        <v>0</v>
      </c>
      <c r="AI203" s="3">
        <f>SUMPRODUCT('Respondent Data'!B203:T203,'Product Coding'!A134:S134)</f>
        <v>0</v>
      </c>
      <c r="AJ203" s="3">
        <f>SUMPRODUCT('Respondent Data'!B203:T203,'Product Coding'!A135:S135)</f>
        <v>0</v>
      </c>
      <c r="AK203" s="3">
        <f>SUMPRODUCT('Respondent Data'!B203:T203,'Product Coding'!A136:S136)</f>
        <v>0</v>
      </c>
      <c r="AL203" s="3">
        <f>SUMPRODUCT('Respondent Data'!B203:T203,'Product Coding'!A137:S137)</f>
        <v>0</v>
      </c>
      <c r="AM203" s="3">
        <f>SUMPRODUCT('Respondent Data'!B203:T203,'Product Coding'!A138:S138)</f>
        <v>0</v>
      </c>
      <c r="AN203" s="3">
        <f>SUMPRODUCT('Respondent Data'!B203:T203,'Product Coding'!A139:S139)</f>
        <v>0</v>
      </c>
      <c r="AO203" s="3">
        <f>SUMPRODUCT('Respondent Data'!B203:T203,'Product Coding'!A140:S140)</f>
        <v>0</v>
      </c>
      <c r="AP203" s="3">
        <f>SUMPRODUCT('Respondent Data'!B203:T203,'Product Coding'!A141:S141)</f>
        <v>0</v>
      </c>
      <c r="AQ203" s="3">
        <f>SUMPRODUCT('Respondent Data'!B203:T203,'Product Coding'!A142:S142)</f>
        <v>0</v>
      </c>
      <c r="AR203" s="3">
        <f>SUMPRODUCT('Respondent Data'!B203:T203,'Product Coding'!A143:S143)</f>
        <v>0</v>
      </c>
      <c r="AS203" s="3">
        <f>SUMPRODUCT('Respondent Data'!B203:T203,'Product Coding'!A144:S144)</f>
        <v>0</v>
      </c>
      <c r="AT203" s="3">
        <f>SUMPRODUCT('Respondent Data'!B203:T203,'Product Coding'!A145:S145)</f>
        <v>0</v>
      </c>
      <c r="AU203" s="3">
        <f>SUMPRODUCT('Respondent Data'!B203:T203,'Product Coding'!A146:S146)</f>
        <v>0</v>
      </c>
      <c r="AV203" s="3">
        <f>SUMPRODUCT('Respondent Data'!B203:T203,'Product Coding'!A147:S147)</f>
        <v>0</v>
      </c>
      <c r="AW203" s="3">
        <f>SUMPRODUCT('Respondent Data'!B203:T203,'Product Coding'!A148:S148)</f>
        <v>0</v>
      </c>
      <c r="AX203" s="3">
        <f>SUMPRODUCT('Respondent Data'!B203:T203,'Product Coding'!A149:S149)</f>
        <v>0</v>
      </c>
      <c r="AY203" s="3">
        <f>SUMPRODUCT('Respondent Data'!B203:T203,'Product Coding'!A150:S150)</f>
        <v>0</v>
      </c>
      <c r="AZ203" s="3">
        <f>SUMPRODUCT('Respondent Data'!B203:T203,'Product Coding'!A151:S151)</f>
        <v>0</v>
      </c>
      <c r="BA203" s="3">
        <f>SUMPRODUCT('Respondent Data'!B203:T203,'Product Coding'!A152:S152)</f>
        <v>0</v>
      </c>
      <c r="BB203" s="3">
        <f>SUMPRODUCT('Respondent Data'!B203:T203,'Product Coding'!A153:S153)</f>
        <v>0</v>
      </c>
      <c r="BC203" s="3">
        <f>SUMPRODUCT('Respondent Data'!B203:T203,'Product Coding'!A154:S154)</f>
        <v>0</v>
      </c>
      <c r="BD203" s="3">
        <f>SUMPRODUCT('Respondent Data'!B203:T203,'Product Coding'!A155:S155)</f>
        <v>0</v>
      </c>
      <c r="BE203" s="3">
        <f>SUMPRODUCT('Respondent Data'!B203:T203,'Product Coding'!A156:S156)</f>
        <v>0</v>
      </c>
      <c r="BF203" s="3">
        <f>SUMPRODUCT('Respondent Data'!B203:T203,'Product Coding'!A157:S157)</f>
        <v>0</v>
      </c>
      <c r="BG203" s="3">
        <f>SUMPRODUCT('Respondent Data'!B203:T203,'Product Coding'!A158:S158)</f>
        <v>0</v>
      </c>
      <c r="BH203" s="3">
        <f>SUMPRODUCT('Respondent Data'!B203:T203,'Product Coding'!A159:S159)</f>
        <v>0</v>
      </c>
      <c r="BI203" s="3">
        <f>SUMPRODUCT('Respondent Data'!B203:T203,'Product Coding'!A160:S160)</f>
        <v>0</v>
      </c>
      <c r="BJ203" s="3">
        <f>SUMPRODUCT('Respondent Data'!B203:T203,'Product Coding'!A161:S161)</f>
        <v>0</v>
      </c>
      <c r="BK203" s="3">
        <f>SUMPRODUCT('Respondent Data'!B203:T203,'Product Coding'!A162:S162)</f>
        <v>0</v>
      </c>
      <c r="BL203" s="3">
        <f>SUMPRODUCT('Respondent Data'!B203:T203,'Product Coding'!A163:S163)</f>
        <v>0</v>
      </c>
      <c r="BM203" s="3">
        <f>SUMPRODUCT('Respondent Data'!B203:T203,'Product Coding'!A164:S164)</f>
        <v>0</v>
      </c>
      <c r="BN203" s="3">
        <f>SUMPRODUCT('Respondent Data'!B203:T203,'Product Coding'!A165:S165)</f>
        <v>0</v>
      </c>
      <c r="BO203" s="3">
        <f>SUMPRODUCT('Respondent Data'!B203:T203,'Product Coding'!A166:S166)</f>
        <v>0</v>
      </c>
      <c r="BP203" s="3">
        <f>SUMPRODUCT('Respondent Data'!B203:T203,'Product Coding'!A167:S167)</f>
        <v>0</v>
      </c>
      <c r="BQ203" s="3">
        <f>SUMPRODUCT('Respondent Data'!B203:T203,'Product Coding'!A168:S168)</f>
        <v>0</v>
      </c>
      <c r="BR203" s="3">
        <f>SUMPRODUCT('Respondent Data'!B203:T203,'Product Coding'!A169:S169)</f>
        <v>0</v>
      </c>
      <c r="BS203" s="3">
        <f>SUMPRODUCT('Respondent Data'!B203:T203,'Product Coding'!A170:S170)</f>
        <v>0</v>
      </c>
      <c r="BT203" s="3">
        <f>SUMPRODUCT('Respondent Data'!B203:T203,'Product Coding'!A171:S171)</f>
        <v>0</v>
      </c>
      <c r="BU203" s="3">
        <f>SUMPRODUCT('Respondent Data'!B203:T203,'Product Coding'!A172:S172)</f>
        <v>0</v>
      </c>
      <c r="BV203" s="3">
        <f>SUMPRODUCT('Respondent Data'!B203:T203,'Product Coding'!A173:S173)</f>
        <v>-3.0076176684226401</v>
      </c>
      <c r="BX203" s="3">
        <f t="shared" si="1014"/>
        <v>0.34624516422853807</v>
      </c>
      <c r="BY203" s="3">
        <f t="shared" si="1015"/>
        <v>0.24894398714987731</v>
      </c>
      <c r="BZ203" s="3">
        <f t="shared" si="1016"/>
        <v>0.26810903065571529</v>
      </c>
      <c r="CA203" s="3">
        <f t="shared" si="1017"/>
        <v>0.24051343615485435</v>
      </c>
      <c r="CB203" s="3">
        <f t="shared" si="1018"/>
        <v>0.2241740280467476</v>
      </c>
      <c r="CC203" s="3">
        <f t="shared" si="1019"/>
        <v>0.37311568915869875</v>
      </c>
      <c r="CD203" s="3">
        <f t="shared" si="1020"/>
        <v>8.8364492031232936E-2</v>
      </c>
      <c r="CE203" s="3">
        <f t="shared" si="1021"/>
        <v>6.3532465551516273E-2</v>
      </c>
      <c r="CF203" s="3">
        <f t="shared" si="1022"/>
        <v>6.8423535547896222E-2</v>
      </c>
      <c r="CG203" s="3">
        <f t="shared" si="1023"/>
        <v>6.1380922560646076E-2</v>
      </c>
      <c r="CH203" s="3">
        <f t="shared" si="1024"/>
        <v>5.7210976965071277E-2</v>
      </c>
      <c r="CI203" s="3">
        <f t="shared" si="1025"/>
        <v>9.5222061555291393E-2</v>
      </c>
      <c r="CJ203" s="3">
        <f t="shared" si="1026"/>
        <v>9.1185016318530359</v>
      </c>
      <c r="CK203" s="3">
        <f t="shared" si="1027"/>
        <v>6.5560371308690772</v>
      </c>
      <c r="CL203" s="3">
        <f t="shared" si="1028"/>
        <v>7.060756036826624</v>
      </c>
      <c r="CM203" s="3">
        <f t="shared" si="1029"/>
        <v>6.3340152777211252</v>
      </c>
      <c r="CN203" s="3">
        <f t="shared" si="1030"/>
        <v>5.9037105835624439</v>
      </c>
      <c r="CO203" s="3">
        <f t="shared" si="1031"/>
        <v>9.8261474006259775</v>
      </c>
      <c r="CP203" s="3">
        <f t="shared" si="1032"/>
        <v>2.3271134098867243</v>
      </c>
      <c r="CQ203" s="3">
        <f t="shared" si="1033"/>
        <v>1.6731522939762096</v>
      </c>
      <c r="CR203" s="3">
        <f t="shared" si="1034"/>
        <v>1.8019605326208383</v>
      </c>
      <c r="CS203" s="3">
        <f t="shared" si="1035"/>
        <v>1.6164905689902038</v>
      </c>
      <c r="CT203" s="3">
        <f t="shared" si="1036"/>
        <v>1.5066734230880894</v>
      </c>
      <c r="CU203" s="3">
        <f t="shared" si="1037"/>
        <v>2.5077101816423553</v>
      </c>
      <c r="CV203" s="3">
        <f t="shared" si="1038"/>
        <v>1</v>
      </c>
      <c r="CW203" s="3">
        <f t="shared" si="1039"/>
        <v>1</v>
      </c>
      <c r="CX203" s="3">
        <f t="shared" si="1040"/>
        <v>1</v>
      </c>
      <c r="CY203" s="3">
        <f t="shared" si="1041"/>
        <v>1</v>
      </c>
      <c r="CZ203" s="3">
        <f t="shared" si="1042"/>
        <v>1</v>
      </c>
      <c r="DA203" s="3">
        <f t="shared" si="1043"/>
        <v>1</v>
      </c>
      <c r="DB203" s="3">
        <f t="shared" si="1044"/>
        <v>1</v>
      </c>
      <c r="DC203" s="3">
        <f t="shared" si="1045"/>
        <v>1</v>
      </c>
      <c r="DD203" s="3">
        <f t="shared" si="1046"/>
        <v>1</v>
      </c>
      <c r="DE203" s="3">
        <f t="shared" si="1047"/>
        <v>1</v>
      </c>
      <c r="DF203" s="3">
        <f t="shared" si="1048"/>
        <v>1</v>
      </c>
      <c r="DG203" s="3">
        <f t="shared" si="1049"/>
        <v>1</v>
      </c>
      <c r="DH203" s="3">
        <f t="shared" si="1050"/>
        <v>1</v>
      </c>
      <c r="DI203" s="3">
        <f t="shared" si="1051"/>
        <v>1</v>
      </c>
      <c r="DJ203" s="3">
        <f t="shared" si="1052"/>
        <v>1</v>
      </c>
      <c r="DK203" s="3">
        <f t="shared" si="1053"/>
        <v>1</v>
      </c>
      <c r="DL203" s="3">
        <f t="shared" si="1054"/>
        <v>1</v>
      </c>
      <c r="DM203" s="3">
        <f t="shared" si="1055"/>
        <v>1</v>
      </c>
      <c r="DN203" s="3">
        <f t="shared" si="1056"/>
        <v>1</v>
      </c>
      <c r="DO203" s="3">
        <f t="shared" si="1057"/>
        <v>1</v>
      </c>
      <c r="DP203" s="3">
        <f t="shared" si="1058"/>
        <v>1</v>
      </c>
      <c r="DQ203" s="3">
        <f t="shared" si="1059"/>
        <v>1</v>
      </c>
      <c r="DR203" s="3">
        <f t="shared" si="1060"/>
        <v>1</v>
      </c>
      <c r="DS203" s="3">
        <f t="shared" si="1061"/>
        <v>1</v>
      </c>
      <c r="DT203" s="3">
        <f t="shared" si="1062"/>
        <v>1</v>
      </c>
      <c r="DU203" s="3">
        <f t="shared" si="1063"/>
        <v>1</v>
      </c>
      <c r="DV203" s="3">
        <f t="shared" si="1064"/>
        <v>1</v>
      </c>
      <c r="DW203" s="3">
        <f t="shared" si="1065"/>
        <v>1</v>
      </c>
      <c r="DX203" s="3">
        <f t="shared" si="1066"/>
        <v>1</v>
      </c>
      <c r="DY203" s="3">
        <f t="shared" si="1067"/>
        <v>1</v>
      </c>
      <c r="DZ203" s="3">
        <f t="shared" si="1068"/>
        <v>1</v>
      </c>
      <c r="EA203" s="3">
        <f t="shared" si="1069"/>
        <v>1</v>
      </c>
      <c r="EB203" s="3">
        <f t="shared" si="1070"/>
        <v>1</v>
      </c>
      <c r="EC203" s="3">
        <f t="shared" si="1071"/>
        <v>1</v>
      </c>
      <c r="ED203" s="3">
        <f t="shared" si="1072"/>
        <v>1</v>
      </c>
      <c r="EE203" s="3">
        <f t="shared" si="1073"/>
        <v>1</v>
      </c>
      <c r="EF203" s="3">
        <f t="shared" si="1074"/>
        <v>1</v>
      </c>
      <c r="EG203" s="3">
        <f t="shared" si="1075"/>
        <v>1</v>
      </c>
      <c r="EH203" s="3">
        <f t="shared" si="1076"/>
        <v>1</v>
      </c>
      <c r="EI203" s="3">
        <f t="shared" si="1077"/>
        <v>1</v>
      </c>
      <c r="EJ203" s="3">
        <f t="shared" si="1078"/>
        <v>1</v>
      </c>
      <c r="EK203" s="3">
        <f t="shared" si="1079"/>
        <v>1</v>
      </c>
      <c r="EL203" s="3">
        <f t="shared" si="1080"/>
        <v>1</v>
      </c>
      <c r="EM203" s="3">
        <f t="shared" si="1081"/>
        <v>1</v>
      </c>
      <c r="EN203" s="3">
        <f t="shared" si="1082"/>
        <v>1</v>
      </c>
      <c r="EO203" s="3">
        <f t="shared" si="1083"/>
        <v>1</v>
      </c>
      <c r="EP203" s="3">
        <f t="shared" si="1084"/>
        <v>1</v>
      </c>
      <c r="EQ203" s="3">
        <f t="shared" si="1085"/>
        <v>1</v>
      </c>
      <c r="ER203" s="3">
        <f t="shared" si="1086"/>
        <v>20.239126136693411</v>
      </c>
      <c r="ET203" s="3">
        <f t="shared" si="1087"/>
        <v>0.74280675360720583</v>
      </c>
      <c r="EU203" s="3">
        <f t="shared" si="1088"/>
        <v>0.80067641967036973</v>
      </c>
      <c r="EV203" s="3">
        <f t="shared" si="1089"/>
        <v>0.7885757263970582</v>
      </c>
      <c r="EW203" s="3">
        <f t="shared" si="1090"/>
        <v>0.80611783061345987</v>
      </c>
      <c r="EX203" s="3">
        <f t="shared" si="1091"/>
        <v>0.8168773206172063</v>
      </c>
      <c r="EY203" s="3">
        <f t="shared" si="1092"/>
        <v>0.72827075525784357</v>
      </c>
      <c r="EZ203" s="3">
        <f t="shared" si="1093"/>
        <v>0.9188098356035882</v>
      </c>
      <c r="FA203" s="3">
        <f t="shared" si="1094"/>
        <v>0.94026278688298404</v>
      </c>
      <c r="FB203" s="3">
        <f t="shared" si="1095"/>
        <v>0.93595841604817509</v>
      </c>
      <c r="FC203" s="3">
        <f t="shared" si="1096"/>
        <v>0.94216880927861335</v>
      </c>
      <c r="FD203" s="3">
        <f t="shared" si="1097"/>
        <v>0.94588499532107917</v>
      </c>
      <c r="FE203" s="3">
        <f t="shared" si="1098"/>
        <v>0.91305684491045636</v>
      </c>
      <c r="FF203" s="3">
        <f t="shared" si="1099"/>
        <v>9.8828861859546549E-2</v>
      </c>
      <c r="FG203" s="3">
        <f t="shared" si="1100"/>
        <v>0.13234450581438348</v>
      </c>
      <c r="FH203" s="3">
        <f t="shared" si="1101"/>
        <v>0.12405784214673765</v>
      </c>
      <c r="FI203" s="3">
        <f t="shared" si="1102"/>
        <v>0.13635095675867295</v>
      </c>
      <c r="FJ203" s="3">
        <f t="shared" si="1103"/>
        <v>0.14484964105838591</v>
      </c>
      <c r="FK203" s="3">
        <f t="shared" si="1104"/>
        <v>9.236896219814808E-2</v>
      </c>
      <c r="FL203" s="3">
        <f t="shared" si="1105"/>
        <v>0.30056083962405306</v>
      </c>
      <c r="FM203" s="3">
        <f t="shared" si="1106"/>
        <v>0.37409017146289825</v>
      </c>
      <c r="FN203" s="3">
        <f t="shared" si="1107"/>
        <v>0.35689296417913541</v>
      </c>
      <c r="FO203" s="3">
        <f t="shared" si="1108"/>
        <v>0.38219132598896977</v>
      </c>
      <c r="FP203" s="3">
        <f t="shared" si="1109"/>
        <v>0.39893509493073609</v>
      </c>
      <c r="FQ203" s="3">
        <f t="shared" si="1110"/>
        <v>0.28508626660022041</v>
      </c>
      <c r="FR203" s="3">
        <f t="shared" si="1111"/>
        <v>0.5</v>
      </c>
      <c r="FS203" s="3">
        <f t="shared" si="1112"/>
        <v>0.5</v>
      </c>
      <c r="FT203" s="3">
        <f t="shared" si="1113"/>
        <v>0.5</v>
      </c>
      <c r="FU203" s="3">
        <f t="shared" si="1114"/>
        <v>0.5</v>
      </c>
      <c r="FV203" s="3">
        <f t="shared" si="1115"/>
        <v>0.5</v>
      </c>
      <c r="FW203" s="3">
        <f t="shared" si="1116"/>
        <v>0.5</v>
      </c>
      <c r="FX203" s="3">
        <f t="shared" si="1117"/>
        <v>0.5</v>
      </c>
      <c r="FY203" s="3">
        <f t="shared" si="1118"/>
        <v>0.5</v>
      </c>
      <c r="FZ203" s="3">
        <f t="shared" si="1119"/>
        <v>0.5</v>
      </c>
      <c r="GA203" s="3">
        <f t="shared" si="1120"/>
        <v>0.5</v>
      </c>
      <c r="GB203" s="3">
        <f t="shared" si="1121"/>
        <v>0.5</v>
      </c>
      <c r="GC203" s="3">
        <f t="shared" si="1122"/>
        <v>0.5</v>
      </c>
      <c r="GD203" s="3">
        <f t="shared" si="1123"/>
        <v>0.5</v>
      </c>
      <c r="GE203" s="3">
        <f t="shared" si="1124"/>
        <v>0.5</v>
      </c>
      <c r="GF203" s="3">
        <f t="shared" si="1125"/>
        <v>0.5</v>
      </c>
      <c r="GG203" s="3">
        <f t="shared" si="1126"/>
        <v>0.5</v>
      </c>
      <c r="GH203" s="3">
        <f t="shared" si="1127"/>
        <v>0.5</v>
      </c>
      <c r="GI203" s="3">
        <f t="shared" si="1128"/>
        <v>0.5</v>
      </c>
      <c r="GJ203" s="3">
        <f t="shared" si="1129"/>
        <v>0.5</v>
      </c>
      <c r="GK203" s="3">
        <f t="shared" si="1130"/>
        <v>0.5</v>
      </c>
      <c r="GL203" s="3">
        <f t="shared" si="1131"/>
        <v>0.5</v>
      </c>
      <c r="GM203" s="3">
        <f t="shared" si="1132"/>
        <v>0.5</v>
      </c>
      <c r="GN203" s="3">
        <f t="shared" si="1133"/>
        <v>0.5</v>
      </c>
      <c r="GO203" s="3">
        <f t="shared" si="1134"/>
        <v>0.5</v>
      </c>
      <c r="GP203" s="3">
        <f t="shared" si="1135"/>
        <v>0.5</v>
      </c>
      <c r="GQ203" s="3">
        <f t="shared" si="1136"/>
        <v>0.5</v>
      </c>
      <c r="GR203" s="3">
        <f t="shared" si="1137"/>
        <v>0.5</v>
      </c>
      <c r="GS203" s="3">
        <f t="shared" si="1138"/>
        <v>0.5</v>
      </c>
      <c r="GT203" s="3">
        <f t="shared" si="1139"/>
        <v>0.5</v>
      </c>
      <c r="GU203" s="3">
        <f t="shared" si="1140"/>
        <v>0.5</v>
      </c>
      <c r="GV203" s="3">
        <f t="shared" si="1141"/>
        <v>0.5</v>
      </c>
      <c r="GW203" s="3">
        <f t="shared" si="1142"/>
        <v>0.5</v>
      </c>
      <c r="GX203" s="3">
        <f t="shared" si="1143"/>
        <v>0.5</v>
      </c>
      <c r="GY203" s="3">
        <f t="shared" si="1144"/>
        <v>0.5</v>
      </c>
      <c r="GZ203" s="3">
        <f t="shared" si="1145"/>
        <v>0.5</v>
      </c>
      <c r="HA203" s="3">
        <f t="shared" si="1146"/>
        <v>0.5</v>
      </c>
      <c r="HB203" s="3">
        <f t="shared" si="1147"/>
        <v>0.5</v>
      </c>
      <c r="HC203" s="3">
        <f t="shared" si="1148"/>
        <v>0.5</v>
      </c>
      <c r="HD203" s="3">
        <f t="shared" si="1149"/>
        <v>0.5</v>
      </c>
      <c r="HE203" s="3">
        <f t="shared" si="1150"/>
        <v>0.5</v>
      </c>
      <c r="HF203" s="3">
        <f t="shared" si="1151"/>
        <v>0.5</v>
      </c>
      <c r="HG203" s="3">
        <f t="shared" si="1152"/>
        <v>0.5</v>
      </c>
      <c r="HH203" s="3">
        <f t="shared" si="1153"/>
        <v>0.5</v>
      </c>
      <c r="HI203" s="3">
        <f t="shared" si="1154"/>
        <v>0.5</v>
      </c>
      <c r="HJ203" s="3">
        <f t="shared" si="1155"/>
        <v>0.5</v>
      </c>
      <c r="HK203" s="3">
        <f t="shared" si="1156"/>
        <v>0.5</v>
      </c>
      <c r="HL203" s="3">
        <f t="shared" si="1157"/>
        <v>0.5</v>
      </c>
      <c r="HM203" s="3">
        <f t="shared" si="1158"/>
        <v>0.5</v>
      </c>
      <c r="HN203" s="3">
        <f t="shared" si="1159"/>
        <v>4.7082916385734308E-2</v>
      </c>
      <c r="HP203" s="3">
        <f t="shared" ref="HP203:IU203" si="1187">IF(B1=1,ET203,0)</f>
        <v>0.74280675360720583</v>
      </c>
      <c r="HQ203" s="3">
        <f t="shared" si="1187"/>
        <v>0.80067641967036973</v>
      </c>
      <c r="HR203" s="3">
        <f t="shared" si="1187"/>
        <v>0.7885757263970582</v>
      </c>
      <c r="HS203" s="3">
        <f t="shared" si="1187"/>
        <v>0.80611783061345987</v>
      </c>
      <c r="HT203" s="3">
        <f t="shared" si="1187"/>
        <v>0.8168773206172063</v>
      </c>
      <c r="HU203" s="3">
        <f t="shared" si="1187"/>
        <v>0.72827075525784357</v>
      </c>
      <c r="HV203" s="3">
        <f t="shared" si="1187"/>
        <v>0.9188098356035882</v>
      </c>
      <c r="HW203" s="3">
        <f t="shared" si="1187"/>
        <v>0.94026278688298404</v>
      </c>
      <c r="HX203" s="3">
        <f t="shared" si="1187"/>
        <v>0.93595841604817509</v>
      </c>
      <c r="HY203" s="3">
        <f t="shared" si="1187"/>
        <v>0.94216880927861335</v>
      </c>
      <c r="HZ203" s="3">
        <f t="shared" si="1187"/>
        <v>0.94588499532107917</v>
      </c>
      <c r="IA203" s="3">
        <f t="shared" si="1187"/>
        <v>0.91305684491045636</v>
      </c>
      <c r="IB203" s="3">
        <f t="shared" si="1187"/>
        <v>9.8828861859546549E-2</v>
      </c>
      <c r="IC203" s="3">
        <f t="shared" si="1187"/>
        <v>0.13234450581438348</v>
      </c>
      <c r="ID203" s="3">
        <f t="shared" si="1187"/>
        <v>0.12405784214673765</v>
      </c>
      <c r="IE203" s="3">
        <f t="shared" si="1187"/>
        <v>0.13635095675867295</v>
      </c>
      <c r="IF203" s="3">
        <f t="shared" si="1187"/>
        <v>0.14484964105838591</v>
      </c>
      <c r="IG203" s="3">
        <f t="shared" si="1187"/>
        <v>9.236896219814808E-2</v>
      </c>
      <c r="IH203" s="3">
        <f t="shared" si="1187"/>
        <v>0.30056083962405306</v>
      </c>
      <c r="II203" s="3">
        <f t="shared" si="1187"/>
        <v>0.37409017146289825</v>
      </c>
      <c r="IJ203" s="3">
        <f t="shared" si="1187"/>
        <v>0.35689296417913541</v>
      </c>
      <c r="IK203" s="3">
        <f t="shared" si="1187"/>
        <v>0.38219132598896977</v>
      </c>
      <c r="IL203" s="3">
        <f t="shared" si="1187"/>
        <v>0.39893509493073609</v>
      </c>
      <c r="IM203" s="3">
        <f t="shared" si="1187"/>
        <v>0.28508626660022041</v>
      </c>
      <c r="IN203" s="3">
        <f t="shared" si="1187"/>
        <v>0</v>
      </c>
      <c r="IO203" s="3">
        <f t="shared" si="1187"/>
        <v>0</v>
      </c>
      <c r="IP203" s="3">
        <f t="shared" si="1187"/>
        <v>0</v>
      </c>
      <c r="IQ203" s="3">
        <f t="shared" si="1187"/>
        <v>0</v>
      </c>
      <c r="IR203" s="3">
        <f t="shared" si="1187"/>
        <v>0</v>
      </c>
      <c r="IS203" s="3">
        <f t="shared" si="1187"/>
        <v>0</v>
      </c>
      <c r="IT203" s="3">
        <f t="shared" si="1187"/>
        <v>0</v>
      </c>
      <c r="IU203" s="3">
        <f t="shared" si="1187"/>
        <v>0</v>
      </c>
      <c r="IV203" s="3">
        <f t="shared" ref="IV203:KA203" si="1188">IF(AH1=1,FZ203,0)</f>
        <v>0</v>
      </c>
      <c r="IW203" s="3">
        <f t="shared" si="1188"/>
        <v>0</v>
      </c>
      <c r="IX203" s="3">
        <f t="shared" si="1188"/>
        <v>0</v>
      </c>
      <c r="IY203" s="3">
        <f t="shared" si="1188"/>
        <v>0</v>
      </c>
      <c r="IZ203" s="3">
        <f t="shared" si="1188"/>
        <v>0</v>
      </c>
      <c r="JA203" s="3">
        <f t="shared" si="1188"/>
        <v>0</v>
      </c>
      <c r="JB203" s="3">
        <f t="shared" si="1188"/>
        <v>0</v>
      </c>
      <c r="JC203" s="3">
        <f t="shared" si="1188"/>
        <v>0</v>
      </c>
      <c r="JD203" s="3">
        <f t="shared" si="1188"/>
        <v>0</v>
      </c>
      <c r="JE203" s="3">
        <f t="shared" si="1188"/>
        <v>0</v>
      </c>
      <c r="JF203" s="3">
        <f t="shared" si="1188"/>
        <v>0</v>
      </c>
      <c r="JG203" s="3">
        <f t="shared" si="1188"/>
        <v>0</v>
      </c>
      <c r="JH203" s="3">
        <f t="shared" si="1188"/>
        <v>0</v>
      </c>
      <c r="JI203" s="3">
        <f t="shared" si="1188"/>
        <v>0</v>
      </c>
      <c r="JJ203" s="3">
        <f t="shared" si="1188"/>
        <v>0</v>
      </c>
      <c r="JK203" s="3">
        <f t="shared" si="1188"/>
        <v>0</v>
      </c>
      <c r="JL203" s="3">
        <f t="shared" si="1188"/>
        <v>0</v>
      </c>
      <c r="JM203" s="3">
        <f t="shared" si="1188"/>
        <v>0</v>
      </c>
      <c r="JN203" s="3">
        <f t="shared" si="1188"/>
        <v>0</v>
      </c>
      <c r="JO203" s="3">
        <f t="shared" si="1188"/>
        <v>0</v>
      </c>
      <c r="JP203" s="3">
        <f t="shared" si="1188"/>
        <v>0</v>
      </c>
      <c r="JQ203" s="3">
        <f t="shared" si="1188"/>
        <v>0</v>
      </c>
      <c r="JR203" s="3">
        <f t="shared" si="1188"/>
        <v>0</v>
      </c>
      <c r="JS203" s="3">
        <f t="shared" si="1188"/>
        <v>0</v>
      </c>
      <c r="JT203" s="3">
        <f t="shared" si="1188"/>
        <v>0</v>
      </c>
      <c r="JU203" s="3">
        <f t="shared" si="1188"/>
        <v>0</v>
      </c>
      <c r="JV203" s="3">
        <f t="shared" si="1188"/>
        <v>0</v>
      </c>
      <c r="JW203" s="3">
        <f t="shared" si="1188"/>
        <v>0</v>
      </c>
      <c r="JX203" s="3">
        <f t="shared" si="1188"/>
        <v>0</v>
      </c>
      <c r="JY203" s="3">
        <f t="shared" si="1188"/>
        <v>0</v>
      </c>
      <c r="JZ203" s="3">
        <f t="shared" si="1188"/>
        <v>0</v>
      </c>
      <c r="KA203" s="3">
        <f t="shared" si="1188"/>
        <v>0</v>
      </c>
      <c r="KB203" s="3">
        <f t="shared" ref="KB203:KJ203" si="1189">IF(BN1=1,HF203,0)</f>
        <v>0</v>
      </c>
      <c r="KC203" s="3">
        <f t="shared" si="1189"/>
        <v>0</v>
      </c>
      <c r="KD203" s="3">
        <f t="shared" si="1189"/>
        <v>0</v>
      </c>
      <c r="KE203" s="3">
        <f t="shared" si="1189"/>
        <v>0</v>
      </c>
      <c r="KF203" s="3">
        <f t="shared" si="1189"/>
        <v>0</v>
      </c>
      <c r="KG203" s="3">
        <f t="shared" si="1189"/>
        <v>0</v>
      </c>
      <c r="KH203" s="3">
        <f t="shared" si="1189"/>
        <v>0</v>
      </c>
      <c r="KI203" s="3">
        <f t="shared" si="1189"/>
        <v>0</v>
      </c>
      <c r="KJ203" s="3">
        <f t="shared" si="1189"/>
        <v>0</v>
      </c>
    </row>
    <row r="204" spans="1:296" x14ac:dyDescent="0.2">
      <c r="A204" s="3" t="str">
        <f>'Respondent Data'!A204</f>
        <v>1681</v>
      </c>
      <c r="B204" s="3">
        <f>SUMPRODUCT('Respondent Data'!B204:T204,'Product Coding'!A101:S101)</f>
        <v>8.6546423985068843E-3</v>
      </c>
      <c r="C204" s="3">
        <f>SUMPRODUCT('Respondent Data'!B204:T204,'Product Coding'!A102:S102)</f>
        <v>-0.507691851603984</v>
      </c>
      <c r="D204" s="3">
        <f>SUMPRODUCT('Respondent Data'!B204:T204,'Product Coding'!A103:S103)</f>
        <v>-9.0950891068811379E-2</v>
      </c>
      <c r="E204" s="3">
        <f>SUMPRODUCT('Respondent Data'!B204:T204,'Product Coding'!A104:S104)</f>
        <v>-0.19068044769894998</v>
      </c>
      <c r="F204" s="3">
        <f>SUMPRODUCT('Respondent Data'!B204:T204,'Product Coding'!A105:S105)</f>
        <v>0.13276919046471602</v>
      </c>
      <c r="G204" s="3">
        <f>SUMPRODUCT('Respondent Data'!B204:T204,'Product Coding'!A106:S106)</f>
        <v>-0.24636074296202692</v>
      </c>
      <c r="H204" s="3">
        <f>SUMPRODUCT('Respondent Data'!B204:T204,'Product Coding'!A107:S107)</f>
        <v>0.6646204808109839</v>
      </c>
      <c r="I204" s="3">
        <f>SUMPRODUCT('Respondent Data'!B204:T204,'Product Coding'!A108:S108)</f>
        <v>0.14827398680849302</v>
      </c>
      <c r="J204" s="3">
        <f>SUMPRODUCT('Respondent Data'!B204:T204,'Product Coding'!A109:S109)</f>
        <v>0.56501494734366564</v>
      </c>
      <c r="K204" s="3">
        <f>SUMPRODUCT('Respondent Data'!B204:T204,'Product Coding'!A110:S110)</f>
        <v>0.46528539071352704</v>
      </c>
      <c r="L204" s="3">
        <f>SUMPRODUCT('Respondent Data'!B204:T204,'Product Coding'!A111:S111)</f>
        <v>0.78873502887719305</v>
      </c>
      <c r="M204" s="3">
        <f>SUMPRODUCT('Respondent Data'!B204:T204,'Product Coding'!A112:S112)</f>
        <v>0.4096050954504501</v>
      </c>
      <c r="N204" s="3">
        <f>SUMPRODUCT('Respondent Data'!B204:T204,'Product Coding'!A113:S113)</f>
        <v>-3.2780346324407632</v>
      </c>
      <c r="O204" s="3">
        <f>SUMPRODUCT('Respondent Data'!B204:T204,'Product Coding'!A114:S114)</f>
        <v>-3.7943811264432541</v>
      </c>
      <c r="P204" s="3">
        <f>SUMPRODUCT('Respondent Data'!B204:T204,'Product Coding'!A115:S115)</f>
        <v>-3.3776401659080819</v>
      </c>
      <c r="Q204" s="3">
        <f>SUMPRODUCT('Respondent Data'!B204:T204,'Product Coding'!A116:S116)</f>
        <v>-3.4773697225382203</v>
      </c>
      <c r="R204" s="3">
        <f>SUMPRODUCT('Respondent Data'!B204:T204,'Product Coding'!A117:S117)</f>
        <v>-3.1539200843745543</v>
      </c>
      <c r="S204" s="3">
        <f>SUMPRODUCT('Respondent Data'!B204:T204,'Product Coding'!A118:S118)</f>
        <v>-3.5330500178012971</v>
      </c>
      <c r="T204" s="3">
        <f>SUMPRODUCT('Respondent Data'!B204:T204,'Product Coding'!A119:S119)</f>
        <v>-2.6220687940282863</v>
      </c>
      <c r="U204" s="3">
        <f>SUMPRODUCT('Respondent Data'!B204:T204,'Product Coding'!A120:S120)</f>
        <v>-3.1384152880307772</v>
      </c>
      <c r="V204" s="3">
        <f>SUMPRODUCT('Respondent Data'!B204:T204,'Product Coding'!A121:S121)</f>
        <v>-2.721674327495605</v>
      </c>
      <c r="W204" s="3">
        <f>SUMPRODUCT('Respondent Data'!B204:T204,'Product Coding'!A122:S122)</f>
        <v>-2.8214038841257434</v>
      </c>
      <c r="X204" s="3">
        <f>SUMPRODUCT('Respondent Data'!B204:T204,'Product Coding'!A123:S123)</f>
        <v>-2.4979542459620774</v>
      </c>
      <c r="Y204" s="3">
        <f>SUMPRODUCT('Respondent Data'!B204:T204,'Product Coding'!A124:S124)</f>
        <v>-2.8770841793888202</v>
      </c>
      <c r="Z204" s="3">
        <f>SUMPRODUCT('Respondent Data'!B204:T204,'Product Coding'!A125:S125)</f>
        <v>0</v>
      </c>
      <c r="AA204" s="3">
        <f>SUMPRODUCT('Respondent Data'!B204:T204,'Product Coding'!A126:S126)</f>
        <v>0</v>
      </c>
      <c r="AB204" s="3">
        <f>SUMPRODUCT('Respondent Data'!B204:T204,'Product Coding'!A127:S127)</f>
        <v>0</v>
      </c>
      <c r="AC204" s="3">
        <f>SUMPRODUCT('Respondent Data'!B204:T204,'Product Coding'!A128:S128)</f>
        <v>0</v>
      </c>
      <c r="AD204" s="3">
        <f>SUMPRODUCT('Respondent Data'!B204:T204,'Product Coding'!A129:S129)</f>
        <v>0</v>
      </c>
      <c r="AE204" s="3">
        <f>SUMPRODUCT('Respondent Data'!B204:T204,'Product Coding'!A130:S130)</f>
        <v>0</v>
      </c>
      <c r="AF204" s="3">
        <f>SUMPRODUCT('Respondent Data'!B204:T204,'Product Coding'!A131:S131)</f>
        <v>0</v>
      </c>
      <c r="AG204" s="3">
        <f>SUMPRODUCT('Respondent Data'!B204:T204,'Product Coding'!A132:S132)</f>
        <v>0</v>
      </c>
      <c r="AH204" s="3">
        <f>SUMPRODUCT('Respondent Data'!B204:T204,'Product Coding'!A133:S133)</f>
        <v>0</v>
      </c>
      <c r="AI204" s="3">
        <f>SUMPRODUCT('Respondent Data'!B204:T204,'Product Coding'!A134:S134)</f>
        <v>0</v>
      </c>
      <c r="AJ204" s="3">
        <f>SUMPRODUCT('Respondent Data'!B204:T204,'Product Coding'!A135:S135)</f>
        <v>0</v>
      </c>
      <c r="AK204" s="3">
        <f>SUMPRODUCT('Respondent Data'!B204:T204,'Product Coding'!A136:S136)</f>
        <v>0</v>
      </c>
      <c r="AL204" s="3">
        <f>SUMPRODUCT('Respondent Data'!B204:T204,'Product Coding'!A137:S137)</f>
        <v>0</v>
      </c>
      <c r="AM204" s="3">
        <f>SUMPRODUCT('Respondent Data'!B204:T204,'Product Coding'!A138:S138)</f>
        <v>0</v>
      </c>
      <c r="AN204" s="3">
        <f>SUMPRODUCT('Respondent Data'!B204:T204,'Product Coding'!A139:S139)</f>
        <v>0</v>
      </c>
      <c r="AO204" s="3">
        <f>SUMPRODUCT('Respondent Data'!B204:T204,'Product Coding'!A140:S140)</f>
        <v>0</v>
      </c>
      <c r="AP204" s="3">
        <f>SUMPRODUCT('Respondent Data'!B204:T204,'Product Coding'!A141:S141)</f>
        <v>0</v>
      </c>
      <c r="AQ204" s="3">
        <f>SUMPRODUCT('Respondent Data'!B204:T204,'Product Coding'!A142:S142)</f>
        <v>0</v>
      </c>
      <c r="AR204" s="3">
        <f>SUMPRODUCT('Respondent Data'!B204:T204,'Product Coding'!A143:S143)</f>
        <v>0</v>
      </c>
      <c r="AS204" s="3">
        <f>SUMPRODUCT('Respondent Data'!B204:T204,'Product Coding'!A144:S144)</f>
        <v>0</v>
      </c>
      <c r="AT204" s="3">
        <f>SUMPRODUCT('Respondent Data'!B204:T204,'Product Coding'!A145:S145)</f>
        <v>0</v>
      </c>
      <c r="AU204" s="3">
        <f>SUMPRODUCT('Respondent Data'!B204:T204,'Product Coding'!A146:S146)</f>
        <v>0</v>
      </c>
      <c r="AV204" s="3">
        <f>SUMPRODUCT('Respondent Data'!B204:T204,'Product Coding'!A147:S147)</f>
        <v>0</v>
      </c>
      <c r="AW204" s="3">
        <f>SUMPRODUCT('Respondent Data'!B204:T204,'Product Coding'!A148:S148)</f>
        <v>0</v>
      </c>
      <c r="AX204" s="3">
        <f>SUMPRODUCT('Respondent Data'!B204:T204,'Product Coding'!A149:S149)</f>
        <v>0</v>
      </c>
      <c r="AY204" s="3">
        <f>SUMPRODUCT('Respondent Data'!B204:T204,'Product Coding'!A150:S150)</f>
        <v>0</v>
      </c>
      <c r="AZ204" s="3">
        <f>SUMPRODUCT('Respondent Data'!B204:T204,'Product Coding'!A151:S151)</f>
        <v>0</v>
      </c>
      <c r="BA204" s="3">
        <f>SUMPRODUCT('Respondent Data'!B204:T204,'Product Coding'!A152:S152)</f>
        <v>0</v>
      </c>
      <c r="BB204" s="3">
        <f>SUMPRODUCT('Respondent Data'!B204:T204,'Product Coding'!A153:S153)</f>
        <v>0</v>
      </c>
      <c r="BC204" s="3">
        <f>SUMPRODUCT('Respondent Data'!B204:T204,'Product Coding'!A154:S154)</f>
        <v>0</v>
      </c>
      <c r="BD204" s="3">
        <f>SUMPRODUCT('Respondent Data'!B204:T204,'Product Coding'!A155:S155)</f>
        <v>0</v>
      </c>
      <c r="BE204" s="3">
        <f>SUMPRODUCT('Respondent Data'!B204:T204,'Product Coding'!A156:S156)</f>
        <v>0</v>
      </c>
      <c r="BF204" s="3">
        <f>SUMPRODUCT('Respondent Data'!B204:T204,'Product Coding'!A157:S157)</f>
        <v>0</v>
      </c>
      <c r="BG204" s="3">
        <f>SUMPRODUCT('Respondent Data'!B204:T204,'Product Coding'!A158:S158)</f>
        <v>0</v>
      </c>
      <c r="BH204" s="3">
        <f>SUMPRODUCT('Respondent Data'!B204:T204,'Product Coding'!A159:S159)</f>
        <v>0</v>
      </c>
      <c r="BI204" s="3">
        <f>SUMPRODUCT('Respondent Data'!B204:T204,'Product Coding'!A160:S160)</f>
        <v>0</v>
      </c>
      <c r="BJ204" s="3">
        <f>SUMPRODUCT('Respondent Data'!B204:T204,'Product Coding'!A161:S161)</f>
        <v>0</v>
      </c>
      <c r="BK204" s="3">
        <f>SUMPRODUCT('Respondent Data'!B204:T204,'Product Coding'!A162:S162)</f>
        <v>0</v>
      </c>
      <c r="BL204" s="3">
        <f>SUMPRODUCT('Respondent Data'!B204:T204,'Product Coding'!A163:S163)</f>
        <v>0</v>
      </c>
      <c r="BM204" s="3">
        <f>SUMPRODUCT('Respondent Data'!B204:T204,'Product Coding'!A164:S164)</f>
        <v>0</v>
      </c>
      <c r="BN204" s="3">
        <f>SUMPRODUCT('Respondent Data'!B204:T204,'Product Coding'!A165:S165)</f>
        <v>0</v>
      </c>
      <c r="BO204" s="3">
        <f>SUMPRODUCT('Respondent Data'!B204:T204,'Product Coding'!A166:S166)</f>
        <v>0</v>
      </c>
      <c r="BP204" s="3">
        <f>SUMPRODUCT('Respondent Data'!B204:T204,'Product Coding'!A167:S167)</f>
        <v>0</v>
      </c>
      <c r="BQ204" s="3">
        <f>SUMPRODUCT('Respondent Data'!B204:T204,'Product Coding'!A168:S168)</f>
        <v>0</v>
      </c>
      <c r="BR204" s="3">
        <f>SUMPRODUCT('Respondent Data'!B204:T204,'Product Coding'!A169:S169)</f>
        <v>0</v>
      </c>
      <c r="BS204" s="3">
        <f>SUMPRODUCT('Respondent Data'!B204:T204,'Product Coding'!A170:S170)</f>
        <v>0</v>
      </c>
      <c r="BT204" s="3">
        <f>SUMPRODUCT('Respondent Data'!B204:T204,'Product Coding'!A171:S171)</f>
        <v>0</v>
      </c>
      <c r="BU204" s="3">
        <f>SUMPRODUCT('Respondent Data'!B204:T204,'Product Coding'!A172:S172)</f>
        <v>0</v>
      </c>
      <c r="BV204" s="3">
        <f>SUMPRODUCT('Respondent Data'!B204:T204,'Product Coding'!A173:S173)</f>
        <v>-1.90816398249599</v>
      </c>
      <c r="BX204" s="3">
        <f t="shared" si="1014"/>
        <v>0.99138270120950489</v>
      </c>
      <c r="BY204" s="3">
        <f t="shared" si="1015"/>
        <v>1.6614518882946245</v>
      </c>
      <c r="BZ204" s="3">
        <f t="shared" si="1016"/>
        <v>1.0952152190889546</v>
      </c>
      <c r="CA204" s="3">
        <f t="shared" si="1017"/>
        <v>1.2100727087737071</v>
      </c>
      <c r="CB204" s="3">
        <f t="shared" si="1018"/>
        <v>0.87566718112097641</v>
      </c>
      <c r="CC204" s="3">
        <f t="shared" si="1019"/>
        <v>1.2793610107871478</v>
      </c>
      <c r="CD204" s="3">
        <f t="shared" si="1020"/>
        <v>0.51446874142013166</v>
      </c>
      <c r="CE204" s="3">
        <f t="shared" si="1021"/>
        <v>0.86219485256118322</v>
      </c>
      <c r="CF204" s="3">
        <f t="shared" si="1022"/>
        <v>0.56835165134659305</v>
      </c>
      <c r="CG204" s="3">
        <f t="shared" si="1023"/>
        <v>0.62795586684147597</v>
      </c>
      <c r="CH204" s="3">
        <f t="shared" si="1024"/>
        <v>0.45441925910609587</v>
      </c>
      <c r="CI204" s="3">
        <f t="shared" si="1025"/>
        <v>0.66391238039421729</v>
      </c>
      <c r="CJ204" s="3">
        <f t="shared" si="1026"/>
        <v>26.523592831454426</v>
      </c>
      <c r="CK204" s="3">
        <f t="shared" si="1027"/>
        <v>44.450718517091701</v>
      </c>
      <c r="CL204" s="3">
        <f t="shared" si="1028"/>
        <v>29.301542682242932</v>
      </c>
      <c r="CM204" s="3">
        <f t="shared" si="1029"/>
        <v>32.374456186104403</v>
      </c>
      <c r="CN204" s="3">
        <f t="shared" si="1030"/>
        <v>23.427723460964465</v>
      </c>
      <c r="CO204" s="3">
        <f t="shared" si="1031"/>
        <v>34.228205205877721</v>
      </c>
      <c r="CP204" s="3">
        <f t="shared" si="1032"/>
        <v>13.764169382106987</v>
      </c>
      <c r="CQ204" s="3">
        <f t="shared" si="1033"/>
        <v>23.067282879566807</v>
      </c>
      <c r="CR204" s="3">
        <f t="shared" si="1034"/>
        <v>15.205760365810649</v>
      </c>
      <c r="CS204" s="3">
        <f t="shared" si="1035"/>
        <v>16.800419966886793</v>
      </c>
      <c r="CT204" s="3">
        <f t="shared" si="1036"/>
        <v>12.157597049652578</v>
      </c>
      <c r="CU204" s="3">
        <f t="shared" si="1037"/>
        <v>17.762405609714786</v>
      </c>
      <c r="CV204" s="3">
        <f t="shared" si="1038"/>
        <v>1</v>
      </c>
      <c r="CW204" s="3">
        <f t="shared" si="1039"/>
        <v>1</v>
      </c>
      <c r="CX204" s="3">
        <f t="shared" si="1040"/>
        <v>1</v>
      </c>
      <c r="CY204" s="3">
        <f t="shared" si="1041"/>
        <v>1</v>
      </c>
      <c r="CZ204" s="3">
        <f t="shared" si="1042"/>
        <v>1</v>
      </c>
      <c r="DA204" s="3">
        <f t="shared" si="1043"/>
        <v>1</v>
      </c>
      <c r="DB204" s="3">
        <f t="shared" si="1044"/>
        <v>1</v>
      </c>
      <c r="DC204" s="3">
        <f t="shared" si="1045"/>
        <v>1</v>
      </c>
      <c r="DD204" s="3">
        <f t="shared" si="1046"/>
        <v>1</v>
      </c>
      <c r="DE204" s="3">
        <f t="shared" si="1047"/>
        <v>1</v>
      </c>
      <c r="DF204" s="3">
        <f t="shared" si="1048"/>
        <v>1</v>
      </c>
      <c r="DG204" s="3">
        <f t="shared" si="1049"/>
        <v>1</v>
      </c>
      <c r="DH204" s="3">
        <f t="shared" si="1050"/>
        <v>1</v>
      </c>
      <c r="DI204" s="3">
        <f t="shared" si="1051"/>
        <v>1</v>
      </c>
      <c r="DJ204" s="3">
        <f t="shared" si="1052"/>
        <v>1</v>
      </c>
      <c r="DK204" s="3">
        <f t="shared" si="1053"/>
        <v>1</v>
      </c>
      <c r="DL204" s="3">
        <f t="shared" si="1054"/>
        <v>1</v>
      </c>
      <c r="DM204" s="3">
        <f t="shared" si="1055"/>
        <v>1</v>
      </c>
      <c r="DN204" s="3">
        <f t="shared" si="1056"/>
        <v>1</v>
      </c>
      <c r="DO204" s="3">
        <f t="shared" si="1057"/>
        <v>1</v>
      </c>
      <c r="DP204" s="3">
        <f t="shared" si="1058"/>
        <v>1</v>
      </c>
      <c r="DQ204" s="3">
        <f t="shared" si="1059"/>
        <v>1</v>
      </c>
      <c r="DR204" s="3">
        <f t="shared" si="1060"/>
        <v>1</v>
      </c>
      <c r="DS204" s="3">
        <f t="shared" si="1061"/>
        <v>1</v>
      </c>
      <c r="DT204" s="3">
        <f t="shared" si="1062"/>
        <v>1</v>
      </c>
      <c r="DU204" s="3">
        <f t="shared" si="1063"/>
        <v>1</v>
      </c>
      <c r="DV204" s="3">
        <f t="shared" si="1064"/>
        <v>1</v>
      </c>
      <c r="DW204" s="3">
        <f t="shared" si="1065"/>
        <v>1</v>
      </c>
      <c r="DX204" s="3">
        <f t="shared" si="1066"/>
        <v>1</v>
      </c>
      <c r="DY204" s="3">
        <f t="shared" si="1067"/>
        <v>1</v>
      </c>
      <c r="DZ204" s="3">
        <f t="shared" si="1068"/>
        <v>1</v>
      </c>
      <c r="EA204" s="3">
        <f t="shared" si="1069"/>
        <v>1</v>
      </c>
      <c r="EB204" s="3">
        <f t="shared" si="1070"/>
        <v>1</v>
      </c>
      <c r="EC204" s="3">
        <f t="shared" si="1071"/>
        <v>1</v>
      </c>
      <c r="ED204" s="3">
        <f t="shared" si="1072"/>
        <v>1</v>
      </c>
      <c r="EE204" s="3">
        <f t="shared" si="1073"/>
        <v>1</v>
      </c>
      <c r="EF204" s="3">
        <f t="shared" si="1074"/>
        <v>1</v>
      </c>
      <c r="EG204" s="3">
        <f t="shared" si="1075"/>
        <v>1</v>
      </c>
      <c r="EH204" s="3">
        <f t="shared" si="1076"/>
        <v>1</v>
      </c>
      <c r="EI204" s="3">
        <f t="shared" si="1077"/>
        <v>1</v>
      </c>
      <c r="EJ204" s="3">
        <f t="shared" si="1078"/>
        <v>1</v>
      </c>
      <c r="EK204" s="3">
        <f t="shared" si="1079"/>
        <v>1</v>
      </c>
      <c r="EL204" s="3">
        <f t="shared" si="1080"/>
        <v>1</v>
      </c>
      <c r="EM204" s="3">
        <f t="shared" si="1081"/>
        <v>1</v>
      </c>
      <c r="EN204" s="3">
        <f t="shared" si="1082"/>
        <v>1</v>
      </c>
      <c r="EO204" s="3">
        <f t="shared" si="1083"/>
        <v>1</v>
      </c>
      <c r="EP204" s="3">
        <f t="shared" si="1084"/>
        <v>1</v>
      </c>
      <c r="EQ204" s="3">
        <f t="shared" si="1085"/>
        <v>1</v>
      </c>
      <c r="ER204" s="3">
        <f t="shared" si="1086"/>
        <v>6.7407013845253108</v>
      </c>
      <c r="ET204" s="3">
        <f t="shared" si="1087"/>
        <v>0.50216364709436845</v>
      </c>
      <c r="EU204" s="3">
        <f t="shared" si="1088"/>
        <v>0.37573476507244657</v>
      </c>
      <c r="EV204" s="3">
        <f t="shared" si="1089"/>
        <v>0.47727793827061921</v>
      </c>
      <c r="EW204" s="3">
        <f t="shared" si="1090"/>
        <v>0.45247380144106908</v>
      </c>
      <c r="EX204" s="3">
        <f t="shared" si="1091"/>
        <v>0.53314362487398137</v>
      </c>
      <c r="EY204" s="3">
        <f t="shared" si="1092"/>
        <v>0.43871944604977819</v>
      </c>
      <c r="EZ204" s="3">
        <f t="shared" si="1093"/>
        <v>0.66029755032268977</v>
      </c>
      <c r="FA204" s="3">
        <f t="shared" si="1094"/>
        <v>0.53700073256278358</v>
      </c>
      <c r="FB204" s="3">
        <f t="shared" si="1095"/>
        <v>0.63761210640572608</v>
      </c>
      <c r="FC204" s="3">
        <f t="shared" si="1096"/>
        <v>0.6142672663112041</v>
      </c>
      <c r="FD204" s="3">
        <f t="shared" si="1097"/>
        <v>0.68755965223852467</v>
      </c>
      <c r="FE204" s="3">
        <f t="shared" si="1098"/>
        <v>0.60099318436652183</v>
      </c>
      <c r="FF204" s="3">
        <f t="shared" si="1099"/>
        <v>3.6332465972871937E-2</v>
      </c>
      <c r="FG204" s="3">
        <f t="shared" si="1100"/>
        <v>2.2001852393685503E-2</v>
      </c>
      <c r="FH204" s="3">
        <f t="shared" si="1101"/>
        <v>3.3001620098570494E-2</v>
      </c>
      <c r="FI204" s="3">
        <f t="shared" si="1102"/>
        <v>2.9963035035649638E-2</v>
      </c>
      <c r="FJ204" s="3">
        <f t="shared" si="1103"/>
        <v>4.0937093528097344E-2</v>
      </c>
      <c r="FK204" s="3">
        <f t="shared" si="1104"/>
        <v>2.8386345377400975E-2</v>
      </c>
      <c r="FL204" s="3">
        <f t="shared" si="1105"/>
        <v>6.7731544804133806E-2</v>
      </c>
      <c r="FM204" s="3">
        <f t="shared" si="1106"/>
        <v>4.1550182669311743E-2</v>
      </c>
      <c r="FN204" s="3">
        <f t="shared" si="1107"/>
        <v>6.1706453595951206E-2</v>
      </c>
      <c r="FO204" s="3">
        <f t="shared" si="1108"/>
        <v>5.6178449826478738E-2</v>
      </c>
      <c r="FP204" s="3">
        <f t="shared" si="1109"/>
        <v>7.6001719480108615E-2</v>
      </c>
      <c r="FQ204" s="3">
        <f t="shared" si="1110"/>
        <v>5.3298069597334609E-2</v>
      </c>
      <c r="FR204" s="3">
        <f t="shared" si="1111"/>
        <v>0.5</v>
      </c>
      <c r="FS204" s="3">
        <f t="shared" si="1112"/>
        <v>0.5</v>
      </c>
      <c r="FT204" s="3">
        <f t="shared" si="1113"/>
        <v>0.5</v>
      </c>
      <c r="FU204" s="3">
        <f t="shared" si="1114"/>
        <v>0.5</v>
      </c>
      <c r="FV204" s="3">
        <f t="shared" si="1115"/>
        <v>0.5</v>
      </c>
      <c r="FW204" s="3">
        <f t="shared" si="1116"/>
        <v>0.5</v>
      </c>
      <c r="FX204" s="3">
        <f t="shared" si="1117"/>
        <v>0.5</v>
      </c>
      <c r="FY204" s="3">
        <f t="shared" si="1118"/>
        <v>0.5</v>
      </c>
      <c r="FZ204" s="3">
        <f t="shared" si="1119"/>
        <v>0.5</v>
      </c>
      <c r="GA204" s="3">
        <f t="shared" si="1120"/>
        <v>0.5</v>
      </c>
      <c r="GB204" s="3">
        <f t="shared" si="1121"/>
        <v>0.5</v>
      </c>
      <c r="GC204" s="3">
        <f t="shared" si="1122"/>
        <v>0.5</v>
      </c>
      <c r="GD204" s="3">
        <f t="shared" si="1123"/>
        <v>0.5</v>
      </c>
      <c r="GE204" s="3">
        <f t="shared" si="1124"/>
        <v>0.5</v>
      </c>
      <c r="GF204" s="3">
        <f t="shared" si="1125"/>
        <v>0.5</v>
      </c>
      <c r="GG204" s="3">
        <f t="shared" si="1126"/>
        <v>0.5</v>
      </c>
      <c r="GH204" s="3">
        <f t="shared" si="1127"/>
        <v>0.5</v>
      </c>
      <c r="GI204" s="3">
        <f t="shared" si="1128"/>
        <v>0.5</v>
      </c>
      <c r="GJ204" s="3">
        <f t="shared" si="1129"/>
        <v>0.5</v>
      </c>
      <c r="GK204" s="3">
        <f t="shared" si="1130"/>
        <v>0.5</v>
      </c>
      <c r="GL204" s="3">
        <f t="shared" si="1131"/>
        <v>0.5</v>
      </c>
      <c r="GM204" s="3">
        <f t="shared" si="1132"/>
        <v>0.5</v>
      </c>
      <c r="GN204" s="3">
        <f t="shared" si="1133"/>
        <v>0.5</v>
      </c>
      <c r="GO204" s="3">
        <f t="shared" si="1134"/>
        <v>0.5</v>
      </c>
      <c r="GP204" s="3">
        <f t="shared" si="1135"/>
        <v>0.5</v>
      </c>
      <c r="GQ204" s="3">
        <f t="shared" si="1136"/>
        <v>0.5</v>
      </c>
      <c r="GR204" s="3">
        <f t="shared" si="1137"/>
        <v>0.5</v>
      </c>
      <c r="GS204" s="3">
        <f t="shared" si="1138"/>
        <v>0.5</v>
      </c>
      <c r="GT204" s="3">
        <f t="shared" si="1139"/>
        <v>0.5</v>
      </c>
      <c r="GU204" s="3">
        <f t="shared" si="1140"/>
        <v>0.5</v>
      </c>
      <c r="GV204" s="3">
        <f t="shared" si="1141"/>
        <v>0.5</v>
      </c>
      <c r="GW204" s="3">
        <f t="shared" si="1142"/>
        <v>0.5</v>
      </c>
      <c r="GX204" s="3">
        <f t="shared" si="1143"/>
        <v>0.5</v>
      </c>
      <c r="GY204" s="3">
        <f t="shared" si="1144"/>
        <v>0.5</v>
      </c>
      <c r="GZ204" s="3">
        <f t="shared" si="1145"/>
        <v>0.5</v>
      </c>
      <c r="HA204" s="3">
        <f t="shared" si="1146"/>
        <v>0.5</v>
      </c>
      <c r="HB204" s="3">
        <f t="shared" si="1147"/>
        <v>0.5</v>
      </c>
      <c r="HC204" s="3">
        <f t="shared" si="1148"/>
        <v>0.5</v>
      </c>
      <c r="HD204" s="3">
        <f t="shared" si="1149"/>
        <v>0.5</v>
      </c>
      <c r="HE204" s="3">
        <f t="shared" si="1150"/>
        <v>0.5</v>
      </c>
      <c r="HF204" s="3">
        <f t="shared" si="1151"/>
        <v>0.5</v>
      </c>
      <c r="HG204" s="3">
        <f t="shared" si="1152"/>
        <v>0.5</v>
      </c>
      <c r="HH204" s="3">
        <f t="shared" si="1153"/>
        <v>0.5</v>
      </c>
      <c r="HI204" s="3">
        <f t="shared" si="1154"/>
        <v>0.5</v>
      </c>
      <c r="HJ204" s="3">
        <f t="shared" si="1155"/>
        <v>0.5</v>
      </c>
      <c r="HK204" s="3">
        <f t="shared" si="1156"/>
        <v>0.5</v>
      </c>
      <c r="HL204" s="3">
        <f t="shared" si="1157"/>
        <v>0.5</v>
      </c>
      <c r="HM204" s="3">
        <f t="shared" si="1158"/>
        <v>0.5</v>
      </c>
      <c r="HN204" s="3">
        <f t="shared" si="1159"/>
        <v>0.12918725969705183</v>
      </c>
      <c r="HP204" s="3">
        <f t="shared" ref="HP204:IU204" si="1190">IF(B1=1,ET204,0)</f>
        <v>0.50216364709436845</v>
      </c>
      <c r="HQ204" s="3">
        <f t="shared" si="1190"/>
        <v>0.37573476507244657</v>
      </c>
      <c r="HR204" s="3">
        <f t="shared" si="1190"/>
        <v>0.47727793827061921</v>
      </c>
      <c r="HS204" s="3">
        <f t="shared" si="1190"/>
        <v>0.45247380144106908</v>
      </c>
      <c r="HT204" s="3">
        <f t="shared" si="1190"/>
        <v>0.53314362487398137</v>
      </c>
      <c r="HU204" s="3">
        <f t="shared" si="1190"/>
        <v>0.43871944604977819</v>
      </c>
      <c r="HV204" s="3">
        <f t="shared" si="1190"/>
        <v>0.66029755032268977</v>
      </c>
      <c r="HW204" s="3">
        <f t="shared" si="1190"/>
        <v>0.53700073256278358</v>
      </c>
      <c r="HX204" s="3">
        <f t="shared" si="1190"/>
        <v>0.63761210640572608</v>
      </c>
      <c r="HY204" s="3">
        <f t="shared" si="1190"/>
        <v>0.6142672663112041</v>
      </c>
      <c r="HZ204" s="3">
        <f t="shared" si="1190"/>
        <v>0.68755965223852467</v>
      </c>
      <c r="IA204" s="3">
        <f t="shared" si="1190"/>
        <v>0.60099318436652183</v>
      </c>
      <c r="IB204" s="3">
        <f t="shared" si="1190"/>
        <v>3.6332465972871937E-2</v>
      </c>
      <c r="IC204" s="3">
        <f t="shared" si="1190"/>
        <v>2.2001852393685503E-2</v>
      </c>
      <c r="ID204" s="3">
        <f t="shared" si="1190"/>
        <v>3.3001620098570494E-2</v>
      </c>
      <c r="IE204" s="3">
        <f t="shared" si="1190"/>
        <v>2.9963035035649638E-2</v>
      </c>
      <c r="IF204" s="3">
        <f t="shared" si="1190"/>
        <v>4.0937093528097344E-2</v>
      </c>
      <c r="IG204" s="3">
        <f t="shared" si="1190"/>
        <v>2.8386345377400975E-2</v>
      </c>
      <c r="IH204" s="3">
        <f t="shared" si="1190"/>
        <v>6.7731544804133806E-2</v>
      </c>
      <c r="II204" s="3">
        <f t="shared" si="1190"/>
        <v>4.1550182669311743E-2</v>
      </c>
      <c r="IJ204" s="3">
        <f t="shared" si="1190"/>
        <v>6.1706453595951206E-2</v>
      </c>
      <c r="IK204" s="3">
        <f t="shared" si="1190"/>
        <v>5.6178449826478738E-2</v>
      </c>
      <c r="IL204" s="3">
        <f t="shared" si="1190"/>
        <v>7.6001719480108615E-2</v>
      </c>
      <c r="IM204" s="3">
        <f t="shared" si="1190"/>
        <v>5.3298069597334609E-2</v>
      </c>
      <c r="IN204" s="3">
        <f t="shared" si="1190"/>
        <v>0</v>
      </c>
      <c r="IO204" s="3">
        <f t="shared" si="1190"/>
        <v>0</v>
      </c>
      <c r="IP204" s="3">
        <f t="shared" si="1190"/>
        <v>0</v>
      </c>
      <c r="IQ204" s="3">
        <f t="shared" si="1190"/>
        <v>0</v>
      </c>
      <c r="IR204" s="3">
        <f t="shared" si="1190"/>
        <v>0</v>
      </c>
      <c r="IS204" s="3">
        <f t="shared" si="1190"/>
        <v>0</v>
      </c>
      <c r="IT204" s="3">
        <f t="shared" si="1190"/>
        <v>0</v>
      </c>
      <c r="IU204" s="3">
        <f t="shared" si="1190"/>
        <v>0</v>
      </c>
      <c r="IV204" s="3">
        <f t="shared" ref="IV204:KA204" si="1191">IF(AH1=1,FZ204,0)</f>
        <v>0</v>
      </c>
      <c r="IW204" s="3">
        <f t="shared" si="1191"/>
        <v>0</v>
      </c>
      <c r="IX204" s="3">
        <f t="shared" si="1191"/>
        <v>0</v>
      </c>
      <c r="IY204" s="3">
        <f t="shared" si="1191"/>
        <v>0</v>
      </c>
      <c r="IZ204" s="3">
        <f t="shared" si="1191"/>
        <v>0</v>
      </c>
      <c r="JA204" s="3">
        <f t="shared" si="1191"/>
        <v>0</v>
      </c>
      <c r="JB204" s="3">
        <f t="shared" si="1191"/>
        <v>0</v>
      </c>
      <c r="JC204" s="3">
        <f t="shared" si="1191"/>
        <v>0</v>
      </c>
      <c r="JD204" s="3">
        <f t="shared" si="1191"/>
        <v>0</v>
      </c>
      <c r="JE204" s="3">
        <f t="shared" si="1191"/>
        <v>0</v>
      </c>
      <c r="JF204" s="3">
        <f t="shared" si="1191"/>
        <v>0</v>
      </c>
      <c r="JG204" s="3">
        <f t="shared" si="1191"/>
        <v>0</v>
      </c>
      <c r="JH204" s="3">
        <f t="shared" si="1191"/>
        <v>0</v>
      </c>
      <c r="JI204" s="3">
        <f t="shared" si="1191"/>
        <v>0</v>
      </c>
      <c r="JJ204" s="3">
        <f t="shared" si="1191"/>
        <v>0</v>
      </c>
      <c r="JK204" s="3">
        <f t="shared" si="1191"/>
        <v>0</v>
      </c>
      <c r="JL204" s="3">
        <f t="shared" si="1191"/>
        <v>0</v>
      </c>
      <c r="JM204" s="3">
        <f t="shared" si="1191"/>
        <v>0</v>
      </c>
      <c r="JN204" s="3">
        <f t="shared" si="1191"/>
        <v>0</v>
      </c>
      <c r="JO204" s="3">
        <f t="shared" si="1191"/>
        <v>0</v>
      </c>
      <c r="JP204" s="3">
        <f t="shared" si="1191"/>
        <v>0</v>
      </c>
      <c r="JQ204" s="3">
        <f t="shared" si="1191"/>
        <v>0</v>
      </c>
      <c r="JR204" s="3">
        <f t="shared" si="1191"/>
        <v>0</v>
      </c>
      <c r="JS204" s="3">
        <f t="shared" si="1191"/>
        <v>0</v>
      </c>
      <c r="JT204" s="3">
        <f t="shared" si="1191"/>
        <v>0</v>
      </c>
      <c r="JU204" s="3">
        <f t="shared" si="1191"/>
        <v>0</v>
      </c>
      <c r="JV204" s="3">
        <f t="shared" si="1191"/>
        <v>0</v>
      </c>
      <c r="JW204" s="3">
        <f t="shared" si="1191"/>
        <v>0</v>
      </c>
      <c r="JX204" s="3">
        <f t="shared" si="1191"/>
        <v>0</v>
      </c>
      <c r="JY204" s="3">
        <f t="shared" si="1191"/>
        <v>0</v>
      </c>
      <c r="JZ204" s="3">
        <f t="shared" si="1191"/>
        <v>0</v>
      </c>
      <c r="KA204" s="3">
        <f t="shared" si="1191"/>
        <v>0</v>
      </c>
      <c r="KB204" s="3">
        <f t="shared" ref="KB204:KJ204" si="1192">IF(BN1=1,HF204,0)</f>
        <v>0</v>
      </c>
      <c r="KC204" s="3">
        <f t="shared" si="1192"/>
        <v>0</v>
      </c>
      <c r="KD204" s="3">
        <f t="shared" si="1192"/>
        <v>0</v>
      </c>
      <c r="KE204" s="3">
        <f t="shared" si="1192"/>
        <v>0</v>
      </c>
      <c r="KF204" s="3">
        <f t="shared" si="1192"/>
        <v>0</v>
      </c>
      <c r="KG204" s="3">
        <f t="shared" si="1192"/>
        <v>0</v>
      </c>
      <c r="KH204" s="3">
        <f t="shared" si="1192"/>
        <v>0</v>
      </c>
      <c r="KI204" s="3">
        <f t="shared" si="1192"/>
        <v>0</v>
      </c>
      <c r="KJ204" s="3">
        <f t="shared" si="1192"/>
        <v>0</v>
      </c>
    </row>
    <row r="205" spans="1:296" x14ac:dyDescent="0.2">
      <c r="A205" s="3" t="str">
        <f>'Respondent Data'!A205</f>
        <v>1682</v>
      </c>
      <c r="B205" s="3">
        <f>SUMPRODUCT('Respondent Data'!B205:T205,'Product Coding'!A101:S101)</f>
        <v>1.5182247501765809</v>
      </c>
      <c r="C205" s="3">
        <f>SUMPRODUCT('Respondent Data'!B205:T205,'Product Coding'!A102:S102)</f>
        <v>1.580824024711708</v>
      </c>
      <c r="D205" s="3">
        <f>SUMPRODUCT('Respondent Data'!B205:T205,'Product Coding'!A103:S103)</f>
        <v>2.0817096230316761</v>
      </c>
      <c r="E205" s="3">
        <f>SUMPRODUCT('Respondent Data'!B205:T205,'Product Coding'!A104:S104)</f>
        <v>1.9784604650754991</v>
      </c>
      <c r="F205" s="3">
        <f>SUMPRODUCT('Respondent Data'!B205:T205,'Product Coding'!A105:S105)</f>
        <v>1.8834095130767259</v>
      </c>
      <c r="G205" s="3">
        <f>SUMPRODUCT('Respondent Data'!B205:T205,'Product Coding'!A106:S106)</f>
        <v>1.8673095331458067</v>
      </c>
      <c r="H205" s="3">
        <f>SUMPRODUCT('Respondent Data'!B205:T205,'Product Coding'!A107:S107)</f>
        <v>2.4058415587327158</v>
      </c>
      <c r="I205" s="3">
        <f>SUMPRODUCT('Respondent Data'!B205:T205,'Product Coding'!A108:S108)</f>
        <v>2.4684408332678434</v>
      </c>
      <c r="J205" s="3">
        <f>SUMPRODUCT('Respondent Data'!B205:T205,'Product Coding'!A109:S109)</f>
        <v>2.9693264315878114</v>
      </c>
      <c r="K205" s="3">
        <f>SUMPRODUCT('Respondent Data'!B205:T205,'Product Coding'!A110:S110)</f>
        <v>2.8660772736316344</v>
      </c>
      <c r="L205" s="3">
        <f>SUMPRODUCT('Respondent Data'!B205:T205,'Product Coding'!A111:S111)</f>
        <v>2.7710263216328608</v>
      </c>
      <c r="M205" s="3">
        <f>SUMPRODUCT('Respondent Data'!B205:T205,'Product Coding'!A112:S112)</f>
        <v>2.7549263417019416</v>
      </c>
      <c r="N205" s="3">
        <f>SUMPRODUCT('Respondent Data'!B205:T205,'Product Coding'!A113:S113)</f>
        <v>-1.7886739107736389</v>
      </c>
      <c r="O205" s="3">
        <f>SUMPRODUCT('Respondent Data'!B205:T205,'Product Coding'!A114:S114)</f>
        <v>-1.7260746362385118</v>
      </c>
      <c r="P205" s="3">
        <f>SUMPRODUCT('Respondent Data'!B205:T205,'Product Coding'!A115:S115)</f>
        <v>-1.2251890379185437</v>
      </c>
      <c r="Q205" s="3">
        <f>SUMPRODUCT('Respondent Data'!B205:T205,'Product Coding'!A116:S116)</f>
        <v>-1.3284381958747207</v>
      </c>
      <c r="R205" s="3">
        <f>SUMPRODUCT('Respondent Data'!B205:T205,'Product Coding'!A117:S117)</f>
        <v>-1.4234891478734939</v>
      </c>
      <c r="S205" s="3">
        <f>SUMPRODUCT('Respondent Data'!B205:T205,'Product Coding'!A118:S118)</f>
        <v>-1.4395891278044131</v>
      </c>
      <c r="T205" s="3">
        <f>SUMPRODUCT('Respondent Data'!B205:T205,'Product Coding'!A119:S119)</f>
        <v>-0.90105710221750379</v>
      </c>
      <c r="U205" s="3">
        <f>SUMPRODUCT('Respondent Data'!B205:T205,'Product Coding'!A120:S120)</f>
        <v>-0.83845782768237664</v>
      </c>
      <c r="V205" s="3">
        <f>SUMPRODUCT('Respondent Data'!B205:T205,'Product Coding'!A121:S121)</f>
        <v>-0.3375722293624086</v>
      </c>
      <c r="W205" s="3">
        <f>SUMPRODUCT('Respondent Data'!B205:T205,'Product Coding'!A122:S122)</f>
        <v>-0.44082138731858556</v>
      </c>
      <c r="X205" s="3">
        <f>SUMPRODUCT('Respondent Data'!B205:T205,'Product Coding'!A123:S123)</f>
        <v>-0.53587233931735878</v>
      </c>
      <c r="Y205" s="3">
        <f>SUMPRODUCT('Respondent Data'!B205:T205,'Product Coding'!A124:S124)</f>
        <v>-0.55197231924827794</v>
      </c>
      <c r="Z205" s="3">
        <f>SUMPRODUCT('Respondent Data'!B205:T205,'Product Coding'!A125:S125)</f>
        <v>0</v>
      </c>
      <c r="AA205" s="3">
        <f>SUMPRODUCT('Respondent Data'!B205:T205,'Product Coding'!A126:S126)</f>
        <v>0</v>
      </c>
      <c r="AB205" s="3">
        <f>SUMPRODUCT('Respondent Data'!B205:T205,'Product Coding'!A127:S127)</f>
        <v>0</v>
      </c>
      <c r="AC205" s="3">
        <f>SUMPRODUCT('Respondent Data'!B205:T205,'Product Coding'!A128:S128)</f>
        <v>0</v>
      </c>
      <c r="AD205" s="3">
        <f>SUMPRODUCT('Respondent Data'!B205:T205,'Product Coding'!A129:S129)</f>
        <v>0</v>
      </c>
      <c r="AE205" s="3">
        <f>SUMPRODUCT('Respondent Data'!B205:T205,'Product Coding'!A130:S130)</f>
        <v>0</v>
      </c>
      <c r="AF205" s="3">
        <f>SUMPRODUCT('Respondent Data'!B205:T205,'Product Coding'!A131:S131)</f>
        <v>0</v>
      </c>
      <c r="AG205" s="3">
        <f>SUMPRODUCT('Respondent Data'!B205:T205,'Product Coding'!A132:S132)</f>
        <v>0</v>
      </c>
      <c r="AH205" s="3">
        <f>SUMPRODUCT('Respondent Data'!B205:T205,'Product Coding'!A133:S133)</f>
        <v>0</v>
      </c>
      <c r="AI205" s="3">
        <f>SUMPRODUCT('Respondent Data'!B205:T205,'Product Coding'!A134:S134)</f>
        <v>0</v>
      </c>
      <c r="AJ205" s="3">
        <f>SUMPRODUCT('Respondent Data'!B205:T205,'Product Coding'!A135:S135)</f>
        <v>0</v>
      </c>
      <c r="AK205" s="3">
        <f>SUMPRODUCT('Respondent Data'!B205:T205,'Product Coding'!A136:S136)</f>
        <v>0</v>
      </c>
      <c r="AL205" s="3">
        <f>SUMPRODUCT('Respondent Data'!B205:T205,'Product Coding'!A137:S137)</f>
        <v>0</v>
      </c>
      <c r="AM205" s="3">
        <f>SUMPRODUCT('Respondent Data'!B205:T205,'Product Coding'!A138:S138)</f>
        <v>0</v>
      </c>
      <c r="AN205" s="3">
        <f>SUMPRODUCT('Respondent Data'!B205:T205,'Product Coding'!A139:S139)</f>
        <v>0</v>
      </c>
      <c r="AO205" s="3">
        <f>SUMPRODUCT('Respondent Data'!B205:T205,'Product Coding'!A140:S140)</f>
        <v>0</v>
      </c>
      <c r="AP205" s="3">
        <f>SUMPRODUCT('Respondent Data'!B205:T205,'Product Coding'!A141:S141)</f>
        <v>0</v>
      </c>
      <c r="AQ205" s="3">
        <f>SUMPRODUCT('Respondent Data'!B205:T205,'Product Coding'!A142:S142)</f>
        <v>0</v>
      </c>
      <c r="AR205" s="3">
        <f>SUMPRODUCT('Respondent Data'!B205:T205,'Product Coding'!A143:S143)</f>
        <v>0</v>
      </c>
      <c r="AS205" s="3">
        <f>SUMPRODUCT('Respondent Data'!B205:T205,'Product Coding'!A144:S144)</f>
        <v>0</v>
      </c>
      <c r="AT205" s="3">
        <f>SUMPRODUCT('Respondent Data'!B205:T205,'Product Coding'!A145:S145)</f>
        <v>0</v>
      </c>
      <c r="AU205" s="3">
        <f>SUMPRODUCT('Respondent Data'!B205:T205,'Product Coding'!A146:S146)</f>
        <v>0</v>
      </c>
      <c r="AV205" s="3">
        <f>SUMPRODUCT('Respondent Data'!B205:T205,'Product Coding'!A147:S147)</f>
        <v>0</v>
      </c>
      <c r="AW205" s="3">
        <f>SUMPRODUCT('Respondent Data'!B205:T205,'Product Coding'!A148:S148)</f>
        <v>0</v>
      </c>
      <c r="AX205" s="3">
        <f>SUMPRODUCT('Respondent Data'!B205:T205,'Product Coding'!A149:S149)</f>
        <v>0</v>
      </c>
      <c r="AY205" s="3">
        <f>SUMPRODUCT('Respondent Data'!B205:T205,'Product Coding'!A150:S150)</f>
        <v>0</v>
      </c>
      <c r="AZ205" s="3">
        <f>SUMPRODUCT('Respondent Data'!B205:T205,'Product Coding'!A151:S151)</f>
        <v>0</v>
      </c>
      <c r="BA205" s="3">
        <f>SUMPRODUCT('Respondent Data'!B205:T205,'Product Coding'!A152:S152)</f>
        <v>0</v>
      </c>
      <c r="BB205" s="3">
        <f>SUMPRODUCT('Respondent Data'!B205:T205,'Product Coding'!A153:S153)</f>
        <v>0</v>
      </c>
      <c r="BC205" s="3">
        <f>SUMPRODUCT('Respondent Data'!B205:T205,'Product Coding'!A154:S154)</f>
        <v>0</v>
      </c>
      <c r="BD205" s="3">
        <f>SUMPRODUCT('Respondent Data'!B205:T205,'Product Coding'!A155:S155)</f>
        <v>0</v>
      </c>
      <c r="BE205" s="3">
        <f>SUMPRODUCT('Respondent Data'!B205:T205,'Product Coding'!A156:S156)</f>
        <v>0</v>
      </c>
      <c r="BF205" s="3">
        <f>SUMPRODUCT('Respondent Data'!B205:T205,'Product Coding'!A157:S157)</f>
        <v>0</v>
      </c>
      <c r="BG205" s="3">
        <f>SUMPRODUCT('Respondent Data'!B205:T205,'Product Coding'!A158:S158)</f>
        <v>0</v>
      </c>
      <c r="BH205" s="3">
        <f>SUMPRODUCT('Respondent Data'!B205:T205,'Product Coding'!A159:S159)</f>
        <v>0</v>
      </c>
      <c r="BI205" s="3">
        <f>SUMPRODUCT('Respondent Data'!B205:T205,'Product Coding'!A160:S160)</f>
        <v>0</v>
      </c>
      <c r="BJ205" s="3">
        <f>SUMPRODUCT('Respondent Data'!B205:T205,'Product Coding'!A161:S161)</f>
        <v>0</v>
      </c>
      <c r="BK205" s="3">
        <f>SUMPRODUCT('Respondent Data'!B205:T205,'Product Coding'!A162:S162)</f>
        <v>0</v>
      </c>
      <c r="BL205" s="3">
        <f>SUMPRODUCT('Respondent Data'!B205:T205,'Product Coding'!A163:S163)</f>
        <v>0</v>
      </c>
      <c r="BM205" s="3">
        <f>SUMPRODUCT('Respondent Data'!B205:T205,'Product Coding'!A164:S164)</f>
        <v>0</v>
      </c>
      <c r="BN205" s="3">
        <f>SUMPRODUCT('Respondent Data'!B205:T205,'Product Coding'!A165:S165)</f>
        <v>0</v>
      </c>
      <c r="BO205" s="3">
        <f>SUMPRODUCT('Respondent Data'!B205:T205,'Product Coding'!A166:S166)</f>
        <v>0</v>
      </c>
      <c r="BP205" s="3">
        <f>SUMPRODUCT('Respondent Data'!B205:T205,'Product Coding'!A167:S167)</f>
        <v>0</v>
      </c>
      <c r="BQ205" s="3">
        <f>SUMPRODUCT('Respondent Data'!B205:T205,'Product Coding'!A168:S168)</f>
        <v>0</v>
      </c>
      <c r="BR205" s="3">
        <f>SUMPRODUCT('Respondent Data'!B205:T205,'Product Coding'!A169:S169)</f>
        <v>0</v>
      </c>
      <c r="BS205" s="3">
        <f>SUMPRODUCT('Respondent Data'!B205:T205,'Product Coding'!A170:S170)</f>
        <v>0</v>
      </c>
      <c r="BT205" s="3">
        <f>SUMPRODUCT('Respondent Data'!B205:T205,'Product Coding'!A171:S171)</f>
        <v>0</v>
      </c>
      <c r="BU205" s="3">
        <f>SUMPRODUCT('Respondent Data'!B205:T205,'Product Coding'!A172:S172)</f>
        <v>0</v>
      </c>
      <c r="BV205" s="3">
        <f>SUMPRODUCT('Respondent Data'!B205:T205,'Product Coding'!A173:S173)</f>
        <v>4.6392274361596604</v>
      </c>
      <c r="BX205" s="3">
        <f t="shared" si="1014"/>
        <v>0.21910050003149664</v>
      </c>
      <c r="BY205" s="3">
        <f t="shared" si="1015"/>
        <v>0.20580543954503039</v>
      </c>
      <c r="BZ205" s="3">
        <f t="shared" si="1016"/>
        <v>0.12471681110014957</v>
      </c>
      <c r="CA205" s="3">
        <f t="shared" si="1017"/>
        <v>0.13828196343136165</v>
      </c>
      <c r="CB205" s="3">
        <f t="shared" si="1018"/>
        <v>0.15207073370196528</v>
      </c>
      <c r="CC205" s="3">
        <f t="shared" si="1019"/>
        <v>0.15453888473998037</v>
      </c>
      <c r="CD205" s="3">
        <f t="shared" si="1020"/>
        <v>9.0189563848690646E-2</v>
      </c>
      <c r="CE205" s="3">
        <f t="shared" si="1021"/>
        <v>8.4716843766153238E-2</v>
      </c>
      <c r="CF205" s="3">
        <f t="shared" si="1022"/>
        <v>5.1337878261825301E-2</v>
      </c>
      <c r="CG205" s="3">
        <f t="shared" si="1023"/>
        <v>5.6921777760535676E-2</v>
      </c>
      <c r="CH205" s="3">
        <f t="shared" si="1024"/>
        <v>6.259772636191617E-2</v>
      </c>
      <c r="CI205" s="3">
        <f t="shared" si="1025"/>
        <v>6.3613705173462792E-2</v>
      </c>
      <c r="CJ205" s="3">
        <f t="shared" si="1026"/>
        <v>5.9815151819324903</v>
      </c>
      <c r="CK205" s="3">
        <f t="shared" si="1027"/>
        <v>5.6185556901327152</v>
      </c>
      <c r="CL205" s="3">
        <f t="shared" si="1028"/>
        <v>3.404809660089827</v>
      </c>
      <c r="CM205" s="3">
        <f t="shared" si="1029"/>
        <v>3.7751427474296904</v>
      </c>
      <c r="CN205" s="3">
        <f t="shared" si="1030"/>
        <v>4.1515806775208519</v>
      </c>
      <c r="CO205" s="3">
        <f t="shared" si="1031"/>
        <v>4.2189620066509415</v>
      </c>
      <c r="CP205" s="3">
        <f t="shared" si="1032"/>
        <v>2.4622045378046216</v>
      </c>
      <c r="CQ205" s="3">
        <f t="shared" si="1033"/>
        <v>2.3127974928391453</v>
      </c>
      <c r="CR205" s="3">
        <f t="shared" si="1034"/>
        <v>1.4015408371371414</v>
      </c>
      <c r="CS205" s="3">
        <f t="shared" si="1035"/>
        <v>1.5539831164615607</v>
      </c>
      <c r="CT205" s="3">
        <f t="shared" si="1036"/>
        <v>1.7089383663407036</v>
      </c>
      <c r="CU205" s="3">
        <f t="shared" si="1037"/>
        <v>1.7366749195887075</v>
      </c>
      <c r="CV205" s="3">
        <f t="shared" si="1038"/>
        <v>1</v>
      </c>
      <c r="CW205" s="3">
        <f t="shared" si="1039"/>
        <v>1</v>
      </c>
      <c r="CX205" s="3">
        <f t="shared" si="1040"/>
        <v>1</v>
      </c>
      <c r="CY205" s="3">
        <f t="shared" si="1041"/>
        <v>1</v>
      </c>
      <c r="CZ205" s="3">
        <f t="shared" si="1042"/>
        <v>1</v>
      </c>
      <c r="DA205" s="3">
        <f t="shared" si="1043"/>
        <v>1</v>
      </c>
      <c r="DB205" s="3">
        <f t="shared" si="1044"/>
        <v>1</v>
      </c>
      <c r="DC205" s="3">
        <f t="shared" si="1045"/>
        <v>1</v>
      </c>
      <c r="DD205" s="3">
        <f t="shared" si="1046"/>
        <v>1</v>
      </c>
      <c r="DE205" s="3">
        <f t="shared" si="1047"/>
        <v>1</v>
      </c>
      <c r="DF205" s="3">
        <f t="shared" si="1048"/>
        <v>1</v>
      </c>
      <c r="DG205" s="3">
        <f t="shared" si="1049"/>
        <v>1</v>
      </c>
      <c r="DH205" s="3">
        <f t="shared" si="1050"/>
        <v>1</v>
      </c>
      <c r="DI205" s="3">
        <f t="shared" si="1051"/>
        <v>1</v>
      </c>
      <c r="DJ205" s="3">
        <f t="shared" si="1052"/>
        <v>1</v>
      </c>
      <c r="DK205" s="3">
        <f t="shared" si="1053"/>
        <v>1</v>
      </c>
      <c r="DL205" s="3">
        <f t="shared" si="1054"/>
        <v>1</v>
      </c>
      <c r="DM205" s="3">
        <f t="shared" si="1055"/>
        <v>1</v>
      </c>
      <c r="DN205" s="3">
        <f t="shared" si="1056"/>
        <v>1</v>
      </c>
      <c r="DO205" s="3">
        <f t="shared" si="1057"/>
        <v>1</v>
      </c>
      <c r="DP205" s="3">
        <f t="shared" si="1058"/>
        <v>1</v>
      </c>
      <c r="DQ205" s="3">
        <f t="shared" si="1059"/>
        <v>1</v>
      </c>
      <c r="DR205" s="3">
        <f t="shared" si="1060"/>
        <v>1</v>
      </c>
      <c r="DS205" s="3">
        <f t="shared" si="1061"/>
        <v>1</v>
      </c>
      <c r="DT205" s="3">
        <f t="shared" si="1062"/>
        <v>1</v>
      </c>
      <c r="DU205" s="3">
        <f t="shared" si="1063"/>
        <v>1</v>
      </c>
      <c r="DV205" s="3">
        <f t="shared" si="1064"/>
        <v>1</v>
      </c>
      <c r="DW205" s="3">
        <f t="shared" si="1065"/>
        <v>1</v>
      </c>
      <c r="DX205" s="3">
        <f t="shared" si="1066"/>
        <v>1</v>
      </c>
      <c r="DY205" s="3">
        <f t="shared" si="1067"/>
        <v>1</v>
      </c>
      <c r="DZ205" s="3">
        <f t="shared" si="1068"/>
        <v>1</v>
      </c>
      <c r="EA205" s="3">
        <f t="shared" si="1069"/>
        <v>1</v>
      </c>
      <c r="EB205" s="3">
        <f t="shared" si="1070"/>
        <v>1</v>
      </c>
      <c r="EC205" s="3">
        <f t="shared" si="1071"/>
        <v>1</v>
      </c>
      <c r="ED205" s="3">
        <f t="shared" si="1072"/>
        <v>1</v>
      </c>
      <c r="EE205" s="3">
        <f t="shared" si="1073"/>
        <v>1</v>
      </c>
      <c r="EF205" s="3">
        <f t="shared" si="1074"/>
        <v>1</v>
      </c>
      <c r="EG205" s="3">
        <f t="shared" si="1075"/>
        <v>1</v>
      </c>
      <c r="EH205" s="3">
        <f t="shared" si="1076"/>
        <v>1</v>
      </c>
      <c r="EI205" s="3">
        <f t="shared" si="1077"/>
        <v>1</v>
      </c>
      <c r="EJ205" s="3">
        <f t="shared" si="1078"/>
        <v>1</v>
      </c>
      <c r="EK205" s="3">
        <f t="shared" si="1079"/>
        <v>1</v>
      </c>
      <c r="EL205" s="3">
        <f t="shared" si="1080"/>
        <v>1</v>
      </c>
      <c r="EM205" s="3">
        <f t="shared" si="1081"/>
        <v>1</v>
      </c>
      <c r="EN205" s="3">
        <f t="shared" si="1082"/>
        <v>1</v>
      </c>
      <c r="EO205" s="3">
        <f t="shared" si="1083"/>
        <v>1</v>
      </c>
      <c r="EP205" s="3">
        <f t="shared" si="1084"/>
        <v>1</v>
      </c>
      <c r="EQ205" s="3">
        <f t="shared" si="1085"/>
        <v>1</v>
      </c>
      <c r="ER205" s="3">
        <f t="shared" si="1086"/>
        <v>9.6651616983701102E-3</v>
      </c>
      <c r="ET205" s="3">
        <f t="shared" si="1087"/>
        <v>0.82027691726331342</v>
      </c>
      <c r="EU205" s="3">
        <f t="shared" si="1088"/>
        <v>0.82932118831485446</v>
      </c>
      <c r="EV205" s="3">
        <f t="shared" si="1089"/>
        <v>0.88911269941972604</v>
      </c>
      <c r="EW205" s="3">
        <f t="shared" si="1090"/>
        <v>0.87851695109486805</v>
      </c>
      <c r="EX205" s="3">
        <f t="shared" si="1091"/>
        <v>0.86800225953721233</v>
      </c>
      <c r="EY205" s="3">
        <f t="shared" si="1092"/>
        <v>0.86614666098943482</v>
      </c>
      <c r="EZ205" s="3">
        <f t="shared" si="1093"/>
        <v>0.91727166830482676</v>
      </c>
      <c r="FA205" s="3">
        <f t="shared" si="1094"/>
        <v>0.92189957752290908</v>
      </c>
      <c r="FB205" s="3">
        <f t="shared" si="1095"/>
        <v>0.9511690015899531</v>
      </c>
      <c r="FC205" s="3">
        <f t="shared" si="1096"/>
        <v>0.94614381219285237</v>
      </c>
      <c r="FD205" s="3">
        <f t="shared" si="1097"/>
        <v>0.94108991125339969</v>
      </c>
      <c r="FE205" s="3">
        <f t="shared" si="1098"/>
        <v>0.94019096889778397</v>
      </c>
      <c r="FF205" s="3">
        <f t="shared" si="1099"/>
        <v>0.14323538285613224</v>
      </c>
      <c r="FG205" s="3">
        <f t="shared" si="1100"/>
        <v>0.15109036575621049</v>
      </c>
      <c r="FH205" s="3">
        <f t="shared" si="1101"/>
        <v>0.22702456568341414</v>
      </c>
      <c r="FI205" s="3">
        <f t="shared" si="1102"/>
        <v>0.20941782327622951</v>
      </c>
      <c r="FJ205" s="3">
        <f t="shared" si="1103"/>
        <v>0.19411517796150293</v>
      </c>
      <c r="FK205" s="3">
        <f t="shared" si="1104"/>
        <v>0.19160898253821734</v>
      </c>
      <c r="FL205" s="3">
        <f t="shared" si="1105"/>
        <v>0.28883331099614884</v>
      </c>
      <c r="FM205" s="3">
        <f t="shared" si="1106"/>
        <v>0.30185968268859575</v>
      </c>
      <c r="FN205" s="3">
        <f t="shared" si="1107"/>
        <v>0.41639933185233374</v>
      </c>
      <c r="FO205" s="3">
        <f t="shared" si="1108"/>
        <v>0.3915452665111816</v>
      </c>
      <c r="FP205" s="3">
        <f t="shared" si="1109"/>
        <v>0.36914830268022047</v>
      </c>
      <c r="FQ205" s="3">
        <f t="shared" si="1110"/>
        <v>0.36540693702498256</v>
      </c>
      <c r="FR205" s="3">
        <f t="shared" si="1111"/>
        <v>0.5</v>
      </c>
      <c r="FS205" s="3">
        <f t="shared" si="1112"/>
        <v>0.5</v>
      </c>
      <c r="FT205" s="3">
        <f t="shared" si="1113"/>
        <v>0.5</v>
      </c>
      <c r="FU205" s="3">
        <f t="shared" si="1114"/>
        <v>0.5</v>
      </c>
      <c r="FV205" s="3">
        <f t="shared" si="1115"/>
        <v>0.5</v>
      </c>
      <c r="FW205" s="3">
        <f t="shared" si="1116"/>
        <v>0.5</v>
      </c>
      <c r="FX205" s="3">
        <f t="shared" si="1117"/>
        <v>0.5</v>
      </c>
      <c r="FY205" s="3">
        <f t="shared" si="1118"/>
        <v>0.5</v>
      </c>
      <c r="FZ205" s="3">
        <f t="shared" si="1119"/>
        <v>0.5</v>
      </c>
      <c r="GA205" s="3">
        <f t="shared" si="1120"/>
        <v>0.5</v>
      </c>
      <c r="GB205" s="3">
        <f t="shared" si="1121"/>
        <v>0.5</v>
      </c>
      <c r="GC205" s="3">
        <f t="shared" si="1122"/>
        <v>0.5</v>
      </c>
      <c r="GD205" s="3">
        <f t="shared" si="1123"/>
        <v>0.5</v>
      </c>
      <c r="GE205" s="3">
        <f t="shared" si="1124"/>
        <v>0.5</v>
      </c>
      <c r="GF205" s="3">
        <f t="shared" si="1125"/>
        <v>0.5</v>
      </c>
      <c r="GG205" s="3">
        <f t="shared" si="1126"/>
        <v>0.5</v>
      </c>
      <c r="GH205" s="3">
        <f t="shared" si="1127"/>
        <v>0.5</v>
      </c>
      <c r="GI205" s="3">
        <f t="shared" si="1128"/>
        <v>0.5</v>
      </c>
      <c r="GJ205" s="3">
        <f t="shared" si="1129"/>
        <v>0.5</v>
      </c>
      <c r="GK205" s="3">
        <f t="shared" si="1130"/>
        <v>0.5</v>
      </c>
      <c r="GL205" s="3">
        <f t="shared" si="1131"/>
        <v>0.5</v>
      </c>
      <c r="GM205" s="3">
        <f t="shared" si="1132"/>
        <v>0.5</v>
      </c>
      <c r="GN205" s="3">
        <f t="shared" si="1133"/>
        <v>0.5</v>
      </c>
      <c r="GO205" s="3">
        <f t="shared" si="1134"/>
        <v>0.5</v>
      </c>
      <c r="GP205" s="3">
        <f t="shared" si="1135"/>
        <v>0.5</v>
      </c>
      <c r="GQ205" s="3">
        <f t="shared" si="1136"/>
        <v>0.5</v>
      </c>
      <c r="GR205" s="3">
        <f t="shared" si="1137"/>
        <v>0.5</v>
      </c>
      <c r="GS205" s="3">
        <f t="shared" si="1138"/>
        <v>0.5</v>
      </c>
      <c r="GT205" s="3">
        <f t="shared" si="1139"/>
        <v>0.5</v>
      </c>
      <c r="GU205" s="3">
        <f t="shared" si="1140"/>
        <v>0.5</v>
      </c>
      <c r="GV205" s="3">
        <f t="shared" si="1141"/>
        <v>0.5</v>
      </c>
      <c r="GW205" s="3">
        <f t="shared" si="1142"/>
        <v>0.5</v>
      </c>
      <c r="GX205" s="3">
        <f t="shared" si="1143"/>
        <v>0.5</v>
      </c>
      <c r="GY205" s="3">
        <f t="shared" si="1144"/>
        <v>0.5</v>
      </c>
      <c r="GZ205" s="3">
        <f t="shared" si="1145"/>
        <v>0.5</v>
      </c>
      <c r="HA205" s="3">
        <f t="shared" si="1146"/>
        <v>0.5</v>
      </c>
      <c r="HB205" s="3">
        <f t="shared" si="1147"/>
        <v>0.5</v>
      </c>
      <c r="HC205" s="3">
        <f t="shared" si="1148"/>
        <v>0.5</v>
      </c>
      <c r="HD205" s="3">
        <f t="shared" si="1149"/>
        <v>0.5</v>
      </c>
      <c r="HE205" s="3">
        <f t="shared" si="1150"/>
        <v>0.5</v>
      </c>
      <c r="HF205" s="3">
        <f t="shared" si="1151"/>
        <v>0.5</v>
      </c>
      <c r="HG205" s="3">
        <f t="shared" si="1152"/>
        <v>0.5</v>
      </c>
      <c r="HH205" s="3">
        <f t="shared" si="1153"/>
        <v>0.5</v>
      </c>
      <c r="HI205" s="3">
        <f t="shared" si="1154"/>
        <v>0.5</v>
      </c>
      <c r="HJ205" s="3">
        <f t="shared" si="1155"/>
        <v>0.5</v>
      </c>
      <c r="HK205" s="3">
        <f t="shared" si="1156"/>
        <v>0.5</v>
      </c>
      <c r="HL205" s="3">
        <f t="shared" si="1157"/>
        <v>0.5</v>
      </c>
      <c r="HM205" s="3">
        <f t="shared" si="1158"/>
        <v>0.5</v>
      </c>
      <c r="HN205" s="3">
        <f t="shared" si="1159"/>
        <v>0.99042735942070914</v>
      </c>
      <c r="HP205" s="3">
        <f t="shared" ref="HP205:IU205" si="1193">IF(B1=1,ET205,0)</f>
        <v>0.82027691726331342</v>
      </c>
      <c r="HQ205" s="3">
        <f t="shared" si="1193"/>
        <v>0.82932118831485446</v>
      </c>
      <c r="HR205" s="3">
        <f t="shared" si="1193"/>
        <v>0.88911269941972604</v>
      </c>
      <c r="HS205" s="3">
        <f t="shared" si="1193"/>
        <v>0.87851695109486805</v>
      </c>
      <c r="HT205" s="3">
        <f t="shared" si="1193"/>
        <v>0.86800225953721233</v>
      </c>
      <c r="HU205" s="3">
        <f t="shared" si="1193"/>
        <v>0.86614666098943482</v>
      </c>
      <c r="HV205" s="3">
        <f t="shared" si="1193"/>
        <v>0.91727166830482676</v>
      </c>
      <c r="HW205" s="3">
        <f t="shared" si="1193"/>
        <v>0.92189957752290908</v>
      </c>
      <c r="HX205" s="3">
        <f t="shared" si="1193"/>
        <v>0.9511690015899531</v>
      </c>
      <c r="HY205" s="3">
        <f t="shared" si="1193"/>
        <v>0.94614381219285237</v>
      </c>
      <c r="HZ205" s="3">
        <f t="shared" si="1193"/>
        <v>0.94108991125339969</v>
      </c>
      <c r="IA205" s="3">
        <f t="shared" si="1193"/>
        <v>0.94019096889778397</v>
      </c>
      <c r="IB205" s="3">
        <f t="shared" si="1193"/>
        <v>0.14323538285613224</v>
      </c>
      <c r="IC205" s="3">
        <f t="shared" si="1193"/>
        <v>0.15109036575621049</v>
      </c>
      <c r="ID205" s="3">
        <f t="shared" si="1193"/>
        <v>0.22702456568341414</v>
      </c>
      <c r="IE205" s="3">
        <f t="shared" si="1193"/>
        <v>0.20941782327622951</v>
      </c>
      <c r="IF205" s="3">
        <f t="shared" si="1193"/>
        <v>0.19411517796150293</v>
      </c>
      <c r="IG205" s="3">
        <f t="shared" si="1193"/>
        <v>0.19160898253821734</v>
      </c>
      <c r="IH205" s="3">
        <f t="shared" si="1193"/>
        <v>0.28883331099614884</v>
      </c>
      <c r="II205" s="3">
        <f t="shared" si="1193"/>
        <v>0.30185968268859575</v>
      </c>
      <c r="IJ205" s="3">
        <f t="shared" si="1193"/>
        <v>0.41639933185233374</v>
      </c>
      <c r="IK205" s="3">
        <f t="shared" si="1193"/>
        <v>0.3915452665111816</v>
      </c>
      <c r="IL205" s="3">
        <f t="shared" si="1193"/>
        <v>0.36914830268022047</v>
      </c>
      <c r="IM205" s="3">
        <f t="shared" si="1193"/>
        <v>0.36540693702498256</v>
      </c>
      <c r="IN205" s="3">
        <f t="shared" si="1193"/>
        <v>0</v>
      </c>
      <c r="IO205" s="3">
        <f t="shared" si="1193"/>
        <v>0</v>
      </c>
      <c r="IP205" s="3">
        <f t="shared" si="1193"/>
        <v>0</v>
      </c>
      <c r="IQ205" s="3">
        <f t="shared" si="1193"/>
        <v>0</v>
      </c>
      <c r="IR205" s="3">
        <f t="shared" si="1193"/>
        <v>0</v>
      </c>
      <c r="IS205" s="3">
        <f t="shared" si="1193"/>
        <v>0</v>
      </c>
      <c r="IT205" s="3">
        <f t="shared" si="1193"/>
        <v>0</v>
      </c>
      <c r="IU205" s="3">
        <f t="shared" si="1193"/>
        <v>0</v>
      </c>
      <c r="IV205" s="3">
        <f t="shared" ref="IV205:KA205" si="1194">IF(AH1=1,FZ205,0)</f>
        <v>0</v>
      </c>
      <c r="IW205" s="3">
        <f t="shared" si="1194"/>
        <v>0</v>
      </c>
      <c r="IX205" s="3">
        <f t="shared" si="1194"/>
        <v>0</v>
      </c>
      <c r="IY205" s="3">
        <f t="shared" si="1194"/>
        <v>0</v>
      </c>
      <c r="IZ205" s="3">
        <f t="shared" si="1194"/>
        <v>0</v>
      </c>
      <c r="JA205" s="3">
        <f t="shared" si="1194"/>
        <v>0</v>
      </c>
      <c r="JB205" s="3">
        <f t="shared" si="1194"/>
        <v>0</v>
      </c>
      <c r="JC205" s="3">
        <f t="shared" si="1194"/>
        <v>0</v>
      </c>
      <c r="JD205" s="3">
        <f t="shared" si="1194"/>
        <v>0</v>
      </c>
      <c r="JE205" s="3">
        <f t="shared" si="1194"/>
        <v>0</v>
      </c>
      <c r="JF205" s="3">
        <f t="shared" si="1194"/>
        <v>0</v>
      </c>
      <c r="JG205" s="3">
        <f t="shared" si="1194"/>
        <v>0</v>
      </c>
      <c r="JH205" s="3">
        <f t="shared" si="1194"/>
        <v>0</v>
      </c>
      <c r="JI205" s="3">
        <f t="shared" si="1194"/>
        <v>0</v>
      </c>
      <c r="JJ205" s="3">
        <f t="shared" si="1194"/>
        <v>0</v>
      </c>
      <c r="JK205" s="3">
        <f t="shared" si="1194"/>
        <v>0</v>
      </c>
      <c r="JL205" s="3">
        <f t="shared" si="1194"/>
        <v>0</v>
      </c>
      <c r="JM205" s="3">
        <f t="shared" si="1194"/>
        <v>0</v>
      </c>
      <c r="JN205" s="3">
        <f t="shared" si="1194"/>
        <v>0</v>
      </c>
      <c r="JO205" s="3">
        <f t="shared" si="1194"/>
        <v>0</v>
      </c>
      <c r="JP205" s="3">
        <f t="shared" si="1194"/>
        <v>0</v>
      </c>
      <c r="JQ205" s="3">
        <f t="shared" si="1194"/>
        <v>0</v>
      </c>
      <c r="JR205" s="3">
        <f t="shared" si="1194"/>
        <v>0</v>
      </c>
      <c r="JS205" s="3">
        <f t="shared" si="1194"/>
        <v>0</v>
      </c>
      <c r="JT205" s="3">
        <f t="shared" si="1194"/>
        <v>0</v>
      </c>
      <c r="JU205" s="3">
        <f t="shared" si="1194"/>
        <v>0</v>
      </c>
      <c r="JV205" s="3">
        <f t="shared" si="1194"/>
        <v>0</v>
      </c>
      <c r="JW205" s="3">
        <f t="shared" si="1194"/>
        <v>0</v>
      </c>
      <c r="JX205" s="3">
        <f t="shared" si="1194"/>
        <v>0</v>
      </c>
      <c r="JY205" s="3">
        <f t="shared" si="1194"/>
        <v>0</v>
      </c>
      <c r="JZ205" s="3">
        <f t="shared" si="1194"/>
        <v>0</v>
      </c>
      <c r="KA205" s="3">
        <f t="shared" si="1194"/>
        <v>0</v>
      </c>
      <c r="KB205" s="3">
        <f t="shared" ref="KB205:KJ205" si="1195">IF(BN1=1,HF205,0)</f>
        <v>0</v>
      </c>
      <c r="KC205" s="3">
        <f t="shared" si="1195"/>
        <v>0</v>
      </c>
      <c r="KD205" s="3">
        <f t="shared" si="1195"/>
        <v>0</v>
      </c>
      <c r="KE205" s="3">
        <f t="shared" si="1195"/>
        <v>0</v>
      </c>
      <c r="KF205" s="3">
        <f t="shared" si="1195"/>
        <v>0</v>
      </c>
      <c r="KG205" s="3">
        <f t="shared" si="1195"/>
        <v>0</v>
      </c>
      <c r="KH205" s="3">
        <f t="shared" si="1195"/>
        <v>0</v>
      </c>
      <c r="KI205" s="3">
        <f t="shared" si="1195"/>
        <v>0</v>
      </c>
      <c r="KJ205" s="3">
        <f t="shared" si="1195"/>
        <v>0</v>
      </c>
    </row>
    <row r="206" spans="1:296" x14ac:dyDescent="0.2">
      <c r="A206" s="3" t="str">
        <f>'Respondent Data'!A206</f>
        <v>1689</v>
      </c>
      <c r="B206" s="3">
        <f>SUMPRODUCT('Respondent Data'!B206:T206,'Product Coding'!A101:S101)</f>
        <v>0.97238557549516591</v>
      </c>
      <c r="C206" s="3">
        <f>SUMPRODUCT('Respondent Data'!B206:T206,'Product Coding'!A102:S102)</f>
        <v>1.198978318604651</v>
      </c>
      <c r="D206" s="3">
        <f>SUMPRODUCT('Respondent Data'!B206:T206,'Product Coding'!A103:S103)</f>
        <v>0.9443886330517911</v>
      </c>
      <c r="E206" s="3">
        <f>SUMPRODUCT('Respondent Data'!B206:T206,'Product Coding'!A104:S104)</f>
        <v>0.352871839156914</v>
      </c>
      <c r="F206" s="3">
        <f>SUMPRODUCT('Respondent Data'!B206:T206,'Product Coding'!A105:S105)</f>
        <v>0.46174884959496598</v>
      </c>
      <c r="G206" s="3">
        <f>SUMPRODUCT('Respondent Data'!B206:T206,'Product Coding'!A106:S106)</f>
        <v>0.11147744364834999</v>
      </c>
      <c r="H206" s="3">
        <f>SUMPRODUCT('Respondent Data'!B206:T206,'Product Coding'!A107:S107)</f>
        <v>1.3072647672690609</v>
      </c>
      <c r="I206" s="3">
        <f>SUMPRODUCT('Respondent Data'!B206:T206,'Product Coding'!A108:S108)</f>
        <v>1.5338575103785461</v>
      </c>
      <c r="J206" s="3">
        <f>SUMPRODUCT('Respondent Data'!B206:T206,'Product Coding'!A109:S109)</f>
        <v>1.2792678248256861</v>
      </c>
      <c r="K206" s="3">
        <f>SUMPRODUCT('Respondent Data'!B206:T206,'Product Coding'!A110:S110)</f>
        <v>0.68775103093080903</v>
      </c>
      <c r="L206" s="3">
        <f>SUMPRODUCT('Respondent Data'!B206:T206,'Product Coding'!A111:S111)</f>
        <v>0.79662804136886101</v>
      </c>
      <c r="M206" s="3">
        <f>SUMPRODUCT('Respondent Data'!B206:T206,'Product Coding'!A112:S112)</f>
        <v>0.44635663542224502</v>
      </c>
      <c r="N206" s="3">
        <f>SUMPRODUCT('Respondent Data'!B206:T206,'Product Coding'!A113:S113)</f>
        <v>-2.314530871041482</v>
      </c>
      <c r="O206" s="3">
        <f>SUMPRODUCT('Respondent Data'!B206:T206,'Product Coding'!A114:S114)</f>
        <v>-2.0879381279319968</v>
      </c>
      <c r="P206" s="3">
        <f>SUMPRODUCT('Respondent Data'!B206:T206,'Product Coding'!A115:S115)</f>
        <v>-2.3425278134848568</v>
      </c>
      <c r="Q206" s="3">
        <f>SUMPRODUCT('Respondent Data'!B206:T206,'Product Coding'!A116:S116)</f>
        <v>-2.9340446073797337</v>
      </c>
      <c r="R206" s="3">
        <f>SUMPRODUCT('Respondent Data'!B206:T206,'Product Coding'!A117:S117)</f>
        <v>-2.8251675969416818</v>
      </c>
      <c r="S206" s="3">
        <f>SUMPRODUCT('Respondent Data'!B206:T206,'Product Coding'!A118:S118)</f>
        <v>-3.1754390028882979</v>
      </c>
      <c r="T206" s="3">
        <f>SUMPRODUCT('Respondent Data'!B206:T206,'Product Coding'!A119:S119)</f>
        <v>-1.9796516792675869</v>
      </c>
      <c r="U206" s="3">
        <f>SUMPRODUCT('Respondent Data'!B206:T206,'Product Coding'!A120:S120)</f>
        <v>-1.7530589361581017</v>
      </c>
      <c r="V206" s="3">
        <f>SUMPRODUCT('Respondent Data'!B206:T206,'Product Coding'!A121:S121)</f>
        <v>-2.0076486217109615</v>
      </c>
      <c r="W206" s="3">
        <f>SUMPRODUCT('Respondent Data'!B206:T206,'Product Coding'!A122:S122)</f>
        <v>-2.5991654156058388</v>
      </c>
      <c r="X206" s="3">
        <f>SUMPRODUCT('Respondent Data'!B206:T206,'Product Coding'!A123:S123)</f>
        <v>-2.4902884051677869</v>
      </c>
      <c r="Y206" s="3">
        <f>SUMPRODUCT('Respondent Data'!B206:T206,'Product Coding'!A124:S124)</f>
        <v>-2.840559811114403</v>
      </c>
      <c r="Z206" s="3">
        <f>SUMPRODUCT('Respondent Data'!B206:T206,'Product Coding'!A125:S125)</f>
        <v>0</v>
      </c>
      <c r="AA206" s="3">
        <f>SUMPRODUCT('Respondent Data'!B206:T206,'Product Coding'!A126:S126)</f>
        <v>0</v>
      </c>
      <c r="AB206" s="3">
        <f>SUMPRODUCT('Respondent Data'!B206:T206,'Product Coding'!A127:S127)</f>
        <v>0</v>
      </c>
      <c r="AC206" s="3">
        <f>SUMPRODUCT('Respondent Data'!B206:T206,'Product Coding'!A128:S128)</f>
        <v>0</v>
      </c>
      <c r="AD206" s="3">
        <f>SUMPRODUCT('Respondent Data'!B206:T206,'Product Coding'!A129:S129)</f>
        <v>0</v>
      </c>
      <c r="AE206" s="3">
        <f>SUMPRODUCT('Respondent Data'!B206:T206,'Product Coding'!A130:S130)</f>
        <v>0</v>
      </c>
      <c r="AF206" s="3">
        <f>SUMPRODUCT('Respondent Data'!B206:T206,'Product Coding'!A131:S131)</f>
        <v>0</v>
      </c>
      <c r="AG206" s="3">
        <f>SUMPRODUCT('Respondent Data'!B206:T206,'Product Coding'!A132:S132)</f>
        <v>0</v>
      </c>
      <c r="AH206" s="3">
        <f>SUMPRODUCT('Respondent Data'!B206:T206,'Product Coding'!A133:S133)</f>
        <v>0</v>
      </c>
      <c r="AI206" s="3">
        <f>SUMPRODUCT('Respondent Data'!B206:T206,'Product Coding'!A134:S134)</f>
        <v>0</v>
      </c>
      <c r="AJ206" s="3">
        <f>SUMPRODUCT('Respondent Data'!B206:T206,'Product Coding'!A135:S135)</f>
        <v>0</v>
      </c>
      <c r="AK206" s="3">
        <f>SUMPRODUCT('Respondent Data'!B206:T206,'Product Coding'!A136:S136)</f>
        <v>0</v>
      </c>
      <c r="AL206" s="3">
        <f>SUMPRODUCT('Respondent Data'!B206:T206,'Product Coding'!A137:S137)</f>
        <v>0</v>
      </c>
      <c r="AM206" s="3">
        <f>SUMPRODUCT('Respondent Data'!B206:T206,'Product Coding'!A138:S138)</f>
        <v>0</v>
      </c>
      <c r="AN206" s="3">
        <f>SUMPRODUCT('Respondent Data'!B206:T206,'Product Coding'!A139:S139)</f>
        <v>0</v>
      </c>
      <c r="AO206" s="3">
        <f>SUMPRODUCT('Respondent Data'!B206:T206,'Product Coding'!A140:S140)</f>
        <v>0</v>
      </c>
      <c r="AP206" s="3">
        <f>SUMPRODUCT('Respondent Data'!B206:T206,'Product Coding'!A141:S141)</f>
        <v>0</v>
      </c>
      <c r="AQ206" s="3">
        <f>SUMPRODUCT('Respondent Data'!B206:T206,'Product Coding'!A142:S142)</f>
        <v>0</v>
      </c>
      <c r="AR206" s="3">
        <f>SUMPRODUCT('Respondent Data'!B206:T206,'Product Coding'!A143:S143)</f>
        <v>0</v>
      </c>
      <c r="AS206" s="3">
        <f>SUMPRODUCT('Respondent Data'!B206:T206,'Product Coding'!A144:S144)</f>
        <v>0</v>
      </c>
      <c r="AT206" s="3">
        <f>SUMPRODUCT('Respondent Data'!B206:T206,'Product Coding'!A145:S145)</f>
        <v>0</v>
      </c>
      <c r="AU206" s="3">
        <f>SUMPRODUCT('Respondent Data'!B206:T206,'Product Coding'!A146:S146)</f>
        <v>0</v>
      </c>
      <c r="AV206" s="3">
        <f>SUMPRODUCT('Respondent Data'!B206:T206,'Product Coding'!A147:S147)</f>
        <v>0</v>
      </c>
      <c r="AW206" s="3">
        <f>SUMPRODUCT('Respondent Data'!B206:T206,'Product Coding'!A148:S148)</f>
        <v>0</v>
      </c>
      <c r="AX206" s="3">
        <f>SUMPRODUCT('Respondent Data'!B206:T206,'Product Coding'!A149:S149)</f>
        <v>0</v>
      </c>
      <c r="AY206" s="3">
        <f>SUMPRODUCT('Respondent Data'!B206:T206,'Product Coding'!A150:S150)</f>
        <v>0</v>
      </c>
      <c r="AZ206" s="3">
        <f>SUMPRODUCT('Respondent Data'!B206:T206,'Product Coding'!A151:S151)</f>
        <v>0</v>
      </c>
      <c r="BA206" s="3">
        <f>SUMPRODUCT('Respondent Data'!B206:T206,'Product Coding'!A152:S152)</f>
        <v>0</v>
      </c>
      <c r="BB206" s="3">
        <f>SUMPRODUCT('Respondent Data'!B206:T206,'Product Coding'!A153:S153)</f>
        <v>0</v>
      </c>
      <c r="BC206" s="3">
        <f>SUMPRODUCT('Respondent Data'!B206:T206,'Product Coding'!A154:S154)</f>
        <v>0</v>
      </c>
      <c r="BD206" s="3">
        <f>SUMPRODUCT('Respondent Data'!B206:T206,'Product Coding'!A155:S155)</f>
        <v>0</v>
      </c>
      <c r="BE206" s="3">
        <f>SUMPRODUCT('Respondent Data'!B206:T206,'Product Coding'!A156:S156)</f>
        <v>0</v>
      </c>
      <c r="BF206" s="3">
        <f>SUMPRODUCT('Respondent Data'!B206:T206,'Product Coding'!A157:S157)</f>
        <v>0</v>
      </c>
      <c r="BG206" s="3">
        <f>SUMPRODUCT('Respondent Data'!B206:T206,'Product Coding'!A158:S158)</f>
        <v>0</v>
      </c>
      <c r="BH206" s="3">
        <f>SUMPRODUCT('Respondent Data'!B206:T206,'Product Coding'!A159:S159)</f>
        <v>0</v>
      </c>
      <c r="BI206" s="3">
        <f>SUMPRODUCT('Respondent Data'!B206:T206,'Product Coding'!A160:S160)</f>
        <v>0</v>
      </c>
      <c r="BJ206" s="3">
        <f>SUMPRODUCT('Respondent Data'!B206:T206,'Product Coding'!A161:S161)</f>
        <v>0</v>
      </c>
      <c r="BK206" s="3">
        <f>SUMPRODUCT('Respondent Data'!B206:T206,'Product Coding'!A162:S162)</f>
        <v>0</v>
      </c>
      <c r="BL206" s="3">
        <f>SUMPRODUCT('Respondent Data'!B206:T206,'Product Coding'!A163:S163)</f>
        <v>0</v>
      </c>
      <c r="BM206" s="3">
        <f>SUMPRODUCT('Respondent Data'!B206:T206,'Product Coding'!A164:S164)</f>
        <v>0</v>
      </c>
      <c r="BN206" s="3">
        <f>SUMPRODUCT('Respondent Data'!B206:T206,'Product Coding'!A165:S165)</f>
        <v>0</v>
      </c>
      <c r="BO206" s="3">
        <f>SUMPRODUCT('Respondent Data'!B206:T206,'Product Coding'!A166:S166)</f>
        <v>0</v>
      </c>
      <c r="BP206" s="3">
        <f>SUMPRODUCT('Respondent Data'!B206:T206,'Product Coding'!A167:S167)</f>
        <v>0</v>
      </c>
      <c r="BQ206" s="3">
        <f>SUMPRODUCT('Respondent Data'!B206:T206,'Product Coding'!A168:S168)</f>
        <v>0</v>
      </c>
      <c r="BR206" s="3">
        <f>SUMPRODUCT('Respondent Data'!B206:T206,'Product Coding'!A169:S169)</f>
        <v>0</v>
      </c>
      <c r="BS206" s="3">
        <f>SUMPRODUCT('Respondent Data'!B206:T206,'Product Coding'!A170:S170)</f>
        <v>0</v>
      </c>
      <c r="BT206" s="3">
        <f>SUMPRODUCT('Respondent Data'!B206:T206,'Product Coding'!A171:S171)</f>
        <v>0</v>
      </c>
      <c r="BU206" s="3">
        <f>SUMPRODUCT('Respondent Data'!B206:T206,'Product Coding'!A172:S172)</f>
        <v>0</v>
      </c>
      <c r="BV206" s="3">
        <f>SUMPRODUCT('Respondent Data'!B206:T206,'Product Coding'!A173:S173)</f>
        <v>-3.5303210893854402</v>
      </c>
      <c r="BX206" s="3">
        <f t="shared" si="1014"/>
        <v>0.37817978471500657</v>
      </c>
      <c r="BY206" s="3">
        <f t="shared" si="1015"/>
        <v>0.30150209368665865</v>
      </c>
      <c r="BZ206" s="3">
        <f t="shared" si="1016"/>
        <v>0.38891726939794474</v>
      </c>
      <c r="CA206" s="3">
        <f t="shared" si="1017"/>
        <v>0.70266724203291031</v>
      </c>
      <c r="CB206" s="3">
        <f t="shared" si="1018"/>
        <v>0.63018059017924299</v>
      </c>
      <c r="CC206" s="3">
        <f t="shared" si="1019"/>
        <v>0.89451156809319565</v>
      </c>
      <c r="CD206" s="3">
        <f t="shared" si="1020"/>
        <v>0.27055908728437228</v>
      </c>
      <c r="CE206" s="3">
        <f t="shared" si="1021"/>
        <v>0.21570198772962784</v>
      </c>
      <c r="CF206" s="3">
        <f t="shared" si="1022"/>
        <v>0.27824094700549662</v>
      </c>
      <c r="CG206" s="3">
        <f t="shared" si="1023"/>
        <v>0.50270536753390727</v>
      </c>
      <c r="CH206" s="3">
        <f t="shared" si="1024"/>
        <v>0.45084664012834885</v>
      </c>
      <c r="CI206" s="3">
        <f t="shared" si="1025"/>
        <v>0.63995550055905481</v>
      </c>
      <c r="CJ206" s="3">
        <f t="shared" si="1026"/>
        <v>10.120174138181694</v>
      </c>
      <c r="CK206" s="3">
        <f t="shared" si="1027"/>
        <v>8.0682622775163892</v>
      </c>
      <c r="CL206" s="3">
        <f t="shared" si="1028"/>
        <v>10.407511587694714</v>
      </c>
      <c r="CM206" s="3">
        <f t="shared" si="1029"/>
        <v>18.803529797151363</v>
      </c>
      <c r="CN206" s="3">
        <f t="shared" si="1030"/>
        <v>16.863771065717103</v>
      </c>
      <c r="CO206" s="3">
        <f t="shared" si="1031"/>
        <v>23.937326117373228</v>
      </c>
      <c r="CP206" s="3">
        <f t="shared" si="1032"/>
        <v>7.2402206269400748</v>
      </c>
      <c r="CQ206" s="3">
        <f t="shared" si="1033"/>
        <v>5.7722325888487482</v>
      </c>
      <c r="CR206" s="3">
        <f t="shared" si="1034"/>
        <v>7.4457888810482284</v>
      </c>
      <c r="CS206" s="3">
        <f t="shared" si="1035"/>
        <v>13.452506097002638</v>
      </c>
      <c r="CT206" s="3">
        <f t="shared" si="1036"/>
        <v>12.064755156469829</v>
      </c>
      <c r="CU206" s="3">
        <f t="shared" si="1037"/>
        <v>17.125349815367525</v>
      </c>
      <c r="CV206" s="3">
        <f t="shared" si="1038"/>
        <v>1</v>
      </c>
      <c r="CW206" s="3">
        <f t="shared" si="1039"/>
        <v>1</v>
      </c>
      <c r="CX206" s="3">
        <f t="shared" si="1040"/>
        <v>1</v>
      </c>
      <c r="CY206" s="3">
        <f t="shared" si="1041"/>
        <v>1</v>
      </c>
      <c r="CZ206" s="3">
        <f t="shared" si="1042"/>
        <v>1</v>
      </c>
      <c r="DA206" s="3">
        <f t="shared" si="1043"/>
        <v>1</v>
      </c>
      <c r="DB206" s="3">
        <f t="shared" si="1044"/>
        <v>1</v>
      </c>
      <c r="DC206" s="3">
        <f t="shared" si="1045"/>
        <v>1</v>
      </c>
      <c r="DD206" s="3">
        <f t="shared" si="1046"/>
        <v>1</v>
      </c>
      <c r="DE206" s="3">
        <f t="shared" si="1047"/>
        <v>1</v>
      </c>
      <c r="DF206" s="3">
        <f t="shared" si="1048"/>
        <v>1</v>
      </c>
      <c r="DG206" s="3">
        <f t="shared" si="1049"/>
        <v>1</v>
      </c>
      <c r="DH206" s="3">
        <f t="shared" si="1050"/>
        <v>1</v>
      </c>
      <c r="DI206" s="3">
        <f t="shared" si="1051"/>
        <v>1</v>
      </c>
      <c r="DJ206" s="3">
        <f t="shared" si="1052"/>
        <v>1</v>
      </c>
      <c r="DK206" s="3">
        <f t="shared" si="1053"/>
        <v>1</v>
      </c>
      <c r="DL206" s="3">
        <f t="shared" si="1054"/>
        <v>1</v>
      </c>
      <c r="DM206" s="3">
        <f t="shared" si="1055"/>
        <v>1</v>
      </c>
      <c r="DN206" s="3">
        <f t="shared" si="1056"/>
        <v>1</v>
      </c>
      <c r="DO206" s="3">
        <f t="shared" si="1057"/>
        <v>1</v>
      </c>
      <c r="DP206" s="3">
        <f t="shared" si="1058"/>
        <v>1</v>
      </c>
      <c r="DQ206" s="3">
        <f t="shared" si="1059"/>
        <v>1</v>
      </c>
      <c r="DR206" s="3">
        <f t="shared" si="1060"/>
        <v>1</v>
      </c>
      <c r="DS206" s="3">
        <f t="shared" si="1061"/>
        <v>1</v>
      </c>
      <c r="DT206" s="3">
        <f t="shared" si="1062"/>
        <v>1</v>
      </c>
      <c r="DU206" s="3">
        <f t="shared" si="1063"/>
        <v>1</v>
      </c>
      <c r="DV206" s="3">
        <f t="shared" si="1064"/>
        <v>1</v>
      </c>
      <c r="DW206" s="3">
        <f t="shared" si="1065"/>
        <v>1</v>
      </c>
      <c r="DX206" s="3">
        <f t="shared" si="1066"/>
        <v>1</v>
      </c>
      <c r="DY206" s="3">
        <f t="shared" si="1067"/>
        <v>1</v>
      </c>
      <c r="DZ206" s="3">
        <f t="shared" si="1068"/>
        <v>1</v>
      </c>
      <c r="EA206" s="3">
        <f t="shared" si="1069"/>
        <v>1</v>
      </c>
      <c r="EB206" s="3">
        <f t="shared" si="1070"/>
        <v>1</v>
      </c>
      <c r="EC206" s="3">
        <f t="shared" si="1071"/>
        <v>1</v>
      </c>
      <c r="ED206" s="3">
        <f t="shared" si="1072"/>
        <v>1</v>
      </c>
      <c r="EE206" s="3">
        <f t="shared" si="1073"/>
        <v>1</v>
      </c>
      <c r="EF206" s="3">
        <f t="shared" si="1074"/>
        <v>1</v>
      </c>
      <c r="EG206" s="3">
        <f t="shared" si="1075"/>
        <v>1</v>
      </c>
      <c r="EH206" s="3">
        <f t="shared" si="1076"/>
        <v>1</v>
      </c>
      <c r="EI206" s="3">
        <f t="shared" si="1077"/>
        <v>1</v>
      </c>
      <c r="EJ206" s="3">
        <f t="shared" si="1078"/>
        <v>1</v>
      </c>
      <c r="EK206" s="3">
        <f t="shared" si="1079"/>
        <v>1</v>
      </c>
      <c r="EL206" s="3">
        <f t="shared" si="1080"/>
        <v>1</v>
      </c>
      <c r="EM206" s="3">
        <f t="shared" si="1081"/>
        <v>1</v>
      </c>
      <c r="EN206" s="3">
        <f t="shared" si="1082"/>
        <v>1</v>
      </c>
      <c r="EO206" s="3">
        <f t="shared" si="1083"/>
        <v>1</v>
      </c>
      <c r="EP206" s="3">
        <f t="shared" si="1084"/>
        <v>1</v>
      </c>
      <c r="EQ206" s="3">
        <f t="shared" si="1085"/>
        <v>1</v>
      </c>
      <c r="ER206" s="3">
        <f t="shared" si="1086"/>
        <v>34.134926217795972</v>
      </c>
      <c r="ET206" s="3">
        <f t="shared" si="1087"/>
        <v>0.72559473813990805</v>
      </c>
      <c r="EU206" s="3">
        <f t="shared" si="1088"/>
        <v>0.76834298219788622</v>
      </c>
      <c r="EV206" s="3">
        <f t="shared" si="1089"/>
        <v>0.71998528784473315</v>
      </c>
      <c r="EW206" s="3">
        <f t="shared" si="1090"/>
        <v>0.58731381876240463</v>
      </c>
      <c r="EX206" s="3">
        <f t="shared" si="1091"/>
        <v>0.61342896978674444</v>
      </c>
      <c r="EY206" s="3">
        <f t="shared" si="1092"/>
        <v>0.52784053517629803</v>
      </c>
      <c r="EZ206" s="3">
        <f t="shared" si="1093"/>
        <v>0.78705509252414907</v>
      </c>
      <c r="FA206" s="3">
        <f t="shared" si="1094"/>
        <v>0.82257001312265687</v>
      </c>
      <c r="FB206" s="3">
        <f t="shared" si="1095"/>
        <v>0.7823251182358657</v>
      </c>
      <c r="FC206" s="3">
        <f t="shared" si="1096"/>
        <v>0.6654664457884395</v>
      </c>
      <c r="FD206" s="3">
        <f t="shared" si="1097"/>
        <v>0.68925272481696287</v>
      </c>
      <c r="FE206" s="3">
        <f t="shared" si="1098"/>
        <v>0.60977264301324263</v>
      </c>
      <c r="FF206" s="3">
        <f t="shared" si="1099"/>
        <v>8.9926649310863596E-2</v>
      </c>
      <c r="FG206" s="3">
        <f t="shared" si="1100"/>
        <v>0.11027471078768572</v>
      </c>
      <c r="FH206" s="3">
        <f t="shared" si="1101"/>
        <v>8.7661537076911697E-2</v>
      </c>
      <c r="FI206" s="3">
        <f t="shared" si="1102"/>
        <v>5.0496048444042783E-2</v>
      </c>
      <c r="FJ206" s="3">
        <f t="shared" si="1103"/>
        <v>5.5979221650412317E-2</v>
      </c>
      <c r="FK206" s="3">
        <f t="shared" si="1104"/>
        <v>4.0100530237013834E-2</v>
      </c>
      <c r="FL206" s="3">
        <f t="shared" si="1105"/>
        <v>0.12135597398092242</v>
      </c>
      <c r="FM206" s="3">
        <f t="shared" si="1106"/>
        <v>0.14766179201325924</v>
      </c>
      <c r="FN206" s="3">
        <f t="shared" si="1107"/>
        <v>0.11840220186463948</v>
      </c>
      <c r="FO206" s="3">
        <f t="shared" si="1108"/>
        <v>6.9192152093773815E-2</v>
      </c>
      <c r="FP206" s="3">
        <f t="shared" si="1109"/>
        <v>7.6541809473160125E-2</v>
      </c>
      <c r="FQ206" s="3">
        <f t="shared" si="1110"/>
        <v>5.5171348977339621E-2</v>
      </c>
      <c r="FR206" s="3">
        <f t="shared" si="1111"/>
        <v>0.5</v>
      </c>
      <c r="FS206" s="3">
        <f t="shared" si="1112"/>
        <v>0.5</v>
      </c>
      <c r="FT206" s="3">
        <f t="shared" si="1113"/>
        <v>0.5</v>
      </c>
      <c r="FU206" s="3">
        <f t="shared" si="1114"/>
        <v>0.5</v>
      </c>
      <c r="FV206" s="3">
        <f t="shared" si="1115"/>
        <v>0.5</v>
      </c>
      <c r="FW206" s="3">
        <f t="shared" si="1116"/>
        <v>0.5</v>
      </c>
      <c r="FX206" s="3">
        <f t="shared" si="1117"/>
        <v>0.5</v>
      </c>
      <c r="FY206" s="3">
        <f t="shared" si="1118"/>
        <v>0.5</v>
      </c>
      <c r="FZ206" s="3">
        <f t="shared" si="1119"/>
        <v>0.5</v>
      </c>
      <c r="GA206" s="3">
        <f t="shared" si="1120"/>
        <v>0.5</v>
      </c>
      <c r="GB206" s="3">
        <f t="shared" si="1121"/>
        <v>0.5</v>
      </c>
      <c r="GC206" s="3">
        <f t="shared" si="1122"/>
        <v>0.5</v>
      </c>
      <c r="GD206" s="3">
        <f t="shared" si="1123"/>
        <v>0.5</v>
      </c>
      <c r="GE206" s="3">
        <f t="shared" si="1124"/>
        <v>0.5</v>
      </c>
      <c r="GF206" s="3">
        <f t="shared" si="1125"/>
        <v>0.5</v>
      </c>
      <c r="GG206" s="3">
        <f t="shared" si="1126"/>
        <v>0.5</v>
      </c>
      <c r="GH206" s="3">
        <f t="shared" si="1127"/>
        <v>0.5</v>
      </c>
      <c r="GI206" s="3">
        <f t="shared" si="1128"/>
        <v>0.5</v>
      </c>
      <c r="GJ206" s="3">
        <f t="shared" si="1129"/>
        <v>0.5</v>
      </c>
      <c r="GK206" s="3">
        <f t="shared" si="1130"/>
        <v>0.5</v>
      </c>
      <c r="GL206" s="3">
        <f t="shared" si="1131"/>
        <v>0.5</v>
      </c>
      <c r="GM206" s="3">
        <f t="shared" si="1132"/>
        <v>0.5</v>
      </c>
      <c r="GN206" s="3">
        <f t="shared" si="1133"/>
        <v>0.5</v>
      </c>
      <c r="GO206" s="3">
        <f t="shared" si="1134"/>
        <v>0.5</v>
      </c>
      <c r="GP206" s="3">
        <f t="shared" si="1135"/>
        <v>0.5</v>
      </c>
      <c r="GQ206" s="3">
        <f t="shared" si="1136"/>
        <v>0.5</v>
      </c>
      <c r="GR206" s="3">
        <f t="shared" si="1137"/>
        <v>0.5</v>
      </c>
      <c r="GS206" s="3">
        <f t="shared" si="1138"/>
        <v>0.5</v>
      </c>
      <c r="GT206" s="3">
        <f t="shared" si="1139"/>
        <v>0.5</v>
      </c>
      <c r="GU206" s="3">
        <f t="shared" si="1140"/>
        <v>0.5</v>
      </c>
      <c r="GV206" s="3">
        <f t="shared" si="1141"/>
        <v>0.5</v>
      </c>
      <c r="GW206" s="3">
        <f t="shared" si="1142"/>
        <v>0.5</v>
      </c>
      <c r="GX206" s="3">
        <f t="shared" si="1143"/>
        <v>0.5</v>
      </c>
      <c r="GY206" s="3">
        <f t="shared" si="1144"/>
        <v>0.5</v>
      </c>
      <c r="GZ206" s="3">
        <f t="shared" si="1145"/>
        <v>0.5</v>
      </c>
      <c r="HA206" s="3">
        <f t="shared" si="1146"/>
        <v>0.5</v>
      </c>
      <c r="HB206" s="3">
        <f t="shared" si="1147"/>
        <v>0.5</v>
      </c>
      <c r="HC206" s="3">
        <f t="shared" si="1148"/>
        <v>0.5</v>
      </c>
      <c r="HD206" s="3">
        <f t="shared" si="1149"/>
        <v>0.5</v>
      </c>
      <c r="HE206" s="3">
        <f t="shared" si="1150"/>
        <v>0.5</v>
      </c>
      <c r="HF206" s="3">
        <f t="shared" si="1151"/>
        <v>0.5</v>
      </c>
      <c r="HG206" s="3">
        <f t="shared" si="1152"/>
        <v>0.5</v>
      </c>
      <c r="HH206" s="3">
        <f t="shared" si="1153"/>
        <v>0.5</v>
      </c>
      <c r="HI206" s="3">
        <f t="shared" si="1154"/>
        <v>0.5</v>
      </c>
      <c r="HJ206" s="3">
        <f t="shared" si="1155"/>
        <v>0.5</v>
      </c>
      <c r="HK206" s="3">
        <f t="shared" si="1156"/>
        <v>0.5</v>
      </c>
      <c r="HL206" s="3">
        <f t="shared" si="1157"/>
        <v>0.5</v>
      </c>
      <c r="HM206" s="3">
        <f t="shared" si="1158"/>
        <v>0.5</v>
      </c>
      <c r="HN206" s="3">
        <f t="shared" si="1159"/>
        <v>2.8461707697951456E-2</v>
      </c>
      <c r="HP206" s="3">
        <f t="shared" ref="HP206:IU206" si="1196">IF(B1=1,ET206,0)</f>
        <v>0.72559473813990805</v>
      </c>
      <c r="HQ206" s="3">
        <f t="shared" si="1196"/>
        <v>0.76834298219788622</v>
      </c>
      <c r="HR206" s="3">
        <f t="shared" si="1196"/>
        <v>0.71998528784473315</v>
      </c>
      <c r="HS206" s="3">
        <f t="shared" si="1196"/>
        <v>0.58731381876240463</v>
      </c>
      <c r="HT206" s="3">
        <f t="shared" si="1196"/>
        <v>0.61342896978674444</v>
      </c>
      <c r="HU206" s="3">
        <f t="shared" si="1196"/>
        <v>0.52784053517629803</v>
      </c>
      <c r="HV206" s="3">
        <f t="shared" si="1196"/>
        <v>0.78705509252414907</v>
      </c>
      <c r="HW206" s="3">
        <f t="shared" si="1196"/>
        <v>0.82257001312265687</v>
      </c>
      <c r="HX206" s="3">
        <f t="shared" si="1196"/>
        <v>0.7823251182358657</v>
      </c>
      <c r="HY206" s="3">
        <f t="shared" si="1196"/>
        <v>0.6654664457884395</v>
      </c>
      <c r="HZ206" s="3">
        <f t="shared" si="1196"/>
        <v>0.68925272481696287</v>
      </c>
      <c r="IA206" s="3">
        <f t="shared" si="1196"/>
        <v>0.60977264301324263</v>
      </c>
      <c r="IB206" s="3">
        <f t="shared" si="1196"/>
        <v>8.9926649310863596E-2</v>
      </c>
      <c r="IC206" s="3">
        <f t="shared" si="1196"/>
        <v>0.11027471078768572</v>
      </c>
      <c r="ID206" s="3">
        <f t="shared" si="1196"/>
        <v>8.7661537076911697E-2</v>
      </c>
      <c r="IE206" s="3">
        <f t="shared" si="1196"/>
        <v>5.0496048444042783E-2</v>
      </c>
      <c r="IF206" s="3">
        <f t="shared" si="1196"/>
        <v>5.5979221650412317E-2</v>
      </c>
      <c r="IG206" s="3">
        <f t="shared" si="1196"/>
        <v>4.0100530237013834E-2</v>
      </c>
      <c r="IH206" s="3">
        <f t="shared" si="1196"/>
        <v>0.12135597398092242</v>
      </c>
      <c r="II206" s="3">
        <f t="shared" si="1196"/>
        <v>0.14766179201325924</v>
      </c>
      <c r="IJ206" s="3">
        <f t="shared" si="1196"/>
        <v>0.11840220186463948</v>
      </c>
      <c r="IK206" s="3">
        <f t="shared" si="1196"/>
        <v>6.9192152093773815E-2</v>
      </c>
      <c r="IL206" s="3">
        <f t="shared" si="1196"/>
        <v>7.6541809473160125E-2</v>
      </c>
      <c r="IM206" s="3">
        <f t="shared" si="1196"/>
        <v>5.5171348977339621E-2</v>
      </c>
      <c r="IN206" s="3">
        <f t="shared" si="1196"/>
        <v>0</v>
      </c>
      <c r="IO206" s="3">
        <f t="shared" si="1196"/>
        <v>0</v>
      </c>
      <c r="IP206" s="3">
        <f t="shared" si="1196"/>
        <v>0</v>
      </c>
      <c r="IQ206" s="3">
        <f t="shared" si="1196"/>
        <v>0</v>
      </c>
      <c r="IR206" s="3">
        <f t="shared" si="1196"/>
        <v>0</v>
      </c>
      <c r="IS206" s="3">
        <f t="shared" si="1196"/>
        <v>0</v>
      </c>
      <c r="IT206" s="3">
        <f t="shared" si="1196"/>
        <v>0</v>
      </c>
      <c r="IU206" s="3">
        <f t="shared" si="1196"/>
        <v>0</v>
      </c>
      <c r="IV206" s="3">
        <f t="shared" ref="IV206:KA206" si="1197">IF(AH1=1,FZ206,0)</f>
        <v>0</v>
      </c>
      <c r="IW206" s="3">
        <f t="shared" si="1197"/>
        <v>0</v>
      </c>
      <c r="IX206" s="3">
        <f t="shared" si="1197"/>
        <v>0</v>
      </c>
      <c r="IY206" s="3">
        <f t="shared" si="1197"/>
        <v>0</v>
      </c>
      <c r="IZ206" s="3">
        <f t="shared" si="1197"/>
        <v>0</v>
      </c>
      <c r="JA206" s="3">
        <f t="shared" si="1197"/>
        <v>0</v>
      </c>
      <c r="JB206" s="3">
        <f t="shared" si="1197"/>
        <v>0</v>
      </c>
      <c r="JC206" s="3">
        <f t="shared" si="1197"/>
        <v>0</v>
      </c>
      <c r="JD206" s="3">
        <f t="shared" si="1197"/>
        <v>0</v>
      </c>
      <c r="JE206" s="3">
        <f t="shared" si="1197"/>
        <v>0</v>
      </c>
      <c r="JF206" s="3">
        <f t="shared" si="1197"/>
        <v>0</v>
      </c>
      <c r="JG206" s="3">
        <f t="shared" si="1197"/>
        <v>0</v>
      </c>
      <c r="JH206" s="3">
        <f t="shared" si="1197"/>
        <v>0</v>
      </c>
      <c r="JI206" s="3">
        <f t="shared" si="1197"/>
        <v>0</v>
      </c>
      <c r="JJ206" s="3">
        <f t="shared" si="1197"/>
        <v>0</v>
      </c>
      <c r="JK206" s="3">
        <f t="shared" si="1197"/>
        <v>0</v>
      </c>
      <c r="JL206" s="3">
        <f t="shared" si="1197"/>
        <v>0</v>
      </c>
      <c r="JM206" s="3">
        <f t="shared" si="1197"/>
        <v>0</v>
      </c>
      <c r="JN206" s="3">
        <f t="shared" si="1197"/>
        <v>0</v>
      </c>
      <c r="JO206" s="3">
        <f t="shared" si="1197"/>
        <v>0</v>
      </c>
      <c r="JP206" s="3">
        <f t="shared" si="1197"/>
        <v>0</v>
      </c>
      <c r="JQ206" s="3">
        <f t="shared" si="1197"/>
        <v>0</v>
      </c>
      <c r="JR206" s="3">
        <f t="shared" si="1197"/>
        <v>0</v>
      </c>
      <c r="JS206" s="3">
        <f t="shared" si="1197"/>
        <v>0</v>
      </c>
      <c r="JT206" s="3">
        <f t="shared" si="1197"/>
        <v>0</v>
      </c>
      <c r="JU206" s="3">
        <f t="shared" si="1197"/>
        <v>0</v>
      </c>
      <c r="JV206" s="3">
        <f t="shared" si="1197"/>
        <v>0</v>
      </c>
      <c r="JW206" s="3">
        <f t="shared" si="1197"/>
        <v>0</v>
      </c>
      <c r="JX206" s="3">
        <f t="shared" si="1197"/>
        <v>0</v>
      </c>
      <c r="JY206" s="3">
        <f t="shared" si="1197"/>
        <v>0</v>
      </c>
      <c r="JZ206" s="3">
        <f t="shared" si="1197"/>
        <v>0</v>
      </c>
      <c r="KA206" s="3">
        <f t="shared" si="1197"/>
        <v>0</v>
      </c>
      <c r="KB206" s="3">
        <f t="shared" ref="KB206:KJ206" si="1198">IF(BN1=1,HF206,0)</f>
        <v>0</v>
      </c>
      <c r="KC206" s="3">
        <f t="shared" si="1198"/>
        <v>0</v>
      </c>
      <c r="KD206" s="3">
        <f t="shared" si="1198"/>
        <v>0</v>
      </c>
      <c r="KE206" s="3">
        <f t="shared" si="1198"/>
        <v>0</v>
      </c>
      <c r="KF206" s="3">
        <f t="shared" si="1198"/>
        <v>0</v>
      </c>
      <c r="KG206" s="3">
        <f t="shared" si="1198"/>
        <v>0</v>
      </c>
      <c r="KH206" s="3">
        <f t="shared" si="1198"/>
        <v>0</v>
      </c>
      <c r="KI206" s="3">
        <f t="shared" si="1198"/>
        <v>0</v>
      </c>
      <c r="KJ206" s="3">
        <f t="shared" si="1198"/>
        <v>0</v>
      </c>
    </row>
    <row r="207" spans="1:296" x14ac:dyDescent="0.2">
      <c r="A207" s="3" t="str">
        <f>'Respondent Data'!A207</f>
        <v>1715</v>
      </c>
      <c r="B207" s="3">
        <f>SUMPRODUCT('Respondent Data'!B207:T207,'Product Coding'!A101:S101)</f>
        <v>0.40535367165011693</v>
      </c>
      <c r="C207" s="3">
        <f>SUMPRODUCT('Respondent Data'!B207:T207,'Product Coding'!A102:S102)</f>
        <v>5.2887697955363189E-2</v>
      </c>
      <c r="D207" s="3">
        <f>SUMPRODUCT('Respondent Data'!B207:T207,'Product Coding'!A103:S103)</f>
        <v>0.19304562434427486</v>
      </c>
      <c r="E207" s="3">
        <f>SUMPRODUCT('Respondent Data'!B207:T207,'Product Coding'!A104:S104)</f>
        <v>0.2480410314280328</v>
      </c>
      <c r="F207" s="3">
        <f>SUMPRODUCT('Respondent Data'!B207:T207,'Product Coding'!A105:S105)</f>
        <v>2.2119946597578544E-3</v>
      </c>
      <c r="G207" s="3">
        <f>SUMPRODUCT('Respondent Data'!B207:T207,'Product Coding'!A106:S106)</f>
        <v>-0.24085769932487011</v>
      </c>
      <c r="H207" s="3">
        <f>SUMPRODUCT('Respondent Data'!B207:T207,'Product Coding'!A107:S107)</f>
        <v>2.0597463390107968</v>
      </c>
      <c r="I207" s="3">
        <f>SUMPRODUCT('Respondent Data'!B207:T207,'Product Coding'!A108:S108)</f>
        <v>1.7072803653160431</v>
      </c>
      <c r="J207" s="3">
        <f>SUMPRODUCT('Respondent Data'!B207:T207,'Product Coding'!A109:S109)</f>
        <v>1.8474382917049548</v>
      </c>
      <c r="K207" s="3">
        <f>SUMPRODUCT('Respondent Data'!B207:T207,'Product Coding'!A110:S110)</f>
        <v>1.9024336987887127</v>
      </c>
      <c r="L207" s="3">
        <f>SUMPRODUCT('Respondent Data'!B207:T207,'Product Coding'!A111:S111)</f>
        <v>1.6566046620204378</v>
      </c>
      <c r="M207" s="3">
        <f>SUMPRODUCT('Respondent Data'!B207:T207,'Product Coding'!A112:S112)</f>
        <v>1.4135349680358098</v>
      </c>
      <c r="N207" s="3">
        <f>SUMPRODUCT('Respondent Data'!B207:T207,'Product Coding'!A113:S113)</f>
        <v>-2.8061540632942634</v>
      </c>
      <c r="O207" s="3">
        <f>SUMPRODUCT('Respondent Data'!B207:T207,'Product Coding'!A114:S114)</f>
        <v>-3.1586200369890163</v>
      </c>
      <c r="P207" s="3">
        <f>SUMPRODUCT('Respondent Data'!B207:T207,'Product Coding'!A115:S115)</f>
        <v>-3.0184621106001046</v>
      </c>
      <c r="Q207" s="3">
        <f>SUMPRODUCT('Respondent Data'!B207:T207,'Product Coding'!A116:S116)</f>
        <v>-2.9634667035163469</v>
      </c>
      <c r="R207" s="3">
        <f>SUMPRODUCT('Respondent Data'!B207:T207,'Product Coding'!A117:S117)</f>
        <v>-3.2092957402846221</v>
      </c>
      <c r="S207" s="3">
        <f>SUMPRODUCT('Respondent Data'!B207:T207,'Product Coding'!A118:S118)</f>
        <v>-3.4523654342692502</v>
      </c>
      <c r="T207" s="3">
        <f>SUMPRODUCT('Respondent Data'!B207:T207,'Product Coding'!A119:S119)</f>
        <v>-1.1517613959335837</v>
      </c>
      <c r="U207" s="3">
        <f>SUMPRODUCT('Respondent Data'!B207:T207,'Product Coding'!A120:S120)</f>
        <v>-1.5042273696283366</v>
      </c>
      <c r="V207" s="3">
        <f>SUMPRODUCT('Respondent Data'!B207:T207,'Product Coding'!A121:S121)</f>
        <v>-1.3640694432394249</v>
      </c>
      <c r="W207" s="3">
        <f>SUMPRODUCT('Respondent Data'!B207:T207,'Product Coding'!A122:S122)</f>
        <v>-1.3090740361556672</v>
      </c>
      <c r="X207" s="3">
        <f>SUMPRODUCT('Respondent Data'!B207:T207,'Product Coding'!A123:S123)</f>
        <v>-1.5549030729239424</v>
      </c>
      <c r="Y207" s="3">
        <f>SUMPRODUCT('Respondent Data'!B207:T207,'Product Coding'!A124:S124)</f>
        <v>-1.7979727669085706</v>
      </c>
      <c r="Z207" s="3">
        <f>SUMPRODUCT('Respondent Data'!B207:T207,'Product Coding'!A125:S125)</f>
        <v>0</v>
      </c>
      <c r="AA207" s="3">
        <f>SUMPRODUCT('Respondent Data'!B207:T207,'Product Coding'!A126:S126)</f>
        <v>0</v>
      </c>
      <c r="AB207" s="3">
        <f>SUMPRODUCT('Respondent Data'!B207:T207,'Product Coding'!A127:S127)</f>
        <v>0</v>
      </c>
      <c r="AC207" s="3">
        <f>SUMPRODUCT('Respondent Data'!B207:T207,'Product Coding'!A128:S128)</f>
        <v>0</v>
      </c>
      <c r="AD207" s="3">
        <f>SUMPRODUCT('Respondent Data'!B207:T207,'Product Coding'!A129:S129)</f>
        <v>0</v>
      </c>
      <c r="AE207" s="3">
        <f>SUMPRODUCT('Respondent Data'!B207:T207,'Product Coding'!A130:S130)</f>
        <v>0</v>
      </c>
      <c r="AF207" s="3">
        <f>SUMPRODUCT('Respondent Data'!B207:T207,'Product Coding'!A131:S131)</f>
        <v>0</v>
      </c>
      <c r="AG207" s="3">
        <f>SUMPRODUCT('Respondent Data'!B207:T207,'Product Coding'!A132:S132)</f>
        <v>0</v>
      </c>
      <c r="AH207" s="3">
        <f>SUMPRODUCT('Respondent Data'!B207:T207,'Product Coding'!A133:S133)</f>
        <v>0</v>
      </c>
      <c r="AI207" s="3">
        <f>SUMPRODUCT('Respondent Data'!B207:T207,'Product Coding'!A134:S134)</f>
        <v>0</v>
      </c>
      <c r="AJ207" s="3">
        <f>SUMPRODUCT('Respondent Data'!B207:T207,'Product Coding'!A135:S135)</f>
        <v>0</v>
      </c>
      <c r="AK207" s="3">
        <f>SUMPRODUCT('Respondent Data'!B207:T207,'Product Coding'!A136:S136)</f>
        <v>0</v>
      </c>
      <c r="AL207" s="3">
        <f>SUMPRODUCT('Respondent Data'!B207:T207,'Product Coding'!A137:S137)</f>
        <v>0</v>
      </c>
      <c r="AM207" s="3">
        <f>SUMPRODUCT('Respondent Data'!B207:T207,'Product Coding'!A138:S138)</f>
        <v>0</v>
      </c>
      <c r="AN207" s="3">
        <f>SUMPRODUCT('Respondent Data'!B207:T207,'Product Coding'!A139:S139)</f>
        <v>0</v>
      </c>
      <c r="AO207" s="3">
        <f>SUMPRODUCT('Respondent Data'!B207:T207,'Product Coding'!A140:S140)</f>
        <v>0</v>
      </c>
      <c r="AP207" s="3">
        <f>SUMPRODUCT('Respondent Data'!B207:T207,'Product Coding'!A141:S141)</f>
        <v>0</v>
      </c>
      <c r="AQ207" s="3">
        <f>SUMPRODUCT('Respondent Data'!B207:T207,'Product Coding'!A142:S142)</f>
        <v>0</v>
      </c>
      <c r="AR207" s="3">
        <f>SUMPRODUCT('Respondent Data'!B207:T207,'Product Coding'!A143:S143)</f>
        <v>0</v>
      </c>
      <c r="AS207" s="3">
        <f>SUMPRODUCT('Respondent Data'!B207:T207,'Product Coding'!A144:S144)</f>
        <v>0</v>
      </c>
      <c r="AT207" s="3">
        <f>SUMPRODUCT('Respondent Data'!B207:T207,'Product Coding'!A145:S145)</f>
        <v>0</v>
      </c>
      <c r="AU207" s="3">
        <f>SUMPRODUCT('Respondent Data'!B207:T207,'Product Coding'!A146:S146)</f>
        <v>0</v>
      </c>
      <c r="AV207" s="3">
        <f>SUMPRODUCT('Respondent Data'!B207:T207,'Product Coding'!A147:S147)</f>
        <v>0</v>
      </c>
      <c r="AW207" s="3">
        <f>SUMPRODUCT('Respondent Data'!B207:T207,'Product Coding'!A148:S148)</f>
        <v>0</v>
      </c>
      <c r="AX207" s="3">
        <f>SUMPRODUCT('Respondent Data'!B207:T207,'Product Coding'!A149:S149)</f>
        <v>0</v>
      </c>
      <c r="AY207" s="3">
        <f>SUMPRODUCT('Respondent Data'!B207:T207,'Product Coding'!A150:S150)</f>
        <v>0</v>
      </c>
      <c r="AZ207" s="3">
        <f>SUMPRODUCT('Respondent Data'!B207:T207,'Product Coding'!A151:S151)</f>
        <v>0</v>
      </c>
      <c r="BA207" s="3">
        <f>SUMPRODUCT('Respondent Data'!B207:T207,'Product Coding'!A152:S152)</f>
        <v>0</v>
      </c>
      <c r="BB207" s="3">
        <f>SUMPRODUCT('Respondent Data'!B207:T207,'Product Coding'!A153:S153)</f>
        <v>0</v>
      </c>
      <c r="BC207" s="3">
        <f>SUMPRODUCT('Respondent Data'!B207:T207,'Product Coding'!A154:S154)</f>
        <v>0</v>
      </c>
      <c r="BD207" s="3">
        <f>SUMPRODUCT('Respondent Data'!B207:T207,'Product Coding'!A155:S155)</f>
        <v>0</v>
      </c>
      <c r="BE207" s="3">
        <f>SUMPRODUCT('Respondent Data'!B207:T207,'Product Coding'!A156:S156)</f>
        <v>0</v>
      </c>
      <c r="BF207" s="3">
        <f>SUMPRODUCT('Respondent Data'!B207:T207,'Product Coding'!A157:S157)</f>
        <v>0</v>
      </c>
      <c r="BG207" s="3">
        <f>SUMPRODUCT('Respondent Data'!B207:T207,'Product Coding'!A158:S158)</f>
        <v>0</v>
      </c>
      <c r="BH207" s="3">
        <f>SUMPRODUCT('Respondent Data'!B207:T207,'Product Coding'!A159:S159)</f>
        <v>0</v>
      </c>
      <c r="BI207" s="3">
        <f>SUMPRODUCT('Respondent Data'!B207:T207,'Product Coding'!A160:S160)</f>
        <v>0</v>
      </c>
      <c r="BJ207" s="3">
        <f>SUMPRODUCT('Respondent Data'!B207:T207,'Product Coding'!A161:S161)</f>
        <v>0</v>
      </c>
      <c r="BK207" s="3">
        <f>SUMPRODUCT('Respondent Data'!B207:T207,'Product Coding'!A162:S162)</f>
        <v>0</v>
      </c>
      <c r="BL207" s="3">
        <f>SUMPRODUCT('Respondent Data'!B207:T207,'Product Coding'!A163:S163)</f>
        <v>0</v>
      </c>
      <c r="BM207" s="3">
        <f>SUMPRODUCT('Respondent Data'!B207:T207,'Product Coding'!A164:S164)</f>
        <v>0</v>
      </c>
      <c r="BN207" s="3">
        <f>SUMPRODUCT('Respondent Data'!B207:T207,'Product Coding'!A165:S165)</f>
        <v>0</v>
      </c>
      <c r="BO207" s="3">
        <f>SUMPRODUCT('Respondent Data'!B207:T207,'Product Coding'!A166:S166)</f>
        <v>0</v>
      </c>
      <c r="BP207" s="3">
        <f>SUMPRODUCT('Respondent Data'!B207:T207,'Product Coding'!A167:S167)</f>
        <v>0</v>
      </c>
      <c r="BQ207" s="3">
        <f>SUMPRODUCT('Respondent Data'!B207:T207,'Product Coding'!A168:S168)</f>
        <v>0</v>
      </c>
      <c r="BR207" s="3">
        <f>SUMPRODUCT('Respondent Data'!B207:T207,'Product Coding'!A169:S169)</f>
        <v>0</v>
      </c>
      <c r="BS207" s="3">
        <f>SUMPRODUCT('Respondent Data'!B207:T207,'Product Coding'!A170:S170)</f>
        <v>0</v>
      </c>
      <c r="BT207" s="3">
        <f>SUMPRODUCT('Respondent Data'!B207:T207,'Product Coding'!A171:S171)</f>
        <v>0</v>
      </c>
      <c r="BU207" s="3">
        <f>SUMPRODUCT('Respondent Data'!B207:T207,'Product Coding'!A172:S172)</f>
        <v>0</v>
      </c>
      <c r="BV207" s="3">
        <f>SUMPRODUCT('Respondent Data'!B207:T207,'Product Coding'!A173:S173)</f>
        <v>-1.7814083354601</v>
      </c>
      <c r="BX207" s="3">
        <f t="shared" si="1014"/>
        <v>0.6667409617782134</v>
      </c>
      <c r="BY207" s="3">
        <f t="shared" si="1015"/>
        <v>0.94848652347738194</v>
      </c>
      <c r="BZ207" s="3">
        <f t="shared" si="1016"/>
        <v>0.82444435854777154</v>
      </c>
      <c r="CA207" s="3">
        <f t="shared" si="1017"/>
        <v>0.78032792465207146</v>
      </c>
      <c r="CB207" s="3">
        <f t="shared" si="1018"/>
        <v>0.99779044999757438</v>
      </c>
      <c r="CC207" s="3">
        <f t="shared" si="1019"/>
        <v>1.2723399675891227</v>
      </c>
      <c r="CD207" s="3">
        <f t="shared" si="1020"/>
        <v>0.12748630409569145</v>
      </c>
      <c r="CE207" s="3">
        <f t="shared" si="1021"/>
        <v>0.18135835098567943</v>
      </c>
      <c r="CF207" s="3">
        <f t="shared" si="1022"/>
        <v>0.15764047843030379</v>
      </c>
      <c r="CG207" s="3">
        <f t="shared" si="1023"/>
        <v>0.14920505683531929</v>
      </c>
      <c r="CH207" s="3">
        <f t="shared" si="1024"/>
        <v>0.1907856634350317</v>
      </c>
      <c r="CI207" s="3">
        <f t="shared" si="1025"/>
        <v>0.24328176806261037</v>
      </c>
      <c r="CJ207" s="3">
        <f t="shared" si="1026"/>
        <v>16.546160207855308</v>
      </c>
      <c r="CK207" s="3">
        <f t="shared" si="1027"/>
        <v>23.538091810937654</v>
      </c>
      <c r="CL207" s="3">
        <f t="shared" si="1028"/>
        <v>20.459802563520356</v>
      </c>
      <c r="CM207" s="3">
        <f t="shared" si="1029"/>
        <v>19.364988197997206</v>
      </c>
      <c r="CN207" s="3">
        <f t="shared" si="1030"/>
        <v>24.761641455920774</v>
      </c>
      <c r="CO207" s="3">
        <f t="shared" si="1031"/>
        <v>31.574992612483221</v>
      </c>
      <c r="CP207" s="3">
        <f t="shared" si="1032"/>
        <v>3.1637606398875358</v>
      </c>
      <c r="CQ207" s="3">
        <f t="shared" si="1033"/>
        <v>4.5006749284434884</v>
      </c>
      <c r="CR207" s="3">
        <f t="shared" si="1034"/>
        <v>3.9120809442909419</v>
      </c>
      <c r="CS207" s="3">
        <f t="shared" si="1035"/>
        <v>3.7027435177150063</v>
      </c>
      <c r="CT207" s="3">
        <f t="shared" si="1036"/>
        <v>4.7346275893096745</v>
      </c>
      <c r="CU207" s="3">
        <f t="shared" si="1037"/>
        <v>6.0373958415251243</v>
      </c>
      <c r="CV207" s="3">
        <f t="shared" si="1038"/>
        <v>1</v>
      </c>
      <c r="CW207" s="3">
        <f t="shared" si="1039"/>
        <v>1</v>
      </c>
      <c r="CX207" s="3">
        <f t="shared" si="1040"/>
        <v>1</v>
      </c>
      <c r="CY207" s="3">
        <f t="shared" si="1041"/>
        <v>1</v>
      </c>
      <c r="CZ207" s="3">
        <f t="shared" si="1042"/>
        <v>1</v>
      </c>
      <c r="DA207" s="3">
        <f t="shared" si="1043"/>
        <v>1</v>
      </c>
      <c r="DB207" s="3">
        <f t="shared" si="1044"/>
        <v>1</v>
      </c>
      <c r="DC207" s="3">
        <f t="shared" si="1045"/>
        <v>1</v>
      </c>
      <c r="DD207" s="3">
        <f t="shared" si="1046"/>
        <v>1</v>
      </c>
      <c r="DE207" s="3">
        <f t="shared" si="1047"/>
        <v>1</v>
      </c>
      <c r="DF207" s="3">
        <f t="shared" si="1048"/>
        <v>1</v>
      </c>
      <c r="DG207" s="3">
        <f t="shared" si="1049"/>
        <v>1</v>
      </c>
      <c r="DH207" s="3">
        <f t="shared" si="1050"/>
        <v>1</v>
      </c>
      <c r="DI207" s="3">
        <f t="shared" si="1051"/>
        <v>1</v>
      </c>
      <c r="DJ207" s="3">
        <f t="shared" si="1052"/>
        <v>1</v>
      </c>
      <c r="DK207" s="3">
        <f t="shared" si="1053"/>
        <v>1</v>
      </c>
      <c r="DL207" s="3">
        <f t="shared" si="1054"/>
        <v>1</v>
      </c>
      <c r="DM207" s="3">
        <f t="shared" si="1055"/>
        <v>1</v>
      </c>
      <c r="DN207" s="3">
        <f t="shared" si="1056"/>
        <v>1</v>
      </c>
      <c r="DO207" s="3">
        <f t="shared" si="1057"/>
        <v>1</v>
      </c>
      <c r="DP207" s="3">
        <f t="shared" si="1058"/>
        <v>1</v>
      </c>
      <c r="DQ207" s="3">
        <f t="shared" si="1059"/>
        <v>1</v>
      </c>
      <c r="DR207" s="3">
        <f t="shared" si="1060"/>
        <v>1</v>
      </c>
      <c r="DS207" s="3">
        <f t="shared" si="1061"/>
        <v>1</v>
      </c>
      <c r="DT207" s="3">
        <f t="shared" si="1062"/>
        <v>1</v>
      </c>
      <c r="DU207" s="3">
        <f t="shared" si="1063"/>
        <v>1</v>
      </c>
      <c r="DV207" s="3">
        <f t="shared" si="1064"/>
        <v>1</v>
      </c>
      <c r="DW207" s="3">
        <f t="shared" si="1065"/>
        <v>1</v>
      </c>
      <c r="DX207" s="3">
        <f t="shared" si="1066"/>
        <v>1</v>
      </c>
      <c r="DY207" s="3">
        <f t="shared" si="1067"/>
        <v>1</v>
      </c>
      <c r="DZ207" s="3">
        <f t="shared" si="1068"/>
        <v>1</v>
      </c>
      <c r="EA207" s="3">
        <f t="shared" si="1069"/>
        <v>1</v>
      </c>
      <c r="EB207" s="3">
        <f t="shared" si="1070"/>
        <v>1</v>
      </c>
      <c r="EC207" s="3">
        <f t="shared" si="1071"/>
        <v>1</v>
      </c>
      <c r="ED207" s="3">
        <f t="shared" si="1072"/>
        <v>1</v>
      </c>
      <c r="EE207" s="3">
        <f t="shared" si="1073"/>
        <v>1</v>
      </c>
      <c r="EF207" s="3">
        <f t="shared" si="1074"/>
        <v>1</v>
      </c>
      <c r="EG207" s="3">
        <f t="shared" si="1075"/>
        <v>1</v>
      </c>
      <c r="EH207" s="3">
        <f t="shared" si="1076"/>
        <v>1</v>
      </c>
      <c r="EI207" s="3">
        <f t="shared" si="1077"/>
        <v>1</v>
      </c>
      <c r="EJ207" s="3">
        <f t="shared" si="1078"/>
        <v>1</v>
      </c>
      <c r="EK207" s="3">
        <f t="shared" si="1079"/>
        <v>1</v>
      </c>
      <c r="EL207" s="3">
        <f t="shared" si="1080"/>
        <v>1</v>
      </c>
      <c r="EM207" s="3">
        <f t="shared" si="1081"/>
        <v>1</v>
      </c>
      <c r="EN207" s="3">
        <f t="shared" si="1082"/>
        <v>1</v>
      </c>
      <c r="EO207" s="3">
        <f t="shared" si="1083"/>
        <v>1</v>
      </c>
      <c r="EP207" s="3">
        <f t="shared" si="1084"/>
        <v>1</v>
      </c>
      <c r="EQ207" s="3">
        <f t="shared" si="1085"/>
        <v>1</v>
      </c>
      <c r="ER207" s="3">
        <f t="shared" si="1086"/>
        <v>5.9382135290849787</v>
      </c>
      <c r="ET207" s="3">
        <f t="shared" si="1087"/>
        <v>0.599973254952059</v>
      </c>
      <c r="EU207" s="3">
        <f t="shared" si="1088"/>
        <v>0.5132188434207603</v>
      </c>
      <c r="EV207" s="3">
        <f t="shared" si="1089"/>
        <v>0.54811208427095248</v>
      </c>
      <c r="EW207" s="3">
        <f t="shared" si="1090"/>
        <v>0.5616942733712551</v>
      </c>
      <c r="EX207" s="3">
        <f t="shared" si="1091"/>
        <v>0.500552998439458</v>
      </c>
      <c r="EY207" s="3">
        <f t="shared" si="1092"/>
        <v>0.44007499505497272</v>
      </c>
      <c r="EZ207" s="3">
        <f t="shared" si="1093"/>
        <v>0.88692873373930448</v>
      </c>
      <c r="FA207" s="3">
        <f t="shared" si="1094"/>
        <v>0.84648320229474727</v>
      </c>
      <c r="FB207" s="3">
        <f t="shared" si="1095"/>
        <v>0.86382604844290212</v>
      </c>
      <c r="FC207" s="3">
        <f t="shared" si="1096"/>
        <v>0.87016672442583898</v>
      </c>
      <c r="FD207" s="3">
        <f t="shared" si="1097"/>
        <v>0.83978169263083269</v>
      </c>
      <c r="FE207" s="3">
        <f t="shared" si="1098"/>
        <v>0.8043229022478845</v>
      </c>
      <c r="FF207" s="3">
        <f t="shared" si="1099"/>
        <v>5.6992526464696595E-2</v>
      </c>
      <c r="FG207" s="3">
        <f t="shared" si="1100"/>
        <v>4.0752965132939072E-2</v>
      </c>
      <c r="FH207" s="3">
        <f t="shared" si="1101"/>
        <v>4.6598751178629473E-2</v>
      </c>
      <c r="FI207" s="3">
        <f t="shared" si="1102"/>
        <v>4.9103883109460622E-2</v>
      </c>
      <c r="FJ207" s="3">
        <f t="shared" si="1103"/>
        <v>3.8817402288244755E-2</v>
      </c>
      <c r="FK207" s="3">
        <f t="shared" si="1104"/>
        <v>3.0698395296543678E-2</v>
      </c>
      <c r="FL207" s="3">
        <f t="shared" si="1105"/>
        <v>0.2401675039675216</v>
      </c>
      <c r="FM207" s="3">
        <f t="shared" si="1106"/>
        <v>0.18179587287172547</v>
      </c>
      <c r="FN207" s="3">
        <f t="shared" si="1107"/>
        <v>0.20357970712234463</v>
      </c>
      <c r="FO207" s="3">
        <f t="shared" si="1108"/>
        <v>0.21264183263089906</v>
      </c>
      <c r="FP207" s="3">
        <f t="shared" si="1109"/>
        <v>0.17437923987673948</v>
      </c>
      <c r="FQ207" s="3">
        <f t="shared" si="1110"/>
        <v>0.14209801786327864</v>
      </c>
      <c r="FR207" s="3">
        <f t="shared" si="1111"/>
        <v>0.5</v>
      </c>
      <c r="FS207" s="3">
        <f t="shared" si="1112"/>
        <v>0.5</v>
      </c>
      <c r="FT207" s="3">
        <f t="shared" si="1113"/>
        <v>0.5</v>
      </c>
      <c r="FU207" s="3">
        <f t="shared" si="1114"/>
        <v>0.5</v>
      </c>
      <c r="FV207" s="3">
        <f t="shared" si="1115"/>
        <v>0.5</v>
      </c>
      <c r="FW207" s="3">
        <f t="shared" si="1116"/>
        <v>0.5</v>
      </c>
      <c r="FX207" s="3">
        <f t="shared" si="1117"/>
        <v>0.5</v>
      </c>
      <c r="FY207" s="3">
        <f t="shared" si="1118"/>
        <v>0.5</v>
      </c>
      <c r="FZ207" s="3">
        <f t="shared" si="1119"/>
        <v>0.5</v>
      </c>
      <c r="GA207" s="3">
        <f t="shared" si="1120"/>
        <v>0.5</v>
      </c>
      <c r="GB207" s="3">
        <f t="shared" si="1121"/>
        <v>0.5</v>
      </c>
      <c r="GC207" s="3">
        <f t="shared" si="1122"/>
        <v>0.5</v>
      </c>
      <c r="GD207" s="3">
        <f t="shared" si="1123"/>
        <v>0.5</v>
      </c>
      <c r="GE207" s="3">
        <f t="shared" si="1124"/>
        <v>0.5</v>
      </c>
      <c r="GF207" s="3">
        <f t="shared" si="1125"/>
        <v>0.5</v>
      </c>
      <c r="GG207" s="3">
        <f t="shared" si="1126"/>
        <v>0.5</v>
      </c>
      <c r="GH207" s="3">
        <f t="shared" si="1127"/>
        <v>0.5</v>
      </c>
      <c r="GI207" s="3">
        <f t="shared" si="1128"/>
        <v>0.5</v>
      </c>
      <c r="GJ207" s="3">
        <f t="shared" si="1129"/>
        <v>0.5</v>
      </c>
      <c r="GK207" s="3">
        <f t="shared" si="1130"/>
        <v>0.5</v>
      </c>
      <c r="GL207" s="3">
        <f t="shared" si="1131"/>
        <v>0.5</v>
      </c>
      <c r="GM207" s="3">
        <f t="shared" si="1132"/>
        <v>0.5</v>
      </c>
      <c r="GN207" s="3">
        <f t="shared" si="1133"/>
        <v>0.5</v>
      </c>
      <c r="GO207" s="3">
        <f t="shared" si="1134"/>
        <v>0.5</v>
      </c>
      <c r="GP207" s="3">
        <f t="shared" si="1135"/>
        <v>0.5</v>
      </c>
      <c r="GQ207" s="3">
        <f t="shared" si="1136"/>
        <v>0.5</v>
      </c>
      <c r="GR207" s="3">
        <f t="shared" si="1137"/>
        <v>0.5</v>
      </c>
      <c r="GS207" s="3">
        <f t="shared" si="1138"/>
        <v>0.5</v>
      </c>
      <c r="GT207" s="3">
        <f t="shared" si="1139"/>
        <v>0.5</v>
      </c>
      <c r="GU207" s="3">
        <f t="shared" si="1140"/>
        <v>0.5</v>
      </c>
      <c r="GV207" s="3">
        <f t="shared" si="1141"/>
        <v>0.5</v>
      </c>
      <c r="GW207" s="3">
        <f t="shared" si="1142"/>
        <v>0.5</v>
      </c>
      <c r="GX207" s="3">
        <f t="shared" si="1143"/>
        <v>0.5</v>
      </c>
      <c r="GY207" s="3">
        <f t="shared" si="1144"/>
        <v>0.5</v>
      </c>
      <c r="GZ207" s="3">
        <f t="shared" si="1145"/>
        <v>0.5</v>
      </c>
      <c r="HA207" s="3">
        <f t="shared" si="1146"/>
        <v>0.5</v>
      </c>
      <c r="HB207" s="3">
        <f t="shared" si="1147"/>
        <v>0.5</v>
      </c>
      <c r="HC207" s="3">
        <f t="shared" si="1148"/>
        <v>0.5</v>
      </c>
      <c r="HD207" s="3">
        <f t="shared" si="1149"/>
        <v>0.5</v>
      </c>
      <c r="HE207" s="3">
        <f t="shared" si="1150"/>
        <v>0.5</v>
      </c>
      <c r="HF207" s="3">
        <f t="shared" si="1151"/>
        <v>0.5</v>
      </c>
      <c r="HG207" s="3">
        <f t="shared" si="1152"/>
        <v>0.5</v>
      </c>
      <c r="HH207" s="3">
        <f t="shared" si="1153"/>
        <v>0.5</v>
      </c>
      <c r="HI207" s="3">
        <f t="shared" si="1154"/>
        <v>0.5</v>
      </c>
      <c r="HJ207" s="3">
        <f t="shared" si="1155"/>
        <v>0.5</v>
      </c>
      <c r="HK207" s="3">
        <f t="shared" si="1156"/>
        <v>0.5</v>
      </c>
      <c r="HL207" s="3">
        <f t="shared" si="1157"/>
        <v>0.5</v>
      </c>
      <c r="HM207" s="3">
        <f t="shared" si="1158"/>
        <v>0.5</v>
      </c>
      <c r="HN207" s="3">
        <f t="shared" si="1159"/>
        <v>0.14412932029376177</v>
      </c>
      <c r="HP207" s="3">
        <f t="shared" ref="HP207:IU207" si="1199">IF(B1=1,ET207,0)</f>
        <v>0.599973254952059</v>
      </c>
      <c r="HQ207" s="3">
        <f t="shared" si="1199"/>
        <v>0.5132188434207603</v>
      </c>
      <c r="HR207" s="3">
        <f t="shared" si="1199"/>
        <v>0.54811208427095248</v>
      </c>
      <c r="HS207" s="3">
        <f t="shared" si="1199"/>
        <v>0.5616942733712551</v>
      </c>
      <c r="HT207" s="3">
        <f t="shared" si="1199"/>
        <v>0.500552998439458</v>
      </c>
      <c r="HU207" s="3">
        <f t="shared" si="1199"/>
        <v>0.44007499505497272</v>
      </c>
      <c r="HV207" s="3">
        <f t="shared" si="1199"/>
        <v>0.88692873373930448</v>
      </c>
      <c r="HW207" s="3">
        <f t="shared" si="1199"/>
        <v>0.84648320229474727</v>
      </c>
      <c r="HX207" s="3">
        <f t="shared" si="1199"/>
        <v>0.86382604844290212</v>
      </c>
      <c r="HY207" s="3">
        <f t="shared" si="1199"/>
        <v>0.87016672442583898</v>
      </c>
      <c r="HZ207" s="3">
        <f t="shared" si="1199"/>
        <v>0.83978169263083269</v>
      </c>
      <c r="IA207" s="3">
        <f t="shared" si="1199"/>
        <v>0.8043229022478845</v>
      </c>
      <c r="IB207" s="3">
        <f t="shared" si="1199"/>
        <v>5.6992526464696595E-2</v>
      </c>
      <c r="IC207" s="3">
        <f t="shared" si="1199"/>
        <v>4.0752965132939072E-2</v>
      </c>
      <c r="ID207" s="3">
        <f t="shared" si="1199"/>
        <v>4.6598751178629473E-2</v>
      </c>
      <c r="IE207" s="3">
        <f t="shared" si="1199"/>
        <v>4.9103883109460622E-2</v>
      </c>
      <c r="IF207" s="3">
        <f t="shared" si="1199"/>
        <v>3.8817402288244755E-2</v>
      </c>
      <c r="IG207" s="3">
        <f t="shared" si="1199"/>
        <v>3.0698395296543678E-2</v>
      </c>
      <c r="IH207" s="3">
        <f t="shared" si="1199"/>
        <v>0.2401675039675216</v>
      </c>
      <c r="II207" s="3">
        <f t="shared" si="1199"/>
        <v>0.18179587287172547</v>
      </c>
      <c r="IJ207" s="3">
        <f t="shared" si="1199"/>
        <v>0.20357970712234463</v>
      </c>
      <c r="IK207" s="3">
        <f t="shared" si="1199"/>
        <v>0.21264183263089906</v>
      </c>
      <c r="IL207" s="3">
        <f t="shared" si="1199"/>
        <v>0.17437923987673948</v>
      </c>
      <c r="IM207" s="3">
        <f t="shared" si="1199"/>
        <v>0.14209801786327864</v>
      </c>
      <c r="IN207" s="3">
        <f t="shared" si="1199"/>
        <v>0</v>
      </c>
      <c r="IO207" s="3">
        <f t="shared" si="1199"/>
        <v>0</v>
      </c>
      <c r="IP207" s="3">
        <f t="shared" si="1199"/>
        <v>0</v>
      </c>
      <c r="IQ207" s="3">
        <f t="shared" si="1199"/>
        <v>0</v>
      </c>
      <c r="IR207" s="3">
        <f t="shared" si="1199"/>
        <v>0</v>
      </c>
      <c r="IS207" s="3">
        <f t="shared" si="1199"/>
        <v>0</v>
      </c>
      <c r="IT207" s="3">
        <f t="shared" si="1199"/>
        <v>0</v>
      </c>
      <c r="IU207" s="3">
        <f t="shared" si="1199"/>
        <v>0</v>
      </c>
      <c r="IV207" s="3">
        <f t="shared" ref="IV207:KA207" si="1200">IF(AH1=1,FZ207,0)</f>
        <v>0</v>
      </c>
      <c r="IW207" s="3">
        <f t="shared" si="1200"/>
        <v>0</v>
      </c>
      <c r="IX207" s="3">
        <f t="shared" si="1200"/>
        <v>0</v>
      </c>
      <c r="IY207" s="3">
        <f t="shared" si="1200"/>
        <v>0</v>
      </c>
      <c r="IZ207" s="3">
        <f t="shared" si="1200"/>
        <v>0</v>
      </c>
      <c r="JA207" s="3">
        <f t="shared" si="1200"/>
        <v>0</v>
      </c>
      <c r="JB207" s="3">
        <f t="shared" si="1200"/>
        <v>0</v>
      </c>
      <c r="JC207" s="3">
        <f t="shared" si="1200"/>
        <v>0</v>
      </c>
      <c r="JD207" s="3">
        <f t="shared" si="1200"/>
        <v>0</v>
      </c>
      <c r="JE207" s="3">
        <f t="shared" si="1200"/>
        <v>0</v>
      </c>
      <c r="JF207" s="3">
        <f t="shared" si="1200"/>
        <v>0</v>
      </c>
      <c r="JG207" s="3">
        <f t="shared" si="1200"/>
        <v>0</v>
      </c>
      <c r="JH207" s="3">
        <f t="shared" si="1200"/>
        <v>0</v>
      </c>
      <c r="JI207" s="3">
        <f t="shared" si="1200"/>
        <v>0</v>
      </c>
      <c r="JJ207" s="3">
        <f t="shared" si="1200"/>
        <v>0</v>
      </c>
      <c r="JK207" s="3">
        <f t="shared" si="1200"/>
        <v>0</v>
      </c>
      <c r="JL207" s="3">
        <f t="shared" si="1200"/>
        <v>0</v>
      </c>
      <c r="JM207" s="3">
        <f t="shared" si="1200"/>
        <v>0</v>
      </c>
      <c r="JN207" s="3">
        <f t="shared" si="1200"/>
        <v>0</v>
      </c>
      <c r="JO207" s="3">
        <f t="shared" si="1200"/>
        <v>0</v>
      </c>
      <c r="JP207" s="3">
        <f t="shared" si="1200"/>
        <v>0</v>
      </c>
      <c r="JQ207" s="3">
        <f t="shared" si="1200"/>
        <v>0</v>
      </c>
      <c r="JR207" s="3">
        <f t="shared" si="1200"/>
        <v>0</v>
      </c>
      <c r="JS207" s="3">
        <f t="shared" si="1200"/>
        <v>0</v>
      </c>
      <c r="JT207" s="3">
        <f t="shared" si="1200"/>
        <v>0</v>
      </c>
      <c r="JU207" s="3">
        <f t="shared" si="1200"/>
        <v>0</v>
      </c>
      <c r="JV207" s="3">
        <f t="shared" si="1200"/>
        <v>0</v>
      </c>
      <c r="JW207" s="3">
        <f t="shared" si="1200"/>
        <v>0</v>
      </c>
      <c r="JX207" s="3">
        <f t="shared" si="1200"/>
        <v>0</v>
      </c>
      <c r="JY207" s="3">
        <f t="shared" si="1200"/>
        <v>0</v>
      </c>
      <c r="JZ207" s="3">
        <f t="shared" si="1200"/>
        <v>0</v>
      </c>
      <c r="KA207" s="3">
        <f t="shared" si="1200"/>
        <v>0</v>
      </c>
      <c r="KB207" s="3">
        <f t="shared" ref="KB207:KJ207" si="1201">IF(BN1=1,HF207,0)</f>
        <v>0</v>
      </c>
      <c r="KC207" s="3">
        <f t="shared" si="1201"/>
        <v>0</v>
      </c>
      <c r="KD207" s="3">
        <f t="shared" si="1201"/>
        <v>0</v>
      </c>
      <c r="KE207" s="3">
        <f t="shared" si="1201"/>
        <v>0</v>
      </c>
      <c r="KF207" s="3">
        <f t="shared" si="1201"/>
        <v>0</v>
      </c>
      <c r="KG207" s="3">
        <f t="shared" si="1201"/>
        <v>0</v>
      </c>
      <c r="KH207" s="3">
        <f t="shared" si="1201"/>
        <v>0</v>
      </c>
      <c r="KI207" s="3">
        <f t="shared" si="1201"/>
        <v>0</v>
      </c>
      <c r="KJ207" s="3">
        <f t="shared" si="1201"/>
        <v>0</v>
      </c>
    </row>
    <row r="208" spans="1:296" x14ac:dyDescent="0.2">
      <c r="A208" s="3" t="str">
        <f>'Respondent Data'!A208</f>
        <v>1718</v>
      </c>
      <c r="B208" s="3">
        <f>SUMPRODUCT('Respondent Data'!B208:T208,'Product Coding'!A101:S101)</f>
        <v>0.48736033652863353</v>
      </c>
      <c r="C208" s="3">
        <f>SUMPRODUCT('Respondent Data'!B208:T208,'Product Coding'!A102:S102)</f>
        <v>-5.6808732053363592E-2</v>
      </c>
      <c r="D208" s="3">
        <f>SUMPRODUCT('Respondent Data'!B208:T208,'Product Coding'!A103:S103)</f>
        <v>0.10381681616173852</v>
      </c>
      <c r="E208" s="3">
        <f>SUMPRODUCT('Respondent Data'!B208:T208,'Product Coding'!A104:S104)</f>
        <v>-0.58532350299397851</v>
      </c>
      <c r="F208" s="3">
        <f>SUMPRODUCT('Respondent Data'!B208:T208,'Product Coding'!A105:S105)</f>
        <v>-9.9270948163291892E-2</v>
      </c>
      <c r="G208" s="3">
        <f>SUMPRODUCT('Respondent Data'!B208:T208,'Product Coding'!A106:S106)</f>
        <v>-0.2066018805955635</v>
      </c>
      <c r="H208" s="3">
        <f>SUMPRODUCT('Respondent Data'!B208:T208,'Product Coding'!A107:S107)</f>
        <v>0.2645664703718355</v>
      </c>
      <c r="I208" s="3">
        <f>SUMPRODUCT('Respondent Data'!B208:T208,'Product Coding'!A108:S108)</f>
        <v>-0.27960259821016159</v>
      </c>
      <c r="J208" s="3">
        <f>SUMPRODUCT('Respondent Data'!B208:T208,'Product Coding'!A109:S109)</f>
        <v>-0.11897704999505948</v>
      </c>
      <c r="K208" s="3">
        <f>SUMPRODUCT('Respondent Data'!B208:T208,'Product Coding'!A110:S110)</f>
        <v>-0.80811736915077648</v>
      </c>
      <c r="L208" s="3">
        <f>SUMPRODUCT('Respondent Data'!B208:T208,'Product Coding'!A111:S111)</f>
        <v>-0.32206481432008988</v>
      </c>
      <c r="M208" s="3">
        <f>SUMPRODUCT('Respondent Data'!B208:T208,'Product Coding'!A112:S112)</f>
        <v>-0.42939574675236147</v>
      </c>
      <c r="N208" s="3">
        <f>SUMPRODUCT('Respondent Data'!B208:T208,'Product Coding'!A113:S113)</f>
        <v>1.419548178180045</v>
      </c>
      <c r="O208" s="3">
        <f>SUMPRODUCT('Respondent Data'!B208:T208,'Product Coding'!A114:S114)</f>
        <v>0.87537910959804799</v>
      </c>
      <c r="P208" s="3">
        <f>SUMPRODUCT('Respondent Data'!B208:T208,'Product Coding'!A115:S115)</f>
        <v>1.0360046578131499</v>
      </c>
      <c r="Q208" s="3">
        <f>SUMPRODUCT('Respondent Data'!B208:T208,'Product Coding'!A116:S116)</f>
        <v>0.34686433865743316</v>
      </c>
      <c r="R208" s="3">
        <f>SUMPRODUCT('Respondent Data'!B208:T208,'Product Coding'!A117:S117)</f>
        <v>0.83291689348811959</v>
      </c>
      <c r="S208" s="3">
        <f>SUMPRODUCT('Respondent Data'!B208:T208,'Product Coding'!A118:S118)</f>
        <v>0.72558596105584805</v>
      </c>
      <c r="T208" s="3">
        <f>SUMPRODUCT('Respondent Data'!B208:T208,'Product Coding'!A119:S119)</f>
        <v>1.1967543120232471</v>
      </c>
      <c r="U208" s="3">
        <f>SUMPRODUCT('Respondent Data'!B208:T208,'Product Coding'!A120:S120)</f>
        <v>0.65258524344125002</v>
      </c>
      <c r="V208" s="3">
        <f>SUMPRODUCT('Respondent Data'!B208:T208,'Product Coding'!A121:S121)</f>
        <v>0.81321079165635202</v>
      </c>
      <c r="W208" s="3">
        <f>SUMPRODUCT('Respondent Data'!B208:T208,'Product Coding'!A122:S122)</f>
        <v>0.12407047250063513</v>
      </c>
      <c r="X208" s="3">
        <f>SUMPRODUCT('Respondent Data'!B208:T208,'Product Coding'!A123:S123)</f>
        <v>0.61012302733132162</v>
      </c>
      <c r="Y208" s="3">
        <f>SUMPRODUCT('Respondent Data'!B208:T208,'Product Coding'!A124:S124)</f>
        <v>0.50279209489905008</v>
      </c>
      <c r="Z208" s="3">
        <f>SUMPRODUCT('Respondent Data'!B208:T208,'Product Coding'!A125:S125)</f>
        <v>0</v>
      </c>
      <c r="AA208" s="3">
        <f>SUMPRODUCT('Respondent Data'!B208:T208,'Product Coding'!A126:S126)</f>
        <v>0</v>
      </c>
      <c r="AB208" s="3">
        <f>SUMPRODUCT('Respondent Data'!B208:T208,'Product Coding'!A127:S127)</f>
        <v>0</v>
      </c>
      <c r="AC208" s="3">
        <f>SUMPRODUCT('Respondent Data'!B208:T208,'Product Coding'!A128:S128)</f>
        <v>0</v>
      </c>
      <c r="AD208" s="3">
        <f>SUMPRODUCT('Respondent Data'!B208:T208,'Product Coding'!A129:S129)</f>
        <v>0</v>
      </c>
      <c r="AE208" s="3">
        <f>SUMPRODUCT('Respondent Data'!B208:T208,'Product Coding'!A130:S130)</f>
        <v>0</v>
      </c>
      <c r="AF208" s="3">
        <f>SUMPRODUCT('Respondent Data'!B208:T208,'Product Coding'!A131:S131)</f>
        <v>0</v>
      </c>
      <c r="AG208" s="3">
        <f>SUMPRODUCT('Respondent Data'!B208:T208,'Product Coding'!A132:S132)</f>
        <v>0</v>
      </c>
      <c r="AH208" s="3">
        <f>SUMPRODUCT('Respondent Data'!B208:T208,'Product Coding'!A133:S133)</f>
        <v>0</v>
      </c>
      <c r="AI208" s="3">
        <f>SUMPRODUCT('Respondent Data'!B208:T208,'Product Coding'!A134:S134)</f>
        <v>0</v>
      </c>
      <c r="AJ208" s="3">
        <f>SUMPRODUCT('Respondent Data'!B208:T208,'Product Coding'!A135:S135)</f>
        <v>0</v>
      </c>
      <c r="AK208" s="3">
        <f>SUMPRODUCT('Respondent Data'!B208:T208,'Product Coding'!A136:S136)</f>
        <v>0</v>
      </c>
      <c r="AL208" s="3">
        <f>SUMPRODUCT('Respondent Data'!B208:T208,'Product Coding'!A137:S137)</f>
        <v>0</v>
      </c>
      <c r="AM208" s="3">
        <f>SUMPRODUCT('Respondent Data'!B208:T208,'Product Coding'!A138:S138)</f>
        <v>0</v>
      </c>
      <c r="AN208" s="3">
        <f>SUMPRODUCT('Respondent Data'!B208:T208,'Product Coding'!A139:S139)</f>
        <v>0</v>
      </c>
      <c r="AO208" s="3">
        <f>SUMPRODUCT('Respondent Data'!B208:T208,'Product Coding'!A140:S140)</f>
        <v>0</v>
      </c>
      <c r="AP208" s="3">
        <f>SUMPRODUCT('Respondent Data'!B208:T208,'Product Coding'!A141:S141)</f>
        <v>0</v>
      </c>
      <c r="AQ208" s="3">
        <f>SUMPRODUCT('Respondent Data'!B208:T208,'Product Coding'!A142:S142)</f>
        <v>0</v>
      </c>
      <c r="AR208" s="3">
        <f>SUMPRODUCT('Respondent Data'!B208:T208,'Product Coding'!A143:S143)</f>
        <v>0</v>
      </c>
      <c r="AS208" s="3">
        <f>SUMPRODUCT('Respondent Data'!B208:T208,'Product Coding'!A144:S144)</f>
        <v>0</v>
      </c>
      <c r="AT208" s="3">
        <f>SUMPRODUCT('Respondent Data'!B208:T208,'Product Coding'!A145:S145)</f>
        <v>0</v>
      </c>
      <c r="AU208" s="3">
        <f>SUMPRODUCT('Respondent Data'!B208:T208,'Product Coding'!A146:S146)</f>
        <v>0</v>
      </c>
      <c r="AV208" s="3">
        <f>SUMPRODUCT('Respondent Data'!B208:T208,'Product Coding'!A147:S147)</f>
        <v>0</v>
      </c>
      <c r="AW208" s="3">
        <f>SUMPRODUCT('Respondent Data'!B208:T208,'Product Coding'!A148:S148)</f>
        <v>0</v>
      </c>
      <c r="AX208" s="3">
        <f>SUMPRODUCT('Respondent Data'!B208:T208,'Product Coding'!A149:S149)</f>
        <v>0</v>
      </c>
      <c r="AY208" s="3">
        <f>SUMPRODUCT('Respondent Data'!B208:T208,'Product Coding'!A150:S150)</f>
        <v>0</v>
      </c>
      <c r="AZ208" s="3">
        <f>SUMPRODUCT('Respondent Data'!B208:T208,'Product Coding'!A151:S151)</f>
        <v>0</v>
      </c>
      <c r="BA208" s="3">
        <f>SUMPRODUCT('Respondent Data'!B208:T208,'Product Coding'!A152:S152)</f>
        <v>0</v>
      </c>
      <c r="BB208" s="3">
        <f>SUMPRODUCT('Respondent Data'!B208:T208,'Product Coding'!A153:S153)</f>
        <v>0</v>
      </c>
      <c r="BC208" s="3">
        <f>SUMPRODUCT('Respondent Data'!B208:T208,'Product Coding'!A154:S154)</f>
        <v>0</v>
      </c>
      <c r="BD208" s="3">
        <f>SUMPRODUCT('Respondent Data'!B208:T208,'Product Coding'!A155:S155)</f>
        <v>0</v>
      </c>
      <c r="BE208" s="3">
        <f>SUMPRODUCT('Respondent Data'!B208:T208,'Product Coding'!A156:S156)</f>
        <v>0</v>
      </c>
      <c r="BF208" s="3">
        <f>SUMPRODUCT('Respondent Data'!B208:T208,'Product Coding'!A157:S157)</f>
        <v>0</v>
      </c>
      <c r="BG208" s="3">
        <f>SUMPRODUCT('Respondent Data'!B208:T208,'Product Coding'!A158:S158)</f>
        <v>0</v>
      </c>
      <c r="BH208" s="3">
        <f>SUMPRODUCT('Respondent Data'!B208:T208,'Product Coding'!A159:S159)</f>
        <v>0</v>
      </c>
      <c r="BI208" s="3">
        <f>SUMPRODUCT('Respondent Data'!B208:T208,'Product Coding'!A160:S160)</f>
        <v>0</v>
      </c>
      <c r="BJ208" s="3">
        <f>SUMPRODUCT('Respondent Data'!B208:T208,'Product Coding'!A161:S161)</f>
        <v>0</v>
      </c>
      <c r="BK208" s="3">
        <f>SUMPRODUCT('Respondent Data'!B208:T208,'Product Coding'!A162:S162)</f>
        <v>0</v>
      </c>
      <c r="BL208" s="3">
        <f>SUMPRODUCT('Respondent Data'!B208:T208,'Product Coding'!A163:S163)</f>
        <v>0</v>
      </c>
      <c r="BM208" s="3">
        <f>SUMPRODUCT('Respondent Data'!B208:T208,'Product Coding'!A164:S164)</f>
        <v>0</v>
      </c>
      <c r="BN208" s="3">
        <f>SUMPRODUCT('Respondent Data'!B208:T208,'Product Coding'!A165:S165)</f>
        <v>0</v>
      </c>
      <c r="BO208" s="3">
        <f>SUMPRODUCT('Respondent Data'!B208:T208,'Product Coding'!A166:S166)</f>
        <v>0</v>
      </c>
      <c r="BP208" s="3">
        <f>SUMPRODUCT('Respondent Data'!B208:T208,'Product Coding'!A167:S167)</f>
        <v>0</v>
      </c>
      <c r="BQ208" s="3">
        <f>SUMPRODUCT('Respondent Data'!B208:T208,'Product Coding'!A168:S168)</f>
        <v>0</v>
      </c>
      <c r="BR208" s="3">
        <f>SUMPRODUCT('Respondent Data'!B208:T208,'Product Coding'!A169:S169)</f>
        <v>0</v>
      </c>
      <c r="BS208" s="3">
        <f>SUMPRODUCT('Respondent Data'!B208:T208,'Product Coding'!A170:S170)</f>
        <v>0</v>
      </c>
      <c r="BT208" s="3">
        <f>SUMPRODUCT('Respondent Data'!B208:T208,'Product Coding'!A171:S171)</f>
        <v>0</v>
      </c>
      <c r="BU208" s="3">
        <f>SUMPRODUCT('Respondent Data'!B208:T208,'Product Coding'!A172:S172)</f>
        <v>0</v>
      </c>
      <c r="BV208" s="3">
        <f>SUMPRODUCT('Respondent Data'!B208:T208,'Product Coding'!A173:S173)</f>
        <v>-1.04975103902113</v>
      </c>
      <c r="BX208" s="3">
        <f t="shared" si="1014"/>
        <v>0.61424565791417007</v>
      </c>
      <c r="BY208" s="3">
        <f t="shared" si="1015"/>
        <v>1.0584533428358456</v>
      </c>
      <c r="BZ208" s="3">
        <f t="shared" si="1016"/>
        <v>0.90139040245214974</v>
      </c>
      <c r="CA208" s="3">
        <f t="shared" si="1017"/>
        <v>1.7955717645347096</v>
      </c>
      <c r="CB208" s="3">
        <f t="shared" si="1018"/>
        <v>1.1043654848249187</v>
      </c>
      <c r="CC208" s="3">
        <f t="shared" si="1019"/>
        <v>1.2294929893144146</v>
      </c>
      <c r="CD208" s="3">
        <f t="shared" si="1020"/>
        <v>0.76753862859388255</v>
      </c>
      <c r="CE208" s="3">
        <f t="shared" si="1021"/>
        <v>1.32260410264773</v>
      </c>
      <c r="CF208" s="3">
        <f t="shared" si="1022"/>
        <v>1.1263440683897921</v>
      </c>
      <c r="CG208" s="3">
        <f t="shared" si="1023"/>
        <v>2.2436799868847319</v>
      </c>
      <c r="CH208" s="3">
        <f t="shared" si="1024"/>
        <v>1.3799742151492413</v>
      </c>
      <c r="CI208" s="3">
        <f t="shared" si="1025"/>
        <v>1.5363289112839635</v>
      </c>
      <c r="CJ208" s="3">
        <f t="shared" si="1026"/>
        <v>0.2418232532398828</v>
      </c>
      <c r="CK208" s="3">
        <f t="shared" si="1027"/>
        <v>0.41670401323855805</v>
      </c>
      <c r="CL208" s="3">
        <f t="shared" si="1028"/>
        <v>0.35486967917751977</v>
      </c>
      <c r="CM208" s="3">
        <f t="shared" si="1029"/>
        <v>0.70690122092183105</v>
      </c>
      <c r="CN208" s="3">
        <f t="shared" si="1030"/>
        <v>0.43477923020746745</v>
      </c>
      <c r="CO208" s="3">
        <f t="shared" si="1031"/>
        <v>0.48404085674983371</v>
      </c>
      <c r="CP208" s="3">
        <f t="shared" si="1032"/>
        <v>0.30217338252602888</v>
      </c>
      <c r="CQ208" s="3">
        <f t="shared" si="1033"/>
        <v>0.52069790438043495</v>
      </c>
      <c r="CR208" s="3">
        <f t="shared" si="1034"/>
        <v>0.44343201026505957</v>
      </c>
      <c r="CS208" s="3">
        <f t="shared" si="1035"/>
        <v>0.88331758908989877</v>
      </c>
      <c r="CT208" s="3">
        <f t="shared" si="1036"/>
        <v>0.54328402617894211</v>
      </c>
      <c r="CU208" s="3">
        <f t="shared" si="1037"/>
        <v>0.60483953054673223</v>
      </c>
      <c r="CV208" s="3">
        <f t="shared" si="1038"/>
        <v>1</v>
      </c>
      <c r="CW208" s="3">
        <f t="shared" si="1039"/>
        <v>1</v>
      </c>
      <c r="CX208" s="3">
        <f t="shared" si="1040"/>
        <v>1</v>
      </c>
      <c r="CY208" s="3">
        <f t="shared" si="1041"/>
        <v>1</v>
      </c>
      <c r="CZ208" s="3">
        <f t="shared" si="1042"/>
        <v>1</v>
      </c>
      <c r="DA208" s="3">
        <f t="shared" si="1043"/>
        <v>1</v>
      </c>
      <c r="DB208" s="3">
        <f t="shared" si="1044"/>
        <v>1</v>
      </c>
      <c r="DC208" s="3">
        <f t="shared" si="1045"/>
        <v>1</v>
      </c>
      <c r="DD208" s="3">
        <f t="shared" si="1046"/>
        <v>1</v>
      </c>
      <c r="DE208" s="3">
        <f t="shared" si="1047"/>
        <v>1</v>
      </c>
      <c r="DF208" s="3">
        <f t="shared" si="1048"/>
        <v>1</v>
      </c>
      <c r="DG208" s="3">
        <f t="shared" si="1049"/>
        <v>1</v>
      </c>
      <c r="DH208" s="3">
        <f t="shared" si="1050"/>
        <v>1</v>
      </c>
      <c r="DI208" s="3">
        <f t="shared" si="1051"/>
        <v>1</v>
      </c>
      <c r="DJ208" s="3">
        <f t="shared" si="1052"/>
        <v>1</v>
      </c>
      <c r="DK208" s="3">
        <f t="shared" si="1053"/>
        <v>1</v>
      </c>
      <c r="DL208" s="3">
        <f t="shared" si="1054"/>
        <v>1</v>
      </c>
      <c r="DM208" s="3">
        <f t="shared" si="1055"/>
        <v>1</v>
      </c>
      <c r="DN208" s="3">
        <f t="shared" si="1056"/>
        <v>1</v>
      </c>
      <c r="DO208" s="3">
        <f t="shared" si="1057"/>
        <v>1</v>
      </c>
      <c r="DP208" s="3">
        <f t="shared" si="1058"/>
        <v>1</v>
      </c>
      <c r="DQ208" s="3">
        <f t="shared" si="1059"/>
        <v>1</v>
      </c>
      <c r="DR208" s="3">
        <f t="shared" si="1060"/>
        <v>1</v>
      </c>
      <c r="DS208" s="3">
        <f t="shared" si="1061"/>
        <v>1</v>
      </c>
      <c r="DT208" s="3">
        <f t="shared" si="1062"/>
        <v>1</v>
      </c>
      <c r="DU208" s="3">
        <f t="shared" si="1063"/>
        <v>1</v>
      </c>
      <c r="DV208" s="3">
        <f t="shared" si="1064"/>
        <v>1</v>
      </c>
      <c r="DW208" s="3">
        <f t="shared" si="1065"/>
        <v>1</v>
      </c>
      <c r="DX208" s="3">
        <f t="shared" si="1066"/>
        <v>1</v>
      </c>
      <c r="DY208" s="3">
        <f t="shared" si="1067"/>
        <v>1</v>
      </c>
      <c r="DZ208" s="3">
        <f t="shared" si="1068"/>
        <v>1</v>
      </c>
      <c r="EA208" s="3">
        <f t="shared" si="1069"/>
        <v>1</v>
      </c>
      <c r="EB208" s="3">
        <f t="shared" si="1070"/>
        <v>1</v>
      </c>
      <c r="EC208" s="3">
        <f t="shared" si="1071"/>
        <v>1</v>
      </c>
      <c r="ED208" s="3">
        <f t="shared" si="1072"/>
        <v>1</v>
      </c>
      <c r="EE208" s="3">
        <f t="shared" si="1073"/>
        <v>1</v>
      </c>
      <c r="EF208" s="3">
        <f t="shared" si="1074"/>
        <v>1</v>
      </c>
      <c r="EG208" s="3">
        <f t="shared" si="1075"/>
        <v>1</v>
      </c>
      <c r="EH208" s="3">
        <f t="shared" si="1076"/>
        <v>1</v>
      </c>
      <c r="EI208" s="3">
        <f t="shared" si="1077"/>
        <v>1</v>
      </c>
      <c r="EJ208" s="3">
        <f t="shared" si="1078"/>
        <v>1</v>
      </c>
      <c r="EK208" s="3">
        <f t="shared" si="1079"/>
        <v>1</v>
      </c>
      <c r="EL208" s="3">
        <f t="shared" si="1080"/>
        <v>1</v>
      </c>
      <c r="EM208" s="3">
        <f t="shared" si="1081"/>
        <v>1</v>
      </c>
      <c r="EN208" s="3">
        <f t="shared" si="1082"/>
        <v>1</v>
      </c>
      <c r="EO208" s="3">
        <f t="shared" si="1083"/>
        <v>1</v>
      </c>
      <c r="EP208" s="3">
        <f t="shared" si="1084"/>
        <v>1</v>
      </c>
      <c r="EQ208" s="3">
        <f t="shared" si="1085"/>
        <v>1</v>
      </c>
      <c r="ER208" s="3">
        <f t="shared" si="1086"/>
        <v>2.856939762997043</v>
      </c>
      <c r="ET208" s="3">
        <f t="shared" si="1087"/>
        <v>0.6194843982372169</v>
      </c>
      <c r="EU208" s="3">
        <f t="shared" si="1088"/>
        <v>0.48580163523276249</v>
      </c>
      <c r="EV208" s="3">
        <f t="shared" si="1089"/>
        <v>0.52593091808517523</v>
      </c>
      <c r="EW208" s="3">
        <f t="shared" si="1090"/>
        <v>0.3577085777894306</v>
      </c>
      <c r="EX208" s="3">
        <f t="shared" si="1091"/>
        <v>0.4752026238841297</v>
      </c>
      <c r="EY208" s="3">
        <f t="shared" si="1092"/>
        <v>0.44853247119090839</v>
      </c>
      <c r="EZ208" s="3">
        <f t="shared" si="1093"/>
        <v>0.5657584981865561</v>
      </c>
      <c r="FA208" s="3">
        <f t="shared" si="1094"/>
        <v>0.43055120709552552</v>
      </c>
      <c r="FB208" s="3">
        <f t="shared" si="1095"/>
        <v>0.47029077507539313</v>
      </c>
      <c r="FC208" s="3">
        <f t="shared" si="1096"/>
        <v>0.30829181794854299</v>
      </c>
      <c r="FD208" s="3">
        <f t="shared" si="1097"/>
        <v>0.42017261936482486</v>
      </c>
      <c r="FE208" s="3">
        <f t="shared" si="1098"/>
        <v>0.39427063089138975</v>
      </c>
      <c r="FF208" s="3">
        <f t="shared" si="1099"/>
        <v>0.80526757522942771</v>
      </c>
      <c r="FG208" s="3">
        <f t="shared" si="1100"/>
        <v>0.70586374475923119</v>
      </c>
      <c r="FH208" s="3">
        <f t="shared" si="1101"/>
        <v>0.73807836677476968</v>
      </c>
      <c r="FI208" s="3">
        <f t="shared" si="1102"/>
        <v>0.5858569832529259</v>
      </c>
      <c r="FJ208" s="3">
        <f t="shared" si="1103"/>
        <v>0.69697133813081547</v>
      </c>
      <c r="FK208" s="3">
        <f t="shared" si="1104"/>
        <v>0.67383589572464919</v>
      </c>
      <c r="FL208" s="3">
        <f t="shared" si="1105"/>
        <v>0.76794689049790277</v>
      </c>
      <c r="FM208" s="3">
        <f t="shared" si="1106"/>
        <v>0.65759280467176118</v>
      </c>
      <c r="FN208" s="3">
        <f t="shared" si="1107"/>
        <v>0.69279328218332126</v>
      </c>
      <c r="FO208" s="3">
        <f t="shared" si="1108"/>
        <v>0.53097789018327157</v>
      </c>
      <c r="FP208" s="3">
        <f t="shared" si="1109"/>
        <v>0.64796886576732515</v>
      </c>
      <c r="FQ208" s="3">
        <f t="shared" si="1110"/>
        <v>0.62311525916820032</v>
      </c>
      <c r="FR208" s="3">
        <f t="shared" si="1111"/>
        <v>0.5</v>
      </c>
      <c r="FS208" s="3">
        <f t="shared" si="1112"/>
        <v>0.5</v>
      </c>
      <c r="FT208" s="3">
        <f t="shared" si="1113"/>
        <v>0.5</v>
      </c>
      <c r="FU208" s="3">
        <f t="shared" si="1114"/>
        <v>0.5</v>
      </c>
      <c r="FV208" s="3">
        <f t="shared" si="1115"/>
        <v>0.5</v>
      </c>
      <c r="FW208" s="3">
        <f t="shared" si="1116"/>
        <v>0.5</v>
      </c>
      <c r="FX208" s="3">
        <f t="shared" si="1117"/>
        <v>0.5</v>
      </c>
      <c r="FY208" s="3">
        <f t="shared" si="1118"/>
        <v>0.5</v>
      </c>
      <c r="FZ208" s="3">
        <f t="shared" si="1119"/>
        <v>0.5</v>
      </c>
      <c r="GA208" s="3">
        <f t="shared" si="1120"/>
        <v>0.5</v>
      </c>
      <c r="GB208" s="3">
        <f t="shared" si="1121"/>
        <v>0.5</v>
      </c>
      <c r="GC208" s="3">
        <f t="shared" si="1122"/>
        <v>0.5</v>
      </c>
      <c r="GD208" s="3">
        <f t="shared" si="1123"/>
        <v>0.5</v>
      </c>
      <c r="GE208" s="3">
        <f t="shared" si="1124"/>
        <v>0.5</v>
      </c>
      <c r="GF208" s="3">
        <f t="shared" si="1125"/>
        <v>0.5</v>
      </c>
      <c r="GG208" s="3">
        <f t="shared" si="1126"/>
        <v>0.5</v>
      </c>
      <c r="GH208" s="3">
        <f t="shared" si="1127"/>
        <v>0.5</v>
      </c>
      <c r="GI208" s="3">
        <f t="shared" si="1128"/>
        <v>0.5</v>
      </c>
      <c r="GJ208" s="3">
        <f t="shared" si="1129"/>
        <v>0.5</v>
      </c>
      <c r="GK208" s="3">
        <f t="shared" si="1130"/>
        <v>0.5</v>
      </c>
      <c r="GL208" s="3">
        <f t="shared" si="1131"/>
        <v>0.5</v>
      </c>
      <c r="GM208" s="3">
        <f t="shared" si="1132"/>
        <v>0.5</v>
      </c>
      <c r="GN208" s="3">
        <f t="shared" si="1133"/>
        <v>0.5</v>
      </c>
      <c r="GO208" s="3">
        <f t="shared" si="1134"/>
        <v>0.5</v>
      </c>
      <c r="GP208" s="3">
        <f t="shared" si="1135"/>
        <v>0.5</v>
      </c>
      <c r="GQ208" s="3">
        <f t="shared" si="1136"/>
        <v>0.5</v>
      </c>
      <c r="GR208" s="3">
        <f t="shared" si="1137"/>
        <v>0.5</v>
      </c>
      <c r="GS208" s="3">
        <f t="shared" si="1138"/>
        <v>0.5</v>
      </c>
      <c r="GT208" s="3">
        <f t="shared" si="1139"/>
        <v>0.5</v>
      </c>
      <c r="GU208" s="3">
        <f t="shared" si="1140"/>
        <v>0.5</v>
      </c>
      <c r="GV208" s="3">
        <f t="shared" si="1141"/>
        <v>0.5</v>
      </c>
      <c r="GW208" s="3">
        <f t="shared" si="1142"/>
        <v>0.5</v>
      </c>
      <c r="GX208" s="3">
        <f t="shared" si="1143"/>
        <v>0.5</v>
      </c>
      <c r="GY208" s="3">
        <f t="shared" si="1144"/>
        <v>0.5</v>
      </c>
      <c r="GZ208" s="3">
        <f t="shared" si="1145"/>
        <v>0.5</v>
      </c>
      <c r="HA208" s="3">
        <f t="shared" si="1146"/>
        <v>0.5</v>
      </c>
      <c r="HB208" s="3">
        <f t="shared" si="1147"/>
        <v>0.5</v>
      </c>
      <c r="HC208" s="3">
        <f t="shared" si="1148"/>
        <v>0.5</v>
      </c>
      <c r="HD208" s="3">
        <f t="shared" si="1149"/>
        <v>0.5</v>
      </c>
      <c r="HE208" s="3">
        <f t="shared" si="1150"/>
        <v>0.5</v>
      </c>
      <c r="HF208" s="3">
        <f t="shared" si="1151"/>
        <v>0.5</v>
      </c>
      <c r="HG208" s="3">
        <f t="shared" si="1152"/>
        <v>0.5</v>
      </c>
      <c r="HH208" s="3">
        <f t="shared" si="1153"/>
        <v>0.5</v>
      </c>
      <c r="HI208" s="3">
        <f t="shared" si="1154"/>
        <v>0.5</v>
      </c>
      <c r="HJ208" s="3">
        <f t="shared" si="1155"/>
        <v>0.5</v>
      </c>
      <c r="HK208" s="3">
        <f t="shared" si="1156"/>
        <v>0.5</v>
      </c>
      <c r="HL208" s="3">
        <f t="shared" si="1157"/>
        <v>0.5</v>
      </c>
      <c r="HM208" s="3">
        <f t="shared" si="1158"/>
        <v>0.5</v>
      </c>
      <c r="HN208" s="3">
        <f t="shared" si="1159"/>
        <v>0.25927291102491784</v>
      </c>
      <c r="HP208" s="3">
        <f t="shared" ref="HP208:IU208" si="1202">IF(B1=1,ET208,0)</f>
        <v>0.6194843982372169</v>
      </c>
      <c r="HQ208" s="3">
        <f t="shared" si="1202"/>
        <v>0.48580163523276249</v>
      </c>
      <c r="HR208" s="3">
        <f t="shared" si="1202"/>
        <v>0.52593091808517523</v>
      </c>
      <c r="HS208" s="3">
        <f t="shared" si="1202"/>
        <v>0.3577085777894306</v>
      </c>
      <c r="HT208" s="3">
        <f t="shared" si="1202"/>
        <v>0.4752026238841297</v>
      </c>
      <c r="HU208" s="3">
        <f t="shared" si="1202"/>
        <v>0.44853247119090839</v>
      </c>
      <c r="HV208" s="3">
        <f t="shared" si="1202"/>
        <v>0.5657584981865561</v>
      </c>
      <c r="HW208" s="3">
        <f t="shared" si="1202"/>
        <v>0.43055120709552552</v>
      </c>
      <c r="HX208" s="3">
        <f t="shared" si="1202"/>
        <v>0.47029077507539313</v>
      </c>
      <c r="HY208" s="3">
        <f t="shared" si="1202"/>
        <v>0.30829181794854299</v>
      </c>
      <c r="HZ208" s="3">
        <f t="shared" si="1202"/>
        <v>0.42017261936482486</v>
      </c>
      <c r="IA208" s="3">
        <f t="shared" si="1202"/>
        <v>0.39427063089138975</v>
      </c>
      <c r="IB208" s="3">
        <f t="shared" si="1202"/>
        <v>0.80526757522942771</v>
      </c>
      <c r="IC208" s="3">
        <f t="shared" si="1202"/>
        <v>0.70586374475923119</v>
      </c>
      <c r="ID208" s="3">
        <f t="shared" si="1202"/>
        <v>0.73807836677476968</v>
      </c>
      <c r="IE208" s="3">
        <f t="shared" si="1202"/>
        <v>0.5858569832529259</v>
      </c>
      <c r="IF208" s="3">
        <f t="shared" si="1202"/>
        <v>0.69697133813081547</v>
      </c>
      <c r="IG208" s="3">
        <f t="shared" si="1202"/>
        <v>0.67383589572464919</v>
      </c>
      <c r="IH208" s="3">
        <f t="shared" si="1202"/>
        <v>0.76794689049790277</v>
      </c>
      <c r="II208" s="3">
        <f t="shared" si="1202"/>
        <v>0.65759280467176118</v>
      </c>
      <c r="IJ208" s="3">
        <f t="shared" si="1202"/>
        <v>0.69279328218332126</v>
      </c>
      <c r="IK208" s="3">
        <f t="shared" si="1202"/>
        <v>0.53097789018327157</v>
      </c>
      <c r="IL208" s="3">
        <f t="shared" si="1202"/>
        <v>0.64796886576732515</v>
      </c>
      <c r="IM208" s="3">
        <f t="shared" si="1202"/>
        <v>0.62311525916820032</v>
      </c>
      <c r="IN208" s="3">
        <f t="shared" si="1202"/>
        <v>0</v>
      </c>
      <c r="IO208" s="3">
        <f t="shared" si="1202"/>
        <v>0</v>
      </c>
      <c r="IP208" s="3">
        <f t="shared" si="1202"/>
        <v>0</v>
      </c>
      <c r="IQ208" s="3">
        <f t="shared" si="1202"/>
        <v>0</v>
      </c>
      <c r="IR208" s="3">
        <f t="shared" si="1202"/>
        <v>0</v>
      </c>
      <c r="IS208" s="3">
        <f t="shared" si="1202"/>
        <v>0</v>
      </c>
      <c r="IT208" s="3">
        <f t="shared" si="1202"/>
        <v>0</v>
      </c>
      <c r="IU208" s="3">
        <f t="shared" si="1202"/>
        <v>0</v>
      </c>
      <c r="IV208" s="3">
        <f t="shared" ref="IV208:KA208" si="1203">IF(AH1=1,FZ208,0)</f>
        <v>0</v>
      </c>
      <c r="IW208" s="3">
        <f t="shared" si="1203"/>
        <v>0</v>
      </c>
      <c r="IX208" s="3">
        <f t="shared" si="1203"/>
        <v>0</v>
      </c>
      <c r="IY208" s="3">
        <f t="shared" si="1203"/>
        <v>0</v>
      </c>
      <c r="IZ208" s="3">
        <f t="shared" si="1203"/>
        <v>0</v>
      </c>
      <c r="JA208" s="3">
        <f t="shared" si="1203"/>
        <v>0</v>
      </c>
      <c r="JB208" s="3">
        <f t="shared" si="1203"/>
        <v>0</v>
      </c>
      <c r="JC208" s="3">
        <f t="shared" si="1203"/>
        <v>0</v>
      </c>
      <c r="JD208" s="3">
        <f t="shared" si="1203"/>
        <v>0</v>
      </c>
      <c r="JE208" s="3">
        <f t="shared" si="1203"/>
        <v>0</v>
      </c>
      <c r="JF208" s="3">
        <f t="shared" si="1203"/>
        <v>0</v>
      </c>
      <c r="JG208" s="3">
        <f t="shared" si="1203"/>
        <v>0</v>
      </c>
      <c r="JH208" s="3">
        <f t="shared" si="1203"/>
        <v>0</v>
      </c>
      <c r="JI208" s="3">
        <f t="shared" si="1203"/>
        <v>0</v>
      </c>
      <c r="JJ208" s="3">
        <f t="shared" si="1203"/>
        <v>0</v>
      </c>
      <c r="JK208" s="3">
        <f t="shared" si="1203"/>
        <v>0</v>
      </c>
      <c r="JL208" s="3">
        <f t="shared" si="1203"/>
        <v>0</v>
      </c>
      <c r="JM208" s="3">
        <f t="shared" si="1203"/>
        <v>0</v>
      </c>
      <c r="JN208" s="3">
        <f t="shared" si="1203"/>
        <v>0</v>
      </c>
      <c r="JO208" s="3">
        <f t="shared" si="1203"/>
        <v>0</v>
      </c>
      <c r="JP208" s="3">
        <f t="shared" si="1203"/>
        <v>0</v>
      </c>
      <c r="JQ208" s="3">
        <f t="shared" si="1203"/>
        <v>0</v>
      </c>
      <c r="JR208" s="3">
        <f t="shared" si="1203"/>
        <v>0</v>
      </c>
      <c r="JS208" s="3">
        <f t="shared" si="1203"/>
        <v>0</v>
      </c>
      <c r="JT208" s="3">
        <f t="shared" si="1203"/>
        <v>0</v>
      </c>
      <c r="JU208" s="3">
        <f t="shared" si="1203"/>
        <v>0</v>
      </c>
      <c r="JV208" s="3">
        <f t="shared" si="1203"/>
        <v>0</v>
      </c>
      <c r="JW208" s="3">
        <f t="shared" si="1203"/>
        <v>0</v>
      </c>
      <c r="JX208" s="3">
        <f t="shared" si="1203"/>
        <v>0</v>
      </c>
      <c r="JY208" s="3">
        <f t="shared" si="1203"/>
        <v>0</v>
      </c>
      <c r="JZ208" s="3">
        <f t="shared" si="1203"/>
        <v>0</v>
      </c>
      <c r="KA208" s="3">
        <f t="shared" si="1203"/>
        <v>0</v>
      </c>
      <c r="KB208" s="3">
        <f t="shared" ref="KB208:KJ208" si="1204">IF(BN1=1,HF208,0)</f>
        <v>0</v>
      </c>
      <c r="KC208" s="3">
        <f t="shared" si="1204"/>
        <v>0</v>
      </c>
      <c r="KD208" s="3">
        <f t="shared" si="1204"/>
        <v>0</v>
      </c>
      <c r="KE208" s="3">
        <f t="shared" si="1204"/>
        <v>0</v>
      </c>
      <c r="KF208" s="3">
        <f t="shared" si="1204"/>
        <v>0</v>
      </c>
      <c r="KG208" s="3">
        <f t="shared" si="1204"/>
        <v>0</v>
      </c>
      <c r="KH208" s="3">
        <f t="shared" si="1204"/>
        <v>0</v>
      </c>
      <c r="KI208" s="3">
        <f t="shared" si="1204"/>
        <v>0</v>
      </c>
      <c r="KJ208" s="3">
        <f t="shared" si="1204"/>
        <v>0</v>
      </c>
    </row>
    <row r="209" spans="1:296" x14ac:dyDescent="0.2">
      <c r="A209" s="3" t="str">
        <f>'Respondent Data'!A209</f>
        <v>1727</v>
      </c>
      <c r="B209" s="3">
        <f>SUMPRODUCT('Respondent Data'!B209:T209,'Product Coding'!A101:S101)</f>
        <v>1.0829054649666321</v>
      </c>
      <c r="C209" s="3">
        <f>SUMPRODUCT('Respondent Data'!B209:T209,'Product Coding'!A102:S102)</f>
        <v>1.0194071103042111</v>
      </c>
      <c r="D209" s="3">
        <f>SUMPRODUCT('Respondent Data'!B209:T209,'Product Coding'!A103:S103)</f>
        <v>0.58386364903667198</v>
      </c>
      <c r="E209" s="3">
        <f>SUMPRODUCT('Respondent Data'!B209:T209,'Product Coding'!A104:S104)</f>
        <v>0.36480207049706204</v>
      </c>
      <c r="F209" s="3">
        <f>SUMPRODUCT('Respondent Data'!B209:T209,'Product Coding'!A105:S105)</f>
        <v>0.81443662004306305</v>
      </c>
      <c r="G209" s="3">
        <f>SUMPRODUCT('Respondent Data'!B209:T209,'Product Coding'!A106:S106)</f>
        <v>0.23800909030496503</v>
      </c>
      <c r="H209" s="3">
        <f>SUMPRODUCT('Respondent Data'!B209:T209,'Product Coding'!A107:S107)</f>
        <v>1.751463498496872</v>
      </c>
      <c r="I209" s="3">
        <f>SUMPRODUCT('Respondent Data'!B209:T209,'Product Coding'!A108:S108)</f>
        <v>1.6879651438344512</v>
      </c>
      <c r="J209" s="3">
        <f>SUMPRODUCT('Respondent Data'!B209:T209,'Product Coding'!A109:S109)</f>
        <v>1.2524216825669119</v>
      </c>
      <c r="K209" s="3">
        <f>SUMPRODUCT('Respondent Data'!B209:T209,'Product Coding'!A110:S110)</f>
        <v>1.0333601040273019</v>
      </c>
      <c r="L209" s="3">
        <f>SUMPRODUCT('Respondent Data'!B209:T209,'Product Coding'!A111:S111)</f>
        <v>1.4829946535733032</v>
      </c>
      <c r="M209" s="3">
        <f>SUMPRODUCT('Respondent Data'!B209:T209,'Product Coding'!A112:S112)</f>
        <v>0.9065671238352051</v>
      </c>
      <c r="N209" s="3">
        <f>SUMPRODUCT('Respondent Data'!B209:T209,'Product Coding'!A113:S113)</f>
        <v>-1.9966752040076852</v>
      </c>
      <c r="O209" s="3">
        <f>SUMPRODUCT('Respondent Data'!B209:T209,'Product Coding'!A114:S114)</f>
        <v>-2.060173558670106</v>
      </c>
      <c r="P209" s="3">
        <f>SUMPRODUCT('Respondent Data'!B209:T209,'Product Coding'!A115:S115)</f>
        <v>-2.4957170199376453</v>
      </c>
      <c r="Q209" s="3">
        <f>SUMPRODUCT('Respondent Data'!B209:T209,'Product Coding'!A116:S116)</f>
        <v>-2.7147785984772552</v>
      </c>
      <c r="R209" s="3">
        <f>SUMPRODUCT('Respondent Data'!B209:T209,'Product Coding'!A117:S117)</f>
        <v>-2.265144048931254</v>
      </c>
      <c r="S209" s="3">
        <f>SUMPRODUCT('Respondent Data'!B209:T209,'Product Coding'!A118:S118)</f>
        <v>-2.8415715786693521</v>
      </c>
      <c r="T209" s="3">
        <f>SUMPRODUCT('Respondent Data'!B209:T209,'Product Coding'!A119:S119)</f>
        <v>-1.328117170477445</v>
      </c>
      <c r="U209" s="3">
        <f>SUMPRODUCT('Respondent Data'!B209:T209,'Product Coding'!A120:S120)</f>
        <v>-1.3916155251398659</v>
      </c>
      <c r="V209" s="3">
        <f>SUMPRODUCT('Respondent Data'!B209:T209,'Product Coding'!A121:S121)</f>
        <v>-1.8271589864074052</v>
      </c>
      <c r="W209" s="3">
        <f>SUMPRODUCT('Respondent Data'!B209:T209,'Product Coding'!A122:S122)</f>
        <v>-2.0462205649470153</v>
      </c>
      <c r="X209" s="3">
        <f>SUMPRODUCT('Respondent Data'!B209:T209,'Product Coding'!A123:S123)</f>
        <v>-1.5965860154010139</v>
      </c>
      <c r="Y209" s="3">
        <f>SUMPRODUCT('Respondent Data'!B209:T209,'Product Coding'!A124:S124)</f>
        <v>-2.1730135451391117</v>
      </c>
      <c r="Z209" s="3">
        <f>SUMPRODUCT('Respondent Data'!B209:T209,'Product Coding'!A125:S125)</f>
        <v>0</v>
      </c>
      <c r="AA209" s="3">
        <f>SUMPRODUCT('Respondent Data'!B209:T209,'Product Coding'!A126:S126)</f>
        <v>0</v>
      </c>
      <c r="AB209" s="3">
        <f>SUMPRODUCT('Respondent Data'!B209:T209,'Product Coding'!A127:S127)</f>
        <v>0</v>
      </c>
      <c r="AC209" s="3">
        <f>SUMPRODUCT('Respondent Data'!B209:T209,'Product Coding'!A128:S128)</f>
        <v>0</v>
      </c>
      <c r="AD209" s="3">
        <f>SUMPRODUCT('Respondent Data'!B209:T209,'Product Coding'!A129:S129)</f>
        <v>0</v>
      </c>
      <c r="AE209" s="3">
        <f>SUMPRODUCT('Respondent Data'!B209:T209,'Product Coding'!A130:S130)</f>
        <v>0</v>
      </c>
      <c r="AF209" s="3">
        <f>SUMPRODUCT('Respondent Data'!B209:T209,'Product Coding'!A131:S131)</f>
        <v>0</v>
      </c>
      <c r="AG209" s="3">
        <f>SUMPRODUCT('Respondent Data'!B209:T209,'Product Coding'!A132:S132)</f>
        <v>0</v>
      </c>
      <c r="AH209" s="3">
        <f>SUMPRODUCT('Respondent Data'!B209:T209,'Product Coding'!A133:S133)</f>
        <v>0</v>
      </c>
      <c r="AI209" s="3">
        <f>SUMPRODUCT('Respondent Data'!B209:T209,'Product Coding'!A134:S134)</f>
        <v>0</v>
      </c>
      <c r="AJ209" s="3">
        <f>SUMPRODUCT('Respondent Data'!B209:T209,'Product Coding'!A135:S135)</f>
        <v>0</v>
      </c>
      <c r="AK209" s="3">
        <f>SUMPRODUCT('Respondent Data'!B209:T209,'Product Coding'!A136:S136)</f>
        <v>0</v>
      </c>
      <c r="AL209" s="3">
        <f>SUMPRODUCT('Respondent Data'!B209:T209,'Product Coding'!A137:S137)</f>
        <v>0</v>
      </c>
      <c r="AM209" s="3">
        <f>SUMPRODUCT('Respondent Data'!B209:T209,'Product Coding'!A138:S138)</f>
        <v>0</v>
      </c>
      <c r="AN209" s="3">
        <f>SUMPRODUCT('Respondent Data'!B209:T209,'Product Coding'!A139:S139)</f>
        <v>0</v>
      </c>
      <c r="AO209" s="3">
        <f>SUMPRODUCT('Respondent Data'!B209:T209,'Product Coding'!A140:S140)</f>
        <v>0</v>
      </c>
      <c r="AP209" s="3">
        <f>SUMPRODUCT('Respondent Data'!B209:T209,'Product Coding'!A141:S141)</f>
        <v>0</v>
      </c>
      <c r="AQ209" s="3">
        <f>SUMPRODUCT('Respondent Data'!B209:T209,'Product Coding'!A142:S142)</f>
        <v>0</v>
      </c>
      <c r="AR209" s="3">
        <f>SUMPRODUCT('Respondent Data'!B209:T209,'Product Coding'!A143:S143)</f>
        <v>0</v>
      </c>
      <c r="AS209" s="3">
        <f>SUMPRODUCT('Respondent Data'!B209:T209,'Product Coding'!A144:S144)</f>
        <v>0</v>
      </c>
      <c r="AT209" s="3">
        <f>SUMPRODUCT('Respondent Data'!B209:T209,'Product Coding'!A145:S145)</f>
        <v>0</v>
      </c>
      <c r="AU209" s="3">
        <f>SUMPRODUCT('Respondent Data'!B209:T209,'Product Coding'!A146:S146)</f>
        <v>0</v>
      </c>
      <c r="AV209" s="3">
        <f>SUMPRODUCT('Respondent Data'!B209:T209,'Product Coding'!A147:S147)</f>
        <v>0</v>
      </c>
      <c r="AW209" s="3">
        <f>SUMPRODUCT('Respondent Data'!B209:T209,'Product Coding'!A148:S148)</f>
        <v>0</v>
      </c>
      <c r="AX209" s="3">
        <f>SUMPRODUCT('Respondent Data'!B209:T209,'Product Coding'!A149:S149)</f>
        <v>0</v>
      </c>
      <c r="AY209" s="3">
        <f>SUMPRODUCT('Respondent Data'!B209:T209,'Product Coding'!A150:S150)</f>
        <v>0</v>
      </c>
      <c r="AZ209" s="3">
        <f>SUMPRODUCT('Respondent Data'!B209:T209,'Product Coding'!A151:S151)</f>
        <v>0</v>
      </c>
      <c r="BA209" s="3">
        <f>SUMPRODUCT('Respondent Data'!B209:T209,'Product Coding'!A152:S152)</f>
        <v>0</v>
      </c>
      <c r="BB209" s="3">
        <f>SUMPRODUCT('Respondent Data'!B209:T209,'Product Coding'!A153:S153)</f>
        <v>0</v>
      </c>
      <c r="BC209" s="3">
        <f>SUMPRODUCT('Respondent Data'!B209:T209,'Product Coding'!A154:S154)</f>
        <v>0</v>
      </c>
      <c r="BD209" s="3">
        <f>SUMPRODUCT('Respondent Data'!B209:T209,'Product Coding'!A155:S155)</f>
        <v>0</v>
      </c>
      <c r="BE209" s="3">
        <f>SUMPRODUCT('Respondent Data'!B209:T209,'Product Coding'!A156:S156)</f>
        <v>0</v>
      </c>
      <c r="BF209" s="3">
        <f>SUMPRODUCT('Respondent Data'!B209:T209,'Product Coding'!A157:S157)</f>
        <v>0</v>
      </c>
      <c r="BG209" s="3">
        <f>SUMPRODUCT('Respondent Data'!B209:T209,'Product Coding'!A158:S158)</f>
        <v>0</v>
      </c>
      <c r="BH209" s="3">
        <f>SUMPRODUCT('Respondent Data'!B209:T209,'Product Coding'!A159:S159)</f>
        <v>0</v>
      </c>
      <c r="BI209" s="3">
        <f>SUMPRODUCT('Respondent Data'!B209:T209,'Product Coding'!A160:S160)</f>
        <v>0</v>
      </c>
      <c r="BJ209" s="3">
        <f>SUMPRODUCT('Respondent Data'!B209:T209,'Product Coding'!A161:S161)</f>
        <v>0</v>
      </c>
      <c r="BK209" s="3">
        <f>SUMPRODUCT('Respondent Data'!B209:T209,'Product Coding'!A162:S162)</f>
        <v>0</v>
      </c>
      <c r="BL209" s="3">
        <f>SUMPRODUCT('Respondent Data'!B209:T209,'Product Coding'!A163:S163)</f>
        <v>0</v>
      </c>
      <c r="BM209" s="3">
        <f>SUMPRODUCT('Respondent Data'!B209:T209,'Product Coding'!A164:S164)</f>
        <v>0</v>
      </c>
      <c r="BN209" s="3">
        <f>SUMPRODUCT('Respondent Data'!B209:T209,'Product Coding'!A165:S165)</f>
        <v>0</v>
      </c>
      <c r="BO209" s="3">
        <f>SUMPRODUCT('Respondent Data'!B209:T209,'Product Coding'!A166:S166)</f>
        <v>0</v>
      </c>
      <c r="BP209" s="3">
        <f>SUMPRODUCT('Respondent Data'!B209:T209,'Product Coding'!A167:S167)</f>
        <v>0</v>
      </c>
      <c r="BQ209" s="3">
        <f>SUMPRODUCT('Respondent Data'!B209:T209,'Product Coding'!A168:S168)</f>
        <v>0</v>
      </c>
      <c r="BR209" s="3">
        <f>SUMPRODUCT('Respondent Data'!B209:T209,'Product Coding'!A169:S169)</f>
        <v>0</v>
      </c>
      <c r="BS209" s="3">
        <f>SUMPRODUCT('Respondent Data'!B209:T209,'Product Coding'!A170:S170)</f>
        <v>0</v>
      </c>
      <c r="BT209" s="3">
        <f>SUMPRODUCT('Respondent Data'!B209:T209,'Product Coding'!A171:S171)</f>
        <v>0</v>
      </c>
      <c r="BU209" s="3">
        <f>SUMPRODUCT('Respondent Data'!B209:T209,'Product Coding'!A172:S172)</f>
        <v>0</v>
      </c>
      <c r="BV209" s="3">
        <f>SUMPRODUCT('Respondent Data'!B209:T209,'Product Coding'!A173:S173)</f>
        <v>9.4711846076044708</v>
      </c>
      <c r="BX209" s="3">
        <f t="shared" si="1014"/>
        <v>0.33861027474144595</v>
      </c>
      <c r="BY209" s="3">
        <f t="shared" si="1015"/>
        <v>0.36080879658782833</v>
      </c>
      <c r="BZ209" s="3">
        <f t="shared" si="1016"/>
        <v>0.557739289424797</v>
      </c>
      <c r="CA209" s="3">
        <f t="shared" si="1017"/>
        <v>0.69433406647488005</v>
      </c>
      <c r="CB209" s="3">
        <f t="shared" si="1018"/>
        <v>0.44288877174592411</v>
      </c>
      <c r="CC209" s="3">
        <f t="shared" si="1019"/>
        <v>0.78819552612350008</v>
      </c>
      <c r="CD209" s="3">
        <f t="shared" si="1020"/>
        <v>0.17351981155159477</v>
      </c>
      <c r="CE209" s="3">
        <f t="shared" si="1021"/>
        <v>0.18489537695772254</v>
      </c>
      <c r="CF209" s="3">
        <f t="shared" si="1022"/>
        <v>0.28581181262089267</v>
      </c>
      <c r="CG209" s="3">
        <f t="shared" si="1023"/>
        <v>0.35580939314546678</v>
      </c>
      <c r="CH209" s="3">
        <f t="shared" si="1024"/>
        <v>0.22695701207044192</v>
      </c>
      <c r="CI209" s="3">
        <f t="shared" si="1025"/>
        <v>0.40390841436572456</v>
      </c>
      <c r="CJ209" s="3">
        <f t="shared" si="1026"/>
        <v>7.3645297899062738</v>
      </c>
      <c r="CK209" s="3">
        <f t="shared" si="1027"/>
        <v>7.8473316645818079</v>
      </c>
      <c r="CL209" s="3">
        <f t="shared" si="1028"/>
        <v>12.13042815994419</v>
      </c>
      <c r="CM209" s="3">
        <f t="shared" si="1029"/>
        <v>15.101266258401376</v>
      </c>
      <c r="CN209" s="3">
        <f t="shared" si="1030"/>
        <v>9.6325120542440192</v>
      </c>
      <c r="CO209" s="3">
        <f t="shared" si="1031"/>
        <v>17.142685457018914</v>
      </c>
      <c r="CP209" s="3">
        <f t="shared" si="1032"/>
        <v>3.7739310252366303</v>
      </c>
      <c r="CQ209" s="3">
        <f t="shared" si="1033"/>
        <v>4.0213413862318017</v>
      </c>
      <c r="CR209" s="3">
        <f t="shared" si="1034"/>
        <v>6.2162012359515604</v>
      </c>
      <c r="CS209" s="3">
        <f t="shared" si="1035"/>
        <v>7.7385982376025328</v>
      </c>
      <c r="CT209" s="3">
        <f t="shared" si="1036"/>
        <v>4.9361516796770237</v>
      </c>
      <c r="CU209" s="3">
        <f t="shared" si="1037"/>
        <v>8.7847173339955749</v>
      </c>
      <c r="CV209" s="3">
        <f t="shared" si="1038"/>
        <v>1</v>
      </c>
      <c r="CW209" s="3">
        <f t="shared" si="1039"/>
        <v>1</v>
      </c>
      <c r="CX209" s="3">
        <f t="shared" si="1040"/>
        <v>1</v>
      </c>
      <c r="CY209" s="3">
        <f t="shared" si="1041"/>
        <v>1</v>
      </c>
      <c r="CZ209" s="3">
        <f t="shared" si="1042"/>
        <v>1</v>
      </c>
      <c r="DA209" s="3">
        <f t="shared" si="1043"/>
        <v>1</v>
      </c>
      <c r="DB209" s="3">
        <f t="shared" si="1044"/>
        <v>1</v>
      </c>
      <c r="DC209" s="3">
        <f t="shared" si="1045"/>
        <v>1</v>
      </c>
      <c r="DD209" s="3">
        <f t="shared" si="1046"/>
        <v>1</v>
      </c>
      <c r="DE209" s="3">
        <f t="shared" si="1047"/>
        <v>1</v>
      </c>
      <c r="DF209" s="3">
        <f t="shared" si="1048"/>
        <v>1</v>
      </c>
      <c r="DG209" s="3">
        <f t="shared" si="1049"/>
        <v>1</v>
      </c>
      <c r="DH209" s="3">
        <f t="shared" si="1050"/>
        <v>1</v>
      </c>
      <c r="DI209" s="3">
        <f t="shared" si="1051"/>
        <v>1</v>
      </c>
      <c r="DJ209" s="3">
        <f t="shared" si="1052"/>
        <v>1</v>
      </c>
      <c r="DK209" s="3">
        <f t="shared" si="1053"/>
        <v>1</v>
      </c>
      <c r="DL209" s="3">
        <f t="shared" si="1054"/>
        <v>1</v>
      </c>
      <c r="DM209" s="3">
        <f t="shared" si="1055"/>
        <v>1</v>
      </c>
      <c r="DN209" s="3">
        <f t="shared" si="1056"/>
        <v>1</v>
      </c>
      <c r="DO209" s="3">
        <f t="shared" si="1057"/>
        <v>1</v>
      </c>
      <c r="DP209" s="3">
        <f t="shared" si="1058"/>
        <v>1</v>
      </c>
      <c r="DQ209" s="3">
        <f t="shared" si="1059"/>
        <v>1</v>
      </c>
      <c r="DR209" s="3">
        <f t="shared" si="1060"/>
        <v>1</v>
      </c>
      <c r="DS209" s="3">
        <f t="shared" si="1061"/>
        <v>1</v>
      </c>
      <c r="DT209" s="3">
        <f t="shared" si="1062"/>
        <v>1</v>
      </c>
      <c r="DU209" s="3">
        <f t="shared" si="1063"/>
        <v>1</v>
      </c>
      <c r="DV209" s="3">
        <f t="shared" si="1064"/>
        <v>1</v>
      </c>
      <c r="DW209" s="3">
        <f t="shared" si="1065"/>
        <v>1</v>
      </c>
      <c r="DX209" s="3">
        <f t="shared" si="1066"/>
        <v>1</v>
      </c>
      <c r="DY209" s="3">
        <f t="shared" si="1067"/>
        <v>1</v>
      </c>
      <c r="DZ209" s="3">
        <f t="shared" si="1068"/>
        <v>1</v>
      </c>
      <c r="EA209" s="3">
        <f t="shared" si="1069"/>
        <v>1</v>
      </c>
      <c r="EB209" s="3">
        <f t="shared" si="1070"/>
        <v>1</v>
      </c>
      <c r="EC209" s="3">
        <f t="shared" si="1071"/>
        <v>1</v>
      </c>
      <c r="ED209" s="3">
        <f t="shared" si="1072"/>
        <v>1</v>
      </c>
      <c r="EE209" s="3">
        <f t="shared" si="1073"/>
        <v>1</v>
      </c>
      <c r="EF209" s="3">
        <f t="shared" si="1074"/>
        <v>1</v>
      </c>
      <c r="EG209" s="3">
        <f t="shared" si="1075"/>
        <v>1</v>
      </c>
      <c r="EH209" s="3">
        <f t="shared" si="1076"/>
        <v>1</v>
      </c>
      <c r="EI209" s="3">
        <f t="shared" si="1077"/>
        <v>1</v>
      </c>
      <c r="EJ209" s="3">
        <f t="shared" si="1078"/>
        <v>1</v>
      </c>
      <c r="EK209" s="3">
        <f t="shared" si="1079"/>
        <v>1</v>
      </c>
      <c r="EL209" s="3">
        <f t="shared" si="1080"/>
        <v>1</v>
      </c>
      <c r="EM209" s="3">
        <f t="shared" si="1081"/>
        <v>1</v>
      </c>
      <c r="EN209" s="3">
        <f t="shared" si="1082"/>
        <v>1</v>
      </c>
      <c r="EO209" s="3">
        <f t="shared" si="1083"/>
        <v>1</v>
      </c>
      <c r="EP209" s="3">
        <f t="shared" si="1084"/>
        <v>1</v>
      </c>
      <c r="EQ209" s="3">
        <f t="shared" si="1085"/>
        <v>1</v>
      </c>
      <c r="ER209" s="3">
        <f t="shared" si="1086"/>
        <v>7.7040091128353555E-5</v>
      </c>
      <c r="ET209" s="3">
        <f t="shared" si="1087"/>
        <v>0.74704342172567828</v>
      </c>
      <c r="EU209" s="3">
        <f t="shared" si="1088"/>
        <v>0.73485709565330448</v>
      </c>
      <c r="EV209" s="3">
        <f t="shared" si="1089"/>
        <v>0.64195594653663446</v>
      </c>
      <c r="EW209" s="3">
        <f t="shared" si="1090"/>
        <v>0.59020238085664778</v>
      </c>
      <c r="EX209" s="3">
        <f t="shared" si="1091"/>
        <v>0.69305411448311449</v>
      </c>
      <c r="EY209" s="3">
        <f t="shared" si="1092"/>
        <v>0.55922296269682981</v>
      </c>
      <c r="EZ209" s="3">
        <f t="shared" si="1093"/>
        <v>0.85213729683679407</v>
      </c>
      <c r="FA209" s="3">
        <f t="shared" si="1094"/>
        <v>0.84395636901508497</v>
      </c>
      <c r="FB209" s="3">
        <f t="shared" si="1095"/>
        <v>0.77771878449435194</v>
      </c>
      <c r="FC209" s="3">
        <f t="shared" si="1096"/>
        <v>0.73756680331002</v>
      </c>
      <c r="FD209" s="3">
        <f t="shared" si="1097"/>
        <v>0.81502447939275335</v>
      </c>
      <c r="FE209" s="3">
        <f t="shared" si="1098"/>
        <v>0.71229717677259785</v>
      </c>
      <c r="FF209" s="3">
        <f t="shared" si="1099"/>
        <v>0.1195524464754408</v>
      </c>
      <c r="FG209" s="3">
        <f t="shared" si="1100"/>
        <v>0.11302842912550261</v>
      </c>
      <c r="FH209" s="3">
        <f t="shared" si="1101"/>
        <v>7.6158978810044409E-2</v>
      </c>
      <c r="FI209" s="3">
        <f t="shared" si="1102"/>
        <v>6.2106916558703359E-2</v>
      </c>
      <c r="FJ209" s="3">
        <f t="shared" si="1103"/>
        <v>9.4051151308203323E-2</v>
      </c>
      <c r="FK209" s="3">
        <f t="shared" si="1104"/>
        <v>5.5118631823775958E-2</v>
      </c>
      <c r="FL209" s="3">
        <f t="shared" si="1105"/>
        <v>0.20947097784062202</v>
      </c>
      <c r="FM209" s="3">
        <f t="shared" si="1106"/>
        <v>0.19914997270289894</v>
      </c>
      <c r="FN209" s="3">
        <f t="shared" si="1107"/>
        <v>0.13857706670068154</v>
      </c>
      <c r="FO209" s="3">
        <f t="shared" si="1108"/>
        <v>0.11443482956991438</v>
      </c>
      <c r="FP209" s="3">
        <f t="shared" si="1109"/>
        <v>0.16845930730233771</v>
      </c>
      <c r="FQ209" s="3">
        <f t="shared" si="1110"/>
        <v>0.10220019300155414</v>
      </c>
      <c r="FR209" s="3">
        <f t="shared" si="1111"/>
        <v>0.5</v>
      </c>
      <c r="FS209" s="3">
        <f t="shared" si="1112"/>
        <v>0.5</v>
      </c>
      <c r="FT209" s="3">
        <f t="shared" si="1113"/>
        <v>0.5</v>
      </c>
      <c r="FU209" s="3">
        <f t="shared" si="1114"/>
        <v>0.5</v>
      </c>
      <c r="FV209" s="3">
        <f t="shared" si="1115"/>
        <v>0.5</v>
      </c>
      <c r="FW209" s="3">
        <f t="shared" si="1116"/>
        <v>0.5</v>
      </c>
      <c r="FX209" s="3">
        <f t="shared" si="1117"/>
        <v>0.5</v>
      </c>
      <c r="FY209" s="3">
        <f t="shared" si="1118"/>
        <v>0.5</v>
      </c>
      <c r="FZ209" s="3">
        <f t="shared" si="1119"/>
        <v>0.5</v>
      </c>
      <c r="GA209" s="3">
        <f t="shared" si="1120"/>
        <v>0.5</v>
      </c>
      <c r="GB209" s="3">
        <f t="shared" si="1121"/>
        <v>0.5</v>
      </c>
      <c r="GC209" s="3">
        <f t="shared" si="1122"/>
        <v>0.5</v>
      </c>
      <c r="GD209" s="3">
        <f t="shared" si="1123"/>
        <v>0.5</v>
      </c>
      <c r="GE209" s="3">
        <f t="shared" si="1124"/>
        <v>0.5</v>
      </c>
      <c r="GF209" s="3">
        <f t="shared" si="1125"/>
        <v>0.5</v>
      </c>
      <c r="GG209" s="3">
        <f t="shared" si="1126"/>
        <v>0.5</v>
      </c>
      <c r="GH209" s="3">
        <f t="shared" si="1127"/>
        <v>0.5</v>
      </c>
      <c r="GI209" s="3">
        <f t="shared" si="1128"/>
        <v>0.5</v>
      </c>
      <c r="GJ209" s="3">
        <f t="shared" si="1129"/>
        <v>0.5</v>
      </c>
      <c r="GK209" s="3">
        <f t="shared" si="1130"/>
        <v>0.5</v>
      </c>
      <c r="GL209" s="3">
        <f t="shared" si="1131"/>
        <v>0.5</v>
      </c>
      <c r="GM209" s="3">
        <f t="shared" si="1132"/>
        <v>0.5</v>
      </c>
      <c r="GN209" s="3">
        <f t="shared" si="1133"/>
        <v>0.5</v>
      </c>
      <c r="GO209" s="3">
        <f t="shared" si="1134"/>
        <v>0.5</v>
      </c>
      <c r="GP209" s="3">
        <f t="shared" si="1135"/>
        <v>0.5</v>
      </c>
      <c r="GQ209" s="3">
        <f t="shared" si="1136"/>
        <v>0.5</v>
      </c>
      <c r="GR209" s="3">
        <f t="shared" si="1137"/>
        <v>0.5</v>
      </c>
      <c r="GS209" s="3">
        <f t="shared" si="1138"/>
        <v>0.5</v>
      </c>
      <c r="GT209" s="3">
        <f t="shared" si="1139"/>
        <v>0.5</v>
      </c>
      <c r="GU209" s="3">
        <f t="shared" si="1140"/>
        <v>0.5</v>
      </c>
      <c r="GV209" s="3">
        <f t="shared" si="1141"/>
        <v>0.5</v>
      </c>
      <c r="GW209" s="3">
        <f t="shared" si="1142"/>
        <v>0.5</v>
      </c>
      <c r="GX209" s="3">
        <f t="shared" si="1143"/>
        <v>0.5</v>
      </c>
      <c r="GY209" s="3">
        <f t="shared" si="1144"/>
        <v>0.5</v>
      </c>
      <c r="GZ209" s="3">
        <f t="shared" si="1145"/>
        <v>0.5</v>
      </c>
      <c r="HA209" s="3">
        <f t="shared" si="1146"/>
        <v>0.5</v>
      </c>
      <c r="HB209" s="3">
        <f t="shared" si="1147"/>
        <v>0.5</v>
      </c>
      <c r="HC209" s="3">
        <f t="shared" si="1148"/>
        <v>0.5</v>
      </c>
      <c r="HD209" s="3">
        <f t="shared" si="1149"/>
        <v>0.5</v>
      </c>
      <c r="HE209" s="3">
        <f t="shared" si="1150"/>
        <v>0.5</v>
      </c>
      <c r="HF209" s="3">
        <f t="shared" si="1151"/>
        <v>0.5</v>
      </c>
      <c r="HG209" s="3">
        <f t="shared" si="1152"/>
        <v>0.5</v>
      </c>
      <c r="HH209" s="3">
        <f t="shared" si="1153"/>
        <v>0.5</v>
      </c>
      <c r="HI209" s="3">
        <f t="shared" si="1154"/>
        <v>0.5</v>
      </c>
      <c r="HJ209" s="3">
        <f t="shared" si="1155"/>
        <v>0.5</v>
      </c>
      <c r="HK209" s="3">
        <f t="shared" si="1156"/>
        <v>0.5</v>
      </c>
      <c r="HL209" s="3">
        <f t="shared" si="1157"/>
        <v>0.5</v>
      </c>
      <c r="HM209" s="3">
        <f t="shared" si="1158"/>
        <v>0.5</v>
      </c>
      <c r="HN209" s="3">
        <f t="shared" si="1159"/>
        <v>0.99992296584359008</v>
      </c>
      <c r="HP209" s="3">
        <f t="shared" ref="HP209:IU209" si="1205">IF(B1=1,ET209,0)</f>
        <v>0.74704342172567828</v>
      </c>
      <c r="HQ209" s="3">
        <f t="shared" si="1205"/>
        <v>0.73485709565330448</v>
      </c>
      <c r="HR209" s="3">
        <f t="shared" si="1205"/>
        <v>0.64195594653663446</v>
      </c>
      <c r="HS209" s="3">
        <f t="shared" si="1205"/>
        <v>0.59020238085664778</v>
      </c>
      <c r="HT209" s="3">
        <f t="shared" si="1205"/>
        <v>0.69305411448311449</v>
      </c>
      <c r="HU209" s="3">
        <f t="shared" si="1205"/>
        <v>0.55922296269682981</v>
      </c>
      <c r="HV209" s="3">
        <f t="shared" si="1205"/>
        <v>0.85213729683679407</v>
      </c>
      <c r="HW209" s="3">
        <f t="shared" si="1205"/>
        <v>0.84395636901508497</v>
      </c>
      <c r="HX209" s="3">
        <f t="shared" si="1205"/>
        <v>0.77771878449435194</v>
      </c>
      <c r="HY209" s="3">
        <f t="shared" si="1205"/>
        <v>0.73756680331002</v>
      </c>
      <c r="HZ209" s="3">
        <f t="shared" si="1205"/>
        <v>0.81502447939275335</v>
      </c>
      <c r="IA209" s="3">
        <f t="shared" si="1205"/>
        <v>0.71229717677259785</v>
      </c>
      <c r="IB209" s="3">
        <f t="shared" si="1205"/>
        <v>0.1195524464754408</v>
      </c>
      <c r="IC209" s="3">
        <f t="shared" si="1205"/>
        <v>0.11302842912550261</v>
      </c>
      <c r="ID209" s="3">
        <f t="shared" si="1205"/>
        <v>7.6158978810044409E-2</v>
      </c>
      <c r="IE209" s="3">
        <f t="shared" si="1205"/>
        <v>6.2106916558703359E-2</v>
      </c>
      <c r="IF209" s="3">
        <f t="shared" si="1205"/>
        <v>9.4051151308203323E-2</v>
      </c>
      <c r="IG209" s="3">
        <f t="shared" si="1205"/>
        <v>5.5118631823775958E-2</v>
      </c>
      <c r="IH209" s="3">
        <f t="shared" si="1205"/>
        <v>0.20947097784062202</v>
      </c>
      <c r="II209" s="3">
        <f t="shared" si="1205"/>
        <v>0.19914997270289894</v>
      </c>
      <c r="IJ209" s="3">
        <f t="shared" si="1205"/>
        <v>0.13857706670068154</v>
      </c>
      <c r="IK209" s="3">
        <f t="shared" si="1205"/>
        <v>0.11443482956991438</v>
      </c>
      <c r="IL209" s="3">
        <f t="shared" si="1205"/>
        <v>0.16845930730233771</v>
      </c>
      <c r="IM209" s="3">
        <f t="shared" si="1205"/>
        <v>0.10220019300155414</v>
      </c>
      <c r="IN209" s="3">
        <f t="shared" si="1205"/>
        <v>0</v>
      </c>
      <c r="IO209" s="3">
        <f t="shared" si="1205"/>
        <v>0</v>
      </c>
      <c r="IP209" s="3">
        <f t="shared" si="1205"/>
        <v>0</v>
      </c>
      <c r="IQ209" s="3">
        <f t="shared" si="1205"/>
        <v>0</v>
      </c>
      <c r="IR209" s="3">
        <f t="shared" si="1205"/>
        <v>0</v>
      </c>
      <c r="IS209" s="3">
        <f t="shared" si="1205"/>
        <v>0</v>
      </c>
      <c r="IT209" s="3">
        <f t="shared" si="1205"/>
        <v>0</v>
      </c>
      <c r="IU209" s="3">
        <f t="shared" si="1205"/>
        <v>0</v>
      </c>
      <c r="IV209" s="3">
        <f t="shared" ref="IV209:KA209" si="1206">IF(AH1=1,FZ209,0)</f>
        <v>0</v>
      </c>
      <c r="IW209" s="3">
        <f t="shared" si="1206"/>
        <v>0</v>
      </c>
      <c r="IX209" s="3">
        <f t="shared" si="1206"/>
        <v>0</v>
      </c>
      <c r="IY209" s="3">
        <f t="shared" si="1206"/>
        <v>0</v>
      </c>
      <c r="IZ209" s="3">
        <f t="shared" si="1206"/>
        <v>0</v>
      </c>
      <c r="JA209" s="3">
        <f t="shared" si="1206"/>
        <v>0</v>
      </c>
      <c r="JB209" s="3">
        <f t="shared" si="1206"/>
        <v>0</v>
      </c>
      <c r="JC209" s="3">
        <f t="shared" si="1206"/>
        <v>0</v>
      </c>
      <c r="JD209" s="3">
        <f t="shared" si="1206"/>
        <v>0</v>
      </c>
      <c r="JE209" s="3">
        <f t="shared" si="1206"/>
        <v>0</v>
      </c>
      <c r="JF209" s="3">
        <f t="shared" si="1206"/>
        <v>0</v>
      </c>
      <c r="JG209" s="3">
        <f t="shared" si="1206"/>
        <v>0</v>
      </c>
      <c r="JH209" s="3">
        <f t="shared" si="1206"/>
        <v>0</v>
      </c>
      <c r="JI209" s="3">
        <f t="shared" si="1206"/>
        <v>0</v>
      </c>
      <c r="JJ209" s="3">
        <f t="shared" si="1206"/>
        <v>0</v>
      </c>
      <c r="JK209" s="3">
        <f t="shared" si="1206"/>
        <v>0</v>
      </c>
      <c r="JL209" s="3">
        <f t="shared" si="1206"/>
        <v>0</v>
      </c>
      <c r="JM209" s="3">
        <f t="shared" si="1206"/>
        <v>0</v>
      </c>
      <c r="JN209" s="3">
        <f t="shared" si="1206"/>
        <v>0</v>
      </c>
      <c r="JO209" s="3">
        <f t="shared" si="1206"/>
        <v>0</v>
      </c>
      <c r="JP209" s="3">
        <f t="shared" si="1206"/>
        <v>0</v>
      </c>
      <c r="JQ209" s="3">
        <f t="shared" si="1206"/>
        <v>0</v>
      </c>
      <c r="JR209" s="3">
        <f t="shared" si="1206"/>
        <v>0</v>
      </c>
      <c r="JS209" s="3">
        <f t="shared" si="1206"/>
        <v>0</v>
      </c>
      <c r="JT209" s="3">
        <f t="shared" si="1206"/>
        <v>0</v>
      </c>
      <c r="JU209" s="3">
        <f t="shared" si="1206"/>
        <v>0</v>
      </c>
      <c r="JV209" s="3">
        <f t="shared" si="1206"/>
        <v>0</v>
      </c>
      <c r="JW209" s="3">
        <f t="shared" si="1206"/>
        <v>0</v>
      </c>
      <c r="JX209" s="3">
        <f t="shared" si="1206"/>
        <v>0</v>
      </c>
      <c r="JY209" s="3">
        <f t="shared" si="1206"/>
        <v>0</v>
      </c>
      <c r="JZ209" s="3">
        <f t="shared" si="1206"/>
        <v>0</v>
      </c>
      <c r="KA209" s="3">
        <f t="shared" si="1206"/>
        <v>0</v>
      </c>
      <c r="KB209" s="3">
        <f t="shared" ref="KB209:KJ209" si="1207">IF(BN1=1,HF209,0)</f>
        <v>0</v>
      </c>
      <c r="KC209" s="3">
        <f t="shared" si="1207"/>
        <v>0</v>
      </c>
      <c r="KD209" s="3">
        <f t="shared" si="1207"/>
        <v>0</v>
      </c>
      <c r="KE209" s="3">
        <f t="shared" si="1207"/>
        <v>0</v>
      </c>
      <c r="KF209" s="3">
        <f t="shared" si="1207"/>
        <v>0</v>
      </c>
      <c r="KG209" s="3">
        <f t="shared" si="1207"/>
        <v>0</v>
      </c>
      <c r="KH209" s="3">
        <f t="shared" si="1207"/>
        <v>0</v>
      </c>
      <c r="KI209" s="3">
        <f t="shared" si="1207"/>
        <v>0</v>
      </c>
      <c r="KJ209" s="3">
        <f t="shared" si="1207"/>
        <v>0</v>
      </c>
    </row>
    <row r="210" spans="1:296" x14ac:dyDescent="0.2">
      <c r="A210" s="3" t="str">
        <f>'Respondent Data'!A210</f>
        <v>1738</v>
      </c>
      <c r="B210" s="3">
        <f>SUMPRODUCT('Respondent Data'!B210:T210,'Product Coding'!A101:S101)</f>
        <v>2.7265501527517211</v>
      </c>
      <c r="C210" s="3">
        <f>SUMPRODUCT('Respondent Data'!B210:T210,'Product Coding'!A102:S102)</f>
        <v>1.969886661060877</v>
      </c>
      <c r="D210" s="3">
        <f>SUMPRODUCT('Respondent Data'!B210:T210,'Product Coding'!A103:S103)</f>
        <v>1.794345429632616</v>
      </c>
      <c r="E210" s="3">
        <f>SUMPRODUCT('Respondent Data'!B210:T210,'Product Coding'!A104:S104)</f>
        <v>1.1776025938345152</v>
      </c>
      <c r="F210" s="3">
        <f>SUMPRODUCT('Respondent Data'!B210:T210,'Product Coding'!A105:S105)</f>
        <v>1.077155523442475</v>
      </c>
      <c r="G210" s="3">
        <f>SUMPRODUCT('Respondent Data'!B210:T210,'Product Coding'!A106:S106)</f>
        <v>0.41171331851347093</v>
      </c>
      <c r="H210" s="3">
        <f>SUMPRODUCT('Respondent Data'!B210:T210,'Product Coding'!A107:S107)</f>
        <v>4.3358355756922906</v>
      </c>
      <c r="I210" s="3">
        <f>SUMPRODUCT('Respondent Data'!B210:T210,'Product Coding'!A108:S108)</f>
        <v>3.5791720840014469</v>
      </c>
      <c r="J210" s="3">
        <f>SUMPRODUCT('Respondent Data'!B210:T210,'Product Coding'!A109:S109)</f>
        <v>3.403630852573186</v>
      </c>
      <c r="K210" s="3">
        <f>SUMPRODUCT('Respondent Data'!B210:T210,'Product Coding'!A110:S110)</f>
        <v>2.7868880167750851</v>
      </c>
      <c r="L210" s="3">
        <f>SUMPRODUCT('Respondent Data'!B210:T210,'Product Coding'!A111:S111)</f>
        <v>2.686440946383045</v>
      </c>
      <c r="M210" s="3">
        <f>SUMPRODUCT('Respondent Data'!B210:T210,'Product Coding'!A112:S112)</f>
        <v>2.0209987414540409</v>
      </c>
      <c r="N210" s="3">
        <f>SUMPRODUCT('Respondent Data'!B210:T210,'Product Coding'!A113:S113)</f>
        <v>-0.23416013957961024</v>
      </c>
      <c r="O210" s="3">
        <f>SUMPRODUCT('Respondent Data'!B210:T210,'Product Coding'!A114:S114)</f>
        <v>-0.99082363127045392</v>
      </c>
      <c r="P210" s="3">
        <f>SUMPRODUCT('Respondent Data'!B210:T210,'Product Coding'!A115:S115)</f>
        <v>-1.1663648626987153</v>
      </c>
      <c r="Q210" s="3">
        <f>SUMPRODUCT('Respondent Data'!B210:T210,'Product Coding'!A116:S116)</f>
        <v>-1.7831076984968162</v>
      </c>
      <c r="R210" s="3">
        <f>SUMPRODUCT('Respondent Data'!B210:T210,'Product Coding'!A117:S117)</f>
        <v>-1.8835547688888563</v>
      </c>
      <c r="S210" s="3">
        <f>SUMPRODUCT('Respondent Data'!B210:T210,'Product Coding'!A118:S118)</f>
        <v>-2.5489969738178604</v>
      </c>
      <c r="T210" s="3">
        <f>SUMPRODUCT('Respondent Data'!B210:T210,'Product Coding'!A119:S119)</f>
        <v>1.3751252833609597</v>
      </c>
      <c r="U210" s="3">
        <f>SUMPRODUCT('Respondent Data'!B210:T210,'Product Coding'!A120:S120)</f>
        <v>0.61846179167011606</v>
      </c>
      <c r="V210" s="3">
        <f>SUMPRODUCT('Respondent Data'!B210:T210,'Product Coding'!A121:S121)</f>
        <v>0.44292056024185467</v>
      </c>
      <c r="W210" s="3">
        <f>SUMPRODUCT('Respondent Data'!B210:T210,'Product Coding'!A122:S122)</f>
        <v>-0.17382227555624619</v>
      </c>
      <c r="X210" s="3">
        <f>SUMPRODUCT('Respondent Data'!B210:T210,'Product Coding'!A123:S123)</f>
        <v>-0.27426934594828634</v>
      </c>
      <c r="Y210" s="3">
        <f>SUMPRODUCT('Respondent Data'!B210:T210,'Product Coding'!A124:S124)</f>
        <v>-0.93971155087729041</v>
      </c>
      <c r="Z210" s="3">
        <f>SUMPRODUCT('Respondent Data'!B210:T210,'Product Coding'!A125:S125)</f>
        <v>0</v>
      </c>
      <c r="AA210" s="3">
        <f>SUMPRODUCT('Respondent Data'!B210:T210,'Product Coding'!A126:S126)</f>
        <v>0</v>
      </c>
      <c r="AB210" s="3">
        <f>SUMPRODUCT('Respondent Data'!B210:T210,'Product Coding'!A127:S127)</f>
        <v>0</v>
      </c>
      <c r="AC210" s="3">
        <f>SUMPRODUCT('Respondent Data'!B210:T210,'Product Coding'!A128:S128)</f>
        <v>0</v>
      </c>
      <c r="AD210" s="3">
        <f>SUMPRODUCT('Respondent Data'!B210:T210,'Product Coding'!A129:S129)</f>
        <v>0</v>
      </c>
      <c r="AE210" s="3">
        <f>SUMPRODUCT('Respondent Data'!B210:T210,'Product Coding'!A130:S130)</f>
        <v>0</v>
      </c>
      <c r="AF210" s="3">
        <f>SUMPRODUCT('Respondent Data'!B210:T210,'Product Coding'!A131:S131)</f>
        <v>0</v>
      </c>
      <c r="AG210" s="3">
        <f>SUMPRODUCT('Respondent Data'!B210:T210,'Product Coding'!A132:S132)</f>
        <v>0</v>
      </c>
      <c r="AH210" s="3">
        <f>SUMPRODUCT('Respondent Data'!B210:T210,'Product Coding'!A133:S133)</f>
        <v>0</v>
      </c>
      <c r="AI210" s="3">
        <f>SUMPRODUCT('Respondent Data'!B210:T210,'Product Coding'!A134:S134)</f>
        <v>0</v>
      </c>
      <c r="AJ210" s="3">
        <f>SUMPRODUCT('Respondent Data'!B210:T210,'Product Coding'!A135:S135)</f>
        <v>0</v>
      </c>
      <c r="AK210" s="3">
        <f>SUMPRODUCT('Respondent Data'!B210:T210,'Product Coding'!A136:S136)</f>
        <v>0</v>
      </c>
      <c r="AL210" s="3">
        <f>SUMPRODUCT('Respondent Data'!B210:T210,'Product Coding'!A137:S137)</f>
        <v>0</v>
      </c>
      <c r="AM210" s="3">
        <f>SUMPRODUCT('Respondent Data'!B210:T210,'Product Coding'!A138:S138)</f>
        <v>0</v>
      </c>
      <c r="AN210" s="3">
        <f>SUMPRODUCT('Respondent Data'!B210:T210,'Product Coding'!A139:S139)</f>
        <v>0</v>
      </c>
      <c r="AO210" s="3">
        <f>SUMPRODUCT('Respondent Data'!B210:T210,'Product Coding'!A140:S140)</f>
        <v>0</v>
      </c>
      <c r="AP210" s="3">
        <f>SUMPRODUCT('Respondent Data'!B210:T210,'Product Coding'!A141:S141)</f>
        <v>0</v>
      </c>
      <c r="AQ210" s="3">
        <f>SUMPRODUCT('Respondent Data'!B210:T210,'Product Coding'!A142:S142)</f>
        <v>0</v>
      </c>
      <c r="AR210" s="3">
        <f>SUMPRODUCT('Respondent Data'!B210:T210,'Product Coding'!A143:S143)</f>
        <v>0</v>
      </c>
      <c r="AS210" s="3">
        <f>SUMPRODUCT('Respondent Data'!B210:T210,'Product Coding'!A144:S144)</f>
        <v>0</v>
      </c>
      <c r="AT210" s="3">
        <f>SUMPRODUCT('Respondent Data'!B210:T210,'Product Coding'!A145:S145)</f>
        <v>0</v>
      </c>
      <c r="AU210" s="3">
        <f>SUMPRODUCT('Respondent Data'!B210:T210,'Product Coding'!A146:S146)</f>
        <v>0</v>
      </c>
      <c r="AV210" s="3">
        <f>SUMPRODUCT('Respondent Data'!B210:T210,'Product Coding'!A147:S147)</f>
        <v>0</v>
      </c>
      <c r="AW210" s="3">
        <f>SUMPRODUCT('Respondent Data'!B210:T210,'Product Coding'!A148:S148)</f>
        <v>0</v>
      </c>
      <c r="AX210" s="3">
        <f>SUMPRODUCT('Respondent Data'!B210:T210,'Product Coding'!A149:S149)</f>
        <v>0</v>
      </c>
      <c r="AY210" s="3">
        <f>SUMPRODUCT('Respondent Data'!B210:T210,'Product Coding'!A150:S150)</f>
        <v>0</v>
      </c>
      <c r="AZ210" s="3">
        <f>SUMPRODUCT('Respondent Data'!B210:T210,'Product Coding'!A151:S151)</f>
        <v>0</v>
      </c>
      <c r="BA210" s="3">
        <f>SUMPRODUCT('Respondent Data'!B210:T210,'Product Coding'!A152:S152)</f>
        <v>0</v>
      </c>
      <c r="BB210" s="3">
        <f>SUMPRODUCT('Respondent Data'!B210:T210,'Product Coding'!A153:S153)</f>
        <v>0</v>
      </c>
      <c r="BC210" s="3">
        <f>SUMPRODUCT('Respondent Data'!B210:T210,'Product Coding'!A154:S154)</f>
        <v>0</v>
      </c>
      <c r="BD210" s="3">
        <f>SUMPRODUCT('Respondent Data'!B210:T210,'Product Coding'!A155:S155)</f>
        <v>0</v>
      </c>
      <c r="BE210" s="3">
        <f>SUMPRODUCT('Respondent Data'!B210:T210,'Product Coding'!A156:S156)</f>
        <v>0</v>
      </c>
      <c r="BF210" s="3">
        <f>SUMPRODUCT('Respondent Data'!B210:T210,'Product Coding'!A157:S157)</f>
        <v>0</v>
      </c>
      <c r="BG210" s="3">
        <f>SUMPRODUCT('Respondent Data'!B210:T210,'Product Coding'!A158:S158)</f>
        <v>0</v>
      </c>
      <c r="BH210" s="3">
        <f>SUMPRODUCT('Respondent Data'!B210:T210,'Product Coding'!A159:S159)</f>
        <v>0</v>
      </c>
      <c r="BI210" s="3">
        <f>SUMPRODUCT('Respondent Data'!B210:T210,'Product Coding'!A160:S160)</f>
        <v>0</v>
      </c>
      <c r="BJ210" s="3">
        <f>SUMPRODUCT('Respondent Data'!B210:T210,'Product Coding'!A161:S161)</f>
        <v>0</v>
      </c>
      <c r="BK210" s="3">
        <f>SUMPRODUCT('Respondent Data'!B210:T210,'Product Coding'!A162:S162)</f>
        <v>0</v>
      </c>
      <c r="BL210" s="3">
        <f>SUMPRODUCT('Respondent Data'!B210:T210,'Product Coding'!A163:S163)</f>
        <v>0</v>
      </c>
      <c r="BM210" s="3">
        <f>SUMPRODUCT('Respondent Data'!B210:T210,'Product Coding'!A164:S164)</f>
        <v>0</v>
      </c>
      <c r="BN210" s="3">
        <f>SUMPRODUCT('Respondent Data'!B210:T210,'Product Coding'!A165:S165)</f>
        <v>0</v>
      </c>
      <c r="BO210" s="3">
        <f>SUMPRODUCT('Respondent Data'!B210:T210,'Product Coding'!A166:S166)</f>
        <v>0</v>
      </c>
      <c r="BP210" s="3">
        <f>SUMPRODUCT('Respondent Data'!B210:T210,'Product Coding'!A167:S167)</f>
        <v>0</v>
      </c>
      <c r="BQ210" s="3">
        <f>SUMPRODUCT('Respondent Data'!B210:T210,'Product Coding'!A168:S168)</f>
        <v>0</v>
      </c>
      <c r="BR210" s="3">
        <f>SUMPRODUCT('Respondent Data'!B210:T210,'Product Coding'!A169:S169)</f>
        <v>0</v>
      </c>
      <c r="BS210" s="3">
        <f>SUMPRODUCT('Respondent Data'!B210:T210,'Product Coding'!A170:S170)</f>
        <v>0</v>
      </c>
      <c r="BT210" s="3">
        <f>SUMPRODUCT('Respondent Data'!B210:T210,'Product Coding'!A171:S171)</f>
        <v>0</v>
      </c>
      <c r="BU210" s="3">
        <f>SUMPRODUCT('Respondent Data'!B210:T210,'Product Coding'!A172:S172)</f>
        <v>0</v>
      </c>
      <c r="BV210" s="3">
        <f>SUMPRODUCT('Respondent Data'!B210:T210,'Product Coding'!A173:S173)</f>
        <v>9.0966748140098002</v>
      </c>
      <c r="BX210" s="3">
        <f t="shared" si="1014"/>
        <v>6.5444674803734712E-2</v>
      </c>
      <c r="BY210" s="3">
        <f t="shared" si="1015"/>
        <v>0.13947266300293315</v>
      </c>
      <c r="BZ210" s="3">
        <f t="shared" si="1016"/>
        <v>0.1662362300517955</v>
      </c>
      <c r="CA210" s="3">
        <f t="shared" si="1017"/>
        <v>0.30801629430060479</v>
      </c>
      <c r="CB210" s="3">
        <f t="shared" si="1018"/>
        <v>0.3405628723018837</v>
      </c>
      <c r="CC210" s="3">
        <f t="shared" si="1019"/>
        <v>0.66251417937972867</v>
      </c>
      <c r="CD210" s="3">
        <f t="shared" si="1020"/>
        <v>1.3090931037996502E-2</v>
      </c>
      <c r="CE210" s="3">
        <f t="shared" si="1021"/>
        <v>2.7898786548068065E-2</v>
      </c>
      <c r="CF210" s="3">
        <f t="shared" si="1022"/>
        <v>3.3252316252634015E-2</v>
      </c>
      <c r="CG210" s="3">
        <f t="shared" si="1023"/>
        <v>6.1612653426132459E-2</v>
      </c>
      <c r="CH210" s="3">
        <f t="shared" si="1024"/>
        <v>6.812296170431191E-2</v>
      </c>
      <c r="CI210" s="3">
        <f t="shared" si="1025"/>
        <v>0.13252304270690535</v>
      </c>
      <c r="CJ210" s="3">
        <f t="shared" si="1026"/>
        <v>1.2638468679092842</v>
      </c>
      <c r="CK210" s="3">
        <f t="shared" si="1027"/>
        <v>2.6934519702917799</v>
      </c>
      <c r="CL210" s="3">
        <f t="shared" si="1028"/>
        <v>3.2103015151970684</v>
      </c>
      <c r="CM210" s="3">
        <f t="shared" si="1029"/>
        <v>5.9483132888090742</v>
      </c>
      <c r="CN210" s="3">
        <f t="shared" si="1030"/>
        <v>6.5768425127900949</v>
      </c>
      <c r="CO210" s="3">
        <f t="shared" si="1031"/>
        <v>12.794264362465389</v>
      </c>
      <c r="CP210" s="3">
        <f t="shared" si="1032"/>
        <v>0.25280792119459261</v>
      </c>
      <c r="CQ210" s="3">
        <f t="shared" si="1033"/>
        <v>0.53877254494713012</v>
      </c>
      <c r="CR210" s="3">
        <f t="shared" si="1034"/>
        <v>0.64215821795514827</v>
      </c>
      <c r="CS210" s="3">
        <f t="shared" si="1035"/>
        <v>1.1898440826503121</v>
      </c>
      <c r="CT210" s="3">
        <f t="shared" si="1036"/>
        <v>1.3155690977287191</v>
      </c>
      <c r="CU210" s="3">
        <f t="shared" si="1037"/>
        <v>2.5592431004236968</v>
      </c>
      <c r="CV210" s="3">
        <f t="shared" si="1038"/>
        <v>1</v>
      </c>
      <c r="CW210" s="3">
        <f t="shared" si="1039"/>
        <v>1</v>
      </c>
      <c r="CX210" s="3">
        <f t="shared" si="1040"/>
        <v>1</v>
      </c>
      <c r="CY210" s="3">
        <f t="shared" si="1041"/>
        <v>1</v>
      </c>
      <c r="CZ210" s="3">
        <f t="shared" si="1042"/>
        <v>1</v>
      </c>
      <c r="DA210" s="3">
        <f t="shared" si="1043"/>
        <v>1</v>
      </c>
      <c r="DB210" s="3">
        <f t="shared" si="1044"/>
        <v>1</v>
      </c>
      <c r="DC210" s="3">
        <f t="shared" si="1045"/>
        <v>1</v>
      </c>
      <c r="DD210" s="3">
        <f t="shared" si="1046"/>
        <v>1</v>
      </c>
      <c r="DE210" s="3">
        <f t="shared" si="1047"/>
        <v>1</v>
      </c>
      <c r="DF210" s="3">
        <f t="shared" si="1048"/>
        <v>1</v>
      </c>
      <c r="DG210" s="3">
        <f t="shared" si="1049"/>
        <v>1</v>
      </c>
      <c r="DH210" s="3">
        <f t="shared" si="1050"/>
        <v>1</v>
      </c>
      <c r="DI210" s="3">
        <f t="shared" si="1051"/>
        <v>1</v>
      </c>
      <c r="DJ210" s="3">
        <f t="shared" si="1052"/>
        <v>1</v>
      </c>
      <c r="DK210" s="3">
        <f t="shared" si="1053"/>
        <v>1</v>
      </c>
      <c r="DL210" s="3">
        <f t="shared" si="1054"/>
        <v>1</v>
      </c>
      <c r="DM210" s="3">
        <f t="shared" si="1055"/>
        <v>1</v>
      </c>
      <c r="DN210" s="3">
        <f t="shared" si="1056"/>
        <v>1</v>
      </c>
      <c r="DO210" s="3">
        <f t="shared" si="1057"/>
        <v>1</v>
      </c>
      <c r="DP210" s="3">
        <f t="shared" si="1058"/>
        <v>1</v>
      </c>
      <c r="DQ210" s="3">
        <f t="shared" si="1059"/>
        <v>1</v>
      </c>
      <c r="DR210" s="3">
        <f t="shared" si="1060"/>
        <v>1</v>
      </c>
      <c r="DS210" s="3">
        <f t="shared" si="1061"/>
        <v>1</v>
      </c>
      <c r="DT210" s="3">
        <f t="shared" si="1062"/>
        <v>1</v>
      </c>
      <c r="DU210" s="3">
        <f t="shared" si="1063"/>
        <v>1</v>
      </c>
      <c r="DV210" s="3">
        <f t="shared" si="1064"/>
        <v>1</v>
      </c>
      <c r="DW210" s="3">
        <f t="shared" si="1065"/>
        <v>1</v>
      </c>
      <c r="DX210" s="3">
        <f t="shared" si="1066"/>
        <v>1</v>
      </c>
      <c r="DY210" s="3">
        <f t="shared" si="1067"/>
        <v>1</v>
      </c>
      <c r="DZ210" s="3">
        <f t="shared" si="1068"/>
        <v>1</v>
      </c>
      <c r="EA210" s="3">
        <f t="shared" si="1069"/>
        <v>1</v>
      </c>
      <c r="EB210" s="3">
        <f t="shared" si="1070"/>
        <v>1</v>
      </c>
      <c r="EC210" s="3">
        <f t="shared" si="1071"/>
        <v>1</v>
      </c>
      <c r="ED210" s="3">
        <f t="shared" si="1072"/>
        <v>1</v>
      </c>
      <c r="EE210" s="3">
        <f t="shared" si="1073"/>
        <v>1</v>
      </c>
      <c r="EF210" s="3">
        <f t="shared" si="1074"/>
        <v>1</v>
      </c>
      <c r="EG210" s="3">
        <f t="shared" si="1075"/>
        <v>1</v>
      </c>
      <c r="EH210" s="3">
        <f t="shared" si="1076"/>
        <v>1</v>
      </c>
      <c r="EI210" s="3">
        <f t="shared" si="1077"/>
        <v>1</v>
      </c>
      <c r="EJ210" s="3">
        <f t="shared" si="1078"/>
        <v>1</v>
      </c>
      <c r="EK210" s="3">
        <f t="shared" si="1079"/>
        <v>1</v>
      </c>
      <c r="EL210" s="3">
        <f t="shared" si="1080"/>
        <v>1</v>
      </c>
      <c r="EM210" s="3">
        <f t="shared" si="1081"/>
        <v>1</v>
      </c>
      <c r="EN210" s="3">
        <f t="shared" si="1082"/>
        <v>1</v>
      </c>
      <c r="EO210" s="3">
        <f t="shared" si="1083"/>
        <v>1</v>
      </c>
      <c r="EP210" s="3">
        <f t="shared" si="1084"/>
        <v>1</v>
      </c>
      <c r="EQ210" s="3">
        <f t="shared" si="1085"/>
        <v>1</v>
      </c>
      <c r="ER210" s="3">
        <f t="shared" si="1086"/>
        <v>1.1203773609362273E-4</v>
      </c>
      <c r="ET210" s="3">
        <f t="shared" si="1087"/>
        <v>0.93857524810869197</v>
      </c>
      <c r="EU210" s="3">
        <f t="shared" si="1088"/>
        <v>0.87759893893779706</v>
      </c>
      <c r="EV210" s="3">
        <f t="shared" si="1089"/>
        <v>0.85745921300660288</v>
      </c>
      <c r="EW210" s="3">
        <f t="shared" si="1090"/>
        <v>0.76451646998380784</v>
      </c>
      <c r="EX210" s="3">
        <f t="shared" si="1091"/>
        <v>0.74595531523478464</v>
      </c>
      <c r="EY210" s="3">
        <f t="shared" si="1092"/>
        <v>0.60149862924663433</v>
      </c>
      <c r="EZ210" s="3">
        <f t="shared" si="1093"/>
        <v>0.98707822700121917</v>
      </c>
      <c r="FA210" s="3">
        <f t="shared" si="1094"/>
        <v>0.97285843031125774</v>
      </c>
      <c r="FB210" s="3">
        <f t="shared" si="1095"/>
        <v>0.96781781591041349</v>
      </c>
      <c r="FC210" s="3">
        <f t="shared" si="1096"/>
        <v>0.9419631508466948</v>
      </c>
      <c r="FD210" s="3">
        <f t="shared" si="1097"/>
        <v>0.93622179828845353</v>
      </c>
      <c r="FE210" s="3">
        <f t="shared" si="1098"/>
        <v>0.88298424163613065</v>
      </c>
      <c r="FF210" s="3">
        <f t="shared" si="1099"/>
        <v>0.44172599047016092</v>
      </c>
      <c r="FG210" s="3">
        <f t="shared" si="1100"/>
        <v>0.27074942575224575</v>
      </c>
      <c r="FH210" s="3">
        <f t="shared" si="1101"/>
        <v>0.23751268083544694</v>
      </c>
      <c r="FI210" s="3">
        <f t="shared" si="1102"/>
        <v>0.14391982031244849</v>
      </c>
      <c r="FJ210" s="3">
        <f t="shared" si="1103"/>
        <v>0.13198109876402331</v>
      </c>
      <c r="FK210" s="3">
        <f t="shared" si="1104"/>
        <v>7.2493898458335357E-2</v>
      </c>
      <c r="FL210" s="3">
        <f t="shared" si="1105"/>
        <v>0.79820695821149334</v>
      </c>
      <c r="FM210" s="3">
        <f t="shared" si="1106"/>
        <v>0.64986862631758124</v>
      </c>
      <c r="FN210" s="3">
        <f t="shared" si="1107"/>
        <v>0.6089547213332599</v>
      </c>
      <c r="FO210" s="3">
        <f t="shared" si="1108"/>
        <v>0.4566535160757772</v>
      </c>
      <c r="FP210" s="3">
        <f t="shared" si="1109"/>
        <v>0.43185927855958761</v>
      </c>
      <c r="FQ210" s="3">
        <f t="shared" si="1110"/>
        <v>0.2809586116444136</v>
      </c>
      <c r="FR210" s="3">
        <f t="shared" si="1111"/>
        <v>0.5</v>
      </c>
      <c r="FS210" s="3">
        <f t="shared" si="1112"/>
        <v>0.5</v>
      </c>
      <c r="FT210" s="3">
        <f t="shared" si="1113"/>
        <v>0.5</v>
      </c>
      <c r="FU210" s="3">
        <f t="shared" si="1114"/>
        <v>0.5</v>
      </c>
      <c r="FV210" s="3">
        <f t="shared" si="1115"/>
        <v>0.5</v>
      </c>
      <c r="FW210" s="3">
        <f t="shared" si="1116"/>
        <v>0.5</v>
      </c>
      <c r="FX210" s="3">
        <f t="shared" si="1117"/>
        <v>0.5</v>
      </c>
      <c r="FY210" s="3">
        <f t="shared" si="1118"/>
        <v>0.5</v>
      </c>
      <c r="FZ210" s="3">
        <f t="shared" si="1119"/>
        <v>0.5</v>
      </c>
      <c r="GA210" s="3">
        <f t="shared" si="1120"/>
        <v>0.5</v>
      </c>
      <c r="GB210" s="3">
        <f t="shared" si="1121"/>
        <v>0.5</v>
      </c>
      <c r="GC210" s="3">
        <f t="shared" si="1122"/>
        <v>0.5</v>
      </c>
      <c r="GD210" s="3">
        <f t="shared" si="1123"/>
        <v>0.5</v>
      </c>
      <c r="GE210" s="3">
        <f t="shared" si="1124"/>
        <v>0.5</v>
      </c>
      <c r="GF210" s="3">
        <f t="shared" si="1125"/>
        <v>0.5</v>
      </c>
      <c r="GG210" s="3">
        <f t="shared" si="1126"/>
        <v>0.5</v>
      </c>
      <c r="GH210" s="3">
        <f t="shared" si="1127"/>
        <v>0.5</v>
      </c>
      <c r="GI210" s="3">
        <f t="shared" si="1128"/>
        <v>0.5</v>
      </c>
      <c r="GJ210" s="3">
        <f t="shared" si="1129"/>
        <v>0.5</v>
      </c>
      <c r="GK210" s="3">
        <f t="shared" si="1130"/>
        <v>0.5</v>
      </c>
      <c r="GL210" s="3">
        <f t="shared" si="1131"/>
        <v>0.5</v>
      </c>
      <c r="GM210" s="3">
        <f t="shared" si="1132"/>
        <v>0.5</v>
      </c>
      <c r="GN210" s="3">
        <f t="shared" si="1133"/>
        <v>0.5</v>
      </c>
      <c r="GO210" s="3">
        <f t="shared" si="1134"/>
        <v>0.5</v>
      </c>
      <c r="GP210" s="3">
        <f t="shared" si="1135"/>
        <v>0.5</v>
      </c>
      <c r="GQ210" s="3">
        <f t="shared" si="1136"/>
        <v>0.5</v>
      </c>
      <c r="GR210" s="3">
        <f t="shared" si="1137"/>
        <v>0.5</v>
      </c>
      <c r="GS210" s="3">
        <f t="shared" si="1138"/>
        <v>0.5</v>
      </c>
      <c r="GT210" s="3">
        <f t="shared" si="1139"/>
        <v>0.5</v>
      </c>
      <c r="GU210" s="3">
        <f t="shared" si="1140"/>
        <v>0.5</v>
      </c>
      <c r="GV210" s="3">
        <f t="shared" si="1141"/>
        <v>0.5</v>
      </c>
      <c r="GW210" s="3">
        <f t="shared" si="1142"/>
        <v>0.5</v>
      </c>
      <c r="GX210" s="3">
        <f t="shared" si="1143"/>
        <v>0.5</v>
      </c>
      <c r="GY210" s="3">
        <f t="shared" si="1144"/>
        <v>0.5</v>
      </c>
      <c r="GZ210" s="3">
        <f t="shared" si="1145"/>
        <v>0.5</v>
      </c>
      <c r="HA210" s="3">
        <f t="shared" si="1146"/>
        <v>0.5</v>
      </c>
      <c r="HB210" s="3">
        <f t="shared" si="1147"/>
        <v>0.5</v>
      </c>
      <c r="HC210" s="3">
        <f t="shared" si="1148"/>
        <v>0.5</v>
      </c>
      <c r="HD210" s="3">
        <f t="shared" si="1149"/>
        <v>0.5</v>
      </c>
      <c r="HE210" s="3">
        <f t="shared" si="1150"/>
        <v>0.5</v>
      </c>
      <c r="HF210" s="3">
        <f t="shared" si="1151"/>
        <v>0.5</v>
      </c>
      <c r="HG210" s="3">
        <f t="shared" si="1152"/>
        <v>0.5</v>
      </c>
      <c r="HH210" s="3">
        <f t="shared" si="1153"/>
        <v>0.5</v>
      </c>
      <c r="HI210" s="3">
        <f t="shared" si="1154"/>
        <v>0.5</v>
      </c>
      <c r="HJ210" s="3">
        <f t="shared" si="1155"/>
        <v>0.5</v>
      </c>
      <c r="HK210" s="3">
        <f t="shared" si="1156"/>
        <v>0.5</v>
      </c>
      <c r="HL210" s="3">
        <f t="shared" si="1157"/>
        <v>0.5</v>
      </c>
      <c r="HM210" s="3">
        <f t="shared" si="1158"/>
        <v>0.5</v>
      </c>
      <c r="HN210" s="3">
        <f t="shared" si="1159"/>
        <v>0.99988797481495439</v>
      </c>
      <c r="HP210" s="3">
        <f t="shared" ref="HP210:IU210" si="1208">IF(B1=1,ET210,0)</f>
        <v>0.93857524810869197</v>
      </c>
      <c r="HQ210" s="3">
        <f t="shared" si="1208"/>
        <v>0.87759893893779706</v>
      </c>
      <c r="HR210" s="3">
        <f t="shared" si="1208"/>
        <v>0.85745921300660288</v>
      </c>
      <c r="HS210" s="3">
        <f t="shared" si="1208"/>
        <v>0.76451646998380784</v>
      </c>
      <c r="HT210" s="3">
        <f t="shared" si="1208"/>
        <v>0.74595531523478464</v>
      </c>
      <c r="HU210" s="3">
        <f t="shared" si="1208"/>
        <v>0.60149862924663433</v>
      </c>
      <c r="HV210" s="3">
        <f t="shared" si="1208"/>
        <v>0.98707822700121917</v>
      </c>
      <c r="HW210" s="3">
        <f t="shared" si="1208"/>
        <v>0.97285843031125774</v>
      </c>
      <c r="HX210" s="3">
        <f t="shared" si="1208"/>
        <v>0.96781781591041349</v>
      </c>
      <c r="HY210" s="3">
        <f t="shared" si="1208"/>
        <v>0.9419631508466948</v>
      </c>
      <c r="HZ210" s="3">
        <f t="shared" si="1208"/>
        <v>0.93622179828845353</v>
      </c>
      <c r="IA210" s="3">
        <f t="shared" si="1208"/>
        <v>0.88298424163613065</v>
      </c>
      <c r="IB210" s="3">
        <f t="shared" si="1208"/>
        <v>0.44172599047016092</v>
      </c>
      <c r="IC210" s="3">
        <f t="shared" si="1208"/>
        <v>0.27074942575224575</v>
      </c>
      <c r="ID210" s="3">
        <f t="shared" si="1208"/>
        <v>0.23751268083544694</v>
      </c>
      <c r="IE210" s="3">
        <f t="shared" si="1208"/>
        <v>0.14391982031244849</v>
      </c>
      <c r="IF210" s="3">
        <f t="shared" si="1208"/>
        <v>0.13198109876402331</v>
      </c>
      <c r="IG210" s="3">
        <f t="shared" si="1208"/>
        <v>7.2493898458335357E-2</v>
      </c>
      <c r="IH210" s="3">
        <f t="shared" si="1208"/>
        <v>0.79820695821149334</v>
      </c>
      <c r="II210" s="3">
        <f t="shared" si="1208"/>
        <v>0.64986862631758124</v>
      </c>
      <c r="IJ210" s="3">
        <f t="shared" si="1208"/>
        <v>0.6089547213332599</v>
      </c>
      <c r="IK210" s="3">
        <f t="shared" si="1208"/>
        <v>0.4566535160757772</v>
      </c>
      <c r="IL210" s="3">
        <f t="shared" si="1208"/>
        <v>0.43185927855958761</v>
      </c>
      <c r="IM210" s="3">
        <f t="shared" si="1208"/>
        <v>0.2809586116444136</v>
      </c>
      <c r="IN210" s="3">
        <f t="shared" si="1208"/>
        <v>0</v>
      </c>
      <c r="IO210" s="3">
        <f t="shared" si="1208"/>
        <v>0</v>
      </c>
      <c r="IP210" s="3">
        <f t="shared" si="1208"/>
        <v>0</v>
      </c>
      <c r="IQ210" s="3">
        <f t="shared" si="1208"/>
        <v>0</v>
      </c>
      <c r="IR210" s="3">
        <f t="shared" si="1208"/>
        <v>0</v>
      </c>
      <c r="IS210" s="3">
        <f t="shared" si="1208"/>
        <v>0</v>
      </c>
      <c r="IT210" s="3">
        <f t="shared" si="1208"/>
        <v>0</v>
      </c>
      <c r="IU210" s="3">
        <f t="shared" si="1208"/>
        <v>0</v>
      </c>
      <c r="IV210" s="3">
        <f t="shared" ref="IV210:KA210" si="1209">IF(AH1=1,FZ210,0)</f>
        <v>0</v>
      </c>
      <c r="IW210" s="3">
        <f t="shared" si="1209"/>
        <v>0</v>
      </c>
      <c r="IX210" s="3">
        <f t="shared" si="1209"/>
        <v>0</v>
      </c>
      <c r="IY210" s="3">
        <f t="shared" si="1209"/>
        <v>0</v>
      </c>
      <c r="IZ210" s="3">
        <f t="shared" si="1209"/>
        <v>0</v>
      </c>
      <c r="JA210" s="3">
        <f t="shared" si="1209"/>
        <v>0</v>
      </c>
      <c r="JB210" s="3">
        <f t="shared" si="1209"/>
        <v>0</v>
      </c>
      <c r="JC210" s="3">
        <f t="shared" si="1209"/>
        <v>0</v>
      </c>
      <c r="JD210" s="3">
        <f t="shared" si="1209"/>
        <v>0</v>
      </c>
      <c r="JE210" s="3">
        <f t="shared" si="1209"/>
        <v>0</v>
      </c>
      <c r="JF210" s="3">
        <f t="shared" si="1209"/>
        <v>0</v>
      </c>
      <c r="JG210" s="3">
        <f t="shared" si="1209"/>
        <v>0</v>
      </c>
      <c r="JH210" s="3">
        <f t="shared" si="1209"/>
        <v>0</v>
      </c>
      <c r="JI210" s="3">
        <f t="shared" si="1209"/>
        <v>0</v>
      </c>
      <c r="JJ210" s="3">
        <f t="shared" si="1209"/>
        <v>0</v>
      </c>
      <c r="JK210" s="3">
        <f t="shared" si="1209"/>
        <v>0</v>
      </c>
      <c r="JL210" s="3">
        <f t="shared" si="1209"/>
        <v>0</v>
      </c>
      <c r="JM210" s="3">
        <f t="shared" si="1209"/>
        <v>0</v>
      </c>
      <c r="JN210" s="3">
        <f t="shared" si="1209"/>
        <v>0</v>
      </c>
      <c r="JO210" s="3">
        <f t="shared" si="1209"/>
        <v>0</v>
      </c>
      <c r="JP210" s="3">
        <f t="shared" si="1209"/>
        <v>0</v>
      </c>
      <c r="JQ210" s="3">
        <f t="shared" si="1209"/>
        <v>0</v>
      </c>
      <c r="JR210" s="3">
        <f t="shared" si="1209"/>
        <v>0</v>
      </c>
      <c r="JS210" s="3">
        <f t="shared" si="1209"/>
        <v>0</v>
      </c>
      <c r="JT210" s="3">
        <f t="shared" si="1209"/>
        <v>0</v>
      </c>
      <c r="JU210" s="3">
        <f t="shared" si="1209"/>
        <v>0</v>
      </c>
      <c r="JV210" s="3">
        <f t="shared" si="1209"/>
        <v>0</v>
      </c>
      <c r="JW210" s="3">
        <f t="shared" si="1209"/>
        <v>0</v>
      </c>
      <c r="JX210" s="3">
        <f t="shared" si="1209"/>
        <v>0</v>
      </c>
      <c r="JY210" s="3">
        <f t="shared" si="1209"/>
        <v>0</v>
      </c>
      <c r="JZ210" s="3">
        <f t="shared" si="1209"/>
        <v>0</v>
      </c>
      <c r="KA210" s="3">
        <f t="shared" si="1209"/>
        <v>0</v>
      </c>
      <c r="KB210" s="3">
        <f t="shared" ref="KB210:KJ210" si="1210">IF(BN1=1,HF210,0)</f>
        <v>0</v>
      </c>
      <c r="KC210" s="3">
        <f t="shared" si="1210"/>
        <v>0</v>
      </c>
      <c r="KD210" s="3">
        <f t="shared" si="1210"/>
        <v>0</v>
      </c>
      <c r="KE210" s="3">
        <f t="shared" si="1210"/>
        <v>0</v>
      </c>
      <c r="KF210" s="3">
        <f t="shared" si="1210"/>
        <v>0</v>
      </c>
      <c r="KG210" s="3">
        <f t="shared" si="1210"/>
        <v>0</v>
      </c>
      <c r="KH210" s="3">
        <f t="shared" si="1210"/>
        <v>0</v>
      </c>
      <c r="KI210" s="3">
        <f t="shared" si="1210"/>
        <v>0</v>
      </c>
      <c r="KJ210" s="3">
        <f t="shared" si="1210"/>
        <v>0</v>
      </c>
    </row>
    <row r="211" spans="1:296" x14ac:dyDescent="0.2">
      <c r="A211" s="3" t="str">
        <f>'Respondent Data'!A211</f>
        <v>1740</v>
      </c>
      <c r="B211" s="3">
        <f>SUMPRODUCT('Respondent Data'!B211:T211,'Product Coding'!A101:S101)</f>
        <v>2.5323342067213583</v>
      </c>
      <c r="C211" s="3">
        <f>SUMPRODUCT('Respondent Data'!B211:T211,'Product Coding'!A102:S102)</f>
        <v>2.2821008623782362</v>
      </c>
      <c r="D211" s="3">
        <f>SUMPRODUCT('Respondent Data'!B211:T211,'Product Coding'!A103:S103)</f>
        <v>2.9980650919738023</v>
      </c>
      <c r="E211" s="3">
        <f>SUMPRODUCT('Respondent Data'!B211:T211,'Product Coding'!A104:S104)</f>
        <v>2.7545172778448856</v>
      </c>
      <c r="F211" s="3">
        <f>SUMPRODUCT('Respondent Data'!B211:T211,'Product Coding'!A105:S105)</f>
        <v>2.241251739394718</v>
      </c>
      <c r="G211" s="3">
        <f>SUMPRODUCT('Respondent Data'!B211:T211,'Product Coding'!A106:S106)</f>
        <v>1.799470938948613</v>
      </c>
      <c r="H211" s="3">
        <f>SUMPRODUCT('Respondent Data'!B211:T211,'Product Coding'!A107:S107)</f>
        <v>4.6084590236748788</v>
      </c>
      <c r="I211" s="3">
        <f>SUMPRODUCT('Respondent Data'!B211:T211,'Product Coding'!A108:S108)</f>
        <v>4.3582256793317562</v>
      </c>
      <c r="J211" s="3">
        <f>SUMPRODUCT('Respondent Data'!B211:T211,'Product Coding'!A109:S109)</f>
        <v>5.0741899089273224</v>
      </c>
      <c r="K211" s="3">
        <f>SUMPRODUCT('Respondent Data'!B211:T211,'Product Coding'!A110:S110)</f>
        <v>4.8306420947984057</v>
      </c>
      <c r="L211" s="3">
        <f>SUMPRODUCT('Respondent Data'!B211:T211,'Product Coding'!A111:S111)</f>
        <v>4.317376556348238</v>
      </c>
      <c r="M211" s="3">
        <f>SUMPRODUCT('Respondent Data'!B211:T211,'Product Coding'!A112:S112)</f>
        <v>3.875595755902133</v>
      </c>
      <c r="N211" s="3">
        <f>SUMPRODUCT('Respondent Data'!B211:T211,'Product Coding'!A113:S113)</f>
        <v>1.3949475267817766</v>
      </c>
      <c r="O211" s="3">
        <f>SUMPRODUCT('Respondent Data'!B211:T211,'Product Coding'!A114:S114)</f>
        <v>1.144714182438654</v>
      </c>
      <c r="P211" s="3">
        <f>SUMPRODUCT('Respondent Data'!B211:T211,'Product Coding'!A115:S115)</f>
        <v>1.8606784120342201</v>
      </c>
      <c r="Q211" s="3">
        <f>SUMPRODUCT('Respondent Data'!B211:T211,'Product Coding'!A116:S116)</f>
        <v>1.6171305979053039</v>
      </c>
      <c r="R211" s="3">
        <f>SUMPRODUCT('Respondent Data'!B211:T211,'Product Coding'!A117:S117)</f>
        <v>1.103865059455136</v>
      </c>
      <c r="S211" s="3">
        <f>SUMPRODUCT('Respondent Data'!B211:T211,'Product Coding'!A118:S118)</f>
        <v>0.66208425900903101</v>
      </c>
      <c r="T211" s="3">
        <f>SUMPRODUCT('Respondent Data'!B211:T211,'Product Coding'!A119:S119)</f>
        <v>3.4710723437352966</v>
      </c>
      <c r="U211" s="3">
        <f>SUMPRODUCT('Respondent Data'!B211:T211,'Product Coding'!A120:S120)</f>
        <v>3.220838999392174</v>
      </c>
      <c r="V211" s="3">
        <f>SUMPRODUCT('Respondent Data'!B211:T211,'Product Coding'!A121:S121)</f>
        <v>3.9368032289877402</v>
      </c>
      <c r="W211" s="3">
        <f>SUMPRODUCT('Respondent Data'!B211:T211,'Product Coding'!A122:S122)</f>
        <v>3.6932554148588239</v>
      </c>
      <c r="X211" s="3">
        <f>SUMPRODUCT('Respondent Data'!B211:T211,'Product Coding'!A123:S123)</f>
        <v>3.1799898764086558</v>
      </c>
      <c r="Y211" s="3">
        <f>SUMPRODUCT('Respondent Data'!B211:T211,'Product Coding'!A124:S124)</f>
        <v>2.7382090759625513</v>
      </c>
      <c r="Z211" s="3">
        <f>SUMPRODUCT('Respondent Data'!B211:T211,'Product Coding'!A125:S125)</f>
        <v>0</v>
      </c>
      <c r="AA211" s="3">
        <f>SUMPRODUCT('Respondent Data'!B211:T211,'Product Coding'!A126:S126)</f>
        <v>0</v>
      </c>
      <c r="AB211" s="3">
        <f>SUMPRODUCT('Respondent Data'!B211:T211,'Product Coding'!A127:S127)</f>
        <v>0</v>
      </c>
      <c r="AC211" s="3">
        <f>SUMPRODUCT('Respondent Data'!B211:T211,'Product Coding'!A128:S128)</f>
        <v>0</v>
      </c>
      <c r="AD211" s="3">
        <f>SUMPRODUCT('Respondent Data'!B211:T211,'Product Coding'!A129:S129)</f>
        <v>0</v>
      </c>
      <c r="AE211" s="3">
        <f>SUMPRODUCT('Respondent Data'!B211:T211,'Product Coding'!A130:S130)</f>
        <v>0</v>
      </c>
      <c r="AF211" s="3">
        <f>SUMPRODUCT('Respondent Data'!B211:T211,'Product Coding'!A131:S131)</f>
        <v>0</v>
      </c>
      <c r="AG211" s="3">
        <f>SUMPRODUCT('Respondent Data'!B211:T211,'Product Coding'!A132:S132)</f>
        <v>0</v>
      </c>
      <c r="AH211" s="3">
        <f>SUMPRODUCT('Respondent Data'!B211:T211,'Product Coding'!A133:S133)</f>
        <v>0</v>
      </c>
      <c r="AI211" s="3">
        <f>SUMPRODUCT('Respondent Data'!B211:T211,'Product Coding'!A134:S134)</f>
        <v>0</v>
      </c>
      <c r="AJ211" s="3">
        <f>SUMPRODUCT('Respondent Data'!B211:T211,'Product Coding'!A135:S135)</f>
        <v>0</v>
      </c>
      <c r="AK211" s="3">
        <f>SUMPRODUCT('Respondent Data'!B211:T211,'Product Coding'!A136:S136)</f>
        <v>0</v>
      </c>
      <c r="AL211" s="3">
        <f>SUMPRODUCT('Respondent Data'!B211:T211,'Product Coding'!A137:S137)</f>
        <v>0</v>
      </c>
      <c r="AM211" s="3">
        <f>SUMPRODUCT('Respondent Data'!B211:T211,'Product Coding'!A138:S138)</f>
        <v>0</v>
      </c>
      <c r="AN211" s="3">
        <f>SUMPRODUCT('Respondent Data'!B211:T211,'Product Coding'!A139:S139)</f>
        <v>0</v>
      </c>
      <c r="AO211" s="3">
        <f>SUMPRODUCT('Respondent Data'!B211:T211,'Product Coding'!A140:S140)</f>
        <v>0</v>
      </c>
      <c r="AP211" s="3">
        <f>SUMPRODUCT('Respondent Data'!B211:T211,'Product Coding'!A141:S141)</f>
        <v>0</v>
      </c>
      <c r="AQ211" s="3">
        <f>SUMPRODUCT('Respondent Data'!B211:T211,'Product Coding'!A142:S142)</f>
        <v>0</v>
      </c>
      <c r="AR211" s="3">
        <f>SUMPRODUCT('Respondent Data'!B211:T211,'Product Coding'!A143:S143)</f>
        <v>0</v>
      </c>
      <c r="AS211" s="3">
        <f>SUMPRODUCT('Respondent Data'!B211:T211,'Product Coding'!A144:S144)</f>
        <v>0</v>
      </c>
      <c r="AT211" s="3">
        <f>SUMPRODUCT('Respondent Data'!B211:T211,'Product Coding'!A145:S145)</f>
        <v>0</v>
      </c>
      <c r="AU211" s="3">
        <f>SUMPRODUCT('Respondent Data'!B211:T211,'Product Coding'!A146:S146)</f>
        <v>0</v>
      </c>
      <c r="AV211" s="3">
        <f>SUMPRODUCT('Respondent Data'!B211:T211,'Product Coding'!A147:S147)</f>
        <v>0</v>
      </c>
      <c r="AW211" s="3">
        <f>SUMPRODUCT('Respondent Data'!B211:T211,'Product Coding'!A148:S148)</f>
        <v>0</v>
      </c>
      <c r="AX211" s="3">
        <f>SUMPRODUCT('Respondent Data'!B211:T211,'Product Coding'!A149:S149)</f>
        <v>0</v>
      </c>
      <c r="AY211" s="3">
        <f>SUMPRODUCT('Respondent Data'!B211:T211,'Product Coding'!A150:S150)</f>
        <v>0</v>
      </c>
      <c r="AZ211" s="3">
        <f>SUMPRODUCT('Respondent Data'!B211:T211,'Product Coding'!A151:S151)</f>
        <v>0</v>
      </c>
      <c r="BA211" s="3">
        <f>SUMPRODUCT('Respondent Data'!B211:T211,'Product Coding'!A152:S152)</f>
        <v>0</v>
      </c>
      <c r="BB211" s="3">
        <f>SUMPRODUCT('Respondent Data'!B211:T211,'Product Coding'!A153:S153)</f>
        <v>0</v>
      </c>
      <c r="BC211" s="3">
        <f>SUMPRODUCT('Respondent Data'!B211:T211,'Product Coding'!A154:S154)</f>
        <v>0</v>
      </c>
      <c r="BD211" s="3">
        <f>SUMPRODUCT('Respondent Data'!B211:T211,'Product Coding'!A155:S155)</f>
        <v>0</v>
      </c>
      <c r="BE211" s="3">
        <f>SUMPRODUCT('Respondent Data'!B211:T211,'Product Coding'!A156:S156)</f>
        <v>0</v>
      </c>
      <c r="BF211" s="3">
        <f>SUMPRODUCT('Respondent Data'!B211:T211,'Product Coding'!A157:S157)</f>
        <v>0</v>
      </c>
      <c r="BG211" s="3">
        <f>SUMPRODUCT('Respondent Data'!B211:T211,'Product Coding'!A158:S158)</f>
        <v>0</v>
      </c>
      <c r="BH211" s="3">
        <f>SUMPRODUCT('Respondent Data'!B211:T211,'Product Coding'!A159:S159)</f>
        <v>0</v>
      </c>
      <c r="BI211" s="3">
        <f>SUMPRODUCT('Respondent Data'!B211:T211,'Product Coding'!A160:S160)</f>
        <v>0</v>
      </c>
      <c r="BJ211" s="3">
        <f>SUMPRODUCT('Respondent Data'!B211:T211,'Product Coding'!A161:S161)</f>
        <v>0</v>
      </c>
      <c r="BK211" s="3">
        <f>SUMPRODUCT('Respondent Data'!B211:T211,'Product Coding'!A162:S162)</f>
        <v>0</v>
      </c>
      <c r="BL211" s="3">
        <f>SUMPRODUCT('Respondent Data'!B211:T211,'Product Coding'!A163:S163)</f>
        <v>0</v>
      </c>
      <c r="BM211" s="3">
        <f>SUMPRODUCT('Respondent Data'!B211:T211,'Product Coding'!A164:S164)</f>
        <v>0</v>
      </c>
      <c r="BN211" s="3">
        <f>SUMPRODUCT('Respondent Data'!B211:T211,'Product Coding'!A165:S165)</f>
        <v>0</v>
      </c>
      <c r="BO211" s="3">
        <f>SUMPRODUCT('Respondent Data'!B211:T211,'Product Coding'!A166:S166)</f>
        <v>0</v>
      </c>
      <c r="BP211" s="3">
        <f>SUMPRODUCT('Respondent Data'!B211:T211,'Product Coding'!A167:S167)</f>
        <v>0</v>
      </c>
      <c r="BQ211" s="3">
        <f>SUMPRODUCT('Respondent Data'!B211:T211,'Product Coding'!A168:S168)</f>
        <v>0</v>
      </c>
      <c r="BR211" s="3">
        <f>SUMPRODUCT('Respondent Data'!B211:T211,'Product Coding'!A169:S169)</f>
        <v>0</v>
      </c>
      <c r="BS211" s="3">
        <f>SUMPRODUCT('Respondent Data'!B211:T211,'Product Coding'!A170:S170)</f>
        <v>0</v>
      </c>
      <c r="BT211" s="3">
        <f>SUMPRODUCT('Respondent Data'!B211:T211,'Product Coding'!A171:S171)</f>
        <v>0</v>
      </c>
      <c r="BU211" s="3">
        <f>SUMPRODUCT('Respondent Data'!B211:T211,'Product Coding'!A172:S172)</f>
        <v>0</v>
      </c>
      <c r="BV211" s="3">
        <f>SUMPRODUCT('Respondent Data'!B211:T211,'Product Coding'!A173:S173)</f>
        <v>-4.0910275633953503</v>
      </c>
      <c r="BX211" s="3">
        <f t="shared" si="1014"/>
        <v>7.9473296508501268E-2</v>
      </c>
      <c r="BY211" s="3">
        <f t="shared" si="1015"/>
        <v>0.10206954723772375</v>
      </c>
      <c r="BZ211" s="3">
        <f t="shared" si="1016"/>
        <v>4.9883495024321468E-2</v>
      </c>
      <c r="CA211" s="3">
        <f t="shared" si="1017"/>
        <v>6.3639732564132148E-2</v>
      </c>
      <c r="CB211" s="3">
        <f t="shared" si="1018"/>
        <v>0.1063253294429644</v>
      </c>
      <c r="CC211" s="3">
        <f t="shared" si="1019"/>
        <v>0.16538636456330438</v>
      </c>
      <c r="CD211" s="3">
        <f t="shared" si="1020"/>
        <v>9.9671656461582259E-3</v>
      </c>
      <c r="CE211" s="3">
        <f t="shared" si="1021"/>
        <v>1.2801080733299386E-2</v>
      </c>
      <c r="CF211" s="3">
        <f t="shared" si="1022"/>
        <v>6.2561524406318887E-3</v>
      </c>
      <c r="CG211" s="3">
        <f t="shared" si="1023"/>
        <v>7.9813948082053353E-3</v>
      </c>
      <c r="CH211" s="3">
        <f t="shared" si="1024"/>
        <v>1.3334820845477425E-2</v>
      </c>
      <c r="CI211" s="3">
        <f t="shared" si="1025"/>
        <v>2.0741977036802989E-2</v>
      </c>
      <c r="CJ211" s="3">
        <f t="shared" si="1026"/>
        <v>0.24784604130543153</v>
      </c>
      <c r="CK211" s="3">
        <f t="shared" si="1027"/>
        <v>0.31831488477392533</v>
      </c>
      <c r="CL211" s="3">
        <f t="shared" si="1028"/>
        <v>0.15556705599766779</v>
      </c>
      <c r="CM211" s="3">
        <f t="shared" si="1029"/>
        <v>0.19846736550143337</v>
      </c>
      <c r="CN211" s="3">
        <f t="shared" si="1030"/>
        <v>0.33158700029657967</v>
      </c>
      <c r="CO211" s="3">
        <f t="shared" si="1031"/>
        <v>0.51577520429805201</v>
      </c>
      <c r="CP211" s="3">
        <f t="shared" si="1032"/>
        <v>3.108368039284189E-2</v>
      </c>
      <c r="CQ211" s="3">
        <f t="shared" si="1033"/>
        <v>3.9921550049708841E-2</v>
      </c>
      <c r="CR211" s="3">
        <f t="shared" si="1034"/>
        <v>1.951048571450744E-2</v>
      </c>
      <c r="CS211" s="3">
        <f t="shared" si="1035"/>
        <v>2.4890839995517389E-2</v>
      </c>
      <c r="CT211" s="3">
        <f t="shared" si="1036"/>
        <v>4.1586076119482403E-2</v>
      </c>
      <c r="CU211" s="3">
        <f t="shared" si="1037"/>
        <v>6.4686091093124232E-2</v>
      </c>
      <c r="CV211" s="3">
        <f t="shared" si="1038"/>
        <v>1</v>
      </c>
      <c r="CW211" s="3">
        <f t="shared" si="1039"/>
        <v>1</v>
      </c>
      <c r="CX211" s="3">
        <f t="shared" si="1040"/>
        <v>1</v>
      </c>
      <c r="CY211" s="3">
        <f t="shared" si="1041"/>
        <v>1</v>
      </c>
      <c r="CZ211" s="3">
        <f t="shared" si="1042"/>
        <v>1</v>
      </c>
      <c r="DA211" s="3">
        <f t="shared" si="1043"/>
        <v>1</v>
      </c>
      <c r="DB211" s="3">
        <f t="shared" si="1044"/>
        <v>1</v>
      </c>
      <c r="DC211" s="3">
        <f t="shared" si="1045"/>
        <v>1</v>
      </c>
      <c r="DD211" s="3">
        <f t="shared" si="1046"/>
        <v>1</v>
      </c>
      <c r="DE211" s="3">
        <f t="shared" si="1047"/>
        <v>1</v>
      </c>
      <c r="DF211" s="3">
        <f t="shared" si="1048"/>
        <v>1</v>
      </c>
      <c r="DG211" s="3">
        <f t="shared" si="1049"/>
        <v>1</v>
      </c>
      <c r="DH211" s="3">
        <f t="shared" si="1050"/>
        <v>1</v>
      </c>
      <c r="DI211" s="3">
        <f t="shared" si="1051"/>
        <v>1</v>
      </c>
      <c r="DJ211" s="3">
        <f t="shared" si="1052"/>
        <v>1</v>
      </c>
      <c r="DK211" s="3">
        <f t="shared" si="1053"/>
        <v>1</v>
      </c>
      <c r="DL211" s="3">
        <f t="shared" si="1054"/>
        <v>1</v>
      </c>
      <c r="DM211" s="3">
        <f t="shared" si="1055"/>
        <v>1</v>
      </c>
      <c r="DN211" s="3">
        <f t="shared" si="1056"/>
        <v>1</v>
      </c>
      <c r="DO211" s="3">
        <f t="shared" si="1057"/>
        <v>1</v>
      </c>
      <c r="DP211" s="3">
        <f t="shared" si="1058"/>
        <v>1</v>
      </c>
      <c r="DQ211" s="3">
        <f t="shared" si="1059"/>
        <v>1</v>
      </c>
      <c r="DR211" s="3">
        <f t="shared" si="1060"/>
        <v>1</v>
      </c>
      <c r="DS211" s="3">
        <f t="shared" si="1061"/>
        <v>1</v>
      </c>
      <c r="DT211" s="3">
        <f t="shared" si="1062"/>
        <v>1</v>
      </c>
      <c r="DU211" s="3">
        <f t="shared" si="1063"/>
        <v>1</v>
      </c>
      <c r="DV211" s="3">
        <f t="shared" si="1064"/>
        <v>1</v>
      </c>
      <c r="DW211" s="3">
        <f t="shared" si="1065"/>
        <v>1</v>
      </c>
      <c r="DX211" s="3">
        <f t="shared" si="1066"/>
        <v>1</v>
      </c>
      <c r="DY211" s="3">
        <f t="shared" si="1067"/>
        <v>1</v>
      </c>
      <c r="DZ211" s="3">
        <f t="shared" si="1068"/>
        <v>1</v>
      </c>
      <c r="EA211" s="3">
        <f t="shared" si="1069"/>
        <v>1</v>
      </c>
      <c r="EB211" s="3">
        <f t="shared" si="1070"/>
        <v>1</v>
      </c>
      <c r="EC211" s="3">
        <f t="shared" si="1071"/>
        <v>1</v>
      </c>
      <c r="ED211" s="3">
        <f t="shared" si="1072"/>
        <v>1</v>
      </c>
      <c r="EE211" s="3">
        <f t="shared" si="1073"/>
        <v>1</v>
      </c>
      <c r="EF211" s="3">
        <f t="shared" si="1074"/>
        <v>1</v>
      </c>
      <c r="EG211" s="3">
        <f t="shared" si="1075"/>
        <v>1</v>
      </c>
      <c r="EH211" s="3">
        <f t="shared" si="1076"/>
        <v>1</v>
      </c>
      <c r="EI211" s="3">
        <f t="shared" si="1077"/>
        <v>1</v>
      </c>
      <c r="EJ211" s="3">
        <f t="shared" si="1078"/>
        <v>1</v>
      </c>
      <c r="EK211" s="3">
        <f t="shared" si="1079"/>
        <v>1</v>
      </c>
      <c r="EL211" s="3">
        <f t="shared" si="1080"/>
        <v>1</v>
      </c>
      <c r="EM211" s="3">
        <f t="shared" si="1081"/>
        <v>1</v>
      </c>
      <c r="EN211" s="3">
        <f t="shared" si="1082"/>
        <v>1</v>
      </c>
      <c r="EO211" s="3">
        <f t="shared" si="1083"/>
        <v>1</v>
      </c>
      <c r="EP211" s="3">
        <f t="shared" si="1084"/>
        <v>1</v>
      </c>
      <c r="EQ211" s="3">
        <f t="shared" si="1085"/>
        <v>1</v>
      </c>
      <c r="ER211" s="3">
        <f t="shared" si="1086"/>
        <v>59.801309780181739</v>
      </c>
      <c r="ET211" s="3">
        <f t="shared" si="1087"/>
        <v>0.92637770960564436</v>
      </c>
      <c r="EU211" s="3">
        <f t="shared" si="1088"/>
        <v>0.90738375133079807</v>
      </c>
      <c r="EV211" s="3">
        <f t="shared" si="1089"/>
        <v>0.95248663755480234</v>
      </c>
      <c r="EW211" s="3">
        <f t="shared" si="1090"/>
        <v>0.94016796231303335</v>
      </c>
      <c r="EX211" s="3">
        <f t="shared" si="1091"/>
        <v>0.90389325218062277</v>
      </c>
      <c r="EY211" s="3">
        <f t="shared" si="1092"/>
        <v>0.85808452064283558</v>
      </c>
      <c r="EZ211" s="3">
        <f t="shared" si="1093"/>
        <v>0.99013119833476826</v>
      </c>
      <c r="FA211" s="3">
        <f t="shared" si="1094"/>
        <v>0.98736071576460893</v>
      </c>
      <c r="FB211" s="3">
        <f t="shared" si="1095"/>
        <v>0.99378274366277619</v>
      </c>
      <c r="FC211" s="3">
        <f t="shared" si="1096"/>
        <v>0.99208180344467178</v>
      </c>
      <c r="FD211" s="3">
        <f t="shared" si="1097"/>
        <v>0.98684065664066356</v>
      </c>
      <c r="FE211" s="3">
        <f t="shared" si="1098"/>
        <v>0.97967951009811849</v>
      </c>
      <c r="FF211" s="3">
        <f t="shared" si="1099"/>
        <v>0.80138091310836079</v>
      </c>
      <c r="FG211" s="3">
        <f t="shared" si="1100"/>
        <v>0.75854411684920608</v>
      </c>
      <c r="FH211" s="3">
        <f t="shared" si="1101"/>
        <v>0.86537600289811156</v>
      </c>
      <c r="FI211" s="3">
        <f t="shared" si="1102"/>
        <v>0.83439902394138576</v>
      </c>
      <c r="FJ211" s="3">
        <f t="shared" si="1103"/>
        <v>0.75098360060384606</v>
      </c>
      <c r="FK211" s="3">
        <f t="shared" si="1104"/>
        <v>0.65972843279429094</v>
      </c>
      <c r="FL211" s="3">
        <f t="shared" si="1105"/>
        <v>0.96985338728181691</v>
      </c>
      <c r="FM211" s="3">
        <f t="shared" si="1106"/>
        <v>0.9616109983990615</v>
      </c>
      <c r="FN211" s="3">
        <f t="shared" si="1107"/>
        <v>0.98086288862361837</v>
      </c>
      <c r="FO211" s="3">
        <f t="shared" si="1108"/>
        <v>0.97571366722759834</v>
      </c>
      <c r="FP211" s="3">
        <f t="shared" si="1109"/>
        <v>0.96007427799494516</v>
      </c>
      <c r="FQ211" s="3">
        <f t="shared" si="1110"/>
        <v>0.93924397845123508</v>
      </c>
      <c r="FR211" s="3">
        <f t="shared" si="1111"/>
        <v>0.5</v>
      </c>
      <c r="FS211" s="3">
        <f t="shared" si="1112"/>
        <v>0.5</v>
      </c>
      <c r="FT211" s="3">
        <f t="shared" si="1113"/>
        <v>0.5</v>
      </c>
      <c r="FU211" s="3">
        <f t="shared" si="1114"/>
        <v>0.5</v>
      </c>
      <c r="FV211" s="3">
        <f t="shared" si="1115"/>
        <v>0.5</v>
      </c>
      <c r="FW211" s="3">
        <f t="shared" si="1116"/>
        <v>0.5</v>
      </c>
      <c r="FX211" s="3">
        <f t="shared" si="1117"/>
        <v>0.5</v>
      </c>
      <c r="FY211" s="3">
        <f t="shared" si="1118"/>
        <v>0.5</v>
      </c>
      <c r="FZ211" s="3">
        <f t="shared" si="1119"/>
        <v>0.5</v>
      </c>
      <c r="GA211" s="3">
        <f t="shared" si="1120"/>
        <v>0.5</v>
      </c>
      <c r="GB211" s="3">
        <f t="shared" si="1121"/>
        <v>0.5</v>
      </c>
      <c r="GC211" s="3">
        <f t="shared" si="1122"/>
        <v>0.5</v>
      </c>
      <c r="GD211" s="3">
        <f t="shared" si="1123"/>
        <v>0.5</v>
      </c>
      <c r="GE211" s="3">
        <f t="shared" si="1124"/>
        <v>0.5</v>
      </c>
      <c r="GF211" s="3">
        <f t="shared" si="1125"/>
        <v>0.5</v>
      </c>
      <c r="GG211" s="3">
        <f t="shared" si="1126"/>
        <v>0.5</v>
      </c>
      <c r="GH211" s="3">
        <f t="shared" si="1127"/>
        <v>0.5</v>
      </c>
      <c r="GI211" s="3">
        <f t="shared" si="1128"/>
        <v>0.5</v>
      </c>
      <c r="GJ211" s="3">
        <f t="shared" si="1129"/>
        <v>0.5</v>
      </c>
      <c r="GK211" s="3">
        <f t="shared" si="1130"/>
        <v>0.5</v>
      </c>
      <c r="GL211" s="3">
        <f t="shared" si="1131"/>
        <v>0.5</v>
      </c>
      <c r="GM211" s="3">
        <f t="shared" si="1132"/>
        <v>0.5</v>
      </c>
      <c r="GN211" s="3">
        <f t="shared" si="1133"/>
        <v>0.5</v>
      </c>
      <c r="GO211" s="3">
        <f t="shared" si="1134"/>
        <v>0.5</v>
      </c>
      <c r="GP211" s="3">
        <f t="shared" si="1135"/>
        <v>0.5</v>
      </c>
      <c r="GQ211" s="3">
        <f t="shared" si="1136"/>
        <v>0.5</v>
      </c>
      <c r="GR211" s="3">
        <f t="shared" si="1137"/>
        <v>0.5</v>
      </c>
      <c r="GS211" s="3">
        <f t="shared" si="1138"/>
        <v>0.5</v>
      </c>
      <c r="GT211" s="3">
        <f t="shared" si="1139"/>
        <v>0.5</v>
      </c>
      <c r="GU211" s="3">
        <f t="shared" si="1140"/>
        <v>0.5</v>
      </c>
      <c r="GV211" s="3">
        <f t="shared" si="1141"/>
        <v>0.5</v>
      </c>
      <c r="GW211" s="3">
        <f t="shared" si="1142"/>
        <v>0.5</v>
      </c>
      <c r="GX211" s="3">
        <f t="shared" si="1143"/>
        <v>0.5</v>
      </c>
      <c r="GY211" s="3">
        <f t="shared" si="1144"/>
        <v>0.5</v>
      </c>
      <c r="GZ211" s="3">
        <f t="shared" si="1145"/>
        <v>0.5</v>
      </c>
      <c r="HA211" s="3">
        <f t="shared" si="1146"/>
        <v>0.5</v>
      </c>
      <c r="HB211" s="3">
        <f t="shared" si="1147"/>
        <v>0.5</v>
      </c>
      <c r="HC211" s="3">
        <f t="shared" si="1148"/>
        <v>0.5</v>
      </c>
      <c r="HD211" s="3">
        <f t="shared" si="1149"/>
        <v>0.5</v>
      </c>
      <c r="HE211" s="3">
        <f t="shared" si="1150"/>
        <v>0.5</v>
      </c>
      <c r="HF211" s="3">
        <f t="shared" si="1151"/>
        <v>0.5</v>
      </c>
      <c r="HG211" s="3">
        <f t="shared" si="1152"/>
        <v>0.5</v>
      </c>
      <c r="HH211" s="3">
        <f t="shared" si="1153"/>
        <v>0.5</v>
      </c>
      <c r="HI211" s="3">
        <f t="shared" si="1154"/>
        <v>0.5</v>
      </c>
      <c r="HJ211" s="3">
        <f t="shared" si="1155"/>
        <v>0.5</v>
      </c>
      <c r="HK211" s="3">
        <f t="shared" si="1156"/>
        <v>0.5</v>
      </c>
      <c r="HL211" s="3">
        <f t="shared" si="1157"/>
        <v>0.5</v>
      </c>
      <c r="HM211" s="3">
        <f t="shared" si="1158"/>
        <v>0.5</v>
      </c>
      <c r="HN211" s="3">
        <f t="shared" si="1159"/>
        <v>1.6447014112283997E-2</v>
      </c>
      <c r="HP211" s="3">
        <f t="shared" ref="HP211:IU211" si="1211">IF(B1=1,ET211,0)</f>
        <v>0.92637770960564436</v>
      </c>
      <c r="HQ211" s="3">
        <f t="shared" si="1211"/>
        <v>0.90738375133079807</v>
      </c>
      <c r="HR211" s="3">
        <f t="shared" si="1211"/>
        <v>0.95248663755480234</v>
      </c>
      <c r="HS211" s="3">
        <f t="shared" si="1211"/>
        <v>0.94016796231303335</v>
      </c>
      <c r="HT211" s="3">
        <f t="shared" si="1211"/>
        <v>0.90389325218062277</v>
      </c>
      <c r="HU211" s="3">
        <f t="shared" si="1211"/>
        <v>0.85808452064283558</v>
      </c>
      <c r="HV211" s="3">
        <f t="shared" si="1211"/>
        <v>0.99013119833476826</v>
      </c>
      <c r="HW211" s="3">
        <f t="shared" si="1211"/>
        <v>0.98736071576460893</v>
      </c>
      <c r="HX211" s="3">
        <f t="shared" si="1211"/>
        <v>0.99378274366277619</v>
      </c>
      <c r="HY211" s="3">
        <f t="shared" si="1211"/>
        <v>0.99208180344467178</v>
      </c>
      <c r="HZ211" s="3">
        <f t="shared" si="1211"/>
        <v>0.98684065664066356</v>
      </c>
      <c r="IA211" s="3">
        <f t="shared" si="1211"/>
        <v>0.97967951009811849</v>
      </c>
      <c r="IB211" s="3">
        <f t="shared" si="1211"/>
        <v>0.80138091310836079</v>
      </c>
      <c r="IC211" s="3">
        <f t="shared" si="1211"/>
        <v>0.75854411684920608</v>
      </c>
      <c r="ID211" s="3">
        <f t="shared" si="1211"/>
        <v>0.86537600289811156</v>
      </c>
      <c r="IE211" s="3">
        <f t="shared" si="1211"/>
        <v>0.83439902394138576</v>
      </c>
      <c r="IF211" s="3">
        <f t="shared" si="1211"/>
        <v>0.75098360060384606</v>
      </c>
      <c r="IG211" s="3">
        <f t="shared" si="1211"/>
        <v>0.65972843279429094</v>
      </c>
      <c r="IH211" s="3">
        <f t="shared" si="1211"/>
        <v>0.96985338728181691</v>
      </c>
      <c r="II211" s="3">
        <f t="shared" si="1211"/>
        <v>0.9616109983990615</v>
      </c>
      <c r="IJ211" s="3">
        <f t="shared" si="1211"/>
        <v>0.98086288862361837</v>
      </c>
      <c r="IK211" s="3">
        <f t="shared" si="1211"/>
        <v>0.97571366722759834</v>
      </c>
      <c r="IL211" s="3">
        <f t="shared" si="1211"/>
        <v>0.96007427799494516</v>
      </c>
      <c r="IM211" s="3">
        <f t="shared" si="1211"/>
        <v>0.93924397845123508</v>
      </c>
      <c r="IN211" s="3">
        <f t="shared" si="1211"/>
        <v>0</v>
      </c>
      <c r="IO211" s="3">
        <f t="shared" si="1211"/>
        <v>0</v>
      </c>
      <c r="IP211" s="3">
        <f t="shared" si="1211"/>
        <v>0</v>
      </c>
      <c r="IQ211" s="3">
        <f t="shared" si="1211"/>
        <v>0</v>
      </c>
      <c r="IR211" s="3">
        <f t="shared" si="1211"/>
        <v>0</v>
      </c>
      <c r="IS211" s="3">
        <f t="shared" si="1211"/>
        <v>0</v>
      </c>
      <c r="IT211" s="3">
        <f t="shared" si="1211"/>
        <v>0</v>
      </c>
      <c r="IU211" s="3">
        <f t="shared" si="1211"/>
        <v>0</v>
      </c>
      <c r="IV211" s="3">
        <f t="shared" ref="IV211:KA211" si="1212">IF(AH1=1,FZ211,0)</f>
        <v>0</v>
      </c>
      <c r="IW211" s="3">
        <f t="shared" si="1212"/>
        <v>0</v>
      </c>
      <c r="IX211" s="3">
        <f t="shared" si="1212"/>
        <v>0</v>
      </c>
      <c r="IY211" s="3">
        <f t="shared" si="1212"/>
        <v>0</v>
      </c>
      <c r="IZ211" s="3">
        <f t="shared" si="1212"/>
        <v>0</v>
      </c>
      <c r="JA211" s="3">
        <f t="shared" si="1212"/>
        <v>0</v>
      </c>
      <c r="JB211" s="3">
        <f t="shared" si="1212"/>
        <v>0</v>
      </c>
      <c r="JC211" s="3">
        <f t="shared" si="1212"/>
        <v>0</v>
      </c>
      <c r="JD211" s="3">
        <f t="shared" si="1212"/>
        <v>0</v>
      </c>
      <c r="JE211" s="3">
        <f t="shared" si="1212"/>
        <v>0</v>
      </c>
      <c r="JF211" s="3">
        <f t="shared" si="1212"/>
        <v>0</v>
      </c>
      <c r="JG211" s="3">
        <f t="shared" si="1212"/>
        <v>0</v>
      </c>
      <c r="JH211" s="3">
        <f t="shared" si="1212"/>
        <v>0</v>
      </c>
      <c r="JI211" s="3">
        <f t="shared" si="1212"/>
        <v>0</v>
      </c>
      <c r="JJ211" s="3">
        <f t="shared" si="1212"/>
        <v>0</v>
      </c>
      <c r="JK211" s="3">
        <f t="shared" si="1212"/>
        <v>0</v>
      </c>
      <c r="JL211" s="3">
        <f t="shared" si="1212"/>
        <v>0</v>
      </c>
      <c r="JM211" s="3">
        <f t="shared" si="1212"/>
        <v>0</v>
      </c>
      <c r="JN211" s="3">
        <f t="shared" si="1212"/>
        <v>0</v>
      </c>
      <c r="JO211" s="3">
        <f t="shared" si="1212"/>
        <v>0</v>
      </c>
      <c r="JP211" s="3">
        <f t="shared" si="1212"/>
        <v>0</v>
      </c>
      <c r="JQ211" s="3">
        <f t="shared" si="1212"/>
        <v>0</v>
      </c>
      <c r="JR211" s="3">
        <f t="shared" si="1212"/>
        <v>0</v>
      </c>
      <c r="JS211" s="3">
        <f t="shared" si="1212"/>
        <v>0</v>
      </c>
      <c r="JT211" s="3">
        <f t="shared" si="1212"/>
        <v>0</v>
      </c>
      <c r="JU211" s="3">
        <f t="shared" si="1212"/>
        <v>0</v>
      </c>
      <c r="JV211" s="3">
        <f t="shared" si="1212"/>
        <v>0</v>
      </c>
      <c r="JW211" s="3">
        <f t="shared" si="1212"/>
        <v>0</v>
      </c>
      <c r="JX211" s="3">
        <f t="shared" si="1212"/>
        <v>0</v>
      </c>
      <c r="JY211" s="3">
        <f t="shared" si="1212"/>
        <v>0</v>
      </c>
      <c r="JZ211" s="3">
        <f t="shared" si="1212"/>
        <v>0</v>
      </c>
      <c r="KA211" s="3">
        <f t="shared" si="1212"/>
        <v>0</v>
      </c>
      <c r="KB211" s="3">
        <f t="shared" ref="KB211:KJ211" si="1213">IF(BN1=1,HF211,0)</f>
        <v>0</v>
      </c>
      <c r="KC211" s="3">
        <f t="shared" si="1213"/>
        <v>0</v>
      </c>
      <c r="KD211" s="3">
        <f t="shared" si="1213"/>
        <v>0</v>
      </c>
      <c r="KE211" s="3">
        <f t="shared" si="1213"/>
        <v>0</v>
      </c>
      <c r="KF211" s="3">
        <f t="shared" si="1213"/>
        <v>0</v>
      </c>
      <c r="KG211" s="3">
        <f t="shared" si="1213"/>
        <v>0</v>
      </c>
      <c r="KH211" s="3">
        <f t="shared" si="1213"/>
        <v>0</v>
      </c>
      <c r="KI211" s="3">
        <f t="shared" si="1213"/>
        <v>0</v>
      </c>
      <c r="KJ211" s="3">
        <f t="shared" si="1213"/>
        <v>0</v>
      </c>
    </row>
    <row r="212" spans="1:296" x14ac:dyDescent="0.2">
      <c r="A212" s="3" t="str">
        <f>'Respondent Data'!A212</f>
        <v>1742</v>
      </c>
      <c r="B212" s="3">
        <f>SUMPRODUCT('Respondent Data'!B212:T212,'Product Coding'!A101:S101)</f>
        <v>-1.507103975102293</v>
      </c>
      <c r="C212" s="3">
        <f>SUMPRODUCT('Respondent Data'!B212:T212,'Product Coding'!A102:S102)</f>
        <v>-1.7096314780798769</v>
      </c>
      <c r="D212" s="3">
        <f>SUMPRODUCT('Respondent Data'!B212:T212,'Product Coding'!A103:S103)</f>
        <v>-1.4221804163440059</v>
      </c>
      <c r="E212" s="3">
        <f>SUMPRODUCT('Respondent Data'!B212:T212,'Product Coding'!A104:S104)</f>
        <v>-1.1600493006938311</v>
      </c>
      <c r="F212" s="3">
        <f>SUMPRODUCT('Respondent Data'!B212:T212,'Product Coding'!A105:S105)</f>
        <v>-0.96621282731124203</v>
      </c>
      <c r="G212" s="3">
        <f>SUMPRODUCT('Respondent Data'!B212:T212,'Product Coding'!A106:S106)</f>
        <v>-0.88036711175414606</v>
      </c>
      <c r="H212" s="3">
        <f>SUMPRODUCT('Respondent Data'!B212:T212,'Product Coding'!A107:S107)</f>
        <v>-1.6281129076104881</v>
      </c>
      <c r="I212" s="3">
        <f>SUMPRODUCT('Respondent Data'!B212:T212,'Product Coding'!A108:S108)</f>
        <v>-1.830640410588072</v>
      </c>
      <c r="J212" s="3">
        <f>SUMPRODUCT('Respondent Data'!B212:T212,'Product Coding'!A109:S109)</f>
        <v>-1.543189348852201</v>
      </c>
      <c r="K212" s="3">
        <f>SUMPRODUCT('Respondent Data'!B212:T212,'Product Coding'!A110:S110)</f>
        <v>-1.2810582332020262</v>
      </c>
      <c r="L212" s="3">
        <f>SUMPRODUCT('Respondent Data'!B212:T212,'Product Coding'!A111:S111)</f>
        <v>-1.0872217598194371</v>
      </c>
      <c r="M212" s="3">
        <f>SUMPRODUCT('Respondent Data'!B212:T212,'Product Coding'!A112:S112)</f>
        <v>-1.0013760442623409</v>
      </c>
      <c r="N212" s="3">
        <f>SUMPRODUCT('Respondent Data'!B212:T212,'Product Coding'!A113:S113)</f>
        <v>-2.545047194093264</v>
      </c>
      <c r="O212" s="3">
        <f>SUMPRODUCT('Respondent Data'!B212:T212,'Product Coding'!A114:S114)</f>
        <v>-2.7475746970708479</v>
      </c>
      <c r="P212" s="3">
        <f>SUMPRODUCT('Respondent Data'!B212:T212,'Product Coding'!A115:S115)</f>
        <v>-2.4601236353349769</v>
      </c>
      <c r="Q212" s="3">
        <f>SUMPRODUCT('Respondent Data'!B212:T212,'Product Coding'!A116:S116)</f>
        <v>-2.197992519684802</v>
      </c>
      <c r="R212" s="3">
        <f>SUMPRODUCT('Respondent Data'!B212:T212,'Product Coding'!A117:S117)</f>
        <v>-2.0041560463022128</v>
      </c>
      <c r="S212" s="3">
        <f>SUMPRODUCT('Respondent Data'!B212:T212,'Product Coding'!A118:S118)</f>
        <v>-1.918310330745117</v>
      </c>
      <c r="T212" s="3">
        <f>SUMPRODUCT('Respondent Data'!B212:T212,'Product Coding'!A119:S119)</f>
        <v>-2.6660561266014593</v>
      </c>
      <c r="U212" s="3">
        <f>SUMPRODUCT('Respondent Data'!B212:T212,'Product Coding'!A120:S120)</f>
        <v>-2.8685836295790432</v>
      </c>
      <c r="V212" s="3">
        <f>SUMPRODUCT('Respondent Data'!B212:T212,'Product Coding'!A121:S121)</f>
        <v>-2.5811325678431718</v>
      </c>
      <c r="W212" s="3">
        <f>SUMPRODUCT('Respondent Data'!B212:T212,'Product Coding'!A122:S122)</f>
        <v>-2.3190014521929969</v>
      </c>
      <c r="X212" s="3">
        <f>SUMPRODUCT('Respondent Data'!B212:T212,'Product Coding'!A123:S123)</f>
        <v>-2.1251649788104077</v>
      </c>
      <c r="Y212" s="3">
        <f>SUMPRODUCT('Respondent Data'!B212:T212,'Product Coding'!A124:S124)</f>
        <v>-2.0393192632533119</v>
      </c>
      <c r="Z212" s="3">
        <f>SUMPRODUCT('Respondent Data'!B212:T212,'Product Coding'!A125:S125)</f>
        <v>0</v>
      </c>
      <c r="AA212" s="3">
        <f>SUMPRODUCT('Respondent Data'!B212:T212,'Product Coding'!A126:S126)</f>
        <v>0</v>
      </c>
      <c r="AB212" s="3">
        <f>SUMPRODUCT('Respondent Data'!B212:T212,'Product Coding'!A127:S127)</f>
        <v>0</v>
      </c>
      <c r="AC212" s="3">
        <f>SUMPRODUCT('Respondent Data'!B212:T212,'Product Coding'!A128:S128)</f>
        <v>0</v>
      </c>
      <c r="AD212" s="3">
        <f>SUMPRODUCT('Respondent Data'!B212:T212,'Product Coding'!A129:S129)</f>
        <v>0</v>
      </c>
      <c r="AE212" s="3">
        <f>SUMPRODUCT('Respondent Data'!B212:T212,'Product Coding'!A130:S130)</f>
        <v>0</v>
      </c>
      <c r="AF212" s="3">
        <f>SUMPRODUCT('Respondent Data'!B212:T212,'Product Coding'!A131:S131)</f>
        <v>0</v>
      </c>
      <c r="AG212" s="3">
        <f>SUMPRODUCT('Respondent Data'!B212:T212,'Product Coding'!A132:S132)</f>
        <v>0</v>
      </c>
      <c r="AH212" s="3">
        <f>SUMPRODUCT('Respondent Data'!B212:T212,'Product Coding'!A133:S133)</f>
        <v>0</v>
      </c>
      <c r="AI212" s="3">
        <f>SUMPRODUCT('Respondent Data'!B212:T212,'Product Coding'!A134:S134)</f>
        <v>0</v>
      </c>
      <c r="AJ212" s="3">
        <f>SUMPRODUCT('Respondent Data'!B212:T212,'Product Coding'!A135:S135)</f>
        <v>0</v>
      </c>
      <c r="AK212" s="3">
        <f>SUMPRODUCT('Respondent Data'!B212:T212,'Product Coding'!A136:S136)</f>
        <v>0</v>
      </c>
      <c r="AL212" s="3">
        <f>SUMPRODUCT('Respondent Data'!B212:T212,'Product Coding'!A137:S137)</f>
        <v>0</v>
      </c>
      <c r="AM212" s="3">
        <f>SUMPRODUCT('Respondent Data'!B212:T212,'Product Coding'!A138:S138)</f>
        <v>0</v>
      </c>
      <c r="AN212" s="3">
        <f>SUMPRODUCT('Respondent Data'!B212:T212,'Product Coding'!A139:S139)</f>
        <v>0</v>
      </c>
      <c r="AO212" s="3">
        <f>SUMPRODUCT('Respondent Data'!B212:T212,'Product Coding'!A140:S140)</f>
        <v>0</v>
      </c>
      <c r="AP212" s="3">
        <f>SUMPRODUCT('Respondent Data'!B212:T212,'Product Coding'!A141:S141)</f>
        <v>0</v>
      </c>
      <c r="AQ212" s="3">
        <f>SUMPRODUCT('Respondent Data'!B212:T212,'Product Coding'!A142:S142)</f>
        <v>0</v>
      </c>
      <c r="AR212" s="3">
        <f>SUMPRODUCT('Respondent Data'!B212:T212,'Product Coding'!A143:S143)</f>
        <v>0</v>
      </c>
      <c r="AS212" s="3">
        <f>SUMPRODUCT('Respondent Data'!B212:T212,'Product Coding'!A144:S144)</f>
        <v>0</v>
      </c>
      <c r="AT212" s="3">
        <f>SUMPRODUCT('Respondent Data'!B212:T212,'Product Coding'!A145:S145)</f>
        <v>0</v>
      </c>
      <c r="AU212" s="3">
        <f>SUMPRODUCT('Respondent Data'!B212:T212,'Product Coding'!A146:S146)</f>
        <v>0</v>
      </c>
      <c r="AV212" s="3">
        <f>SUMPRODUCT('Respondent Data'!B212:T212,'Product Coding'!A147:S147)</f>
        <v>0</v>
      </c>
      <c r="AW212" s="3">
        <f>SUMPRODUCT('Respondent Data'!B212:T212,'Product Coding'!A148:S148)</f>
        <v>0</v>
      </c>
      <c r="AX212" s="3">
        <f>SUMPRODUCT('Respondent Data'!B212:T212,'Product Coding'!A149:S149)</f>
        <v>0</v>
      </c>
      <c r="AY212" s="3">
        <f>SUMPRODUCT('Respondent Data'!B212:T212,'Product Coding'!A150:S150)</f>
        <v>0</v>
      </c>
      <c r="AZ212" s="3">
        <f>SUMPRODUCT('Respondent Data'!B212:T212,'Product Coding'!A151:S151)</f>
        <v>0</v>
      </c>
      <c r="BA212" s="3">
        <f>SUMPRODUCT('Respondent Data'!B212:T212,'Product Coding'!A152:S152)</f>
        <v>0</v>
      </c>
      <c r="BB212" s="3">
        <f>SUMPRODUCT('Respondent Data'!B212:T212,'Product Coding'!A153:S153)</f>
        <v>0</v>
      </c>
      <c r="BC212" s="3">
        <f>SUMPRODUCT('Respondent Data'!B212:T212,'Product Coding'!A154:S154)</f>
        <v>0</v>
      </c>
      <c r="BD212" s="3">
        <f>SUMPRODUCT('Respondent Data'!B212:T212,'Product Coding'!A155:S155)</f>
        <v>0</v>
      </c>
      <c r="BE212" s="3">
        <f>SUMPRODUCT('Respondent Data'!B212:T212,'Product Coding'!A156:S156)</f>
        <v>0</v>
      </c>
      <c r="BF212" s="3">
        <f>SUMPRODUCT('Respondent Data'!B212:T212,'Product Coding'!A157:S157)</f>
        <v>0</v>
      </c>
      <c r="BG212" s="3">
        <f>SUMPRODUCT('Respondent Data'!B212:T212,'Product Coding'!A158:S158)</f>
        <v>0</v>
      </c>
      <c r="BH212" s="3">
        <f>SUMPRODUCT('Respondent Data'!B212:T212,'Product Coding'!A159:S159)</f>
        <v>0</v>
      </c>
      <c r="BI212" s="3">
        <f>SUMPRODUCT('Respondent Data'!B212:T212,'Product Coding'!A160:S160)</f>
        <v>0</v>
      </c>
      <c r="BJ212" s="3">
        <f>SUMPRODUCT('Respondent Data'!B212:T212,'Product Coding'!A161:S161)</f>
        <v>0</v>
      </c>
      <c r="BK212" s="3">
        <f>SUMPRODUCT('Respondent Data'!B212:T212,'Product Coding'!A162:S162)</f>
        <v>0</v>
      </c>
      <c r="BL212" s="3">
        <f>SUMPRODUCT('Respondent Data'!B212:T212,'Product Coding'!A163:S163)</f>
        <v>0</v>
      </c>
      <c r="BM212" s="3">
        <f>SUMPRODUCT('Respondent Data'!B212:T212,'Product Coding'!A164:S164)</f>
        <v>0</v>
      </c>
      <c r="BN212" s="3">
        <f>SUMPRODUCT('Respondent Data'!B212:T212,'Product Coding'!A165:S165)</f>
        <v>0</v>
      </c>
      <c r="BO212" s="3">
        <f>SUMPRODUCT('Respondent Data'!B212:T212,'Product Coding'!A166:S166)</f>
        <v>0</v>
      </c>
      <c r="BP212" s="3">
        <f>SUMPRODUCT('Respondent Data'!B212:T212,'Product Coding'!A167:S167)</f>
        <v>0</v>
      </c>
      <c r="BQ212" s="3">
        <f>SUMPRODUCT('Respondent Data'!B212:T212,'Product Coding'!A168:S168)</f>
        <v>0</v>
      </c>
      <c r="BR212" s="3">
        <f>SUMPRODUCT('Respondent Data'!B212:T212,'Product Coding'!A169:S169)</f>
        <v>0</v>
      </c>
      <c r="BS212" s="3">
        <f>SUMPRODUCT('Respondent Data'!B212:T212,'Product Coding'!A170:S170)</f>
        <v>0</v>
      </c>
      <c r="BT212" s="3">
        <f>SUMPRODUCT('Respondent Data'!B212:T212,'Product Coding'!A171:S171)</f>
        <v>0</v>
      </c>
      <c r="BU212" s="3">
        <f>SUMPRODUCT('Respondent Data'!B212:T212,'Product Coding'!A172:S172)</f>
        <v>0</v>
      </c>
      <c r="BV212" s="3">
        <f>SUMPRODUCT('Respondent Data'!B212:T212,'Product Coding'!A173:S173)</f>
        <v>1.4468931952558901</v>
      </c>
      <c r="BX212" s="3">
        <f t="shared" si="1014"/>
        <v>4.5136402336726391</v>
      </c>
      <c r="BY212" s="3">
        <f t="shared" si="1015"/>
        <v>5.5269243095175904</v>
      </c>
      <c r="BZ212" s="3">
        <f t="shared" si="1016"/>
        <v>4.1461509268089403</v>
      </c>
      <c r="CA212" s="3">
        <f t="shared" si="1017"/>
        <v>3.1900905459166951</v>
      </c>
      <c r="CB212" s="3">
        <f t="shared" si="1018"/>
        <v>2.6279730018770517</v>
      </c>
      <c r="CC212" s="3">
        <f t="shared" si="1019"/>
        <v>2.4117849385171155</v>
      </c>
      <c r="CD212" s="3">
        <f t="shared" si="1020"/>
        <v>5.0942523174338401</v>
      </c>
      <c r="CE212" s="3">
        <f t="shared" si="1021"/>
        <v>6.2378801841572393</v>
      </c>
      <c r="CF212" s="3">
        <f t="shared" si="1022"/>
        <v>4.6794910258367723</v>
      </c>
      <c r="CG212" s="3">
        <f t="shared" si="1023"/>
        <v>3.6004478237151751</v>
      </c>
      <c r="CH212" s="3">
        <f t="shared" si="1024"/>
        <v>2.9660222928473421</v>
      </c>
      <c r="CI212" s="3">
        <f t="shared" si="1025"/>
        <v>2.7220248792837061</v>
      </c>
      <c r="CJ212" s="3">
        <f t="shared" si="1026"/>
        <v>12.743829505351908</v>
      </c>
      <c r="CK212" s="3">
        <f t="shared" si="1027"/>
        <v>15.604739731807648</v>
      </c>
      <c r="CL212" s="3">
        <f t="shared" si="1028"/>
        <v>11.706258757738224</v>
      </c>
      <c r="CM212" s="3">
        <f t="shared" si="1029"/>
        <v>9.0069141356262268</v>
      </c>
      <c r="CN212" s="3">
        <f t="shared" si="1030"/>
        <v>7.4198292612565258</v>
      </c>
      <c r="CO212" s="3">
        <f t="shared" si="1031"/>
        <v>6.8094430368521257</v>
      </c>
      <c r="CP212" s="3">
        <f t="shared" si="1032"/>
        <v>14.383131935572248</v>
      </c>
      <c r="CQ212" s="3">
        <f t="shared" si="1033"/>
        <v>17.612055331452574</v>
      </c>
      <c r="CR212" s="3">
        <f t="shared" si="1034"/>
        <v>13.212093281206169</v>
      </c>
      <c r="CS212" s="3">
        <f t="shared" si="1035"/>
        <v>10.165518480192921</v>
      </c>
      <c r="CT212" s="3">
        <f t="shared" si="1036"/>
        <v>8.3742789527475825</v>
      </c>
      <c r="CU212" s="3">
        <f t="shared" si="1037"/>
        <v>7.6853757001124672</v>
      </c>
      <c r="CV212" s="3">
        <f t="shared" si="1038"/>
        <v>1</v>
      </c>
      <c r="CW212" s="3">
        <f t="shared" si="1039"/>
        <v>1</v>
      </c>
      <c r="CX212" s="3">
        <f t="shared" si="1040"/>
        <v>1</v>
      </c>
      <c r="CY212" s="3">
        <f t="shared" si="1041"/>
        <v>1</v>
      </c>
      <c r="CZ212" s="3">
        <f t="shared" si="1042"/>
        <v>1</v>
      </c>
      <c r="DA212" s="3">
        <f t="shared" si="1043"/>
        <v>1</v>
      </c>
      <c r="DB212" s="3">
        <f t="shared" si="1044"/>
        <v>1</v>
      </c>
      <c r="DC212" s="3">
        <f t="shared" si="1045"/>
        <v>1</v>
      </c>
      <c r="DD212" s="3">
        <f t="shared" si="1046"/>
        <v>1</v>
      </c>
      <c r="DE212" s="3">
        <f t="shared" si="1047"/>
        <v>1</v>
      </c>
      <c r="DF212" s="3">
        <f t="shared" si="1048"/>
        <v>1</v>
      </c>
      <c r="DG212" s="3">
        <f t="shared" si="1049"/>
        <v>1</v>
      </c>
      <c r="DH212" s="3">
        <f t="shared" si="1050"/>
        <v>1</v>
      </c>
      <c r="DI212" s="3">
        <f t="shared" si="1051"/>
        <v>1</v>
      </c>
      <c r="DJ212" s="3">
        <f t="shared" si="1052"/>
        <v>1</v>
      </c>
      <c r="DK212" s="3">
        <f t="shared" si="1053"/>
        <v>1</v>
      </c>
      <c r="DL212" s="3">
        <f t="shared" si="1054"/>
        <v>1</v>
      </c>
      <c r="DM212" s="3">
        <f t="shared" si="1055"/>
        <v>1</v>
      </c>
      <c r="DN212" s="3">
        <f t="shared" si="1056"/>
        <v>1</v>
      </c>
      <c r="DO212" s="3">
        <f t="shared" si="1057"/>
        <v>1</v>
      </c>
      <c r="DP212" s="3">
        <f t="shared" si="1058"/>
        <v>1</v>
      </c>
      <c r="DQ212" s="3">
        <f t="shared" si="1059"/>
        <v>1</v>
      </c>
      <c r="DR212" s="3">
        <f t="shared" si="1060"/>
        <v>1</v>
      </c>
      <c r="DS212" s="3">
        <f t="shared" si="1061"/>
        <v>1</v>
      </c>
      <c r="DT212" s="3">
        <f t="shared" si="1062"/>
        <v>1</v>
      </c>
      <c r="DU212" s="3">
        <f t="shared" si="1063"/>
        <v>1</v>
      </c>
      <c r="DV212" s="3">
        <f t="shared" si="1064"/>
        <v>1</v>
      </c>
      <c r="DW212" s="3">
        <f t="shared" si="1065"/>
        <v>1</v>
      </c>
      <c r="DX212" s="3">
        <f t="shared" si="1066"/>
        <v>1</v>
      </c>
      <c r="DY212" s="3">
        <f t="shared" si="1067"/>
        <v>1</v>
      </c>
      <c r="DZ212" s="3">
        <f t="shared" si="1068"/>
        <v>1</v>
      </c>
      <c r="EA212" s="3">
        <f t="shared" si="1069"/>
        <v>1</v>
      </c>
      <c r="EB212" s="3">
        <f t="shared" si="1070"/>
        <v>1</v>
      </c>
      <c r="EC212" s="3">
        <f t="shared" si="1071"/>
        <v>1</v>
      </c>
      <c r="ED212" s="3">
        <f t="shared" si="1072"/>
        <v>1</v>
      </c>
      <c r="EE212" s="3">
        <f t="shared" si="1073"/>
        <v>1</v>
      </c>
      <c r="EF212" s="3">
        <f t="shared" si="1074"/>
        <v>1</v>
      </c>
      <c r="EG212" s="3">
        <f t="shared" si="1075"/>
        <v>1</v>
      </c>
      <c r="EH212" s="3">
        <f t="shared" si="1076"/>
        <v>1</v>
      </c>
      <c r="EI212" s="3">
        <f t="shared" si="1077"/>
        <v>1</v>
      </c>
      <c r="EJ212" s="3">
        <f t="shared" si="1078"/>
        <v>1</v>
      </c>
      <c r="EK212" s="3">
        <f t="shared" si="1079"/>
        <v>1</v>
      </c>
      <c r="EL212" s="3">
        <f t="shared" si="1080"/>
        <v>1</v>
      </c>
      <c r="EM212" s="3">
        <f t="shared" si="1081"/>
        <v>1</v>
      </c>
      <c r="EN212" s="3">
        <f t="shared" si="1082"/>
        <v>1</v>
      </c>
      <c r="EO212" s="3">
        <f t="shared" si="1083"/>
        <v>1</v>
      </c>
      <c r="EP212" s="3">
        <f t="shared" si="1084"/>
        <v>1</v>
      </c>
      <c r="EQ212" s="3">
        <f t="shared" si="1085"/>
        <v>1</v>
      </c>
      <c r="ER212" s="3">
        <f t="shared" si="1086"/>
        <v>0.23530018541480952</v>
      </c>
      <c r="ET212" s="3">
        <f t="shared" si="1087"/>
        <v>0.18136838052886511</v>
      </c>
      <c r="EU212" s="3">
        <f t="shared" si="1088"/>
        <v>0.15321152086010795</v>
      </c>
      <c r="EV212" s="3">
        <f t="shared" si="1089"/>
        <v>0.19431999065369168</v>
      </c>
      <c r="EW212" s="3">
        <f t="shared" si="1090"/>
        <v>0.2386583270794744</v>
      </c>
      <c r="EX212" s="3">
        <f t="shared" si="1091"/>
        <v>0.27563600927642429</v>
      </c>
      <c r="EY212" s="3">
        <f t="shared" si="1092"/>
        <v>0.29310171010797531</v>
      </c>
      <c r="EZ212" s="3">
        <f t="shared" si="1093"/>
        <v>0.16408903798408508</v>
      </c>
      <c r="FA212" s="3">
        <f t="shared" si="1094"/>
        <v>0.13816199972318793</v>
      </c>
      <c r="FB212" s="3">
        <f t="shared" si="1095"/>
        <v>0.17607211552071564</v>
      </c>
      <c r="FC212" s="3">
        <f t="shared" si="1096"/>
        <v>0.21737014271633057</v>
      </c>
      <c r="FD212" s="3">
        <f t="shared" si="1097"/>
        <v>0.25214180006085291</v>
      </c>
      <c r="FE212" s="3">
        <f t="shared" si="1098"/>
        <v>0.26867096068214552</v>
      </c>
      <c r="FF212" s="3">
        <f t="shared" si="1099"/>
        <v>7.2759924707345616E-2</v>
      </c>
      <c r="FG212" s="3">
        <f t="shared" si="1100"/>
        <v>6.0223768402971327E-2</v>
      </c>
      <c r="FH212" s="3">
        <f t="shared" si="1101"/>
        <v>7.8701372218710028E-2</v>
      </c>
      <c r="FI212" s="3">
        <f t="shared" si="1102"/>
        <v>9.9930906415978821E-2</v>
      </c>
      <c r="FJ212" s="3">
        <f t="shared" si="1103"/>
        <v>0.11876725393963225</v>
      </c>
      <c r="FK212" s="3">
        <f t="shared" si="1104"/>
        <v>0.12805010488982138</v>
      </c>
      <c r="FL212" s="3">
        <f t="shared" si="1105"/>
        <v>6.5006268176611093E-2</v>
      </c>
      <c r="FM212" s="3">
        <f t="shared" si="1106"/>
        <v>5.3728617403694084E-2</v>
      </c>
      <c r="FN212" s="3">
        <f t="shared" si="1107"/>
        <v>7.0362611630362934E-2</v>
      </c>
      <c r="FO212" s="3">
        <f t="shared" si="1108"/>
        <v>8.9561447753093659E-2</v>
      </c>
      <c r="FP212" s="3">
        <f t="shared" si="1109"/>
        <v>0.10667487121309763</v>
      </c>
      <c r="FQ212" s="3">
        <f t="shared" si="1110"/>
        <v>0.11513606716944336</v>
      </c>
      <c r="FR212" s="3">
        <f t="shared" si="1111"/>
        <v>0.5</v>
      </c>
      <c r="FS212" s="3">
        <f t="shared" si="1112"/>
        <v>0.5</v>
      </c>
      <c r="FT212" s="3">
        <f t="shared" si="1113"/>
        <v>0.5</v>
      </c>
      <c r="FU212" s="3">
        <f t="shared" si="1114"/>
        <v>0.5</v>
      </c>
      <c r="FV212" s="3">
        <f t="shared" si="1115"/>
        <v>0.5</v>
      </c>
      <c r="FW212" s="3">
        <f t="shared" si="1116"/>
        <v>0.5</v>
      </c>
      <c r="FX212" s="3">
        <f t="shared" si="1117"/>
        <v>0.5</v>
      </c>
      <c r="FY212" s="3">
        <f t="shared" si="1118"/>
        <v>0.5</v>
      </c>
      <c r="FZ212" s="3">
        <f t="shared" si="1119"/>
        <v>0.5</v>
      </c>
      <c r="GA212" s="3">
        <f t="shared" si="1120"/>
        <v>0.5</v>
      </c>
      <c r="GB212" s="3">
        <f t="shared" si="1121"/>
        <v>0.5</v>
      </c>
      <c r="GC212" s="3">
        <f t="shared" si="1122"/>
        <v>0.5</v>
      </c>
      <c r="GD212" s="3">
        <f t="shared" si="1123"/>
        <v>0.5</v>
      </c>
      <c r="GE212" s="3">
        <f t="shared" si="1124"/>
        <v>0.5</v>
      </c>
      <c r="GF212" s="3">
        <f t="shared" si="1125"/>
        <v>0.5</v>
      </c>
      <c r="GG212" s="3">
        <f t="shared" si="1126"/>
        <v>0.5</v>
      </c>
      <c r="GH212" s="3">
        <f t="shared" si="1127"/>
        <v>0.5</v>
      </c>
      <c r="GI212" s="3">
        <f t="shared" si="1128"/>
        <v>0.5</v>
      </c>
      <c r="GJ212" s="3">
        <f t="shared" si="1129"/>
        <v>0.5</v>
      </c>
      <c r="GK212" s="3">
        <f t="shared" si="1130"/>
        <v>0.5</v>
      </c>
      <c r="GL212" s="3">
        <f t="shared" si="1131"/>
        <v>0.5</v>
      </c>
      <c r="GM212" s="3">
        <f t="shared" si="1132"/>
        <v>0.5</v>
      </c>
      <c r="GN212" s="3">
        <f t="shared" si="1133"/>
        <v>0.5</v>
      </c>
      <c r="GO212" s="3">
        <f t="shared" si="1134"/>
        <v>0.5</v>
      </c>
      <c r="GP212" s="3">
        <f t="shared" si="1135"/>
        <v>0.5</v>
      </c>
      <c r="GQ212" s="3">
        <f t="shared" si="1136"/>
        <v>0.5</v>
      </c>
      <c r="GR212" s="3">
        <f t="shared" si="1137"/>
        <v>0.5</v>
      </c>
      <c r="GS212" s="3">
        <f t="shared" si="1138"/>
        <v>0.5</v>
      </c>
      <c r="GT212" s="3">
        <f t="shared" si="1139"/>
        <v>0.5</v>
      </c>
      <c r="GU212" s="3">
        <f t="shared" si="1140"/>
        <v>0.5</v>
      </c>
      <c r="GV212" s="3">
        <f t="shared" si="1141"/>
        <v>0.5</v>
      </c>
      <c r="GW212" s="3">
        <f t="shared" si="1142"/>
        <v>0.5</v>
      </c>
      <c r="GX212" s="3">
        <f t="shared" si="1143"/>
        <v>0.5</v>
      </c>
      <c r="GY212" s="3">
        <f t="shared" si="1144"/>
        <v>0.5</v>
      </c>
      <c r="GZ212" s="3">
        <f t="shared" si="1145"/>
        <v>0.5</v>
      </c>
      <c r="HA212" s="3">
        <f t="shared" si="1146"/>
        <v>0.5</v>
      </c>
      <c r="HB212" s="3">
        <f t="shared" si="1147"/>
        <v>0.5</v>
      </c>
      <c r="HC212" s="3">
        <f t="shared" si="1148"/>
        <v>0.5</v>
      </c>
      <c r="HD212" s="3">
        <f t="shared" si="1149"/>
        <v>0.5</v>
      </c>
      <c r="HE212" s="3">
        <f t="shared" si="1150"/>
        <v>0.5</v>
      </c>
      <c r="HF212" s="3">
        <f t="shared" si="1151"/>
        <v>0.5</v>
      </c>
      <c r="HG212" s="3">
        <f t="shared" si="1152"/>
        <v>0.5</v>
      </c>
      <c r="HH212" s="3">
        <f t="shared" si="1153"/>
        <v>0.5</v>
      </c>
      <c r="HI212" s="3">
        <f t="shared" si="1154"/>
        <v>0.5</v>
      </c>
      <c r="HJ212" s="3">
        <f t="shared" si="1155"/>
        <v>0.5</v>
      </c>
      <c r="HK212" s="3">
        <f t="shared" si="1156"/>
        <v>0.5</v>
      </c>
      <c r="HL212" s="3">
        <f t="shared" si="1157"/>
        <v>0.5</v>
      </c>
      <c r="HM212" s="3">
        <f t="shared" si="1158"/>
        <v>0.5</v>
      </c>
      <c r="HN212" s="3">
        <f t="shared" si="1159"/>
        <v>0.80951983316039366</v>
      </c>
      <c r="HP212" s="3">
        <f t="shared" ref="HP212:IU212" si="1214">IF(B1=1,ET212,0)</f>
        <v>0.18136838052886511</v>
      </c>
      <c r="HQ212" s="3">
        <f t="shared" si="1214"/>
        <v>0.15321152086010795</v>
      </c>
      <c r="HR212" s="3">
        <f t="shared" si="1214"/>
        <v>0.19431999065369168</v>
      </c>
      <c r="HS212" s="3">
        <f t="shared" si="1214"/>
        <v>0.2386583270794744</v>
      </c>
      <c r="HT212" s="3">
        <f t="shared" si="1214"/>
        <v>0.27563600927642429</v>
      </c>
      <c r="HU212" s="3">
        <f t="shared" si="1214"/>
        <v>0.29310171010797531</v>
      </c>
      <c r="HV212" s="3">
        <f t="shared" si="1214"/>
        <v>0.16408903798408508</v>
      </c>
      <c r="HW212" s="3">
        <f t="shared" si="1214"/>
        <v>0.13816199972318793</v>
      </c>
      <c r="HX212" s="3">
        <f t="shared" si="1214"/>
        <v>0.17607211552071564</v>
      </c>
      <c r="HY212" s="3">
        <f t="shared" si="1214"/>
        <v>0.21737014271633057</v>
      </c>
      <c r="HZ212" s="3">
        <f t="shared" si="1214"/>
        <v>0.25214180006085291</v>
      </c>
      <c r="IA212" s="3">
        <f t="shared" si="1214"/>
        <v>0.26867096068214552</v>
      </c>
      <c r="IB212" s="3">
        <f t="shared" si="1214"/>
        <v>7.2759924707345616E-2</v>
      </c>
      <c r="IC212" s="3">
        <f t="shared" si="1214"/>
        <v>6.0223768402971327E-2</v>
      </c>
      <c r="ID212" s="3">
        <f t="shared" si="1214"/>
        <v>7.8701372218710028E-2</v>
      </c>
      <c r="IE212" s="3">
        <f t="shared" si="1214"/>
        <v>9.9930906415978821E-2</v>
      </c>
      <c r="IF212" s="3">
        <f t="shared" si="1214"/>
        <v>0.11876725393963225</v>
      </c>
      <c r="IG212" s="3">
        <f t="shared" si="1214"/>
        <v>0.12805010488982138</v>
      </c>
      <c r="IH212" s="3">
        <f t="shared" si="1214"/>
        <v>6.5006268176611093E-2</v>
      </c>
      <c r="II212" s="3">
        <f t="shared" si="1214"/>
        <v>5.3728617403694084E-2</v>
      </c>
      <c r="IJ212" s="3">
        <f t="shared" si="1214"/>
        <v>7.0362611630362934E-2</v>
      </c>
      <c r="IK212" s="3">
        <f t="shared" si="1214"/>
        <v>8.9561447753093659E-2</v>
      </c>
      <c r="IL212" s="3">
        <f t="shared" si="1214"/>
        <v>0.10667487121309763</v>
      </c>
      <c r="IM212" s="3">
        <f t="shared" si="1214"/>
        <v>0.11513606716944336</v>
      </c>
      <c r="IN212" s="3">
        <f t="shared" si="1214"/>
        <v>0</v>
      </c>
      <c r="IO212" s="3">
        <f t="shared" si="1214"/>
        <v>0</v>
      </c>
      <c r="IP212" s="3">
        <f t="shared" si="1214"/>
        <v>0</v>
      </c>
      <c r="IQ212" s="3">
        <f t="shared" si="1214"/>
        <v>0</v>
      </c>
      <c r="IR212" s="3">
        <f t="shared" si="1214"/>
        <v>0</v>
      </c>
      <c r="IS212" s="3">
        <f t="shared" si="1214"/>
        <v>0</v>
      </c>
      <c r="IT212" s="3">
        <f t="shared" si="1214"/>
        <v>0</v>
      </c>
      <c r="IU212" s="3">
        <f t="shared" si="1214"/>
        <v>0</v>
      </c>
      <c r="IV212" s="3">
        <f t="shared" ref="IV212:KA212" si="1215">IF(AH1=1,FZ212,0)</f>
        <v>0</v>
      </c>
      <c r="IW212" s="3">
        <f t="shared" si="1215"/>
        <v>0</v>
      </c>
      <c r="IX212" s="3">
        <f t="shared" si="1215"/>
        <v>0</v>
      </c>
      <c r="IY212" s="3">
        <f t="shared" si="1215"/>
        <v>0</v>
      </c>
      <c r="IZ212" s="3">
        <f t="shared" si="1215"/>
        <v>0</v>
      </c>
      <c r="JA212" s="3">
        <f t="shared" si="1215"/>
        <v>0</v>
      </c>
      <c r="JB212" s="3">
        <f t="shared" si="1215"/>
        <v>0</v>
      </c>
      <c r="JC212" s="3">
        <f t="shared" si="1215"/>
        <v>0</v>
      </c>
      <c r="JD212" s="3">
        <f t="shared" si="1215"/>
        <v>0</v>
      </c>
      <c r="JE212" s="3">
        <f t="shared" si="1215"/>
        <v>0</v>
      </c>
      <c r="JF212" s="3">
        <f t="shared" si="1215"/>
        <v>0</v>
      </c>
      <c r="JG212" s="3">
        <f t="shared" si="1215"/>
        <v>0</v>
      </c>
      <c r="JH212" s="3">
        <f t="shared" si="1215"/>
        <v>0</v>
      </c>
      <c r="JI212" s="3">
        <f t="shared" si="1215"/>
        <v>0</v>
      </c>
      <c r="JJ212" s="3">
        <f t="shared" si="1215"/>
        <v>0</v>
      </c>
      <c r="JK212" s="3">
        <f t="shared" si="1215"/>
        <v>0</v>
      </c>
      <c r="JL212" s="3">
        <f t="shared" si="1215"/>
        <v>0</v>
      </c>
      <c r="JM212" s="3">
        <f t="shared" si="1215"/>
        <v>0</v>
      </c>
      <c r="JN212" s="3">
        <f t="shared" si="1215"/>
        <v>0</v>
      </c>
      <c r="JO212" s="3">
        <f t="shared" si="1215"/>
        <v>0</v>
      </c>
      <c r="JP212" s="3">
        <f t="shared" si="1215"/>
        <v>0</v>
      </c>
      <c r="JQ212" s="3">
        <f t="shared" si="1215"/>
        <v>0</v>
      </c>
      <c r="JR212" s="3">
        <f t="shared" si="1215"/>
        <v>0</v>
      </c>
      <c r="JS212" s="3">
        <f t="shared" si="1215"/>
        <v>0</v>
      </c>
      <c r="JT212" s="3">
        <f t="shared" si="1215"/>
        <v>0</v>
      </c>
      <c r="JU212" s="3">
        <f t="shared" si="1215"/>
        <v>0</v>
      </c>
      <c r="JV212" s="3">
        <f t="shared" si="1215"/>
        <v>0</v>
      </c>
      <c r="JW212" s="3">
        <f t="shared" si="1215"/>
        <v>0</v>
      </c>
      <c r="JX212" s="3">
        <f t="shared" si="1215"/>
        <v>0</v>
      </c>
      <c r="JY212" s="3">
        <f t="shared" si="1215"/>
        <v>0</v>
      </c>
      <c r="JZ212" s="3">
        <f t="shared" si="1215"/>
        <v>0</v>
      </c>
      <c r="KA212" s="3">
        <f t="shared" si="1215"/>
        <v>0</v>
      </c>
      <c r="KB212" s="3">
        <f t="shared" ref="KB212:KJ212" si="1216">IF(BN1=1,HF212,0)</f>
        <v>0</v>
      </c>
      <c r="KC212" s="3">
        <f t="shared" si="1216"/>
        <v>0</v>
      </c>
      <c r="KD212" s="3">
        <f t="shared" si="1216"/>
        <v>0</v>
      </c>
      <c r="KE212" s="3">
        <f t="shared" si="1216"/>
        <v>0</v>
      </c>
      <c r="KF212" s="3">
        <f t="shared" si="1216"/>
        <v>0</v>
      </c>
      <c r="KG212" s="3">
        <f t="shared" si="1216"/>
        <v>0</v>
      </c>
      <c r="KH212" s="3">
        <f t="shared" si="1216"/>
        <v>0</v>
      </c>
      <c r="KI212" s="3">
        <f t="shared" si="1216"/>
        <v>0</v>
      </c>
      <c r="KJ212" s="3">
        <f t="shared" si="1216"/>
        <v>0</v>
      </c>
    </row>
    <row r="213" spans="1:296" x14ac:dyDescent="0.2">
      <c r="A213" s="3" t="str">
        <f>'Respondent Data'!A213</f>
        <v>1749</v>
      </c>
      <c r="B213" s="3">
        <f>SUMPRODUCT('Respondent Data'!B213:T213,'Product Coding'!A101:S101)</f>
        <v>-5.0464631110595126E-2</v>
      </c>
      <c r="C213" s="3">
        <f>SUMPRODUCT('Respondent Data'!B213:T213,'Product Coding'!A102:S102)</f>
        <v>-0.36053067782587506</v>
      </c>
      <c r="D213" s="3">
        <f>SUMPRODUCT('Respondent Data'!B213:T213,'Product Coding'!A103:S103)</f>
        <v>-0.87694970566533215</v>
      </c>
      <c r="E213" s="3">
        <f>SUMPRODUCT('Respondent Data'!B213:T213,'Product Coding'!A104:S104)</f>
        <v>-1.127532641180534</v>
      </c>
      <c r="F213" s="3">
        <f>SUMPRODUCT('Respondent Data'!B213:T213,'Product Coding'!A105:S105)</f>
        <v>-0.64060292047347311</v>
      </c>
      <c r="G213" s="3">
        <f>SUMPRODUCT('Respondent Data'!B213:T213,'Product Coding'!A106:S106)</f>
        <v>-1.4454947846811022</v>
      </c>
      <c r="H213" s="3">
        <f>SUMPRODUCT('Respondent Data'!B213:T213,'Product Coding'!A107:S107)</f>
        <v>0.41622793270313985</v>
      </c>
      <c r="I213" s="3">
        <f>SUMPRODUCT('Respondent Data'!B213:T213,'Product Coding'!A108:S108)</f>
        <v>0.10616188598785992</v>
      </c>
      <c r="J213" s="3">
        <f>SUMPRODUCT('Respondent Data'!B213:T213,'Product Coding'!A109:S109)</f>
        <v>-0.41025714185159712</v>
      </c>
      <c r="K213" s="3">
        <f>SUMPRODUCT('Respondent Data'!B213:T213,'Product Coding'!A110:S110)</f>
        <v>-0.66084007736679895</v>
      </c>
      <c r="L213" s="3">
        <f>SUMPRODUCT('Respondent Data'!B213:T213,'Product Coding'!A111:S111)</f>
        <v>-0.17391035665973809</v>
      </c>
      <c r="M213" s="3">
        <f>SUMPRODUCT('Respondent Data'!B213:T213,'Product Coding'!A112:S112)</f>
        <v>-0.97880222086736712</v>
      </c>
      <c r="N213" s="3">
        <f>SUMPRODUCT('Respondent Data'!B213:T213,'Product Coding'!A113:S113)</f>
        <v>-2.1074492197425649</v>
      </c>
      <c r="O213" s="3">
        <f>SUMPRODUCT('Respondent Data'!B213:T213,'Product Coding'!A114:S114)</f>
        <v>-2.417515266457845</v>
      </c>
      <c r="P213" s="3">
        <f>SUMPRODUCT('Respondent Data'!B213:T213,'Product Coding'!A115:S115)</f>
        <v>-2.9339342942973019</v>
      </c>
      <c r="Q213" s="3">
        <f>SUMPRODUCT('Respondent Data'!B213:T213,'Product Coding'!A116:S116)</f>
        <v>-3.1845172298125037</v>
      </c>
      <c r="R213" s="3">
        <f>SUMPRODUCT('Respondent Data'!B213:T213,'Product Coding'!A117:S117)</f>
        <v>-2.6975875091054431</v>
      </c>
      <c r="S213" s="3">
        <f>SUMPRODUCT('Respondent Data'!B213:T213,'Product Coding'!A118:S118)</f>
        <v>-3.5024793733130717</v>
      </c>
      <c r="T213" s="3">
        <f>SUMPRODUCT('Respondent Data'!B213:T213,'Product Coding'!A119:S119)</f>
        <v>-1.64075665592883</v>
      </c>
      <c r="U213" s="3">
        <f>SUMPRODUCT('Respondent Data'!B213:T213,'Product Coding'!A120:S120)</f>
        <v>-1.9508227026441101</v>
      </c>
      <c r="V213" s="3">
        <f>SUMPRODUCT('Respondent Data'!B213:T213,'Product Coding'!A121:S121)</f>
        <v>-2.467241730483567</v>
      </c>
      <c r="W213" s="3">
        <f>SUMPRODUCT('Respondent Data'!B213:T213,'Product Coding'!A122:S122)</f>
        <v>-2.7178246659987688</v>
      </c>
      <c r="X213" s="3">
        <f>SUMPRODUCT('Respondent Data'!B213:T213,'Product Coding'!A123:S123)</f>
        <v>-2.2308949452917082</v>
      </c>
      <c r="Y213" s="3">
        <f>SUMPRODUCT('Respondent Data'!B213:T213,'Product Coding'!A124:S124)</f>
        <v>-3.0357868094993368</v>
      </c>
      <c r="Z213" s="3">
        <f>SUMPRODUCT('Respondent Data'!B213:T213,'Product Coding'!A125:S125)</f>
        <v>0</v>
      </c>
      <c r="AA213" s="3">
        <f>SUMPRODUCT('Respondent Data'!B213:T213,'Product Coding'!A126:S126)</f>
        <v>0</v>
      </c>
      <c r="AB213" s="3">
        <f>SUMPRODUCT('Respondent Data'!B213:T213,'Product Coding'!A127:S127)</f>
        <v>0</v>
      </c>
      <c r="AC213" s="3">
        <f>SUMPRODUCT('Respondent Data'!B213:T213,'Product Coding'!A128:S128)</f>
        <v>0</v>
      </c>
      <c r="AD213" s="3">
        <f>SUMPRODUCT('Respondent Data'!B213:T213,'Product Coding'!A129:S129)</f>
        <v>0</v>
      </c>
      <c r="AE213" s="3">
        <f>SUMPRODUCT('Respondent Data'!B213:T213,'Product Coding'!A130:S130)</f>
        <v>0</v>
      </c>
      <c r="AF213" s="3">
        <f>SUMPRODUCT('Respondent Data'!B213:T213,'Product Coding'!A131:S131)</f>
        <v>0</v>
      </c>
      <c r="AG213" s="3">
        <f>SUMPRODUCT('Respondent Data'!B213:T213,'Product Coding'!A132:S132)</f>
        <v>0</v>
      </c>
      <c r="AH213" s="3">
        <f>SUMPRODUCT('Respondent Data'!B213:T213,'Product Coding'!A133:S133)</f>
        <v>0</v>
      </c>
      <c r="AI213" s="3">
        <f>SUMPRODUCT('Respondent Data'!B213:T213,'Product Coding'!A134:S134)</f>
        <v>0</v>
      </c>
      <c r="AJ213" s="3">
        <f>SUMPRODUCT('Respondent Data'!B213:T213,'Product Coding'!A135:S135)</f>
        <v>0</v>
      </c>
      <c r="AK213" s="3">
        <f>SUMPRODUCT('Respondent Data'!B213:T213,'Product Coding'!A136:S136)</f>
        <v>0</v>
      </c>
      <c r="AL213" s="3">
        <f>SUMPRODUCT('Respondent Data'!B213:T213,'Product Coding'!A137:S137)</f>
        <v>0</v>
      </c>
      <c r="AM213" s="3">
        <f>SUMPRODUCT('Respondent Data'!B213:T213,'Product Coding'!A138:S138)</f>
        <v>0</v>
      </c>
      <c r="AN213" s="3">
        <f>SUMPRODUCT('Respondent Data'!B213:T213,'Product Coding'!A139:S139)</f>
        <v>0</v>
      </c>
      <c r="AO213" s="3">
        <f>SUMPRODUCT('Respondent Data'!B213:T213,'Product Coding'!A140:S140)</f>
        <v>0</v>
      </c>
      <c r="AP213" s="3">
        <f>SUMPRODUCT('Respondent Data'!B213:T213,'Product Coding'!A141:S141)</f>
        <v>0</v>
      </c>
      <c r="AQ213" s="3">
        <f>SUMPRODUCT('Respondent Data'!B213:T213,'Product Coding'!A142:S142)</f>
        <v>0</v>
      </c>
      <c r="AR213" s="3">
        <f>SUMPRODUCT('Respondent Data'!B213:T213,'Product Coding'!A143:S143)</f>
        <v>0</v>
      </c>
      <c r="AS213" s="3">
        <f>SUMPRODUCT('Respondent Data'!B213:T213,'Product Coding'!A144:S144)</f>
        <v>0</v>
      </c>
      <c r="AT213" s="3">
        <f>SUMPRODUCT('Respondent Data'!B213:T213,'Product Coding'!A145:S145)</f>
        <v>0</v>
      </c>
      <c r="AU213" s="3">
        <f>SUMPRODUCT('Respondent Data'!B213:T213,'Product Coding'!A146:S146)</f>
        <v>0</v>
      </c>
      <c r="AV213" s="3">
        <f>SUMPRODUCT('Respondent Data'!B213:T213,'Product Coding'!A147:S147)</f>
        <v>0</v>
      </c>
      <c r="AW213" s="3">
        <f>SUMPRODUCT('Respondent Data'!B213:T213,'Product Coding'!A148:S148)</f>
        <v>0</v>
      </c>
      <c r="AX213" s="3">
        <f>SUMPRODUCT('Respondent Data'!B213:T213,'Product Coding'!A149:S149)</f>
        <v>0</v>
      </c>
      <c r="AY213" s="3">
        <f>SUMPRODUCT('Respondent Data'!B213:T213,'Product Coding'!A150:S150)</f>
        <v>0</v>
      </c>
      <c r="AZ213" s="3">
        <f>SUMPRODUCT('Respondent Data'!B213:T213,'Product Coding'!A151:S151)</f>
        <v>0</v>
      </c>
      <c r="BA213" s="3">
        <f>SUMPRODUCT('Respondent Data'!B213:T213,'Product Coding'!A152:S152)</f>
        <v>0</v>
      </c>
      <c r="BB213" s="3">
        <f>SUMPRODUCT('Respondent Data'!B213:T213,'Product Coding'!A153:S153)</f>
        <v>0</v>
      </c>
      <c r="BC213" s="3">
        <f>SUMPRODUCT('Respondent Data'!B213:T213,'Product Coding'!A154:S154)</f>
        <v>0</v>
      </c>
      <c r="BD213" s="3">
        <f>SUMPRODUCT('Respondent Data'!B213:T213,'Product Coding'!A155:S155)</f>
        <v>0</v>
      </c>
      <c r="BE213" s="3">
        <f>SUMPRODUCT('Respondent Data'!B213:T213,'Product Coding'!A156:S156)</f>
        <v>0</v>
      </c>
      <c r="BF213" s="3">
        <f>SUMPRODUCT('Respondent Data'!B213:T213,'Product Coding'!A157:S157)</f>
        <v>0</v>
      </c>
      <c r="BG213" s="3">
        <f>SUMPRODUCT('Respondent Data'!B213:T213,'Product Coding'!A158:S158)</f>
        <v>0</v>
      </c>
      <c r="BH213" s="3">
        <f>SUMPRODUCT('Respondent Data'!B213:T213,'Product Coding'!A159:S159)</f>
        <v>0</v>
      </c>
      <c r="BI213" s="3">
        <f>SUMPRODUCT('Respondent Data'!B213:T213,'Product Coding'!A160:S160)</f>
        <v>0</v>
      </c>
      <c r="BJ213" s="3">
        <f>SUMPRODUCT('Respondent Data'!B213:T213,'Product Coding'!A161:S161)</f>
        <v>0</v>
      </c>
      <c r="BK213" s="3">
        <f>SUMPRODUCT('Respondent Data'!B213:T213,'Product Coding'!A162:S162)</f>
        <v>0</v>
      </c>
      <c r="BL213" s="3">
        <f>SUMPRODUCT('Respondent Data'!B213:T213,'Product Coding'!A163:S163)</f>
        <v>0</v>
      </c>
      <c r="BM213" s="3">
        <f>SUMPRODUCT('Respondent Data'!B213:T213,'Product Coding'!A164:S164)</f>
        <v>0</v>
      </c>
      <c r="BN213" s="3">
        <f>SUMPRODUCT('Respondent Data'!B213:T213,'Product Coding'!A165:S165)</f>
        <v>0</v>
      </c>
      <c r="BO213" s="3">
        <f>SUMPRODUCT('Respondent Data'!B213:T213,'Product Coding'!A166:S166)</f>
        <v>0</v>
      </c>
      <c r="BP213" s="3">
        <f>SUMPRODUCT('Respondent Data'!B213:T213,'Product Coding'!A167:S167)</f>
        <v>0</v>
      </c>
      <c r="BQ213" s="3">
        <f>SUMPRODUCT('Respondent Data'!B213:T213,'Product Coding'!A168:S168)</f>
        <v>0</v>
      </c>
      <c r="BR213" s="3">
        <f>SUMPRODUCT('Respondent Data'!B213:T213,'Product Coding'!A169:S169)</f>
        <v>0</v>
      </c>
      <c r="BS213" s="3">
        <f>SUMPRODUCT('Respondent Data'!B213:T213,'Product Coding'!A170:S170)</f>
        <v>0</v>
      </c>
      <c r="BT213" s="3">
        <f>SUMPRODUCT('Respondent Data'!B213:T213,'Product Coding'!A171:S171)</f>
        <v>0</v>
      </c>
      <c r="BU213" s="3">
        <f>SUMPRODUCT('Respondent Data'!B213:T213,'Product Coding'!A172:S172)</f>
        <v>0</v>
      </c>
      <c r="BV213" s="3">
        <f>SUMPRODUCT('Respondent Data'!B213:T213,'Product Coding'!A173:S173)</f>
        <v>-3.5242699283800198</v>
      </c>
      <c r="BX213" s="3">
        <f t="shared" si="1014"/>
        <v>1.0517596631259363</v>
      </c>
      <c r="BY213" s="3">
        <f t="shared" si="1015"/>
        <v>1.4340902525598942</v>
      </c>
      <c r="BZ213" s="3">
        <f t="shared" si="1016"/>
        <v>2.4035569571677495</v>
      </c>
      <c r="CA213" s="3">
        <f t="shared" si="1017"/>
        <v>3.0880278199729121</v>
      </c>
      <c r="CB213" s="3">
        <f t="shared" si="1018"/>
        <v>1.8976246512217394</v>
      </c>
      <c r="CC213" s="3">
        <f t="shared" si="1019"/>
        <v>4.2439514655937494</v>
      </c>
      <c r="CD213" s="3">
        <f t="shared" si="1020"/>
        <v>0.65952992491211682</v>
      </c>
      <c r="CE213" s="3">
        <f t="shared" si="1021"/>
        <v>0.89927905561327248</v>
      </c>
      <c r="CF213" s="3">
        <f t="shared" si="1022"/>
        <v>1.5072053008492587</v>
      </c>
      <c r="CG213" s="3">
        <f t="shared" si="1023"/>
        <v>1.936418392563318</v>
      </c>
      <c r="CH213" s="3">
        <f t="shared" si="1024"/>
        <v>1.1899488900458031</v>
      </c>
      <c r="CI213" s="3">
        <f t="shared" si="1025"/>
        <v>2.6612667223943189</v>
      </c>
      <c r="CJ213" s="3">
        <f t="shared" si="1026"/>
        <v>8.2272286443065088</v>
      </c>
      <c r="CK213" s="3">
        <f t="shared" si="1027"/>
        <v>11.21795103770658</v>
      </c>
      <c r="CL213" s="3">
        <f t="shared" si="1028"/>
        <v>18.801455636224489</v>
      </c>
      <c r="CM213" s="3">
        <f t="shared" si="1029"/>
        <v>24.155623975336329</v>
      </c>
      <c r="CN213" s="3">
        <f t="shared" si="1030"/>
        <v>14.843877773628085</v>
      </c>
      <c r="CO213" s="3">
        <f t="shared" si="1031"/>
        <v>33.197659395879192</v>
      </c>
      <c r="CP213" s="3">
        <f t="shared" si="1032"/>
        <v>5.1590716779224639</v>
      </c>
      <c r="CQ213" s="3">
        <f t="shared" si="1033"/>
        <v>7.0344724797460962</v>
      </c>
      <c r="CR213" s="3">
        <f t="shared" si="1034"/>
        <v>11.789882288452869</v>
      </c>
      <c r="CS213" s="3">
        <f t="shared" si="1035"/>
        <v>15.147335865029557</v>
      </c>
      <c r="CT213" s="3">
        <f t="shared" si="1036"/>
        <v>9.308192676213455</v>
      </c>
      <c r="CU213" s="3">
        <f t="shared" si="1037"/>
        <v>20.817350746793736</v>
      </c>
      <c r="CV213" s="3">
        <f t="shared" si="1038"/>
        <v>1</v>
      </c>
      <c r="CW213" s="3">
        <f t="shared" si="1039"/>
        <v>1</v>
      </c>
      <c r="CX213" s="3">
        <f t="shared" si="1040"/>
        <v>1</v>
      </c>
      <c r="CY213" s="3">
        <f t="shared" si="1041"/>
        <v>1</v>
      </c>
      <c r="CZ213" s="3">
        <f t="shared" si="1042"/>
        <v>1</v>
      </c>
      <c r="DA213" s="3">
        <f t="shared" si="1043"/>
        <v>1</v>
      </c>
      <c r="DB213" s="3">
        <f t="shared" si="1044"/>
        <v>1</v>
      </c>
      <c r="DC213" s="3">
        <f t="shared" si="1045"/>
        <v>1</v>
      </c>
      <c r="DD213" s="3">
        <f t="shared" si="1046"/>
        <v>1</v>
      </c>
      <c r="DE213" s="3">
        <f t="shared" si="1047"/>
        <v>1</v>
      </c>
      <c r="DF213" s="3">
        <f t="shared" si="1048"/>
        <v>1</v>
      </c>
      <c r="DG213" s="3">
        <f t="shared" si="1049"/>
        <v>1</v>
      </c>
      <c r="DH213" s="3">
        <f t="shared" si="1050"/>
        <v>1</v>
      </c>
      <c r="DI213" s="3">
        <f t="shared" si="1051"/>
        <v>1</v>
      </c>
      <c r="DJ213" s="3">
        <f t="shared" si="1052"/>
        <v>1</v>
      </c>
      <c r="DK213" s="3">
        <f t="shared" si="1053"/>
        <v>1</v>
      </c>
      <c r="DL213" s="3">
        <f t="shared" si="1054"/>
        <v>1</v>
      </c>
      <c r="DM213" s="3">
        <f t="shared" si="1055"/>
        <v>1</v>
      </c>
      <c r="DN213" s="3">
        <f t="shared" si="1056"/>
        <v>1</v>
      </c>
      <c r="DO213" s="3">
        <f t="shared" si="1057"/>
        <v>1</v>
      </c>
      <c r="DP213" s="3">
        <f t="shared" si="1058"/>
        <v>1</v>
      </c>
      <c r="DQ213" s="3">
        <f t="shared" si="1059"/>
        <v>1</v>
      </c>
      <c r="DR213" s="3">
        <f t="shared" si="1060"/>
        <v>1</v>
      </c>
      <c r="DS213" s="3">
        <f t="shared" si="1061"/>
        <v>1</v>
      </c>
      <c r="DT213" s="3">
        <f t="shared" si="1062"/>
        <v>1</v>
      </c>
      <c r="DU213" s="3">
        <f t="shared" si="1063"/>
        <v>1</v>
      </c>
      <c r="DV213" s="3">
        <f t="shared" si="1064"/>
        <v>1</v>
      </c>
      <c r="DW213" s="3">
        <f t="shared" si="1065"/>
        <v>1</v>
      </c>
      <c r="DX213" s="3">
        <f t="shared" si="1066"/>
        <v>1</v>
      </c>
      <c r="DY213" s="3">
        <f t="shared" si="1067"/>
        <v>1</v>
      </c>
      <c r="DZ213" s="3">
        <f t="shared" si="1068"/>
        <v>1</v>
      </c>
      <c r="EA213" s="3">
        <f t="shared" si="1069"/>
        <v>1</v>
      </c>
      <c r="EB213" s="3">
        <f t="shared" si="1070"/>
        <v>1</v>
      </c>
      <c r="EC213" s="3">
        <f t="shared" si="1071"/>
        <v>1</v>
      </c>
      <c r="ED213" s="3">
        <f t="shared" si="1072"/>
        <v>1</v>
      </c>
      <c r="EE213" s="3">
        <f t="shared" si="1073"/>
        <v>1</v>
      </c>
      <c r="EF213" s="3">
        <f t="shared" si="1074"/>
        <v>1</v>
      </c>
      <c r="EG213" s="3">
        <f t="shared" si="1075"/>
        <v>1</v>
      </c>
      <c r="EH213" s="3">
        <f t="shared" si="1076"/>
        <v>1</v>
      </c>
      <c r="EI213" s="3">
        <f t="shared" si="1077"/>
        <v>1</v>
      </c>
      <c r="EJ213" s="3">
        <f t="shared" si="1078"/>
        <v>1</v>
      </c>
      <c r="EK213" s="3">
        <f t="shared" si="1079"/>
        <v>1</v>
      </c>
      <c r="EL213" s="3">
        <f t="shared" si="1080"/>
        <v>1</v>
      </c>
      <c r="EM213" s="3">
        <f t="shared" si="1081"/>
        <v>1</v>
      </c>
      <c r="EN213" s="3">
        <f t="shared" si="1082"/>
        <v>1</v>
      </c>
      <c r="EO213" s="3">
        <f t="shared" si="1083"/>
        <v>1</v>
      </c>
      <c r="EP213" s="3">
        <f t="shared" si="1084"/>
        <v>1</v>
      </c>
      <c r="EQ213" s="3">
        <f t="shared" si="1085"/>
        <v>1</v>
      </c>
      <c r="ER213" s="3">
        <f t="shared" si="1086"/>
        <v>33.928993976295672</v>
      </c>
      <c r="ET213" s="3">
        <f t="shared" si="1087"/>
        <v>0.48738651898266727</v>
      </c>
      <c r="EU213" s="3">
        <f t="shared" si="1088"/>
        <v>0.41083110987701293</v>
      </c>
      <c r="EV213" s="3">
        <f t="shared" si="1089"/>
        <v>0.29381027336535137</v>
      </c>
      <c r="EW213" s="3">
        <f t="shared" si="1090"/>
        <v>0.24461673061868403</v>
      </c>
      <c r="EX213" s="3">
        <f t="shared" si="1091"/>
        <v>0.34511026111624404</v>
      </c>
      <c r="EY213" s="3">
        <f t="shared" si="1092"/>
        <v>0.19069589155451394</v>
      </c>
      <c r="EZ213" s="3">
        <f t="shared" si="1093"/>
        <v>0.60258027588924423</v>
      </c>
      <c r="FA213" s="3">
        <f t="shared" si="1094"/>
        <v>0.52651557286672779</v>
      </c>
      <c r="FB213" s="3">
        <f t="shared" si="1095"/>
        <v>0.39885046496243159</v>
      </c>
      <c r="FC213" s="3">
        <f t="shared" si="1096"/>
        <v>0.3405509250768109</v>
      </c>
      <c r="FD213" s="3">
        <f t="shared" si="1097"/>
        <v>0.45663166138050137</v>
      </c>
      <c r="FE213" s="3">
        <f t="shared" si="1098"/>
        <v>0.27312951386017592</v>
      </c>
      <c r="FF213" s="3">
        <f t="shared" si="1099"/>
        <v>0.10837490199368058</v>
      </c>
      <c r="FG213" s="3">
        <f t="shared" si="1100"/>
        <v>8.1846784040453077E-2</v>
      </c>
      <c r="FH213" s="3">
        <f t="shared" si="1101"/>
        <v>5.0501337799157289E-2</v>
      </c>
      <c r="FI213" s="3">
        <f t="shared" si="1102"/>
        <v>3.9752542055026881E-2</v>
      </c>
      <c r="FJ213" s="3">
        <f t="shared" si="1103"/>
        <v>6.3115861804014045E-2</v>
      </c>
      <c r="FK213" s="3">
        <f t="shared" si="1104"/>
        <v>2.9241767350911146E-2</v>
      </c>
      <c r="FL213" s="3">
        <f t="shared" si="1105"/>
        <v>0.16236213057635873</v>
      </c>
      <c r="FM213" s="3">
        <f t="shared" si="1106"/>
        <v>0.12446367854527791</v>
      </c>
      <c r="FN213" s="3">
        <f t="shared" si="1107"/>
        <v>7.8186802462039323E-2</v>
      </c>
      <c r="FO213" s="3">
        <f t="shared" si="1108"/>
        <v>6.1929720689448825E-2</v>
      </c>
      <c r="FP213" s="3">
        <f t="shared" si="1109"/>
        <v>9.7010216185378251E-2</v>
      </c>
      <c r="FQ213" s="3">
        <f t="shared" si="1110"/>
        <v>4.5835079226883652E-2</v>
      </c>
      <c r="FR213" s="3">
        <f t="shared" si="1111"/>
        <v>0.5</v>
      </c>
      <c r="FS213" s="3">
        <f t="shared" si="1112"/>
        <v>0.5</v>
      </c>
      <c r="FT213" s="3">
        <f t="shared" si="1113"/>
        <v>0.5</v>
      </c>
      <c r="FU213" s="3">
        <f t="shared" si="1114"/>
        <v>0.5</v>
      </c>
      <c r="FV213" s="3">
        <f t="shared" si="1115"/>
        <v>0.5</v>
      </c>
      <c r="FW213" s="3">
        <f t="shared" si="1116"/>
        <v>0.5</v>
      </c>
      <c r="FX213" s="3">
        <f t="shared" si="1117"/>
        <v>0.5</v>
      </c>
      <c r="FY213" s="3">
        <f t="shared" si="1118"/>
        <v>0.5</v>
      </c>
      <c r="FZ213" s="3">
        <f t="shared" si="1119"/>
        <v>0.5</v>
      </c>
      <c r="GA213" s="3">
        <f t="shared" si="1120"/>
        <v>0.5</v>
      </c>
      <c r="GB213" s="3">
        <f t="shared" si="1121"/>
        <v>0.5</v>
      </c>
      <c r="GC213" s="3">
        <f t="shared" si="1122"/>
        <v>0.5</v>
      </c>
      <c r="GD213" s="3">
        <f t="shared" si="1123"/>
        <v>0.5</v>
      </c>
      <c r="GE213" s="3">
        <f t="shared" si="1124"/>
        <v>0.5</v>
      </c>
      <c r="GF213" s="3">
        <f t="shared" si="1125"/>
        <v>0.5</v>
      </c>
      <c r="GG213" s="3">
        <f t="shared" si="1126"/>
        <v>0.5</v>
      </c>
      <c r="GH213" s="3">
        <f t="shared" si="1127"/>
        <v>0.5</v>
      </c>
      <c r="GI213" s="3">
        <f t="shared" si="1128"/>
        <v>0.5</v>
      </c>
      <c r="GJ213" s="3">
        <f t="shared" si="1129"/>
        <v>0.5</v>
      </c>
      <c r="GK213" s="3">
        <f t="shared" si="1130"/>
        <v>0.5</v>
      </c>
      <c r="GL213" s="3">
        <f t="shared" si="1131"/>
        <v>0.5</v>
      </c>
      <c r="GM213" s="3">
        <f t="shared" si="1132"/>
        <v>0.5</v>
      </c>
      <c r="GN213" s="3">
        <f t="shared" si="1133"/>
        <v>0.5</v>
      </c>
      <c r="GO213" s="3">
        <f t="shared" si="1134"/>
        <v>0.5</v>
      </c>
      <c r="GP213" s="3">
        <f t="shared" si="1135"/>
        <v>0.5</v>
      </c>
      <c r="GQ213" s="3">
        <f t="shared" si="1136"/>
        <v>0.5</v>
      </c>
      <c r="GR213" s="3">
        <f t="shared" si="1137"/>
        <v>0.5</v>
      </c>
      <c r="GS213" s="3">
        <f t="shared" si="1138"/>
        <v>0.5</v>
      </c>
      <c r="GT213" s="3">
        <f t="shared" si="1139"/>
        <v>0.5</v>
      </c>
      <c r="GU213" s="3">
        <f t="shared" si="1140"/>
        <v>0.5</v>
      </c>
      <c r="GV213" s="3">
        <f t="shared" si="1141"/>
        <v>0.5</v>
      </c>
      <c r="GW213" s="3">
        <f t="shared" si="1142"/>
        <v>0.5</v>
      </c>
      <c r="GX213" s="3">
        <f t="shared" si="1143"/>
        <v>0.5</v>
      </c>
      <c r="GY213" s="3">
        <f t="shared" si="1144"/>
        <v>0.5</v>
      </c>
      <c r="GZ213" s="3">
        <f t="shared" si="1145"/>
        <v>0.5</v>
      </c>
      <c r="HA213" s="3">
        <f t="shared" si="1146"/>
        <v>0.5</v>
      </c>
      <c r="HB213" s="3">
        <f t="shared" si="1147"/>
        <v>0.5</v>
      </c>
      <c r="HC213" s="3">
        <f t="shared" si="1148"/>
        <v>0.5</v>
      </c>
      <c r="HD213" s="3">
        <f t="shared" si="1149"/>
        <v>0.5</v>
      </c>
      <c r="HE213" s="3">
        <f t="shared" si="1150"/>
        <v>0.5</v>
      </c>
      <c r="HF213" s="3">
        <f t="shared" si="1151"/>
        <v>0.5</v>
      </c>
      <c r="HG213" s="3">
        <f t="shared" si="1152"/>
        <v>0.5</v>
      </c>
      <c r="HH213" s="3">
        <f t="shared" si="1153"/>
        <v>0.5</v>
      </c>
      <c r="HI213" s="3">
        <f t="shared" si="1154"/>
        <v>0.5</v>
      </c>
      <c r="HJ213" s="3">
        <f t="shared" si="1155"/>
        <v>0.5</v>
      </c>
      <c r="HK213" s="3">
        <f t="shared" si="1156"/>
        <v>0.5</v>
      </c>
      <c r="HL213" s="3">
        <f t="shared" si="1157"/>
        <v>0.5</v>
      </c>
      <c r="HM213" s="3">
        <f t="shared" si="1158"/>
        <v>0.5</v>
      </c>
      <c r="HN213" s="3">
        <f t="shared" si="1159"/>
        <v>2.8629510505760437E-2</v>
      </c>
      <c r="HP213" s="3">
        <f t="shared" ref="HP213:IU213" si="1217">IF(B1=1,ET213,0)</f>
        <v>0.48738651898266727</v>
      </c>
      <c r="HQ213" s="3">
        <f t="shared" si="1217"/>
        <v>0.41083110987701293</v>
      </c>
      <c r="HR213" s="3">
        <f t="shared" si="1217"/>
        <v>0.29381027336535137</v>
      </c>
      <c r="HS213" s="3">
        <f t="shared" si="1217"/>
        <v>0.24461673061868403</v>
      </c>
      <c r="HT213" s="3">
        <f t="shared" si="1217"/>
        <v>0.34511026111624404</v>
      </c>
      <c r="HU213" s="3">
        <f t="shared" si="1217"/>
        <v>0.19069589155451394</v>
      </c>
      <c r="HV213" s="3">
        <f t="shared" si="1217"/>
        <v>0.60258027588924423</v>
      </c>
      <c r="HW213" s="3">
        <f t="shared" si="1217"/>
        <v>0.52651557286672779</v>
      </c>
      <c r="HX213" s="3">
        <f t="shared" si="1217"/>
        <v>0.39885046496243159</v>
      </c>
      <c r="HY213" s="3">
        <f t="shared" si="1217"/>
        <v>0.3405509250768109</v>
      </c>
      <c r="HZ213" s="3">
        <f t="shared" si="1217"/>
        <v>0.45663166138050137</v>
      </c>
      <c r="IA213" s="3">
        <f t="shared" si="1217"/>
        <v>0.27312951386017592</v>
      </c>
      <c r="IB213" s="3">
        <f t="shared" si="1217"/>
        <v>0.10837490199368058</v>
      </c>
      <c r="IC213" s="3">
        <f t="shared" si="1217"/>
        <v>8.1846784040453077E-2</v>
      </c>
      <c r="ID213" s="3">
        <f t="shared" si="1217"/>
        <v>5.0501337799157289E-2</v>
      </c>
      <c r="IE213" s="3">
        <f t="shared" si="1217"/>
        <v>3.9752542055026881E-2</v>
      </c>
      <c r="IF213" s="3">
        <f t="shared" si="1217"/>
        <v>6.3115861804014045E-2</v>
      </c>
      <c r="IG213" s="3">
        <f t="shared" si="1217"/>
        <v>2.9241767350911146E-2</v>
      </c>
      <c r="IH213" s="3">
        <f t="shared" si="1217"/>
        <v>0.16236213057635873</v>
      </c>
      <c r="II213" s="3">
        <f t="shared" si="1217"/>
        <v>0.12446367854527791</v>
      </c>
      <c r="IJ213" s="3">
        <f t="shared" si="1217"/>
        <v>7.8186802462039323E-2</v>
      </c>
      <c r="IK213" s="3">
        <f t="shared" si="1217"/>
        <v>6.1929720689448825E-2</v>
      </c>
      <c r="IL213" s="3">
        <f t="shared" si="1217"/>
        <v>9.7010216185378251E-2</v>
      </c>
      <c r="IM213" s="3">
        <f t="shared" si="1217"/>
        <v>4.5835079226883652E-2</v>
      </c>
      <c r="IN213" s="3">
        <f t="shared" si="1217"/>
        <v>0</v>
      </c>
      <c r="IO213" s="3">
        <f t="shared" si="1217"/>
        <v>0</v>
      </c>
      <c r="IP213" s="3">
        <f t="shared" si="1217"/>
        <v>0</v>
      </c>
      <c r="IQ213" s="3">
        <f t="shared" si="1217"/>
        <v>0</v>
      </c>
      <c r="IR213" s="3">
        <f t="shared" si="1217"/>
        <v>0</v>
      </c>
      <c r="IS213" s="3">
        <f t="shared" si="1217"/>
        <v>0</v>
      </c>
      <c r="IT213" s="3">
        <f t="shared" si="1217"/>
        <v>0</v>
      </c>
      <c r="IU213" s="3">
        <f t="shared" si="1217"/>
        <v>0</v>
      </c>
      <c r="IV213" s="3">
        <f t="shared" ref="IV213:KA213" si="1218">IF(AH1=1,FZ213,0)</f>
        <v>0</v>
      </c>
      <c r="IW213" s="3">
        <f t="shared" si="1218"/>
        <v>0</v>
      </c>
      <c r="IX213" s="3">
        <f t="shared" si="1218"/>
        <v>0</v>
      </c>
      <c r="IY213" s="3">
        <f t="shared" si="1218"/>
        <v>0</v>
      </c>
      <c r="IZ213" s="3">
        <f t="shared" si="1218"/>
        <v>0</v>
      </c>
      <c r="JA213" s="3">
        <f t="shared" si="1218"/>
        <v>0</v>
      </c>
      <c r="JB213" s="3">
        <f t="shared" si="1218"/>
        <v>0</v>
      </c>
      <c r="JC213" s="3">
        <f t="shared" si="1218"/>
        <v>0</v>
      </c>
      <c r="JD213" s="3">
        <f t="shared" si="1218"/>
        <v>0</v>
      </c>
      <c r="JE213" s="3">
        <f t="shared" si="1218"/>
        <v>0</v>
      </c>
      <c r="JF213" s="3">
        <f t="shared" si="1218"/>
        <v>0</v>
      </c>
      <c r="JG213" s="3">
        <f t="shared" si="1218"/>
        <v>0</v>
      </c>
      <c r="JH213" s="3">
        <f t="shared" si="1218"/>
        <v>0</v>
      </c>
      <c r="JI213" s="3">
        <f t="shared" si="1218"/>
        <v>0</v>
      </c>
      <c r="JJ213" s="3">
        <f t="shared" si="1218"/>
        <v>0</v>
      </c>
      <c r="JK213" s="3">
        <f t="shared" si="1218"/>
        <v>0</v>
      </c>
      <c r="JL213" s="3">
        <f t="shared" si="1218"/>
        <v>0</v>
      </c>
      <c r="JM213" s="3">
        <f t="shared" si="1218"/>
        <v>0</v>
      </c>
      <c r="JN213" s="3">
        <f t="shared" si="1218"/>
        <v>0</v>
      </c>
      <c r="JO213" s="3">
        <f t="shared" si="1218"/>
        <v>0</v>
      </c>
      <c r="JP213" s="3">
        <f t="shared" si="1218"/>
        <v>0</v>
      </c>
      <c r="JQ213" s="3">
        <f t="shared" si="1218"/>
        <v>0</v>
      </c>
      <c r="JR213" s="3">
        <f t="shared" si="1218"/>
        <v>0</v>
      </c>
      <c r="JS213" s="3">
        <f t="shared" si="1218"/>
        <v>0</v>
      </c>
      <c r="JT213" s="3">
        <f t="shared" si="1218"/>
        <v>0</v>
      </c>
      <c r="JU213" s="3">
        <f t="shared" si="1218"/>
        <v>0</v>
      </c>
      <c r="JV213" s="3">
        <f t="shared" si="1218"/>
        <v>0</v>
      </c>
      <c r="JW213" s="3">
        <f t="shared" si="1218"/>
        <v>0</v>
      </c>
      <c r="JX213" s="3">
        <f t="shared" si="1218"/>
        <v>0</v>
      </c>
      <c r="JY213" s="3">
        <f t="shared" si="1218"/>
        <v>0</v>
      </c>
      <c r="JZ213" s="3">
        <f t="shared" si="1218"/>
        <v>0</v>
      </c>
      <c r="KA213" s="3">
        <f t="shared" si="1218"/>
        <v>0</v>
      </c>
      <c r="KB213" s="3">
        <f t="shared" ref="KB213:KJ213" si="1219">IF(BN1=1,HF213,0)</f>
        <v>0</v>
      </c>
      <c r="KC213" s="3">
        <f t="shared" si="1219"/>
        <v>0</v>
      </c>
      <c r="KD213" s="3">
        <f t="shared" si="1219"/>
        <v>0</v>
      </c>
      <c r="KE213" s="3">
        <f t="shared" si="1219"/>
        <v>0</v>
      </c>
      <c r="KF213" s="3">
        <f t="shared" si="1219"/>
        <v>0</v>
      </c>
      <c r="KG213" s="3">
        <f t="shared" si="1219"/>
        <v>0</v>
      </c>
      <c r="KH213" s="3">
        <f t="shared" si="1219"/>
        <v>0</v>
      </c>
      <c r="KI213" s="3">
        <f t="shared" si="1219"/>
        <v>0</v>
      </c>
      <c r="KJ213" s="3">
        <f t="shared" si="1219"/>
        <v>0</v>
      </c>
    </row>
    <row r="214" spans="1:296" x14ac:dyDescent="0.2">
      <c r="A214" s="3" t="str">
        <f>'Respondent Data'!A214</f>
        <v>1761</v>
      </c>
      <c r="B214" s="3">
        <f>SUMPRODUCT('Respondent Data'!B214:T214,'Product Coding'!A101:S101)</f>
        <v>-7.2721775680095968E-2</v>
      </c>
      <c r="C214" s="3">
        <f>SUMPRODUCT('Respondent Data'!B214:T214,'Product Coding'!A102:S102)</f>
        <v>-1.536811204511261</v>
      </c>
      <c r="D214" s="3">
        <f>SUMPRODUCT('Respondent Data'!B214:T214,'Product Coding'!A103:S103)</f>
        <v>-1.7741664228565852</v>
      </c>
      <c r="E214" s="3">
        <f>SUMPRODUCT('Respondent Data'!B214:T214,'Product Coding'!A104:S104)</f>
        <v>-1.622281451906602</v>
      </c>
      <c r="F214" s="3">
        <f>SUMPRODUCT('Respondent Data'!B214:T214,'Product Coding'!A105:S105)</f>
        <v>-2.1038614849540904</v>
      </c>
      <c r="G214" s="3">
        <f>SUMPRODUCT('Respondent Data'!B214:T214,'Product Coding'!A106:S106)</f>
        <v>-1.8803388531842111</v>
      </c>
      <c r="H214" s="3">
        <f>SUMPRODUCT('Respondent Data'!B214:T214,'Product Coding'!A107:S107)</f>
        <v>-0.59319092785205596</v>
      </c>
      <c r="I214" s="3">
        <f>SUMPRODUCT('Respondent Data'!B214:T214,'Product Coding'!A108:S108)</f>
        <v>-2.0572803566832212</v>
      </c>
      <c r="J214" s="3">
        <f>SUMPRODUCT('Respondent Data'!B214:T214,'Product Coding'!A109:S109)</f>
        <v>-2.2946355750285452</v>
      </c>
      <c r="K214" s="3">
        <f>SUMPRODUCT('Respondent Data'!B214:T214,'Product Coding'!A110:S110)</f>
        <v>-2.1427506040785618</v>
      </c>
      <c r="L214" s="3">
        <f>SUMPRODUCT('Respondent Data'!B214:T214,'Product Coding'!A111:S111)</f>
        <v>-2.6243306371260502</v>
      </c>
      <c r="M214" s="3">
        <f>SUMPRODUCT('Respondent Data'!B214:T214,'Product Coding'!A112:S112)</f>
        <v>-2.4008080053561711</v>
      </c>
      <c r="N214" s="3">
        <f>SUMPRODUCT('Respondent Data'!B214:T214,'Product Coding'!A113:S113)</f>
        <v>1.1841978161425177</v>
      </c>
      <c r="O214" s="3">
        <f>SUMPRODUCT('Respondent Data'!B214:T214,'Product Coding'!A114:S114)</f>
        <v>-0.2798916126886471</v>
      </c>
      <c r="P214" s="3">
        <f>SUMPRODUCT('Respondent Data'!B214:T214,'Product Coding'!A115:S115)</f>
        <v>-0.51724683103397129</v>
      </c>
      <c r="Q214" s="3">
        <f>SUMPRODUCT('Respondent Data'!B214:T214,'Product Coding'!A116:S116)</f>
        <v>-0.3653618600839883</v>
      </c>
      <c r="R214" s="3">
        <f>SUMPRODUCT('Respondent Data'!B214:T214,'Product Coding'!A117:S117)</f>
        <v>-0.84694189313147628</v>
      </c>
      <c r="S214" s="3">
        <f>SUMPRODUCT('Respondent Data'!B214:T214,'Product Coding'!A118:S118)</f>
        <v>-0.62341926136159731</v>
      </c>
      <c r="T214" s="3">
        <f>SUMPRODUCT('Respondent Data'!B214:T214,'Product Coding'!A119:S119)</f>
        <v>0.66372866397055774</v>
      </c>
      <c r="U214" s="3">
        <f>SUMPRODUCT('Respondent Data'!B214:T214,'Product Coding'!A120:S120)</f>
        <v>-0.80036076486060703</v>
      </c>
      <c r="V214" s="3">
        <f>SUMPRODUCT('Respondent Data'!B214:T214,'Product Coding'!A121:S121)</f>
        <v>-1.0377159832059313</v>
      </c>
      <c r="W214" s="3">
        <f>SUMPRODUCT('Respondent Data'!B214:T214,'Product Coding'!A122:S122)</f>
        <v>-0.88583101225594829</v>
      </c>
      <c r="X214" s="3">
        <f>SUMPRODUCT('Respondent Data'!B214:T214,'Product Coding'!A123:S123)</f>
        <v>-1.3674110453034363</v>
      </c>
      <c r="Y214" s="3">
        <f>SUMPRODUCT('Respondent Data'!B214:T214,'Product Coding'!A124:S124)</f>
        <v>-1.1438884135335572</v>
      </c>
      <c r="Z214" s="3">
        <f>SUMPRODUCT('Respondent Data'!B214:T214,'Product Coding'!A125:S125)</f>
        <v>0</v>
      </c>
      <c r="AA214" s="3">
        <f>SUMPRODUCT('Respondent Data'!B214:T214,'Product Coding'!A126:S126)</f>
        <v>0</v>
      </c>
      <c r="AB214" s="3">
        <f>SUMPRODUCT('Respondent Data'!B214:T214,'Product Coding'!A127:S127)</f>
        <v>0</v>
      </c>
      <c r="AC214" s="3">
        <f>SUMPRODUCT('Respondent Data'!B214:T214,'Product Coding'!A128:S128)</f>
        <v>0</v>
      </c>
      <c r="AD214" s="3">
        <f>SUMPRODUCT('Respondent Data'!B214:T214,'Product Coding'!A129:S129)</f>
        <v>0</v>
      </c>
      <c r="AE214" s="3">
        <f>SUMPRODUCT('Respondent Data'!B214:T214,'Product Coding'!A130:S130)</f>
        <v>0</v>
      </c>
      <c r="AF214" s="3">
        <f>SUMPRODUCT('Respondent Data'!B214:T214,'Product Coding'!A131:S131)</f>
        <v>0</v>
      </c>
      <c r="AG214" s="3">
        <f>SUMPRODUCT('Respondent Data'!B214:T214,'Product Coding'!A132:S132)</f>
        <v>0</v>
      </c>
      <c r="AH214" s="3">
        <f>SUMPRODUCT('Respondent Data'!B214:T214,'Product Coding'!A133:S133)</f>
        <v>0</v>
      </c>
      <c r="AI214" s="3">
        <f>SUMPRODUCT('Respondent Data'!B214:T214,'Product Coding'!A134:S134)</f>
        <v>0</v>
      </c>
      <c r="AJ214" s="3">
        <f>SUMPRODUCT('Respondent Data'!B214:T214,'Product Coding'!A135:S135)</f>
        <v>0</v>
      </c>
      <c r="AK214" s="3">
        <f>SUMPRODUCT('Respondent Data'!B214:T214,'Product Coding'!A136:S136)</f>
        <v>0</v>
      </c>
      <c r="AL214" s="3">
        <f>SUMPRODUCT('Respondent Data'!B214:T214,'Product Coding'!A137:S137)</f>
        <v>0</v>
      </c>
      <c r="AM214" s="3">
        <f>SUMPRODUCT('Respondent Data'!B214:T214,'Product Coding'!A138:S138)</f>
        <v>0</v>
      </c>
      <c r="AN214" s="3">
        <f>SUMPRODUCT('Respondent Data'!B214:T214,'Product Coding'!A139:S139)</f>
        <v>0</v>
      </c>
      <c r="AO214" s="3">
        <f>SUMPRODUCT('Respondent Data'!B214:T214,'Product Coding'!A140:S140)</f>
        <v>0</v>
      </c>
      <c r="AP214" s="3">
        <f>SUMPRODUCT('Respondent Data'!B214:T214,'Product Coding'!A141:S141)</f>
        <v>0</v>
      </c>
      <c r="AQ214" s="3">
        <f>SUMPRODUCT('Respondent Data'!B214:T214,'Product Coding'!A142:S142)</f>
        <v>0</v>
      </c>
      <c r="AR214" s="3">
        <f>SUMPRODUCT('Respondent Data'!B214:T214,'Product Coding'!A143:S143)</f>
        <v>0</v>
      </c>
      <c r="AS214" s="3">
        <f>SUMPRODUCT('Respondent Data'!B214:T214,'Product Coding'!A144:S144)</f>
        <v>0</v>
      </c>
      <c r="AT214" s="3">
        <f>SUMPRODUCT('Respondent Data'!B214:T214,'Product Coding'!A145:S145)</f>
        <v>0</v>
      </c>
      <c r="AU214" s="3">
        <f>SUMPRODUCT('Respondent Data'!B214:T214,'Product Coding'!A146:S146)</f>
        <v>0</v>
      </c>
      <c r="AV214" s="3">
        <f>SUMPRODUCT('Respondent Data'!B214:T214,'Product Coding'!A147:S147)</f>
        <v>0</v>
      </c>
      <c r="AW214" s="3">
        <f>SUMPRODUCT('Respondent Data'!B214:T214,'Product Coding'!A148:S148)</f>
        <v>0</v>
      </c>
      <c r="AX214" s="3">
        <f>SUMPRODUCT('Respondent Data'!B214:T214,'Product Coding'!A149:S149)</f>
        <v>0</v>
      </c>
      <c r="AY214" s="3">
        <f>SUMPRODUCT('Respondent Data'!B214:T214,'Product Coding'!A150:S150)</f>
        <v>0</v>
      </c>
      <c r="AZ214" s="3">
        <f>SUMPRODUCT('Respondent Data'!B214:T214,'Product Coding'!A151:S151)</f>
        <v>0</v>
      </c>
      <c r="BA214" s="3">
        <f>SUMPRODUCT('Respondent Data'!B214:T214,'Product Coding'!A152:S152)</f>
        <v>0</v>
      </c>
      <c r="BB214" s="3">
        <f>SUMPRODUCT('Respondent Data'!B214:T214,'Product Coding'!A153:S153)</f>
        <v>0</v>
      </c>
      <c r="BC214" s="3">
        <f>SUMPRODUCT('Respondent Data'!B214:T214,'Product Coding'!A154:S154)</f>
        <v>0</v>
      </c>
      <c r="BD214" s="3">
        <f>SUMPRODUCT('Respondent Data'!B214:T214,'Product Coding'!A155:S155)</f>
        <v>0</v>
      </c>
      <c r="BE214" s="3">
        <f>SUMPRODUCT('Respondent Data'!B214:T214,'Product Coding'!A156:S156)</f>
        <v>0</v>
      </c>
      <c r="BF214" s="3">
        <f>SUMPRODUCT('Respondent Data'!B214:T214,'Product Coding'!A157:S157)</f>
        <v>0</v>
      </c>
      <c r="BG214" s="3">
        <f>SUMPRODUCT('Respondent Data'!B214:T214,'Product Coding'!A158:S158)</f>
        <v>0</v>
      </c>
      <c r="BH214" s="3">
        <f>SUMPRODUCT('Respondent Data'!B214:T214,'Product Coding'!A159:S159)</f>
        <v>0</v>
      </c>
      <c r="BI214" s="3">
        <f>SUMPRODUCT('Respondent Data'!B214:T214,'Product Coding'!A160:S160)</f>
        <v>0</v>
      </c>
      <c r="BJ214" s="3">
        <f>SUMPRODUCT('Respondent Data'!B214:T214,'Product Coding'!A161:S161)</f>
        <v>0</v>
      </c>
      <c r="BK214" s="3">
        <f>SUMPRODUCT('Respondent Data'!B214:T214,'Product Coding'!A162:S162)</f>
        <v>0</v>
      </c>
      <c r="BL214" s="3">
        <f>SUMPRODUCT('Respondent Data'!B214:T214,'Product Coding'!A163:S163)</f>
        <v>0</v>
      </c>
      <c r="BM214" s="3">
        <f>SUMPRODUCT('Respondent Data'!B214:T214,'Product Coding'!A164:S164)</f>
        <v>0</v>
      </c>
      <c r="BN214" s="3">
        <f>SUMPRODUCT('Respondent Data'!B214:T214,'Product Coding'!A165:S165)</f>
        <v>0</v>
      </c>
      <c r="BO214" s="3">
        <f>SUMPRODUCT('Respondent Data'!B214:T214,'Product Coding'!A166:S166)</f>
        <v>0</v>
      </c>
      <c r="BP214" s="3">
        <f>SUMPRODUCT('Respondent Data'!B214:T214,'Product Coding'!A167:S167)</f>
        <v>0</v>
      </c>
      <c r="BQ214" s="3">
        <f>SUMPRODUCT('Respondent Data'!B214:T214,'Product Coding'!A168:S168)</f>
        <v>0</v>
      </c>
      <c r="BR214" s="3">
        <f>SUMPRODUCT('Respondent Data'!B214:T214,'Product Coding'!A169:S169)</f>
        <v>0</v>
      </c>
      <c r="BS214" s="3">
        <f>SUMPRODUCT('Respondent Data'!B214:T214,'Product Coding'!A170:S170)</f>
        <v>0</v>
      </c>
      <c r="BT214" s="3">
        <f>SUMPRODUCT('Respondent Data'!B214:T214,'Product Coding'!A171:S171)</f>
        <v>0</v>
      </c>
      <c r="BU214" s="3">
        <f>SUMPRODUCT('Respondent Data'!B214:T214,'Product Coding'!A172:S172)</f>
        <v>0</v>
      </c>
      <c r="BV214" s="3">
        <f>SUMPRODUCT('Respondent Data'!B214:T214,'Product Coding'!A173:S173)</f>
        <v>3.2925612191665201</v>
      </c>
      <c r="BX214" s="3">
        <f t="shared" si="1014"/>
        <v>1.0754312841492994</v>
      </c>
      <c r="BY214" s="3">
        <f t="shared" si="1015"/>
        <v>4.6497395371357744</v>
      </c>
      <c r="BZ214" s="3">
        <f t="shared" si="1016"/>
        <v>5.8953648461622858</v>
      </c>
      <c r="CA214" s="3">
        <f t="shared" si="1017"/>
        <v>5.0646318598326054</v>
      </c>
      <c r="CB214" s="3">
        <f t="shared" si="1018"/>
        <v>8.1977644164092158</v>
      </c>
      <c r="CC214" s="3">
        <f t="shared" si="1019"/>
        <v>6.5557259144655111</v>
      </c>
      <c r="CD214" s="3">
        <f t="shared" si="1020"/>
        <v>1.8097540061773243</v>
      </c>
      <c r="CE214" s="3">
        <f t="shared" si="1021"/>
        <v>7.8246605608735029</v>
      </c>
      <c r="CF214" s="3">
        <f t="shared" si="1022"/>
        <v>9.9208199589049624</v>
      </c>
      <c r="CG214" s="3">
        <f t="shared" si="1023"/>
        <v>8.5228483988130979</v>
      </c>
      <c r="CH214" s="3">
        <f t="shared" si="1024"/>
        <v>13.795337008473018</v>
      </c>
      <c r="CI214" s="3">
        <f t="shared" si="1025"/>
        <v>11.032086765533759</v>
      </c>
      <c r="CJ214" s="3">
        <f t="shared" si="1026"/>
        <v>0.30599154254837374</v>
      </c>
      <c r="CK214" s="3">
        <f t="shared" si="1027"/>
        <v>1.3229864096261643</v>
      </c>
      <c r="CL214" s="3">
        <f t="shared" si="1028"/>
        <v>1.6774031123612156</v>
      </c>
      <c r="CM214" s="3">
        <f t="shared" si="1029"/>
        <v>1.4410353669929807</v>
      </c>
      <c r="CN214" s="3">
        <f t="shared" si="1030"/>
        <v>2.3325028908838985</v>
      </c>
      <c r="CO214" s="3">
        <f t="shared" si="1031"/>
        <v>1.8652950817573224</v>
      </c>
      <c r="CP214" s="3">
        <f t="shared" si="1032"/>
        <v>0.51492775795651879</v>
      </c>
      <c r="CQ214" s="3">
        <f t="shared" si="1033"/>
        <v>2.226343970301234</v>
      </c>
      <c r="CR214" s="3">
        <f t="shared" si="1034"/>
        <v>2.8227624091959984</v>
      </c>
      <c r="CS214" s="3">
        <f t="shared" si="1035"/>
        <v>2.4249987580765846</v>
      </c>
      <c r="CT214" s="3">
        <f t="shared" si="1036"/>
        <v>3.9251754281413476</v>
      </c>
      <c r="CU214" s="3">
        <f t="shared" si="1037"/>
        <v>3.1389502022748768</v>
      </c>
      <c r="CV214" s="3">
        <f t="shared" si="1038"/>
        <v>1</v>
      </c>
      <c r="CW214" s="3">
        <f t="shared" si="1039"/>
        <v>1</v>
      </c>
      <c r="CX214" s="3">
        <f t="shared" si="1040"/>
        <v>1</v>
      </c>
      <c r="CY214" s="3">
        <f t="shared" si="1041"/>
        <v>1</v>
      </c>
      <c r="CZ214" s="3">
        <f t="shared" si="1042"/>
        <v>1</v>
      </c>
      <c r="DA214" s="3">
        <f t="shared" si="1043"/>
        <v>1</v>
      </c>
      <c r="DB214" s="3">
        <f t="shared" si="1044"/>
        <v>1</v>
      </c>
      <c r="DC214" s="3">
        <f t="shared" si="1045"/>
        <v>1</v>
      </c>
      <c r="DD214" s="3">
        <f t="shared" si="1046"/>
        <v>1</v>
      </c>
      <c r="DE214" s="3">
        <f t="shared" si="1047"/>
        <v>1</v>
      </c>
      <c r="DF214" s="3">
        <f t="shared" si="1048"/>
        <v>1</v>
      </c>
      <c r="DG214" s="3">
        <f t="shared" si="1049"/>
        <v>1</v>
      </c>
      <c r="DH214" s="3">
        <f t="shared" si="1050"/>
        <v>1</v>
      </c>
      <c r="DI214" s="3">
        <f t="shared" si="1051"/>
        <v>1</v>
      </c>
      <c r="DJ214" s="3">
        <f t="shared" si="1052"/>
        <v>1</v>
      </c>
      <c r="DK214" s="3">
        <f t="shared" si="1053"/>
        <v>1</v>
      </c>
      <c r="DL214" s="3">
        <f t="shared" si="1054"/>
        <v>1</v>
      </c>
      <c r="DM214" s="3">
        <f t="shared" si="1055"/>
        <v>1</v>
      </c>
      <c r="DN214" s="3">
        <f t="shared" si="1056"/>
        <v>1</v>
      </c>
      <c r="DO214" s="3">
        <f t="shared" si="1057"/>
        <v>1</v>
      </c>
      <c r="DP214" s="3">
        <f t="shared" si="1058"/>
        <v>1</v>
      </c>
      <c r="DQ214" s="3">
        <f t="shared" si="1059"/>
        <v>1</v>
      </c>
      <c r="DR214" s="3">
        <f t="shared" si="1060"/>
        <v>1</v>
      </c>
      <c r="DS214" s="3">
        <f t="shared" si="1061"/>
        <v>1</v>
      </c>
      <c r="DT214" s="3">
        <f t="shared" si="1062"/>
        <v>1</v>
      </c>
      <c r="DU214" s="3">
        <f t="shared" si="1063"/>
        <v>1</v>
      </c>
      <c r="DV214" s="3">
        <f t="shared" si="1064"/>
        <v>1</v>
      </c>
      <c r="DW214" s="3">
        <f t="shared" si="1065"/>
        <v>1</v>
      </c>
      <c r="DX214" s="3">
        <f t="shared" si="1066"/>
        <v>1</v>
      </c>
      <c r="DY214" s="3">
        <f t="shared" si="1067"/>
        <v>1</v>
      </c>
      <c r="DZ214" s="3">
        <f t="shared" si="1068"/>
        <v>1</v>
      </c>
      <c r="EA214" s="3">
        <f t="shared" si="1069"/>
        <v>1</v>
      </c>
      <c r="EB214" s="3">
        <f t="shared" si="1070"/>
        <v>1</v>
      </c>
      <c r="EC214" s="3">
        <f t="shared" si="1071"/>
        <v>1</v>
      </c>
      <c r="ED214" s="3">
        <f t="shared" si="1072"/>
        <v>1</v>
      </c>
      <c r="EE214" s="3">
        <f t="shared" si="1073"/>
        <v>1</v>
      </c>
      <c r="EF214" s="3">
        <f t="shared" si="1074"/>
        <v>1</v>
      </c>
      <c r="EG214" s="3">
        <f t="shared" si="1075"/>
        <v>1</v>
      </c>
      <c r="EH214" s="3">
        <f t="shared" si="1076"/>
        <v>1</v>
      </c>
      <c r="EI214" s="3">
        <f t="shared" si="1077"/>
        <v>1</v>
      </c>
      <c r="EJ214" s="3">
        <f t="shared" si="1078"/>
        <v>1</v>
      </c>
      <c r="EK214" s="3">
        <f t="shared" si="1079"/>
        <v>1</v>
      </c>
      <c r="EL214" s="3">
        <f t="shared" si="1080"/>
        <v>1</v>
      </c>
      <c r="EM214" s="3">
        <f t="shared" si="1081"/>
        <v>1</v>
      </c>
      <c r="EN214" s="3">
        <f t="shared" si="1082"/>
        <v>1</v>
      </c>
      <c r="EO214" s="3">
        <f t="shared" si="1083"/>
        <v>1</v>
      </c>
      <c r="EP214" s="3">
        <f t="shared" si="1084"/>
        <v>1</v>
      </c>
      <c r="EQ214" s="3">
        <f t="shared" si="1085"/>
        <v>1</v>
      </c>
      <c r="ER214" s="3">
        <f t="shared" si="1086"/>
        <v>3.7158556208577234E-2</v>
      </c>
      <c r="ET214" s="3">
        <f t="shared" si="1087"/>
        <v>0.48182756405249566</v>
      </c>
      <c r="EU214" s="3">
        <f t="shared" si="1088"/>
        <v>0.17699931004376282</v>
      </c>
      <c r="EV214" s="3">
        <f t="shared" si="1089"/>
        <v>0.14502495840471216</v>
      </c>
      <c r="EW214" s="3">
        <f t="shared" si="1090"/>
        <v>0.16489047037186552</v>
      </c>
      <c r="EX214" s="3">
        <f t="shared" si="1091"/>
        <v>0.10872207144335597</v>
      </c>
      <c r="EY214" s="3">
        <f t="shared" si="1092"/>
        <v>0.13234995701544575</v>
      </c>
      <c r="EZ214" s="3">
        <f t="shared" si="1093"/>
        <v>0.35590304268682293</v>
      </c>
      <c r="FA214" s="3">
        <f t="shared" si="1094"/>
        <v>0.11331880621377867</v>
      </c>
      <c r="FB214" s="3">
        <f t="shared" si="1095"/>
        <v>9.1568215918126958E-2</v>
      </c>
      <c r="FC214" s="3">
        <f t="shared" si="1096"/>
        <v>0.10501059747256265</v>
      </c>
      <c r="FD214" s="3">
        <f t="shared" si="1097"/>
        <v>6.7588862587402931E-2</v>
      </c>
      <c r="FE214" s="3">
        <f t="shared" si="1098"/>
        <v>8.3111102794282313E-2</v>
      </c>
      <c r="FF214" s="3">
        <f t="shared" si="1099"/>
        <v>0.76570174263816893</v>
      </c>
      <c r="FG214" s="3">
        <f t="shared" si="1100"/>
        <v>0.43048034885444247</v>
      </c>
      <c r="FH214" s="3">
        <f t="shared" si="1101"/>
        <v>0.37349624170642531</v>
      </c>
      <c r="FI214" s="3">
        <f t="shared" si="1102"/>
        <v>0.40966223329728413</v>
      </c>
      <c r="FJ214" s="3">
        <f t="shared" si="1103"/>
        <v>0.30007475844522502</v>
      </c>
      <c r="FK214" s="3">
        <f t="shared" si="1104"/>
        <v>0.34900419379727099</v>
      </c>
      <c r="FL214" s="3">
        <f t="shared" si="1105"/>
        <v>0.66009748303040983</v>
      </c>
      <c r="FM214" s="3">
        <f t="shared" si="1106"/>
        <v>0.309948353060022</v>
      </c>
      <c r="FN214" s="3">
        <f t="shared" si="1107"/>
        <v>0.26159093685613583</v>
      </c>
      <c r="FO214" s="3">
        <f t="shared" si="1108"/>
        <v>0.29197090878992943</v>
      </c>
      <c r="FP214" s="3">
        <f t="shared" si="1109"/>
        <v>0.20303845306427551</v>
      </c>
      <c r="FQ214" s="3">
        <f t="shared" si="1110"/>
        <v>0.24160715909323416</v>
      </c>
      <c r="FR214" s="3">
        <f t="shared" si="1111"/>
        <v>0.5</v>
      </c>
      <c r="FS214" s="3">
        <f t="shared" si="1112"/>
        <v>0.5</v>
      </c>
      <c r="FT214" s="3">
        <f t="shared" si="1113"/>
        <v>0.5</v>
      </c>
      <c r="FU214" s="3">
        <f t="shared" si="1114"/>
        <v>0.5</v>
      </c>
      <c r="FV214" s="3">
        <f t="shared" si="1115"/>
        <v>0.5</v>
      </c>
      <c r="FW214" s="3">
        <f t="shared" si="1116"/>
        <v>0.5</v>
      </c>
      <c r="FX214" s="3">
        <f t="shared" si="1117"/>
        <v>0.5</v>
      </c>
      <c r="FY214" s="3">
        <f t="shared" si="1118"/>
        <v>0.5</v>
      </c>
      <c r="FZ214" s="3">
        <f t="shared" si="1119"/>
        <v>0.5</v>
      </c>
      <c r="GA214" s="3">
        <f t="shared" si="1120"/>
        <v>0.5</v>
      </c>
      <c r="GB214" s="3">
        <f t="shared" si="1121"/>
        <v>0.5</v>
      </c>
      <c r="GC214" s="3">
        <f t="shared" si="1122"/>
        <v>0.5</v>
      </c>
      <c r="GD214" s="3">
        <f t="shared" si="1123"/>
        <v>0.5</v>
      </c>
      <c r="GE214" s="3">
        <f t="shared" si="1124"/>
        <v>0.5</v>
      </c>
      <c r="GF214" s="3">
        <f t="shared" si="1125"/>
        <v>0.5</v>
      </c>
      <c r="GG214" s="3">
        <f t="shared" si="1126"/>
        <v>0.5</v>
      </c>
      <c r="GH214" s="3">
        <f t="shared" si="1127"/>
        <v>0.5</v>
      </c>
      <c r="GI214" s="3">
        <f t="shared" si="1128"/>
        <v>0.5</v>
      </c>
      <c r="GJ214" s="3">
        <f t="shared" si="1129"/>
        <v>0.5</v>
      </c>
      <c r="GK214" s="3">
        <f t="shared" si="1130"/>
        <v>0.5</v>
      </c>
      <c r="GL214" s="3">
        <f t="shared" si="1131"/>
        <v>0.5</v>
      </c>
      <c r="GM214" s="3">
        <f t="shared" si="1132"/>
        <v>0.5</v>
      </c>
      <c r="GN214" s="3">
        <f t="shared" si="1133"/>
        <v>0.5</v>
      </c>
      <c r="GO214" s="3">
        <f t="shared" si="1134"/>
        <v>0.5</v>
      </c>
      <c r="GP214" s="3">
        <f t="shared" si="1135"/>
        <v>0.5</v>
      </c>
      <c r="GQ214" s="3">
        <f t="shared" si="1136"/>
        <v>0.5</v>
      </c>
      <c r="GR214" s="3">
        <f t="shared" si="1137"/>
        <v>0.5</v>
      </c>
      <c r="GS214" s="3">
        <f t="shared" si="1138"/>
        <v>0.5</v>
      </c>
      <c r="GT214" s="3">
        <f t="shared" si="1139"/>
        <v>0.5</v>
      </c>
      <c r="GU214" s="3">
        <f t="shared" si="1140"/>
        <v>0.5</v>
      </c>
      <c r="GV214" s="3">
        <f t="shared" si="1141"/>
        <v>0.5</v>
      </c>
      <c r="GW214" s="3">
        <f t="shared" si="1142"/>
        <v>0.5</v>
      </c>
      <c r="GX214" s="3">
        <f t="shared" si="1143"/>
        <v>0.5</v>
      </c>
      <c r="GY214" s="3">
        <f t="shared" si="1144"/>
        <v>0.5</v>
      </c>
      <c r="GZ214" s="3">
        <f t="shared" si="1145"/>
        <v>0.5</v>
      </c>
      <c r="HA214" s="3">
        <f t="shared" si="1146"/>
        <v>0.5</v>
      </c>
      <c r="HB214" s="3">
        <f t="shared" si="1147"/>
        <v>0.5</v>
      </c>
      <c r="HC214" s="3">
        <f t="shared" si="1148"/>
        <v>0.5</v>
      </c>
      <c r="HD214" s="3">
        <f t="shared" si="1149"/>
        <v>0.5</v>
      </c>
      <c r="HE214" s="3">
        <f t="shared" si="1150"/>
        <v>0.5</v>
      </c>
      <c r="HF214" s="3">
        <f t="shared" si="1151"/>
        <v>0.5</v>
      </c>
      <c r="HG214" s="3">
        <f t="shared" si="1152"/>
        <v>0.5</v>
      </c>
      <c r="HH214" s="3">
        <f t="shared" si="1153"/>
        <v>0.5</v>
      </c>
      <c r="HI214" s="3">
        <f t="shared" si="1154"/>
        <v>0.5</v>
      </c>
      <c r="HJ214" s="3">
        <f t="shared" si="1155"/>
        <v>0.5</v>
      </c>
      <c r="HK214" s="3">
        <f t="shared" si="1156"/>
        <v>0.5</v>
      </c>
      <c r="HL214" s="3">
        <f t="shared" si="1157"/>
        <v>0.5</v>
      </c>
      <c r="HM214" s="3">
        <f t="shared" si="1158"/>
        <v>0.5</v>
      </c>
      <c r="HN214" s="3">
        <f t="shared" si="1159"/>
        <v>0.96417273329507736</v>
      </c>
      <c r="HP214" s="3">
        <f t="shared" ref="HP214:IU214" si="1220">IF(B1=1,ET214,0)</f>
        <v>0.48182756405249566</v>
      </c>
      <c r="HQ214" s="3">
        <f t="shared" si="1220"/>
        <v>0.17699931004376282</v>
      </c>
      <c r="HR214" s="3">
        <f t="shared" si="1220"/>
        <v>0.14502495840471216</v>
      </c>
      <c r="HS214" s="3">
        <f t="shared" si="1220"/>
        <v>0.16489047037186552</v>
      </c>
      <c r="HT214" s="3">
        <f t="shared" si="1220"/>
        <v>0.10872207144335597</v>
      </c>
      <c r="HU214" s="3">
        <f t="shared" si="1220"/>
        <v>0.13234995701544575</v>
      </c>
      <c r="HV214" s="3">
        <f t="shared" si="1220"/>
        <v>0.35590304268682293</v>
      </c>
      <c r="HW214" s="3">
        <f t="shared" si="1220"/>
        <v>0.11331880621377867</v>
      </c>
      <c r="HX214" s="3">
        <f t="shared" si="1220"/>
        <v>9.1568215918126958E-2</v>
      </c>
      <c r="HY214" s="3">
        <f t="shared" si="1220"/>
        <v>0.10501059747256265</v>
      </c>
      <c r="HZ214" s="3">
        <f t="shared" si="1220"/>
        <v>6.7588862587402931E-2</v>
      </c>
      <c r="IA214" s="3">
        <f t="shared" si="1220"/>
        <v>8.3111102794282313E-2</v>
      </c>
      <c r="IB214" s="3">
        <f t="shared" si="1220"/>
        <v>0.76570174263816893</v>
      </c>
      <c r="IC214" s="3">
        <f t="shared" si="1220"/>
        <v>0.43048034885444247</v>
      </c>
      <c r="ID214" s="3">
        <f t="shared" si="1220"/>
        <v>0.37349624170642531</v>
      </c>
      <c r="IE214" s="3">
        <f t="shared" si="1220"/>
        <v>0.40966223329728413</v>
      </c>
      <c r="IF214" s="3">
        <f t="shared" si="1220"/>
        <v>0.30007475844522502</v>
      </c>
      <c r="IG214" s="3">
        <f t="shared" si="1220"/>
        <v>0.34900419379727099</v>
      </c>
      <c r="IH214" s="3">
        <f t="shared" si="1220"/>
        <v>0.66009748303040983</v>
      </c>
      <c r="II214" s="3">
        <f t="shared" si="1220"/>
        <v>0.309948353060022</v>
      </c>
      <c r="IJ214" s="3">
        <f t="shared" si="1220"/>
        <v>0.26159093685613583</v>
      </c>
      <c r="IK214" s="3">
        <f t="shared" si="1220"/>
        <v>0.29197090878992943</v>
      </c>
      <c r="IL214" s="3">
        <f t="shared" si="1220"/>
        <v>0.20303845306427551</v>
      </c>
      <c r="IM214" s="3">
        <f t="shared" si="1220"/>
        <v>0.24160715909323416</v>
      </c>
      <c r="IN214" s="3">
        <f t="shared" si="1220"/>
        <v>0</v>
      </c>
      <c r="IO214" s="3">
        <f t="shared" si="1220"/>
        <v>0</v>
      </c>
      <c r="IP214" s="3">
        <f t="shared" si="1220"/>
        <v>0</v>
      </c>
      <c r="IQ214" s="3">
        <f t="shared" si="1220"/>
        <v>0</v>
      </c>
      <c r="IR214" s="3">
        <f t="shared" si="1220"/>
        <v>0</v>
      </c>
      <c r="IS214" s="3">
        <f t="shared" si="1220"/>
        <v>0</v>
      </c>
      <c r="IT214" s="3">
        <f t="shared" si="1220"/>
        <v>0</v>
      </c>
      <c r="IU214" s="3">
        <f t="shared" si="1220"/>
        <v>0</v>
      </c>
      <c r="IV214" s="3">
        <f t="shared" ref="IV214:KA214" si="1221">IF(AH1=1,FZ214,0)</f>
        <v>0</v>
      </c>
      <c r="IW214" s="3">
        <f t="shared" si="1221"/>
        <v>0</v>
      </c>
      <c r="IX214" s="3">
        <f t="shared" si="1221"/>
        <v>0</v>
      </c>
      <c r="IY214" s="3">
        <f t="shared" si="1221"/>
        <v>0</v>
      </c>
      <c r="IZ214" s="3">
        <f t="shared" si="1221"/>
        <v>0</v>
      </c>
      <c r="JA214" s="3">
        <f t="shared" si="1221"/>
        <v>0</v>
      </c>
      <c r="JB214" s="3">
        <f t="shared" si="1221"/>
        <v>0</v>
      </c>
      <c r="JC214" s="3">
        <f t="shared" si="1221"/>
        <v>0</v>
      </c>
      <c r="JD214" s="3">
        <f t="shared" si="1221"/>
        <v>0</v>
      </c>
      <c r="JE214" s="3">
        <f t="shared" si="1221"/>
        <v>0</v>
      </c>
      <c r="JF214" s="3">
        <f t="shared" si="1221"/>
        <v>0</v>
      </c>
      <c r="JG214" s="3">
        <f t="shared" si="1221"/>
        <v>0</v>
      </c>
      <c r="JH214" s="3">
        <f t="shared" si="1221"/>
        <v>0</v>
      </c>
      <c r="JI214" s="3">
        <f t="shared" si="1221"/>
        <v>0</v>
      </c>
      <c r="JJ214" s="3">
        <f t="shared" si="1221"/>
        <v>0</v>
      </c>
      <c r="JK214" s="3">
        <f t="shared" si="1221"/>
        <v>0</v>
      </c>
      <c r="JL214" s="3">
        <f t="shared" si="1221"/>
        <v>0</v>
      </c>
      <c r="JM214" s="3">
        <f t="shared" si="1221"/>
        <v>0</v>
      </c>
      <c r="JN214" s="3">
        <f t="shared" si="1221"/>
        <v>0</v>
      </c>
      <c r="JO214" s="3">
        <f t="shared" si="1221"/>
        <v>0</v>
      </c>
      <c r="JP214" s="3">
        <f t="shared" si="1221"/>
        <v>0</v>
      </c>
      <c r="JQ214" s="3">
        <f t="shared" si="1221"/>
        <v>0</v>
      </c>
      <c r="JR214" s="3">
        <f t="shared" si="1221"/>
        <v>0</v>
      </c>
      <c r="JS214" s="3">
        <f t="shared" si="1221"/>
        <v>0</v>
      </c>
      <c r="JT214" s="3">
        <f t="shared" si="1221"/>
        <v>0</v>
      </c>
      <c r="JU214" s="3">
        <f t="shared" si="1221"/>
        <v>0</v>
      </c>
      <c r="JV214" s="3">
        <f t="shared" si="1221"/>
        <v>0</v>
      </c>
      <c r="JW214" s="3">
        <f t="shared" si="1221"/>
        <v>0</v>
      </c>
      <c r="JX214" s="3">
        <f t="shared" si="1221"/>
        <v>0</v>
      </c>
      <c r="JY214" s="3">
        <f t="shared" si="1221"/>
        <v>0</v>
      </c>
      <c r="JZ214" s="3">
        <f t="shared" si="1221"/>
        <v>0</v>
      </c>
      <c r="KA214" s="3">
        <f t="shared" si="1221"/>
        <v>0</v>
      </c>
      <c r="KB214" s="3">
        <f t="shared" ref="KB214:KJ214" si="1222">IF(BN1=1,HF214,0)</f>
        <v>0</v>
      </c>
      <c r="KC214" s="3">
        <f t="shared" si="1222"/>
        <v>0</v>
      </c>
      <c r="KD214" s="3">
        <f t="shared" si="1222"/>
        <v>0</v>
      </c>
      <c r="KE214" s="3">
        <f t="shared" si="1222"/>
        <v>0</v>
      </c>
      <c r="KF214" s="3">
        <f t="shared" si="1222"/>
        <v>0</v>
      </c>
      <c r="KG214" s="3">
        <f t="shared" si="1222"/>
        <v>0</v>
      </c>
      <c r="KH214" s="3">
        <f t="shared" si="1222"/>
        <v>0</v>
      </c>
      <c r="KI214" s="3">
        <f t="shared" si="1222"/>
        <v>0</v>
      </c>
      <c r="KJ214" s="3">
        <f t="shared" si="1222"/>
        <v>0</v>
      </c>
    </row>
    <row r="215" spans="1:296" x14ac:dyDescent="0.2">
      <c r="A215" s="3" t="str">
        <f>'Respondent Data'!A215</f>
        <v>1776</v>
      </c>
      <c r="B215" s="3">
        <f>SUMPRODUCT('Respondent Data'!B215:T215,'Product Coding'!A101:S101)</f>
        <v>2.1866138009948681</v>
      </c>
      <c r="C215" s="3">
        <f>SUMPRODUCT('Respondent Data'!B215:T215,'Product Coding'!A102:S102)</f>
        <v>1.3011058129140514</v>
      </c>
      <c r="D215" s="3">
        <f>SUMPRODUCT('Respondent Data'!B215:T215,'Product Coding'!A103:S103)</f>
        <v>1.01094332103587</v>
      </c>
      <c r="E215" s="3">
        <f>SUMPRODUCT('Respondent Data'!B215:T215,'Product Coding'!A104:S104)</f>
        <v>0.55032375337145911</v>
      </c>
      <c r="F215" s="3">
        <f>SUMPRODUCT('Respondent Data'!B215:T215,'Product Coding'!A105:S105)</f>
        <v>1.0734834850360269</v>
      </c>
      <c r="G215" s="3">
        <f>SUMPRODUCT('Respondent Data'!B215:T215,'Product Coding'!A106:S106)</f>
        <v>1.5759499677869231</v>
      </c>
      <c r="H215" s="3">
        <f>SUMPRODUCT('Respondent Data'!B215:T215,'Product Coding'!A107:S107)</f>
        <v>2.458786881442089</v>
      </c>
      <c r="I215" s="3">
        <f>SUMPRODUCT('Respondent Data'!B215:T215,'Product Coding'!A108:S108)</f>
        <v>1.5732788933612722</v>
      </c>
      <c r="J215" s="3">
        <f>SUMPRODUCT('Respondent Data'!B215:T215,'Product Coding'!A109:S109)</f>
        <v>1.2831164014830909</v>
      </c>
      <c r="K215" s="3">
        <f>SUMPRODUCT('Respondent Data'!B215:T215,'Product Coding'!A110:S110)</f>
        <v>0.82249683381868</v>
      </c>
      <c r="L215" s="3">
        <f>SUMPRODUCT('Respondent Data'!B215:T215,'Product Coding'!A111:S111)</f>
        <v>1.345656565483248</v>
      </c>
      <c r="M215" s="3">
        <f>SUMPRODUCT('Respondent Data'!B215:T215,'Product Coding'!A112:S112)</f>
        <v>1.848123048234144</v>
      </c>
      <c r="N215" s="3">
        <f>SUMPRODUCT('Respondent Data'!B215:T215,'Product Coding'!A113:S113)</f>
        <v>1.90048639570028</v>
      </c>
      <c r="O215" s="3">
        <f>SUMPRODUCT('Respondent Data'!B215:T215,'Product Coding'!A114:S114)</f>
        <v>1.0149784076194632</v>
      </c>
      <c r="P215" s="3">
        <f>SUMPRODUCT('Respondent Data'!B215:T215,'Product Coding'!A115:S115)</f>
        <v>0.72481591574128201</v>
      </c>
      <c r="Q215" s="3">
        <f>SUMPRODUCT('Respondent Data'!B215:T215,'Product Coding'!A116:S116)</f>
        <v>0.26419634807687103</v>
      </c>
      <c r="R215" s="3">
        <f>SUMPRODUCT('Respondent Data'!B215:T215,'Product Coding'!A117:S117)</f>
        <v>0.78735607974143906</v>
      </c>
      <c r="S215" s="3">
        <f>SUMPRODUCT('Respondent Data'!B215:T215,'Product Coding'!A118:S118)</f>
        <v>1.289822562492335</v>
      </c>
      <c r="T215" s="3">
        <f>SUMPRODUCT('Respondent Data'!B215:T215,'Product Coding'!A119:S119)</f>
        <v>2.1726594761475013</v>
      </c>
      <c r="U215" s="3">
        <f>SUMPRODUCT('Respondent Data'!B215:T215,'Product Coding'!A120:S120)</f>
        <v>1.2871514880666841</v>
      </c>
      <c r="V215" s="3">
        <f>SUMPRODUCT('Respondent Data'!B215:T215,'Product Coding'!A121:S121)</f>
        <v>0.99698899618850301</v>
      </c>
      <c r="W215" s="3">
        <f>SUMPRODUCT('Respondent Data'!B215:T215,'Product Coding'!A122:S122)</f>
        <v>0.53636942852409208</v>
      </c>
      <c r="X215" s="3">
        <f>SUMPRODUCT('Respondent Data'!B215:T215,'Product Coding'!A123:S123)</f>
        <v>1.0595291601886601</v>
      </c>
      <c r="Y215" s="3">
        <f>SUMPRODUCT('Respondent Data'!B215:T215,'Product Coding'!A124:S124)</f>
        <v>1.5619956429395561</v>
      </c>
      <c r="Z215" s="3">
        <f>SUMPRODUCT('Respondent Data'!B215:T215,'Product Coding'!A125:S125)</f>
        <v>0</v>
      </c>
      <c r="AA215" s="3">
        <f>SUMPRODUCT('Respondent Data'!B215:T215,'Product Coding'!A126:S126)</f>
        <v>0</v>
      </c>
      <c r="AB215" s="3">
        <f>SUMPRODUCT('Respondent Data'!B215:T215,'Product Coding'!A127:S127)</f>
        <v>0</v>
      </c>
      <c r="AC215" s="3">
        <f>SUMPRODUCT('Respondent Data'!B215:T215,'Product Coding'!A128:S128)</f>
        <v>0</v>
      </c>
      <c r="AD215" s="3">
        <f>SUMPRODUCT('Respondent Data'!B215:T215,'Product Coding'!A129:S129)</f>
        <v>0</v>
      </c>
      <c r="AE215" s="3">
        <f>SUMPRODUCT('Respondent Data'!B215:T215,'Product Coding'!A130:S130)</f>
        <v>0</v>
      </c>
      <c r="AF215" s="3">
        <f>SUMPRODUCT('Respondent Data'!B215:T215,'Product Coding'!A131:S131)</f>
        <v>0</v>
      </c>
      <c r="AG215" s="3">
        <f>SUMPRODUCT('Respondent Data'!B215:T215,'Product Coding'!A132:S132)</f>
        <v>0</v>
      </c>
      <c r="AH215" s="3">
        <f>SUMPRODUCT('Respondent Data'!B215:T215,'Product Coding'!A133:S133)</f>
        <v>0</v>
      </c>
      <c r="AI215" s="3">
        <f>SUMPRODUCT('Respondent Data'!B215:T215,'Product Coding'!A134:S134)</f>
        <v>0</v>
      </c>
      <c r="AJ215" s="3">
        <f>SUMPRODUCT('Respondent Data'!B215:T215,'Product Coding'!A135:S135)</f>
        <v>0</v>
      </c>
      <c r="AK215" s="3">
        <f>SUMPRODUCT('Respondent Data'!B215:T215,'Product Coding'!A136:S136)</f>
        <v>0</v>
      </c>
      <c r="AL215" s="3">
        <f>SUMPRODUCT('Respondent Data'!B215:T215,'Product Coding'!A137:S137)</f>
        <v>0</v>
      </c>
      <c r="AM215" s="3">
        <f>SUMPRODUCT('Respondent Data'!B215:T215,'Product Coding'!A138:S138)</f>
        <v>0</v>
      </c>
      <c r="AN215" s="3">
        <f>SUMPRODUCT('Respondent Data'!B215:T215,'Product Coding'!A139:S139)</f>
        <v>0</v>
      </c>
      <c r="AO215" s="3">
        <f>SUMPRODUCT('Respondent Data'!B215:T215,'Product Coding'!A140:S140)</f>
        <v>0</v>
      </c>
      <c r="AP215" s="3">
        <f>SUMPRODUCT('Respondent Data'!B215:T215,'Product Coding'!A141:S141)</f>
        <v>0</v>
      </c>
      <c r="AQ215" s="3">
        <f>SUMPRODUCT('Respondent Data'!B215:T215,'Product Coding'!A142:S142)</f>
        <v>0</v>
      </c>
      <c r="AR215" s="3">
        <f>SUMPRODUCT('Respondent Data'!B215:T215,'Product Coding'!A143:S143)</f>
        <v>0</v>
      </c>
      <c r="AS215" s="3">
        <f>SUMPRODUCT('Respondent Data'!B215:T215,'Product Coding'!A144:S144)</f>
        <v>0</v>
      </c>
      <c r="AT215" s="3">
        <f>SUMPRODUCT('Respondent Data'!B215:T215,'Product Coding'!A145:S145)</f>
        <v>0</v>
      </c>
      <c r="AU215" s="3">
        <f>SUMPRODUCT('Respondent Data'!B215:T215,'Product Coding'!A146:S146)</f>
        <v>0</v>
      </c>
      <c r="AV215" s="3">
        <f>SUMPRODUCT('Respondent Data'!B215:T215,'Product Coding'!A147:S147)</f>
        <v>0</v>
      </c>
      <c r="AW215" s="3">
        <f>SUMPRODUCT('Respondent Data'!B215:T215,'Product Coding'!A148:S148)</f>
        <v>0</v>
      </c>
      <c r="AX215" s="3">
        <f>SUMPRODUCT('Respondent Data'!B215:T215,'Product Coding'!A149:S149)</f>
        <v>0</v>
      </c>
      <c r="AY215" s="3">
        <f>SUMPRODUCT('Respondent Data'!B215:T215,'Product Coding'!A150:S150)</f>
        <v>0</v>
      </c>
      <c r="AZ215" s="3">
        <f>SUMPRODUCT('Respondent Data'!B215:T215,'Product Coding'!A151:S151)</f>
        <v>0</v>
      </c>
      <c r="BA215" s="3">
        <f>SUMPRODUCT('Respondent Data'!B215:T215,'Product Coding'!A152:S152)</f>
        <v>0</v>
      </c>
      <c r="BB215" s="3">
        <f>SUMPRODUCT('Respondent Data'!B215:T215,'Product Coding'!A153:S153)</f>
        <v>0</v>
      </c>
      <c r="BC215" s="3">
        <f>SUMPRODUCT('Respondent Data'!B215:T215,'Product Coding'!A154:S154)</f>
        <v>0</v>
      </c>
      <c r="BD215" s="3">
        <f>SUMPRODUCT('Respondent Data'!B215:T215,'Product Coding'!A155:S155)</f>
        <v>0</v>
      </c>
      <c r="BE215" s="3">
        <f>SUMPRODUCT('Respondent Data'!B215:T215,'Product Coding'!A156:S156)</f>
        <v>0</v>
      </c>
      <c r="BF215" s="3">
        <f>SUMPRODUCT('Respondent Data'!B215:T215,'Product Coding'!A157:S157)</f>
        <v>0</v>
      </c>
      <c r="BG215" s="3">
        <f>SUMPRODUCT('Respondent Data'!B215:T215,'Product Coding'!A158:S158)</f>
        <v>0</v>
      </c>
      <c r="BH215" s="3">
        <f>SUMPRODUCT('Respondent Data'!B215:T215,'Product Coding'!A159:S159)</f>
        <v>0</v>
      </c>
      <c r="BI215" s="3">
        <f>SUMPRODUCT('Respondent Data'!B215:T215,'Product Coding'!A160:S160)</f>
        <v>0</v>
      </c>
      <c r="BJ215" s="3">
        <f>SUMPRODUCT('Respondent Data'!B215:T215,'Product Coding'!A161:S161)</f>
        <v>0</v>
      </c>
      <c r="BK215" s="3">
        <f>SUMPRODUCT('Respondent Data'!B215:T215,'Product Coding'!A162:S162)</f>
        <v>0</v>
      </c>
      <c r="BL215" s="3">
        <f>SUMPRODUCT('Respondent Data'!B215:T215,'Product Coding'!A163:S163)</f>
        <v>0</v>
      </c>
      <c r="BM215" s="3">
        <f>SUMPRODUCT('Respondent Data'!B215:T215,'Product Coding'!A164:S164)</f>
        <v>0</v>
      </c>
      <c r="BN215" s="3">
        <f>SUMPRODUCT('Respondent Data'!B215:T215,'Product Coding'!A165:S165)</f>
        <v>0</v>
      </c>
      <c r="BO215" s="3">
        <f>SUMPRODUCT('Respondent Data'!B215:T215,'Product Coding'!A166:S166)</f>
        <v>0</v>
      </c>
      <c r="BP215" s="3">
        <f>SUMPRODUCT('Respondent Data'!B215:T215,'Product Coding'!A167:S167)</f>
        <v>0</v>
      </c>
      <c r="BQ215" s="3">
        <f>SUMPRODUCT('Respondent Data'!B215:T215,'Product Coding'!A168:S168)</f>
        <v>0</v>
      </c>
      <c r="BR215" s="3">
        <f>SUMPRODUCT('Respondent Data'!B215:T215,'Product Coding'!A169:S169)</f>
        <v>0</v>
      </c>
      <c r="BS215" s="3">
        <f>SUMPRODUCT('Respondent Data'!B215:T215,'Product Coding'!A170:S170)</f>
        <v>0</v>
      </c>
      <c r="BT215" s="3">
        <f>SUMPRODUCT('Respondent Data'!B215:T215,'Product Coding'!A171:S171)</f>
        <v>0</v>
      </c>
      <c r="BU215" s="3">
        <f>SUMPRODUCT('Respondent Data'!B215:T215,'Product Coding'!A172:S172)</f>
        <v>0</v>
      </c>
      <c r="BV215" s="3">
        <f>SUMPRODUCT('Respondent Data'!B215:T215,'Product Coding'!A173:S173)</f>
        <v>4.6538009516762804</v>
      </c>
      <c r="BX215" s="3">
        <f t="shared" si="1014"/>
        <v>0.11229636336295877</v>
      </c>
      <c r="BY215" s="3">
        <f t="shared" si="1015"/>
        <v>0.27223059042534631</v>
      </c>
      <c r="BZ215" s="3">
        <f t="shared" si="1016"/>
        <v>0.36387556614645</v>
      </c>
      <c r="CA215" s="3">
        <f t="shared" si="1017"/>
        <v>0.57676305116780702</v>
      </c>
      <c r="CB215" s="3">
        <f t="shared" si="1018"/>
        <v>0.34181573111384284</v>
      </c>
      <c r="CC215" s="3">
        <f t="shared" si="1019"/>
        <v>0.20681099555070859</v>
      </c>
      <c r="CD215" s="3">
        <f t="shared" si="1020"/>
        <v>8.5538656582718947E-2</v>
      </c>
      <c r="CE215" s="3">
        <f t="shared" si="1021"/>
        <v>0.2073641415300323</v>
      </c>
      <c r="CF215" s="3">
        <f t="shared" si="1022"/>
        <v>0.27717217333959021</v>
      </c>
      <c r="CG215" s="3">
        <f t="shared" si="1023"/>
        <v>0.43933334157923093</v>
      </c>
      <c r="CH215" s="3">
        <f t="shared" si="1024"/>
        <v>0.26036870262498968</v>
      </c>
      <c r="CI215" s="3">
        <f t="shared" si="1025"/>
        <v>0.15753257003314033</v>
      </c>
      <c r="CJ215" s="3">
        <f t="shared" si="1026"/>
        <v>0.14949588737901026</v>
      </c>
      <c r="CK215" s="3">
        <f t="shared" si="1027"/>
        <v>0.36241025504814495</v>
      </c>
      <c r="CL215" s="3">
        <f t="shared" si="1028"/>
        <v>0.48441373369127788</v>
      </c>
      <c r="CM215" s="3">
        <f t="shared" si="1029"/>
        <v>0.76782276433181362</v>
      </c>
      <c r="CN215" s="3">
        <f t="shared" si="1030"/>
        <v>0.45504631238863935</v>
      </c>
      <c r="CO215" s="3">
        <f t="shared" si="1031"/>
        <v>0.27531963078501526</v>
      </c>
      <c r="CP215" s="3">
        <f t="shared" si="1032"/>
        <v>0.11387436768286326</v>
      </c>
      <c r="CQ215" s="3">
        <f t="shared" si="1033"/>
        <v>0.27605601303776778</v>
      </c>
      <c r="CR215" s="3">
        <f t="shared" si="1034"/>
        <v>0.36898879686996777</v>
      </c>
      <c r="CS215" s="3">
        <f t="shared" si="1035"/>
        <v>0.58486780682549833</v>
      </c>
      <c r="CT215" s="3">
        <f t="shared" si="1036"/>
        <v>0.34661897392737523</v>
      </c>
      <c r="CU215" s="3">
        <f t="shared" si="1037"/>
        <v>0.20971713279869733</v>
      </c>
      <c r="CV215" s="3">
        <f t="shared" si="1038"/>
        <v>1</v>
      </c>
      <c r="CW215" s="3">
        <f t="shared" si="1039"/>
        <v>1</v>
      </c>
      <c r="CX215" s="3">
        <f t="shared" si="1040"/>
        <v>1</v>
      </c>
      <c r="CY215" s="3">
        <f t="shared" si="1041"/>
        <v>1</v>
      </c>
      <c r="CZ215" s="3">
        <f t="shared" si="1042"/>
        <v>1</v>
      </c>
      <c r="DA215" s="3">
        <f t="shared" si="1043"/>
        <v>1</v>
      </c>
      <c r="DB215" s="3">
        <f t="shared" si="1044"/>
        <v>1</v>
      </c>
      <c r="DC215" s="3">
        <f t="shared" si="1045"/>
        <v>1</v>
      </c>
      <c r="DD215" s="3">
        <f t="shared" si="1046"/>
        <v>1</v>
      </c>
      <c r="DE215" s="3">
        <f t="shared" si="1047"/>
        <v>1</v>
      </c>
      <c r="DF215" s="3">
        <f t="shared" si="1048"/>
        <v>1</v>
      </c>
      <c r="DG215" s="3">
        <f t="shared" si="1049"/>
        <v>1</v>
      </c>
      <c r="DH215" s="3">
        <f t="shared" si="1050"/>
        <v>1</v>
      </c>
      <c r="DI215" s="3">
        <f t="shared" si="1051"/>
        <v>1</v>
      </c>
      <c r="DJ215" s="3">
        <f t="shared" si="1052"/>
        <v>1</v>
      </c>
      <c r="DK215" s="3">
        <f t="shared" si="1053"/>
        <v>1</v>
      </c>
      <c r="DL215" s="3">
        <f t="shared" si="1054"/>
        <v>1</v>
      </c>
      <c r="DM215" s="3">
        <f t="shared" si="1055"/>
        <v>1</v>
      </c>
      <c r="DN215" s="3">
        <f t="shared" si="1056"/>
        <v>1</v>
      </c>
      <c r="DO215" s="3">
        <f t="shared" si="1057"/>
        <v>1</v>
      </c>
      <c r="DP215" s="3">
        <f t="shared" si="1058"/>
        <v>1</v>
      </c>
      <c r="DQ215" s="3">
        <f t="shared" si="1059"/>
        <v>1</v>
      </c>
      <c r="DR215" s="3">
        <f t="shared" si="1060"/>
        <v>1</v>
      </c>
      <c r="DS215" s="3">
        <f t="shared" si="1061"/>
        <v>1</v>
      </c>
      <c r="DT215" s="3">
        <f t="shared" si="1062"/>
        <v>1</v>
      </c>
      <c r="DU215" s="3">
        <f t="shared" si="1063"/>
        <v>1</v>
      </c>
      <c r="DV215" s="3">
        <f t="shared" si="1064"/>
        <v>1</v>
      </c>
      <c r="DW215" s="3">
        <f t="shared" si="1065"/>
        <v>1</v>
      </c>
      <c r="DX215" s="3">
        <f t="shared" si="1066"/>
        <v>1</v>
      </c>
      <c r="DY215" s="3">
        <f t="shared" si="1067"/>
        <v>1</v>
      </c>
      <c r="DZ215" s="3">
        <f t="shared" si="1068"/>
        <v>1</v>
      </c>
      <c r="EA215" s="3">
        <f t="shared" si="1069"/>
        <v>1</v>
      </c>
      <c r="EB215" s="3">
        <f t="shared" si="1070"/>
        <v>1</v>
      </c>
      <c r="EC215" s="3">
        <f t="shared" si="1071"/>
        <v>1</v>
      </c>
      <c r="ED215" s="3">
        <f t="shared" si="1072"/>
        <v>1</v>
      </c>
      <c r="EE215" s="3">
        <f t="shared" si="1073"/>
        <v>1</v>
      </c>
      <c r="EF215" s="3">
        <f t="shared" si="1074"/>
        <v>1</v>
      </c>
      <c r="EG215" s="3">
        <f t="shared" si="1075"/>
        <v>1</v>
      </c>
      <c r="EH215" s="3">
        <f t="shared" si="1076"/>
        <v>1</v>
      </c>
      <c r="EI215" s="3">
        <f t="shared" si="1077"/>
        <v>1</v>
      </c>
      <c r="EJ215" s="3">
        <f t="shared" si="1078"/>
        <v>1</v>
      </c>
      <c r="EK215" s="3">
        <f t="shared" si="1079"/>
        <v>1</v>
      </c>
      <c r="EL215" s="3">
        <f t="shared" si="1080"/>
        <v>1</v>
      </c>
      <c r="EM215" s="3">
        <f t="shared" si="1081"/>
        <v>1</v>
      </c>
      <c r="EN215" s="3">
        <f t="shared" si="1082"/>
        <v>1</v>
      </c>
      <c r="EO215" s="3">
        <f t="shared" si="1083"/>
        <v>1</v>
      </c>
      <c r="EP215" s="3">
        <f t="shared" si="1084"/>
        <v>1</v>
      </c>
      <c r="EQ215" s="3">
        <f t="shared" si="1085"/>
        <v>1</v>
      </c>
      <c r="ER215" s="3">
        <f t="shared" si="1086"/>
        <v>9.5253277255795809E-3</v>
      </c>
      <c r="ET215" s="3">
        <f t="shared" si="1087"/>
        <v>0.8990409687006099</v>
      </c>
      <c r="EU215" s="3">
        <f t="shared" si="1088"/>
        <v>0.78602103072027907</v>
      </c>
      <c r="EV215" s="3">
        <f t="shared" si="1089"/>
        <v>0.73320471810008381</v>
      </c>
      <c r="EW215" s="3">
        <f t="shared" si="1090"/>
        <v>0.63421070100505228</v>
      </c>
      <c r="EX215" s="3">
        <f t="shared" si="1091"/>
        <v>0.7452588137194508</v>
      </c>
      <c r="EY215" s="3">
        <f t="shared" si="1092"/>
        <v>0.82863016966767555</v>
      </c>
      <c r="EZ215" s="3">
        <f t="shared" si="1093"/>
        <v>0.92120164854193665</v>
      </c>
      <c r="FA215" s="3">
        <f t="shared" si="1094"/>
        <v>0.82825053817877181</v>
      </c>
      <c r="FB215" s="3">
        <f t="shared" si="1095"/>
        <v>0.78297978994106043</v>
      </c>
      <c r="FC215" s="3">
        <f t="shared" si="1096"/>
        <v>0.69476609143424961</v>
      </c>
      <c r="FD215" s="3">
        <f t="shared" si="1097"/>
        <v>0.79341862259613738</v>
      </c>
      <c r="FE215" s="3">
        <f t="shared" si="1098"/>
        <v>0.86390657670338378</v>
      </c>
      <c r="FF215" s="3">
        <f t="shared" si="1099"/>
        <v>0.86994656612484367</v>
      </c>
      <c r="FG215" s="3">
        <f t="shared" si="1100"/>
        <v>0.73399330069242763</v>
      </c>
      <c r="FH215" s="3">
        <f t="shared" si="1101"/>
        <v>0.67366663168314211</v>
      </c>
      <c r="FI215" s="3">
        <f t="shared" si="1102"/>
        <v>0.56566756587613654</v>
      </c>
      <c r="FJ215" s="3">
        <f t="shared" si="1103"/>
        <v>0.68726334789878663</v>
      </c>
      <c r="FK215" s="3">
        <f t="shared" si="1104"/>
        <v>0.78411715452420039</v>
      </c>
      <c r="FL215" s="3">
        <f t="shared" si="1105"/>
        <v>0.89776731471094862</v>
      </c>
      <c r="FM215" s="3">
        <f t="shared" si="1106"/>
        <v>0.78366465874754876</v>
      </c>
      <c r="FN215" s="3">
        <f t="shared" si="1107"/>
        <v>0.73046616764606309</v>
      </c>
      <c r="FO215" s="3">
        <f t="shared" si="1108"/>
        <v>0.63096745084563688</v>
      </c>
      <c r="FP215" s="3">
        <f t="shared" si="1109"/>
        <v>0.74260055692185067</v>
      </c>
      <c r="FQ215" s="3">
        <f t="shared" si="1110"/>
        <v>0.82663952827260223</v>
      </c>
      <c r="FR215" s="3">
        <f t="shared" si="1111"/>
        <v>0.5</v>
      </c>
      <c r="FS215" s="3">
        <f t="shared" si="1112"/>
        <v>0.5</v>
      </c>
      <c r="FT215" s="3">
        <f t="shared" si="1113"/>
        <v>0.5</v>
      </c>
      <c r="FU215" s="3">
        <f t="shared" si="1114"/>
        <v>0.5</v>
      </c>
      <c r="FV215" s="3">
        <f t="shared" si="1115"/>
        <v>0.5</v>
      </c>
      <c r="FW215" s="3">
        <f t="shared" si="1116"/>
        <v>0.5</v>
      </c>
      <c r="FX215" s="3">
        <f t="shared" si="1117"/>
        <v>0.5</v>
      </c>
      <c r="FY215" s="3">
        <f t="shared" si="1118"/>
        <v>0.5</v>
      </c>
      <c r="FZ215" s="3">
        <f t="shared" si="1119"/>
        <v>0.5</v>
      </c>
      <c r="GA215" s="3">
        <f t="shared" si="1120"/>
        <v>0.5</v>
      </c>
      <c r="GB215" s="3">
        <f t="shared" si="1121"/>
        <v>0.5</v>
      </c>
      <c r="GC215" s="3">
        <f t="shared" si="1122"/>
        <v>0.5</v>
      </c>
      <c r="GD215" s="3">
        <f t="shared" si="1123"/>
        <v>0.5</v>
      </c>
      <c r="GE215" s="3">
        <f t="shared" si="1124"/>
        <v>0.5</v>
      </c>
      <c r="GF215" s="3">
        <f t="shared" si="1125"/>
        <v>0.5</v>
      </c>
      <c r="GG215" s="3">
        <f t="shared" si="1126"/>
        <v>0.5</v>
      </c>
      <c r="GH215" s="3">
        <f t="shared" si="1127"/>
        <v>0.5</v>
      </c>
      <c r="GI215" s="3">
        <f t="shared" si="1128"/>
        <v>0.5</v>
      </c>
      <c r="GJ215" s="3">
        <f t="shared" si="1129"/>
        <v>0.5</v>
      </c>
      <c r="GK215" s="3">
        <f t="shared" si="1130"/>
        <v>0.5</v>
      </c>
      <c r="GL215" s="3">
        <f t="shared" si="1131"/>
        <v>0.5</v>
      </c>
      <c r="GM215" s="3">
        <f t="shared" si="1132"/>
        <v>0.5</v>
      </c>
      <c r="GN215" s="3">
        <f t="shared" si="1133"/>
        <v>0.5</v>
      </c>
      <c r="GO215" s="3">
        <f t="shared" si="1134"/>
        <v>0.5</v>
      </c>
      <c r="GP215" s="3">
        <f t="shared" si="1135"/>
        <v>0.5</v>
      </c>
      <c r="GQ215" s="3">
        <f t="shared" si="1136"/>
        <v>0.5</v>
      </c>
      <c r="GR215" s="3">
        <f t="shared" si="1137"/>
        <v>0.5</v>
      </c>
      <c r="GS215" s="3">
        <f t="shared" si="1138"/>
        <v>0.5</v>
      </c>
      <c r="GT215" s="3">
        <f t="shared" si="1139"/>
        <v>0.5</v>
      </c>
      <c r="GU215" s="3">
        <f t="shared" si="1140"/>
        <v>0.5</v>
      </c>
      <c r="GV215" s="3">
        <f t="shared" si="1141"/>
        <v>0.5</v>
      </c>
      <c r="GW215" s="3">
        <f t="shared" si="1142"/>
        <v>0.5</v>
      </c>
      <c r="GX215" s="3">
        <f t="shared" si="1143"/>
        <v>0.5</v>
      </c>
      <c r="GY215" s="3">
        <f t="shared" si="1144"/>
        <v>0.5</v>
      </c>
      <c r="GZ215" s="3">
        <f t="shared" si="1145"/>
        <v>0.5</v>
      </c>
      <c r="HA215" s="3">
        <f t="shared" si="1146"/>
        <v>0.5</v>
      </c>
      <c r="HB215" s="3">
        <f t="shared" si="1147"/>
        <v>0.5</v>
      </c>
      <c r="HC215" s="3">
        <f t="shared" si="1148"/>
        <v>0.5</v>
      </c>
      <c r="HD215" s="3">
        <f t="shared" si="1149"/>
        <v>0.5</v>
      </c>
      <c r="HE215" s="3">
        <f t="shared" si="1150"/>
        <v>0.5</v>
      </c>
      <c r="HF215" s="3">
        <f t="shared" si="1151"/>
        <v>0.5</v>
      </c>
      <c r="HG215" s="3">
        <f t="shared" si="1152"/>
        <v>0.5</v>
      </c>
      <c r="HH215" s="3">
        <f t="shared" si="1153"/>
        <v>0.5</v>
      </c>
      <c r="HI215" s="3">
        <f t="shared" si="1154"/>
        <v>0.5</v>
      </c>
      <c r="HJ215" s="3">
        <f t="shared" si="1155"/>
        <v>0.5</v>
      </c>
      <c r="HK215" s="3">
        <f t="shared" si="1156"/>
        <v>0.5</v>
      </c>
      <c r="HL215" s="3">
        <f t="shared" si="1157"/>
        <v>0.5</v>
      </c>
      <c r="HM215" s="3">
        <f t="shared" si="1158"/>
        <v>0.5</v>
      </c>
      <c r="HN215" s="3">
        <f t="shared" si="1159"/>
        <v>0.99056454804651628</v>
      </c>
      <c r="HP215" s="3">
        <f t="shared" ref="HP215:IU215" si="1223">IF(B1=1,ET215,0)</f>
        <v>0.8990409687006099</v>
      </c>
      <c r="HQ215" s="3">
        <f t="shared" si="1223"/>
        <v>0.78602103072027907</v>
      </c>
      <c r="HR215" s="3">
        <f t="shared" si="1223"/>
        <v>0.73320471810008381</v>
      </c>
      <c r="HS215" s="3">
        <f t="shared" si="1223"/>
        <v>0.63421070100505228</v>
      </c>
      <c r="HT215" s="3">
        <f t="shared" si="1223"/>
        <v>0.7452588137194508</v>
      </c>
      <c r="HU215" s="3">
        <f t="shared" si="1223"/>
        <v>0.82863016966767555</v>
      </c>
      <c r="HV215" s="3">
        <f t="shared" si="1223"/>
        <v>0.92120164854193665</v>
      </c>
      <c r="HW215" s="3">
        <f t="shared" si="1223"/>
        <v>0.82825053817877181</v>
      </c>
      <c r="HX215" s="3">
        <f t="shared" si="1223"/>
        <v>0.78297978994106043</v>
      </c>
      <c r="HY215" s="3">
        <f t="shared" si="1223"/>
        <v>0.69476609143424961</v>
      </c>
      <c r="HZ215" s="3">
        <f t="shared" si="1223"/>
        <v>0.79341862259613738</v>
      </c>
      <c r="IA215" s="3">
        <f t="shared" si="1223"/>
        <v>0.86390657670338378</v>
      </c>
      <c r="IB215" s="3">
        <f t="shared" si="1223"/>
        <v>0.86994656612484367</v>
      </c>
      <c r="IC215" s="3">
        <f t="shared" si="1223"/>
        <v>0.73399330069242763</v>
      </c>
      <c r="ID215" s="3">
        <f t="shared" si="1223"/>
        <v>0.67366663168314211</v>
      </c>
      <c r="IE215" s="3">
        <f t="shared" si="1223"/>
        <v>0.56566756587613654</v>
      </c>
      <c r="IF215" s="3">
        <f t="shared" si="1223"/>
        <v>0.68726334789878663</v>
      </c>
      <c r="IG215" s="3">
        <f t="shared" si="1223"/>
        <v>0.78411715452420039</v>
      </c>
      <c r="IH215" s="3">
        <f t="shared" si="1223"/>
        <v>0.89776731471094862</v>
      </c>
      <c r="II215" s="3">
        <f t="shared" si="1223"/>
        <v>0.78366465874754876</v>
      </c>
      <c r="IJ215" s="3">
        <f t="shared" si="1223"/>
        <v>0.73046616764606309</v>
      </c>
      <c r="IK215" s="3">
        <f t="shared" si="1223"/>
        <v>0.63096745084563688</v>
      </c>
      <c r="IL215" s="3">
        <f t="shared" si="1223"/>
        <v>0.74260055692185067</v>
      </c>
      <c r="IM215" s="3">
        <f t="shared" si="1223"/>
        <v>0.82663952827260223</v>
      </c>
      <c r="IN215" s="3">
        <f t="shared" si="1223"/>
        <v>0</v>
      </c>
      <c r="IO215" s="3">
        <f t="shared" si="1223"/>
        <v>0</v>
      </c>
      <c r="IP215" s="3">
        <f t="shared" si="1223"/>
        <v>0</v>
      </c>
      <c r="IQ215" s="3">
        <f t="shared" si="1223"/>
        <v>0</v>
      </c>
      <c r="IR215" s="3">
        <f t="shared" si="1223"/>
        <v>0</v>
      </c>
      <c r="IS215" s="3">
        <f t="shared" si="1223"/>
        <v>0</v>
      </c>
      <c r="IT215" s="3">
        <f t="shared" si="1223"/>
        <v>0</v>
      </c>
      <c r="IU215" s="3">
        <f t="shared" si="1223"/>
        <v>0</v>
      </c>
      <c r="IV215" s="3">
        <f t="shared" ref="IV215:KA215" si="1224">IF(AH1=1,FZ215,0)</f>
        <v>0</v>
      </c>
      <c r="IW215" s="3">
        <f t="shared" si="1224"/>
        <v>0</v>
      </c>
      <c r="IX215" s="3">
        <f t="shared" si="1224"/>
        <v>0</v>
      </c>
      <c r="IY215" s="3">
        <f t="shared" si="1224"/>
        <v>0</v>
      </c>
      <c r="IZ215" s="3">
        <f t="shared" si="1224"/>
        <v>0</v>
      </c>
      <c r="JA215" s="3">
        <f t="shared" si="1224"/>
        <v>0</v>
      </c>
      <c r="JB215" s="3">
        <f t="shared" si="1224"/>
        <v>0</v>
      </c>
      <c r="JC215" s="3">
        <f t="shared" si="1224"/>
        <v>0</v>
      </c>
      <c r="JD215" s="3">
        <f t="shared" si="1224"/>
        <v>0</v>
      </c>
      <c r="JE215" s="3">
        <f t="shared" si="1224"/>
        <v>0</v>
      </c>
      <c r="JF215" s="3">
        <f t="shared" si="1224"/>
        <v>0</v>
      </c>
      <c r="JG215" s="3">
        <f t="shared" si="1224"/>
        <v>0</v>
      </c>
      <c r="JH215" s="3">
        <f t="shared" si="1224"/>
        <v>0</v>
      </c>
      <c r="JI215" s="3">
        <f t="shared" si="1224"/>
        <v>0</v>
      </c>
      <c r="JJ215" s="3">
        <f t="shared" si="1224"/>
        <v>0</v>
      </c>
      <c r="JK215" s="3">
        <f t="shared" si="1224"/>
        <v>0</v>
      </c>
      <c r="JL215" s="3">
        <f t="shared" si="1224"/>
        <v>0</v>
      </c>
      <c r="JM215" s="3">
        <f t="shared" si="1224"/>
        <v>0</v>
      </c>
      <c r="JN215" s="3">
        <f t="shared" si="1224"/>
        <v>0</v>
      </c>
      <c r="JO215" s="3">
        <f t="shared" si="1224"/>
        <v>0</v>
      </c>
      <c r="JP215" s="3">
        <f t="shared" si="1224"/>
        <v>0</v>
      </c>
      <c r="JQ215" s="3">
        <f t="shared" si="1224"/>
        <v>0</v>
      </c>
      <c r="JR215" s="3">
        <f t="shared" si="1224"/>
        <v>0</v>
      </c>
      <c r="JS215" s="3">
        <f t="shared" si="1224"/>
        <v>0</v>
      </c>
      <c r="JT215" s="3">
        <f t="shared" si="1224"/>
        <v>0</v>
      </c>
      <c r="JU215" s="3">
        <f t="shared" si="1224"/>
        <v>0</v>
      </c>
      <c r="JV215" s="3">
        <f t="shared" si="1224"/>
        <v>0</v>
      </c>
      <c r="JW215" s="3">
        <f t="shared" si="1224"/>
        <v>0</v>
      </c>
      <c r="JX215" s="3">
        <f t="shared" si="1224"/>
        <v>0</v>
      </c>
      <c r="JY215" s="3">
        <f t="shared" si="1224"/>
        <v>0</v>
      </c>
      <c r="JZ215" s="3">
        <f t="shared" si="1224"/>
        <v>0</v>
      </c>
      <c r="KA215" s="3">
        <f t="shared" si="1224"/>
        <v>0</v>
      </c>
      <c r="KB215" s="3">
        <f t="shared" ref="KB215:KJ215" si="1225">IF(BN1=1,HF215,0)</f>
        <v>0</v>
      </c>
      <c r="KC215" s="3">
        <f t="shared" si="1225"/>
        <v>0</v>
      </c>
      <c r="KD215" s="3">
        <f t="shared" si="1225"/>
        <v>0</v>
      </c>
      <c r="KE215" s="3">
        <f t="shared" si="1225"/>
        <v>0</v>
      </c>
      <c r="KF215" s="3">
        <f t="shared" si="1225"/>
        <v>0</v>
      </c>
      <c r="KG215" s="3">
        <f t="shared" si="1225"/>
        <v>0</v>
      </c>
      <c r="KH215" s="3">
        <f t="shared" si="1225"/>
        <v>0</v>
      </c>
      <c r="KI215" s="3">
        <f t="shared" si="1225"/>
        <v>0</v>
      </c>
      <c r="KJ215" s="3">
        <f t="shared" si="1225"/>
        <v>0</v>
      </c>
    </row>
    <row r="216" spans="1:296" x14ac:dyDescent="0.2">
      <c r="A216" s="3" t="str">
        <f>'Respondent Data'!A216</f>
        <v>1777</v>
      </c>
      <c r="B216" s="3">
        <f>SUMPRODUCT('Respondent Data'!B216:T216,'Product Coding'!A101:S101)</f>
        <v>1.9442183017101362</v>
      </c>
      <c r="C216" s="3">
        <f>SUMPRODUCT('Respondent Data'!B216:T216,'Product Coding'!A102:S102)</f>
        <v>2.360325947298695</v>
      </c>
      <c r="D216" s="3">
        <f>SUMPRODUCT('Respondent Data'!B216:T216,'Product Coding'!A103:S103)</f>
        <v>1.7777419722803172</v>
      </c>
      <c r="E216" s="3">
        <f>SUMPRODUCT('Respondent Data'!B216:T216,'Product Coding'!A104:S104)</f>
        <v>1.2974987714977042</v>
      </c>
      <c r="F216" s="3">
        <f>SUMPRODUCT('Respondent Data'!B216:T216,'Product Coding'!A105:S105)</f>
        <v>1.6501442900608294</v>
      </c>
      <c r="G216" s="3">
        <f>SUMPRODUCT('Respondent Data'!B216:T216,'Product Coding'!A106:S106)</f>
        <v>0.96121806766423223</v>
      </c>
      <c r="H216" s="3">
        <f>SUMPRODUCT('Respondent Data'!B216:T216,'Product Coding'!A107:S107)</f>
        <v>3.1373738932950861</v>
      </c>
      <c r="I216" s="3">
        <f>SUMPRODUCT('Respondent Data'!B216:T216,'Product Coding'!A108:S108)</f>
        <v>3.5534815388836454</v>
      </c>
      <c r="J216" s="3">
        <f>SUMPRODUCT('Respondent Data'!B216:T216,'Product Coding'!A109:S109)</f>
        <v>2.9708975638652673</v>
      </c>
      <c r="K216" s="3">
        <f>SUMPRODUCT('Respondent Data'!B216:T216,'Product Coding'!A110:S110)</f>
        <v>2.4906543630826543</v>
      </c>
      <c r="L216" s="3">
        <f>SUMPRODUCT('Respondent Data'!B216:T216,'Product Coding'!A111:S111)</f>
        <v>2.8432998816457795</v>
      </c>
      <c r="M216" s="3">
        <f>SUMPRODUCT('Respondent Data'!B216:T216,'Product Coding'!A112:S112)</f>
        <v>2.1543736592491824</v>
      </c>
      <c r="N216" s="3">
        <f>SUMPRODUCT('Respondent Data'!B216:T216,'Product Coding'!A113:S113)</f>
        <v>-1.3824313096678738</v>
      </c>
      <c r="O216" s="3">
        <f>SUMPRODUCT('Respondent Data'!B216:T216,'Product Coding'!A114:S114)</f>
        <v>-0.96632366407931447</v>
      </c>
      <c r="P216" s="3">
        <f>SUMPRODUCT('Respondent Data'!B216:T216,'Product Coding'!A115:S115)</f>
        <v>-1.5489076390976926</v>
      </c>
      <c r="Q216" s="3">
        <f>SUMPRODUCT('Respondent Data'!B216:T216,'Product Coding'!A116:S116)</f>
        <v>-2.0291508398803053</v>
      </c>
      <c r="R216" s="3">
        <f>SUMPRODUCT('Respondent Data'!B216:T216,'Product Coding'!A117:S117)</f>
        <v>-1.6765053213171803</v>
      </c>
      <c r="S216" s="3">
        <f>SUMPRODUCT('Respondent Data'!B216:T216,'Product Coding'!A118:S118)</f>
        <v>-2.3654315437137772</v>
      </c>
      <c r="T216" s="3">
        <f>SUMPRODUCT('Respondent Data'!B216:T216,'Product Coding'!A119:S119)</f>
        <v>-0.18927571808292365</v>
      </c>
      <c r="U216" s="3">
        <f>SUMPRODUCT('Respondent Data'!B216:T216,'Product Coding'!A120:S120)</f>
        <v>0.22683192750563563</v>
      </c>
      <c r="V216" s="3">
        <f>SUMPRODUCT('Respondent Data'!B216:T216,'Product Coding'!A121:S121)</f>
        <v>-0.35575204751274248</v>
      </c>
      <c r="W216" s="3">
        <f>SUMPRODUCT('Respondent Data'!B216:T216,'Product Coding'!A122:S122)</f>
        <v>-0.83599524829535543</v>
      </c>
      <c r="X216" s="3">
        <f>SUMPRODUCT('Respondent Data'!B216:T216,'Product Coding'!A123:S123)</f>
        <v>-0.48334972973223023</v>
      </c>
      <c r="Y216" s="3">
        <f>SUMPRODUCT('Respondent Data'!B216:T216,'Product Coding'!A124:S124)</f>
        <v>-1.1722759521288273</v>
      </c>
      <c r="Z216" s="3">
        <f>SUMPRODUCT('Respondent Data'!B216:T216,'Product Coding'!A125:S125)</f>
        <v>0</v>
      </c>
      <c r="AA216" s="3">
        <f>SUMPRODUCT('Respondent Data'!B216:T216,'Product Coding'!A126:S126)</f>
        <v>0</v>
      </c>
      <c r="AB216" s="3">
        <f>SUMPRODUCT('Respondent Data'!B216:T216,'Product Coding'!A127:S127)</f>
        <v>0</v>
      </c>
      <c r="AC216" s="3">
        <f>SUMPRODUCT('Respondent Data'!B216:T216,'Product Coding'!A128:S128)</f>
        <v>0</v>
      </c>
      <c r="AD216" s="3">
        <f>SUMPRODUCT('Respondent Data'!B216:T216,'Product Coding'!A129:S129)</f>
        <v>0</v>
      </c>
      <c r="AE216" s="3">
        <f>SUMPRODUCT('Respondent Data'!B216:T216,'Product Coding'!A130:S130)</f>
        <v>0</v>
      </c>
      <c r="AF216" s="3">
        <f>SUMPRODUCT('Respondent Data'!B216:T216,'Product Coding'!A131:S131)</f>
        <v>0</v>
      </c>
      <c r="AG216" s="3">
        <f>SUMPRODUCT('Respondent Data'!B216:T216,'Product Coding'!A132:S132)</f>
        <v>0</v>
      </c>
      <c r="AH216" s="3">
        <f>SUMPRODUCT('Respondent Data'!B216:T216,'Product Coding'!A133:S133)</f>
        <v>0</v>
      </c>
      <c r="AI216" s="3">
        <f>SUMPRODUCT('Respondent Data'!B216:T216,'Product Coding'!A134:S134)</f>
        <v>0</v>
      </c>
      <c r="AJ216" s="3">
        <f>SUMPRODUCT('Respondent Data'!B216:T216,'Product Coding'!A135:S135)</f>
        <v>0</v>
      </c>
      <c r="AK216" s="3">
        <f>SUMPRODUCT('Respondent Data'!B216:T216,'Product Coding'!A136:S136)</f>
        <v>0</v>
      </c>
      <c r="AL216" s="3">
        <f>SUMPRODUCT('Respondent Data'!B216:T216,'Product Coding'!A137:S137)</f>
        <v>0</v>
      </c>
      <c r="AM216" s="3">
        <f>SUMPRODUCT('Respondent Data'!B216:T216,'Product Coding'!A138:S138)</f>
        <v>0</v>
      </c>
      <c r="AN216" s="3">
        <f>SUMPRODUCT('Respondent Data'!B216:T216,'Product Coding'!A139:S139)</f>
        <v>0</v>
      </c>
      <c r="AO216" s="3">
        <f>SUMPRODUCT('Respondent Data'!B216:T216,'Product Coding'!A140:S140)</f>
        <v>0</v>
      </c>
      <c r="AP216" s="3">
        <f>SUMPRODUCT('Respondent Data'!B216:T216,'Product Coding'!A141:S141)</f>
        <v>0</v>
      </c>
      <c r="AQ216" s="3">
        <f>SUMPRODUCT('Respondent Data'!B216:T216,'Product Coding'!A142:S142)</f>
        <v>0</v>
      </c>
      <c r="AR216" s="3">
        <f>SUMPRODUCT('Respondent Data'!B216:T216,'Product Coding'!A143:S143)</f>
        <v>0</v>
      </c>
      <c r="AS216" s="3">
        <f>SUMPRODUCT('Respondent Data'!B216:T216,'Product Coding'!A144:S144)</f>
        <v>0</v>
      </c>
      <c r="AT216" s="3">
        <f>SUMPRODUCT('Respondent Data'!B216:T216,'Product Coding'!A145:S145)</f>
        <v>0</v>
      </c>
      <c r="AU216" s="3">
        <f>SUMPRODUCT('Respondent Data'!B216:T216,'Product Coding'!A146:S146)</f>
        <v>0</v>
      </c>
      <c r="AV216" s="3">
        <f>SUMPRODUCT('Respondent Data'!B216:T216,'Product Coding'!A147:S147)</f>
        <v>0</v>
      </c>
      <c r="AW216" s="3">
        <f>SUMPRODUCT('Respondent Data'!B216:T216,'Product Coding'!A148:S148)</f>
        <v>0</v>
      </c>
      <c r="AX216" s="3">
        <f>SUMPRODUCT('Respondent Data'!B216:T216,'Product Coding'!A149:S149)</f>
        <v>0</v>
      </c>
      <c r="AY216" s="3">
        <f>SUMPRODUCT('Respondent Data'!B216:T216,'Product Coding'!A150:S150)</f>
        <v>0</v>
      </c>
      <c r="AZ216" s="3">
        <f>SUMPRODUCT('Respondent Data'!B216:T216,'Product Coding'!A151:S151)</f>
        <v>0</v>
      </c>
      <c r="BA216" s="3">
        <f>SUMPRODUCT('Respondent Data'!B216:T216,'Product Coding'!A152:S152)</f>
        <v>0</v>
      </c>
      <c r="BB216" s="3">
        <f>SUMPRODUCT('Respondent Data'!B216:T216,'Product Coding'!A153:S153)</f>
        <v>0</v>
      </c>
      <c r="BC216" s="3">
        <f>SUMPRODUCT('Respondent Data'!B216:T216,'Product Coding'!A154:S154)</f>
        <v>0</v>
      </c>
      <c r="BD216" s="3">
        <f>SUMPRODUCT('Respondent Data'!B216:T216,'Product Coding'!A155:S155)</f>
        <v>0</v>
      </c>
      <c r="BE216" s="3">
        <f>SUMPRODUCT('Respondent Data'!B216:T216,'Product Coding'!A156:S156)</f>
        <v>0</v>
      </c>
      <c r="BF216" s="3">
        <f>SUMPRODUCT('Respondent Data'!B216:T216,'Product Coding'!A157:S157)</f>
        <v>0</v>
      </c>
      <c r="BG216" s="3">
        <f>SUMPRODUCT('Respondent Data'!B216:T216,'Product Coding'!A158:S158)</f>
        <v>0</v>
      </c>
      <c r="BH216" s="3">
        <f>SUMPRODUCT('Respondent Data'!B216:T216,'Product Coding'!A159:S159)</f>
        <v>0</v>
      </c>
      <c r="BI216" s="3">
        <f>SUMPRODUCT('Respondent Data'!B216:T216,'Product Coding'!A160:S160)</f>
        <v>0</v>
      </c>
      <c r="BJ216" s="3">
        <f>SUMPRODUCT('Respondent Data'!B216:T216,'Product Coding'!A161:S161)</f>
        <v>0</v>
      </c>
      <c r="BK216" s="3">
        <f>SUMPRODUCT('Respondent Data'!B216:T216,'Product Coding'!A162:S162)</f>
        <v>0</v>
      </c>
      <c r="BL216" s="3">
        <f>SUMPRODUCT('Respondent Data'!B216:T216,'Product Coding'!A163:S163)</f>
        <v>0</v>
      </c>
      <c r="BM216" s="3">
        <f>SUMPRODUCT('Respondent Data'!B216:T216,'Product Coding'!A164:S164)</f>
        <v>0</v>
      </c>
      <c r="BN216" s="3">
        <f>SUMPRODUCT('Respondent Data'!B216:T216,'Product Coding'!A165:S165)</f>
        <v>0</v>
      </c>
      <c r="BO216" s="3">
        <f>SUMPRODUCT('Respondent Data'!B216:T216,'Product Coding'!A166:S166)</f>
        <v>0</v>
      </c>
      <c r="BP216" s="3">
        <f>SUMPRODUCT('Respondent Data'!B216:T216,'Product Coding'!A167:S167)</f>
        <v>0</v>
      </c>
      <c r="BQ216" s="3">
        <f>SUMPRODUCT('Respondent Data'!B216:T216,'Product Coding'!A168:S168)</f>
        <v>0</v>
      </c>
      <c r="BR216" s="3">
        <f>SUMPRODUCT('Respondent Data'!B216:T216,'Product Coding'!A169:S169)</f>
        <v>0</v>
      </c>
      <c r="BS216" s="3">
        <f>SUMPRODUCT('Respondent Data'!B216:T216,'Product Coding'!A170:S170)</f>
        <v>0</v>
      </c>
      <c r="BT216" s="3">
        <f>SUMPRODUCT('Respondent Data'!B216:T216,'Product Coding'!A171:S171)</f>
        <v>0</v>
      </c>
      <c r="BU216" s="3">
        <f>SUMPRODUCT('Respondent Data'!B216:T216,'Product Coding'!A172:S172)</f>
        <v>0</v>
      </c>
      <c r="BV216" s="3">
        <f>SUMPRODUCT('Respondent Data'!B216:T216,'Product Coding'!A173:S173)</f>
        <v>2.8735672856644801</v>
      </c>
      <c r="BX216" s="3">
        <f t="shared" si="1014"/>
        <v>0.14309903990376391</v>
      </c>
      <c r="BY216" s="3">
        <f t="shared" si="1015"/>
        <v>9.4389452194744164E-2</v>
      </c>
      <c r="BZ216" s="3">
        <f t="shared" si="1016"/>
        <v>0.16901936712024332</v>
      </c>
      <c r="CA216" s="3">
        <f t="shared" si="1017"/>
        <v>0.27321431053281442</v>
      </c>
      <c r="CB216" s="3">
        <f t="shared" si="1018"/>
        <v>0.19202219972686402</v>
      </c>
      <c r="CC216" s="3">
        <f t="shared" si="1019"/>
        <v>0.38242678046349671</v>
      </c>
      <c r="CD216" s="3">
        <f t="shared" si="1020"/>
        <v>4.3396612527009056E-2</v>
      </c>
      <c r="CE216" s="3">
        <f t="shared" si="1021"/>
        <v>2.8624807589811188E-2</v>
      </c>
      <c r="CF216" s="3">
        <f t="shared" si="1022"/>
        <v>5.1257282993724437E-2</v>
      </c>
      <c r="CG216" s="3">
        <f t="shared" si="1023"/>
        <v>8.2855731100643204E-2</v>
      </c>
      <c r="CH216" s="3">
        <f t="shared" si="1024"/>
        <v>5.8233185937060047E-2</v>
      </c>
      <c r="CI216" s="3">
        <f t="shared" si="1025"/>
        <v>0.11597580824362606</v>
      </c>
      <c r="CJ216" s="3">
        <f t="shared" si="1026"/>
        <v>3.9845776021294226</v>
      </c>
      <c r="CK216" s="3">
        <f t="shared" si="1027"/>
        <v>2.6282642940538046</v>
      </c>
      <c r="CL216" s="3">
        <f t="shared" si="1028"/>
        <v>4.7063263667340465</v>
      </c>
      <c r="CM216" s="3">
        <f t="shared" si="1029"/>
        <v>7.6076235246750263</v>
      </c>
      <c r="CN216" s="3">
        <f t="shared" si="1030"/>
        <v>5.3468378030896879</v>
      </c>
      <c r="CO216" s="3">
        <f t="shared" si="1031"/>
        <v>10.648633176813043</v>
      </c>
      <c r="CP216" s="3">
        <f t="shared" si="1032"/>
        <v>1.2083740771405493</v>
      </c>
      <c r="CQ216" s="3">
        <f t="shared" si="1033"/>
        <v>0.79705473401031446</v>
      </c>
      <c r="CR216" s="3">
        <f t="shared" si="1034"/>
        <v>1.4272536133027656</v>
      </c>
      <c r="CS216" s="3">
        <f t="shared" si="1035"/>
        <v>2.3071090523997095</v>
      </c>
      <c r="CT216" s="3">
        <f t="shared" si="1036"/>
        <v>1.6214968915339614</v>
      </c>
      <c r="CU216" s="3">
        <f t="shared" si="1037"/>
        <v>3.229334090761109</v>
      </c>
      <c r="CV216" s="3">
        <f t="shared" si="1038"/>
        <v>1</v>
      </c>
      <c r="CW216" s="3">
        <f t="shared" si="1039"/>
        <v>1</v>
      </c>
      <c r="CX216" s="3">
        <f t="shared" si="1040"/>
        <v>1</v>
      </c>
      <c r="CY216" s="3">
        <f t="shared" si="1041"/>
        <v>1</v>
      </c>
      <c r="CZ216" s="3">
        <f t="shared" si="1042"/>
        <v>1</v>
      </c>
      <c r="DA216" s="3">
        <f t="shared" si="1043"/>
        <v>1</v>
      </c>
      <c r="DB216" s="3">
        <f t="shared" si="1044"/>
        <v>1</v>
      </c>
      <c r="DC216" s="3">
        <f t="shared" si="1045"/>
        <v>1</v>
      </c>
      <c r="DD216" s="3">
        <f t="shared" si="1046"/>
        <v>1</v>
      </c>
      <c r="DE216" s="3">
        <f t="shared" si="1047"/>
        <v>1</v>
      </c>
      <c r="DF216" s="3">
        <f t="shared" si="1048"/>
        <v>1</v>
      </c>
      <c r="DG216" s="3">
        <f t="shared" si="1049"/>
        <v>1</v>
      </c>
      <c r="DH216" s="3">
        <f t="shared" si="1050"/>
        <v>1</v>
      </c>
      <c r="DI216" s="3">
        <f t="shared" si="1051"/>
        <v>1</v>
      </c>
      <c r="DJ216" s="3">
        <f t="shared" si="1052"/>
        <v>1</v>
      </c>
      <c r="DK216" s="3">
        <f t="shared" si="1053"/>
        <v>1</v>
      </c>
      <c r="DL216" s="3">
        <f t="shared" si="1054"/>
        <v>1</v>
      </c>
      <c r="DM216" s="3">
        <f t="shared" si="1055"/>
        <v>1</v>
      </c>
      <c r="DN216" s="3">
        <f t="shared" si="1056"/>
        <v>1</v>
      </c>
      <c r="DO216" s="3">
        <f t="shared" si="1057"/>
        <v>1</v>
      </c>
      <c r="DP216" s="3">
        <f t="shared" si="1058"/>
        <v>1</v>
      </c>
      <c r="DQ216" s="3">
        <f t="shared" si="1059"/>
        <v>1</v>
      </c>
      <c r="DR216" s="3">
        <f t="shared" si="1060"/>
        <v>1</v>
      </c>
      <c r="DS216" s="3">
        <f t="shared" si="1061"/>
        <v>1</v>
      </c>
      <c r="DT216" s="3">
        <f t="shared" si="1062"/>
        <v>1</v>
      </c>
      <c r="DU216" s="3">
        <f t="shared" si="1063"/>
        <v>1</v>
      </c>
      <c r="DV216" s="3">
        <f t="shared" si="1064"/>
        <v>1</v>
      </c>
      <c r="DW216" s="3">
        <f t="shared" si="1065"/>
        <v>1</v>
      </c>
      <c r="DX216" s="3">
        <f t="shared" si="1066"/>
        <v>1</v>
      </c>
      <c r="DY216" s="3">
        <f t="shared" si="1067"/>
        <v>1</v>
      </c>
      <c r="DZ216" s="3">
        <f t="shared" si="1068"/>
        <v>1</v>
      </c>
      <c r="EA216" s="3">
        <f t="shared" si="1069"/>
        <v>1</v>
      </c>
      <c r="EB216" s="3">
        <f t="shared" si="1070"/>
        <v>1</v>
      </c>
      <c r="EC216" s="3">
        <f t="shared" si="1071"/>
        <v>1</v>
      </c>
      <c r="ED216" s="3">
        <f t="shared" si="1072"/>
        <v>1</v>
      </c>
      <c r="EE216" s="3">
        <f t="shared" si="1073"/>
        <v>1</v>
      </c>
      <c r="EF216" s="3">
        <f t="shared" si="1074"/>
        <v>1</v>
      </c>
      <c r="EG216" s="3">
        <f t="shared" si="1075"/>
        <v>1</v>
      </c>
      <c r="EH216" s="3">
        <f t="shared" si="1076"/>
        <v>1</v>
      </c>
      <c r="EI216" s="3">
        <f t="shared" si="1077"/>
        <v>1</v>
      </c>
      <c r="EJ216" s="3">
        <f t="shared" si="1078"/>
        <v>1</v>
      </c>
      <c r="EK216" s="3">
        <f t="shared" si="1079"/>
        <v>1</v>
      </c>
      <c r="EL216" s="3">
        <f t="shared" si="1080"/>
        <v>1</v>
      </c>
      <c r="EM216" s="3">
        <f t="shared" si="1081"/>
        <v>1</v>
      </c>
      <c r="EN216" s="3">
        <f t="shared" si="1082"/>
        <v>1</v>
      </c>
      <c r="EO216" s="3">
        <f t="shared" si="1083"/>
        <v>1</v>
      </c>
      <c r="EP216" s="3">
        <f t="shared" si="1084"/>
        <v>1</v>
      </c>
      <c r="EQ216" s="3">
        <f t="shared" si="1085"/>
        <v>1</v>
      </c>
      <c r="ER216" s="3">
        <f t="shared" si="1086"/>
        <v>5.6497025645130185E-2</v>
      </c>
      <c r="ET216" s="3">
        <f t="shared" si="1087"/>
        <v>0.87481483676531535</v>
      </c>
      <c r="EU216" s="3">
        <f t="shared" si="1088"/>
        <v>0.91375149677708356</v>
      </c>
      <c r="EV216" s="3">
        <f t="shared" si="1089"/>
        <v>0.85541782123199139</v>
      </c>
      <c r="EW216" s="3">
        <f t="shared" si="1090"/>
        <v>0.78541372943060961</v>
      </c>
      <c r="EX216" s="3">
        <f t="shared" si="1091"/>
        <v>0.8389105506836505</v>
      </c>
      <c r="EY216" s="3">
        <f t="shared" si="1092"/>
        <v>0.72336561627135321</v>
      </c>
      <c r="EZ216" s="3">
        <f t="shared" si="1093"/>
        <v>0.95840832526578124</v>
      </c>
      <c r="FA216" s="3">
        <f t="shared" si="1094"/>
        <v>0.97217177013562162</v>
      </c>
      <c r="FB216" s="3">
        <f t="shared" si="1095"/>
        <v>0.95124192353012182</v>
      </c>
      <c r="FC216" s="3">
        <f t="shared" si="1096"/>
        <v>0.9234840535807789</v>
      </c>
      <c r="FD216" s="3">
        <f t="shared" si="1097"/>
        <v>0.94497130999960588</v>
      </c>
      <c r="FE216" s="3">
        <f t="shared" si="1098"/>
        <v>0.89607677210659786</v>
      </c>
      <c r="FF216" s="3">
        <f t="shared" si="1099"/>
        <v>0.20061880460498754</v>
      </c>
      <c r="FG216" s="3">
        <f t="shared" si="1100"/>
        <v>0.27561388006900545</v>
      </c>
      <c r="FH216" s="3">
        <f t="shared" si="1101"/>
        <v>0.17524409501525567</v>
      </c>
      <c r="FI216" s="3">
        <f t="shared" si="1102"/>
        <v>0.11617608473852881</v>
      </c>
      <c r="FJ216" s="3">
        <f t="shared" si="1103"/>
        <v>0.15755877667351015</v>
      </c>
      <c r="FK216" s="3">
        <f t="shared" si="1104"/>
        <v>8.5846981772121578E-2</v>
      </c>
      <c r="FL216" s="3">
        <f t="shared" si="1105"/>
        <v>0.45282183410467386</v>
      </c>
      <c r="FM216" s="3">
        <f t="shared" si="1106"/>
        <v>0.55646607811905435</v>
      </c>
      <c r="FN216" s="3">
        <f t="shared" si="1107"/>
        <v>0.41198826299790708</v>
      </c>
      <c r="FO216" s="3">
        <f t="shared" si="1108"/>
        <v>0.30237890077267893</v>
      </c>
      <c r="FP216" s="3">
        <f t="shared" si="1109"/>
        <v>0.38146144793437192</v>
      </c>
      <c r="FQ216" s="3">
        <f t="shared" si="1110"/>
        <v>0.23644384164033741</v>
      </c>
      <c r="FR216" s="3">
        <f t="shared" si="1111"/>
        <v>0.5</v>
      </c>
      <c r="FS216" s="3">
        <f t="shared" si="1112"/>
        <v>0.5</v>
      </c>
      <c r="FT216" s="3">
        <f t="shared" si="1113"/>
        <v>0.5</v>
      </c>
      <c r="FU216" s="3">
        <f t="shared" si="1114"/>
        <v>0.5</v>
      </c>
      <c r="FV216" s="3">
        <f t="shared" si="1115"/>
        <v>0.5</v>
      </c>
      <c r="FW216" s="3">
        <f t="shared" si="1116"/>
        <v>0.5</v>
      </c>
      <c r="FX216" s="3">
        <f t="shared" si="1117"/>
        <v>0.5</v>
      </c>
      <c r="FY216" s="3">
        <f t="shared" si="1118"/>
        <v>0.5</v>
      </c>
      <c r="FZ216" s="3">
        <f t="shared" si="1119"/>
        <v>0.5</v>
      </c>
      <c r="GA216" s="3">
        <f t="shared" si="1120"/>
        <v>0.5</v>
      </c>
      <c r="GB216" s="3">
        <f t="shared" si="1121"/>
        <v>0.5</v>
      </c>
      <c r="GC216" s="3">
        <f t="shared" si="1122"/>
        <v>0.5</v>
      </c>
      <c r="GD216" s="3">
        <f t="shared" si="1123"/>
        <v>0.5</v>
      </c>
      <c r="GE216" s="3">
        <f t="shared" si="1124"/>
        <v>0.5</v>
      </c>
      <c r="GF216" s="3">
        <f t="shared" si="1125"/>
        <v>0.5</v>
      </c>
      <c r="GG216" s="3">
        <f t="shared" si="1126"/>
        <v>0.5</v>
      </c>
      <c r="GH216" s="3">
        <f t="shared" si="1127"/>
        <v>0.5</v>
      </c>
      <c r="GI216" s="3">
        <f t="shared" si="1128"/>
        <v>0.5</v>
      </c>
      <c r="GJ216" s="3">
        <f t="shared" si="1129"/>
        <v>0.5</v>
      </c>
      <c r="GK216" s="3">
        <f t="shared" si="1130"/>
        <v>0.5</v>
      </c>
      <c r="GL216" s="3">
        <f t="shared" si="1131"/>
        <v>0.5</v>
      </c>
      <c r="GM216" s="3">
        <f t="shared" si="1132"/>
        <v>0.5</v>
      </c>
      <c r="GN216" s="3">
        <f t="shared" si="1133"/>
        <v>0.5</v>
      </c>
      <c r="GO216" s="3">
        <f t="shared" si="1134"/>
        <v>0.5</v>
      </c>
      <c r="GP216" s="3">
        <f t="shared" si="1135"/>
        <v>0.5</v>
      </c>
      <c r="GQ216" s="3">
        <f t="shared" si="1136"/>
        <v>0.5</v>
      </c>
      <c r="GR216" s="3">
        <f t="shared" si="1137"/>
        <v>0.5</v>
      </c>
      <c r="GS216" s="3">
        <f t="shared" si="1138"/>
        <v>0.5</v>
      </c>
      <c r="GT216" s="3">
        <f t="shared" si="1139"/>
        <v>0.5</v>
      </c>
      <c r="GU216" s="3">
        <f t="shared" si="1140"/>
        <v>0.5</v>
      </c>
      <c r="GV216" s="3">
        <f t="shared" si="1141"/>
        <v>0.5</v>
      </c>
      <c r="GW216" s="3">
        <f t="shared" si="1142"/>
        <v>0.5</v>
      </c>
      <c r="GX216" s="3">
        <f t="shared" si="1143"/>
        <v>0.5</v>
      </c>
      <c r="GY216" s="3">
        <f t="shared" si="1144"/>
        <v>0.5</v>
      </c>
      <c r="GZ216" s="3">
        <f t="shared" si="1145"/>
        <v>0.5</v>
      </c>
      <c r="HA216" s="3">
        <f t="shared" si="1146"/>
        <v>0.5</v>
      </c>
      <c r="HB216" s="3">
        <f t="shared" si="1147"/>
        <v>0.5</v>
      </c>
      <c r="HC216" s="3">
        <f t="shared" si="1148"/>
        <v>0.5</v>
      </c>
      <c r="HD216" s="3">
        <f t="shared" si="1149"/>
        <v>0.5</v>
      </c>
      <c r="HE216" s="3">
        <f t="shared" si="1150"/>
        <v>0.5</v>
      </c>
      <c r="HF216" s="3">
        <f t="shared" si="1151"/>
        <v>0.5</v>
      </c>
      <c r="HG216" s="3">
        <f t="shared" si="1152"/>
        <v>0.5</v>
      </c>
      <c r="HH216" s="3">
        <f t="shared" si="1153"/>
        <v>0.5</v>
      </c>
      <c r="HI216" s="3">
        <f t="shared" si="1154"/>
        <v>0.5</v>
      </c>
      <c r="HJ216" s="3">
        <f t="shared" si="1155"/>
        <v>0.5</v>
      </c>
      <c r="HK216" s="3">
        <f t="shared" si="1156"/>
        <v>0.5</v>
      </c>
      <c r="HL216" s="3">
        <f t="shared" si="1157"/>
        <v>0.5</v>
      </c>
      <c r="HM216" s="3">
        <f t="shared" si="1158"/>
        <v>0.5</v>
      </c>
      <c r="HN216" s="3">
        <f t="shared" si="1159"/>
        <v>0.94652419810587596</v>
      </c>
      <c r="HP216" s="3">
        <f t="shared" ref="HP216:IU216" si="1226">IF(B1=1,ET216,0)</f>
        <v>0.87481483676531535</v>
      </c>
      <c r="HQ216" s="3">
        <f t="shared" si="1226"/>
        <v>0.91375149677708356</v>
      </c>
      <c r="HR216" s="3">
        <f t="shared" si="1226"/>
        <v>0.85541782123199139</v>
      </c>
      <c r="HS216" s="3">
        <f t="shared" si="1226"/>
        <v>0.78541372943060961</v>
      </c>
      <c r="HT216" s="3">
        <f t="shared" si="1226"/>
        <v>0.8389105506836505</v>
      </c>
      <c r="HU216" s="3">
        <f t="shared" si="1226"/>
        <v>0.72336561627135321</v>
      </c>
      <c r="HV216" s="3">
        <f t="shared" si="1226"/>
        <v>0.95840832526578124</v>
      </c>
      <c r="HW216" s="3">
        <f t="shared" si="1226"/>
        <v>0.97217177013562162</v>
      </c>
      <c r="HX216" s="3">
        <f t="shared" si="1226"/>
        <v>0.95124192353012182</v>
      </c>
      <c r="HY216" s="3">
        <f t="shared" si="1226"/>
        <v>0.9234840535807789</v>
      </c>
      <c r="HZ216" s="3">
        <f t="shared" si="1226"/>
        <v>0.94497130999960588</v>
      </c>
      <c r="IA216" s="3">
        <f t="shared" si="1226"/>
        <v>0.89607677210659786</v>
      </c>
      <c r="IB216" s="3">
        <f t="shared" si="1226"/>
        <v>0.20061880460498754</v>
      </c>
      <c r="IC216" s="3">
        <f t="shared" si="1226"/>
        <v>0.27561388006900545</v>
      </c>
      <c r="ID216" s="3">
        <f t="shared" si="1226"/>
        <v>0.17524409501525567</v>
      </c>
      <c r="IE216" s="3">
        <f t="shared" si="1226"/>
        <v>0.11617608473852881</v>
      </c>
      <c r="IF216" s="3">
        <f t="shared" si="1226"/>
        <v>0.15755877667351015</v>
      </c>
      <c r="IG216" s="3">
        <f t="shared" si="1226"/>
        <v>8.5846981772121578E-2</v>
      </c>
      <c r="IH216" s="3">
        <f t="shared" si="1226"/>
        <v>0.45282183410467386</v>
      </c>
      <c r="II216" s="3">
        <f t="shared" si="1226"/>
        <v>0.55646607811905435</v>
      </c>
      <c r="IJ216" s="3">
        <f t="shared" si="1226"/>
        <v>0.41198826299790708</v>
      </c>
      <c r="IK216" s="3">
        <f t="shared" si="1226"/>
        <v>0.30237890077267893</v>
      </c>
      <c r="IL216" s="3">
        <f t="shared" si="1226"/>
        <v>0.38146144793437192</v>
      </c>
      <c r="IM216" s="3">
        <f t="shared" si="1226"/>
        <v>0.23644384164033741</v>
      </c>
      <c r="IN216" s="3">
        <f t="shared" si="1226"/>
        <v>0</v>
      </c>
      <c r="IO216" s="3">
        <f t="shared" si="1226"/>
        <v>0</v>
      </c>
      <c r="IP216" s="3">
        <f t="shared" si="1226"/>
        <v>0</v>
      </c>
      <c r="IQ216" s="3">
        <f t="shared" si="1226"/>
        <v>0</v>
      </c>
      <c r="IR216" s="3">
        <f t="shared" si="1226"/>
        <v>0</v>
      </c>
      <c r="IS216" s="3">
        <f t="shared" si="1226"/>
        <v>0</v>
      </c>
      <c r="IT216" s="3">
        <f t="shared" si="1226"/>
        <v>0</v>
      </c>
      <c r="IU216" s="3">
        <f t="shared" si="1226"/>
        <v>0</v>
      </c>
      <c r="IV216" s="3">
        <f t="shared" ref="IV216:KA216" si="1227">IF(AH1=1,FZ216,0)</f>
        <v>0</v>
      </c>
      <c r="IW216" s="3">
        <f t="shared" si="1227"/>
        <v>0</v>
      </c>
      <c r="IX216" s="3">
        <f t="shared" si="1227"/>
        <v>0</v>
      </c>
      <c r="IY216" s="3">
        <f t="shared" si="1227"/>
        <v>0</v>
      </c>
      <c r="IZ216" s="3">
        <f t="shared" si="1227"/>
        <v>0</v>
      </c>
      <c r="JA216" s="3">
        <f t="shared" si="1227"/>
        <v>0</v>
      </c>
      <c r="JB216" s="3">
        <f t="shared" si="1227"/>
        <v>0</v>
      </c>
      <c r="JC216" s="3">
        <f t="shared" si="1227"/>
        <v>0</v>
      </c>
      <c r="JD216" s="3">
        <f t="shared" si="1227"/>
        <v>0</v>
      </c>
      <c r="JE216" s="3">
        <f t="shared" si="1227"/>
        <v>0</v>
      </c>
      <c r="JF216" s="3">
        <f t="shared" si="1227"/>
        <v>0</v>
      </c>
      <c r="JG216" s="3">
        <f t="shared" si="1227"/>
        <v>0</v>
      </c>
      <c r="JH216" s="3">
        <f t="shared" si="1227"/>
        <v>0</v>
      </c>
      <c r="JI216" s="3">
        <f t="shared" si="1227"/>
        <v>0</v>
      </c>
      <c r="JJ216" s="3">
        <f t="shared" si="1227"/>
        <v>0</v>
      </c>
      <c r="JK216" s="3">
        <f t="shared" si="1227"/>
        <v>0</v>
      </c>
      <c r="JL216" s="3">
        <f t="shared" si="1227"/>
        <v>0</v>
      </c>
      <c r="JM216" s="3">
        <f t="shared" si="1227"/>
        <v>0</v>
      </c>
      <c r="JN216" s="3">
        <f t="shared" si="1227"/>
        <v>0</v>
      </c>
      <c r="JO216" s="3">
        <f t="shared" si="1227"/>
        <v>0</v>
      </c>
      <c r="JP216" s="3">
        <f t="shared" si="1227"/>
        <v>0</v>
      </c>
      <c r="JQ216" s="3">
        <f t="shared" si="1227"/>
        <v>0</v>
      </c>
      <c r="JR216" s="3">
        <f t="shared" si="1227"/>
        <v>0</v>
      </c>
      <c r="JS216" s="3">
        <f t="shared" si="1227"/>
        <v>0</v>
      </c>
      <c r="JT216" s="3">
        <f t="shared" si="1227"/>
        <v>0</v>
      </c>
      <c r="JU216" s="3">
        <f t="shared" si="1227"/>
        <v>0</v>
      </c>
      <c r="JV216" s="3">
        <f t="shared" si="1227"/>
        <v>0</v>
      </c>
      <c r="JW216" s="3">
        <f t="shared" si="1227"/>
        <v>0</v>
      </c>
      <c r="JX216" s="3">
        <f t="shared" si="1227"/>
        <v>0</v>
      </c>
      <c r="JY216" s="3">
        <f t="shared" si="1227"/>
        <v>0</v>
      </c>
      <c r="JZ216" s="3">
        <f t="shared" si="1227"/>
        <v>0</v>
      </c>
      <c r="KA216" s="3">
        <f t="shared" si="1227"/>
        <v>0</v>
      </c>
      <c r="KB216" s="3">
        <f t="shared" ref="KB216:KJ216" si="1228">IF(BN1=1,HF216,0)</f>
        <v>0</v>
      </c>
      <c r="KC216" s="3">
        <f t="shared" si="1228"/>
        <v>0</v>
      </c>
      <c r="KD216" s="3">
        <f t="shared" si="1228"/>
        <v>0</v>
      </c>
      <c r="KE216" s="3">
        <f t="shared" si="1228"/>
        <v>0</v>
      </c>
      <c r="KF216" s="3">
        <f t="shared" si="1228"/>
        <v>0</v>
      </c>
      <c r="KG216" s="3">
        <f t="shared" si="1228"/>
        <v>0</v>
      </c>
      <c r="KH216" s="3">
        <f t="shared" si="1228"/>
        <v>0</v>
      </c>
      <c r="KI216" s="3">
        <f t="shared" si="1228"/>
        <v>0</v>
      </c>
      <c r="KJ216" s="3">
        <f t="shared" si="1228"/>
        <v>0</v>
      </c>
    </row>
    <row r="217" spans="1:296" x14ac:dyDescent="0.2">
      <c r="A217" s="3" t="str">
        <f>'Respondent Data'!A217</f>
        <v>1798</v>
      </c>
      <c r="B217" s="3">
        <f>SUMPRODUCT('Respondent Data'!B217:T217,'Product Coding'!A101:S101)</f>
        <v>4.082953743020401E-2</v>
      </c>
      <c r="C217" s="3">
        <f>SUMPRODUCT('Respondent Data'!B217:T217,'Product Coding'!A102:S102)</f>
        <v>0.50369148960371501</v>
      </c>
      <c r="D217" s="3">
        <f>SUMPRODUCT('Respondent Data'!B217:T217,'Product Coding'!A103:S103)</f>
        <v>0.43095166432146209</v>
      </c>
      <c r="E217" s="3">
        <f>SUMPRODUCT('Respondent Data'!B217:T217,'Product Coding'!A104:S104)</f>
        <v>0.68145161708324387</v>
      </c>
      <c r="F217" s="3">
        <f>SUMPRODUCT('Respondent Data'!B217:T217,'Product Coding'!A105:S105)</f>
        <v>0.58364246716970003</v>
      </c>
      <c r="G217" s="3">
        <f>SUMPRODUCT('Respondent Data'!B217:T217,'Product Coding'!A106:S106)</f>
        <v>9.9637331298487009E-2</v>
      </c>
      <c r="H217" s="3">
        <f>SUMPRODUCT('Respondent Data'!B217:T217,'Product Coding'!A107:S107)</f>
        <v>0.51800310805653105</v>
      </c>
      <c r="I217" s="3">
        <f>SUMPRODUCT('Respondent Data'!B217:T217,'Product Coding'!A108:S108)</f>
        <v>0.98086506023004194</v>
      </c>
      <c r="J217" s="3">
        <f>SUMPRODUCT('Respondent Data'!B217:T217,'Product Coding'!A109:S109)</f>
        <v>0.90812523494778907</v>
      </c>
      <c r="K217" s="3">
        <f>SUMPRODUCT('Respondent Data'!B217:T217,'Product Coding'!A110:S110)</f>
        <v>1.1586251877095708</v>
      </c>
      <c r="L217" s="3">
        <f>SUMPRODUCT('Respondent Data'!B217:T217,'Product Coding'!A111:S111)</f>
        <v>1.060816037796027</v>
      </c>
      <c r="M217" s="3">
        <f>SUMPRODUCT('Respondent Data'!B217:T217,'Product Coding'!A112:S112)</f>
        <v>0.57681090192481399</v>
      </c>
      <c r="N217" s="3">
        <f>SUMPRODUCT('Respondent Data'!B217:T217,'Product Coding'!A113:S113)</f>
        <v>-0.74954342714091604</v>
      </c>
      <c r="O217" s="3">
        <f>SUMPRODUCT('Respondent Data'!B217:T217,'Product Coding'!A114:S114)</f>
        <v>-0.28668147496740498</v>
      </c>
      <c r="P217" s="3">
        <f>SUMPRODUCT('Respondent Data'!B217:T217,'Product Coding'!A115:S115)</f>
        <v>-0.35942130024965785</v>
      </c>
      <c r="Q217" s="3">
        <f>SUMPRODUCT('Respondent Data'!B217:T217,'Product Coding'!A116:S116)</f>
        <v>-0.10892134748787602</v>
      </c>
      <c r="R217" s="3">
        <f>SUMPRODUCT('Respondent Data'!B217:T217,'Product Coding'!A117:S117)</f>
        <v>-0.20673049740141997</v>
      </c>
      <c r="S217" s="3">
        <f>SUMPRODUCT('Respondent Data'!B217:T217,'Product Coding'!A118:S118)</f>
        <v>-0.69073563327263288</v>
      </c>
      <c r="T217" s="3">
        <f>SUMPRODUCT('Respondent Data'!B217:T217,'Product Coding'!A119:S119)</f>
        <v>-0.272369856514589</v>
      </c>
      <c r="U217" s="3">
        <f>SUMPRODUCT('Respondent Data'!B217:T217,'Product Coding'!A120:S120)</f>
        <v>0.190492095658922</v>
      </c>
      <c r="V217" s="3">
        <f>SUMPRODUCT('Respondent Data'!B217:T217,'Product Coding'!A121:S121)</f>
        <v>0.11775227037666913</v>
      </c>
      <c r="W217" s="3">
        <f>SUMPRODUCT('Respondent Data'!B217:T217,'Product Coding'!A122:S122)</f>
        <v>0.36825222313845096</v>
      </c>
      <c r="X217" s="3">
        <f>SUMPRODUCT('Respondent Data'!B217:T217,'Product Coding'!A123:S123)</f>
        <v>0.27044307322490702</v>
      </c>
      <c r="Y217" s="3">
        <f>SUMPRODUCT('Respondent Data'!B217:T217,'Product Coding'!A124:S124)</f>
        <v>-0.21356206264630584</v>
      </c>
      <c r="Z217" s="3">
        <f>SUMPRODUCT('Respondent Data'!B217:T217,'Product Coding'!A125:S125)</f>
        <v>0</v>
      </c>
      <c r="AA217" s="3">
        <f>SUMPRODUCT('Respondent Data'!B217:T217,'Product Coding'!A126:S126)</f>
        <v>0</v>
      </c>
      <c r="AB217" s="3">
        <f>SUMPRODUCT('Respondent Data'!B217:T217,'Product Coding'!A127:S127)</f>
        <v>0</v>
      </c>
      <c r="AC217" s="3">
        <f>SUMPRODUCT('Respondent Data'!B217:T217,'Product Coding'!A128:S128)</f>
        <v>0</v>
      </c>
      <c r="AD217" s="3">
        <f>SUMPRODUCT('Respondent Data'!B217:T217,'Product Coding'!A129:S129)</f>
        <v>0</v>
      </c>
      <c r="AE217" s="3">
        <f>SUMPRODUCT('Respondent Data'!B217:T217,'Product Coding'!A130:S130)</f>
        <v>0</v>
      </c>
      <c r="AF217" s="3">
        <f>SUMPRODUCT('Respondent Data'!B217:T217,'Product Coding'!A131:S131)</f>
        <v>0</v>
      </c>
      <c r="AG217" s="3">
        <f>SUMPRODUCT('Respondent Data'!B217:T217,'Product Coding'!A132:S132)</f>
        <v>0</v>
      </c>
      <c r="AH217" s="3">
        <f>SUMPRODUCT('Respondent Data'!B217:T217,'Product Coding'!A133:S133)</f>
        <v>0</v>
      </c>
      <c r="AI217" s="3">
        <f>SUMPRODUCT('Respondent Data'!B217:T217,'Product Coding'!A134:S134)</f>
        <v>0</v>
      </c>
      <c r="AJ217" s="3">
        <f>SUMPRODUCT('Respondent Data'!B217:T217,'Product Coding'!A135:S135)</f>
        <v>0</v>
      </c>
      <c r="AK217" s="3">
        <f>SUMPRODUCT('Respondent Data'!B217:T217,'Product Coding'!A136:S136)</f>
        <v>0</v>
      </c>
      <c r="AL217" s="3">
        <f>SUMPRODUCT('Respondent Data'!B217:T217,'Product Coding'!A137:S137)</f>
        <v>0</v>
      </c>
      <c r="AM217" s="3">
        <f>SUMPRODUCT('Respondent Data'!B217:T217,'Product Coding'!A138:S138)</f>
        <v>0</v>
      </c>
      <c r="AN217" s="3">
        <f>SUMPRODUCT('Respondent Data'!B217:T217,'Product Coding'!A139:S139)</f>
        <v>0</v>
      </c>
      <c r="AO217" s="3">
        <f>SUMPRODUCT('Respondent Data'!B217:T217,'Product Coding'!A140:S140)</f>
        <v>0</v>
      </c>
      <c r="AP217" s="3">
        <f>SUMPRODUCT('Respondent Data'!B217:T217,'Product Coding'!A141:S141)</f>
        <v>0</v>
      </c>
      <c r="AQ217" s="3">
        <f>SUMPRODUCT('Respondent Data'!B217:T217,'Product Coding'!A142:S142)</f>
        <v>0</v>
      </c>
      <c r="AR217" s="3">
        <f>SUMPRODUCT('Respondent Data'!B217:T217,'Product Coding'!A143:S143)</f>
        <v>0</v>
      </c>
      <c r="AS217" s="3">
        <f>SUMPRODUCT('Respondent Data'!B217:T217,'Product Coding'!A144:S144)</f>
        <v>0</v>
      </c>
      <c r="AT217" s="3">
        <f>SUMPRODUCT('Respondent Data'!B217:T217,'Product Coding'!A145:S145)</f>
        <v>0</v>
      </c>
      <c r="AU217" s="3">
        <f>SUMPRODUCT('Respondent Data'!B217:T217,'Product Coding'!A146:S146)</f>
        <v>0</v>
      </c>
      <c r="AV217" s="3">
        <f>SUMPRODUCT('Respondent Data'!B217:T217,'Product Coding'!A147:S147)</f>
        <v>0</v>
      </c>
      <c r="AW217" s="3">
        <f>SUMPRODUCT('Respondent Data'!B217:T217,'Product Coding'!A148:S148)</f>
        <v>0</v>
      </c>
      <c r="AX217" s="3">
        <f>SUMPRODUCT('Respondent Data'!B217:T217,'Product Coding'!A149:S149)</f>
        <v>0</v>
      </c>
      <c r="AY217" s="3">
        <f>SUMPRODUCT('Respondent Data'!B217:T217,'Product Coding'!A150:S150)</f>
        <v>0</v>
      </c>
      <c r="AZ217" s="3">
        <f>SUMPRODUCT('Respondent Data'!B217:T217,'Product Coding'!A151:S151)</f>
        <v>0</v>
      </c>
      <c r="BA217" s="3">
        <f>SUMPRODUCT('Respondent Data'!B217:T217,'Product Coding'!A152:S152)</f>
        <v>0</v>
      </c>
      <c r="BB217" s="3">
        <f>SUMPRODUCT('Respondent Data'!B217:T217,'Product Coding'!A153:S153)</f>
        <v>0</v>
      </c>
      <c r="BC217" s="3">
        <f>SUMPRODUCT('Respondent Data'!B217:T217,'Product Coding'!A154:S154)</f>
        <v>0</v>
      </c>
      <c r="BD217" s="3">
        <f>SUMPRODUCT('Respondent Data'!B217:T217,'Product Coding'!A155:S155)</f>
        <v>0</v>
      </c>
      <c r="BE217" s="3">
        <f>SUMPRODUCT('Respondent Data'!B217:T217,'Product Coding'!A156:S156)</f>
        <v>0</v>
      </c>
      <c r="BF217" s="3">
        <f>SUMPRODUCT('Respondent Data'!B217:T217,'Product Coding'!A157:S157)</f>
        <v>0</v>
      </c>
      <c r="BG217" s="3">
        <f>SUMPRODUCT('Respondent Data'!B217:T217,'Product Coding'!A158:S158)</f>
        <v>0</v>
      </c>
      <c r="BH217" s="3">
        <f>SUMPRODUCT('Respondent Data'!B217:T217,'Product Coding'!A159:S159)</f>
        <v>0</v>
      </c>
      <c r="BI217" s="3">
        <f>SUMPRODUCT('Respondent Data'!B217:T217,'Product Coding'!A160:S160)</f>
        <v>0</v>
      </c>
      <c r="BJ217" s="3">
        <f>SUMPRODUCT('Respondent Data'!B217:T217,'Product Coding'!A161:S161)</f>
        <v>0</v>
      </c>
      <c r="BK217" s="3">
        <f>SUMPRODUCT('Respondent Data'!B217:T217,'Product Coding'!A162:S162)</f>
        <v>0</v>
      </c>
      <c r="BL217" s="3">
        <f>SUMPRODUCT('Respondent Data'!B217:T217,'Product Coding'!A163:S163)</f>
        <v>0</v>
      </c>
      <c r="BM217" s="3">
        <f>SUMPRODUCT('Respondent Data'!B217:T217,'Product Coding'!A164:S164)</f>
        <v>0</v>
      </c>
      <c r="BN217" s="3">
        <f>SUMPRODUCT('Respondent Data'!B217:T217,'Product Coding'!A165:S165)</f>
        <v>0</v>
      </c>
      <c r="BO217" s="3">
        <f>SUMPRODUCT('Respondent Data'!B217:T217,'Product Coding'!A166:S166)</f>
        <v>0</v>
      </c>
      <c r="BP217" s="3">
        <f>SUMPRODUCT('Respondent Data'!B217:T217,'Product Coding'!A167:S167)</f>
        <v>0</v>
      </c>
      <c r="BQ217" s="3">
        <f>SUMPRODUCT('Respondent Data'!B217:T217,'Product Coding'!A168:S168)</f>
        <v>0</v>
      </c>
      <c r="BR217" s="3">
        <f>SUMPRODUCT('Respondent Data'!B217:T217,'Product Coding'!A169:S169)</f>
        <v>0</v>
      </c>
      <c r="BS217" s="3">
        <f>SUMPRODUCT('Respondent Data'!B217:T217,'Product Coding'!A170:S170)</f>
        <v>0</v>
      </c>
      <c r="BT217" s="3">
        <f>SUMPRODUCT('Respondent Data'!B217:T217,'Product Coding'!A171:S171)</f>
        <v>0</v>
      </c>
      <c r="BU217" s="3">
        <f>SUMPRODUCT('Respondent Data'!B217:T217,'Product Coding'!A172:S172)</f>
        <v>0</v>
      </c>
      <c r="BV217" s="3">
        <f>SUMPRODUCT('Respondent Data'!B217:T217,'Product Coding'!A173:S173)</f>
        <v>3.3739103990909398</v>
      </c>
      <c r="BX217" s="3">
        <f t="shared" si="1014"/>
        <v>0.95999275883375879</v>
      </c>
      <c r="BY217" s="3">
        <f t="shared" si="1015"/>
        <v>0.60429578563308795</v>
      </c>
      <c r="BZ217" s="3">
        <f t="shared" si="1016"/>
        <v>0.6498903229053129</v>
      </c>
      <c r="CA217" s="3">
        <f t="shared" si="1017"/>
        <v>0.50588211199630373</v>
      </c>
      <c r="CB217" s="3">
        <f t="shared" si="1018"/>
        <v>0.55786266488582004</v>
      </c>
      <c r="CC217" s="3">
        <f t="shared" si="1019"/>
        <v>0.90516563376062686</v>
      </c>
      <c r="CD217" s="3">
        <f t="shared" si="1020"/>
        <v>0.59570892740042158</v>
      </c>
      <c r="CE217" s="3">
        <f t="shared" si="1021"/>
        <v>0.37498657253353318</v>
      </c>
      <c r="CF217" s="3">
        <f t="shared" si="1022"/>
        <v>0.40327957020859079</v>
      </c>
      <c r="CG217" s="3">
        <f t="shared" si="1023"/>
        <v>0.313917461934277</v>
      </c>
      <c r="CH217" s="3">
        <f t="shared" si="1024"/>
        <v>0.34617320461832873</v>
      </c>
      <c r="CI217" s="3">
        <f t="shared" si="1025"/>
        <v>0.56168678757778145</v>
      </c>
      <c r="CJ217" s="3">
        <f t="shared" si="1026"/>
        <v>2.1160336724824473</v>
      </c>
      <c r="CK217" s="3">
        <f t="shared" si="1027"/>
        <v>1.3319998705951508</v>
      </c>
      <c r="CL217" s="3">
        <f t="shared" si="1028"/>
        <v>1.4325001871459668</v>
      </c>
      <c r="CM217" s="3">
        <f t="shared" si="1029"/>
        <v>1.1150746434703955</v>
      </c>
      <c r="CN217" s="3">
        <f t="shared" si="1030"/>
        <v>1.2296511329452695</v>
      </c>
      <c r="CO217" s="3">
        <f t="shared" si="1031"/>
        <v>1.9951827163136782</v>
      </c>
      <c r="CP217" s="3">
        <f t="shared" si="1032"/>
        <v>1.3130725599524862</v>
      </c>
      <c r="CQ217" s="3">
        <f t="shared" si="1033"/>
        <v>0.82655229105446271</v>
      </c>
      <c r="CR217" s="3">
        <f t="shared" si="1034"/>
        <v>0.8889162362248626</v>
      </c>
      <c r="CS217" s="3">
        <f t="shared" si="1035"/>
        <v>0.69194263573417858</v>
      </c>
      <c r="CT217" s="3">
        <f t="shared" si="1036"/>
        <v>0.76304133624240034</v>
      </c>
      <c r="CU217" s="3">
        <f t="shared" si="1037"/>
        <v>1.2380803344256273</v>
      </c>
      <c r="CV217" s="3">
        <f t="shared" si="1038"/>
        <v>1</v>
      </c>
      <c r="CW217" s="3">
        <f t="shared" si="1039"/>
        <v>1</v>
      </c>
      <c r="CX217" s="3">
        <f t="shared" si="1040"/>
        <v>1</v>
      </c>
      <c r="CY217" s="3">
        <f t="shared" si="1041"/>
        <v>1</v>
      </c>
      <c r="CZ217" s="3">
        <f t="shared" si="1042"/>
        <v>1</v>
      </c>
      <c r="DA217" s="3">
        <f t="shared" si="1043"/>
        <v>1</v>
      </c>
      <c r="DB217" s="3">
        <f t="shared" si="1044"/>
        <v>1</v>
      </c>
      <c r="DC217" s="3">
        <f t="shared" si="1045"/>
        <v>1</v>
      </c>
      <c r="DD217" s="3">
        <f t="shared" si="1046"/>
        <v>1</v>
      </c>
      <c r="DE217" s="3">
        <f t="shared" si="1047"/>
        <v>1</v>
      </c>
      <c r="DF217" s="3">
        <f t="shared" si="1048"/>
        <v>1</v>
      </c>
      <c r="DG217" s="3">
        <f t="shared" si="1049"/>
        <v>1</v>
      </c>
      <c r="DH217" s="3">
        <f t="shared" si="1050"/>
        <v>1</v>
      </c>
      <c r="DI217" s="3">
        <f t="shared" si="1051"/>
        <v>1</v>
      </c>
      <c r="DJ217" s="3">
        <f t="shared" si="1052"/>
        <v>1</v>
      </c>
      <c r="DK217" s="3">
        <f t="shared" si="1053"/>
        <v>1</v>
      </c>
      <c r="DL217" s="3">
        <f t="shared" si="1054"/>
        <v>1</v>
      </c>
      <c r="DM217" s="3">
        <f t="shared" si="1055"/>
        <v>1</v>
      </c>
      <c r="DN217" s="3">
        <f t="shared" si="1056"/>
        <v>1</v>
      </c>
      <c r="DO217" s="3">
        <f t="shared" si="1057"/>
        <v>1</v>
      </c>
      <c r="DP217" s="3">
        <f t="shared" si="1058"/>
        <v>1</v>
      </c>
      <c r="DQ217" s="3">
        <f t="shared" si="1059"/>
        <v>1</v>
      </c>
      <c r="DR217" s="3">
        <f t="shared" si="1060"/>
        <v>1</v>
      </c>
      <c r="DS217" s="3">
        <f t="shared" si="1061"/>
        <v>1</v>
      </c>
      <c r="DT217" s="3">
        <f t="shared" si="1062"/>
        <v>1</v>
      </c>
      <c r="DU217" s="3">
        <f t="shared" si="1063"/>
        <v>1</v>
      </c>
      <c r="DV217" s="3">
        <f t="shared" si="1064"/>
        <v>1</v>
      </c>
      <c r="DW217" s="3">
        <f t="shared" si="1065"/>
        <v>1</v>
      </c>
      <c r="DX217" s="3">
        <f t="shared" si="1066"/>
        <v>1</v>
      </c>
      <c r="DY217" s="3">
        <f t="shared" si="1067"/>
        <v>1</v>
      </c>
      <c r="DZ217" s="3">
        <f t="shared" si="1068"/>
        <v>1</v>
      </c>
      <c r="EA217" s="3">
        <f t="shared" si="1069"/>
        <v>1</v>
      </c>
      <c r="EB217" s="3">
        <f t="shared" si="1070"/>
        <v>1</v>
      </c>
      <c r="EC217" s="3">
        <f t="shared" si="1071"/>
        <v>1</v>
      </c>
      <c r="ED217" s="3">
        <f t="shared" si="1072"/>
        <v>1</v>
      </c>
      <c r="EE217" s="3">
        <f t="shared" si="1073"/>
        <v>1</v>
      </c>
      <c r="EF217" s="3">
        <f t="shared" si="1074"/>
        <v>1</v>
      </c>
      <c r="EG217" s="3">
        <f t="shared" si="1075"/>
        <v>1</v>
      </c>
      <c r="EH217" s="3">
        <f t="shared" si="1076"/>
        <v>1</v>
      </c>
      <c r="EI217" s="3">
        <f t="shared" si="1077"/>
        <v>1</v>
      </c>
      <c r="EJ217" s="3">
        <f t="shared" si="1078"/>
        <v>1</v>
      </c>
      <c r="EK217" s="3">
        <f t="shared" si="1079"/>
        <v>1</v>
      </c>
      <c r="EL217" s="3">
        <f t="shared" si="1080"/>
        <v>1</v>
      </c>
      <c r="EM217" s="3">
        <f t="shared" si="1081"/>
        <v>1</v>
      </c>
      <c r="EN217" s="3">
        <f t="shared" si="1082"/>
        <v>1</v>
      </c>
      <c r="EO217" s="3">
        <f t="shared" si="1083"/>
        <v>1</v>
      </c>
      <c r="EP217" s="3">
        <f t="shared" si="1084"/>
        <v>1</v>
      </c>
      <c r="EQ217" s="3">
        <f t="shared" si="1085"/>
        <v>1</v>
      </c>
      <c r="ER217" s="3">
        <f t="shared" si="1086"/>
        <v>3.4255422724254948E-2</v>
      </c>
      <c r="ET217" s="3">
        <f t="shared" si="1087"/>
        <v>0.51020596657460271</v>
      </c>
      <c r="EU217" s="3">
        <f t="shared" si="1088"/>
        <v>0.62332645198926306</v>
      </c>
      <c r="EV217" s="3">
        <f t="shared" si="1089"/>
        <v>0.60610089417282431</v>
      </c>
      <c r="EW217" s="3">
        <f t="shared" si="1090"/>
        <v>0.66406260625164693</v>
      </c>
      <c r="EX217" s="3">
        <f t="shared" si="1091"/>
        <v>0.6419051066181708</v>
      </c>
      <c r="EY217" s="3">
        <f t="shared" si="1092"/>
        <v>0.52488874577591937</v>
      </c>
      <c r="EZ217" s="3">
        <f t="shared" si="1093"/>
        <v>0.62668070775859208</v>
      </c>
      <c r="FA217" s="3">
        <f t="shared" si="1094"/>
        <v>0.72727982947310699</v>
      </c>
      <c r="FB217" s="3">
        <f t="shared" si="1095"/>
        <v>0.71261637469100669</v>
      </c>
      <c r="FC217" s="3">
        <f t="shared" si="1096"/>
        <v>0.76108281453833104</v>
      </c>
      <c r="FD217" s="3">
        <f t="shared" si="1097"/>
        <v>0.74284646029893542</v>
      </c>
      <c r="FE217" s="3">
        <f t="shared" si="1098"/>
        <v>0.64033326525802725</v>
      </c>
      <c r="FF217" s="3">
        <f t="shared" si="1099"/>
        <v>0.32092079390250333</v>
      </c>
      <c r="FG217" s="3">
        <f t="shared" si="1100"/>
        <v>0.42881649034774155</v>
      </c>
      <c r="FH217" s="3">
        <f t="shared" si="1101"/>
        <v>0.41109966004701198</v>
      </c>
      <c r="FI217" s="3">
        <f t="shared" si="1102"/>
        <v>0.47279655263570697</v>
      </c>
      <c r="FJ217" s="3">
        <f t="shared" si="1103"/>
        <v>0.44850065789397497</v>
      </c>
      <c r="FK217" s="3">
        <f t="shared" si="1104"/>
        <v>0.33386944794832091</v>
      </c>
      <c r="FL217" s="3">
        <f t="shared" si="1105"/>
        <v>0.43232539147865789</v>
      </c>
      <c r="FM217" s="3">
        <f t="shared" si="1106"/>
        <v>0.54747953556955287</v>
      </c>
      <c r="FN217" s="3">
        <f t="shared" si="1107"/>
        <v>0.52940409999258264</v>
      </c>
      <c r="FO217" s="3">
        <f t="shared" si="1108"/>
        <v>0.5910365865129189</v>
      </c>
      <c r="FP217" s="3">
        <f t="shared" si="1109"/>
        <v>0.56720167556100343</v>
      </c>
      <c r="FQ217" s="3">
        <f t="shared" si="1110"/>
        <v>0.44681148599459741</v>
      </c>
      <c r="FR217" s="3">
        <f t="shared" si="1111"/>
        <v>0.5</v>
      </c>
      <c r="FS217" s="3">
        <f t="shared" si="1112"/>
        <v>0.5</v>
      </c>
      <c r="FT217" s="3">
        <f t="shared" si="1113"/>
        <v>0.5</v>
      </c>
      <c r="FU217" s="3">
        <f t="shared" si="1114"/>
        <v>0.5</v>
      </c>
      <c r="FV217" s="3">
        <f t="shared" si="1115"/>
        <v>0.5</v>
      </c>
      <c r="FW217" s="3">
        <f t="shared" si="1116"/>
        <v>0.5</v>
      </c>
      <c r="FX217" s="3">
        <f t="shared" si="1117"/>
        <v>0.5</v>
      </c>
      <c r="FY217" s="3">
        <f t="shared" si="1118"/>
        <v>0.5</v>
      </c>
      <c r="FZ217" s="3">
        <f t="shared" si="1119"/>
        <v>0.5</v>
      </c>
      <c r="GA217" s="3">
        <f t="shared" si="1120"/>
        <v>0.5</v>
      </c>
      <c r="GB217" s="3">
        <f t="shared" si="1121"/>
        <v>0.5</v>
      </c>
      <c r="GC217" s="3">
        <f t="shared" si="1122"/>
        <v>0.5</v>
      </c>
      <c r="GD217" s="3">
        <f t="shared" si="1123"/>
        <v>0.5</v>
      </c>
      <c r="GE217" s="3">
        <f t="shared" si="1124"/>
        <v>0.5</v>
      </c>
      <c r="GF217" s="3">
        <f t="shared" si="1125"/>
        <v>0.5</v>
      </c>
      <c r="GG217" s="3">
        <f t="shared" si="1126"/>
        <v>0.5</v>
      </c>
      <c r="GH217" s="3">
        <f t="shared" si="1127"/>
        <v>0.5</v>
      </c>
      <c r="GI217" s="3">
        <f t="shared" si="1128"/>
        <v>0.5</v>
      </c>
      <c r="GJ217" s="3">
        <f t="shared" si="1129"/>
        <v>0.5</v>
      </c>
      <c r="GK217" s="3">
        <f t="shared" si="1130"/>
        <v>0.5</v>
      </c>
      <c r="GL217" s="3">
        <f t="shared" si="1131"/>
        <v>0.5</v>
      </c>
      <c r="GM217" s="3">
        <f t="shared" si="1132"/>
        <v>0.5</v>
      </c>
      <c r="GN217" s="3">
        <f t="shared" si="1133"/>
        <v>0.5</v>
      </c>
      <c r="GO217" s="3">
        <f t="shared" si="1134"/>
        <v>0.5</v>
      </c>
      <c r="GP217" s="3">
        <f t="shared" si="1135"/>
        <v>0.5</v>
      </c>
      <c r="GQ217" s="3">
        <f t="shared" si="1136"/>
        <v>0.5</v>
      </c>
      <c r="GR217" s="3">
        <f t="shared" si="1137"/>
        <v>0.5</v>
      </c>
      <c r="GS217" s="3">
        <f t="shared" si="1138"/>
        <v>0.5</v>
      </c>
      <c r="GT217" s="3">
        <f t="shared" si="1139"/>
        <v>0.5</v>
      </c>
      <c r="GU217" s="3">
        <f t="shared" si="1140"/>
        <v>0.5</v>
      </c>
      <c r="GV217" s="3">
        <f t="shared" si="1141"/>
        <v>0.5</v>
      </c>
      <c r="GW217" s="3">
        <f t="shared" si="1142"/>
        <v>0.5</v>
      </c>
      <c r="GX217" s="3">
        <f t="shared" si="1143"/>
        <v>0.5</v>
      </c>
      <c r="GY217" s="3">
        <f t="shared" si="1144"/>
        <v>0.5</v>
      </c>
      <c r="GZ217" s="3">
        <f t="shared" si="1145"/>
        <v>0.5</v>
      </c>
      <c r="HA217" s="3">
        <f t="shared" si="1146"/>
        <v>0.5</v>
      </c>
      <c r="HB217" s="3">
        <f t="shared" si="1147"/>
        <v>0.5</v>
      </c>
      <c r="HC217" s="3">
        <f t="shared" si="1148"/>
        <v>0.5</v>
      </c>
      <c r="HD217" s="3">
        <f t="shared" si="1149"/>
        <v>0.5</v>
      </c>
      <c r="HE217" s="3">
        <f t="shared" si="1150"/>
        <v>0.5</v>
      </c>
      <c r="HF217" s="3">
        <f t="shared" si="1151"/>
        <v>0.5</v>
      </c>
      <c r="HG217" s="3">
        <f t="shared" si="1152"/>
        <v>0.5</v>
      </c>
      <c r="HH217" s="3">
        <f t="shared" si="1153"/>
        <v>0.5</v>
      </c>
      <c r="HI217" s="3">
        <f t="shared" si="1154"/>
        <v>0.5</v>
      </c>
      <c r="HJ217" s="3">
        <f t="shared" si="1155"/>
        <v>0.5</v>
      </c>
      <c r="HK217" s="3">
        <f t="shared" si="1156"/>
        <v>0.5</v>
      </c>
      <c r="HL217" s="3">
        <f t="shared" si="1157"/>
        <v>0.5</v>
      </c>
      <c r="HM217" s="3">
        <f t="shared" si="1158"/>
        <v>0.5</v>
      </c>
      <c r="HN217" s="3">
        <f t="shared" si="1159"/>
        <v>0.96687914612618109</v>
      </c>
      <c r="HP217" s="3">
        <f t="shared" ref="HP217:IU217" si="1229">IF(B1=1,ET217,0)</f>
        <v>0.51020596657460271</v>
      </c>
      <c r="HQ217" s="3">
        <f t="shared" si="1229"/>
        <v>0.62332645198926306</v>
      </c>
      <c r="HR217" s="3">
        <f t="shared" si="1229"/>
        <v>0.60610089417282431</v>
      </c>
      <c r="HS217" s="3">
        <f t="shared" si="1229"/>
        <v>0.66406260625164693</v>
      </c>
      <c r="HT217" s="3">
        <f t="shared" si="1229"/>
        <v>0.6419051066181708</v>
      </c>
      <c r="HU217" s="3">
        <f t="shared" si="1229"/>
        <v>0.52488874577591937</v>
      </c>
      <c r="HV217" s="3">
        <f t="shared" si="1229"/>
        <v>0.62668070775859208</v>
      </c>
      <c r="HW217" s="3">
        <f t="shared" si="1229"/>
        <v>0.72727982947310699</v>
      </c>
      <c r="HX217" s="3">
        <f t="shared" si="1229"/>
        <v>0.71261637469100669</v>
      </c>
      <c r="HY217" s="3">
        <f t="shared" si="1229"/>
        <v>0.76108281453833104</v>
      </c>
      <c r="HZ217" s="3">
        <f t="shared" si="1229"/>
        <v>0.74284646029893542</v>
      </c>
      <c r="IA217" s="3">
        <f t="shared" si="1229"/>
        <v>0.64033326525802725</v>
      </c>
      <c r="IB217" s="3">
        <f t="shared" si="1229"/>
        <v>0.32092079390250333</v>
      </c>
      <c r="IC217" s="3">
        <f t="shared" si="1229"/>
        <v>0.42881649034774155</v>
      </c>
      <c r="ID217" s="3">
        <f t="shared" si="1229"/>
        <v>0.41109966004701198</v>
      </c>
      <c r="IE217" s="3">
        <f t="shared" si="1229"/>
        <v>0.47279655263570697</v>
      </c>
      <c r="IF217" s="3">
        <f t="shared" si="1229"/>
        <v>0.44850065789397497</v>
      </c>
      <c r="IG217" s="3">
        <f t="shared" si="1229"/>
        <v>0.33386944794832091</v>
      </c>
      <c r="IH217" s="3">
        <f t="shared" si="1229"/>
        <v>0.43232539147865789</v>
      </c>
      <c r="II217" s="3">
        <f t="shared" si="1229"/>
        <v>0.54747953556955287</v>
      </c>
      <c r="IJ217" s="3">
        <f t="shared" si="1229"/>
        <v>0.52940409999258264</v>
      </c>
      <c r="IK217" s="3">
        <f t="shared" si="1229"/>
        <v>0.5910365865129189</v>
      </c>
      <c r="IL217" s="3">
        <f t="shared" si="1229"/>
        <v>0.56720167556100343</v>
      </c>
      <c r="IM217" s="3">
        <f t="shared" si="1229"/>
        <v>0.44681148599459741</v>
      </c>
      <c r="IN217" s="3">
        <f t="shared" si="1229"/>
        <v>0</v>
      </c>
      <c r="IO217" s="3">
        <f t="shared" si="1229"/>
        <v>0</v>
      </c>
      <c r="IP217" s="3">
        <f t="shared" si="1229"/>
        <v>0</v>
      </c>
      <c r="IQ217" s="3">
        <f t="shared" si="1229"/>
        <v>0</v>
      </c>
      <c r="IR217" s="3">
        <f t="shared" si="1229"/>
        <v>0</v>
      </c>
      <c r="IS217" s="3">
        <f t="shared" si="1229"/>
        <v>0</v>
      </c>
      <c r="IT217" s="3">
        <f t="shared" si="1229"/>
        <v>0</v>
      </c>
      <c r="IU217" s="3">
        <f t="shared" si="1229"/>
        <v>0</v>
      </c>
      <c r="IV217" s="3">
        <f t="shared" ref="IV217:KA217" si="1230">IF(AH1=1,FZ217,0)</f>
        <v>0</v>
      </c>
      <c r="IW217" s="3">
        <f t="shared" si="1230"/>
        <v>0</v>
      </c>
      <c r="IX217" s="3">
        <f t="shared" si="1230"/>
        <v>0</v>
      </c>
      <c r="IY217" s="3">
        <f t="shared" si="1230"/>
        <v>0</v>
      </c>
      <c r="IZ217" s="3">
        <f t="shared" si="1230"/>
        <v>0</v>
      </c>
      <c r="JA217" s="3">
        <f t="shared" si="1230"/>
        <v>0</v>
      </c>
      <c r="JB217" s="3">
        <f t="shared" si="1230"/>
        <v>0</v>
      </c>
      <c r="JC217" s="3">
        <f t="shared" si="1230"/>
        <v>0</v>
      </c>
      <c r="JD217" s="3">
        <f t="shared" si="1230"/>
        <v>0</v>
      </c>
      <c r="JE217" s="3">
        <f t="shared" si="1230"/>
        <v>0</v>
      </c>
      <c r="JF217" s="3">
        <f t="shared" si="1230"/>
        <v>0</v>
      </c>
      <c r="JG217" s="3">
        <f t="shared" si="1230"/>
        <v>0</v>
      </c>
      <c r="JH217" s="3">
        <f t="shared" si="1230"/>
        <v>0</v>
      </c>
      <c r="JI217" s="3">
        <f t="shared" si="1230"/>
        <v>0</v>
      </c>
      <c r="JJ217" s="3">
        <f t="shared" si="1230"/>
        <v>0</v>
      </c>
      <c r="JK217" s="3">
        <f t="shared" si="1230"/>
        <v>0</v>
      </c>
      <c r="JL217" s="3">
        <f t="shared" si="1230"/>
        <v>0</v>
      </c>
      <c r="JM217" s="3">
        <f t="shared" si="1230"/>
        <v>0</v>
      </c>
      <c r="JN217" s="3">
        <f t="shared" si="1230"/>
        <v>0</v>
      </c>
      <c r="JO217" s="3">
        <f t="shared" si="1230"/>
        <v>0</v>
      </c>
      <c r="JP217" s="3">
        <f t="shared" si="1230"/>
        <v>0</v>
      </c>
      <c r="JQ217" s="3">
        <f t="shared" si="1230"/>
        <v>0</v>
      </c>
      <c r="JR217" s="3">
        <f t="shared" si="1230"/>
        <v>0</v>
      </c>
      <c r="JS217" s="3">
        <f t="shared" si="1230"/>
        <v>0</v>
      </c>
      <c r="JT217" s="3">
        <f t="shared" si="1230"/>
        <v>0</v>
      </c>
      <c r="JU217" s="3">
        <f t="shared" si="1230"/>
        <v>0</v>
      </c>
      <c r="JV217" s="3">
        <f t="shared" si="1230"/>
        <v>0</v>
      </c>
      <c r="JW217" s="3">
        <f t="shared" si="1230"/>
        <v>0</v>
      </c>
      <c r="JX217" s="3">
        <f t="shared" si="1230"/>
        <v>0</v>
      </c>
      <c r="JY217" s="3">
        <f t="shared" si="1230"/>
        <v>0</v>
      </c>
      <c r="JZ217" s="3">
        <f t="shared" si="1230"/>
        <v>0</v>
      </c>
      <c r="KA217" s="3">
        <f t="shared" si="1230"/>
        <v>0</v>
      </c>
      <c r="KB217" s="3">
        <f t="shared" ref="KB217:KJ217" si="1231">IF(BN1=1,HF217,0)</f>
        <v>0</v>
      </c>
      <c r="KC217" s="3">
        <f t="shared" si="1231"/>
        <v>0</v>
      </c>
      <c r="KD217" s="3">
        <f t="shared" si="1231"/>
        <v>0</v>
      </c>
      <c r="KE217" s="3">
        <f t="shared" si="1231"/>
        <v>0</v>
      </c>
      <c r="KF217" s="3">
        <f t="shared" si="1231"/>
        <v>0</v>
      </c>
      <c r="KG217" s="3">
        <f t="shared" si="1231"/>
        <v>0</v>
      </c>
      <c r="KH217" s="3">
        <f t="shared" si="1231"/>
        <v>0</v>
      </c>
      <c r="KI217" s="3">
        <f t="shared" si="1231"/>
        <v>0</v>
      </c>
      <c r="KJ217" s="3">
        <f t="shared" si="1231"/>
        <v>0</v>
      </c>
    </row>
    <row r="218" spans="1:296" x14ac:dyDescent="0.2">
      <c r="A218" s="3" t="str">
        <f>'Respondent Data'!A218</f>
        <v>1827</v>
      </c>
      <c r="B218" s="3">
        <f>SUMPRODUCT('Respondent Data'!B218:T218,'Product Coding'!A101:S101)</f>
        <v>0.91088220496725403</v>
      </c>
      <c r="C218" s="3">
        <f>SUMPRODUCT('Respondent Data'!B218:T218,'Product Coding'!A102:S102)</f>
        <v>-1.2241351345223084E-2</v>
      </c>
      <c r="D218" s="3">
        <f>SUMPRODUCT('Respondent Data'!B218:T218,'Product Coding'!A103:S103)</f>
        <v>0.14264268601198493</v>
      </c>
      <c r="E218" s="3">
        <f>SUMPRODUCT('Respondent Data'!B218:T218,'Product Coding'!A104:S104)</f>
        <v>0.24189688372861662</v>
      </c>
      <c r="F218" s="3">
        <f>SUMPRODUCT('Respondent Data'!B218:T218,'Product Coding'!A105:S105)</f>
        <v>-0.10753397441234713</v>
      </c>
      <c r="G218" s="3">
        <f>SUMPRODUCT('Respondent Data'!B218:T218,'Product Coding'!A106:S106)</f>
        <v>0.52467246255793998</v>
      </c>
      <c r="H218" s="3">
        <f>SUMPRODUCT('Respondent Data'!B218:T218,'Product Coding'!A107:S107)</f>
        <v>2.246441498556274</v>
      </c>
      <c r="I218" s="3">
        <f>SUMPRODUCT('Respondent Data'!B218:T218,'Product Coding'!A108:S108)</f>
        <v>1.3233179422437968</v>
      </c>
      <c r="J218" s="3">
        <f>SUMPRODUCT('Respondent Data'!B218:T218,'Product Coding'!A109:S109)</f>
        <v>1.4782019796010049</v>
      </c>
      <c r="K218" s="3">
        <f>SUMPRODUCT('Respondent Data'!B218:T218,'Product Coding'!A110:S110)</f>
        <v>1.5774561773176365</v>
      </c>
      <c r="L218" s="3">
        <f>SUMPRODUCT('Respondent Data'!B218:T218,'Product Coding'!A111:S111)</f>
        <v>1.2280253191766728</v>
      </c>
      <c r="M218" s="3">
        <f>SUMPRODUCT('Respondent Data'!B218:T218,'Product Coding'!A112:S112)</f>
        <v>1.8602317561469599</v>
      </c>
      <c r="N218" s="3">
        <f>SUMPRODUCT('Respondent Data'!B218:T218,'Product Coding'!A113:S113)</f>
        <v>-1.9153253239023058</v>
      </c>
      <c r="O218" s="3">
        <f>SUMPRODUCT('Respondent Data'!B218:T218,'Product Coding'!A114:S114)</f>
        <v>-2.8384488802147825</v>
      </c>
      <c r="P218" s="3">
        <f>SUMPRODUCT('Respondent Data'!B218:T218,'Product Coding'!A115:S115)</f>
        <v>-2.6835648428575745</v>
      </c>
      <c r="Q218" s="3">
        <f>SUMPRODUCT('Respondent Data'!B218:T218,'Product Coding'!A116:S116)</f>
        <v>-2.5843106451409428</v>
      </c>
      <c r="R218" s="3">
        <f>SUMPRODUCT('Respondent Data'!B218:T218,'Product Coding'!A117:S117)</f>
        <v>-2.9337415032819072</v>
      </c>
      <c r="S218" s="3">
        <f>SUMPRODUCT('Respondent Data'!B218:T218,'Product Coding'!A118:S118)</f>
        <v>-2.3015350663116196</v>
      </c>
      <c r="T218" s="3">
        <f>SUMPRODUCT('Respondent Data'!B218:T218,'Product Coding'!A119:S119)</f>
        <v>-0.57976603031328589</v>
      </c>
      <c r="U218" s="3">
        <f>SUMPRODUCT('Respondent Data'!B218:T218,'Product Coding'!A120:S120)</f>
        <v>-1.5028895866257623</v>
      </c>
      <c r="V218" s="3">
        <f>SUMPRODUCT('Respondent Data'!B218:T218,'Product Coding'!A121:S121)</f>
        <v>-1.3480055492685543</v>
      </c>
      <c r="W218" s="3">
        <f>SUMPRODUCT('Respondent Data'!B218:T218,'Product Coding'!A122:S122)</f>
        <v>-1.2487513515519231</v>
      </c>
      <c r="X218" s="3">
        <f>SUMPRODUCT('Respondent Data'!B218:T218,'Product Coding'!A123:S123)</f>
        <v>-1.598182209692887</v>
      </c>
      <c r="Y218" s="3">
        <f>SUMPRODUCT('Respondent Data'!B218:T218,'Product Coding'!A124:S124)</f>
        <v>-0.96597577272259949</v>
      </c>
      <c r="Z218" s="3">
        <f>SUMPRODUCT('Respondent Data'!B218:T218,'Product Coding'!A125:S125)</f>
        <v>0</v>
      </c>
      <c r="AA218" s="3">
        <f>SUMPRODUCT('Respondent Data'!B218:T218,'Product Coding'!A126:S126)</f>
        <v>0</v>
      </c>
      <c r="AB218" s="3">
        <f>SUMPRODUCT('Respondent Data'!B218:T218,'Product Coding'!A127:S127)</f>
        <v>0</v>
      </c>
      <c r="AC218" s="3">
        <f>SUMPRODUCT('Respondent Data'!B218:T218,'Product Coding'!A128:S128)</f>
        <v>0</v>
      </c>
      <c r="AD218" s="3">
        <f>SUMPRODUCT('Respondent Data'!B218:T218,'Product Coding'!A129:S129)</f>
        <v>0</v>
      </c>
      <c r="AE218" s="3">
        <f>SUMPRODUCT('Respondent Data'!B218:T218,'Product Coding'!A130:S130)</f>
        <v>0</v>
      </c>
      <c r="AF218" s="3">
        <f>SUMPRODUCT('Respondent Data'!B218:T218,'Product Coding'!A131:S131)</f>
        <v>0</v>
      </c>
      <c r="AG218" s="3">
        <f>SUMPRODUCT('Respondent Data'!B218:T218,'Product Coding'!A132:S132)</f>
        <v>0</v>
      </c>
      <c r="AH218" s="3">
        <f>SUMPRODUCT('Respondent Data'!B218:T218,'Product Coding'!A133:S133)</f>
        <v>0</v>
      </c>
      <c r="AI218" s="3">
        <f>SUMPRODUCT('Respondent Data'!B218:T218,'Product Coding'!A134:S134)</f>
        <v>0</v>
      </c>
      <c r="AJ218" s="3">
        <f>SUMPRODUCT('Respondent Data'!B218:T218,'Product Coding'!A135:S135)</f>
        <v>0</v>
      </c>
      <c r="AK218" s="3">
        <f>SUMPRODUCT('Respondent Data'!B218:T218,'Product Coding'!A136:S136)</f>
        <v>0</v>
      </c>
      <c r="AL218" s="3">
        <f>SUMPRODUCT('Respondent Data'!B218:T218,'Product Coding'!A137:S137)</f>
        <v>0</v>
      </c>
      <c r="AM218" s="3">
        <f>SUMPRODUCT('Respondent Data'!B218:T218,'Product Coding'!A138:S138)</f>
        <v>0</v>
      </c>
      <c r="AN218" s="3">
        <f>SUMPRODUCT('Respondent Data'!B218:T218,'Product Coding'!A139:S139)</f>
        <v>0</v>
      </c>
      <c r="AO218" s="3">
        <f>SUMPRODUCT('Respondent Data'!B218:T218,'Product Coding'!A140:S140)</f>
        <v>0</v>
      </c>
      <c r="AP218" s="3">
        <f>SUMPRODUCT('Respondent Data'!B218:T218,'Product Coding'!A141:S141)</f>
        <v>0</v>
      </c>
      <c r="AQ218" s="3">
        <f>SUMPRODUCT('Respondent Data'!B218:T218,'Product Coding'!A142:S142)</f>
        <v>0</v>
      </c>
      <c r="AR218" s="3">
        <f>SUMPRODUCT('Respondent Data'!B218:T218,'Product Coding'!A143:S143)</f>
        <v>0</v>
      </c>
      <c r="AS218" s="3">
        <f>SUMPRODUCT('Respondent Data'!B218:T218,'Product Coding'!A144:S144)</f>
        <v>0</v>
      </c>
      <c r="AT218" s="3">
        <f>SUMPRODUCT('Respondent Data'!B218:T218,'Product Coding'!A145:S145)</f>
        <v>0</v>
      </c>
      <c r="AU218" s="3">
        <f>SUMPRODUCT('Respondent Data'!B218:T218,'Product Coding'!A146:S146)</f>
        <v>0</v>
      </c>
      <c r="AV218" s="3">
        <f>SUMPRODUCT('Respondent Data'!B218:T218,'Product Coding'!A147:S147)</f>
        <v>0</v>
      </c>
      <c r="AW218" s="3">
        <f>SUMPRODUCT('Respondent Data'!B218:T218,'Product Coding'!A148:S148)</f>
        <v>0</v>
      </c>
      <c r="AX218" s="3">
        <f>SUMPRODUCT('Respondent Data'!B218:T218,'Product Coding'!A149:S149)</f>
        <v>0</v>
      </c>
      <c r="AY218" s="3">
        <f>SUMPRODUCT('Respondent Data'!B218:T218,'Product Coding'!A150:S150)</f>
        <v>0</v>
      </c>
      <c r="AZ218" s="3">
        <f>SUMPRODUCT('Respondent Data'!B218:T218,'Product Coding'!A151:S151)</f>
        <v>0</v>
      </c>
      <c r="BA218" s="3">
        <f>SUMPRODUCT('Respondent Data'!B218:T218,'Product Coding'!A152:S152)</f>
        <v>0</v>
      </c>
      <c r="BB218" s="3">
        <f>SUMPRODUCT('Respondent Data'!B218:T218,'Product Coding'!A153:S153)</f>
        <v>0</v>
      </c>
      <c r="BC218" s="3">
        <f>SUMPRODUCT('Respondent Data'!B218:T218,'Product Coding'!A154:S154)</f>
        <v>0</v>
      </c>
      <c r="BD218" s="3">
        <f>SUMPRODUCT('Respondent Data'!B218:T218,'Product Coding'!A155:S155)</f>
        <v>0</v>
      </c>
      <c r="BE218" s="3">
        <f>SUMPRODUCT('Respondent Data'!B218:T218,'Product Coding'!A156:S156)</f>
        <v>0</v>
      </c>
      <c r="BF218" s="3">
        <f>SUMPRODUCT('Respondent Data'!B218:T218,'Product Coding'!A157:S157)</f>
        <v>0</v>
      </c>
      <c r="BG218" s="3">
        <f>SUMPRODUCT('Respondent Data'!B218:T218,'Product Coding'!A158:S158)</f>
        <v>0</v>
      </c>
      <c r="BH218" s="3">
        <f>SUMPRODUCT('Respondent Data'!B218:T218,'Product Coding'!A159:S159)</f>
        <v>0</v>
      </c>
      <c r="BI218" s="3">
        <f>SUMPRODUCT('Respondent Data'!B218:T218,'Product Coding'!A160:S160)</f>
        <v>0</v>
      </c>
      <c r="BJ218" s="3">
        <f>SUMPRODUCT('Respondent Data'!B218:T218,'Product Coding'!A161:S161)</f>
        <v>0</v>
      </c>
      <c r="BK218" s="3">
        <f>SUMPRODUCT('Respondent Data'!B218:T218,'Product Coding'!A162:S162)</f>
        <v>0</v>
      </c>
      <c r="BL218" s="3">
        <f>SUMPRODUCT('Respondent Data'!B218:T218,'Product Coding'!A163:S163)</f>
        <v>0</v>
      </c>
      <c r="BM218" s="3">
        <f>SUMPRODUCT('Respondent Data'!B218:T218,'Product Coding'!A164:S164)</f>
        <v>0</v>
      </c>
      <c r="BN218" s="3">
        <f>SUMPRODUCT('Respondent Data'!B218:T218,'Product Coding'!A165:S165)</f>
        <v>0</v>
      </c>
      <c r="BO218" s="3">
        <f>SUMPRODUCT('Respondent Data'!B218:T218,'Product Coding'!A166:S166)</f>
        <v>0</v>
      </c>
      <c r="BP218" s="3">
        <f>SUMPRODUCT('Respondent Data'!B218:T218,'Product Coding'!A167:S167)</f>
        <v>0</v>
      </c>
      <c r="BQ218" s="3">
        <f>SUMPRODUCT('Respondent Data'!B218:T218,'Product Coding'!A168:S168)</f>
        <v>0</v>
      </c>
      <c r="BR218" s="3">
        <f>SUMPRODUCT('Respondent Data'!B218:T218,'Product Coding'!A169:S169)</f>
        <v>0</v>
      </c>
      <c r="BS218" s="3">
        <f>SUMPRODUCT('Respondent Data'!B218:T218,'Product Coding'!A170:S170)</f>
        <v>0</v>
      </c>
      <c r="BT218" s="3">
        <f>SUMPRODUCT('Respondent Data'!B218:T218,'Product Coding'!A171:S171)</f>
        <v>0</v>
      </c>
      <c r="BU218" s="3">
        <f>SUMPRODUCT('Respondent Data'!B218:T218,'Product Coding'!A172:S172)</f>
        <v>0</v>
      </c>
      <c r="BV218" s="3">
        <f>SUMPRODUCT('Respondent Data'!B218:T218,'Product Coding'!A173:S173)</f>
        <v>-2.8415535567002901</v>
      </c>
      <c r="BX218" s="3">
        <f t="shared" si="1014"/>
        <v>0.40216927175710537</v>
      </c>
      <c r="BY218" s="3">
        <f t="shared" si="1015"/>
        <v>1.0123165833536742</v>
      </c>
      <c r="BZ218" s="3">
        <f t="shared" si="1016"/>
        <v>0.86706382758573508</v>
      </c>
      <c r="CA218" s="3">
        <f t="shared" si="1017"/>
        <v>0.78513713379156624</v>
      </c>
      <c r="CB218" s="3">
        <f t="shared" si="1018"/>
        <v>1.1135286915868206</v>
      </c>
      <c r="CC218" s="3">
        <f t="shared" si="1019"/>
        <v>0.59174915263242056</v>
      </c>
      <c r="CD218" s="3">
        <f t="shared" si="1020"/>
        <v>0.10577495597854131</v>
      </c>
      <c r="CE218" s="3">
        <f t="shared" si="1021"/>
        <v>0.26625043124938957</v>
      </c>
      <c r="CF218" s="3">
        <f t="shared" si="1022"/>
        <v>0.22804735377410471</v>
      </c>
      <c r="CG218" s="3">
        <f t="shared" si="1023"/>
        <v>0.20649972933307217</v>
      </c>
      <c r="CH218" s="3">
        <f t="shared" si="1024"/>
        <v>0.29287033248172989</v>
      </c>
      <c r="CI218" s="3">
        <f t="shared" si="1025"/>
        <v>0.15563655645933261</v>
      </c>
      <c r="CJ218" s="3">
        <f t="shared" si="1026"/>
        <v>6.789147109602423</v>
      </c>
      <c r="CK218" s="3">
        <f t="shared" si="1027"/>
        <v>17.089237513971678</v>
      </c>
      <c r="CL218" s="3">
        <f t="shared" si="1028"/>
        <v>14.637179646210756</v>
      </c>
      <c r="CM218" s="3">
        <f t="shared" si="1029"/>
        <v>13.254149127887379</v>
      </c>
      <c r="CN218" s="3">
        <f t="shared" si="1030"/>
        <v>18.797831233888811</v>
      </c>
      <c r="CO218" s="3">
        <f t="shared" si="1031"/>
        <v>9.9895052440268923</v>
      </c>
      <c r="CP218" s="3">
        <f t="shared" si="1032"/>
        <v>1.7856206007796511</v>
      </c>
      <c r="CQ218" s="3">
        <f t="shared" si="1033"/>
        <v>4.4946580275753112</v>
      </c>
      <c r="CR218" s="3">
        <f t="shared" si="1034"/>
        <v>3.8497397525264541</v>
      </c>
      <c r="CS218" s="3">
        <f t="shared" si="1035"/>
        <v>3.4859874659495049</v>
      </c>
      <c r="CT218" s="3">
        <f t="shared" si="1036"/>
        <v>4.9440370284120494</v>
      </c>
      <c r="CU218" s="3">
        <f t="shared" si="1037"/>
        <v>2.6273501026516048</v>
      </c>
      <c r="CV218" s="3">
        <f t="shared" si="1038"/>
        <v>1</v>
      </c>
      <c r="CW218" s="3">
        <f t="shared" si="1039"/>
        <v>1</v>
      </c>
      <c r="CX218" s="3">
        <f t="shared" si="1040"/>
        <v>1</v>
      </c>
      <c r="CY218" s="3">
        <f t="shared" si="1041"/>
        <v>1</v>
      </c>
      <c r="CZ218" s="3">
        <f t="shared" si="1042"/>
        <v>1</v>
      </c>
      <c r="DA218" s="3">
        <f t="shared" si="1043"/>
        <v>1</v>
      </c>
      <c r="DB218" s="3">
        <f t="shared" si="1044"/>
        <v>1</v>
      </c>
      <c r="DC218" s="3">
        <f t="shared" si="1045"/>
        <v>1</v>
      </c>
      <c r="DD218" s="3">
        <f t="shared" si="1046"/>
        <v>1</v>
      </c>
      <c r="DE218" s="3">
        <f t="shared" si="1047"/>
        <v>1</v>
      </c>
      <c r="DF218" s="3">
        <f t="shared" si="1048"/>
        <v>1</v>
      </c>
      <c r="DG218" s="3">
        <f t="shared" si="1049"/>
        <v>1</v>
      </c>
      <c r="DH218" s="3">
        <f t="shared" si="1050"/>
        <v>1</v>
      </c>
      <c r="DI218" s="3">
        <f t="shared" si="1051"/>
        <v>1</v>
      </c>
      <c r="DJ218" s="3">
        <f t="shared" si="1052"/>
        <v>1</v>
      </c>
      <c r="DK218" s="3">
        <f t="shared" si="1053"/>
        <v>1</v>
      </c>
      <c r="DL218" s="3">
        <f t="shared" si="1054"/>
        <v>1</v>
      </c>
      <c r="DM218" s="3">
        <f t="shared" si="1055"/>
        <v>1</v>
      </c>
      <c r="DN218" s="3">
        <f t="shared" si="1056"/>
        <v>1</v>
      </c>
      <c r="DO218" s="3">
        <f t="shared" si="1057"/>
        <v>1</v>
      </c>
      <c r="DP218" s="3">
        <f t="shared" si="1058"/>
        <v>1</v>
      </c>
      <c r="DQ218" s="3">
        <f t="shared" si="1059"/>
        <v>1</v>
      </c>
      <c r="DR218" s="3">
        <f t="shared" si="1060"/>
        <v>1</v>
      </c>
      <c r="DS218" s="3">
        <f t="shared" si="1061"/>
        <v>1</v>
      </c>
      <c r="DT218" s="3">
        <f t="shared" si="1062"/>
        <v>1</v>
      </c>
      <c r="DU218" s="3">
        <f t="shared" si="1063"/>
        <v>1</v>
      </c>
      <c r="DV218" s="3">
        <f t="shared" si="1064"/>
        <v>1</v>
      </c>
      <c r="DW218" s="3">
        <f t="shared" si="1065"/>
        <v>1</v>
      </c>
      <c r="DX218" s="3">
        <f t="shared" si="1066"/>
        <v>1</v>
      </c>
      <c r="DY218" s="3">
        <f t="shared" si="1067"/>
        <v>1</v>
      </c>
      <c r="DZ218" s="3">
        <f t="shared" si="1068"/>
        <v>1</v>
      </c>
      <c r="EA218" s="3">
        <f t="shared" si="1069"/>
        <v>1</v>
      </c>
      <c r="EB218" s="3">
        <f t="shared" si="1070"/>
        <v>1</v>
      </c>
      <c r="EC218" s="3">
        <f t="shared" si="1071"/>
        <v>1</v>
      </c>
      <c r="ED218" s="3">
        <f t="shared" si="1072"/>
        <v>1</v>
      </c>
      <c r="EE218" s="3">
        <f t="shared" si="1073"/>
        <v>1</v>
      </c>
      <c r="EF218" s="3">
        <f t="shared" si="1074"/>
        <v>1</v>
      </c>
      <c r="EG218" s="3">
        <f t="shared" si="1075"/>
        <v>1</v>
      </c>
      <c r="EH218" s="3">
        <f t="shared" si="1076"/>
        <v>1</v>
      </c>
      <c r="EI218" s="3">
        <f t="shared" si="1077"/>
        <v>1</v>
      </c>
      <c r="EJ218" s="3">
        <f t="shared" si="1078"/>
        <v>1</v>
      </c>
      <c r="EK218" s="3">
        <f t="shared" si="1079"/>
        <v>1</v>
      </c>
      <c r="EL218" s="3">
        <f t="shared" si="1080"/>
        <v>1</v>
      </c>
      <c r="EM218" s="3">
        <f t="shared" si="1081"/>
        <v>1</v>
      </c>
      <c r="EN218" s="3">
        <f t="shared" si="1082"/>
        <v>1</v>
      </c>
      <c r="EO218" s="3">
        <f t="shared" si="1083"/>
        <v>1</v>
      </c>
      <c r="EP218" s="3">
        <f t="shared" si="1084"/>
        <v>1</v>
      </c>
      <c r="EQ218" s="3">
        <f t="shared" si="1085"/>
        <v>1</v>
      </c>
      <c r="ER218" s="3">
        <f t="shared" si="1086"/>
        <v>17.142376514855847</v>
      </c>
      <c r="ET218" s="3">
        <f t="shared" si="1087"/>
        <v>0.71318065524775509</v>
      </c>
      <c r="EU218" s="3">
        <f t="shared" si="1088"/>
        <v>0.49693970037926449</v>
      </c>
      <c r="EV218" s="3">
        <f t="shared" si="1089"/>
        <v>0.53560032882918696</v>
      </c>
      <c r="EW218" s="3">
        <f t="shared" si="1090"/>
        <v>0.56018105336033008</v>
      </c>
      <c r="EX218" s="3">
        <f t="shared" si="1091"/>
        <v>0.47314238220689026</v>
      </c>
      <c r="EY218" s="3">
        <f t="shared" si="1092"/>
        <v>0.62823969363904408</v>
      </c>
      <c r="EZ218" s="3">
        <f t="shared" si="1093"/>
        <v>0.90434314377744518</v>
      </c>
      <c r="FA218" s="3">
        <f t="shared" si="1094"/>
        <v>0.78973319599450442</v>
      </c>
      <c r="FB218" s="3">
        <f t="shared" si="1095"/>
        <v>0.81430084672772862</v>
      </c>
      <c r="FC218" s="3">
        <f t="shared" si="1096"/>
        <v>0.82884394889402846</v>
      </c>
      <c r="FD218" s="3">
        <f t="shared" si="1097"/>
        <v>0.77347277207641507</v>
      </c>
      <c r="FE218" s="3">
        <f t="shared" si="1098"/>
        <v>0.86532395882648805</v>
      </c>
      <c r="FF218" s="3">
        <f t="shared" si="1099"/>
        <v>0.12838376088278072</v>
      </c>
      <c r="FG218" s="3">
        <f t="shared" si="1100"/>
        <v>5.5281489848736015E-2</v>
      </c>
      <c r="FH218" s="3">
        <f t="shared" si="1101"/>
        <v>6.3950151026264043E-2</v>
      </c>
      <c r="FI218" s="3">
        <f t="shared" si="1102"/>
        <v>7.0155011781345866E-2</v>
      </c>
      <c r="FJ218" s="3">
        <f t="shared" si="1103"/>
        <v>5.0510583113177389E-2</v>
      </c>
      <c r="FK218" s="3">
        <f t="shared" si="1104"/>
        <v>9.0995907258293388E-2</v>
      </c>
      <c r="FL218" s="3">
        <f t="shared" si="1105"/>
        <v>0.35898643186373475</v>
      </c>
      <c r="FM218" s="3">
        <f t="shared" si="1106"/>
        <v>0.18199494763485419</v>
      </c>
      <c r="FN218" s="3">
        <f t="shared" si="1107"/>
        <v>0.20619663137162231</v>
      </c>
      <c r="FO218" s="3">
        <f t="shared" si="1108"/>
        <v>0.22291636068767748</v>
      </c>
      <c r="FP218" s="3">
        <f t="shared" si="1109"/>
        <v>0.16823582949097984</v>
      </c>
      <c r="FQ218" s="3">
        <f t="shared" si="1110"/>
        <v>0.27568334230241431</v>
      </c>
      <c r="FR218" s="3">
        <f t="shared" si="1111"/>
        <v>0.5</v>
      </c>
      <c r="FS218" s="3">
        <f t="shared" si="1112"/>
        <v>0.5</v>
      </c>
      <c r="FT218" s="3">
        <f t="shared" si="1113"/>
        <v>0.5</v>
      </c>
      <c r="FU218" s="3">
        <f t="shared" si="1114"/>
        <v>0.5</v>
      </c>
      <c r="FV218" s="3">
        <f t="shared" si="1115"/>
        <v>0.5</v>
      </c>
      <c r="FW218" s="3">
        <f t="shared" si="1116"/>
        <v>0.5</v>
      </c>
      <c r="FX218" s="3">
        <f t="shared" si="1117"/>
        <v>0.5</v>
      </c>
      <c r="FY218" s="3">
        <f t="shared" si="1118"/>
        <v>0.5</v>
      </c>
      <c r="FZ218" s="3">
        <f t="shared" si="1119"/>
        <v>0.5</v>
      </c>
      <c r="GA218" s="3">
        <f t="shared" si="1120"/>
        <v>0.5</v>
      </c>
      <c r="GB218" s="3">
        <f t="shared" si="1121"/>
        <v>0.5</v>
      </c>
      <c r="GC218" s="3">
        <f t="shared" si="1122"/>
        <v>0.5</v>
      </c>
      <c r="GD218" s="3">
        <f t="shared" si="1123"/>
        <v>0.5</v>
      </c>
      <c r="GE218" s="3">
        <f t="shared" si="1124"/>
        <v>0.5</v>
      </c>
      <c r="GF218" s="3">
        <f t="shared" si="1125"/>
        <v>0.5</v>
      </c>
      <c r="GG218" s="3">
        <f t="shared" si="1126"/>
        <v>0.5</v>
      </c>
      <c r="GH218" s="3">
        <f t="shared" si="1127"/>
        <v>0.5</v>
      </c>
      <c r="GI218" s="3">
        <f t="shared" si="1128"/>
        <v>0.5</v>
      </c>
      <c r="GJ218" s="3">
        <f t="shared" si="1129"/>
        <v>0.5</v>
      </c>
      <c r="GK218" s="3">
        <f t="shared" si="1130"/>
        <v>0.5</v>
      </c>
      <c r="GL218" s="3">
        <f t="shared" si="1131"/>
        <v>0.5</v>
      </c>
      <c r="GM218" s="3">
        <f t="shared" si="1132"/>
        <v>0.5</v>
      </c>
      <c r="GN218" s="3">
        <f t="shared" si="1133"/>
        <v>0.5</v>
      </c>
      <c r="GO218" s="3">
        <f t="shared" si="1134"/>
        <v>0.5</v>
      </c>
      <c r="GP218" s="3">
        <f t="shared" si="1135"/>
        <v>0.5</v>
      </c>
      <c r="GQ218" s="3">
        <f t="shared" si="1136"/>
        <v>0.5</v>
      </c>
      <c r="GR218" s="3">
        <f t="shared" si="1137"/>
        <v>0.5</v>
      </c>
      <c r="GS218" s="3">
        <f t="shared" si="1138"/>
        <v>0.5</v>
      </c>
      <c r="GT218" s="3">
        <f t="shared" si="1139"/>
        <v>0.5</v>
      </c>
      <c r="GU218" s="3">
        <f t="shared" si="1140"/>
        <v>0.5</v>
      </c>
      <c r="GV218" s="3">
        <f t="shared" si="1141"/>
        <v>0.5</v>
      </c>
      <c r="GW218" s="3">
        <f t="shared" si="1142"/>
        <v>0.5</v>
      </c>
      <c r="GX218" s="3">
        <f t="shared" si="1143"/>
        <v>0.5</v>
      </c>
      <c r="GY218" s="3">
        <f t="shared" si="1144"/>
        <v>0.5</v>
      </c>
      <c r="GZ218" s="3">
        <f t="shared" si="1145"/>
        <v>0.5</v>
      </c>
      <c r="HA218" s="3">
        <f t="shared" si="1146"/>
        <v>0.5</v>
      </c>
      <c r="HB218" s="3">
        <f t="shared" si="1147"/>
        <v>0.5</v>
      </c>
      <c r="HC218" s="3">
        <f t="shared" si="1148"/>
        <v>0.5</v>
      </c>
      <c r="HD218" s="3">
        <f t="shared" si="1149"/>
        <v>0.5</v>
      </c>
      <c r="HE218" s="3">
        <f t="shared" si="1150"/>
        <v>0.5</v>
      </c>
      <c r="HF218" s="3">
        <f t="shared" si="1151"/>
        <v>0.5</v>
      </c>
      <c r="HG218" s="3">
        <f t="shared" si="1152"/>
        <v>0.5</v>
      </c>
      <c r="HH218" s="3">
        <f t="shared" si="1153"/>
        <v>0.5</v>
      </c>
      <c r="HI218" s="3">
        <f t="shared" si="1154"/>
        <v>0.5</v>
      </c>
      <c r="HJ218" s="3">
        <f t="shared" si="1155"/>
        <v>0.5</v>
      </c>
      <c r="HK218" s="3">
        <f t="shared" si="1156"/>
        <v>0.5</v>
      </c>
      <c r="HL218" s="3">
        <f t="shared" si="1157"/>
        <v>0.5</v>
      </c>
      <c r="HM218" s="3">
        <f t="shared" si="1158"/>
        <v>0.5</v>
      </c>
      <c r="HN218" s="3">
        <f t="shared" si="1159"/>
        <v>5.5119570425691038E-2</v>
      </c>
      <c r="HP218" s="3">
        <f t="shared" ref="HP218:IU218" si="1232">IF(B1=1,ET218,0)</f>
        <v>0.71318065524775509</v>
      </c>
      <c r="HQ218" s="3">
        <f t="shared" si="1232"/>
        <v>0.49693970037926449</v>
      </c>
      <c r="HR218" s="3">
        <f t="shared" si="1232"/>
        <v>0.53560032882918696</v>
      </c>
      <c r="HS218" s="3">
        <f t="shared" si="1232"/>
        <v>0.56018105336033008</v>
      </c>
      <c r="HT218" s="3">
        <f t="shared" si="1232"/>
        <v>0.47314238220689026</v>
      </c>
      <c r="HU218" s="3">
        <f t="shared" si="1232"/>
        <v>0.62823969363904408</v>
      </c>
      <c r="HV218" s="3">
        <f t="shared" si="1232"/>
        <v>0.90434314377744518</v>
      </c>
      <c r="HW218" s="3">
        <f t="shared" si="1232"/>
        <v>0.78973319599450442</v>
      </c>
      <c r="HX218" s="3">
        <f t="shared" si="1232"/>
        <v>0.81430084672772862</v>
      </c>
      <c r="HY218" s="3">
        <f t="shared" si="1232"/>
        <v>0.82884394889402846</v>
      </c>
      <c r="HZ218" s="3">
        <f t="shared" si="1232"/>
        <v>0.77347277207641507</v>
      </c>
      <c r="IA218" s="3">
        <f t="shared" si="1232"/>
        <v>0.86532395882648805</v>
      </c>
      <c r="IB218" s="3">
        <f t="shared" si="1232"/>
        <v>0.12838376088278072</v>
      </c>
      <c r="IC218" s="3">
        <f t="shared" si="1232"/>
        <v>5.5281489848736015E-2</v>
      </c>
      <c r="ID218" s="3">
        <f t="shared" si="1232"/>
        <v>6.3950151026264043E-2</v>
      </c>
      <c r="IE218" s="3">
        <f t="shared" si="1232"/>
        <v>7.0155011781345866E-2</v>
      </c>
      <c r="IF218" s="3">
        <f t="shared" si="1232"/>
        <v>5.0510583113177389E-2</v>
      </c>
      <c r="IG218" s="3">
        <f t="shared" si="1232"/>
        <v>9.0995907258293388E-2</v>
      </c>
      <c r="IH218" s="3">
        <f t="shared" si="1232"/>
        <v>0.35898643186373475</v>
      </c>
      <c r="II218" s="3">
        <f t="shared" si="1232"/>
        <v>0.18199494763485419</v>
      </c>
      <c r="IJ218" s="3">
        <f t="shared" si="1232"/>
        <v>0.20619663137162231</v>
      </c>
      <c r="IK218" s="3">
        <f t="shared" si="1232"/>
        <v>0.22291636068767748</v>
      </c>
      <c r="IL218" s="3">
        <f t="shared" si="1232"/>
        <v>0.16823582949097984</v>
      </c>
      <c r="IM218" s="3">
        <f t="shared" si="1232"/>
        <v>0.27568334230241431</v>
      </c>
      <c r="IN218" s="3">
        <f t="shared" si="1232"/>
        <v>0</v>
      </c>
      <c r="IO218" s="3">
        <f t="shared" si="1232"/>
        <v>0</v>
      </c>
      <c r="IP218" s="3">
        <f t="shared" si="1232"/>
        <v>0</v>
      </c>
      <c r="IQ218" s="3">
        <f t="shared" si="1232"/>
        <v>0</v>
      </c>
      <c r="IR218" s="3">
        <f t="shared" si="1232"/>
        <v>0</v>
      </c>
      <c r="IS218" s="3">
        <f t="shared" si="1232"/>
        <v>0</v>
      </c>
      <c r="IT218" s="3">
        <f t="shared" si="1232"/>
        <v>0</v>
      </c>
      <c r="IU218" s="3">
        <f t="shared" si="1232"/>
        <v>0</v>
      </c>
      <c r="IV218" s="3">
        <f t="shared" ref="IV218:KA218" si="1233">IF(AH1=1,FZ218,0)</f>
        <v>0</v>
      </c>
      <c r="IW218" s="3">
        <f t="shared" si="1233"/>
        <v>0</v>
      </c>
      <c r="IX218" s="3">
        <f t="shared" si="1233"/>
        <v>0</v>
      </c>
      <c r="IY218" s="3">
        <f t="shared" si="1233"/>
        <v>0</v>
      </c>
      <c r="IZ218" s="3">
        <f t="shared" si="1233"/>
        <v>0</v>
      </c>
      <c r="JA218" s="3">
        <f t="shared" si="1233"/>
        <v>0</v>
      </c>
      <c r="JB218" s="3">
        <f t="shared" si="1233"/>
        <v>0</v>
      </c>
      <c r="JC218" s="3">
        <f t="shared" si="1233"/>
        <v>0</v>
      </c>
      <c r="JD218" s="3">
        <f t="shared" si="1233"/>
        <v>0</v>
      </c>
      <c r="JE218" s="3">
        <f t="shared" si="1233"/>
        <v>0</v>
      </c>
      <c r="JF218" s="3">
        <f t="shared" si="1233"/>
        <v>0</v>
      </c>
      <c r="JG218" s="3">
        <f t="shared" si="1233"/>
        <v>0</v>
      </c>
      <c r="JH218" s="3">
        <f t="shared" si="1233"/>
        <v>0</v>
      </c>
      <c r="JI218" s="3">
        <f t="shared" si="1233"/>
        <v>0</v>
      </c>
      <c r="JJ218" s="3">
        <f t="shared" si="1233"/>
        <v>0</v>
      </c>
      <c r="JK218" s="3">
        <f t="shared" si="1233"/>
        <v>0</v>
      </c>
      <c r="JL218" s="3">
        <f t="shared" si="1233"/>
        <v>0</v>
      </c>
      <c r="JM218" s="3">
        <f t="shared" si="1233"/>
        <v>0</v>
      </c>
      <c r="JN218" s="3">
        <f t="shared" si="1233"/>
        <v>0</v>
      </c>
      <c r="JO218" s="3">
        <f t="shared" si="1233"/>
        <v>0</v>
      </c>
      <c r="JP218" s="3">
        <f t="shared" si="1233"/>
        <v>0</v>
      </c>
      <c r="JQ218" s="3">
        <f t="shared" si="1233"/>
        <v>0</v>
      </c>
      <c r="JR218" s="3">
        <f t="shared" si="1233"/>
        <v>0</v>
      </c>
      <c r="JS218" s="3">
        <f t="shared" si="1233"/>
        <v>0</v>
      </c>
      <c r="JT218" s="3">
        <f t="shared" si="1233"/>
        <v>0</v>
      </c>
      <c r="JU218" s="3">
        <f t="shared" si="1233"/>
        <v>0</v>
      </c>
      <c r="JV218" s="3">
        <f t="shared" si="1233"/>
        <v>0</v>
      </c>
      <c r="JW218" s="3">
        <f t="shared" si="1233"/>
        <v>0</v>
      </c>
      <c r="JX218" s="3">
        <f t="shared" si="1233"/>
        <v>0</v>
      </c>
      <c r="JY218" s="3">
        <f t="shared" si="1233"/>
        <v>0</v>
      </c>
      <c r="JZ218" s="3">
        <f t="shared" si="1233"/>
        <v>0</v>
      </c>
      <c r="KA218" s="3">
        <f t="shared" si="1233"/>
        <v>0</v>
      </c>
      <c r="KB218" s="3">
        <f t="shared" ref="KB218:KJ218" si="1234">IF(BN1=1,HF218,0)</f>
        <v>0</v>
      </c>
      <c r="KC218" s="3">
        <f t="shared" si="1234"/>
        <v>0</v>
      </c>
      <c r="KD218" s="3">
        <f t="shared" si="1234"/>
        <v>0</v>
      </c>
      <c r="KE218" s="3">
        <f t="shared" si="1234"/>
        <v>0</v>
      </c>
      <c r="KF218" s="3">
        <f t="shared" si="1234"/>
        <v>0</v>
      </c>
      <c r="KG218" s="3">
        <f t="shared" si="1234"/>
        <v>0</v>
      </c>
      <c r="KH218" s="3">
        <f t="shared" si="1234"/>
        <v>0</v>
      </c>
      <c r="KI218" s="3">
        <f t="shared" si="1234"/>
        <v>0</v>
      </c>
      <c r="KJ218" s="3">
        <f t="shared" si="1234"/>
        <v>0</v>
      </c>
    </row>
    <row r="219" spans="1:296" x14ac:dyDescent="0.2">
      <c r="A219" s="3" t="str">
        <f>'Respondent Data'!A219</f>
        <v>1828</v>
      </c>
      <c r="B219" s="3">
        <f>SUMPRODUCT('Respondent Data'!B219:T219,'Product Coding'!A101:S101)</f>
        <v>1.2738754208836789</v>
      </c>
      <c r="C219" s="3">
        <f>SUMPRODUCT('Respondent Data'!B219:T219,'Product Coding'!A102:S102)</f>
        <v>3.2806574423646984E-2</v>
      </c>
      <c r="D219" s="3">
        <f>SUMPRODUCT('Respondent Data'!B219:T219,'Product Coding'!A103:S103)</f>
        <v>-0.11844374962755011</v>
      </c>
      <c r="E219" s="3">
        <f>SUMPRODUCT('Respondent Data'!B219:T219,'Product Coding'!A104:S104)</f>
        <v>0.35724680137253695</v>
      </c>
      <c r="F219" s="3">
        <f>SUMPRODUCT('Respondent Data'!B219:T219,'Product Coding'!A105:S105)</f>
        <v>1.0168059166921619</v>
      </c>
      <c r="G219" s="3">
        <f>SUMPRODUCT('Respondent Data'!B219:T219,'Product Coding'!A106:S106)</f>
        <v>0.201789164789139</v>
      </c>
      <c r="H219" s="3">
        <f>SUMPRODUCT('Respondent Data'!B219:T219,'Product Coding'!A107:S107)</f>
        <v>2.3417901361616491</v>
      </c>
      <c r="I219" s="3">
        <f>SUMPRODUCT('Respondent Data'!B219:T219,'Product Coding'!A108:S108)</f>
        <v>1.100721289701617</v>
      </c>
      <c r="J219" s="3">
        <f>SUMPRODUCT('Respondent Data'!B219:T219,'Product Coding'!A109:S109)</f>
        <v>0.94947096565041988</v>
      </c>
      <c r="K219" s="3">
        <f>SUMPRODUCT('Respondent Data'!B219:T219,'Product Coding'!A110:S110)</f>
        <v>1.4251615166505069</v>
      </c>
      <c r="L219" s="3">
        <f>SUMPRODUCT('Respondent Data'!B219:T219,'Product Coding'!A111:S111)</f>
        <v>2.0847206319701321</v>
      </c>
      <c r="M219" s="3">
        <f>SUMPRODUCT('Respondent Data'!B219:T219,'Product Coding'!A112:S112)</f>
        <v>1.269703880067109</v>
      </c>
      <c r="N219" s="3">
        <f>SUMPRODUCT('Respondent Data'!B219:T219,'Product Coding'!A113:S113)</f>
        <v>0.83780046560938204</v>
      </c>
      <c r="O219" s="3">
        <f>SUMPRODUCT('Respondent Data'!B219:T219,'Product Coding'!A114:S114)</f>
        <v>-0.40326838085065009</v>
      </c>
      <c r="P219" s="3">
        <f>SUMPRODUCT('Respondent Data'!B219:T219,'Product Coding'!A115:S115)</f>
        <v>-0.55451870490184696</v>
      </c>
      <c r="Q219" s="3">
        <f>SUMPRODUCT('Respondent Data'!B219:T219,'Product Coding'!A116:S116)</f>
        <v>-7.8828153901759901E-2</v>
      </c>
      <c r="R219" s="3">
        <f>SUMPRODUCT('Respondent Data'!B219:T219,'Product Coding'!A117:S117)</f>
        <v>0.58073096141786507</v>
      </c>
      <c r="S219" s="3">
        <f>SUMPRODUCT('Respondent Data'!B219:T219,'Product Coding'!A118:S118)</f>
        <v>-0.23428579048515785</v>
      </c>
      <c r="T219" s="3">
        <f>SUMPRODUCT('Respondent Data'!B219:T219,'Product Coding'!A119:S119)</f>
        <v>1.905715180887352</v>
      </c>
      <c r="U219" s="3">
        <f>SUMPRODUCT('Respondent Data'!B219:T219,'Product Coding'!A120:S120)</f>
        <v>0.66464633442731991</v>
      </c>
      <c r="V219" s="3">
        <f>SUMPRODUCT('Respondent Data'!B219:T219,'Product Coding'!A121:S121)</f>
        <v>0.51339601037612304</v>
      </c>
      <c r="W219" s="3">
        <f>SUMPRODUCT('Respondent Data'!B219:T219,'Product Coding'!A122:S122)</f>
        <v>0.98908656137621009</v>
      </c>
      <c r="X219" s="3">
        <f>SUMPRODUCT('Respondent Data'!B219:T219,'Product Coding'!A123:S123)</f>
        <v>1.6486456766958351</v>
      </c>
      <c r="Y219" s="3">
        <f>SUMPRODUCT('Respondent Data'!B219:T219,'Product Coding'!A124:S124)</f>
        <v>0.83362892479281214</v>
      </c>
      <c r="Z219" s="3">
        <f>SUMPRODUCT('Respondent Data'!B219:T219,'Product Coding'!A125:S125)</f>
        <v>0</v>
      </c>
      <c r="AA219" s="3">
        <f>SUMPRODUCT('Respondent Data'!B219:T219,'Product Coding'!A126:S126)</f>
        <v>0</v>
      </c>
      <c r="AB219" s="3">
        <f>SUMPRODUCT('Respondent Data'!B219:T219,'Product Coding'!A127:S127)</f>
        <v>0</v>
      </c>
      <c r="AC219" s="3">
        <f>SUMPRODUCT('Respondent Data'!B219:T219,'Product Coding'!A128:S128)</f>
        <v>0</v>
      </c>
      <c r="AD219" s="3">
        <f>SUMPRODUCT('Respondent Data'!B219:T219,'Product Coding'!A129:S129)</f>
        <v>0</v>
      </c>
      <c r="AE219" s="3">
        <f>SUMPRODUCT('Respondent Data'!B219:T219,'Product Coding'!A130:S130)</f>
        <v>0</v>
      </c>
      <c r="AF219" s="3">
        <f>SUMPRODUCT('Respondent Data'!B219:T219,'Product Coding'!A131:S131)</f>
        <v>0</v>
      </c>
      <c r="AG219" s="3">
        <f>SUMPRODUCT('Respondent Data'!B219:T219,'Product Coding'!A132:S132)</f>
        <v>0</v>
      </c>
      <c r="AH219" s="3">
        <f>SUMPRODUCT('Respondent Data'!B219:T219,'Product Coding'!A133:S133)</f>
        <v>0</v>
      </c>
      <c r="AI219" s="3">
        <f>SUMPRODUCT('Respondent Data'!B219:T219,'Product Coding'!A134:S134)</f>
        <v>0</v>
      </c>
      <c r="AJ219" s="3">
        <f>SUMPRODUCT('Respondent Data'!B219:T219,'Product Coding'!A135:S135)</f>
        <v>0</v>
      </c>
      <c r="AK219" s="3">
        <f>SUMPRODUCT('Respondent Data'!B219:T219,'Product Coding'!A136:S136)</f>
        <v>0</v>
      </c>
      <c r="AL219" s="3">
        <f>SUMPRODUCT('Respondent Data'!B219:T219,'Product Coding'!A137:S137)</f>
        <v>0</v>
      </c>
      <c r="AM219" s="3">
        <f>SUMPRODUCT('Respondent Data'!B219:T219,'Product Coding'!A138:S138)</f>
        <v>0</v>
      </c>
      <c r="AN219" s="3">
        <f>SUMPRODUCT('Respondent Data'!B219:T219,'Product Coding'!A139:S139)</f>
        <v>0</v>
      </c>
      <c r="AO219" s="3">
        <f>SUMPRODUCT('Respondent Data'!B219:T219,'Product Coding'!A140:S140)</f>
        <v>0</v>
      </c>
      <c r="AP219" s="3">
        <f>SUMPRODUCT('Respondent Data'!B219:T219,'Product Coding'!A141:S141)</f>
        <v>0</v>
      </c>
      <c r="AQ219" s="3">
        <f>SUMPRODUCT('Respondent Data'!B219:T219,'Product Coding'!A142:S142)</f>
        <v>0</v>
      </c>
      <c r="AR219" s="3">
        <f>SUMPRODUCT('Respondent Data'!B219:T219,'Product Coding'!A143:S143)</f>
        <v>0</v>
      </c>
      <c r="AS219" s="3">
        <f>SUMPRODUCT('Respondent Data'!B219:T219,'Product Coding'!A144:S144)</f>
        <v>0</v>
      </c>
      <c r="AT219" s="3">
        <f>SUMPRODUCT('Respondent Data'!B219:T219,'Product Coding'!A145:S145)</f>
        <v>0</v>
      </c>
      <c r="AU219" s="3">
        <f>SUMPRODUCT('Respondent Data'!B219:T219,'Product Coding'!A146:S146)</f>
        <v>0</v>
      </c>
      <c r="AV219" s="3">
        <f>SUMPRODUCT('Respondent Data'!B219:T219,'Product Coding'!A147:S147)</f>
        <v>0</v>
      </c>
      <c r="AW219" s="3">
        <f>SUMPRODUCT('Respondent Data'!B219:T219,'Product Coding'!A148:S148)</f>
        <v>0</v>
      </c>
      <c r="AX219" s="3">
        <f>SUMPRODUCT('Respondent Data'!B219:T219,'Product Coding'!A149:S149)</f>
        <v>0</v>
      </c>
      <c r="AY219" s="3">
        <f>SUMPRODUCT('Respondent Data'!B219:T219,'Product Coding'!A150:S150)</f>
        <v>0</v>
      </c>
      <c r="AZ219" s="3">
        <f>SUMPRODUCT('Respondent Data'!B219:T219,'Product Coding'!A151:S151)</f>
        <v>0</v>
      </c>
      <c r="BA219" s="3">
        <f>SUMPRODUCT('Respondent Data'!B219:T219,'Product Coding'!A152:S152)</f>
        <v>0</v>
      </c>
      <c r="BB219" s="3">
        <f>SUMPRODUCT('Respondent Data'!B219:T219,'Product Coding'!A153:S153)</f>
        <v>0</v>
      </c>
      <c r="BC219" s="3">
        <f>SUMPRODUCT('Respondent Data'!B219:T219,'Product Coding'!A154:S154)</f>
        <v>0</v>
      </c>
      <c r="BD219" s="3">
        <f>SUMPRODUCT('Respondent Data'!B219:T219,'Product Coding'!A155:S155)</f>
        <v>0</v>
      </c>
      <c r="BE219" s="3">
        <f>SUMPRODUCT('Respondent Data'!B219:T219,'Product Coding'!A156:S156)</f>
        <v>0</v>
      </c>
      <c r="BF219" s="3">
        <f>SUMPRODUCT('Respondent Data'!B219:T219,'Product Coding'!A157:S157)</f>
        <v>0</v>
      </c>
      <c r="BG219" s="3">
        <f>SUMPRODUCT('Respondent Data'!B219:T219,'Product Coding'!A158:S158)</f>
        <v>0</v>
      </c>
      <c r="BH219" s="3">
        <f>SUMPRODUCT('Respondent Data'!B219:T219,'Product Coding'!A159:S159)</f>
        <v>0</v>
      </c>
      <c r="BI219" s="3">
        <f>SUMPRODUCT('Respondent Data'!B219:T219,'Product Coding'!A160:S160)</f>
        <v>0</v>
      </c>
      <c r="BJ219" s="3">
        <f>SUMPRODUCT('Respondent Data'!B219:T219,'Product Coding'!A161:S161)</f>
        <v>0</v>
      </c>
      <c r="BK219" s="3">
        <f>SUMPRODUCT('Respondent Data'!B219:T219,'Product Coding'!A162:S162)</f>
        <v>0</v>
      </c>
      <c r="BL219" s="3">
        <f>SUMPRODUCT('Respondent Data'!B219:T219,'Product Coding'!A163:S163)</f>
        <v>0</v>
      </c>
      <c r="BM219" s="3">
        <f>SUMPRODUCT('Respondent Data'!B219:T219,'Product Coding'!A164:S164)</f>
        <v>0</v>
      </c>
      <c r="BN219" s="3">
        <f>SUMPRODUCT('Respondent Data'!B219:T219,'Product Coding'!A165:S165)</f>
        <v>0</v>
      </c>
      <c r="BO219" s="3">
        <f>SUMPRODUCT('Respondent Data'!B219:T219,'Product Coding'!A166:S166)</f>
        <v>0</v>
      </c>
      <c r="BP219" s="3">
        <f>SUMPRODUCT('Respondent Data'!B219:T219,'Product Coding'!A167:S167)</f>
        <v>0</v>
      </c>
      <c r="BQ219" s="3">
        <f>SUMPRODUCT('Respondent Data'!B219:T219,'Product Coding'!A168:S168)</f>
        <v>0</v>
      </c>
      <c r="BR219" s="3">
        <f>SUMPRODUCT('Respondent Data'!B219:T219,'Product Coding'!A169:S169)</f>
        <v>0</v>
      </c>
      <c r="BS219" s="3">
        <f>SUMPRODUCT('Respondent Data'!B219:T219,'Product Coding'!A170:S170)</f>
        <v>0</v>
      </c>
      <c r="BT219" s="3">
        <f>SUMPRODUCT('Respondent Data'!B219:T219,'Product Coding'!A171:S171)</f>
        <v>0</v>
      </c>
      <c r="BU219" s="3">
        <f>SUMPRODUCT('Respondent Data'!B219:T219,'Product Coding'!A172:S172)</f>
        <v>0</v>
      </c>
      <c r="BV219" s="3">
        <f>SUMPRODUCT('Respondent Data'!B219:T219,'Product Coding'!A173:S173)</f>
        <v>-3.7559645143234301</v>
      </c>
      <c r="BX219" s="3">
        <f t="shared" si="1014"/>
        <v>0.27974538721410241</v>
      </c>
      <c r="BY219" s="3">
        <f t="shared" si="1015"/>
        <v>0.96772572439321081</v>
      </c>
      <c r="BZ219" s="3">
        <f t="shared" si="1016"/>
        <v>1.1257435488270624</v>
      </c>
      <c r="CA219" s="3">
        <f t="shared" si="1017"/>
        <v>0.69959981423184581</v>
      </c>
      <c r="CB219" s="3">
        <f t="shared" si="1018"/>
        <v>0.36174855183747828</v>
      </c>
      <c r="CC219" s="3">
        <f t="shared" si="1019"/>
        <v>0.81726721848548112</v>
      </c>
      <c r="CD219" s="3">
        <f t="shared" si="1020"/>
        <v>9.6155352895043539E-2</v>
      </c>
      <c r="CE219" s="3">
        <f t="shared" si="1021"/>
        <v>0.33263107378218798</v>
      </c>
      <c r="CF219" s="3">
        <f t="shared" si="1022"/>
        <v>0.38694567686987047</v>
      </c>
      <c r="CG219" s="3">
        <f t="shared" si="1023"/>
        <v>0.24046962022392496</v>
      </c>
      <c r="CH219" s="3">
        <f t="shared" si="1024"/>
        <v>0.12434185245235799</v>
      </c>
      <c r="CI219" s="3">
        <f t="shared" si="1025"/>
        <v>0.28091479393323315</v>
      </c>
      <c r="CJ219" s="3">
        <f t="shared" si="1026"/>
        <v>0.43266113063552564</v>
      </c>
      <c r="CK219" s="3">
        <f t="shared" si="1027"/>
        <v>1.4967085256730286</v>
      </c>
      <c r="CL219" s="3">
        <f t="shared" si="1028"/>
        <v>1.7411027988404024</v>
      </c>
      <c r="CM219" s="3">
        <f t="shared" si="1029"/>
        <v>1.0820183654584852</v>
      </c>
      <c r="CN219" s="3">
        <f t="shared" si="1030"/>
        <v>0.55948925200321331</v>
      </c>
      <c r="CO219" s="3">
        <f t="shared" si="1031"/>
        <v>1.2640056813900304</v>
      </c>
      <c r="CP219" s="3">
        <f t="shared" si="1032"/>
        <v>0.14871624556363819</v>
      </c>
      <c r="CQ219" s="3">
        <f t="shared" si="1033"/>
        <v>0.51445544071461047</v>
      </c>
      <c r="CR219" s="3">
        <f t="shared" si="1034"/>
        <v>0.59845974840298355</v>
      </c>
      <c r="CS219" s="3">
        <f t="shared" si="1035"/>
        <v>0.37191625858677935</v>
      </c>
      <c r="CT219" s="3">
        <f t="shared" si="1036"/>
        <v>0.19231018249526613</v>
      </c>
      <c r="CU219" s="3">
        <f t="shared" si="1037"/>
        <v>0.43446976397282766</v>
      </c>
      <c r="CV219" s="3">
        <f t="shared" si="1038"/>
        <v>1</v>
      </c>
      <c r="CW219" s="3">
        <f t="shared" si="1039"/>
        <v>1</v>
      </c>
      <c r="CX219" s="3">
        <f t="shared" si="1040"/>
        <v>1</v>
      </c>
      <c r="CY219" s="3">
        <f t="shared" si="1041"/>
        <v>1</v>
      </c>
      <c r="CZ219" s="3">
        <f t="shared" si="1042"/>
        <v>1</v>
      </c>
      <c r="DA219" s="3">
        <f t="shared" si="1043"/>
        <v>1</v>
      </c>
      <c r="DB219" s="3">
        <f t="shared" si="1044"/>
        <v>1</v>
      </c>
      <c r="DC219" s="3">
        <f t="shared" si="1045"/>
        <v>1</v>
      </c>
      <c r="DD219" s="3">
        <f t="shared" si="1046"/>
        <v>1</v>
      </c>
      <c r="DE219" s="3">
        <f t="shared" si="1047"/>
        <v>1</v>
      </c>
      <c r="DF219" s="3">
        <f t="shared" si="1048"/>
        <v>1</v>
      </c>
      <c r="DG219" s="3">
        <f t="shared" si="1049"/>
        <v>1</v>
      </c>
      <c r="DH219" s="3">
        <f t="shared" si="1050"/>
        <v>1</v>
      </c>
      <c r="DI219" s="3">
        <f t="shared" si="1051"/>
        <v>1</v>
      </c>
      <c r="DJ219" s="3">
        <f t="shared" si="1052"/>
        <v>1</v>
      </c>
      <c r="DK219" s="3">
        <f t="shared" si="1053"/>
        <v>1</v>
      </c>
      <c r="DL219" s="3">
        <f t="shared" si="1054"/>
        <v>1</v>
      </c>
      <c r="DM219" s="3">
        <f t="shared" si="1055"/>
        <v>1</v>
      </c>
      <c r="DN219" s="3">
        <f t="shared" si="1056"/>
        <v>1</v>
      </c>
      <c r="DO219" s="3">
        <f t="shared" si="1057"/>
        <v>1</v>
      </c>
      <c r="DP219" s="3">
        <f t="shared" si="1058"/>
        <v>1</v>
      </c>
      <c r="DQ219" s="3">
        <f t="shared" si="1059"/>
        <v>1</v>
      </c>
      <c r="DR219" s="3">
        <f t="shared" si="1060"/>
        <v>1</v>
      </c>
      <c r="DS219" s="3">
        <f t="shared" si="1061"/>
        <v>1</v>
      </c>
      <c r="DT219" s="3">
        <f t="shared" si="1062"/>
        <v>1</v>
      </c>
      <c r="DU219" s="3">
        <f t="shared" si="1063"/>
        <v>1</v>
      </c>
      <c r="DV219" s="3">
        <f t="shared" si="1064"/>
        <v>1</v>
      </c>
      <c r="DW219" s="3">
        <f t="shared" si="1065"/>
        <v>1</v>
      </c>
      <c r="DX219" s="3">
        <f t="shared" si="1066"/>
        <v>1</v>
      </c>
      <c r="DY219" s="3">
        <f t="shared" si="1067"/>
        <v>1</v>
      </c>
      <c r="DZ219" s="3">
        <f t="shared" si="1068"/>
        <v>1</v>
      </c>
      <c r="EA219" s="3">
        <f t="shared" si="1069"/>
        <v>1</v>
      </c>
      <c r="EB219" s="3">
        <f t="shared" si="1070"/>
        <v>1</v>
      </c>
      <c r="EC219" s="3">
        <f t="shared" si="1071"/>
        <v>1</v>
      </c>
      <c r="ED219" s="3">
        <f t="shared" si="1072"/>
        <v>1</v>
      </c>
      <c r="EE219" s="3">
        <f t="shared" si="1073"/>
        <v>1</v>
      </c>
      <c r="EF219" s="3">
        <f t="shared" si="1074"/>
        <v>1</v>
      </c>
      <c r="EG219" s="3">
        <f t="shared" si="1075"/>
        <v>1</v>
      </c>
      <c r="EH219" s="3">
        <f t="shared" si="1076"/>
        <v>1</v>
      </c>
      <c r="EI219" s="3">
        <f t="shared" si="1077"/>
        <v>1</v>
      </c>
      <c r="EJ219" s="3">
        <f t="shared" si="1078"/>
        <v>1</v>
      </c>
      <c r="EK219" s="3">
        <f t="shared" si="1079"/>
        <v>1</v>
      </c>
      <c r="EL219" s="3">
        <f t="shared" si="1080"/>
        <v>1</v>
      </c>
      <c r="EM219" s="3">
        <f t="shared" si="1081"/>
        <v>1</v>
      </c>
      <c r="EN219" s="3">
        <f t="shared" si="1082"/>
        <v>1</v>
      </c>
      <c r="EO219" s="3">
        <f t="shared" si="1083"/>
        <v>1</v>
      </c>
      <c r="EP219" s="3">
        <f t="shared" si="1084"/>
        <v>1</v>
      </c>
      <c r="EQ219" s="3">
        <f t="shared" si="1085"/>
        <v>1</v>
      </c>
      <c r="ER219" s="3">
        <f t="shared" si="1086"/>
        <v>42.775457461615943</v>
      </c>
      <c r="ET219" s="3">
        <f t="shared" si="1087"/>
        <v>0.78140543423009745</v>
      </c>
      <c r="EU219" s="3">
        <f t="shared" si="1088"/>
        <v>0.50820090808558738</v>
      </c>
      <c r="EV219" s="3">
        <f t="shared" si="1089"/>
        <v>0.47042363155789774</v>
      </c>
      <c r="EW219" s="3">
        <f t="shared" si="1090"/>
        <v>0.58837379930637479</v>
      </c>
      <c r="EX219" s="3">
        <f t="shared" si="1091"/>
        <v>0.73434996398611763</v>
      </c>
      <c r="EY219" s="3">
        <f t="shared" si="1092"/>
        <v>0.55027680564964165</v>
      </c>
      <c r="EZ219" s="3">
        <f t="shared" si="1093"/>
        <v>0.91227944776158887</v>
      </c>
      <c r="FA219" s="3">
        <f t="shared" si="1094"/>
        <v>0.75039522916261003</v>
      </c>
      <c r="FB219" s="3">
        <f t="shared" si="1095"/>
        <v>0.72100877249702444</v>
      </c>
      <c r="FC219" s="3">
        <f t="shared" si="1096"/>
        <v>0.80614630434841583</v>
      </c>
      <c r="FD219" s="3">
        <f t="shared" si="1097"/>
        <v>0.88940921110323357</v>
      </c>
      <c r="FE219" s="3">
        <f t="shared" si="1098"/>
        <v>0.78069205284869592</v>
      </c>
      <c r="FF219" s="3">
        <f t="shared" si="1099"/>
        <v>0.69800176651432011</v>
      </c>
      <c r="FG219" s="3">
        <f t="shared" si="1100"/>
        <v>0.40052733016980174</v>
      </c>
      <c r="FH219" s="3">
        <f t="shared" si="1101"/>
        <v>0.36481667175088817</v>
      </c>
      <c r="FI219" s="3">
        <f t="shared" si="1102"/>
        <v>0.48030315994824957</v>
      </c>
      <c r="FJ219" s="3">
        <f t="shared" si="1103"/>
        <v>0.6412355831984532</v>
      </c>
      <c r="FK219" s="3">
        <f t="shared" si="1104"/>
        <v>0.44169500466360595</v>
      </c>
      <c r="FL219" s="3">
        <f t="shared" si="1105"/>
        <v>0.87053700499319753</v>
      </c>
      <c r="FM219" s="3">
        <f t="shared" si="1106"/>
        <v>0.66030334938619273</v>
      </c>
      <c r="FN219" s="3">
        <f t="shared" si="1107"/>
        <v>0.62560224053129709</v>
      </c>
      <c r="FO219" s="3">
        <f t="shared" si="1108"/>
        <v>0.72890746336814116</v>
      </c>
      <c r="FP219" s="3">
        <f t="shared" si="1109"/>
        <v>0.83870792574059916</v>
      </c>
      <c r="FQ219" s="3">
        <f t="shared" si="1110"/>
        <v>0.69712169967978665</v>
      </c>
      <c r="FR219" s="3">
        <f t="shared" si="1111"/>
        <v>0.5</v>
      </c>
      <c r="FS219" s="3">
        <f t="shared" si="1112"/>
        <v>0.5</v>
      </c>
      <c r="FT219" s="3">
        <f t="shared" si="1113"/>
        <v>0.5</v>
      </c>
      <c r="FU219" s="3">
        <f t="shared" si="1114"/>
        <v>0.5</v>
      </c>
      <c r="FV219" s="3">
        <f t="shared" si="1115"/>
        <v>0.5</v>
      </c>
      <c r="FW219" s="3">
        <f t="shared" si="1116"/>
        <v>0.5</v>
      </c>
      <c r="FX219" s="3">
        <f t="shared" si="1117"/>
        <v>0.5</v>
      </c>
      <c r="FY219" s="3">
        <f t="shared" si="1118"/>
        <v>0.5</v>
      </c>
      <c r="FZ219" s="3">
        <f t="shared" si="1119"/>
        <v>0.5</v>
      </c>
      <c r="GA219" s="3">
        <f t="shared" si="1120"/>
        <v>0.5</v>
      </c>
      <c r="GB219" s="3">
        <f t="shared" si="1121"/>
        <v>0.5</v>
      </c>
      <c r="GC219" s="3">
        <f t="shared" si="1122"/>
        <v>0.5</v>
      </c>
      <c r="GD219" s="3">
        <f t="shared" si="1123"/>
        <v>0.5</v>
      </c>
      <c r="GE219" s="3">
        <f t="shared" si="1124"/>
        <v>0.5</v>
      </c>
      <c r="GF219" s="3">
        <f t="shared" si="1125"/>
        <v>0.5</v>
      </c>
      <c r="GG219" s="3">
        <f t="shared" si="1126"/>
        <v>0.5</v>
      </c>
      <c r="GH219" s="3">
        <f t="shared" si="1127"/>
        <v>0.5</v>
      </c>
      <c r="GI219" s="3">
        <f t="shared" si="1128"/>
        <v>0.5</v>
      </c>
      <c r="GJ219" s="3">
        <f t="shared" si="1129"/>
        <v>0.5</v>
      </c>
      <c r="GK219" s="3">
        <f t="shared" si="1130"/>
        <v>0.5</v>
      </c>
      <c r="GL219" s="3">
        <f t="shared" si="1131"/>
        <v>0.5</v>
      </c>
      <c r="GM219" s="3">
        <f t="shared" si="1132"/>
        <v>0.5</v>
      </c>
      <c r="GN219" s="3">
        <f t="shared" si="1133"/>
        <v>0.5</v>
      </c>
      <c r="GO219" s="3">
        <f t="shared" si="1134"/>
        <v>0.5</v>
      </c>
      <c r="GP219" s="3">
        <f t="shared" si="1135"/>
        <v>0.5</v>
      </c>
      <c r="GQ219" s="3">
        <f t="shared" si="1136"/>
        <v>0.5</v>
      </c>
      <c r="GR219" s="3">
        <f t="shared" si="1137"/>
        <v>0.5</v>
      </c>
      <c r="GS219" s="3">
        <f t="shared" si="1138"/>
        <v>0.5</v>
      </c>
      <c r="GT219" s="3">
        <f t="shared" si="1139"/>
        <v>0.5</v>
      </c>
      <c r="GU219" s="3">
        <f t="shared" si="1140"/>
        <v>0.5</v>
      </c>
      <c r="GV219" s="3">
        <f t="shared" si="1141"/>
        <v>0.5</v>
      </c>
      <c r="GW219" s="3">
        <f t="shared" si="1142"/>
        <v>0.5</v>
      </c>
      <c r="GX219" s="3">
        <f t="shared" si="1143"/>
        <v>0.5</v>
      </c>
      <c r="GY219" s="3">
        <f t="shared" si="1144"/>
        <v>0.5</v>
      </c>
      <c r="GZ219" s="3">
        <f t="shared" si="1145"/>
        <v>0.5</v>
      </c>
      <c r="HA219" s="3">
        <f t="shared" si="1146"/>
        <v>0.5</v>
      </c>
      <c r="HB219" s="3">
        <f t="shared" si="1147"/>
        <v>0.5</v>
      </c>
      <c r="HC219" s="3">
        <f t="shared" si="1148"/>
        <v>0.5</v>
      </c>
      <c r="HD219" s="3">
        <f t="shared" si="1149"/>
        <v>0.5</v>
      </c>
      <c r="HE219" s="3">
        <f t="shared" si="1150"/>
        <v>0.5</v>
      </c>
      <c r="HF219" s="3">
        <f t="shared" si="1151"/>
        <v>0.5</v>
      </c>
      <c r="HG219" s="3">
        <f t="shared" si="1152"/>
        <v>0.5</v>
      </c>
      <c r="HH219" s="3">
        <f t="shared" si="1153"/>
        <v>0.5</v>
      </c>
      <c r="HI219" s="3">
        <f t="shared" si="1154"/>
        <v>0.5</v>
      </c>
      <c r="HJ219" s="3">
        <f t="shared" si="1155"/>
        <v>0.5</v>
      </c>
      <c r="HK219" s="3">
        <f t="shared" si="1156"/>
        <v>0.5</v>
      </c>
      <c r="HL219" s="3">
        <f t="shared" si="1157"/>
        <v>0.5</v>
      </c>
      <c r="HM219" s="3">
        <f t="shared" si="1158"/>
        <v>0.5</v>
      </c>
      <c r="HN219" s="3">
        <f t="shared" si="1159"/>
        <v>2.2843850366997071E-2</v>
      </c>
      <c r="HP219" s="3">
        <f t="shared" ref="HP219:IU219" si="1235">IF(B1=1,ET219,0)</f>
        <v>0.78140543423009745</v>
      </c>
      <c r="HQ219" s="3">
        <f t="shared" si="1235"/>
        <v>0.50820090808558738</v>
      </c>
      <c r="HR219" s="3">
        <f t="shared" si="1235"/>
        <v>0.47042363155789774</v>
      </c>
      <c r="HS219" s="3">
        <f t="shared" si="1235"/>
        <v>0.58837379930637479</v>
      </c>
      <c r="HT219" s="3">
        <f t="shared" si="1235"/>
        <v>0.73434996398611763</v>
      </c>
      <c r="HU219" s="3">
        <f t="shared" si="1235"/>
        <v>0.55027680564964165</v>
      </c>
      <c r="HV219" s="3">
        <f t="shared" si="1235"/>
        <v>0.91227944776158887</v>
      </c>
      <c r="HW219" s="3">
        <f t="shared" si="1235"/>
        <v>0.75039522916261003</v>
      </c>
      <c r="HX219" s="3">
        <f t="shared" si="1235"/>
        <v>0.72100877249702444</v>
      </c>
      <c r="HY219" s="3">
        <f t="shared" si="1235"/>
        <v>0.80614630434841583</v>
      </c>
      <c r="HZ219" s="3">
        <f t="shared" si="1235"/>
        <v>0.88940921110323357</v>
      </c>
      <c r="IA219" s="3">
        <f t="shared" si="1235"/>
        <v>0.78069205284869592</v>
      </c>
      <c r="IB219" s="3">
        <f t="shared" si="1235"/>
        <v>0.69800176651432011</v>
      </c>
      <c r="IC219" s="3">
        <f t="shared" si="1235"/>
        <v>0.40052733016980174</v>
      </c>
      <c r="ID219" s="3">
        <f t="shared" si="1235"/>
        <v>0.36481667175088817</v>
      </c>
      <c r="IE219" s="3">
        <f t="shared" si="1235"/>
        <v>0.48030315994824957</v>
      </c>
      <c r="IF219" s="3">
        <f t="shared" si="1235"/>
        <v>0.6412355831984532</v>
      </c>
      <c r="IG219" s="3">
        <f t="shared" si="1235"/>
        <v>0.44169500466360595</v>
      </c>
      <c r="IH219" s="3">
        <f t="shared" si="1235"/>
        <v>0.87053700499319753</v>
      </c>
      <c r="II219" s="3">
        <f t="shared" si="1235"/>
        <v>0.66030334938619273</v>
      </c>
      <c r="IJ219" s="3">
        <f t="shared" si="1235"/>
        <v>0.62560224053129709</v>
      </c>
      <c r="IK219" s="3">
        <f t="shared" si="1235"/>
        <v>0.72890746336814116</v>
      </c>
      <c r="IL219" s="3">
        <f t="shared" si="1235"/>
        <v>0.83870792574059916</v>
      </c>
      <c r="IM219" s="3">
        <f t="shared" si="1235"/>
        <v>0.69712169967978665</v>
      </c>
      <c r="IN219" s="3">
        <f t="shared" si="1235"/>
        <v>0</v>
      </c>
      <c r="IO219" s="3">
        <f t="shared" si="1235"/>
        <v>0</v>
      </c>
      <c r="IP219" s="3">
        <f t="shared" si="1235"/>
        <v>0</v>
      </c>
      <c r="IQ219" s="3">
        <f t="shared" si="1235"/>
        <v>0</v>
      </c>
      <c r="IR219" s="3">
        <f t="shared" si="1235"/>
        <v>0</v>
      </c>
      <c r="IS219" s="3">
        <f t="shared" si="1235"/>
        <v>0</v>
      </c>
      <c r="IT219" s="3">
        <f t="shared" si="1235"/>
        <v>0</v>
      </c>
      <c r="IU219" s="3">
        <f t="shared" si="1235"/>
        <v>0</v>
      </c>
      <c r="IV219" s="3">
        <f t="shared" ref="IV219:KA219" si="1236">IF(AH1=1,FZ219,0)</f>
        <v>0</v>
      </c>
      <c r="IW219" s="3">
        <f t="shared" si="1236"/>
        <v>0</v>
      </c>
      <c r="IX219" s="3">
        <f t="shared" si="1236"/>
        <v>0</v>
      </c>
      <c r="IY219" s="3">
        <f t="shared" si="1236"/>
        <v>0</v>
      </c>
      <c r="IZ219" s="3">
        <f t="shared" si="1236"/>
        <v>0</v>
      </c>
      <c r="JA219" s="3">
        <f t="shared" si="1236"/>
        <v>0</v>
      </c>
      <c r="JB219" s="3">
        <f t="shared" si="1236"/>
        <v>0</v>
      </c>
      <c r="JC219" s="3">
        <f t="shared" si="1236"/>
        <v>0</v>
      </c>
      <c r="JD219" s="3">
        <f t="shared" si="1236"/>
        <v>0</v>
      </c>
      <c r="JE219" s="3">
        <f t="shared" si="1236"/>
        <v>0</v>
      </c>
      <c r="JF219" s="3">
        <f t="shared" si="1236"/>
        <v>0</v>
      </c>
      <c r="JG219" s="3">
        <f t="shared" si="1236"/>
        <v>0</v>
      </c>
      <c r="JH219" s="3">
        <f t="shared" si="1236"/>
        <v>0</v>
      </c>
      <c r="JI219" s="3">
        <f t="shared" si="1236"/>
        <v>0</v>
      </c>
      <c r="JJ219" s="3">
        <f t="shared" si="1236"/>
        <v>0</v>
      </c>
      <c r="JK219" s="3">
        <f t="shared" si="1236"/>
        <v>0</v>
      </c>
      <c r="JL219" s="3">
        <f t="shared" si="1236"/>
        <v>0</v>
      </c>
      <c r="JM219" s="3">
        <f t="shared" si="1236"/>
        <v>0</v>
      </c>
      <c r="JN219" s="3">
        <f t="shared" si="1236"/>
        <v>0</v>
      </c>
      <c r="JO219" s="3">
        <f t="shared" si="1236"/>
        <v>0</v>
      </c>
      <c r="JP219" s="3">
        <f t="shared" si="1236"/>
        <v>0</v>
      </c>
      <c r="JQ219" s="3">
        <f t="shared" si="1236"/>
        <v>0</v>
      </c>
      <c r="JR219" s="3">
        <f t="shared" si="1236"/>
        <v>0</v>
      </c>
      <c r="JS219" s="3">
        <f t="shared" si="1236"/>
        <v>0</v>
      </c>
      <c r="JT219" s="3">
        <f t="shared" si="1236"/>
        <v>0</v>
      </c>
      <c r="JU219" s="3">
        <f t="shared" si="1236"/>
        <v>0</v>
      </c>
      <c r="JV219" s="3">
        <f t="shared" si="1236"/>
        <v>0</v>
      </c>
      <c r="JW219" s="3">
        <f t="shared" si="1236"/>
        <v>0</v>
      </c>
      <c r="JX219" s="3">
        <f t="shared" si="1236"/>
        <v>0</v>
      </c>
      <c r="JY219" s="3">
        <f t="shared" si="1236"/>
        <v>0</v>
      </c>
      <c r="JZ219" s="3">
        <f t="shared" si="1236"/>
        <v>0</v>
      </c>
      <c r="KA219" s="3">
        <f t="shared" si="1236"/>
        <v>0</v>
      </c>
      <c r="KB219" s="3">
        <f t="shared" ref="KB219:KJ219" si="1237">IF(BN1=1,HF219,0)</f>
        <v>0</v>
      </c>
      <c r="KC219" s="3">
        <f t="shared" si="1237"/>
        <v>0</v>
      </c>
      <c r="KD219" s="3">
        <f t="shared" si="1237"/>
        <v>0</v>
      </c>
      <c r="KE219" s="3">
        <f t="shared" si="1237"/>
        <v>0</v>
      </c>
      <c r="KF219" s="3">
        <f t="shared" si="1237"/>
        <v>0</v>
      </c>
      <c r="KG219" s="3">
        <f t="shared" si="1237"/>
        <v>0</v>
      </c>
      <c r="KH219" s="3">
        <f t="shared" si="1237"/>
        <v>0</v>
      </c>
      <c r="KI219" s="3">
        <f t="shared" si="1237"/>
        <v>0</v>
      </c>
      <c r="KJ219" s="3">
        <f t="shared" si="1237"/>
        <v>0</v>
      </c>
    </row>
    <row r="220" spans="1:296" x14ac:dyDescent="0.2">
      <c r="A220" s="3" t="str">
        <f>'Respondent Data'!A220</f>
        <v>1839</v>
      </c>
      <c r="B220" s="3">
        <f>SUMPRODUCT('Respondent Data'!B220:T220,'Product Coding'!A101:S101)</f>
        <v>1.2571499563572841</v>
      </c>
      <c r="C220" s="3">
        <f>SUMPRODUCT('Respondent Data'!B220:T220,'Product Coding'!A102:S102)</f>
        <v>0.8873551602881371</v>
      </c>
      <c r="D220" s="3">
        <f>SUMPRODUCT('Respondent Data'!B220:T220,'Product Coding'!A103:S103)</f>
        <v>0.478241022144267</v>
      </c>
      <c r="E220" s="3">
        <f>SUMPRODUCT('Respondent Data'!B220:T220,'Product Coding'!A104:S104)</f>
        <v>1.086774041896303</v>
      </c>
      <c r="F220" s="3">
        <f>SUMPRODUCT('Respondent Data'!B220:T220,'Product Coding'!A105:S105)</f>
        <v>1.0011004841371192</v>
      </c>
      <c r="G220" s="3">
        <f>SUMPRODUCT('Respondent Data'!B220:T220,'Product Coding'!A106:S106)</f>
        <v>-2.9652434797347027E-2</v>
      </c>
      <c r="H220" s="3">
        <f>SUMPRODUCT('Respondent Data'!B220:T220,'Product Coding'!A107:S107)</f>
        <v>2.5766037000561841</v>
      </c>
      <c r="I220" s="3">
        <f>SUMPRODUCT('Respondent Data'!B220:T220,'Product Coding'!A108:S108)</f>
        <v>2.2068089039870369</v>
      </c>
      <c r="J220" s="3">
        <f>SUMPRODUCT('Respondent Data'!B220:T220,'Product Coding'!A109:S109)</f>
        <v>1.797694765843167</v>
      </c>
      <c r="K220" s="3">
        <f>SUMPRODUCT('Respondent Data'!B220:T220,'Product Coding'!A110:S110)</f>
        <v>2.406227785595203</v>
      </c>
      <c r="L220" s="3">
        <f>SUMPRODUCT('Respondent Data'!B220:T220,'Product Coding'!A111:S111)</f>
        <v>2.3205542278360189</v>
      </c>
      <c r="M220" s="3">
        <f>SUMPRODUCT('Respondent Data'!B220:T220,'Product Coding'!A112:S112)</f>
        <v>1.289801308901553</v>
      </c>
      <c r="N220" s="3">
        <f>SUMPRODUCT('Respondent Data'!B220:T220,'Product Coding'!A113:S113)</f>
        <v>-2.0457669331914161</v>
      </c>
      <c r="O220" s="3">
        <f>SUMPRODUCT('Respondent Data'!B220:T220,'Product Coding'!A114:S114)</f>
        <v>-2.4155617292605633</v>
      </c>
      <c r="P220" s="3">
        <f>SUMPRODUCT('Respondent Data'!B220:T220,'Product Coding'!A115:S115)</f>
        <v>-2.8246758674044328</v>
      </c>
      <c r="Q220" s="3">
        <f>SUMPRODUCT('Respondent Data'!B220:T220,'Product Coding'!A116:S116)</f>
        <v>-2.2161428476523972</v>
      </c>
      <c r="R220" s="3">
        <f>SUMPRODUCT('Respondent Data'!B220:T220,'Product Coding'!A117:S117)</f>
        <v>-2.3018164054115813</v>
      </c>
      <c r="S220" s="3">
        <f>SUMPRODUCT('Respondent Data'!B220:T220,'Product Coding'!A118:S118)</f>
        <v>-3.3325693243460472</v>
      </c>
      <c r="T220" s="3">
        <f>SUMPRODUCT('Respondent Data'!B220:T220,'Product Coding'!A119:S119)</f>
        <v>-0.72631318949251611</v>
      </c>
      <c r="U220" s="3">
        <f>SUMPRODUCT('Respondent Data'!B220:T220,'Product Coding'!A120:S120)</f>
        <v>-1.0961079855616633</v>
      </c>
      <c r="V220" s="3">
        <f>SUMPRODUCT('Respondent Data'!B220:T220,'Product Coding'!A121:S121)</f>
        <v>-1.5052221237055328</v>
      </c>
      <c r="W220" s="3">
        <f>SUMPRODUCT('Respondent Data'!B220:T220,'Product Coding'!A122:S122)</f>
        <v>-0.89668910395349721</v>
      </c>
      <c r="X220" s="3">
        <f>SUMPRODUCT('Respondent Data'!B220:T220,'Product Coding'!A123:S123)</f>
        <v>-0.98236266171268127</v>
      </c>
      <c r="Y220" s="3">
        <f>SUMPRODUCT('Respondent Data'!B220:T220,'Product Coding'!A124:S124)</f>
        <v>-2.0131155806471472</v>
      </c>
      <c r="Z220" s="3">
        <f>SUMPRODUCT('Respondent Data'!B220:T220,'Product Coding'!A125:S125)</f>
        <v>0</v>
      </c>
      <c r="AA220" s="3">
        <f>SUMPRODUCT('Respondent Data'!B220:T220,'Product Coding'!A126:S126)</f>
        <v>0</v>
      </c>
      <c r="AB220" s="3">
        <f>SUMPRODUCT('Respondent Data'!B220:T220,'Product Coding'!A127:S127)</f>
        <v>0</v>
      </c>
      <c r="AC220" s="3">
        <f>SUMPRODUCT('Respondent Data'!B220:T220,'Product Coding'!A128:S128)</f>
        <v>0</v>
      </c>
      <c r="AD220" s="3">
        <f>SUMPRODUCT('Respondent Data'!B220:T220,'Product Coding'!A129:S129)</f>
        <v>0</v>
      </c>
      <c r="AE220" s="3">
        <f>SUMPRODUCT('Respondent Data'!B220:T220,'Product Coding'!A130:S130)</f>
        <v>0</v>
      </c>
      <c r="AF220" s="3">
        <f>SUMPRODUCT('Respondent Data'!B220:T220,'Product Coding'!A131:S131)</f>
        <v>0</v>
      </c>
      <c r="AG220" s="3">
        <f>SUMPRODUCT('Respondent Data'!B220:T220,'Product Coding'!A132:S132)</f>
        <v>0</v>
      </c>
      <c r="AH220" s="3">
        <f>SUMPRODUCT('Respondent Data'!B220:T220,'Product Coding'!A133:S133)</f>
        <v>0</v>
      </c>
      <c r="AI220" s="3">
        <f>SUMPRODUCT('Respondent Data'!B220:T220,'Product Coding'!A134:S134)</f>
        <v>0</v>
      </c>
      <c r="AJ220" s="3">
        <f>SUMPRODUCT('Respondent Data'!B220:T220,'Product Coding'!A135:S135)</f>
        <v>0</v>
      </c>
      <c r="AK220" s="3">
        <f>SUMPRODUCT('Respondent Data'!B220:T220,'Product Coding'!A136:S136)</f>
        <v>0</v>
      </c>
      <c r="AL220" s="3">
        <f>SUMPRODUCT('Respondent Data'!B220:T220,'Product Coding'!A137:S137)</f>
        <v>0</v>
      </c>
      <c r="AM220" s="3">
        <f>SUMPRODUCT('Respondent Data'!B220:T220,'Product Coding'!A138:S138)</f>
        <v>0</v>
      </c>
      <c r="AN220" s="3">
        <f>SUMPRODUCT('Respondent Data'!B220:T220,'Product Coding'!A139:S139)</f>
        <v>0</v>
      </c>
      <c r="AO220" s="3">
        <f>SUMPRODUCT('Respondent Data'!B220:T220,'Product Coding'!A140:S140)</f>
        <v>0</v>
      </c>
      <c r="AP220" s="3">
        <f>SUMPRODUCT('Respondent Data'!B220:T220,'Product Coding'!A141:S141)</f>
        <v>0</v>
      </c>
      <c r="AQ220" s="3">
        <f>SUMPRODUCT('Respondent Data'!B220:T220,'Product Coding'!A142:S142)</f>
        <v>0</v>
      </c>
      <c r="AR220" s="3">
        <f>SUMPRODUCT('Respondent Data'!B220:T220,'Product Coding'!A143:S143)</f>
        <v>0</v>
      </c>
      <c r="AS220" s="3">
        <f>SUMPRODUCT('Respondent Data'!B220:T220,'Product Coding'!A144:S144)</f>
        <v>0</v>
      </c>
      <c r="AT220" s="3">
        <f>SUMPRODUCT('Respondent Data'!B220:T220,'Product Coding'!A145:S145)</f>
        <v>0</v>
      </c>
      <c r="AU220" s="3">
        <f>SUMPRODUCT('Respondent Data'!B220:T220,'Product Coding'!A146:S146)</f>
        <v>0</v>
      </c>
      <c r="AV220" s="3">
        <f>SUMPRODUCT('Respondent Data'!B220:T220,'Product Coding'!A147:S147)</f>
        <v>0</v>
      </c>
      <c r="AW220" s="3">
        <f>SUMPRODUCT('Respondent Data'!B220:T220,'Product Coding'!A148:S148)</f>
        <v>0</v>
      </c>
      <c r="AX220" s="3">
        <f>SUMPRODUCT('Respondent Data'!B220:T220,'Product Coding'!A149:S149)</f>
        <v>0</v>
      </c>
      <c r="AY220" s="3">
        <f>SUMPRODUCT('Respondent Data'!B220:T220,'Product Coding'!A150:S150)</f>
        <v>0</v>
      </c>
      <c r="AZ220" s="3">
        <f>SUMPRODUCT('Respondent Data'!B220:T220,'Product Coding'!A151:S151)</f>
        <v>0</v>
      </c>
      <c r="BA220" s="3">
        <f>SUMPRODUCT('Respondent Data'!B220:T220,'Product Coding'!A152:S152)</f>
        <v>0</v>
      </c>
      <c r="BB220" s="3">
        <f>SUMPRODUCT('Respondent Data'!B220:T220,'Product Coding'!A153:S153)</f>
        <v>0</v>
      </c>
      <c r="BC220" s="3">
        <f>SUMPRODUCT('Respondent Data'!B220:T220,'Product Coding'!A154:S154)</f>
        <v>0</v>
      </c>
      <c r="BD220" s="3">
        <f>SUMPRODUCT('Respondent Data'!B220:T220,'Product Coding'!A155:S155)</f>
        <v>0</v>
      </c>
      <c r="BE220" s="3">
        <f>SUMPRODUCT('Respondent Data'!B220:T220,'Product Coding'!A156:S156)</f>
        <v>0</v>
      </c>
      <c r="BF220" s="3">
        <f>SUMPRODUCT('Respondent Data'!B220:T220,'Product Coding'!A157:S157)</f>
        <v>0</v>
      </c>
      <c r="BG220" s="3">
        <f>SUMPRODUCT('Respondent Data'!B220:T220,'Product Coding'!A158:S158)</f>
        <v>0</v>
      </c>
      <c r="BH220" s="3">
        <f>SUMPRODUCT('Respondent Data'!B220:T220,'Product Coding'!A159:S159)</f>
        <v>0</v>
      </c>
      <c r="BI220" s="3">
        <f>SUMPRODUCT('Respondent Data'!B220:T220,'Product Coding'!A160:S160)</f>
        <v>0</v>
      </c>
      <c r="BJ220" s="3">
        <f>SUMPRODUCT('Respondent Data'!B220:T220,'Product Coding'!A161:S161)</f>
        <v>0</v>
      </c>
      <c r="BK220" s="3">
        <f>SUMPRODUCT('Respondent Data'!B220:T220,'Product Coding'!A162:S162)</f>
        <v>0</v>
      </c>
      <c r="BL220" s="3">
        <f>SUMPRODUCT('Respondent Data'!B220:T220,'Product Coding'!A163:S163)</f>
        <v>0</v>
      </c>
      <c r="BM220" s="3">
        <f>SUMPRODUCT('Respondent Data'!B220:T220,'Product Coding'!A164:S164)</f>
        <v>0</v>
      </c>
      <c r="BN220" s="3">
        <f>SUMPRODUCT('Respondent Data'!B220:T220,'Product Coding'!A165:S165)</f>
        <v>0</v>
      </c>
      <c r="BO220" s="3">
        <f>SUMPRODUCT('Respondent Data'!B220:T220,'Product Coding'!A166:S166)</f>
        <v>0</v>
      </c>
      <c r="BP220" s="3">
        <f>SUMPRODUCT('Respondent Data'!B220:T220,'Product Coding'!A167:S167)</f>
        <v>0</v>
      </c>
      <c r="BQ220" s="3">
        <f>SUMPRODUCT('Respondent Data'!B220:T220,'Product Coding'!A168:S168)</f>
        <v>0</v>
      </c>
      <c r="BR220" s="3">
        <f>SUMPRODUCT('Respondent Data'!B220:T220,'Product Coding'!A169:S169)</f>
        <v>0</v>
      </c>
      <c r="BS220" s="3">
        <f>SUMPRODUCT('Respondent Data'!B220:T220,'Product Coding'!A170:S170)</f>
        <v>0</v>
      </c>
      <c r="BT220" s="3">
        <f>SUMPRODUCT('Respondent Data'!B220:T220,'Product Coding'!A171:S171)</f>
        <v>0</v>
      </c>
      <c r="BU220" s="3">
        <f>SUMPRODUCT('Respondent Data'!B220:T220,'Product Coding'!A172:S172)</f>
        <v>0</v>
      </c>
      <c r="BV220" s="3">
        <f>SUMPRODUCT('Respondent Data'!B220:T220,'Product Coding'!A173:S173)</f>
        <v>2.8598058052205699</v>
      </c>
      <c r="BX220" s="3">
        <f t="shared" si="1014"/>
        <v>0.28446360597514453</v>
      </c>
      <c r="BY220" s="3">
        <f t="shared" si="1015"/>
        <v>0.41174330896709205</v>
      </c>
      <c r="BZ220" s="3">
        <f t="shared" si="1016"/>
        <v>0.61987277591020107</v>
      </c>
      <c r="CA220" s="3">
        <f t="shared" si="1017"/>
        <v>0.33730286538181953</v>
      </c>
      <c r="CB220" s="3">
        <f t="shared" si="1018"/>
        <v>0.36747481836338719</v>
      </c>
      <c r="CC220" s="3">
        <f t="shared" si="1019"/>
        <v>1.0300964460476512</v>
      </c>
      <c r="CD220" s="3">
        <f t="shared" si="1020"/>
        <v>7.6031792784633317E-2</v>
      </c>
      <c r="CE220" s="3">
        <f t="shared" si="1021"/>
        <v>0.11005127295820252</v>
      </c>
      <c r="CF220" s="3">
        <f t="shared" si="1022"/>
        <v>0.16568038041027267</v>
      </c>
      <c r="CG220" s="3">
        <f t="shared" si="1023"/>
        <v>9.015473694239258E-2</v>
      </c>
      <c r="CH220" s="3">
        <f t="shared" si="1024"/>
        <v>9.8219134738160879E-2</v>
      </c>
      <c r="CI220" s="3">
        <f t="shared" si="1025"/>
        <v>0.27532548237796567</v>
      </c>
      <c r="CJ220" s="3">
        <f t="shared" si="1026"/>
        <v>7.7350885598089683</v>
      </c>
      <c r="CK220" s="3">
        <f t="shared" si="1027"/>
        <v>11.196057744720873</v>
      </c>
      <c r="CL220" s="3">
        <f t="shared" si="1028"/>
        <v>16.855480689853074</v>
      </c>
      <c r="CM220" s="3">
        <f t="shared" si="1029"/>
        <v>9.1718851916461617</v>
      </c>
      <c r="CN220" s="3">
        <f t="shared" si="1030"/>
        <v>9.9923160778214939</v>
      </c>
      <c r="CO220" s="3">
        <f t="shared" si="1031"/>
        <v>28.010216660261523</v>
      </c>
      <c r="CP220" s="3">
        <f t="shared" si="1032"/>
        <v>2.0674442642113258</v>
      </c>
      <c r="CQ220" s="3">
        <f t="shared" si="1033"/>
        <v>2.9924964901337372</v>
      </c>
      <c r="CR220" s="3">
        <f t="shared" si="1034"/>
        <v>4.5051542207064443</v>
      </c>
      <c r="CS220" s="3">
        <f t="shared" si="1035"/>
        <v>2.4514730871991417</v>
      </c>
      <c r="CT220" s="3">
        <f t="shared" si="1036"/>
        <v>2.6707588932619619</v>
      </c>
      <c r="CU220" s="3">
        <f t="shared" si="1037"/>
        <v>7.48660617468152</v>
      </c>
      <c r="CV220" s="3">
        <f t="shared" si="1038"/>
        <v>1</v>
      </c>
      <c r="CW220" s="3">
        <f t="shared" si="1039"/>
        <v>1</v>
      </c>
      <c r="CX220" s="3">
        <f t="shared" si="1040"/>
        <v>1</v>
      </c>
      <c r="CY220" s="3">
        <f t="shared" si="1041"/>
        <v>1</v>
      </c>
      <c r="CZ220" s="3">
        <f t="shared" si="1042"/>
        <v>1</v>
      </c>
      <c r="DA220" s="3">
        <f t="shared" si="1043"/>
        <v>1</v>
      </c>
      <c r="DB220" s="3">
        <f t="shared" si="1044"/>
        <v>1</v>
      </c>
      <c r="DC220" s="3">
        <f t="shared" si="1045"/>
        <v>1</v>
      </c>
      <c r="DD220" s="3">
        <f t="shared" si="1046"/>
        <v>1</v>
      </c>
      <c r="DE220" s="3">
        <f t="shared" si="1047"/>
        <v>1</v>
      </c>
      <c r="DF220" s="3">
        <f t="shared" si="1048"/>
        <v>1</v>
      </c>
      <c r="DG220" s="3">
        <f t="shared" si="1049"/>
        <v>1</v>
      </c>
      <c r="DH220" s="3">
        <f t="shared" si="1050"/>
        <v>1</v>
      </c>
      <c r="DI220" s="3">
        <f t="shared" si="1051"/>
        <v>1</v>
      </c>
      <c r="DJ220" s="3">
        <f t="shared" si="1052"/>
        <v>1</v>
      </c>
      <c r="DK220" s="3">
        <f t="shared" si="1053"/>
        <v>1</v>
      </c>
      <c r="DL220" s="3">
        <f t="shared" si="1054"/>
        <v>1</v>
      </c>
      <c r="DM220" s="3">
        <f t="shared" si="1055"/>
        <v>1</v>
      </c>
      <c r="DN220" s="3">
        <f t="shared" si="1056"/>
        <v>1</v>
      </c>
      <c r="DO220" s="3">
        <f t="shared" si="1057"/>
        <v>1</v>
      </c>
      <c r="DP220" s="3">
        <f t="shared" si="1058"/>
        <v>1</v>
      </c>
      <c r="DQ220" s="3">
        <f t="shared" si="1059"/>
        <v>1</v>
      </c>
      <c r="DR220" s="3">
        <f t="shared" si="1060"/>
        <v>1</v>
      </c>
      <c r="DS220" s="3">
        <f t="shared" si="1061"/>
        <v>1</v>
      </c>
      <c r="DT220" s="3">
        <f t="shared" si="1062"/>
        <v>1</v>
      </c>
      <c r="DU220" s="3">
        <f t="shared" si="1063"/>
        <v>1</v>
      </c>
      <c r="DV220" s="3">
        <f t="shared" si="1064"/>
        <v>1</v>
      </c>
      <c r="DW220" s="3">
        <f t="shared" si="1065"/>
        <v>1</v>
      </c>
      <c r="DX220" s="3">
        <f t="shared" si="1066"/>
        <v>1</v>
      </c>
      <c r="DY220" s="3">
        <f t="shared" si="1067"/>
        <v>1</v>
      </c>
      <c r="DZ220" s="3">
        <f t="shared" si="1068"/>
        <v>1</v>
      </c>
      <c r="EA220" s="3">
        <f t="shared" si="1069"/>
        <v>1</v>
      </c>
      <c r="EB220" s="3">
        <f t="shared" si="1070"/>
        <v>1</v>
      </c>
      <c r="EC220" s="3">
        <f t="shared" si="1071"/>
        <v>1</v>
      </c>
      <c r="ED220" s="3">
        <f t="shared" si="1072"/>
        <v>1</v>
      </c>
      <c r="EE220" s="3">
        <f t="shared" si="1073"/>
        <v>1</v>
      </c>
      <c r="EF220" s="3">
        <f t="shared" si="1074"/>
        <v>1</v>
      </c>
      <c r="EG220" s="3">
        <f t="shared" si="1075"/>
        <v>1</v>
      </c>
      <c r="EH220" s="3">
        <f t="shared" si="1076"/>
        <v>1</v>
      </c>
      <c r="EI220" s="3">
        <f t="shared" si="1077"/>
        <v>1</v>
      </c>
      <c r="EJ220" s="3">
        <f t="shared" si="1078"/>
        <v>1</v>
      </c>
      <c r="EK220" s="3">
        <f t="shared" si="1079"/>
        <v>1</v>
      </c>
      <c r="EL220" s="3">
        <f t="shared" si="1080"/>
        <v>1</v>
      </c>
      <c r="EM220" s="3">
        <f t="shared" si="1081"/>
        <v>1</v>
      </c>
      <c r="EN220" s="3">
        <f t="shared" si="1082"/>
        <v>1</v>
      </c>
      <c r="EO220" s="3">
        <f t="shared" si="1083"/>
        <v>1</v>
      </c>
      <c r="EP220" s="3">
        <f t="shared" si="1084"/>
        <v>1</v>
      </c>
      <c r="EQ220" s="3">
        <f t="shared" si="1085"/>
        <v>1</v>
      </c>
      <c r="ER220" s="3">
        <f t="shared" si="1086"/>
        <v>5.7279882639653883E-2</v>
      </c>
      <c r="ET220" s="3">
        <f t="shared" si="1087"/>
        <v>0.77853509850192748</v>
      </c>
      <c r="EU220" s="3">
        <f t="shared" si="1088"/>
        <v>0.70834406910109893</v>
      </c>
      <c r="EV220" s="3">
        <f t="shared" si="1089"/>
        <v>0.61733243182514963</v>
      </c>
      <c r="EW220" s="3">
        <f t="shared" si="1090"/>
        <v>0.74777376605297663</v>
      </c>
      <c r="EX220" s="3">
        <f t="shared" si="1091"/>
        <v>0.7312748919185319</v>
      </c>
      <c r="EY220" s="3">
        <f t="shared" si="1092"/>
        <v>0.49258743442799352</v>
      </c>
      <c r="EZ220" s="3">
        <f t="shared" si="1093"/>
        <v>0.92934057033029416</v>
      </c>
      <c r="FA220" s="3">
        <f t="shared" si="1094"/>
        <v>0.900859288539957</v>
      </c>
      <c r="FB220" s="3">
        <f t="shared" si="1095"/>
        <v>0.85786808871917375</v>
      </c>
      <c r="FC220" s="3">
        <f t="shared" si="1096"/>
        <v>0.91730097215808681</v>
      </c>
      <c r="FD220" s="3">
        <f t="shared" si="1097"/>
        <v>0.91056508520808244</v>
      </c>
      <c r="FE220" s="3">
        <f t="shared" si="1098"/>
        <v>0.78411355674898375</v>
      </c>
      <c r="FF220" s="3">
        <f t="shared" si="1099"/>
        <v>0.11448080842604182</v>
      </c>
      <c r="FG220" s="3">
        <f t="shared" si="1100"/>
        <v>8.1993708207297983E-2</v>
      </c>
      <c r="FH220" s="3">
        <f t="shared" si="1101"/>
        <v>5.6005213041857828E-2</v>
      </c>
      <c r="FI220" s="3">
        <f t="shared" si="1102"/>
        <v>9.8310193357399225E-2</v>
      </c>
      <c r="FJ220" s="3">
        <f t="shared" si="1103"/>
        <v>9.0972638788802407E-2</v>
      </c>
      <c r="FK220" s="3">
        <f t="shared" si="1104"/>
        <v>3.4470614670376098E-2</v>
      </c>
      <c r="FL220" s="3">
        <f t="shared" si="1105"/>
        <v>0.32600429343322107</v>
      </c>
      <c r="FM220" s="3">
        <f t="shared" si="1106"/>
        <v>0.25046985074907424</v>
      </c>
      <c r="FN220" s="3">
        <f t="shared" si="1107"/>
        <v>0.18164795388269356</v>
      </c>
      <c r="FO220" s="3">
        <f t="shared" si="1108"/>
        <v>0.28973136244602632</v>
      </c>
      <c r="FP220" s="3">
        <f t="shared" si="1109"/>
        <v>0.27242323156543952</v>
      </c>
      <c r="FQ220" s="3">
        <f t="shared" si="1110"/>
        <v>0.11783273306393618</v>
      </c>
      <c r="FR220" s="3">
        <f t="shared" si="1111"/>
        <v>0.5</v>
      </c>
      <c r="FS220" s="3">
        <f t="shared" si="1112"/>
        <v>0.5</v>
      </c>
      <c r="FT220" s="3">
        <f t="shared" si="1113"/>
        <v>0.5</v>
      </c>
      <c r="FU220" s="3">
        <f t="shared" si="1114"/>
        <v>0.5</v>
      </c>
      <c r="FV220" s="3">
        <f t="shared" si="1115"/>
        <v>0.5</v>
      </c>
      <c r="FW220" s="3">
        <f t="shared" si="1116"/>
        <v>0.5</v>
      </c>
      <c r="FX220" s="3">
        <f t="shared" si="1117"/>
        <v>0.5</v>
      </c>
      <c r="FY220" s="3">
        <f t="shared" si="1118"/>
        <v>0.5</v>
      </c>
      <c r="FZ220" s="3">
        <f t="shared" si="1119"/>
        <v>0.5</v>
      </c>
      <c r="GA220" s="3">
        <f t="shared" si="1120"/>
        <v>0.5</v>
      </c>
      <c r="GB220" s="3">
        <f t="shared" si="1121"/>
        <v>0.5</v>
      </c>
      <c r="GC220" s="3">
        <f t="shared" si="1122"/>
        <v>0.5</v>
      </c>
      <c r="GD220" s="3">
        <f t="shared" si="1123"/>
        <v>0.5</v>
      </c>
      <c r="GE220" s="3">
        <f t="shared" si="1124"/>
        <v>0.5</v>
      </c>
      <c r="GF220" s="3">
        <f t="shared" si="1125"/>
        <v>0.5</v>
      </c>
      <c r="GG220" s="3">
        <f t="shared" si="1126"/>
        <v>0.5</v>
      </c>
      <c r="GH220" s="3">
        <f t="shared" si="1127"/>
        <v>0.5</v>
      </c>
      <c r="GI220" s="3">
        <f t="shared" si="1128"/>
        <v>0.5</v>
      </c>
      <c r="GJ220" s="3">
        <f t="shared" si="1129"/>
        <v>0.5</v>
      </c>
      <c r="GK220" s="3">
        <f t="shared" si="1130"/>
        <v>0.5</v>
      </c>
      <c r="GL220" s="3">
        <f t="shared" si="1131"/>
        <v>0.5</v>
      </c>
      <c r="GM220" s="3">
        <f t="shared" si="1132"/>
        <v>0.5</v>
      </c>
      <c r="GN220" s="3">
        <f t="shared" si="1133"/>
        <v>0.5</v>
      </c>
      <c r="GO220" s="3">
        <f t="shared" si="1134"/>
        <v>0.5</v>
      </c>
      <c r="GP220" s="3">
        <f t="shared" si="1135"/>
        <v>0.5</v>
      </c>
      <c r="GQ220" s="3">
        <f t="shared" si="1136"/>
        <v>0.5</v>
      </c>
      <c r="GR220" s="3">
        <f t="shared" si="1137"/>
        <v>0.5</v>
      </c>
      <c r="GS220" s="3">
        <f t="shared" si="1138"/>
        <v>0.5</v>
      </c>
      <c r="GT220" s="3">
        <f t="shared" si="1139"/>
        <v>0.5</v>
      </c>
      <c r="GU220" s="3">
        <f t="shared" si="1140"/>
        <v>0.5</v>
      </c>
      <c r="GV220" s="3">
        <f t="shared" si="1141"/>
        <v>0.5</v>
      </c>
      <c r="GW220" s="3">
        <f t="shared" si="1142"/>
        <v>0.5</v>
      </c>
      <c r="GX220" s="3">
        <f t="shared" si="1143"/>
        <v>0.5</v>
      </c>
      <c r="GY220" s="3">
        <f t="shared" si="1144"/>
        <v>0.5</v>
      </c>
      <c r="GZ220" s="3">
        <f t="shared" si="1145"/>
        <v>0.5</v>
      </c>
      <c r="HA220" s="3">
        <f t="shared" si="1146"/>
        <v>0.5</v>
      </c>
      <c r="HB220" s="3">
        <f t="shared" si="1147"/>
        <v>0.5</v>
      </c>
      <c r="HC220" s="3">
        <f t="shared" si="1148"/>
        <v>0.5</v>
      </c>
      <c r="HD220" s="3">
        <f t="shared" si="1149"/>
        <v>0.5</v>
      </c>
      <c r="HE220" s="3">
        <f t="shared" si="1150"/>
        <v>0.5</v>
      </c>
      <c r="HF220" s="3">
        <f t="shared" si="1151"/>
        <v>0.5</v>
      </c>
      <c r="HG220" s="3">
        <f t="shared" si="1152"/>
        <v>0.5</v>
      </c>
      <c r="HH220" s="3">
        <f t="shared" si="1153"/>
        <v>0.5</v>
      </c>
      <c r="HI220" s="3">
        <f t="shared" si="1154"/>
        <v>0.5</v>
      </c>
      <c r="HJ220" s="3">
        <f t="shared" si="1155"/>
        <v>0.5</v>
      </c>
      <c r="HK220" s="3">
        <f t="shared" si="1156"/>
        <v>0.5</v>
      </c>
      <c r="HL220" s="3">
        <f t="shared" si="1157"/>
        <v>0.5</v>
      </c>
      <c r="HM220" s="3">
        <f t="shared" si="1158"/>
        <v>0.5</v>
      </c>
      <c r="HN220" s="3">
        <f t="shared" si="1159"/>
        <v>0.94582334954047709</v>
      </c>
      <c r="HP220" s="3">
        <f t="shared" ref="HP220:IU220" si="1238">IF(B1=1,ET220,0)</f>
        <v>0.77853509850192748</v>
      </c>
      <c r="HQ220" s="3">
        <f t="shared" si="1238"/>
        <v>0.70834406910109893</v>
      </c>
      <c r="HR220" s="3">
        <f t="shared" si="1238"/>
        <v>0.61733243182514963</v>
      </c>
      <c r="HS220" s="3">
        <f t="shared" si="1238"/>
        <v>0.74777376605297663</v>
      </c>
      <c r="HT220" s="3">
        <f t="shared" si="1238"/>
        <v>0.7312748919185319</v>
      </c>
      <c r="HU220" s="3">
        <f t="shared" si="1238"/>
        <v>0.49258743442799352</v>
      </c>
      <c r="HV220" s="3">
        <f t="shared" si="1238"/>
        <v>0.92934057033029416</v>
      </c>
      <c r="HW220" s="3">
        <f t="shared" si="1238"/>
        <v>0.900859288539957</v>
      </c>
      <c r="HX220" s="3">
        <f t="shared" si="1238"/>
        <v>0.85786808871917375</v>
      </c>
      <c r="HY220" s="3">
        <f t="shared" si="1238"/>
        <v>0.91730097215808681</v>
      </c>
      <c r="HZ220" s="3">
        <f t="shared" si="1238"/>
        <v>0.91056508520808244</v>
      </c>
      <c r="IA220" s="3">
        <f t="shared" si="1238"/>
        <v>0.78411355674898375</v>
      </c>
      <c r="IB220" s="3">
        <f t="shared" si="1238"/>
        <v>0.11448080842604182</v>
      </c>
      <c r="IC220" s="3">
        <f t="shared" si="1238"/>
        <v>8.1993708207297983E-2</v>
      </c>
      <c r="ID220" s="3">
        <f t="shared" si="1238"/>
        <v>5.6005213041857828E-2</v>
      </c>
      <c r="IE220" s="3">
        <f t="shared" si="1238"/>
        <v>9.8310193357399225E-2</v>
      </c>
      <c r="IF220" s="3">
        <f t="shared" si="1238"/>
        <v>9.0972638788802407E-2</v>
      </c>
      <c r="IG220" s="3">
        <f t="shared" si="1238"/>
        <v>3.4470614670376098E-2</v>
      </c>
      <c r="IH220" s="3">
        <f t="shared" si="1238"/>
        <v>0.32600429343322107</v>
      </c>
      <c r="II220" s="3">
        <f t="shared" si="1238"/>
        <v>0.25046985074907424</v>
      </c>
      <c r="IJ220" s="3">
        <f t="shared" si="1238"/>
        <v>0.18164795388269356</v>
      </c>
      <c r="IK220" s="3">
        <f t="shared" si="1238"/>
        <v>0.28973136244602632</v>
      </c>
      <c r="IL220" s="3">
        <f t="shared" si="1238"/>
        <v>0.27242323156543952</v>
      </c>
      <c r="IM220" s="3">
        <f t="shared" si="1238"/>
        <v>0.11783273306393618</v>
      </c>
      <c r="IN220" s="3">
        <f t="shared" si="1238"/>
        <v>0</v>
      </c>
      <c r="IO220" s="3">
        <f t="shared" si="1238"/>
        <v>0</v>
      </c>
      <c r="IP220" s="3">
        <f t="shared" si="1238"/>
        <v>0</v>
      </c>
      <c r="IQ220" s="3">
        <f t="shared" si="1238"/>
        <v>0</v>
      </c>
      <c r="IR220" s="3">
        <f t="shared" si="1238"/>
        <v>0</v>
      </c>
      <c r="IS220" s="3">
        <f t="shared" si="1238"/>
        <v>0</v>
      </c>
      <c r="IT220" s="3">
        <f t="shared" si="1238"/>
        <v>0</v>
      </c>
      <c r="IU220" s="3">
        <f t="shared" si="1238"/>
        <v>0</v>
      </c>
      <c r="IV220" s="3">
        <f t="shared" ref="IV220:KA220" si="1239">IF(AH1=1,FZ220,0)</f>
        <v>0</v>
      </c>
      <c r="IW220" s="3">
        <f t="shared" si="1239"/>
        <v>0</v>
      </c>
      <c r="IX220" s="3">
        <f t="shared" si="1239"/>
        <v>0</v>
      </c>
      <c r="IY220" s="3">
        <f t="shared" si="1239"/>
        <v>0</v>
      </c>
      <c r="IZ220" s="3">
        <f t="shared" si="1239"/>
        <v>0</v>
      </c>
      <c r="JA220" s="3">
        <f t="shared" si="1239"/>
        <v>0</v>
      </c>
      <c r="JB220" s="3">
        <f t="shared" si="1239"/>
        <v>0</v>
      </c>
      <c r="JC220" s="3">
        <f t="shared" si="1239"/>
        <v>0</v>
      </c>
      <c r="JD220" s="3">
        <f t="shared" si="1239"/>
        <v>0</v>
      </c>
      <c r="JE220" s="3">
        <f t="shared" si="1239"/>
        <v>0</v>
      </c>
      <c r="JF220" s="3">
        <f t="shared" si="1239"/>
        <v>0</v>
      </c>
      <c r="JG220" s="3">
        <f t="shared" si="1239"/>
        <v>0</v>
      </c>
      <c r="JH220" s="3">
        <f t="shared" si="1239"/>
        <v>0</v>
      </c>
      <c r="JI220" s="3">
        <f t="shared" si="1239"/>
        <v>0</v>
      </c>
      <c r="JJ220" s="3">
        <f t="shared" si="1239"/>
        <v>0</v>
      </c>
      <c r="JK220" s="3">
        <f t="shared" si="1239"/>
        <v>0</v>
      </c>
      <c r="JL220" s="3">
        <f t="shared" si="1239"/>
        <v>0</v>
      </c>
      <c r="JM220" s="3">
        <f t="shared" si="1239"/>
        <v>0</v>
      </c>
      <c r="JN220" s="3">
        <f t="shared" si="1239"/>
        <v>0</v>
      </c>
      <c r="JO220" s="3">
        <f t="shared" si="1239"/>
        <v>0</v>
      </c>
      <c r="JP220" s="3">
        <f t="shared" si="1239"/>
        <v>0</v>
      </c>
      <c r="JQ220" s="3">
        <f t="shared" si="1239"/>
        <v>0</v>
      </c>
      <c r="JR220" s="3">
        <f t="shared" si="1239"/>
        <v>0</v>
      </c>
      <c r="JS220" s="3">
        <f t="shared" si="1239"/>
        <v>0</v>
      </c>
      <c r="JT220" s="3">
        <f t="shared" si="1239"/>
        <v>0</v>
      </c>
      <c r="JU220" s="3">
        <f t="shared" si="1239"/>
        <v>0</v>
      </c>
      <c r="JV220" s="3">
        <f t="shared" si="1239"/>
        <v>0</v>
      </c>
      <c r="JW220" s="3">
        <f t="shared" si="1239"/>
        <v>0</v>
      </c>
      <c r="JX220" s="3">
        <f t="shared" si="1239"/>
        <v>0</v>
      </c>
      <c r="JY220" s="3">
        <f t="shared" si="1239"/>
        <v>0</v>
      </c>
      <c r="JZ220" s="3">
        <f t="shared" si="1239"/>
        <v>0</v>
      </c>
      <c r="KA220" s="3">
        <f t="shared" si="1239"/>
        <v>0</v>
      </c>
      <c r="KB220" s="3">
        <f t="shared" ref="KB220:KJ220" si="1240">IF(BN1=1,HF220,0)</f>
        <v>0</v>
      </c>
      <c r="KC220" s="3">
        <f t="shared" si="1240"/>
        <v>0</v>
      </c>
      <c r="KD220" s="3">
        <f t="shared" si="1240"/>
        <v>0</v>
      </c>
      <c r="KE220" s="3">
        <f t="shared" si="1240"/>
        <v>0</v>
      </c>
      <c r="KF220" s="3">
        <f t="shared" si="1240"/>
        <v>0</v>
      </c>
      <c r="KG220" s="3">
        <f t="shared" si="1240"/>
        <v>0</v>
      </c>
      <c r="KH220" s="3">
        <f t="shared" si="1240"/>
        <v>0</v>
      </c>
      <c r="KI220" s="3">
        <f t="shared" si="1240"/>
        <v>0</v>
      </c>
      <c r="KJ220" s="3">
        <f t="shared" si="1240"/>
        <v>0</v>
      </c>
    </row>
    <row r="221" spans="1:296" x14ac:dyDescent="0.2">
      <c r="A221" s="3" t="str">
        <f>'Respondent Data'!A221</f>
        <v>1867</v>
      </c>
      <c r="B221" s="3">
        <f>SUMPRODUCT('Respondent Data'!B221:T221,'Product Coding'!A101:S101)</f>
        <v>0.88778580189131429</v>
      </c>
      <c r="C221" s="3">
        <f>SUMPRODUCT('Respondent Data'!B221:T221,'Product Coding'!A102:S102)</f>
        <v>4.9407556072662562E-3</v>
      </c>
      <c r="D221" s="3">
        <f>SUMPRODUCT('Respondent Data'!B221:T221,'Product Coding'!A103:S103)</f>
        <v>-0.58936719892173572</v>
      </c>
      <c r="E221" s="3">
        <f>SUMPRODUCT('Respondent Data'!B221:T221,'Product Coding'!A104:S104)</f>
        <v>-0.65535683945125078</v>
      </c>
      <c r="F221" s="3">
        <f>SUMPRODUCT('Respondent Data'!B221:T221,'Product Coding'!A105:S105)</f>
        <v>-0.9819793818705298</v>
      </c>
      <c r="G221" s="3">
        <f>SUMPRODUCT('Respondent Data'!B221:T221,'Product Coding'!A106:S106)</f>
        <v>-0.80203637587008991</v>
      </c>
      <c r="H221" s="3">
        <f>SUMPRODUCT('Respondent Data'!B221:T221,'Product Coding'!A107:S107)</f>
        <v>2.0154337088866643</v>
      </c>
      <c r="I221" s="3">
        <f>SUMPRODUCT('Respondent Data'!B221:T221,'Product Coding'!A108:S108)</f>
        <v>1.1325886626026163</v>
      </c>
      <c r="J221" s="3">
        <f>SUMPRODUCT('Respondent Data'!B221:T221,'Product Coding'!A109:S109)</f>
        <v>0.53828070807361428</v>
      </c>
      <c r="K221" s="3">
        <f>SUMPRODUCT('Respondent Data'!B221:T221,'Product Coding'!A110:S110)</f>
        <v>0.47229106754409922</v>
      </c>
      <c r="L221" s="3">
        <f>SUMPRODUCT('Respondent Data'!B221:T221,'Product Coding'!A111:S111)</f>
        <v>0.1456685251248202</v>
      </c>
      <c r="M221" s="3">
        <f>SUMPRODUCT('Respondent Data'!B221:T221,'Product Coding'!A112:S112)</f>
        <v>0.32561153112526009</v>
      </c>
      <c r="N221" s="3">
        <f>SUMPRODUCT('Respondent Data'!B221:T221,'Product Coding'!A113:S113)</f>
        <v>-1.6872796420002056</v>
      </c>
      <c r="O221" s="3">
        <f>SUMPRODUCT('Respondent Data'!B221:T221,'Product Coding'!A114:S114)</f>
        <v>-2.5701246882842539</v>
      </c>
      <c r="P221" s="3">
        <f>SUMPRODUCT('Respondent Data'!B221:T221,'Product Coding'!A115:S115)</f>
        <v>-3.1644326428132561</v>
      </c>
      <c r="Q221" s="3">
        <f>SUMPRODUCT('Respondent Data'!B221:T221,'Product Coding'!A116:S116)</f>
        <v>-3.2304222833427709</v>
      </c>
      <c r="R221" s="3">
        <f>SUMPRODUCT('Respondent Data'!B221:T221,'Product Coding'!A117:S117)</f>
        <v>-3.5570448257620497</v>
      </c>
      <c r="S221" s="3">
        <f>SUMPRODUCT('Respondent Data'!B221:T221,'Product Coding'!A118:S118)</f>
        <v>-3.3771018197616098</v>
      </c>
      <c r="T221" s="3">
        <f>SUMPRODUCT('Respondent Data'!B221:T221,'Product Coding'!A119:S119)</f>
        <v>-0.55963173500485563</v>
      </c>
      <c r="U221" s="3">
        <f>SUMPRODUCT('Respondent Data'!B221:T221,'Product Coding'!A120:S120)</f>
        <v>-1.4424767812889039</v>
      </c>
      <c r="V221" s="3">
        <f>SUMPRODUCT('Respondent Data'!B221:T221,'Product Coding'!A121:S121)</f>
        <v>-2.0367847358179061</v>
      </c>
      <c r="W221" s="3">
        <f>SUMPRODUCT('Respondent Data'!B221:T221,'Product Coding'!A122:S122)</f>
        <v>-2.1027743763474209</v>
      </c>
      <c r="X221" s="3">
        <f>SUMPRODUCT('Respondent Data'!B221:T221,'Product Coding'!A123:S123)</f>
        <v>-2.4293969187666997</v>
      </c>
      <c r="Y221" s="3">
        <f>SUMPRODUCT('Respondent Data'!B221:T221,'Product Coding'!A124:S124)</f>
        <v>-2.2494539127662598</v>
      </c>
      <c r="Z221" s="3">
        <f>SUMPRODUCT('Respondent Data'!B221:T221,'Product Coding'!A125:S125)</f>
        <v>0</v>
      </c>
      <c r="AA221" s="3">
        <f>SUMPRODUCT('Respondent Data'!B221:T221,'Product Coding'!A126:S126)</f>
        <v>0</v>
      </c>
      <c r="AB221" s="3">
        <f>SUMPRODUCT('Respondent Data'!B221:T221,'Product Coding'!A127:S127)</f>
        <v>0</v>
      </c>
      <c r="AC221" s="3">
        <f>SUMPRODUCT('Respondent Data'!B221:T221,'Product Coding'!A128:S128)</f>
        <v>0</v>
      </c>
      <c r="AD221" s="3">
        <f>SUMPRODUCT('Respondent Data'!B221:T221,'Product Coding'!A129:S129)</f>
        <v>0</v>
      </c>
      <c r="AE221" s="3">
        <f>SUMPRODUCT('Respondent Data'!B221:T221,'Product Coding'!A130:S130)</f>
        <v>0</v>
      </c>
      <c r="AF221" s="3">
        <f>SUMPRODUCT('Respondent Data'!B221:T221,'Product Coding'!A131:S131)</f>
        <v>0</v>
      </c>
      <c r="AG221" s="3">
        <f>SUMPRODUCT('Respondent Data'!B221:T221,'Product Coding'!A132:S132)</f>
        <v>0</v>
      </c>
      <c r="AH221" s="3">
        <f>SUMPRODUCT('Respondent Data'!B221:T221,'Product Coding'!A133:S133)</f>
        <v>0</v>
      </c>
      <c r="AI221" s="3">
        <f>SUMPRODUCT('Respondent Data'!B221:T221,'Product Coding'!A134:S134)</f>
        <v>0</v>
      </c>
      <c r="AJ221" s="3">
        <f>SUMPRODUCT('Respondent Data'!B221:T221,'Product Coding'!A135:S135)</f>
        <v>0</v>
      </c>
      <c r="AK221" s="3">
        <f>SUMPRODUCT('Respondent Data'!B221:T221,'Product Coding'!A136:S136)</f>
        <v>0</v>
      </c>
      <c r="AL221" s="3">
        <f>SUMPRODUCT('Respondent Data'!B221:T221,'Product Coding'!A137:S137)</f>
        <v>0</v>
      </c>
      <c r="AM221" s="3">
        <f>SUMPRODUCT('Respondent Data'!B221:T221,'Product Coding'!A138:S138)</f>
        <v>0</v>
      </c>
      <c r="AN221" s="3">
        <f>SUMPRODUCT('Respondent Data'!B221:T221,'Product Coding'!A139:S139)</f>
        <v>0</v>
      </c>
      <c r="AO221" s="3">
        <f>SUMPRODUCT('Respondent Data'!B221:T221,'Product Coding'!A140:S140)</f>
        <v>0</v>
      </c>
      <c r="AP221" s="3">
        <f>SUMPRODUCT('Respondent Data'!B221:T221,'Product Coding'!A141:S141)</f>
        <v>0</v>
      </c>
      <c r="AQ221" s="3">
        <f>SUMPRODUCT('Respondent Data'!B221:T221,'Product Coding'!A142:S142)</f>
        <v>0</v>
      </c>
      <c r="AR221" s="3">
        <f>SUMPRODUCT('Respondent Data'!B221:T221,'Product Coding'!A143:S143)</f>
        <v>0</v>
      </c>
      <c r="AS221" s="3">
        <f>SUMPRODUCT('Respondent Data'!B221:T221,'Product Coding'!A144:S144)</f>
        <v>0</v>
      </c>
      <c r="AT221" s="3">
        <f>SUMPRODUCT('Respondent Data'!B221:T221,'Product Coding'!A145:S145)</f>
        <v>0</v>
      </c>
      <c r="AU221" s="3">
        <f>SUMPRODUCT('Respondent Data'!B221:T221,'Product Coding'!A146:S146)</f>
        <v>0</v>
      </c>
      <c r="AV221" s="3">
        <f>SUMPRODUCT('Respondent Data'!B221:T221,'Product Coding'!A147:S147)</f>
        <v>0</v>
      </c>
      <c r="AW221" s="3">
        <f>SUMPRODUCT('Respondent Data'!B221:T221,'Product Coding'!A148:S148)</f>
        <v>0</v>
      </c>
      <c r="AX221" s="3">
        <f>SUMPRODUCT('Respondent Data'!B221:T221,'Product Coding'!A149:S149)</f>
        <v>0</v>
      </c>
      <c r="AY221" s="3">
        <f>SUMPRODUCT('Respondent Data'!B221:T221,'Product Coding'!A150:S150)</f>
        <v>0</v>
      </c>
      <c r="AZ221" s="3">
        <f>SUMPRODUCT('Respondent Data'!B221:T221,'Product Coding'!A151:S151)</f>
        <v>0</v>
      </c>
      <c r="BA221" s="3">
        <f>SUMPRODUCT('Respondent Data'!B221:T221,'Product Coding'!A152:S152)</f>
        <v>0</v>
      </c>
      <c r="BB221" s="3">
        <f>SUMPRODUCT('Respondent Data'!B221:T221,'Product Coding'!A153:S153)</f>
        <v>0</v>
      </c>
      <c r="BC221" s="3">
        <f>SUMPRODUCT('Respondent Data'!B221:T221,'Product Coding'!A154:S154)</f>
        <v>0</v>
      </c>
      <c r="BD221" s="3">
        <f>SUMPRODUCT('Respondent Data'!B221:T221,'Product Coding'!A155:S155)</f>
        <v>0</v>
      </c>
      <c r="BE221" s="3">
        <f>SUMPRODUCT('Respondent Data'!B221:T221,'Product Coding'!A156:S156)</f>
        <v>0</v>
      </c>
      <c r="BF221" s="3">
        <f>SUMPRODUCT('Respondent Data'!B221:T221,'Product Coding'!A157:S157)</f>
        <v>0</v>
      </c>
      <c r="BG221" s="3">
        <f>SUMPRODUCT('Respondent Data'!B221:T221,'Product Coding'!A158:S158)</f>
        <v>0</v>
      </c>
      <c r="BH221" s="3">
        <f>SUMPRODUCT('Respondent Data'!B221:T221,'Product Coding'!A159:S159)</f>
        <v>0</v>
      </c>
      <c r="BI221" s="3">
        <f>SUMPRODUCT('Respondent Data'!B221:T221,'Product Coding'!A160:S160)</f>
        <v>0</v>
      </c>
      <c r="BJ221" s="3">
        <f>SUMPRODUCT('Respondent Data'!B221:T221,'Product Coding'!A161:S161)</f>
        <v>0</v>
      </c>
      <c r="BK221" s="3">
        <f>SUMPRODUCT('Respondent Data'!B221:T221,'Product Coding'!A162:S162)</f>
        <v>0</v>
      </c>
      <c r="BL221" s="3">
        <f>SUMPRODUCT('Respondent Data'!B221:T221,'Product Coding'!A163:S163)</f>
        <v>0</v>
      </c>
      <c r="BM221" s="3">
        <f>SUMPRODUCT('Respondent Data'!B221:T221,'Product Coding'!A164:S164)</f>
        <v>0</v>
      </c>
      <c r="BN221" s="3">
        <f>SUMPRODUCT('Respondent Data'!B221:T221,'Product Coding'!A165:S165)</f>
        <v>0</v>
      </c>
      <c r="BO221" s="3">
        <f>SUMPRODUCT('Respondent Data'!B221:T221,'Product Coding'!A166:S166)</f>
        <v>0</v>
      </c>
      <c r="BP221" s="3">
        <f>SUMPRODUCT('Respondent Data'!B221:T221,'Product Coding'!A167:S167)</f>
        <v>0</v>
      </c>
      <c r="BQ221" s="3">
        <f>SUMPRODUCT('Respondent Data'!B221:T221,'Product Coding'!A168:S168)</f>
        <v>0</v>
      </c>
      <c r="BR221" s="3">
        <f>SUMPRODUCT('Respondent Data'!B221:T221,'Product Coding'!A169:S169)</f>
        <v>0</v>
      </c>
      <c r="BS221" s="3">
        <f>SUMPRODUCT('Respondent Data'!B221:T221,'Product Coding'!A170:S170)</f>
        <v>0</v>
      </c>
      <c r="BT221" s="3">
        <f>SUMPRODUCT('Respondent Data'!B221:T221,'Product Coding'!A171:S171)</f>
        <v>0</v>
      </c>
      <c r="BU221" s="3">
        <f>SUMPRODUCT('Respondent Data'!B221:T221,'Product Coding'!A172:S172)</f>
        <v>0</v>
      </c>
      <c r="BV221" s="3">
        <f>SUMPRODUCT('Respondent Data'!B221:T221,'Product Coding'!A173:S173)</f>
        <v>-1.8872357287488399</v>
      </c>
      <c r="BX221" s="3">
        <f t="shared" si="1014"/>
        <v>0.4115660333422903</v>
      </c>
      <c r="BY221" s="3">
        <f t="shared" si="1015"/>
        <v>0.99507142984900521</v>
      </c>
      <c r="BZ221" s="3">
        <f t="shared" si="1016"/>
        <v>1.8028472106992806</v>
      </c>
      <c r="CA221" s="3">
        <f t="shared" si="1017"/>
        <v>1.925829606758851</v>
      </c>
      <c r="CB221" s="3">
        <f t="shared" si="1018"/>
        <v>2.669735441361698</v>
      </c>
      <c r="CC221" s="3">
        <f t="shared" si="1019"/>
        <v>2.2300775839372595</v>
      </c>
      <c r="CD221" s="3">
        <f t="shared" si="1020"/>
        <v>0.1332625936594338</v>
      </c>
      <c r="CE221" s="3">
        <f t="shared" si="1021"/>
        <v>0.32219811372964907</v>
      </c>
      <c r="CF221" s="3">
        <f t="shared" si="1022"/>
        <v>0.58375102852486749</v>
      </c>
      <c r="CG221" s="3">
        <f t="shared" si="1023"/>
        <v>0.62357198493435761</v>
      </c>
      <c r="CH221" s="3">
        <f t="shared" si="1024"/>
        <v>0.86444419723160759</v>
      </c>
      <c r="CI221" s="3">
        <f t="shared" si="1025"/>
        <v>0.7220856407508246</v>
      </c>
      <c r="CJ221" s="3">
        <f t="shared" si="1026"/>
        <v>5.4047578122894748</v>
      </c>
      <c r="CK221" s="3">
        <f t="shared" si="1027"/>
        <v>13.067453697738967</v>
      </c>
      <c r="CL221" s="3">
        <f t="shared" si="1028"/>
        <v>23.675307865572574</v>
      </c>
      <c r="CM221" s="3">
        <f t="shared" si="1029"/>
        <v>25.290334403304936</v>
      </c>
      <c r="CN221" s="3">
        <f t="shared" si="1030"/>
        <v>35.059437160707631</v>
      </c>
      <c r="CO221" s="3">
        <f t="shared" si="1031"/>
        <v>29.285772554928762</v>
      </c>
      <c r="CP221" s="3">
        <f t="shared" si="1032"/>
        <v>1.7500279075940293</v>
      </c>
      <c r="CQ221" s="3">
        <f t="shared" si="1033"/>
        <v>4.2311625139311921</v>
      </c>
      <c r="CR221" s="3">
        <f t="shared" si="1034"/>
        <v>7.6659215684784776</v>
      </c>
      <c r="CS221" s="3">
        <f t="shared" si="1035"/>
        <v>8.1888573984818098</v>
      </c>
      <c r="CT221" s="3">
        <f t="shared" si="1036"/>
        <v>11.352033816624862</v>
      </c>
      <c r="CU221" s="3">
        <f t="shared" si="1037"/>
        <v>9.4825561193585752</v>
      </c>
      <c r="CV221" s="3">
        <f t="shared" si="1038"/>
        <v>1</v>
      </c>
      <c r="CW221" s="3">
        <f t="shared" si="1039"/>
        <v>1</v>
      </c>
      <c r="CX221" s="3">
        <f t="shared" si="1040"/>
        <v>1</v>
      </c>
      <c r="CY221" s="3">
        <f t="shared" si="1041"/>
        <v>1</v>
      </c>
      <c r="CZ221" s="3">
        <f t="shared" si="1042"/>
        <v>1</v>
      </c>
      <c r="DA221" s="3">
        <f t="shared" si="1043"/>
        <v>1</v>
      </c>
      <c r="DB221" s="3">
        <f t="shared" si="1044"/>
        <v>1</v>
      </c>
      <c r="DC221" s="3">
        <f t="shared" si="1045"/>
        <v>1</v>
      </c>
      <c r="DD221" s="3">
        <f t="shared" si="1046"/>
        <v>1</v>
      </c>
      <c r="DE221" s="3">
        <f t="shared" si="1047"/>
        <v>1</v>
      </c>
      <c r="DF221" s="3">
        <f t="shared" si="1048"/>
        <v>1</v>
      </c>
      <c r="DG221" s="3">
        <f t="shared" si="1049"/>
        <v>1</v>
      </c>
      <c r="DH221" s="3">
        <f t="shared" si="1050"/>
        <v>1</v>
      </c>
      <c r="DI221" s="3">
        <f t="shared" si="1051"/>
        <v>1</v>
      </c>
      <c r="DJ221" s="3">
        <f t="shared" si="1052"/>
        <v>1</v>
      </c>
      <c r="DK221" s="3">
        <f t="shared" si="1053"/>
        <v>1</v>
      </c>
      <c r="DL221" s="3">
        <f t="shared" si="1054"/>
        <v>1</v>
      </c>
      <c r="DM221" s="3">
        <f t="shared" si="1055"/>
        <v>1</v>
      </c>
      <c r="DN221" s="3">
        <f t="shared" si="1056"/>
        <v>1</v>
      </c>
      <c r="DO221" s="3">
        <f t="shared" si="1057"/>
        <v>1</v>
      </c>
      <c r="DP221" s="3">
        <f t="shared" si="1058"/>
        <v>1</v>
      </c>
      <c r="DQ221" s="3">
        <f t="shared" si="1059"/>
        <v>1</v>
      </c>
      <c r="DR221" s="3">
        <f t="shared" si="1060"/>
        <v>1</v>
      </c>
      <c r="DS221" s="3">
        <f t="shared" si="1061"/>
        <v>1</v>
      </c>
      <c r="DT221" s="3">
        <f t="shared" si="1062"/>
        <v>1</v>
      </c>
      <c r="DU221" s="3">
        <f t="shared" si="1063"/>
        <v>1</v>
      </c>
      <c r="DV221" s="3">
        <f t="shared" si="1064"/>
        <v>1</v>
      </c>
      <c r="DW221" s="3">
        <f t="shared" si="1065"/>
        <v>1</v>
      </c>
      <c r="DX221" s="3">
        <f t="shared" si="1066"/>
        <v>1</v>
      </c>
      <c r="DY221" s="3">
        <f t="shared" si="1067"/>
        <v>1</v>
      </c>
      <c r="DZ221" s="3">
        <f t="shared" si="1068"/>
        <v>1</v>
      </c>
      <c r="EA221" s="3">
        <f t="shared" si="1069"/>
        <v>1</v>
      </c>
      <c r="EB221" s="3">
        <f t="shared" si="1070"/>
        <v>1</v>
      </c>
      <c r="EC221" s="3">
        <f t="shared" si="1071"/>
        <v>1</v>
      </c>
      <c r="ED221" s="3">
        <f t="shared" si="1072"/>
        <v>1</v>
      </c>
      <c r="EE221" s="3">
        <f t="shared" si="1073"/>
        <v>1</v>
      </c>
      <c r="EF221" s="3">
        <f t="shared" si="1074"/>
        <v>1</v>
      </c>
      <c r="EG221" s="3">
        <f t="shared" si="1075"/>
        <v>1</v>
      </c>
      <c r="EH221" s="3">
        <f t="shared" si="1076"/>
        <v>1</v>
      </c>
      <c r="EI221" s="3">
        <f t="shared" si="1077"/>
        <v>1</v>
      </c>
      <c r="EJ221" s="3">
        <f t="shared" si="1078"/>
        <v>1</v>
      </c>
      <c r="EK221" s="3">
        <f t="shared" si="1079"/>
        <v>1</v>
      </c>
      <c r="EL221" s="3">
        <f t="shared" si="1080"/>
        <v>1</v>
      </c>
      <c r="EM221" s="3">
        <f t="shared" si="1081"/>
        <v>1</v>
      </c>
      <c r="EN221" s="3">
        <f t="shared" si="1082"/>
        <v>1</v>
      </c>
      <c r="EO221" s="3">
        <f t="shared" si="1083"/>
        <v>1</v>
      </c>
      <c r="EP221" s="3">
        <f t="shared" si="1084"/>
        <v>1</v>
      </c>
      <c r="EQ221" s="3">
        <f t="shared" si="1085"/>
        <v>1</v>
      </c>
      <c r="ER221" s="3">
        <f t="shared" si="1086"/>
        <v>6.6010962171558338</v>
      </c>
      <c r="ET221" s="3">
        <f t="shared" si="1087"/>
        <v>0.70843302855071622</v>
      </c>
      <c r="EU221" s="3">
        <f t="shared" si="1088"/>
        <v>0.50123518638913289</v>
      </c>
      <c r="EV221" s="3">
        <f t="shared" si="1089"/>
        <v>0.35678006142564961</v>
      </c>
      <c r="EW221" s="3">
        <f t="shared" si="1090"/>
        <v>0.34178340313801492</v>
      </c>
      <c r="EX221" s="3">
        <f t="shared" si="1091"/>
        <v>0.27249920763468943</v>
      </c>
      <c r="EY221" s="3">
        <f t="shared" si="1092"/>
        <v>0.30959008692944878</v>
      </c>
      <c r="EZ221" s="3">
        <f t="shared" si="1093"/>
        <v>0.88240801875484676</v>
      </c>
      <c r="FA221" s="3">
        <f t="shared" si="1094"/>
        <v>0.75631631116096942</v>
      </c>
      <c r="FB221" s="3">
        <f t="shared" si="1095"/>
        <v>0.63141237605472433</v>
      </c>
      <c r="FC221" s="3">
        <f t="shared" si="1096"/>
        <v>0.61592587780481489</v>
      </c>
      <c r="FD221" s="3">
        <f t="shared" si="1097"/>
        <v>0.53635287207031201</v>
      </c>
      <c r="FE221" s="3">
        <f t="shared" si="1098"/>
        <v>0.5806912132221268</v>
      </c>
      <c r="FF221" s="3">
        <f t="shared" si="1099"/>
        <v>0.15613392876170837</v>
      </c>
      <c r="FG221" s="3">
        <f t="shared" si="1100"/>
        <v>7.1086070122322695E-2</v>
      </c>
      <c r="FH221" s="3">
        <f t="shared" si="1101"/>
        <v>4.0526343397531334E-2</v>
      </c>
      <c r="FI221" s="3">
        <f t="shared" si="1102"/>
        <v>3.8036792710947447E-2</v>
      </c>
      <c r="FJ221" s="3">
        <f t="shared" si="1103"/>
        <v>2.7731991365901175E-2</v>
      </c>
      <c r="FK221" s="3">
        <f t="shared" si="1104"/>
        <v>3.3018804396893559E-2</v>
      </c>
      <c r="FL221" s="3">
        <f t="shared" si="1105"/>
        <v>0.3636326734134453</v>
      </c>
      <c r="FM221" s="3">
        <f t="shared" si="1106"/>
        <v>0.19116209778168505</v>
      </c>
      <c r="FN221" s="3">
        <f t="shared" si="1107"/>
        <v>0.1153945361838274</v>
      </c>
      <c r="FO221" s="3">
        <f t="shared" si="1108"/>
        <v>0.10882745880518516</v>
      </c>
      <c r="FP221" s="3">
        <f t="shared" si="1109"/>
        <v>8.0958327579550418E-2</v>
      </c>
      <c r="FQ221" s="3">
        <f t="shared" si="1110"/>
        <v>9.5396579671370246E-2</v>
      </c>
      <c r="FR221" s="3">
        <f t="shared" si="1111"/>
        <v>0.5</v>
      </c>
      <c r="FS221" s="3">
        <f t="shared" si="1112"/>
        <v>0.5</v>
      </c>
      <c r="FT221" s="3">
        <f t="shared" si="1113"/>
        <v>0.5</v>
      </c>
      <c r="FU221" s="3">
        <f t="shared" si="1114"/>
        <v>0.5</v>
      </c>
      <c r="FV221" s="3">
        <f t="shared" si="1115"/>
        <v>0.5</v>
      </c>
      <c r="FW221" s="3">
        <f t="shared" si="1116"/>
        <v>0.5</v>
      </c>
      <c r="FX221" s="3">
        <f t="shared" si="1117"/>
        <v>0.5</v>
      </c>
      <c r="FY221" s="3">
        <f t="shared" si="1118"/>
        <v>0.5</v>
      </c>
      <c r="FZ221" s="3">
        <f t="shared" si="1119"/>
        <v>0.5</v>
      </c>
      <c r="GA221" s="3">
        <f t="shared" si="1120"/>
        <v>0.5</v>
      </c>
      <c r="GB221" s="3">
        <f t="shared" si="1121"/>
        <v>0.5</v>
      </c>
      <c r="GC221" s="3">
        <f t="shared" si="1122"/>
        <v>0.5</v>
      </c>
      <c r="GD221" s="3">
        <f t="shared" si="1123"/>
        <v>0.5</v>
      </c>
      <c r="GE221" s="3">
        <f t="shared" si="1124"/>
        <v>0.5</v>
      </c>
      <c r="GF221" s="3">
        <f t="shared" si="1125"/>
        <v>0.5</v>
      </c>
      <c r="GG221" s="3">
        <f t="shared" si="1126"/>
        <v>0.5</v>
      </c>
      <c r="GH221" s="3">
        <f t="shared" si="1127"/>
        <v>0.5</v>
      </c>
      <c r="GI221" s="3">
        <f t="shared" si="1128"/>
        <v>0.5</v>
      </c>
      <c r="GJ221" s="3">
        <f t="shared" si="1129"/>
        <v>0.5</v>
      </c>
      <c r="GK221" s="3">
        <f t="shared" si="1130"/>
        <v>0.5</v>
      </c>
      <c r="GL221" s="3">
        <f t="shared" si="1131"/>
        <v>0.5</v>
      </c>
      <c r="GM221" s="3">
        <f t="shared" si="1132"/>
        <v>0.5</v>
      </c>
      <c r="GN221" s="3">
        <f t="shared" si="1133"/>
        <v>0.5</v>
      </c>
      <c r="GO221" s="3">
        <f t="shared" si="1134"/>
        <v>0.5</v>
      </c>
      <c r="GP221" s="3">
        <f t="shared" si="1135"/>
        <v>0.5</v>
      </c>
      <c r="GQ221" s="3">
        <f t="shared" si="1136"/>
        <v>0.5</v>
      </c>
      <c r="GR221" s="3">
        <f t="shared" si="1137"/>
        <v>0.5</v>
      </c>
      <c r="GS221" s="3">
        <f t="shared" si="1138"/>
        <v>0.5</v>
      </c>
      <c r="GT221" s="3">
        <f t="shared" si="1139"/>
        <v>0.5</v>
      </c>
      <c r="GU221" s="3">
        <f t="shared" si="1140"/>
        <v>0.5</v>
      </c>
      <c r="GV221" s="3">
        <f t="shared" si="1141"/>
        <v>0.5</v>
      </c>
      <c r="GW221" s="3">
        <f t="shared" si="1142"/>
        <v>0.5</v>
      </c>
      <c r="GX221" s="3">
        <f t="shared" si="1143"/>
        <v>0.5</v>
      </c>
      <c r="GY221" s="3">
        <f t="shared" si="1144"/>
        <v>0.5</v>
      </c>
      <c r="GZ221" s="3">
        <f t="shared" si="1145"/>
        <v>0.5</v>
      </c>
      <c r="HA221" s="3">
        <f t="shared" si="1146"/>
        <v>0.5</v>
      </c>
      <c r="HB221" s="3">
        <f t="shared" si="1147"/>
        <v>0.5</v>
      </c>
      <c r="HC221" s="3">
        <f t="shared" si="1148"/>
        <v>0.5</v>
      </c>
      <c r="HD221" s="3">
        <f t="shared" si="1149"/>
        <v>0.5</v>
      </c>
      <c r="HE221" s="3">
        <f t="shared" si="1150"/>
        <v>0.5</v>
      </c>
      <c r="HF221" s="3">
        <f t="shared" si="1151"/>
        <v>0.5</v>
      </c>
      <c r="HG221" s="3">
        <f t="shared" si="1152"/>
        <v>0.5</v>
      </c>
      <c r="HH221" s="3">
        <f t="shared" si="1153"/>
        <v>0.5</v>
      </c>
      <c r="HI221" s="3">
        <f t="shared" si="1154"/>
        <v>0.5</v>
      </c>
      <c r="HJ221" s="3">
        <f t="shared" si="1155"/>
        <v>0.5</v>
      </c>
      <c r="HK221" s="3">
        <f t="shared" si="1156"/>
        <v>0.5</v>
      </c>
      <c r="HL221" s="3">
        <f t="shared" si="1157"/>
        <v>0.5</v>
      </c>
      <c r="HM221" s="3">
        <f t="shared" si="1158"/>
        <v>0.5</v>
      </c>
      <c r="HN221" s="3">
        <f t="shared" si="1159"/>
        <v>0.13155997127664021</v>
      </c>
      <c r="HP221" s="3">
        <f t="shared" ref="HP221:IU221" si="1241">IF(B1=1,ET221,0)</f>
        <v>0.70843302855071622</v>
      </c>
      <c r="HQ221" s="3">
        <f t="shared" si="1241"/>
        <v>0.50123518638913289</v>
      </c>
      <c r="HR221" s="3">
        <f t="shared" si="1241"/>
        <v>0.35678006142564961</v>
      </c>
      <c r="HS221" s="3">
        <f t="shared" si="1241"/>
        <v>0.34178340313801492</v>
      </c>
      <c r="HT221" s="3">
        <f t="shared" si="1241"/>
        <v>0.27249920763468943</v>
      </c>
      <c r="HU221" s="3">
        <f t="shared" si="1241"/>
        <v>0.30959008692944878</v>
      </c>
      <c r="HV221" s="3">
        <f t="shared" si="1241"/>
        <v>0.88240801875484676</v>
      </c>
      <c r="HW221" s="3">
        <f t="shared" si="1241"/>
        <v>0.75631631116096942</v>
      </c>
      <c r="HX221" s="3">
        <f t="shared" si="1241"/>
        <v>0.63141237605472433</v>
      </c>
      <c r="HY221" s="3">
        <f t="shared" si="1241"/>
        <v>0.61592587780481489</v>
      </c>
      <c r="HZ221" s="3">
        <f t="shared" si="1241"/>
        <v>0.53635287207031201</v>
      </c>
      <c r="IA221" s="3">
        <f t="shared" si="1241"/>
        <v>0.5806912132221268</v>
      </c>
      <c r="IB221" s="3">
        <f t="shared" si="1241"/>
        <v>0.15613392876170837</v>
      </c>
      <c r="IC221" s="3">
        <f t="shared" si="1241"/>
        <v>7.1086070122322695E-2</v>
      </c>
      <c r="ID221" s="3">
        <f t="shared" si="1241"/>
        <v>4.0526343397531334E-2</v>
      </c>
      <c r="IE221" s="3">
        <f t="shared" si="1241"/>
        <v>3.8036792710947447E-2</v>
      </c>
      <c r="IF221" s="3">
        <f t="shared" si="1241"/>
        <v>2.7731991365901175E-2</v>
      </c>
      <c r="IG221" s="3">
        <f t="shared" si="1241"/>
        <v>3.3018804396893559E-2</v>
      </c>
      <c r="IH221" s="3">
        <f t="shared" si="1241"/>
        <v>0.3636326734134453</v>
      </c>
      <c r="II221" s="3">
        <f t="shared" si="1241"/>
        <v>0.19116209778168505</v>
      </c>
      <c r="IJ221" s="3">
        <f t="shared" si="1241"/>
        <v>0.1153945361838274</v>
      </c>
      <c r="IK221" s="3">
        <f t="shared" si="1241"/>
        <v>0.10882745880518516</v>
      </c>
      <c r="IL221" s="3">
        <f t="shared" si="1241"/>
        <v>8.0958327579550418E-2</v>
      </c>
      <c r="IM221" s="3">
        <f t="shared" si="1241"/>
        <v>9.5396579671370246E-2</v>
      </c>
      <c r="IN221" s="3">
        <f t="shared" si="1241"/>
        <v>0</v>
      </c>
      <c r="IO221" s="3">
        <f t="shared" si="1241"/>
        <v>0</v>
      </c>
      <c r="IP221" s="3">
        <f t="shared" si="1241"/>
        <v>0</v>
      </c>
      <c r="IQ221" s="3">
        <f t="shared" si="1241"/>
        <v>0</v>
      </c>
      <c r="IR221" s="3">
        <f t="shared" si="1241"/>
        <v>0</v>
      </c>
      <c r="IS221" s="3">
        <f t="shared" si="1241"/>
        <v>0</v>
      </c>
      <c r="IT221" s="3">
        <f t="shared" si="1241"/>
        <v>0</v>
      </c>
      <c r="IU221" s="3">
        <f t="shared" si="1241"/>
        <v>0</v>
      </c>
      <c r="IV221" s="3">
        <f t="shared" ref="IV221:KA221" si="1242">IF(AH1=1,FZ221,0)</f>
        <v>0</v>
      </c>
      <c r="IW221" s="3">
        <f t="shared" si="1242"/>
        <v>0</v>
      </c>
      <c r="IX221" s="3">
        <f t="shared" si="1242"/>
        <v>0</v>
      </c>
      <c r="IY221" s="3">
        <f t="shared" si="1242"/>
        <v>0</v>
      </c>
      <c r="IZ221" s="3">
        <f t="shared" si="1242"/>
        <v>0</v>
      </c>
      <c r="JA221" s="3">
        <f t="shared" si="1242"/>
        <v>0</v>
      </c>
      <c r="JB221" s="3">
        <f t="shared" si="1242"/>
        <v>0</v>
      </c>
      <c r="JC221" s="3">
        <f t="shared" si="1242"/>
        <v>0</v>
      </c>
      <c r="JD221" s="3">
        <f t="shared" si="1242"/>
        <v>0</v>
      </c>
      <c r="JE221" s="3">
        <f t="shared" si="1242"/>
        <v>0</v>
      </c>
      <c r="JF221" s="3">
        <f t="shared" si="1242"/>
        <v>0</v>
      </c>
      <c r="JG221" s="3">
        <f t="shared" si="1242"/>
        <v>0</v>
      </c>
      <c r="JH221" s="3">
        <f t="shared" si="1242"/>
        <v>0</v>
      </c>
      <c r="JI221" s="3">
        <f t="shared" si="1242"/>
        <v>0</v>
      </c>
      <c r="JJ221" s="3">
        <f t="shared" si="1242"/>
        <v>0</v>
      </c>
      <c r="JK221" s="3">
        <f t="shared" si="1242"/>
        <v>0</v>
      </c>
      <c r="JL221" s="3">
        <f t="shared" si="1242"/>
        <v>0</v>
      </c>
      <c r="JM221" s="3">
        <f t="shared" si="1242"/>
        <v>0</v>
      </c>
      <c r="JN221" s="3">
        <f t="shared" si="1242"/>
        <v>0</v>
      </c>
      <c r="JO221" s="3">
        <f t="shared" si="1242"/>
        <v>0</v>
      </c>
      <c r="JP221" s="3">
        <f t="shared" si="1242"/>
        <v>0</v>
      </c>
      <c r="JQ221" s="3">
        <f t="shared" si="1242"/>
        <v>0</v>
      </c>
      <c r="JR221" s="3">
        <f t="shared" si="1242"/>
        <v>0</v>
      </c>
      <c r="JS221" s="3">
        <f t="shared" si="1242"/>
        <v>0</v>
      </c>
      <c r="JT221" s="3">
        <f t="shared" si="1242"/>
        <v>0</v>
      </c>
      <c r="JU221" s="3">
        <f t="shared" si="1242"/>
        <v>0</v>
      </c>
      <c r="JV221" s="3">
        <f t="shared" si="1242"/>
        <v>0</v>
      </c>
      <c r="JW221" s="3">
        <f t="shared" si="1242"/>
        <v>0</v>
      </c>
      <c r="JX221" s="3">
        <f t="shared" si="1242"/>
        <v>0</v>
      </c>
      <c r="JY221" s="3">
        <f t="shared" si="1242"/>
        <v>0</v>
      </c>
      <c r="JZ221" s="3">
        <f t="shared" si="1242"/>
        <v>0</v>
      </c>
      <c r="KA221" s="3">
        <f t="shared" si="1242"/>
        <v>0</v>
      </c>
      <c r="KB221" s="3">
        <f t="shared" ref="KB221:KJ221" si="1243">IF(BN1=1,HF221,0)</f>
        <v>0</v>
      </c>
      <c r="KC221" s="3">
        <f t="shared" si="1243"/>
        <v>0</v>
      </c>
      <c r="KD221" s="3">
        <f t="shared" si="1243"/>
        <v>0</v>
      </c>
      <c r="KE221" s="3">
        <f t="shared" si="1243"/>
        <v>0</v>
      </c>
      <c r="KF221" s="3">
        <f t="shared" si="1243"/>
        <v>0</v>
      </c>
      <c r="KG221" s="3">
        <f t="shared" si="1243"/>
        <v>0</v>
      </c>
      <c r="KH221" s="3">
        <f t="shared" si="1243"/>
        <v>0</v>
      </c>
      <c r="KI221" s="3">
        <f t="shared" si="1243"/>
        <v>0</v>
      </c>
      <c r="KJ221" s="3">
        <f t="shared" si="1243"/>
        <v>0</v>
      </c>
    </row>
    <row r="222" spans="1:296" x14ac:dyDescent="0.2">
      <c r="A222" s="3" t="str">
        <f>'Respondent Data'!A222</f>
        <v>1872</v>
      </c>
      <c r="B222" s="3">
        <f>SUMPRODUCT('Respondent Data'!B222:T222,'Product Coding'!A101:S101)</f>
        <v>0.21686101553475495</v>
      </c>
      <c r="C222" s="3">
        <f>SUMPRODUCT('Respondent Data'!B222:T222,'Product Coding'!A102:S102)</f>
        <v>-0.15038470744923604</v>
      </c>
      <c r="D222" s="3">
        <f>SUMPRODUCT('Respondent Data'!B222:T222,'Product Coding'!A103:S103)</f>
        <v>-0.9062358334946552</v>
      </c>
      <c r="E222" s="3">
        <f>SUMPRODUCT('Respondent Data'!B222:T222,'Product Coding'!A104:S104)</f>
        <v>-0.49447461638924106</v>
      </c>
      <c r="F222" s="3">
        <f>SUMPRODUCT('Respondent Data'!B222:T222,'Product Coding'!A105:S105)</f>
        <v>-0.47249131935550936</v>
      </c>
      <c r="G222" s="3">
        <f>SUMPRODUCT('Respondent Data'!B222:T222,'Product Coding'!A106:S106)</f>
        <v>-0.52491971616218502</v>
      </c>
      <c r="H222" s="3">
        <f>SUMPRODUCT('Respondent Data'!B222:T222,'Product Coding'!A107:S107)</f>
        <v>0.79417317997807002</v>
      </c>
      <c r="I222" s="3">
        <f>SUMPRODUCT('Respondent Data'!B222:T222,'Product Coding'!A108:S108)</f>
        <v>0.42692745699407897</v>
      </c>
      <c r="J222" s="3">
        <f>SUMPRODUCT('Respondent Data'!B222:T222,'Product Coding'!A109:S109)</f>
        <v>-0.32892366905134018</v>
      </c>
      <c r="K222" s="3">
        <f>SUMPRODUCT('Respondent Data'!B222:T222,'Product Coding'!A110:S110)</f>
        <v>8.2837548054073951E-2</v>
      </c>
      <c r="L222" s="3">
        <f>SUMPRODUCT('Respondent Data'!B222:T222,'Product Coding'!A111:S111)</f>
        <v>0.10482084508780565</v>
      </c>
      <c r="M222" s="3">
        <f>SUMPRODUCT('Respondent Data'!B222:T222,'Product Coding'!A112:S112)</f>
        <v>5.2392448281129989E-2</v>
      </c>
      <c r="N222" s="3">
        <f>SUMPRODUCT('Respondent Data'!B222:T222,'Product Coding'!A113:S113)</f>
        <v>-0.81200754320385404</v>
      </c>
      <c r="O222" s="3">
        <f>SUMPRODUCT('Respondent Data'!B222:T222,'Product Coding'!A114:S114)</f>
        <v>-1.179253266187845</v>
      </c>
      <c r="P222" s="3">
        <f>SUMPRODUCT('Respondent Data'!B222:T222,'Product Coding'!A115:S115)</f>
        <v>-1.935104392233264</v>
      </c>
      <c r="Q222" s="3">
        <f>SUMPRODUCT('Respondent Data'!B222:T222,'Product Coding'!A116:S116)</f>
        <v>-1.5233431751278501</v>
      </c>
      <c r="R222" s="3">
        <f>SUMPRODUCT('Respondent Data'!B222:T222,'Product Coding'!A117:S117)</f>
        <v>-1.5013598780941182</v>
      </c>
      <c r="S222" s="3">
        <f>SUMPRODUCT('Respondent Data'!B222:T222,'Product Coding'!A118:S118)</f>
        <v>-1.5537882749007941</v>
      </c>
      <c r="T222" s="3">
        <f>SUMPRODUCT('Respondent Data'!B222:T222,'Product Coding'!A119:S119)</f>
        <v>-0.23469537876053903</v>
      </c>
      <c r="U222" s="3">
        <f>SUMPRODUCT('Respondent Data'!B222:T222,'Product Coding'!A120:S120)</f>
        <v>-0.60194110174452997</v>
      </c>
      <c r="V222" s="3">
        <f>SUMPRODUCT('Respondent Data'!B222:T222,'Product Coding'!A121:S121)</f>
        <v>-1.357792227789949</v>
      </c>
      <c r="W222" s="3">
        <f>SUMPRODUCT('Respondent Data'!B222:T222,'Product Coding'!A122:S122)</f>
        <v>-0.9460310106845351</v>
      </c>
      <c r="X222" s="3">
        <f>SUMPRODUCT('Respondent Data'!B222:T222,'Product Coding'!A123:S123)</f>
        <v>-0.92404771365080318</v>
      </c>
      <c r="Y222" s="3">
        <f>SUMPRODUCT('Respondent Data'!B222:T222,'Product Coding'!A124:S124)</f>
        <v>-0.97647611045747906</v>
      </c>
      <c r="Z222" s="3">
        <f>SUMPRODUCT('Respondent Data'!B222:T222,'Product Coding'!A125:S125)</f>
        <v>0</v>
      </c>
      <c r="AA222" s="3">
        <f>SUMPRODUCT('Respondent Data'!B222:T222,'Product Coding'!A126:S126)</f>
        <v>0</v>
      </c>
      <c r="AB222" s="3">
        <f>SUMPRODUCT('Respondent Data'!B222:T222,'Product Coding'!A127:S127)</f>
        <v>0</v>
      </c>
      <c r="AC222" s="3">
        <f>SUMPRODUCT('Respondent Data'!B222:T222,'Product Coding'!A128:S128)</f>
        <v>0</v>
      </c>
      <c r="AD222" s="3">
        <f>SUMPRODUCT('Respondent Data'!B222:T222,'Product Coding'!A129:S129)</f>
        <v>0</v>
      </c>
      <c r="AE222" s="3">
        <f>SUMPRODUCT('Respondent Data'!B222:T222,'Product Coding'!A130:S130)</f>
        <v>0</v>
      </c>
      <c r="AF222" s="3">
        <f>SUMPRODUCT('Respondent Data'!B222:T222,'Product Coding'!A131:S131)</f>
        <v>0</v>
      </c>
      <c r="AG222" s="3">
        <f>SUMPRODUCT('Respondent Data'!B222:T222,'Product Coding'!A132:S132)</f>
        <v>0</v>
      </c>
      <c r="AH222" s="3">
        <f>SUMPRODUCT('Respondent Data'!B222:T222,'Product Coding'!A133:S133)</f>
        <v>0</v>
      </c>
      <c r="AI222" s="3">
        <f>SUMPRODUCT('Respondent Data'!B222:T222,'Product Coding'!A134:S134)</f>
        <v>0</v>
      </c>
      <c r="AJ222" s="3">
        <f>SUMPRODUCT('Respondent Data'!B222:T222,'Product Coding'!A135:S135)</f>
        <v>0</v>
      </c>
      <c r="AK222" s="3">
        <f>SUMPRODUCT('Respondent Data'!B222:T222,'Product Coding'!A136:S136)</f>
        <v>0</v>
      </c>
      <c r="AL222" s="3">
        <f>SUMPRODUCT('Respondent Data'!B222:T222,'Product Coding'!A137:S137)</f>
        <v>0</v>
      </c>
      <c r="AM222" s="3">
        <f>SUMPRODUCT('Respondent Data'!B222:T222,'Product Coding'!A138:S138)</f>
        <v>0</v>
      </c>
      <c r="AN222" s="3">
        <f>SUMPRODUCT('Respondent Data'!B222:T222,'Product Coding'!A139:S139)</f>
        <v>0</v>
      </c>
      <c r="AO222" s="3">
        <f>SUMPRODUCT('Respondent Data'!B222:T222,'Product Coding'!A140:S140)</f>
        <v>0</v>
      </c>
      <c r="AP222" s="3">
        <f>SUMPRODUCT('Respondent Data'!B222:T222,'Product Coding'!A141:S141)</f>
        <v>0</v>
      </c>
      <c r="AQ222" s="3">
        <f>SUMPRODUCT('Respondent Data'!B222:T222,'Product Coding'!A142:S142)</f>
        <v>0</v>
      </c>
      <c r="AR222" s="3">
        <f>SUMPRODUCT('Respondent Data'!B222:T222,'Product Coding'!A143:S143)</f>
        <v>0</v>
      </c>
      <c r="AS222" s="3">
        <f>SUMPRODUCT('Respondent Data'!B222:T222,'Product Coding'!A144:S144)</f>
        <v>0</v>
      </c>
      <c r="AT222" s="3">
        <f>SUMPRODUCT('Respondent Data'!B222:T222,'Product Coding'!A145:S145)</f>
        <v>0</v>
      </c>
      <c r="AU222" s="3">
        <f>SUMPRODUCT('Respondent Data'!B222:T222,'Product Coding'!A146:S146)</f>
        <v>0</v>
      </c>
      <c r="AV222" s="3">
        <f>SUMPRODUCT('Respondent Data'!B222:T222,'Product Coding'!A147:S147)</f>
        <v>0</v>
      </c>
      <c r="AW222" s="3">
        <f>SUMPRODUCT('Respondent Data'!B222:T222,'Product Coding'!A148:S148)</f>
        <v>0</v>
      </c>
      <c r="AX222" s="3">
        <f>SUMPRODUCT('Respondent Data'!B222:T222,'Product Coding'!A149:S149)</f>
        <v>0</v>
      </c>
      <c r="AY222" s="3">
        <f>SUMPRODUCT('Respondent Data'!B222:T222,'Product Coding'!A150:S150)</f>
        <v>0</v>
      </c>
      <c r="AZ222" s="3">
        <f>SUMPRODUCT('Respondent Data'!B222:T222,'Product Coding'!A151:S151)</f>
        <v>0</v>
      </c>
      <c r="BA222" s="3">
        <f>SUMPRODUCT('Respondent Data'!B222:T222,'Product Coding'!A152:S152)</f>
        <v>0</v>
      </c>
      <c r="BB222" s="3">
        <f>SUMPRODUCT('Respondent Data'!B222:T222,'Product Coding'!A153:S153)</f>
        <v>0</v>
      </c>
      <c r="BC222" s="3">
        <f>SUMPRODUCT('Respondent Data'!B222:T222,'Product Coding'!A154:S154)</f>
        <v>0</v>
      </c>
      <c r="BD222" s="3">
        <f>SUMPRODUCT('Respondent Data'!B222:T222,'Product Coding'!A155:S155)</f>
        <v>0</v>
      </c>
      <c r="BE222" s="3">
        <f>SUMPRODUCT('Respondent Data'!B222:T222,'Product Coding'!A156:S156)</f>
        <v>0</v>
      </c>
      <c r="BF222" s="3">
        <f>SUMPRODUCT('Respondent Data'!B222:T222,'Product Coding'!A157:S157)</f>
        <v>0</v>
      </c>
      <c r="BG222" s="3">
        <f>SUMPRODUCT('Respondent Data'!B222:T222,'Product Coding'!A158:S158)</f>
        <v>0</v>
      </c>
      <c r="BH222" s="3">
        <f>SUMPRODUCT('Respondent Data'!B222:T222,'Product Coding'!A159:S159)</f>
        <v>0</v>
      </c>
      <c r="BI222" s="3">
        <f>SUMPRODUCT('Respondent Data'!B222:T222,'Product Coding'!A160:S160)</f>
        <v>0</v>
      </c>
      <c r="BJ222" s="3">
        <f>SUMPRODUCT('Respondent Data'!B222:T222,'Product Coding'!A161:S161)</f>
        <v>0</v>
      </c>
      <c r="BK222" s="3">
        <f>SUMPRODUCT('Respondent Data'!B222:T222,'Product Coding'!A162:S162)</f>
        <v>0</v>
      </c>
      <c r="BL222" s="3">
        <f>SUMPRODUCT('Respondent Data'!B222:T222,'Product Coding'!A163:S163)</f>
        <v>0</v>
      </c>
      <c r="BM222" s="3">
        <f>SUMPRODUCT('Respondent Data'!B222:T222,'Product Coding'!A164:S164)</f>
        <v>0</v>
      </c>
      <c r="BN222" s="3">
        <f>SUMPRODUCT('Respondent Data'!B222:T222,'Product Coding'!A165:S165)</f>
        <v>0</v>
      </c>
      <c r="BO222" s="3">
        <f>SUMPRODUCT('Respondent Data'!B222:T222,'Product Coding'!A166:S166)</f>
        <v>0</v>
      </c>
      <c r="BP222" s="3">
        <f>SUMPRODUCT('Respondent Data'!B222:T222,'Product Coding'!A167:S167)</f>
        <v>0</v>
      </c>
      <c r="BQ222" s="3">
        <f>SUMPRODUCT('Respondent Data'!B222:T222,'Product Coding'!A168:S168)</f>
        <v>0</v>
      </c>
      <c r="BR222" s="3">
        <f>SUMPRODUCT('Respondent Data'!B222:T222,'Product Coding'!A169:S169)</f>
        <v>0</v>
      </c>
      <c r="BS222" s="3">
        <f>SUMPRODUCT('Respondent Data'!B222:T222,'Product Coding'!A170:S170)</f>
        <v>0</v>
      </c>
      <c r="BT222" s="3">
        <f>SUMPRODUCT('Respondent Data'!B222:T222,'Product Coding'!A171:S171)</f>
        <v>0</v>
      </c>
      <c r="BU222" s="3">
        <f>SUMPRODUCT('Respondent Data'!B222:T222,'Product Coding'!A172:S172)</f>
        <v>0</v>
      </c>
      <c r="BV222" s="3">
        <f>SUMPRODUCT('Respondent Data'!B222:T222,'Product Coding'!A173:S173)</f>
        <v>8.5645326074204906</v>
      </c>
      <c r="BX222" s="3">
        <f t="shared" si="1014"/>
        <v>0.80504184984099314</v>
      </c>
      <c r="BY222" s="3">
        <f t="shared" si="1015"/>
        <v>1.1622812950028947</v>
      </c>
      <c r="BZ222" s="3">
        <f t="shared" si="1016"/>
        <v>2.4749887077739143</v>
      </c>
      <c r="CA222" s="3">
        <f t="shared" si="1017"/>
        <v>1.6396365745407921</v>
      </c>
      <c r="CB222" s="3">
        <f t="shared" si="1018"/>
        <v>1.6039852591652781</v>
      </c>
      <c r="CC222" s="3">
        <f t="shared" si="1019"/>
        <v>1.6903231373028511</v>
      </c>
      <c r="CD222" s="3">
        <f t="shared" si="1020"/>
        <v>0.4519547657292492</v>
      </c>
      <c r="CE222" s="3">
        <f t="shared" si="1021"/>
        <v>0.65251088561206516</v>
      </c>
      <c r="CF222" s="3">
        <f t="shared" si="1022"/>
        <v>1.3894717918396817</v>
      </c>
      <c r="CG222" s="3">
        <f t="shared" si="1023"/>
        <v>0.92050067219990905</v>
      </c>
      <c r="CH222" s="3">
        <f t="shared" si="1024"/>
        <v>0.90048583459654408</v>
      </c>
      <c r="CI222" s="3">
        <f t="shared" si="1025"/>
        <v>0.94895637745706041</v>
      </c>
      <c r="CJ222" s="3">
        <f t="shared" si="1026"/>
        <v>2.252425291903569</v>
      </c>
      <c r="CK222" s="3">
        <f t="shared" si="1027"/>
        <v>3.2519449587472189</v>
      </c>
      <c r="CL222" s="3">
        <f t="shared" si="1028"/>
        <v>6.9247669095299589</v>
      </c>
      <c r="CM222" s="3">
        <f t="shared" si="1029"/>
        <v>4.5875365246605027</v>
      </c>
      <c r="CN222" s="3">
        <f t="shared" si="1030"/>
        <v>4.4877877669315724</v>
      </c>
      <c r="CO222" s="3">
        <f t="shared" si="1031"/>
        <v>4.7293523767773449</v>
      </c>
      <c r="CP222" s="3">
        <f t="shared" si="1032"/>
        <v>1.2645235093380316</v>
      </c>
      <c r="CQ222" s="3">
        <f t="shared" si="1033"/>
        <v>1.8256591533537103</v>
      </c>
      <c r="CR222" s="3">
        <f t="shared" si="1034"/>
        <v>3.887600883040335</v>
      </c>
      <c r="CS222" s="3">
        <f t="shared" si="1035"/>
        <v>2.5754673445695135</v>
      </c>
      <c r="CT222" s="3">
        <f t="shared" si="1036"/>
        <v>2.5194678627536717</v>
      </c>
      <c r="CU222" s="3">
        <f t="shared" si="1037"/>
        <v>2.6550835163658255</v>
      </c>
      <c r="CV222" s="3">
        <f t="shared" si="1038"/>
        <v>1</v>
      </c>
      <c r="CW222" s="3">
        <f t="shared" si="1039"/>
        <v>1</v>
      </c>
      <c r="CX222" s="3">
        <f t="shared" si="1040"/>
        <v>1</v>
      </c>
      <c r="CY222" s="3">
        <f t="shared" si="1041"/>
        <v>1</v>
      </c>
      <c r="CZ222" s="3">
        <f t="shared" si="1042"/>
        <v>1</v>
      </c>
      <c r="DA222" s="3">
        <f t="shared" si="1043"/>
        <v>1</v>
      </c>
      <c r="DB222" s="3">
        <f t="shared" si="1044"/>
        <v>1</v>
      </c>
      <c r="DC222" s="3">
        <f t="shared" si="1045"/>
        <v>1</v>
      </c>
      <c r="DD222" s="3">
        <f t="shared" si="1046"/>
        <v>1</v>
      </c>
      <c r="DE222" s="3">
        <f t="shared" si="1047"/>
        <v>1</v>
      </c>
      <c r="DF222" s="3">
        <f t="shared" si="1048"/>
        <v>1</v>
      </c>
      <c r="DG222" s="3">
        <f t="shared" si="1049"/>
        <v>1</v>
      </c>
      <c r="DH222" s="3">
        <f t="shared" si="1050"/>
        <v>1</v>
      </c>
      <c r="DI222" s="3">
        <f t="shared" si="1051"/>
        <v>1</v>
      </c>
      <c r="DJ222" s="3">
        <f t="shared" si="1052"/>
        <v>1</v>
      </c>
      <c r="DK222" s="3">
        <f t="shared" si="1053"/>
        <v>1</v>
      </c>
      <c r="DL222" s="3">
        <f t="shared" si="1054"/>
        <v>1</v>
      </c>
      <c r="DM222" s="3">
        <f t="shared" si="1055"/>
        <v>1</v>
      </c>
      <c r="DN222" s="3">
        <f t="shared" si="1056"/>
        <v>1</v>
      </c>
      <c r="DO222" s="3">
        <f t="shared" si="1057"/>
        <v>1</v>
      </c>
      <c r="DP222" s="3">
        <f t="shared" si="1058"/>
        <v>1</v>
      </c>
      <c r="DQ222" s="3">
        <f t="shared" si="1059"/>
        <v>1</v>
      </c>
      <c r="DR222" s="3">
        <f t="shared" si="1060"/>
        <v>1</v>
      </c>
      <c r="DS222" s="3">
        <f t="shared" si="1061"/>
        <v>1</v>
      </c>
      <c r="DT222" s="3">
        <f t="shared" si="1062"/>
        <v>1</v>
      </c>
      <c r="DU222" s="3">
        <f t="shared" si="1063"/>
        <v>1</v>
      </c>
      <c r="DV222" s="3">
        <f t="shared" si="1064"/>
        <v>1</v>
      </c>
      <c r="DW222" s="3">
        <f t="shared" si="1065"/>
        <v>1</v>
      </c>
      <c r="DX222" s="3">
        <f t="shared" si="1066"/>
        <v>1</v>
      </c>
      <c r="DY222" s="3">
        <f t="shared" si="1067"/>
        <v>1</v>
      </c>
      <c r="DZ222" s="3">
        <f t="shared" si="1068"/>
        <v>1</v>
      </c>
      <c r="EA222" s="3">
        <f t="shared" si="1069"/>
        <v>1</v>
      </c>
      <c r="EB222" s="3">
        <f t="shared" si="1070"/>
        <v>1</v>
      </c>
      <c r="EC222" s="3">
        <f t="shared" si="1071"/>
        <v>1</v>
      </c>
      <c r="ED222" s="3">
        <f t="shared" si="1072"/>
        <v>1</v>
      </c>
      <c r="EE222" s="3">
        <f t="shared" si="1073"/>
        <v>1</v>
      </c>
      <c r="EF222" s="3">
        <f t="shared" si="1074"/>
        <v>1</v>
      </c>
      <c r="EG222" s="3">
        <f t="shared" si="1075"/>
        <v>1</v>
      </c>
      <c r="EH222" s="3">
        <f t="shared" si="1076"/>
        <v>1</v>
      </c>
      <c r="EI222" s="3">
        <f t="shared" si="1077"/>
        <v>1</v>
      </c>
      <c r="EJ222" s="3">
        <f t="shared" si="1078"/>
        <v>1</v>
      </c>
      <c r="EK222" s="3">
        <f t="shared" si="1079"/>
        <v>1</v>
      </c>
      <c r="EL222" s="3">
        <f t="shared" si="1080"/>
        <v>1</v>
      </c>
      <c r="EM222" s="3">
        <f t="shared" si="1081"/>
        <v>1</v>
      </c>
      <c r="EN222" s="3">
        <f t="shared" si="1082"/>
        <v>1</v>
      </c>
      <c r="EO222" s="3">
        <f t="shared" si="1083"/>
        <v>1</v>
      </c>
      <c r="EP222" s="3">
        <f t="shared" si="1084"/>
        <v>1</v>
      </c>
      <c r="EQ222" s="3">
        <f t="shared" si="1085"/>
        <v>1</v>
      </c>
      <c r="ER222" s="3">
        <f t="shared" si="1086"/>
        <v>1.907527240017855E-4</v>
      </c>
      <c r="ET222" s="3">
        <f t="shared" si="1087"/>
        <v>0.55400377563993342</v>
      </c>
      <c r="EU222" s="3">
        <f t="shared" si="1088"/>
        <v>0.46247451814481022</v>
      </c>
      <c r="EV222" s="3">
        <f t="shared" si="1089"/>
        <v>0.28777071930130166</v>
      </c>
      <c r="EW222" s="3">
        <f t="shared" si="1090"/>
        <v>0.37884003034545249</v>
      </c>
      <c r="EX222" s="3">
        <f t="shared" si="1091"/>
        <v>0.38402675148804621</v>
      </c>
      <c r="EY222" s="3">
        <f t="shared" si="1092"/>
        <v>0.3717025609802907</v>
      </c>
      <c r="EZ222" s="3">
        <f t="shared" si="1093"/>
        <v>0.68872669011678656</v>
      </c>
      <c r="FA222" s="3">
        <f t="shared" si="1094"/>
        <v>0.60513973536072352</v>
      </c>
      <c r="FB222" s="3">
        <f t="shared" si="1095"/>
        <v>0.41850253408101068</v>
      </c>
      <c r="FC222" s="3">
        <f t="shared" si="1096"/>
        <v>0.5206975527139559</v>
      </c>
      <c r="FD222" s="3">
        <f t="shared" si="1097"/>
        <v>0.52618124365672581</v>
      </c>
      <c r="FE222" s="3">
        <f t="shared" si="1098"/>
        <v>0.51309511673358743</v>
      </c>
      <c r="FF222" s="3">
        <f t="shared" si="1099"/>
        <v>0.30746286547744905</v>
      </c>
      <c r="FG222" s="3">
        <f t="shared" si="1100"/>
        <v>0.235186487525614</v>
      </c>
      <c r="FH222" s="3">
        <f t="shared" si="1101"/>
        <v>0.1261866767081119</v>
      </c>
      <c r="FI222" s="3">
        <f t="shared" si="1102"/>
        <v>0.17896974732720156</v>
      </c>
      <c r="FJ222" s="3">
        <f t="shared" si="1103"/>
        <v>0.18222279039758446</v>
      </c>
      <c r="FK222" s="3">
        <f t="shared" si="1104"/>
        <v>0.17453979686312845</v>
      </c>
      <c r="FL222" s="3">
        <f t="shared" si="1105"/>
        <v>0.44159400239228302</v>
      </c>
      <c r="FM222" s="3">
        <f t="shared" si="1106"/>
        <v>0.35389972595000457</v>
      </c>
      <c r="FN222" s="3">
        <f t="shared" si="1107"/>
        <v>0.20459935742092539</v>
      </c>
      <c r="FO222" s="3">
        <f t="shared" si="1108"/>
        <v>0.27968371785546264</v>
      </c>
      <c r="FP222" s="3">
        <f t="shared" si="1109"/>
        <v>0.28413386312827094</v>
      </c>
      <c r="FQ222" s="3">
        <f t="shared" si="1110"/>
        <v>0.27359155967912863</v>
      </c>
      <c r="FR222" s="3">
        <f t="shared" si="1111"/>
        <v>0.5</v>
      </c>
      <c r="FS222" s="3">
        <f t="shared" si="1112"/>
        <v>0.5</v>
      </c>
      <c r="FT222" s="3">
        <f t="shared" si="1113"/>
        <v>0.5</v>
      </c>
      <c r="FU222" s="3">
        <f t="shared" si="1114"/>
        <v>0.5</v>
      </c>
      <c r="FV222" s="3">
        <f t="shared" si="1115"/>
        <v>0.5</v>
      </c>
      <c r="FW222" s="3">
        <f t="shared" si="1116"/>
        <v>0.5</v>
      </c>
      <c r="FX222" s="3">
        <f t="shared" si="1117"/>
        <v>0.5</v>
      </c>
      <c r="FY222" s="3">
        <f t="shared" si="1118"/>
        <v>0.5</v>
      </c>
      <c r="FZ222" s="3">
        <f t="shared" si="1119"/>
        <v>0.5</v>
      </c>
      <c r="GA222" s="3">
        <f t="shared" si="1120"/>
        <v>0.5</v>
      </c>
      <c r="GB222" s="3">
        <f t="shared" si="1121"/>
        <v>0.5</v>
      </c>
      <c r="GC222" s="3">
        <f t="shared" si="1122"/>
        <v>0.5</v>
      </c>
      <c r="GD222" s="3">
        <f t="shared" si="1123"/>
        <v>0.5</v>
      </c>
      <c r="GE222" s="3">
        <f t="shared" si="1124"/>
        <v>0.5</v>
      </c>
      <c r="GF222" s="3">
        <f t="shared" si="1125"/>
        <v>0.5</v>
      </c>
      <c r="GG222" s="3">
        <f t="shared" si="1126"/>
        <v>0.5</v>
      </c>
      <c r="GH222" s="3">
        <f t="shared" si="1127"/>
        <v>0.5</v>
      </c>
      <c r="GI222" s="3">
        <f t="shared" si="1128"/>
        <v>0.5</v>
      </c>
      <c r="GJ222" s="3">
        <f t="shared" si="1129"/>
        <v>0.5</v>
      </c>
      <c r="GK222" s="3">
        <f t="shared" si="1130"/>
        <v>0.5</v>
      </c>
      <c r="GL222" s="3">
        <f t="shared" si="1131"/>
        <v>0.5</v>
      </c>
      <c r="GM222" s="3">
        <f t="shared" si="1132"/>
        <v>0.5</v>
      </c>
      <c r="GN222" s="3">
        <f t="shared" si="1133"/>
        <v>0.5</v>
      </c>
      <c r="GO222" s="3">
        <f t="shared" si="1134"/>
        <v>0.5</v>
      </c>
      <c r="GP222" s="3">
        <f t="shared" si="1135"/>
        <v>0.5</v>
      </c>
      <c r="GQ222" s="3">
        <f t="shared" si="1136"/>
        <v>0.5</v>
      </c>
      <c r="GR222" s="3">
        <f t="shared" si="1137"/>
        <v>0.5</v>
      </c>
      <c r="GS222" s="3">
        <f t="shared" si="1138"/>
        <v>0.5</v>
      </c>
      <c r="GT222" s="3">
        <f t="shared" si="1139"/>
        <v>0.5</v>
      </c>
      <c r="GU222" s="3">
        <f t="shared" si="1140"/>
        <v>0.5</v>
      </c>
      <c r="GV222" s="3">
        <f t="shared" si="1141"/>
        <v>0.5</v>
      </c>
      <c r="GW222" s="3">
        <f t="shared" si="1142"/>
        <v>0.5</v>
      </c>
      <c r="GX222" s="3">
        <f t="shared" si="1143"/>
        <v>0.5</v>
      </c>
      <c r="GY222" s="3">
        <f t="shared" si="1144"/>
        <v>0.5</v>
      </c>
      <c r="GZ222" s="3">
        <f t="shared" si="1145"/>
        <v>0.5</v>
      </c>
      <c r="HA222" s="3">
        <f t="shared" si="1146"/>
        <v>0.5</v>
      </c>
      <c r="HB222" s="3">
        <f t="shared" si="1147"/>
        <v>0.5</v>
      </c>
      <c r="HC222" s="3">
        <f t="shared" si="1148"/>
        <v>0.5</v>
      </c>
      <c r="HD222" s="3">
        <f t="shared" si="1149"/>
        <v>0.5</v>
      </c>
      <c r="HE222" s="3">
        <f t="shared" si="1150"/>
        <v>0.5</v>
      </c>
      <c r="HF222" s="3">
        <f t="shared" si="1151"/>
        <v>0.5</v>
      </c>
      <c r="HG222" s="3">
        <f t="shared" si="1152"/>
        <v>0.5</v>
      </c>
      <c r="HH222" s="3">
        <f t="shared" si="1153"/>
        <v>0.5</v>
      </c>
      <c r="HI222" s="3">
        <f t="shared" si="1154"/>
        <v>0.5</v>
      </c>
      <c r="HJ222" s="3">
        <f t="shared" si="1155"/>
        <v>0.5</v>
      </c>
      <c r="HK222" s="3">
        <f t="shared" si="1156"/>
        <v>0.5</v>
      </c>
      <c r="HL222" s="3">
        <f t="shared" si="1157"/>
        <v>0.5</v>
      </c>
      <c r="HM222" s="3">
        <f t="shared" si="1158"/>
        <v>0.5</v>
      </c>
      <c r="HN222" s="3">
        <f t="shared" si="1159"/>
        <v>0.99980928365566046</v>
      </c>
      <c r="HP222" s="3">
        <f t="shared" ref="HP222:IU222" si="1244">IF(B1=1,ET222,0)</f>
        <v>0.55400377563993342</v>
      </c>
      <c r="HQ222" s="3">
        <f t="shared" si="1244"/>
        <v>0.46247451814481022</v>
      </c>
      <c r="HR222" s="3">
        <f t="shared" si="1244"/>
        <v>0.28777071930130166</v>
      </c>
      <c r="HS222" s="3">
        <f t="shared" si="1244"/>
        <v>0.37884003034545249</v>
      </c>
      <c r="HT222" s="3">
        <f t="shared" si="1244"/>
        <v>0.38402675148804621</v>
      </c>
      <c r="HU222" s="3">
        <f t="shared" si="1244"/>
        <v>0.3717025609802907</v>
      </c>
      <c r="HV222" s="3">
        <f t="shared" si="1244"/>
        <v>0.68872669011678656</v>
      </c>
      <c r="HW222" s="3">
        <f t="shared" si="1244"/>
        <v>0.60513973536072352</v>
      </c>
      <c r="HX222" s="3">
        <f t="shared" si="1244"/>
        <v>0.41850253408101068</v>
      </c>
      <c r="HY222" s="3">
        <f t="shared" si="1244"/>
        <v>0.5206975527139559</v>
      </c>
      <c r="HZ222" s="3">
        <f t="shared" si="1244"/>
        <v>0.52618124365672581</v>
      </c>
      <c r="IA222" s="3">
        <f t="shared" si="1244"/>
        <v>0.51309511673358743</v>
      </c>
      <c r="IB222" s="3">
        <f t="shared" si="1244"/>
        <v>0.30746286547744905</v>
      </c>
      <c r="IC222" s="3">
        <f t="shared" si="1244"/>
        <v>0.235186487525614</v>
      </c>
      <c r="ID222" s="3">
        <f t="shared" si="1244"/>
        <v>0.1261866767081119</v>
      </c>
      <c r="IE222" s="3">
        <f t="shared" si="1244"/>
        <v>0.17896974732720156</v>
      </c>
      <c r="IF222" s="3">
        <f t="shared" si="1244"/>
        <v>0.18222279039758446</v>
      </c>
      <c r="IG222" s="3">
        <f t="shared" si="1244"/>
        <v>0.17453979686312845</v>
      </c>
      <c r="IH222" s="3">
        <f t="shared" si="1244"/>
        <v>0.44159400239228302</v>
      </c>
      <c r="II222" s="3">
        <f t="shared" si="1244"/>
        <v>0.35389972595000457</v>
      </c>
      <c r="IJ222" s="3">
        <f t="shared" si="1244"/>
        <v>0.20459935742092539</v>
      </c>
      <c r="IK222" s="3">
        <f t="shared" si="1244"/>
        <v>0.27968371785546264</v>
      </c>
      <c r="IL222" s="3">
        <f t="shared" si="1244"/>
        <v>0.28413386312827094</v>
      </c>
      <c r="IM222" s="3">
        <f t="shared" si="1244"/>
        <v>0.27359155967912863</v>
      </c>
      <c r="IN222" s="3">
        <f t="shared" si="1244"/>
        <v>0</v>
      </c>
      <c r="IO222" s="3">
        <f t="shared" si="1244"/>
        <v>0</v>
      </c>
      <c r="IP222" s="3">
        <f t="shared" si="1244"/>
        <v>0</v>
      </c>
      <c r="IQ222" s="3">
        <f t="shared" si="1244"/>
        <v>0</v>
      </c>
      <c r="IR222" s="3">
        <f t="shared" si="1244"/>
        <v>0</v>
      </c>
      <c r="IS222" s="3">
        <f t="shared" si="1244"/>
        <v>0</v>
      </c>
      <c r="IT222" s="3">
        <f t="shared" si="1244"/>
        <v>0</v>
      </c>
      <c r="IU222" s="3">
        <f t="shared" si="1244"/>
        <v>0</v>
      </c>
      <c r="IV222" s="3">
        <f t="shared" ref="IV222:KA222" si="1245">IF(AH1=1,FZ222,0)</f>
        <v>0</v>
      </c>
      <c r="IW222" s="3">
        <f t="shared" si="1245"/>
        <v>0</v>
      </c>
      <c r="IX222" s="3">
        <f t="shared" si="1245"/>
        <v>0</v>
      </c>
      <c r="IY222" s="3">
        <f t="shared" si="1245"/>
        <v>0</v>
      </c>
      <c r="IZ222" s="3">
        <f t="shared" si="1245"/>
        <v>0</v>
      </c>
      <c r="JA222" s="3">
        <f t="shared" si="1245"/>
        <v>0</v>
      </c>
      <c r="JB222" s="3">
        <f t="shared" si="1245"/>
        <v>0</v>
      </c>
      <c r="JC222" s="3">
        <f t="shared" si="1245"/>
        <v>0</v>
      </c>
      <c r="JD222" s="3">
        <f t="shared" si="1245"/>
        <v>0</v>
      </c>
      <c r="JE222" s="3">
        <f t="shared" si="1245"/>
        <v>0</v>
      </c>
      <c r="JF222" s="3">
        <f t="shared" si="1245"/>
        <v>0</v>
      </c>
      <c r="JG222" s="3">
        <f t="shared" si="1245"/>
        <v>0</v>
      </c>
      <c r="JH222" s="3">
        <f t="shared" si="1245"/>
        <v>0</v>
      </c>
      <c r="JI222" s="3">
        <f t="shared" si="1245"/>
        <v>0</v>
      </c>
      <c r="JJ222" s="3">
        <f t="shared" si="1245"/>
        <v>0</v>
      </c>
      <c r="JK222" s="3">
        <f t="shared" si="1245"/>
        <v>0</v>
      </c>
      <c r="JL222" s="3">
        <f t="shared" si="1245"/>
        <v>0</v>
      </c>
      <c r="JM222" s="3">
        <f t="shared" si="1245"/>
        <v>0</v>
      </c>
      <c r="JN222" s="3">
        <f t="shared" si="1245"/>
        <v>0</v>
      </c>
      <c r="JO222" s="3">
        <f t="shared" si="1245"/>
        <v>0</v>
      </c>
      <c r="JP222" s="3">
        <f t="shared" si="1245"/>
        <v>0</v>
      </c>
      <c r="JQ222" s="3">
        <f t="shared" si="1245"/>
        <v>0</v>
      </c>
      <c r="JR222" s="3">
        <f t="shared" si="1245"/>
        <v>0</v>
      </c>
      <c r="JS222" s="3">
        <f t="shared" si="1245"/>
        <v>0</v>
      </c>
      <c r="JT222" s="3">
        <f t="shared" si="1245"/>
        <v>0</v>
      </c>
      <c r="JU222" s="3">
        <f t="shared" si="1245"/>
        <v>0</v>
      </c>
      <c r="JV222" s="3">
        <f t="shared" si="1245"/>
        <v>0</v>
      </c>
      <c r="JW222" s="3">
        <f t="shared" si="1245"/>
        <v>0</v>
      </c>
      <c r="JX222" s="3">
        <f t="shared" si="1245"/>
        <v>0</v>
      </c>
      <c r="JY222" s="3">
        <f t="shared" si="1245"/>
        <v>0</v>
      </c>
      <c r="JZ222" s="3">
        <f t="shared" si="1245"/>
        <v>0</v>
      </c>
      <c r="KA222" s="3">
        <f t="shared" si="1245"/>
        <v>0</v>
      </c>
      <c r="KB222" s="3">
        <f t="shared" ref="KB222:KJ222" si="1246">IF(BN1=1,HF222,0)</f>
        <v>0</v>
      </c>
      <c r="KC222" s="3">
        <f t="shared" si="1246"/>
        <v>0</v>
      </c>
      <c r="KD222" s="3">
        <f t="shared" si="1246"/>
        <v>0</v>
      </c>
      <c r="KE222" s="3">
        <f t="shared" si="1246"/>
        <v>0</v>
      </c>
      <c r="KF222" s="3">
        <f t="shared" si="1246"/>
        <v>0</v>
      </c>
      <c r="KG222" s="3">
        <f t="shared" si="1246"/>
        <v>0</v>
      </c>
      <c r="KH222" s="3">
        <f t="shared" si="1246"/>
        <v>0</v>
      </c>
      <c r="KI222" s="3">
        <f t="shared" si="1246"/>
        <v>0</v>
      </c>
      <c r="KJ222" s="3">
        <f t="shared" si="1246"/>
        <v>0</v>
      </c>
    </row>
    <row r="223" spans="1:296" x14ac:dyDescent="0.2">
      <c r="A223" s="3" t="str">
        <f>'Respondent Data'!A223</f>
        <v>1876</v>
      </c>
      <c r="B223" s="3">
        <f>SUMPRODUCT('Respondent Data'!B223:T223,'Product Coding'!A101:S101)</f>
        <v>2.2027585522419124</v>
      </c>
      <c r="C223" s="3">
        <f>SUMPRODUCT('Respondent Data'!B223:T223,'Product Coding'!A102:S102)</f>
        <v>0.79660493346403527</v>
      </c>
      <c r="D223" s="3">
        <f>SUMPRODUCT('Respondent Data'!B223:T223,'Product Coding'!A103:S103)</f>
        <v>0.85177910834756854</v>
      </c>
      <c r="E223" s="3">
        <f>SUMPRODUCT('Respondent Data'!B223:T223,'Product Coding'!A104:S104)</f>
        <v>0.44491879894016317</v>
      </c>
      <c r="F223" s="3">
        <f>SUMPRODUCT('Respondent Data'!B223:T223,'Product Coding'!A105:S105)</f>
        <v>0.8435793375220344</v>
      </c>
      <c r="G223" s="3">
        <f>SUMPRODUCT('Respondent Data'!B223:T223,'Product Coding'!A106:S106)</f>
        <v>0.47198306035797621</v>
      </c>
      <c r="H223" s="3">
        <f>SUMPRODUCT('Respondent Data'!B223:T223,'Product Coding'!A107:S107)</f>
        <v>2.5656548178143304</v>
      </c>
      <c r="I223" s="3">
        <f>SUMPRODUCT('Respondent Data'!B223:T223,'Product Coding'!A108:S108)</f>
        <v>1.1595011990364532</v>
      </c>
      <c r="J223" s="3">
        <f>SUMPRODUCT('Respondent Data'!B223:T223,'Product Coding'!A109:S109)</f>
        <v>1.2146753739199865</v>
      </c>
      <c r="K223" s="3">
        <f>SUMPRODUCT('Respondent Data'!B223:T223,'Product Coding'!A110:S110)</f>
        <v>0.80781506451258123</v>
      </c>
      <c r="L223" s="3">
        <f>SUMPRODUCT('Respondent Data'!B223:T223,'Product Coding'!A111:S111)</f>
        <v>1.2064756030944523</v>
      </c>
      <c r="M223" s="3">
        <f>SUMPRODUCT('Respondent Data'!B223:T223,'Product Coding'!A112:S112)</f>
        <v>0.83487932593039416</v>
      </c>
      <c r="N223" s="3">
        <f>SUMPRODUCT('Respondent Data'!B223:T223,'Product Coding'!A113:S113)</f>
        <v>3.1950519607551882</v>
      </c>
      <c r="O223" s="3">
        <f>SUMPRODUCT('Respondent Data'!B223:T223,'Product Coding'!A114:S114)</f>
        <v>1.788898341977311</v>
      </c>
      <c r="P223" s="3">
        <f>SUMPRODUCT('Respondent Data'!B223:T223,'Product Coding'!A115:S115)</f>
        <v>1.8440725168608443</v>
      </c>
      <c r="Q223" s="3">
        <f>SUMPRODUCT('Respondent Data'!B223:T223,'Product Coding'!A116:S116)</f>
        <v>1.437212207453439</v>
      </c>
      <c r="R223" s="3">
        <f>SUMPRODUCT('Respondent Data'!B223:T223,'Product Coding'!A117:S117)</f>
        <v>1.8358727460353101</v>
      </c>
      <c r="S223" s="3">
        <f>SUMPRODUCT('Respondent Data'!B223:T223,'Product Coding'!A118:S118)</f>
        <v>1.464276468871252</v>
      </c>
      <c r="T223" s="3">
        <f>SUMPRODUCT('Respondent Data'!B223:T223,'Product Coding'!A119:S119)</f>
        <v>3.5579482263276061</v>
      </c>
      <c r="U223" s="3">
        <f>SUMPRODUCT('Respondent Data'!B223:T223,'Product Coding'!A120:S120)</f>
        <v>2.151794607549729</v>
      </c>
      <c r="V223" s="3">
        <f>SUMPRODUCT('Respondent Data'!B223:T223,'Product Coding'!A121:S121)</f>
        <v>2.2069687824332624</v>
      </c>
      <c r="W223" s="3">
        <f>SUMPRODUCT('Respondent Data'!B223:T223,'Product Coding'!A122:S122)</f>
        <v>1.800108473025857</v>
      </c>
      <c r="X223" s="3">
        <f>SUMPRODUCT('Respondent Data'!B223:T223,'Product Coding'!A123:S123)</f>
        <v>2.1987690116077281</v>
      </c>
      <c r="Y223" s="3">
        <f>SUMPRODUCT('Respondent Data'!B223:T223,'Product Coding'!A124:S124)</f>
        <v>1.8271727344436699</v>
      </c>
      <c r="Z223" s="3">
        <f>SUMPRODUCT('Respondent Data'!B223:T223,'Product Coding'!A125:S125)</f>
        <v>0</v>
      </c>
      <c r="AA223" s="3">
        <f>SUMPRODUCT('Respondent Data'!B223:T223,'Product Coding'!A126:S126)</f>
        <v>0</v>
      </c>
      <c r="AB223" s="3">
        <f>SUMPRODUCT('Respondent Data'!B223:T223,'Product Coding'!A127:S127)</f>
        <v>0</v>
      </c>
      <c r="AC223" s="3">
        <f>SUMPRODUCT('Respondent Data'!B223:T223,'Product Coding'!A128:S128)</f>
        <v>0</v>
      </c>
      <c r="AD223" s="3">
        <f>SUMPRODUCT('Respondent Data'!B223:T223,'Product Coding'!A129:S129)</f>
        <v>0</v>
      </c>
      <c r="AE223" s="3">
        <f>SUMPRODUCT('Respondent Data'!B223:T223,'Product Coding'!A130:S130)</f>
        <v>0</v>
      </c>
      <c r="AF223" s="3">
        <f>SUMPRODUCT('Respondent Data'!B223:T223,'Product Coding'!A131:S131)</f>
        <v>0</v>
      </c>
      <c r="AG223" s="3">
        <f>SUMPRODUCT('Respondent Data'!B223:T223,'Product Coding'!A132:S132)</f>
        <v>0</v>
      </c>
      <c r="AH223" s="3">
        <f>SUMPRODUCT('Respondent Data'!B223:T223,'Product Coding'!A133:S133)</f>
        <v>0</v>
      </c>
      <c r="AI223" s="3">
        <f>SUMPRODUCT('Respondent Data'!B223:T223,'Product Coding'!A134:S134)</f>
        <v>0</v>
      </c>
      <c r="AJ223" s="3">
        <f>SUMPRODUCT('Respondent Data'!B223:T223,'Product Coding'!A135:S135)</f>
        <v>0</v>
      </c>
      <c r="AK223" s="3">
        <f>SUMPRODUCT('Respondent Data'!B223:T223,'Product Coding'!A136:S136)</f>
        <v>0</v>
      </c>
      <c r="AL223" s="3">
        <f>SUMPRODUCT('Respondent Data'!B223:T223,'Product Coding'!A137:S137)</f>
        <v>0</v>
      </c>
      <c r="AM223" s="3">
        <f>SUMPRODUCT('Respondent Data'!B223:T223,'Product Coding'!A138:S138)</f>
        <v>0</v>
      </c>
      <c r="AN223" s="3">
        <f>SUMPRODUCT('Respondent Data'!B223:T223,'Product Coding'!A139:S139)</f>
        <v>0</v>
      </c>
      <c r="AO223" s="3">
        <f>SUMPRODUCT('Respondent Data'!B223:T223,'Product Coding'!A140:S140)</f>
        <v>0</v>
      </c>
      <c r="AP223" s="3">
        <f>SUMPRODUCT('Respondent Data'!B223:T223,'Product Coding'!A141:S141)</f>
        <v>0</v>
      </c>
      <c r="AQ223" s="3">
        <f>SUMPRODUCT('Respondent Data'!B223:T223,'Product Coding'!A142:S142)</f>
        <v>0</v>
      </c>
      <c r="AR223" s="3">
        <f>SUMPRODUCT('Respondent Data'!B223:T223,'Product Coding'!A143:S143)</f>
        <v>0</v>
      </c>
      <c r="AS223" s="3">
        <f>SUMPRODUCT('Respondent Data'!B223:T223,'Product Coding'!A144:S144)</f>
        <v>0</v>
      </c>
      <c r="AT223" s="3">
        <f>SUMPRODUCT('Respondent Data'!B223:T223,'Product Coding'!A145:S145)</f>
        <v>0</v>
      </c>
      <c r="AU223" s="3">
        <f>SUMPRODUCT('Respondent Data'!B223:T223,'Product Coding'!A146:S146)</f>
        <v>0</v>
      </c>
      <c r="AV223" s="3">
        <f>SUMPRODUCT('Respondent Data'!B223:T223,'Product Coding'!A147:S147)</f>
        <v>0</v>
      </c>
      <c r="AW223" s="3">
        <f>SUMPRODUCT('Respondent Data'!B223:T223,'Product Coding'!A148:S148)</f>
        <v>0</v>
      </c>
      <c r="AX223" s="3">
        <f>SUMPRODUCT('Respondent Data'!B223:T223,'Product Coding'!A149:S149)</f>
        <v>0</v>
      </c>
      <c r="AY223" s="3">
        <f>SUMPRODUCT('Respondent Data'!B223:T223,'Product Coding'!A150:S150)</f>
        <v>0</v>
      </c>
      <c r="AZ223" s="3">
        <f>SUMPRODUCT('Respondent Data'!B223:T223,'Product Coding'!A151:S151)</f>
        <v>0</v>
      </c>
      <c r="BA223" s="3">
        <f>SUMPRODUCT('Respondent Data'!B223:T223,'Product Coding'!A152:S152)</f>
        <v>0</v>
      </c>
      <c r="BB223" s="3">
        <f>SUMPRODUCT('Respondent Data'!B223:T223,'Product Coding'!A153:S153)</f>
        <v>0</v>
      </c>
      <c r="BC223" s="3">
        <f>SUMPRODUCT('Respondent Data'!B223:T223,'Product Coding'!A154:S154)</f>
        <v>0</v>
      </c>
      <c r="BD223" s="3">
        <f>SUMPRODUCT('Respondent Data'!B223:T223,'Product Coding'!A155:S155)</f>
        <v>0</v>
      </c>
      <c r="BE223" s="3">
        <f>SUMPRODUCT('Respondent Data'!B223:T223,'Product Coding'!A156:S156)</f>
        <v>0</v>
      </c>
      <c r="BF223" s="3">
        <f>SUMPRODUCT('Respondent Data'!B223:T223,'Product Coding'!A157:S157)</f>
        <v>0</v>
      </c>
      <c r="BG223" s="3">
        <f>SUMPRODUCT('Respondent Data'!B223:T223,'Product Coding'!A158:S158)</f>
        <v>0</v>
      </c>
      <c r="BH223" s="3">
        <f>SUMPRODUCT('Respondent Data'!B223:T223,'Product Coding'!A159:S159)</f>
        <v>0</v>
      </c>
      <c r="BI223" s="3">
        <f>SUMPRODUCT('Respondent Data'!B223:T223,'Product Coding'!A160:S160)</f>
        <v>0</v>
      </c>
      <c r="BJ223" s="3">
        <f>SUMPRODUCT('Respondent Data'!B223:T223,'Product Coding'!A161:S161)</f>
        <v>0</v>
      </c>
      <c r="BK223" s="3">
        <f>SUMPRODUCT('Respondent Data'!B223:T223,'Product Coding'!A162:S162)</f>
        <v>0</v>
      </c>
      <c r="BL223" s="3">
        <f>SUMPRODUCT('Respondent Data'!B223:T223,'Product Coding'!A163:S163)</f>
        <v>0</v>
      </c>
      <c r="BM223" s="3">
        <f>SUMPRODUCT('Respondent Data'!B223:T223,'Product Coding'!A164:S164)</f>
        <v>0</v>
      </c>
      <c r="BN223" s="3">
        <f>SUMPRODUCT('Respondent Data'!B223:T223,'Product Coding'!A165:S165)</f>
        <v>0</v>
      </c>
      <c r="BO223" s="3">
        <f>SUMPRODUCT('Respondent Data'!B223:T223,'Product Coding'!A166:S166)</f>
        <v>0</v>
      </c>
      <c r="BP223" s="3">
        <f>SUMPRODUCT('Respondent Data'!B223:T223,'Product Coding'!A167:S167)</f>
        <v>0</v>
      </c>
      <c r="BQ223" s="3">
        <f>SUMPRODUCT('Respondent Data'!B223:T223,'Product Coding'!A168:S168)</f>
        <v>0</v>
      </c>
      <c r="BR223" s="3">
        <f>SUMPRODUCT('Respondent Data'!B223:T223,'Product Coding'!A169:S169)</f>
        <v>0</v>
      </c>
      <c r="BS223" s="3">
        <f>SUMPRODUCT('Respondent Data'!B223:T223,'Product Coding'!A170:S170)</f>
        <v>0</v>
      </c>
      <c r="BT223" s="3">
        <f>SUMPRODUCT('Respondent Data'!B223:T223,'Product Coding'!A171:S171)</f>
        <v>0</v>
      </c>
      <c r="BU223" s="3">
        <f>SUMPRODUCT('Respondent Data'!B223:T223,'Product Coding'!A172:S172)</f>
        <v>0</v>
      </c>
      <c r="BV223" s="3">
        <f>SUMPRODUCT('Respondent Data'!B223:T223,'Product Coding'!A173:S173)</f>
        <v>3.38268976187087</v>
      </c>
      <c r="BX223" s="3">
        <f t="shared" si="1014"/>
        <v>0.11049792325847252</v>
      </c>
      <c r="BY223" s="3">
        <f t="shared" si="1015"/>
        <v>0.45085705836997136</v>
      </c>
      <c r="BZ223" s="3">
        <f t="shared" si="1016"/>
        <v>0.42665519050698786</v>
      </c>
      <c r="CA223" s="3">
        <f t="shared" si="1017"/>
        <v>0.6408763137554323</v>
      </c>
      <c r="CB223" s="3">
        <f t="shared" si="1018"/>
        <v>0.43016804792094965</v>
      </c>
      <c r="CC223" s="3">
        <f t="shared" si="1019"/>
        <v>0.62376407916846599</v>
      </c>
      <c r="CD223" s="3">
        <f t="shared" si="1020"/>
        <v>7.686882987891204E-2</v>
      </c>
      <c r="CE223" s="3">
        <f t="shared" si="1021"/>
        <v>0.31364258709623033</v>
      </c>
      <c r="CF223" s="3">
        <f t="shared" si="1022"/>
        <v>0.2968063497385392</v>
      </c>
      <c r="CG223" s="3">
        <f t="shared" si="1023"/>
        <v>0.4458311150360309</v>
      </c>
      <c r="CH223" s="3">
        <f t="shared" si="1024"/>
        <v>0.2992500991863099</v>
      </c>
      <c r="CI223" s="3">
        <f t="shared" si="1025"/>
        <v>0.43392684199158088</v>
      </c>
      <c r="CJ223" s="3">
        <f t="shared" si="1026"/>
        <v>4.0964396779789178E-2</v>
      </c>
      <c r="CK223" s="3">
        <f t="shared" si="1027"/>
        <v>0.16714420403027749</v>
      </c>
      <c r="CL223" s="3">
        <f t="shared" si="1028"/>
        <v>0.15817195470001447</v>
      </c>
      <c r="CM223" s="3">
        <f t="shared" si="1029"/>
        <v>0.237589185654068</v>
      </c>
      <c r="CN223" s="3">
        <f t="shared" si="1030"/>
        <v>0.15947426048724403</v>
      </c>
      <c r="CO223" s="3">
        <f t="shared" si="1031"/>
        <v>0.23124524409627437</v>
      </c>
      <c r="CP223" s="3">
        <f t="shared" si="1032"/>
        <v>2.8497234647497528E-2</v>
      </c>
      <c r="CQ223" s="3">
        <f t="shared" si="1033"/>
        <v>0.11627530188776121</v>
      </c>
      <c r="CR223" s="3">
        <f t="shared" si="1034"/>
        <v>0.11003367953811864</v>
      </c>
      <c r="CS223" s="3">
        <f t="shared" si="1035"/>
        <v>0.16528095872346138</v>
      </c>
      <c r="CT223" s="3">
        <f t="shared" si="1036"/>
        <v>0.11093963975037265</v>
      </c>
      <c r="CU223" s="3">
        <f t="shared" si="1037"/>
        <v>0.16086774126210598</v>
      </c>
      <c r="CV223" s="3">
        <f t="shared" si="1038"/>
        <v>1</v>
      </c>
      <c r="CW223" s="3">
        <f t="shared" si="1039"/>
        <v>1</v>
      </c>
      <c r="CX223" s="3">
        <f t="shared" si="1040"/>
        <v>1</v>
      </c>
      <c r="CY223" s="3">
        <f t="shared" si="1041"/>
        <v>1</v>
      </c>
      <c r="CZ223" s="3">
        <f t="shared" si="1042"/>
        <v>1</v>
      </c>
      <c r="DA223" s="3">
        <f t="shared" si="1043"/>
        <v>1</v>
      </c>
      <c r="DB223" s="3">
        <f t="shared" si="1044"/>
        <v>1</v>
      </c>
      <c r="DC223" s="3">
        <f t="shared" si="1045"/>
        <v>1</v>
      </c>
      <c r="DD223" s="3">
        <f t="shared" si="1046"/>
        <v>1</v>
      </c>
      <c r="DE223" s="3">
        <f t="shared" si="1047"/>
        <v>1</v>
      </c>
      <c r="DF223" s="3">
        <f t="shared" si="1048"/>
        <v>1</v>
      </c>
      <c r="DG223" s="3">
        <f t="shared" si="1049"/>
        <v>1</v>
      </c>
      <c r="DH223" s="3">
        <f t="shared" si="1050"/>
        <v>1</v>
      </c>
      <c r="DI223" s="3">
        <f t="shared" si="1051"/>
        <v>1</v>
      </c>
      <c r="DJ223" s="3">
        <f t="shared" si="1052"/>
        <v>1</v>
      </c>
      <c r="DK223" s="3">
        <f t="shared" si="1053"/>
        <v>1</v>
      </c>
      <c r="DL223" s="3">
        <f t="shared" si="1054"/>
        <v>1</v>
      </c>
      <c r="DM223" s="3">
        <f t="shared" si="1055"/>
        <v>1</v>
      </c>
      <c r="DN223" s="3">
        <f t="shared" si="1056"/>
        <v>1</v>
      </c>
      <c r="DO223" s="3">
        <f t="shared" si="1057"/>
        <v>1</v>
      </c>
      <c r="DP223" s="3">
        <f t="shared" si="1058"/>
        <v>1</v>
      </c>
      <c r="DQ223" s="3">
        <f t="shared" si="1059"/>
        <v>1</v>
      </c>
      <c r="DR223" s="3">
        <f t="shared" si="1060"/>
        <v>1</v>
      </c>
      <c r="DS223" s="3">
        <f t="shared" si="1061"/>
        <v>1</v>
      </c>
      <c r="DT223" s="3">
        <f t="shared" si="1062"/>
        <v>1</v>
      </c>
      <c r="DU223" s="3">
        <f t="shared" si="1063"/>
        <v>1</v>
      </c>
      <c r="DV223" s="3">
        <f t="shared" si="1064"/>
        <v>1</v>
      </c>
      <c r="DW223" s="3">
        <f t="shared" si="1065"/>
        <v>1</v>
      </c>
      <c r="DX223" s="3">
        <f t="shared" si="1066"/>
        <v>1</v>
      </c>
      <c r="DY223" s="3">
        <f t="shared" si="1067"/>
        <v>1</v>
      </c>
      <c r="DZ223" s="3">
        <f t="shared" si="1068"/>
        <v>1</v>
      </c>
      <c r="EA223" s="3">
        <f t="shared" si="1069"/>
        <v>1</v>
      </c>
      <c r="EB223" s="3">
        <f t="shared" si="1070"/>
        <v>1</v>
      </c>
      <c r="EC223" s="3">
        <f t="shared" si="1071"/>
        <v>1</v>
      </c>
      <c r="ED223" s="3">
        <f t="shared" si="1072"/>
        <v>1</v>
      </c>
      <c r="EE223" s="3">
        <f t="shared" si="1073"/>
        <v>1</v>
      </c>
      <c r="EF223" s="3">
        <f t="shared" si="1074"/>
        <v>1</v>
      </c>
      <c r="EG223" s="3">
        <f t="shared" si="1075"/>
        <v>1</v>
      </c>
      <c r="EH223" s="3">
        <f t="shared" si="1076"/>
        <v>1</v>
      </c>
      <c r="EI223" s="3">
        <f t="shared" si="1077"/>
        <v>1</v>
      </c>
      <c r="EJ223" s="3">
        <f t="shared" si="1078"/>
        <v>1</v>
      </c>
      <c r="EK223" s="3">
        <f t="shared" si="1079"/>
        <v>1</v>
      </c>
      <c r="EL223" s="3">
        <f t="shared" si="1080"/>
        <v>1</v>
      </c>
      <c r="EM223" s="3">
        <f t="shared" si="1081"/>
        <v>1</v>
      </c>
      <c r="EN223" s="3">
        <f t="shared" si="1082"/>
        <v>1</v>
      </c>
      <c r="EO223" s="3">
        <f t="shared" si="1083"/>
        <v>1</v>
      </c>
      <c r="EP223" s="3">
        <f t="shared" si="1084"/>
        <v>1</v>
      </c>
      <c r="EQ223" s="3">
        <f t="shared" si="1085"/>
        <v>1</v>
      </c>
      <c r="ER223" s="3">
        <f t="shared" si="1086"/>
        <v>3.3955998242286234E-2</v>
      </c>
      <c r="ET223" s="3">
        <f t="shared" si="1087"/>
        <v>0.90049695641551086</v>
      </c>
      <c r="EU223" s="3">
        <f t="shared" si="1088"/>
        <v>0.68924777546555382</v>
      </c>
      <c r="EV223" s="3">
        <f t="shared" si="1089"/>
        <v>0.70094021782841021</v>
      </c>
      <c r="EW223" s="3">
        <f t="shared" si="1090"/>
        <v>0.60943045591981593</v>
      </c>
      <c r="EX223" s="3">
        <f t="shared" si="1091"/>
        <v>0.69921852991591482</v>
      </c>
      <c r="EY223" s="3">
        <f t="shared" si="1092"/>
        <v>0.6158530126569266</v>
      </c>
      <c r="EZ223" s="3">
        <f t="shared" si="1093"/>
        <v>0.9286182051647317</v>
      </c>
      <c r="FA223" s="3">
        <f t="shared" si="1094"/>
        <v>0.76124206829383601</v>
      </c>
      <c r="FB223" s="3">
        <f t="shared" si="1095"/>
        <v>0.77112515696859374</v>
      </c>
      <c r="FC223" s="3">
        <f t="shared" si="1096"/>
        <v>0.69164371246435608</v>
      </c>
      <c r="FD223" s="3">
        <f t="shared" si="1097"/>
        <v>0.76967475363386673</v>
      </c>
      <c r="FE223" s="3">
        <f t="shared" si="1098"/>
        <v>0.69738564807887971</v>
      </c>
      <c r="FF223" s="3">
        <f t="shared" si="1099"/>
        <v>0.9606476485588632</v>
      </c>
      <c r="FG223" s="3">
        <f t="shared" si="1100"/>
        <v>0.85679215691333588</v>
      </c>
      <c r="FH223" s="3">
        <f t="shared" si="1101"/>
        <v>0.86342964526283705</v>
      </c>
      <c r="FI223" s="3">
        <f t="shared" si="1102"/>
        <v>0.80802257452782955</v>
      </c>
      <c r="FJ223" s="3">
        <f t="shared" si="1103"/>
        <v>0.86245985277825099</v>
      </c>
      <c r="FK223" s="3">
        <f t="shared" si="1104"/>
        <v>0.81218587831703104</v>
      </c>
      <c r="FL223" s="3">
        <f t="shared" si="1105"/>
        <v>0.97229235656888813</v>
      </c>
      <c r="FM223" s="3">
        <f t="shared" si="1106"/>
        <v>0.89583635713239818</v>
      </c>
      <c r="FN223" s="3">
        <f t="shared" si="1107"/>
        <v>0.9008735666615959</v>
      </c>
      <c r="FO223" s="3">
        <f t="shared" si="1108"/>
        <v>0.85816213893641335</v>
      </c>
      <c r="FP223" s="3">
        <f t="shared" si="1109"/>
        <v>0.90013891323987627</v>
      </c>
      <c r="FQ223" s="3">
        <f t="shared" si="1110"/>
        <v>0.86142457444186615</v>
      </c>
      <c r="FR223" s="3">
        <f t="shared" si="1111"/>
        <v>0.5</v>
      </c>
      <c r="FS223" s="3">
        <f t="shared" si="1112"/>
        <v>0.5</v>
      </c>
      <c r="FT223" s="3">
        <f t="shared" si="1113"/>
        <v>0.5</v>
      </c>
      <c r="FU223" s="3">
        <f t="shared" si="1114"/>
        <v>0.5</v>
      </c>
      <c r="FV223" s="3">
        <f t="shared" si="1115"/>
        <v>0.5</v>
      </c>
      <c r="FW223" s="3">
        <f t="shared" si="1116"/>
        <v>0.5</v>
      </c>
      <c r="FX223" s="3">
        <f t="shared" si="1117"/>
        <v>0.5</v>
      </c>
      <c r="FY223" s="3">
        <f t="shared" si="1118"/>
        <v>0.5</v>
      </c>
      <c r="FZ223" s="3">
        <f t="shared" si="1119"/>
        <v>0.5</v>
      </c>
      <c r="GA223" s="3">
        <f t="shared" si="1120"/>
        <v>0.5</v>
      </c>
      <c r="GB223" s="3">
        <f t="shared" si="1121"/>
        <v>0.5</v>
      </c>
      <c r="GC223" s="3">
        <f t="shared" si="1122"/>
        <v>0.5</v>
      </c>
      <c r="GD223" s="3">
        <f t="shared" si="1123"/>
        <v>0.5</v>
      </c>
      <c r="GE223" s="3">
        <f t="shared" si="1124"/>
        <v>0.5</v>
      </c>
      <c r="GF223" s="3">
        <f t="shared" si="1125"/>
        <v>0.5</v>
      </c>
      <c r="GG223" s="3">
        <f t="shared" si="1126"/>
        <v>0.5</v>
      </c>
      <c r="GH223" s="3">
        <f t="shared" si="1127"/>
        <v>0.5</v>
      </c>
      <c r="GI223" s="3">
        <f t="shared" si="1128"/>
        <v>0.5</v>
      </c>
      <c r="GJ223" s="3">
        <f t="shared" si="1129"/>
        <v>0.5</v>
      </c>
      <c r="GK223" s="3">
        <f t="shared" si="1130"/>
        <v>0.5</v>
      </c>
      <c r="GL223" s="3">
        <f t="shared" si="1131"/>
        <v>0.5</v>
      </c>
      <c r="GM223" s="3">
        <f t="shared" si="1132"/>
        <v>0.5</v>
      </c>
      <c r="GN223" s="3">
        <f t="shared" si="1133"/>
        <v>0.5</v>
      </c>
      <c r="GO223" s="3">
        <f t="shared" si="1134"/>
        <v>0.5</v>
      </c>
      <c r="GP223" s="3">
        <f t="shared" si="1135"/>
        <v>0.5</v>
      </c>
      <c r="GQ223" s="3">
        <f t="shared" si="1136"/>
        <v>0.5</v>
      </c>
      <c r="GR223" s="3">
        <f t="shared" si="1137"/>
        <v>0.5</v>
      </c>
      <c r="GS223" s="3">
        <f t="shared" si="1138"/>
        <v>0.5</v>
      </c>
      <c r="GT223" s="3">
        <f t="shared" si="1139"/>
        <v>0.5</v>
      </c>
      <c r="GU223" s="3">
        <f t="shared" si="1140"/>
        <v>0.5</v>
      </c>
      <c r="GV223" s="3">
        <f t="shared" si="1141"/>
        <v>0.5</v>
      </c>
      <c r="GW223" s="3">
        <f t="shared" si="1142"/>
        <v>0.5</v>
      </c>
      <c r="GX223" s="3">
        <f t="shared" si="1143"/>
        <v>0.5</v>
      </c>
      <c r="GY223" s="3">
        <f t="shared" si="1144"/>
        <v>0.5</v>
      </c>
      <c r="GZ223" s="3">
        <f t="shared" si="1145"/>
        <v>0.5</v>
      </c>
      <c r="HA223" s="3">
        <f t="shared" si="1146"/>
        <v>0.5</v>
      </c>
      <c r="HB223" s="3">
        <f t="shared" si="1147"/>
        <v>0.5</v>
      </c>
      <c r="HC223" s="3">
        <f t="shared" si="1148"/>
        <v>0.5</v>
      </c>
      <c r="HD223" s="3">
        <f t="shared" si="1149"/>
        <v>0.5</v>
      </c>
      <c r="HE223" s="3">
        <f t="shared" si="1150"/>
        <v>0.5</v>
      </c>
      <c r="HF223" s="3">
        <f t="shared" si="1151"/>
        <v>0.5</v>
      </c>
      <c r="HG223" s="3">
        <f t="shared" si="1152"/>
        <v>0.5</v>
      </c>
      <c r="HH223" s="3">
        <f t="shared" si="1153"/>
        <v>0.5</v>
      </c>
      <c r="HI223" s="3">
        <f t="shared" si="1154"/>
        <v>0.5</v>
      </c>
      <c r="HJ223" s="3">
        <f t="shared" si="1155"/>
        <v>0.5</v>
      </c>
      <c r="HK223" s="3">
        <f t="shared" si="1156"/>
        <v>0.5</v>
      </c>
      <c r="HL223" s="3">
        <f t="shared" si="1157"/>
        <v>0.5</v>
      </c>
      <c r="HM223" s="3">
        <f t="shared" si="1158"/>
        <v>0.5</v>
      </c>
      <c r="HN223" s="3">
        <f t="shared" si="1159"/>
        <v>0.96715914574700357</v>
      </c>
      <c r="HP223" s="3">
        <f t="shared" ref="HP223:IU223" si="1247">IF(B1=1,ET223,0)</f>
        <v>0.90049695641551086</v>
      </c>
      <c r="HQ223" s="3">
        <f t="shared" si="1247"/>
        <v>0.68924777546555382</v>
      </c>
      <c r="HR223" s="3">
        <f t="shared" si="1247"/>
        <v>0.70094021782841021</v>
      </c>
      <c r="HS223" s="3">
        <f t="shared" si="1247"/>
        <v>0.60943045591981593</v>
      </c>
      <c r="HT223" s="3">
        <f t="shared" si="1247"/>
        <v>0.69921852991591482</v>
      </c>
      <c r="HU223" s="3">
        <f t="shared" si="1247"/>
        <v>0.6158530126569266</v>
      </c>
      <c r="HV223" s="3">
        <f t="shared" si="1247"/>
        <v>0.9286182051647317</v>
      </c>
      <c r="HW223" s="3">
        <f t="shared" si="1247"/>
        <v>0.76124206829383601</v>
      </c>
      <c r="HX223" s="3">
        <f t="shared" si="1247"/>
        <v>0.77112515696859374</v>
      </c>
      <c r="HY223" s="3">
        <f t="shared" si="1247"/>
        <v>0.69164371246435608</v>
      </c>
      <c r="HZ223" s="3">
        <f t="shared" si="1247"/>
        <v>0.76967475363386673</v>
      </c>
      <c r="IA223" s="3">
        <f t="shared" si="1247"/>
        <v>0.69738564807887971</v>
      </c>
      <c r="IB223" s="3">
        <f t="shared" si="1247"/>
        <v>0.9606476485588632</v>
      </c>
      <c r="IC223" s="3">
        <f t="shared" si="1247"/>
        <v>0.85679215691333588</v>
      </c>
      <c r="ID223" s="3">
        <f t="shared" si="1247"/>
        <v>0.86342964526283705</v>
      </c>
      <c r="IE223" s="3">
        <f t="shared" si="1247"/>
        <v>0.80802257452782955</v>
      </c>
      <c r="IF223" s="3">
        <f t="shared" si="1247"/>
        <v>0.86245985277825099</v>
      </c>
      <c r="IG223" s="3">
        <f t="shared" si="1247"/>
        <v>0.81218587831703104</v>
      </c>
      <c r="IH223" s="3">
        <f t="shared" si="1247"/>
        <v>0.97229235656888813</v>
      </c>
      <c r="II223" s="3">
        <f t="shared" si="1247"/>
        <v>0.89583635713239818</v>
      </c>
      <c r="IJ223" s="3">
        <f t="shared" si="1247"/>
        <v>0.9008735666615959</v>
      </c>
      <c r="IK223" s="3">
        <f t="shared" si="1247"/>
        <v>0.85816213893641335</v>
      </c>
      <c r="IL223" s="3">
        <f t="shared" si="1247"/>
        <v>0.90013891323987627</v>
      </c>
      <c r="IM223" s="3">
        <f t="shared" si="1247"/>
        <v>0.86142457444186615</v>
      </c>
      <c r="IN223" s="3">
        <f t="shared" si="1247"/>
        <v>0</v>
      </c>
      <c r="IO223" s="3">
        <f t="shared" si="1247"/>
        <v>0</v>
      </c>
      <c r="IP223" s="3">
        <f t="shared" si="1247"/>
        <v>0</v>
      </c>
      <c r="IQ223" s="3">
        <f t="shared" si="1247"/>
        <v>0</v>
      </c>
      <c r="IR223" s="3">
        <f t="shared" si="1247"/>
        <v>0</v>
      </c>
      <c r="IS223" s="3">
        <f t="shared" si="1247"/>
        <v>0</v>
      </c>
      <c r="IT223" s="3">
        <f t="shared" si="1247"/>
        <v>0</v>
      </c>
      <c r="IU223" s="3">
        <f t="shared" si="1247"/>
        <v>0</v>
      </c>
      <c r="IV223" s="3">
        <f t="shared" ref="IV223:KA223" si="1248">IF(AH1=1,FZ223,0)</f>
        <v>0</v>
      </c>
      <c r="IW223" s="3">
        <f t="shared" si="1248"/>
        <v>0</v>
      </c>
      <c r="IX223" s="3">
        <f t="shared" si="1248"/>
        <v>0</v>
      </c>
      <c r="IY223" s="3">
        <f t="shared" si="1248"/>
        <v>0</v>
      </c>
      <c r="IZ223" s="3">
        <f t="shared" si="1248"/>
        <v>0</v>
      </c>
      <c r="JA223" s="3">
        <f t="shared" si="1248"/>
        <v>0</v>
      </c>
      <c r="JB223" s="3">
        <f t="shared" si="1248"/>
        <v>0</v>
      </c>
      <c r="JC223" s="3">
        <f t="shared" si="1248"/>
        <v>0</v>
      </c>
      <c r="JD223" s="3">
        <f t="shared" si="1248"/>
        <v>0</v>
      </c>
      <c r="JE223" s="3">
        <f t="shared" si="1248"/>
        <v>0</v>
      </c>
      <c r="JF223" s="3">
        <f t="shared" si="1248"/>
        <v>0</v>
      </c>
      <c r="JG223" s="3">
        <f t="shared" si="1248"/>
        <v>0</v>
      </c>
      <c r="JH223" s="3">
        <f t="shared" si="1248"/>
        <v>0</v>
      </c>
      <c r="JI223" s="3">
        <f t="shared" si="1248"/>
        <v>0</v>
      </c>
      <c r="JJ223" s="3">
        <f t="shared" si="1248"/>
        <v>0</v>
      </c>
      <c r="JK223" s="3">
        <f t="shared" si="1248"/>
        <v>0</v>
      </c>
      <c r="JL223" s="3">
        <f t="shared" si="1248"/>
        <v>0</v>
      </c>
      <c r="JM223" s="3">
        <f t="shared" si="1248"/>
        <v>0</v>
      </c>
      <c r="JN223" s="3">
        <f t="shared" si="1248"/>
        <v>0</v>
      </c>
      <c r="JO223" s="3">
        <f t="shared" si="1248"/>
        <v>0</v>
      </c>
      <c r="JP223" s="3">
        <f t="shared" si="1248"/>
        <v>0</v>
      </c>
      <c r="JQ223" s="3">
        <f t="shared" si="1248"/>
        <v>0</v>
      </c>
      <c r="JR223" s="3">
        <f t="shared" si="1248"/>
        <v>0</v>
      </c>
      <c r="JS223" s="3">
        <f t="shared" si="1248"/>
        <v>0</v>
      </c>
      <c r="JT223" s="3">
        <f t="shared" si="1248"/>
        <v>0</v>
      </c>
      <c r="JU223" s="3">
        <f t="shared" si="1248"/>
        <v>0</v>
      </c>
      <c r="JV223" s="3">
        <f t="shared" si="1248"/>
        <v>0</v>
      </c>
      <c r="JW223" s="3">
        <f t="shared" si="1248"/>
        <v>0</v>
      </c>
      <c r="JX223" s="3">
        <f t="shared" si="1248"/>
        <v>0</v>
      </c>
      <c r="JY223" s="3">
        <f t="shared" si="1248"/>
        <v>0</v>
      </c>
      <c r="JZ223" s="3">
        <f t="shared" si="1248"/>
        <v>0</v>
      </c>
      <c r="KA223" s="3">
        <f t="shared" si="1248"/>
        <v>0</v>
      </c>
      <c r="KB223" s="3">
        <f t="shared" ref="KB223:KJ223" si="1249">IF(BN1=1,HF223,0)</f>
        <v>0</v>
      </c>
      <c r="KC223" s="3">
        <f t="shared" si="1249"/>
        <v>0</v>
      </c>
      <c r="KD223" s="3">
        <f t="shared" si="1249"/>
        <v>0</v>
      </c>
      <c r="KE223" s="3">
        <f t="shared" si="1249"/>
        <v>0</v>
      </c>
      <c r="KF223" s="3">
        <f t="shared" si="1249"/>
        <v>0</v>
      </c>
      <c r="KG223" s="3">
        <f t="shared" si="1249"/>
        <v>0</v>
      </c>
      <c r="KH223" s="3">
        <f t="shared" si="1249"/>
        <v>0</v>
      </c>
      <c r="KI223" s="3">
        <f t="shared" si="1249"/>
        <v>0</v>
      </c>
      <c r="KJ223" s="3">
        <f t="shared" si="1249"/>
        <v>0</v>
      </c>
    </row>
    <row r="224" spans="1:296" x14ac:dyDescent="0.2">
      <c r="A224" s="3" t="str">
        <f>'Respondent Data'!A224</f>
        <v>1890</v>
      </c>
      <c r="B224" s="3">
        <f>SUMPRODUCT('Respondent Data'!B224:T224,'Product Coding'!A101:S101)</f>
        <v>0.71878810153069295</v>
      </c>
      <c r="C224" s="3">
        <f>SUMPRODUCT('Respondent Data'!B224:T224,'Product Coding'!A102:S102)</f>
        <v>-6.5731117596695032E-2</v>
      </c>
      <c r="D224" s="3">
        <f>SUMPRODUCT('Respondent Data'!B224:T224,'Product Coding'!A103:S103)</f>
        <v>-0.78639263113893909</v>
      </c>
      <c r="E224" s="3">
        <f>SUMPRODUCT('Respondent Data'!B224:T224,'Product Coding'!A104:S104)</f>
        <v>-0.34950780203091281</v>
      </c>
      <c r="F224" s="3">
        <f>SUMPRODUCT('Respondent Data'!B224:T224,'Product Coding'!A105:S105)</f>
        <v>-0.57431026987934097</v>
      </c>
      <c r="G224" s="3">
        <f>SUMPRODUCT('Respondent Data'!B224:T224,'Product Coding'!A106:S106)</f>
        <v>-0.23729960964110419</v>
      </c>
      <c r="H224" s="3">
        <f>SUMPRODUCT('Respondent Data'!B224:T224,'Product Coding'!A107:S107)</f>
        <v>1.754216762769923</v>
      </c>
      <c r="I224" s="3">
        <f>SUMPRODUCT('Respondent Data'!B224:T224,'Product Coding'!A108:S108)</f>
        <v>0.96969754364253502</v>
      </c>
      <c r="J224" s="3">
        <f>SUMPRODUCT('Respondent Data'!B224:T224,'Product Coding'!A109:S109)</f>
        <v>0.24903603010029096</v>
      </c>
      <c r="K224" s="3">
        <f>SUMPRODUCT('Respondent Data'!B224:T224,'Product Coding'!A110:S110)</f>
        <v>0.68592085920831725</v>
      </c>
      <c r="L224" s="3">
        <f>SUMPRODUCT('Respondent Data'!B224:T224,'Product Coding'!A111:S111)</f>
        <v>0.46111839135988908</v>
      </c>
      <c r="M224" s="3">
        <f>SUMPRODUCT('Respondent Data'!B224:T224,'Product Coding'!A112:S112)</f>
        <v>0.79812905159812586</v>
      </c>
      <c r="N224" s="3">
        <f>SUMPRODUCT('Respondent Data'!B224:T224,'Product Coding'!A113:S113)</f>
        <v>-1.7419770049525973</v>
      </c>
      <c r="O224" s="3">
        <f>SUMPRODUCT('Respondent Data'!B224:T224,'Product Coding'!A114:S114)</f>
        <v>-2.5264962240799851</v>
      </c>
      <c r="P224" s="3">
        <f>SUMPRODUCT('Respondent Data'!B224:T224,'Product Coding'!A115:S115)</f>
        <v>-3.2471577376222296</v>
      </c>
      <c r="Q224" s="3">
        <f>SUMPRODUCT('Respondent Data'!B224:T224,'Product Coding'!A116:S116)</f>
        <v>-2.8102729085142033</v>
      </c>
      <c r="R224" s="3">
        <f>SUMPRODUCT('Respondent Data'!B224:T224,'Product Coding'!A117:S117)</f>
        <v>-3.0350753763626308</v>
      </c>
      <c r="S224" s="3">
        <f>SUMPRODUCT('Respondent Data'!B224:T224,'Product Coding'!A118:S118)</f>
        <v>-2.6980647161243945</v>
      </c>
      <c r="T224" s="3">
        <f>SUMPRODUCT('Respondent Data'!B224:T224,'Product Coding'!A119:S119)</f>
        <v>-0.70654834371336728</v>
      </c>
      <c r="U224" s="3">
        <f>SUMPRODUCT('Respondent Data'!B224:T224,'Product Coding'!A120:S120)</f>
        <v>-1.491067562840755</v>
      </c>
      <c r="V224" s="3">
        <f>SUMPRODUCT('Respondent Data'!B224:T224,'Product Coding'!A121:S121)</f>
        <v>-2.2117290763829995</v>
      </c>
      <c r="W224" s="3">
        <f>SUMPRODUCT('Respondent Data'!B224:T224,'Product Coding'!A122:S122)</f>
        <v>-1.7748442472749733</v>
      </c>
      <c r="X224" s="3">
        <f>SUMPRODUCT('Respondent Data'!B224:T224,'Product Coding'!A123:S123)</f>
        <v>-1.9996467151234008</v>
      </c>
      <c r="Y224" s="3">
        <f>SUMPRODUCT('Respondent Data'!B224:T224,'Product Coding'!A124:S124)</f>
        <v>-1.6626360548851644</v>
      </c>
      <c r="Z224" s="3">
        <f>SUMPRODUCT('Respondent Data'!B224:T224,'Product Coding'!A125:S125)</f>
        <v>0</v>
      </c>
      <c r="AA224" s="3">
        <f>SUMPRODUCT('Respondent Data'!B224:T224,'Product Coding'!A126:S126)</f>
        <v>0</v>
      </c>
      <c r="AB224" s="3">
        <f>SUMPRODUCT('Respondent Data'!B224:T224,'Product Coding'!A127:S127)</f>
        <v>0</v>
      </c>
      <c r="AC224" s="3">
        <f>SUMPRODUCT('Respondent Data'!B224:T224,'Product Coding'!A128:S128)</f>
        <v>0</v>
      </c>
      <c r="AD224" s="3">
        <f>SUMPRODUCT('Respondent Data'!B224:T224,'Product Coding'!A129:S129)</f>
        <v>0</v>
      </c>
      <c r="AE224" s="3">
        <f>SUMPRODUCT('Respondent Data'!B224:T224,'Product Coding'!A130:S130)</f>
        <v>0</v>
      </c>
      <c r="AF224" s="3">
        <f>SUMPRODUCT('Respondent Data'!B224:T224,'Product Coding'!A131:S131)</f>
        <v>0</v>
      </c>
      <c r="AG224" s="3">
        <f>SUMPRODUCT('Respondent Data'!B224:T224,'Product Coding'!A132:S132)</f>
        <v>0</v>
      </c>
      <c r="AH224" s="3">
        <f>SUMPRODUCT('Respondent Data'!B224:T224,'Product Coding'!A133:S133)</f>
        <v>0</v>
      </c>
      <c r="AI224" s="3">
        <f>SUMPRODUCT('Respondent Data'!B224:T224,'Product Coding'!A134:S134)</f>
        <v>0</v>
      </c>
      <c r="AJ224" s="3">
        <f>SUMPRODUCT('Respondent Data'!B224:T224,'Product Coding'!A135:S135)</f>
        <v>0</v>
      </c>
      <c r="AK224" s="3">
        <f>SUMPRODUCT('Respondent Data'!B224:T224,'Product Coding'!A136:S136)</f>
        <v>0</v>
      </c>
      <c r="AL224" s="3">
        <f>SUMPRODUCT('Respondent Data'!B224:T224,'Product Coding'!A137:S137)</f>
        <v>0</v>
      </c>
      <c r="AM224" s="3">
        <f>SUMPRODUCT('Respondent Data'!B224:T224,'Product Coding'!A138:S138)</f>
        <v>0</v>
      </c>
      <c r="AN224" s="3">
        <f>SUMPRODUCT('Respondent Data'!B224:T224,'Product Coding'!A139:S139)</f>
        <v>0</v>
      </c>
      <c r="AO224" s="3">
        <f>SUMPRODUCT('Respondent Data'!B224:T224,'Product Coding'!A140:S140)</f>
        <v>0</v>
      </c>
      <c r="AP224" s="3">
        <f>SUMPRODUCT('Respondent Data'!B224:T224,'Product Coding'!A141:S141)</f>
        <v>0</v>
      </c>
      <c r="AQ224" s="3">
        <f>SUMPRODUCT('Respondent Data'!B224:T224,'Product Coding'!A142:S142)</f>
        <v>0</v>
      </c>
      <c r="AR224" s="3">
        <f>SUMPRODUCT('Respondent Data'!B224:T224,'Product Coding'!A143:S143)</f>
        <v>0</v>
      </c>
      <c r="AS224" s="3">
        <f>SUMPRODUCT('Respondent Data'!B224:T224,'Product Coding'!A144:S144)</f>
        <v>0</v>
      </c>
      <c r="AT224" s="3">
        <f>SUMPRODUCT('Respondent Data'!B224:T224,'Product Coding'!A145:S145)</f>
        <v>0</v>
      </c>
      <c r="AU224" s="3">
        <f>SUMPRODUCT('Respondent Data'!B224:T224,'Product Coding'!A146:S146)</f>
        <v>0</v>
      </c>
      <c r="AV224" s="3">
        <f>SUMPRODUCT('Respondent Data'!B224:T224,'Product Coding'!A147:S147)</f>
        <v>0</v>
      </c>
      <c r="AW224" s="3">
        <f>SUMPRODUCT('Respondent Data'!B224:T224,'Product Coding'!A148:S148)</f>
        <v>0</v>
      </c>
      <c r="AX224" s="3">
        <f>SUMPRODUCT('Respondent Data'!B224:T224,'Product Coding'!A149:S149)</f>
        <v>0</v>
      </c>
      <c r="AY224" s="3">
        <f>SUMPRODUCT('Respondent Data'!B224:T224,'Product Coding'!A150:S150)</f>
        <v>0</v>
      </c>
      <c r="AZ224" s="3">
        <f>SUMPRODUCT('Respondent Data'!B224:T224,'Product Coding'!A151:S151)</f>
        <v>0</v>
      </c>
      <c r="BA224" s="3">
        <f>SUMPRODUCT('Respondent Data'!B224:T224,'Product Coding'!A152:S152)</f>
        <v>0</v>
      </c>
      <c r="BB224" s="3">
        <f>SUMPRODUCT('Respondent Data'!B224:T224,'Product Coding'!A153:S153)</f>
        <v>0</v>
      </c>
      <c r="BC224" s="3">
        <f>SUMPRODUCT('Respondent Data'!B224:T224,'Product Coding'!A154:S154)</f>
        <v>0</v>
      </c>
      <c r="BD224" s="3">
        <f>SUMPRODUCT('Respondent Data'!B224:T224,'Product Coding'!A155:S155)</f>
        <v>0</v>
      </c>
      <c r="BE224" s="3">
        <f>SUMPRODUCT('Respondent Data'!B224:T224,'Product Coding'!A156:S156)</f>
        <v>0</v>
      </c>
      <c r="BF224" s="3">
        <f>SUMPRODUCT('Respondent Data'!B224:T224,'Product Coding'!A157:S157)</f>
        <v>0</v>
      </c>
      <c r="BG224" s="3">
        <f>SUMPRODUCT('Respondent Data'!B224:T224,'Product Coding'!A158:S158)</f>
        <v>0</v>
      </c>
      <c r="BH224" s="3">
        <f>SUMPRODUCT('Respondent Data'!B224:T224,'Product Coding'!A159:S159)</f>
        <v>0</v>
      </c>
      <c r="BI224" s="3">
        <f>SUMPRODUCT('Respondent Data'!B224:T224,'Product Coding'!A160:S160)</f>
        <v>0</v>
      </c>
      <c r="BJ224" s="3">
        <f>SUMPRODUCT('Respondent Data'!B224:T224,'Product Coding'!A161:S161)</f>
        <v>0</v>
      </c>
      <c r="BK224" s="3">
        <f>SUMPRODUCT('Respondent Data'!B224:T224,'Product Coding'!A162:S162)</f>
        <v>0</v>
      </c>
      <c r="BL224" s="3">
        <f>SUMPRODUCT('Respondent Data'!B224:T224,'Product Coding'!A163:S163)</f>
        <v>0</v>
      </c>
      <c r="BM224" s="3">
        <f>SUMPRODUCT('Respondent Data'!B224:T224,'Product Coding'!A164:S164)</f>
        <v>0</v>
      </c>
      <c r="BN224" s="3">
        <f>SUMPRODUCT('Respondent Data'!B224:T224,'Product Coding'!A165:S165)</f>
        <v>0</v>
      </c>
      <c r="BO224" s="3">
        <f>SUMPRODUCT('Respondent Data'!B224:T224,'Product Coding'!A166:S166)</f>
        <v>0</v>
      </c>
      <c r="BP224" s="3">
        <f>SUMPRODUCT('Respondent Data'!B224:T224,'Product Coding'!A167:S167)</f>
        <v>0</v>
      </c>
      <c r="BQ224" s="3">
        <f>SUMPRODUCT('Respondent Data'!B224:T224,'Product Coding'!A168:S168)</f>
        <v>0</v>
      </c>
      <c r="BR224" s="3">
        <f>SUMPRODUCT('Respondent Data'!B224:T224,'Product Coding'!A169:S169)</f>
        <v>0</v>
      </c>
      <c r="BS224" s="3">
        <f>SUMPRODUCT('Respondent Data'!B224:T224,'Product Coding'!A170:S170)</f>
        <v>0</v>
      </c>
      <c r="BT224" s="3">
        <f>SUMPRODUCT('Respondent Data'!B224:T224,'Product Coding'!A171:S171)</f>
        <v>0</v>
      </c>
      <c r="BU224" s="3">
        <f>SUMPRODUCT('Respondent Data'!B224:T224,'Product Coding'!A172:S172)</f>
        <v>0</v>
      </c>
      <c r="BV224" s="3">
        <f>SUMPRODUCT('Respondent Data'!B224:T224,'Product Coding'!A173:S173)</f>
        <v>10.0515628774154</v>
      </c>
      <c r="BX224" s="3">
        <f t="shared" si="1014"/>
        <v>0.48734250786434918</v>
      </c>
      <c r="BY224" s="3">
        <f t="shared" si="1015"/>
        <v>1.0679395284107387</v>
      </c>
      <c r="BZ224" s="3">
        <f t="shared" si="1016"/>
        <v>2.1954622818959293</v>
      </c>
      <c r="CA224" s="3">
        <f t="shared" si="1017"/>
        <v>1.4183692582904739</v>
      </c>
      <c r="CB224" s="3">
        <f t="shared" si="1018"/>
        <v>1.7759052090791687</v>
      </c>
      <c r="CC224" s="3">
        <f t="shared" si="1019"/>
        <v>1.2678209122459025</v>
      </c>
      <c r="CD224" s="3">
        <f t="shared" si="1020"/>
        <v>0.17304272273096519</v>
      </c>
      <c r="CE224" s="3">
        <f t="shared" si="1021"/>
        <v>0.37919771151925796</v>
      </c>
      <c r="CF224" s="3">
        <f t="shared" si="1022"/>
        <v>0.77955188554608135</v>
      </c>
      <c r="CG224" s="3">
        <f t="shared" si="1023"/>
        <v>0.50362624710914916</v>
      </c>
      <c r="CH224" s="3">
        <f t="shared" si="1024"/>
        <v>0.63057801798956092</v>
      </c>
      <c r="CI224" s="3">
        <f t="shared" si="1025"/>
        <v>0.4501704223415558</v>
      </c>
      <c r="CJ224" s="3">
        <f t="shared" si="1026"/>
        <v>5.7086182403481063</v>
      </c>
      <c r="CK224" s="3">
        <f t="shared" si="1027"/>
        <v>12.509598430455885</v>
      </c>
      <c r="CL224" s="3">
        <f t="shared" si="1028"/>
        <v>25.717141078766581</v>
      </c>
      <c r="CM224" s="3">
        <f t="shared" si="1029"/>
        <v>16.614451825490622</v>
      </c>
      <c r="CN224" s="3">
        <f t="shared" si="1030"/>
        <v>20.80254586062178</v>
      </c>
      <c r="CO224" s="3">
        <f t="shared" si="1031"/>
        <v>14.850963066731458</v>
      </c>
      <c r="CP224" s="3">
        <f t="shared" si="1032"/>
        <v>2.0269827224192181</v>
      </c>
      <c r="CQ224" s="3">
        <f t="shared" si="1033"/>
        <v>4.4418349266582622</v>
      </c>
      <c r="CR224" s="3">
        <f t="shared" si="1034"/>
        <v>9.1314917974789402</v>
      </c>
      <c r="CS224" s="3">
        <f t="shared" si="1035"/>
        <v>5.8993622230170937</v>
      </c>
      <c r="CT224" s="3">
        <f t="shared" si="1036"/>
        <v>7.3864461182190571</v>
      </c>
      <c r="CU224" s="3">
        <f t="shared" si="1037"/>
        <v>5.2731929654688132</v>
      </c>
      <c r="CV224" s="3">
        <f t="shared" si="1038"/>
        <v>1</v>
      </c>
      <c r="CW224" s="3">
        <f t="shared" si="1039"/>
        <v>1</v>
      </c>
      <c r="CX224" s="3">
        <f t="shared" si="1040"/>
        <v>1</v>
      </c>
      <c r="CY224" s="3">
        <f t="shared" si="1041"/>
        <v>1</v>
      </c>
      <c r="CZ224" s="3">
        <f t="shared" si="1042"/>
        <v>1</v>
      </c>
      <c r="DA224" s="3">
        <f t="shared" si="1043"/>
        <v>1</v>
      </c>
      <c r="DB224" s="3">
        <f t="shared" si="1044"/>
        <v>1</v>
      </c>
      <c r="DC224" s="3">
        <f t="shared" si="1045"/>
        <v>1</v>
      </c>
      <c r="DD224" s="3">
        <f t="shared" si="1046"/>
        <v>1</v>
      </c>
      <c r="DE224" s="3">
        <f t="shared" si="1047"/>
        <v>1</v>
      </c>
      <c r="DF224" s="3">
        <f t="shared" si="1048"/>
        <v>1</v>
      </c>
      <c r="DG224" s="3">
        <f t="shared" si="1049"/>
        <v>1</v>
      </c>
      <c r="DH224" s="3">
        <f t="shared" si="1050"/>
        <v>1</v>
      </c>
      <c r="DI224" s="3">
        <f t="shared" si="1051"/>
        <v>1</v>
      </c>
      <c r="DJ224" s="3">
        <f t="shared" si="1052"/>
        <v>1</v>
      </c>
      <c r="DK224" s="3">
        <f t="shared" si="1053"/>
        <v>1</v>
      </c>
      <c r="DL224" s="3">
        <f t="shared" si="1054"/>
        <v>1</v>
      </c>
      <c r="DM224" s="3">
        <f t="shared" si="1055"/>
        <v>1</v>
      </c>
      <c r="DN224" s="3">
        <f t="shared" si="1056"/>
        <v>1</v>
      </c>
      <c r="DO224" s="3">
        <f t="shared" si="1057"/>
        <v>1</v>
      </c>
      <c r="DP224" s="3">
        <f t="shared" si="1058"/>
        <v>1</v>
      </c>
      <c r="DQ224" s="3">
        <f t="shared" si="1059"/>
        <v>1</v>
      </c>
      <c r="DR224" s="3">
        <f t="shared" si="1060"/>
        <v>1</v>
      </c>
      <c r="DS224" s="3">
        <f t="shared" si="1061"/>
        <v>1</v>
      </c>
      <c r="DT224" s="3">
        <f t="shared" si="1062"/>
        <v>1</v>
      </c>
      <c r="DU224" s="3">
        <f t="shared" si="1063"/>
        <v>1</v>
      </c>
      <c r="DV224" s="3">
        <f t="shared" si="1064"/>
        <v>1</v>
      </c>
      <c r="DW224" s="3">
        <f t="shared" si="1065"/>
        <v>1</v>
      </c>
      <c r="DX224" s="3">
        <f t="shared" si="1066"/>
        <v>1</v>
      </c>
      <c r="DY224" s="3">
        <f t="shared" si="1067"/>
        <v>1</v>
      </c>
      <c r="DZ224" s="3">
        <f t="shared" si="1068"/>
        <v>1</v>
      </c>
      <c r="EA224" s="3">
        <f t="shared" si="1069"/>
        <v>1</v>
      </c>
      <c r="EB224" s="3">
        <f t="shared" si="1070"/>
        <v>1</v>
      </c>
      <c r="EC224" s="3">
        <f t="shared" si="1071"/>
        <v>1</v>
      </c>
      <c r="ED224" s="3">
        <f t="shared" si="1072"/>
        <v>1</v>
      </c>
      <c r="EE224" s="3">
        <f t="shared" si="1073"/>
        <v>1</v>
      </c>
      <c r="EF224" s="3">
        <f t="shared" si="1074"/>
        <v>1</v>
      </c>
      <c r="EG224" s="3">
        <f t="shared" si="1075"/>
        <v>1</v>
      </c>
      <c r="EH224" s="3">
        <f t="shared" si="1076"/>
        <v>1</v>
      </c>
      <c r="EI224" s="3">
        <f t="shared" si="1077"/>
        <v>1</v>
      </c>
      <c r="EJ224" s="3">
        <f t="shared" si="1078"/>
        <v>1</v>
      </c>
      <c r="EK224" s="3">
        <f t="shared" si="1079"/>
        <v>1</v>
      </c>
      <c r="EL224" s="3">
        <f t="shared" si="1080"/>
        <v>1</v>
      </c>
      <c r="EM224" s="3">
        <f t="shared" si="1081"/>
        <v>1</v>
      </c>
      <c r="EN224" s="3">
        <f t="shared" si="1082"/>
        <v>1</v>
      </c>
      <c r="EO224" s="3">
        <f t="shared" si="1083"/>
        <v>1</v>
      </c>
      <c r="EP224" s="3">
        <f t="shared" si="1084"/>
        <v>1</v>
      </c>
      <c r="EQ224" s="3">
        <f t="shared" si="1085"/>
        <v>1</v>
      </c>
      <c r="ER224" s="3">
        <f t="shared" si="1086"/>
        <v>4.3118307743450897E-5</v>
      </c>
      <c r="ET224" s="3">
        <f t="shared" si="1087"/>
        <v>0.672340092959411</v>
      </c>
      <c r="EU224" s="3">
        <f t="shared" si="1088"/>
        <v>0.48357313464022039</v>
      </c>
      <c r="EV224" s="3">
        <f t="shared" si="1089"/>
        <v>0.31294376580989741</v>
      </c>
      <c r="EW224" s="3">
        <f t="shared" si="1090"/>
        <v>0.41350178289435097</v>
      </c>
      <c r="EX224" s="3">
        <f t="shared" si="1091"/>
        <v>0.36024284861359612</v>
      </c>
      <c r="EY224" s="3">
        <f t="shared" si="1092"/>
        <v>0.44095192640659842</v>
      </c>
      <c r="EZ224" s="3">
        <f t="shared" si="1093"/>
        <v>0.85248387004345094</v>
      </c>
      <c r="FA224" s="3">
        <f t="shared" si="1094"/>
        <v>0.72505920771754184</v>
      </c>
      <c r="FB224" s="3">
        <f t="shared" si="1095"/>
        <v>0.56193922083543824</v>
      </c>
      <c r="FC224" s="3">
        <f t="shared" si="1096"/>
        <v>0.66505888808644165</v>
      </c>
      <c r="FD224" s="3">
        <f t="shared" si="1097"/>
        <v>0.61327945609923107</v>
      </c>
      <c r="FE224" s="3">
        <f t="shared" si="1098"/>
        <v>0.6895741249399665</v>
      </c>
      <c r="FF224" s="3">
        <f t="shared" si="1099"/>
        <v>0.14906199222749492</v>
      </c>
      <c r="FG224" s="3">
        <f t="shared" si="1100"/>
        <v>7.4021445207846551E-2</v>
      </c>
      <c r="FH224" s="3">
        <f t="shared" si="1101"/>
        <v>3.7429154453758114E-2</v>
      </c>
      <c r="FI224" s="3">
        <f t="shared" si="1102"/>
        <v>5.6771565184495693E-2</v>
      </c>
      <c r="FJ224" s="3">
        <f t="shared" si="1103"/>
        <v>4.5866203258681335E-2</v>
      </c>
      <c r="FK224" s="3">
        <f t="shared" si="1104"/>
        <v>6.3087649361749765E-2</v>
      </c>
      <c r="FL224" s="3">
        <f t="shared" si="1105"/>
        <v>0.33036197814858431</v>
      </c>
      <c r="FM224" s="3">
        <f t="shared" si="1106"/>
        <v>0.18376154614709764</v>
      </c>
      <c r="FN224" s="3">
        <f t="shared" si="1107"/>
        <v>9.8702147718150848E-2</v>
      </c>
      <c r="FO224" s="3">
        <f t="shared" si="1108"/>
        <v>0.14494093333205219</v>
      </c>
      <c r="FP224" s="3">
        <f t="shared" si="1109"/>
        <v>0.1192400196583341</v>
      </c>
      <c r="FQ224" s="3">
        <f t="shared" si="1110"/>
        <v>0.15940845523237737</v>
      </c>
      <c r="FR224" s="3">
        <f t="shared" si="1111"/>
        <v>0.5</v>
      </c>
      <c r="FS224" s="3">
        <f t="shared" si="1112"/>
        <v>0.5</v>
      </c>
      <c r="FT224" s="3">
        <f t="shared" si="1113"/>
        <v>0.5</v>
      </c>
      <c r="FU224" s="3">
        <f t="shared" si="1114"/>
        <v>0.5</v>
      </c>
      <c r="FV224" s="3">
        <f t="shared" si="1115"/>
        <v>0.5</v>
      </c>
      <c r="FW224" s="3">
        <f t="shared" si="1116"/>
        <v>0.5</v>
      </c>
      <c r="FX224" s="3">
        <f t="shared" si="1117"/>
        <v>0.5</v>
      </c>
      <c r="FY224" s="3">
        <f t="shared" si="1118"/>
        <v>0.5</v>
      </c>
      <c r="FZ224" s="3">
        <f t="shared" si="1119"/>
        <v>0.5</v>
      </c>
      <c r="GA224" s="3">
        <f t="shared" si="1120"/>
        <v>0.5</v>
      </c>
      <c r="GB224" s="3">
        <f t="shared" si="1121"/>
        <v>0.5</v>
      </c>
      <c r="GC224" s="3">
        <f t="shared" si="1122"/>
        <v>0.5</v>
      </c>
      <c r="GD224" s="3">
        <f t="shared" si="1123"/>
        <v>0.5</v>
      </c>
      <c r="GE224" s="3">
        <f t="shared" si="1124"/>
        <v>0.5</v>
      </c>
      <c r="GF224" s="3">
        <f t="shared" si="1125"/>
        <v>0.5</v>
      </c>
      <c r="GG224" s="3">
        <f t="shared" si="1126"/>
        <v>0.5</v>
      </c>
      <c r="GH224" s="3">
        <f t="shared" si="1127"/>
        <v>0.5</v>
      </c>
      <c r="GI224" s="3">
        <f t="shared" si="1128"/>
        <v>0.5</v>
      </c>
      <c r="GJ224" s="3">
        <f t="shared" si="1129"/>
        <v>0.5</v>
      </c>
      <c r="GK224" s="3">
        <f t="shared" si="1130"/>
        <v>0.5</v>
      </c>
      <c r="GL224" s="3">
        <f t="shared" si="1131"/>
        <v>0.5</v>
      </c>
      <c r="GM224" s="3">
        <f t="shared" si="1132"/>
        <v>0.5</v>
      </c>
      <c r="GN224" s="3">
        <f t="shared" si="1133"/>
        <v>0.5</v>
      </c>
      <c r="GO224" s="3">
        <f t="shared" si="1134"/>
        <v>0.5</v>
      </c>
      <c r="GP224" s="3">
        <f t="shared" si="1135"/>
        <v>0.5</v>
      </c>
      <c r="GQ224" s="3">
        <f t="shared" si="1136"/>
        <v>0.5</v>
      </c>
      <c r="GR224" s="3">
        <f t="shared" si="1137"/>
        <v>0.5</v>
      </c>
      <c r="GS224" s="3">
        <f t="shared" si="1138"/>
        <v>0.5</v>
      </c>
      <c r="GT224" s="3">
        <f t="shared" si="1139"/>
        <v>0.5</v>
      </c>
      <c r="GU224" s="3">
        <f t="shared" si="1140"/>
        <v>0.5</v>
      </c>
      <c r="GV224" s="3">
        <f t="shared" si="1141"/>
        <v>0.5</v>
      </c>
      <c r="GW224" s="3">
        <f t="shared" si="1142"/>
        <v>0.5</v>
      </c>
      <c r="GX224" s="3">
        <f t="shared" si="1143"/>
        <v>0.5</v>
      </c>
      <c r="GY224" s="3">
        <f t="shared" si="1144"/>
        <v>0.5</v>
      </c>
      <c r="GZ224" s="3">
        <f t="shared" si="1145"/>
        <v>0.5</v>
      </c>
      <c r="HA224" s="3">
        <f t="shared" si="1146"/>
        <v>0.5</v>
      </c>
      <c r="HB224" s="3">
        <f t="shared" si="1147"/>
        <v>0.5</v>
      </c>
      <c r="HC224" s="3">
        <f t="shared" si="1148"/>
        <v>0.5</v>
      </c>
      <c r="HD224" s="3">
        <f t="shared" si="1149"/>
        <v>0.5</v>
      </c>
      <c r="HE224" s="3">
        <f t="shared" si="1150"/>
        <v>0.5</v>
      </c>
      <c r="HF224" s="3">
        <f t="shared" si="1151"/>
        <v>0.5</v>
      </c>
      <c r="HG224" s="3">
        <f t="shared" si="1152"/>
        <v>0.5</v>
      </c>
      <c r="HH224" s="3">
        <f t="shared" si="1153"/>
        <v>0.5</v>
      </c>
      <c r="HI224" s="3">
        <f t="shared" si="1154"/>
        <v>0.5</v>
      </c>
      <c r="HJ224" s="3">
        <f t="shared" si="1155"/>
        <v>0.5</v>
      </c>
      <c r="HK224" s="3">
        <f t="shared" si="1156"/>
        <v>0.5</v>
      </c>
      <c r="HL224" s="3">
        <f t="shared" si="1157"/>
        <v>0.5</v>
      </c>
      <c r="HM224" s="3">
        <f t="shared" si="1158"/>
        <v>0.5</v>
      </c>
      <c r="HN224" s="3">
        <f t="shared" si="1159"/>
        <v>0.99995688355136492</v>
      </c>
      <c r="HP224" s="3">
        <f t="shared" ref="HP224:IU224" si="1250">IF(B1=1,ET224,0)</f>
        <v>0.672340092959411</v>
      </c>
      <c r="HQ224" s="3">
        <f t="shared" si="1250"/>
        <v>0.48357313464022039</v>
      </c>
      <c r="HR224" s="3">
        <f t="shared" si="1250"/>
        <v>0.31294376580989741</v>
      </c>
      <c r="HS224" s="3">
        <f t="shared" si="1250"/>
        <v>0.41350178289435097</v>
      </c>
      <c r="HT224" s="3">
        <f t="shared" si="1250"/>
        <v>0.36024284861359612</v>
      </c>
      <c r="HU224" s="3">
        <f t="shared" si="1250"/>
        <v>0.44095192640659842</v>
      </c>
      <c r="HV224" s="3">
        <f t="shared" si="1250"/>
        <v>0.85248387004345094</v>
      </c>
      <c r="HW224" s="3">
        <f t="shared" si="1250"/>
        <v>0.72505920771754184</v>
      </c>
      <c r="HX224" s="3">
        <f t="shared" si="1250"/>
        <v>0.56193922083543824</v>
      </c>
      <c r="HY224" s="3">
        <f t="shared" si="1250"/>
        <v>0.66505888808644165</v>
      </c>
      <c r="HZ224" s="3">
        <f t="shared" si="1250"/>
        <v>0.61327945609923107</v>
      </c>
      <c r="IA224" s="3">
        <f t="shared" si="1250"/>
        <v>0.6895741249399665</v>
      </c>
      <c r="IB224" s="3">
        <f t="shared" si="1250"/>
        <v>0.14906199222749492</v>
      </c>
      <c r="IC224" s="3">
        <f t="shared" si="1250"/>
        <v>7.4021445207846551E-2</v>
      </c>
      <c r="ID224" s="3">
        <f t="shared" si="1250"/>
        <v>3.7429154453758114E-2</v>
      </c>
      <c r="IE224" s="3">
        <f t="shared" si="1250"/>
        <v>5.6771565184495693E-2</v>
      </c>
      <c r="IF224" s="3">
        <f t="shared" si="1250"/>
        <v>4.5866203258681335E-2</v>
      </c>
      <c r="IG224" s="3">
        <f t="shared" si="1250"/>
        <v>6.3087649361749765E-2</v>
      </c>
      <c r="IH224" s="3">
        <f t="shared" si="1250"/>
        <v>0.33036197814858431</v>
      </c>
      <c r="II224" s="3">
        <f t="shared" si="1250"/>
        <v>0.18376154614709764</v>
      </c>
      <c r="IJ224" s="3">
        <f t="shared" si="1250"/>
        <v>9.8702147718150848E-2</v>
      </c>
      <c r="IK224" s="3">
        <f t="shared" si="1250"/>
        <v>0.14494093333205219</v>
      </c>
      <c r="IL224" s="3">
        <f t="shared" si="1250"/>
        <v>0.1192400196583341</v>
      </c>
      <c r="IM224" s="3">
        <f t="shared" si="1250"/>
        <v>0.15940845523237737</v>
      </c>
      <c r="IN224" s="3">
        <f t="shared" si="1250"/>
        <v>0</v>
      </c>
      <c r="IO224" s="3">
        <f t="shared" si="1250"/>
        <v>0</v>
      </c>
      <c r="IP224" s="3">
        <f t="shared" si="1250"/>
        <v>0</v>
      </c>
      <c r="IQ224" s="3">
        <f t="shared" si="1250"/>
        <v>0</v>
      </c>
      <c r="IR224" s="3">
        <f t="shared" si="1250"/>
        <v>0</v>
      </c>
      <c r="IS224" s="3">
        <f t="shared" si="1250"/>
        <v>0</v>
      </c>
      <c r="IT224" s="3">
        <f t="shared" si="1250"/>
        <v>0</v>
      </c>
      <c r="IU224" s="3">
        <f t="shared" si="1250"/>
        <v>0</v>
      </c>
      <c r="IV224" s="3">
        <f t="shared" ref="IV224:KA224" si="1251">IF(AH1=1,FZ224,0)</f>
        <v>0</v>
      </c>
      <c r="IW224" s="3">
        <f t="shared" si="1251"/>
        <v>0</v>
      </c>
      <c r="IX224" s="3">
        <f t="shared" si="1251"/>
        <v>0</v>
      </c>
      <c r="IY224" s="3">
        <f t="shared" si="1251"/>
        <v>0</v>
      </c>
      <c r="IZ224" s="3">
        <f t="shared" si="1251"/>
        <v>0</v>
      </c>
      <c r="JA224" s="3">
        <f t="shared" si="1251"/>
        <v>0</v>
      </c>
      <c r="JB224" s="3">
        <f t="shared" si="1251"/>
        <v>0</v>
      </c>
      <c r="JC224" s="3">
        <f t="shared" si="1251"/>
        <v>0</v>
      </c>
      <c r="JD224" s="3">
        <f t="shared" si="1251"/>
        <v>0</v>
      </c>
      <c r="JE224" s="3">
        <f t="shared" si="1251"/>
        <v>0</v>
      </c>
      <c r="JF224" s="3">
        <f t="shared" si="1251"/>
        <v>0</v>
      </c>
      <c r="JG224" s="3">
        <f t="shared" si="1251"/>
        <v>0</v>
      </c>
      <c r="JH224" s="3">
        <f t="shared" si="1251"/>
        <v>0</v>
      </c>
      <c r="JI224" s="3">
        <f t="shared" si="1251"/>
        <v>0</v>
      </c>
      <c r="JJ224" s="3">
        <f t="shared" si="1251"/>
        <v>0</v>
      </c>
      <c r="JK224" s="3">
        <f t="shared" si="1251"/>
        <v>0</v>
      </c>
      <c r="JL224" s="3">
        <f t="shared" si="1251"/>
        <v>0</v>
      </c>
      <c r="JM224" s="3">
        <f t="shared" si="1251"/>
        <v>0</v>
      </c>
      <c r="JN224" s="3">
        <f t="shared" si="1251"/>
        <v>0</v>
      </c>
      <c r="JO224" s="3">
        <f t="shared" si="1251"/>
        <v>0</v>
      </c>
      <c r="JP224" s="3">
        <f t="shared" si="1251"/>
        <v>0</v>
      </c>
      <c r="JQ224" s="3">
        <f t="shared" si="1251"/>
        <v>0</v>
      </c>
      <c r="JR224" s="3">
        <f t="shared" si="1251"/>
        <v>0</v>
      </c>
      <c r="JS224" s="3">
        <f t="shared" si="1251"/>
        <v>0</v>
      </c>
      <c r="JT224" s="3">
        <f t="shared" si="1251"/>
        <v>0</v>
      </c>
      <c r="JU224" s="3">
        <f t="shared" si="1251"/>
        <v>0</v>
      </c>
      <c r="JV224" s="3">
        <f t="shared" si="1251"/>
        <v>0</v>
      </c>
      <c r="JW224" s="3">
        <f t="shared" si="1251"/>
        <v>0</v>
      </c>
      <c r="JX224" s="3">
        <f t="shared" si="1251"/>
        <v>0</v>
      </c>
      <c r="JY224" s="3">
        <f t="shared" si="1251"/>
        <v>0</v>
      </c>
      <c r="JZ224" s="3">
        <f t="shared" si="1251"/>
        <v>0</v>
      </c>
      <c r="KA224" s="3">
        <f t="shared" si="1251"/>
        <v>0</v>
      </c>
      <c r="KB224" s="3">
        <f t="shared" ref="KB224:KJ224" si="1252">IF(BN1=1,HF224,0)</f>
        <v>0</v>
      </c>
      <c r="KC224" s="3">
        <f t="shared" si="1252"/>
        <v>0</v>
      </c>
      <c r="KD224" s="3">
        <f t="shared" si="1252"/>
        <v>0</v>
      </c>
      <c r="KE224" s="3">
        <f t="shared" si="1252"/>
        <v>0</v>
      </c>
      <c r="KF224" s="3">
        <f t="shared" si="1252"/>
        <v>0</v>
      </c>
      <c r="KG224" s="3">
        <f t="shared" si="1252"/>
        <v>0</v>
      </c>
      <c r="KH224" s="3">
        <f t="shared" si="1252"/>
        <v>0</v>
      </c>
      <c r="KI224" s="3">
        <f t="shared" si="1252"/>
        <v>0</v>
      </c>
      <c r="KJ224" s="3">
        <f t="shared" si="1252"/>
        <v>0</v>
      </c>
    </row>
    <row r="225" spans="1:296" x14ac:dyDescent="0.2">
      <c r="A225" s="3" t="str">
        <f>'Respondent Data'!A225</f>
        <v>1891</v>
      </c>
      <c r="B225" s="3">
        <f>SUMPRODUCT('Respondent Data'!B225:T225,'Product Coding'!A101:S101)</f>
        <v>2.2814333164438843</v>
      </c>
      <c r="C225" s="3">
        <f>SUMPRODUCT('Respondent Data'!B225:T225,'Product Coding'!A102:S102)</f>
        <v>2.2747459557727669</v>
      </c>
      <c r="D225" s="3">
        <f>SUMPRODUCT('Respondent Data'!B225:T225,'Product Coding'!A103:S103)</f>
        <v>2.4831475120691548</v>
      </c>
      <c r="E225" s="3">
        <f>SUMPRODUCT('Respondent Data'!B225:T225,'Product Coding'!A104:S104)</f>
        <v>2.513720852260116</v>
      </c>
      <c r="F225" s="3">
        <f>SUMPRODUCT('Respondent Data'!B225:T225,'Product Coding'!A105:S105)</f>
        <v>3.2773513144294362</v>
      </c>
      <c r="G225" s="3">
        <f>SUMPRODUCT('Respondent Data'!B225:T225,'Product Coding'!A106:S106)</f>
        <v>2.8843301233044771</v>
      </c>
      <c r="H225" s="3">
        <f>SUMPRODUCT('Respondent Data'!B225:T225,'Product Coding'!A107:S107)</f>
        <v>3.0147764076924588</v>
      </c>
      <c r="I225" s="3">
        <f>SUMPRODUCT('Respondent Data'!B225:T225,'Product Coding'!A108:S108)</f>
        <v>3.0080890470213419</v>
      </c>
      <c r="J225" s="3">
        <f>SUMPRODUCT('Respondent Data'!B225:T225,'Product Coding'!A109:S109)</f>
        <v>3.2164906033177303</v>
      </c>
      <c r="K225" s="3">
        <f>SUMPRODUCT('Respondent Data'!B225:T225,'Product Coding'!A110:S110)</f>
        <v>3.247063943508691</v>
      </c>
      <c r="L225" s="3">
        <f>SUMPRODUCT('Respondent Data'!B225:T225,'Product Coding'!A111:S111)</f>
        <v>4.0106944056780112</v>
      </c>
      <c r="M225" s="3">
        <f>SUMPRODUCT('Respondent Data'!B225:T225,'Product Coding'!A112:S112)</f>
        <v>3.6176732145530521</v>
      </c>
      <c r="N225" s="3">
        <f>SUMPRODUCT('Respondent Data'!B225:T225,'Product Coding'!A113:S113)</f>
        <v>1.001123161631797</v>
      </c>
      <c r="O225" s="3">
        <f>SUMPRODUCT('Respondent Data'!B225:T225,'Product Coding'!A114:S114)</f>
        <v>0.99443580096067996</v>
      </c>
      <c r="P225" s="3">
        <f>SUMPRODUCT('Respondent Data'!B225:T225,'Product Coding'!A115:S115)</f>
        <v>1.2028373572570681</v>
      </c>
      <c r="Q225" s="3">
        <f>SUMPRODUCT('Respondent Data'!B225:T225,'Product Coding'!A116:S116)</f>
        <v>1.233410697448029</v>
      </c>
      <c r="R225" s="3">
        <f>SUMPRODUCT('Respondent Data'!B225:T225,'Product Coding'!A117:S117)</f>
        <v>1.9970411596173492</v>
      </c>
      <c r="S225" s="3">
        <f>SUMPRODUCT('Respondent Data'!B225:T225,'Product Coding'!A118:S118)</f>
        <v>1.6040199684923901</v>
      </c>
      <c r="T225" s="3">
        <f>SUMPRODUCT('Respondent Data'!B225:T225,'Product Coding'!A119:S119)</f>
        <v>1.734466252880372</v>
      </c>
      <c r="U225" s="3">
        <f>SUMPRODUCT('Respondent Data'!B225:T225,'Product Coding'!A120:S120)</f>
        <v>1.727778892209255</v>
      </c>
      <c r="V225" s="3">
        <f>SUMPRODUCT('Respondent Data'!B225:T225,'Product Coding'!A121:S121)</f>
        <v>1.9361804485056431</v>
      </c>
      <c r="W225" s="3">
        <f>SUMPRODUCT('Respondent Data'!B225:T225,'Product Coding'!A122:S122)</f>
        <v>1.966753788696604</v>
      </c>
      <c r="X225" s="3">
        <f>SUMPRODUCT('Respondent Data'!B225:T225,'Product Coding'!A123:S123)</f>
        <v>2.7303842508659244</v>
      </c>
      <c r="Y225" s="3">
        <f>SUMPRODUCT('Respondent Data'!B225:T225,'Product Coding'!A124:S124)</f>
        <v>2.3373630597409649</v>
      </c>
      <c r="Z225" s="3">
        <f>SUMPRODUCT('Respondent Data'!B225:T225,'Product Coding'!A125:S125)</f>
        <v>0</v>
      </c>
      <c r="AA225" s="3">
        <f>SUMPRODUCT('Respondent Data'!B225:T225,'Product Coding'!A126:S126)</f>
        <v>0</v>
      </c>
      <c r="AB225" s="3">
        <f>SUMPRODUCT('Respondent Data'!B225:T225,'Product Coding'!A127:S127)</f>
        <v>0</v>
      </c>
      <c r="AC225" s="3">
        <f>SUMPRODUCT('Respondent Data'!B225:T225,'Product Coding'!A128:S128)</f>
        <v>0</v>
      </c>
      <c r="AD225" s="3">
        <f>SUMPRODUCT('Respondent Data'!B225:T225,'Product Coding'!A129:S129)</f>
        <v>0</v>
      </c>
      <c r="AE225" s="3">
        <f>SUMPRODUCT('Respondent Data'!B225:T225,'Product Coding'!A130:S130)</f>
        <v>0</v>
      </c>
      <c r="AF225" s="3">
        <f>SUMPRODUCT('Respondent Data'!B225:T225,'Product Coding'!A131:S131)</f>
        <v>0</v>
      </c>
      <c r="AG225" s="3">
        <f>SUMPRODUCT('Respondent Data'!B225:T225,'Product Coding'!A132:S132)</f>
        <v>0</v>
      </c>
      <c r="AH225" s="3">
        <f>SUMPRODUCT('Respondent Data'!B225:T225,'Product Coding'!A133:S133)</f>
        <v>0</v>
      </c>
      <c r="AI225" s="3">
        <f>SUMPRODUCT('Respondent Data'!B225:T225,'Product Coding'!A134:S134)</f>
        <v>0</v>
      </c>
      <c r="AJ225" s="3">
        <f>SUMPRODUCT('Respondent Data'!B225:T225,'Product Coding'!A135:S135)</f>
        <v>0</v>
      </c>
      <c r="AK225" s="3">
        <f>SUMPRODUCT('Respondent Data'!B225:T225,'Product Coding'!A136:S136)</f>
        <v>0</v>
      </c>
      <c r="AL225" s="3">
        <f>SUMPRODUCT('Respondent Data'!B225:T225,'Product Coding'!A137:S137)</f>
        <v>0</v>
      </c>
      <c r="AM225" s="3">
        <f>SUMPRODUCT('Respondent Data'!B225:T225,'Product Coding'!A138:S138)</f>
        <v>0</v>
      </c>
      <c r="AN225" s="3">
        <f>SUMPRODUCT('Respondent Data'!B225:T225,'Product Coding'!A139:S139)</f>
        <v>0</v>
      </c>
      <c r="AO225" s="3">
        <f>SUMPRODUCT('Respondent Data'!B225:T225,'Product Coding'!A140:S140)</f>
        <v>0</v>
      </c>
      <c r="AP225" s="3">
        <f>SUMPRODUCT('Respondent Data'!B225:T225,'Product Coding'!A141:S141)</f>
        <v>0</v>
      </c>
      <c r="AQ225" s="3">
        <f>SUMPRODUCT('Respondent Data'!B225:T225,'Product Coding'!A142:S142)</f>
        <v>0</v>
      </c>
      <c r="AR225" s="3">
        <f>SUMPRODUCT('Respondent Data'!B225:T225,'Product Coding'!A143:S143)</f>
        <v>0</v>
      </c>
      <c r="AS225" s="3">
        <f>SUMPRODUCT('Respondent Data'!B225:T225,'Product Coding'!A144:S144)</f>
        <v>0</v>
      </c>
      <c r="AT225" s="3">
        <f>SUMPRODUCT('Respondent Data'!B225:T225,'Product Coding'!A145:S145)</f>
        <v>0</v>
      </c>
      <c r="AU225" s="3">
        <f>SUMPRODUCT('Respondent Data'!B225:T225,'Product Coding'!A146:S146)</f>
        <v>0</v>
      </c>
      <c r="AV225" s="3">
        <f>SUMPRODUCT('Respondent Data'!B225:T225,'Product Coding'!A147:S147)</f>
        <v>0</v>
      </c>
      <c r="AW225" s="3">
        <f>SUMPRODUCT('Respondent Data'!B225:T225,'Product Coding'!A148:S148)</f>
        <v>0</v>
      </c>
      <c r="AX225" s="3">
        <f>SUMPRODUCT('Respondent Data'!B225:T225,'Product Coding'!A149:S149)</f>
        <v>0</v>
      </c>
      <c r="AY225" s="3">
        <f>SUMPRODUCT('Respondent Data'!B225:T225,'Product Coding'!A150:S150)</f>
        <v>0</v>
      </c>
      <c r="AZ225" s="3">
        <f>SUMPRODUCT('Respondent Data'!B225:T225,'Product Coding'!A151:S151)</f>
        <v>0</v>
      </c>
      <c r="BA225" s="3">
        <f>SUMPRODUCT('Respondent Data'!B225:T225,'Product Coding'!A152:S152)</f>
        <v>0</v>
      </c>
      <c r="BB225" s="3">
        <f>SUMPRODUCT('Respondent Data'!B225:T225,'Product Coding'!A153:S153)</f>
        <v>0</v>
      </c>
      <c r="BC225" s="3">
        <f>SUMPRODUCT('Respondent Data'!B225:T225,'Product Coding'!A154:S154)</f>
        <v>0</v>
      </c>
      <c r="BD225" s="3">
        <f>SUMPRODUCT('Respondent Data'!B225:T225,'Product Coding'!A155:S155)</f>
        <v>0</v>
      </c>
      <c r="BE225" s="3">
        <f>SUMPRODUCT('Respondent Data'!B225:T225,'Product Coding'!A156:S156)</f>
        <v>0</v>
      </c>
      <c r="BF225" s="3">
        <f>SUMPRODUCT('Respondent Data'!B225:T225,'Product Coding'!A157:S157)</f>
        <v>0</v>
      </c>
      <c r="BG225" s="3">
        <f>SUMPRODUCT('Respondent Data'!B225:T225,'Product Coding'!A158:S158)</f>
        <v>0</v>
      </c>
      <c r="BH225" s="3">
        <f>SUMPRODUCT('Respondent Data'!B225:T225,'Product Coding'!A159:S159)</f>
        <v>0</v>
      </c>
      <c r="BI225" s="3">
        <f>SUMPRODUCT('Respondent Data'!B225:T225,'Product Coding'!A160:S160)</f>
        <v>0</v>
      </c>
      <c r="BJ225" s="3">
        <f>SUMPRODUCT('Respondent Data'!B225:T225,'Product Coding'!A161:S161)</f>
        <v>0</v>
      </c>
      <c r="BK225" s="3">
        <f>SUMPRODUCT('Respondent Data'!B225:T225,'Product Coding'!A162:S162)</f>
        <v>0</v>
      </c>
      <c r="BL225" s="3">
        <f>SUMPRODUCT('Respondent Data'!B225:T225,'Product Coding'!A163:S163)</f>
        <v>0</v>
      </c>
      <c r="BM225" s="3">
        <f>SUMPRODUCT('Respondent Data'!B225:T225,'Product Coding'!A164:S164)</f>
        <v>0</v>
      </c>
      <c r="BN225" s="3">
        <f>SUMPRODUCT('Respondent Data'!B225:T225,'Product Coding'!A165:S165)</f>
        <v>0</v>
      </c>
      <c r="BO225" s="3">
        <f>SUMPRODUCT('Respondent Data'!B225:T225,'Product Coding'!A166:S166)</f>
        <v>0</v>
      </c>
      <c r="BP225" s="3">
        <f>SUMPRODUCT('Respondent Data'!B225:T225,'Product Coding'!A167:S167)</f>
        <v>0</v>
      </c>
      <c r="BQ225" s="3">
        <f>SUMPRODUCT('Respondent Data'!B225:T225,'Product Coding'!A168:S168)</f>
        <v>0</v>
      </c>
      <c r="BR225" s="3">
        <f>SUMPRODUCT('Respondent Data'!B225:T225,'Product Coding'!A169:S169)</f>
        <v>0</v>
      </c>
      <c r="BS225" s="3">
        <f>SUMPRODUCT('Respondent Data'!B225:T225,'Product Coding'!A170:S170)</f>
        <v>0</v>
      </c>
      <c r="BT225" s="3">
        <f>SUMPRODUCT('Respondent Data'!B225:T225,'Product Coding'!A171:S171)</f>
        <v>0</v>
      </c>
      <c r="BU225" s="3">
        <f>SUMPRODUCT('Respondent Data'!B225:T225,'Product Coding'!A172:S172)</f>
        <v>0</v>
      </c>
      <c r="BV225" s="3">
        <f>SUMPRODUCT('Respondent Data'!B225:T225,'Product Coding'!A173:S173)</f>
        <v>-3.4783538362318498</v>
      </c>
      <c r="BX225" s="3">
        <f t="shared" si="1014"/>
        <v>0.10213770609605675</v>
      </c>
      <c r="BY225" s="3">
        <f t="shared" si="1015"/>
        <v>0.10282302671391026</v>
      </c>
      <c r="BZ225" s="3">
        <f t="shared" si="1016"/>
        <v>8.3480057159108001E-2</v>
      </c>
      <c r="CA225" s="3">
        <f t="shared" si="1017"/>
        <v>8.096641400102382E-2</v>
      </c>
      <c r="CB225" s="3">
        <f t="shared" si="1018"/>
        <v>3.772805433581948E-2</v>
      </c>
      <c r="CC225" s="3">
        <f t="shared" si="1019"/>
        <v>5.5892217893120773E-2</v>
      </c>
      <c r="CD225" s="3">
        <f t="shared" si="1020"/>
        <v>4.9056802984626918E-2</v>
      </c>
      <c r="CE225" s="3">
        <f t="shared" si="1021"/>
        <v>4.9385962898397862E-2</v>
      </c>
      <c r="CF225" s="3">
        <f t="shared" si="1022"/>
        <v>4.0095522738177673E-2</v>
      </c>
      <c r="CG225" s="3">
        <f t="shared" si="1023"/>
        <v>3.8888218385132782E-2</v>
      </c>
      <c r="CH225" s="3">
        <f t="shared" si="1024"/>
        <v>1.8120807675129975E-2</v>
      </c>
      <c r="CI225" s="3">
        <f t="shared" si="1025"/>
        <v>2.6845066590569542E-2</v>
      </c>
      <c r="CJ225" s="3">
        <f t="shared" si="1026"/>
        <v>0.36746648504963919</v>
      </c>
      <c r="CK225" s="3">
        <f t="shared" si="1027"/>
        <v>0.3699321010126394</v>
      </c>
      <c r="CL225" s="3">
        <f t="shared" si="1028"/>
        <v>0.30034082757988129</v>
      </c>
      <c r="CM225" s="3">
        <f t="shared" si="1029"/>
        <v>0.2912973542997826</v>
      </c>
      <c r="CN225" s="3">
        <f t="shared" si="1030"/>
        <v>0.13573631173493353</v>
      </c>
      <c r="CO225" s="3">
        <f t="shared" si="1031"/>
        <v>0.20108652950848452</v>
      </c>
      <c r="CP225" s="3">
        <f t="shared" si="1032"/>
        <v>0.17649437851658836</v>
      </c>
      <c r="CQ225" s="3">
        <f t="shared" si="1033"/>
        <v>0.17767861537832971</v>
      </c>
      <c r="CR225" s="3">
        <f t="shared" si="1034"/>
        <v>0.14425388399627334</v>
      </c>
      <c r="CS225" s="3">
        <f t="shared" si="1035"/>
        <v>0.13991029822412659</v>
      </c>
      <c r="CT225" s="3">
        <f t="shared" si="1036"/>
        <v>6.5194233913753522E-2</v>
      </c>
      <c r="CU225" s="3">
        <f t="shared" si="1037"/>
        <v>9.6581983657266973E-2</v>
      </c>
      <c r="CV225" s="3">
        <f t="shared" si="1038"/>
        <v>1</v>
      </c>
      <c r="CW225" s="3">
        <f t="shared" si="1039"/>
        <v>1</v>
      </c>
      <c r="CX225" s="3">
        <f t="shared" si="1040"/>
        <v>1</v>
      </c>
      <c r="CY225" s="3">
        <f t="shared" si="1041"/>
        <v>1</v>
      </c>
      <c r="CZ225" s="3">
        <f t="shared" si="1042"/>
        <v>1</v>
      </c>
      <c r="DA225" s="3">
        <f t="shared" si="1043"/>
        <v>1</v>
      </c>
      <c r="DB225" s="3">
        <f t="shared" si="1044"/>
        <v>1</v>
      </c>
      <c r="DC225" s="3">
        <f t="shared" si="1045"/>
        <v>1</v>
      </c>
      <c r="DD225" s="3">
        <f t="shared" si="1046"/>
        <v>1</v>
      </c>
      <c r="DE225" s="3">
        <f t="shared" si="1047"/>
        <v>1</v>
      </c>
      <c r="DF225" s="3">
        <f t="shared" si="1048"/>
        <v>1</v>
      </c>
      <c r="DG225" s="3">
        <f t="shared" si="1049"/>
        <v>1</v>
      </c>
      <c r="DH225" s="3">
        <f t="shared" si="1050"/>
        <v>1</v>
      </c>
      <c r="DI225" s="3">
        <f t="shared" si="1051"/>
        <v>1</v>
      </c>
      <c r="DJ225" s="3">
        <f t="shared" si="1052"/>
        <v>1</v>
      </c>
      <c r="DK225" s="3">
        <f t="shared" si="1053"/>
        <v>1</v>
      </c>
      <c r="DL225" s="3">
        <f t="shared" si="1054"/>
        <v>1</v>
      </c>
      <c r="DM225" s="3">
        <f t="shared" si="1055"/>
        <v>1</v>
      </c>
      <c r="DN225" s="3">
        <f t="shared" si="1056"/>
        <v>1</v>
      </c>
      <c r="DO225" s="3">
        <f t="shared" si="1057"/>
        <v>1</v>
      </c>
      <c r="DP225" s="3">
        <f t="shared" si="1058"/>
        <v>1</v>
      </c>
      <c r="DQ225" s="3">
        <f t="shared" si="1059"/>
        <v>1</v>
      </c>
      <c r="DR225" s="3">
        <f t="shared" si="1060"/>
        <v>1</v>
      </c>
      <c r="DS225" s="3">
        <f t="shared" si="1061"/>
        <v>1</v>
      </c>
      <c r="DT225" s="3">
        <f t="shared" si="1062"/>
        <v>1</v>
      </c>
      <c r="DU225" s="3">
        <f t="shared" si="1063"/>
        <v>1</v>
      </c>
      <c r="DV225" s="3">
        <f t="shared" si="1064"/>
        <v>1</v>
      </c>
      <c r="DW225" s="3">
        <f t="shared" si="1065"/>
        <v>1</v>
      </c>
      <c r="DX225" s="3">
        <f t="shared" si="1066"/>
        <v>1</v>
      </c>
      <c r="DY225" s="3">
        <f t="shared" si="1067"/>
        <v>1</v>
      </c>
      <c r="DZ225" s="3">
        <f t="shared" si="1068"/>
        <v>1</v>
      </c>
      <c r="EA225" s="3">
        <f t="shared" si="1069"/>
        <v>1</v>
      </c>
      <c r="EB225" s="3">
        <f t="shared" si="1070"/>
        <v>1</v>
      </c>
      <c r="EC225" s="3">
        <f t="shared" si="1071"/>
        <v>1</v>
      </c>
      <c r="ED225" s="3">
        <f t="shared" si="1072"/>
        <v>1</v>
      </c>
      <c r="EE225" s="3">
        <f t="shared" si="1073"/>
        <v>1</v>
      </c>
      <c r="EF225" s="3">
        <f t="shared" si="1074"/>
        <v>1</v>
      </c>
      <c r="EG225" s="3">
        <f t="shared" si="1075"/>
        <v>1</v>
      </c>
      <c r="EH225" s="3">
        <f t="shared" si="1076"/>
        <v>1</v>
      </c>
      <c r="EI225" s="3">
        <f t="shared" si="1077"/>
        <v>1</v>
      </c>
      <c r="EJ225" s="3">
        <f t="shared" si="1078"/>
        <v>1</v>
      </c>
      <c r="EK225" s="3">
        <f t="shared" si="1079"/>
        <v>1</v>
      </c>
      <c r="EL225" s="3">
        <f t="shared" si="1080"/>
        <v>1</v>
      </c>
      <c r="EM225" s="3">
        <f t="shared" si="1081"/>
        <v>1</v>
      </c>
      <c r="EN225" s="3">
        <f t="shared" si="1082"/>
        <v>1</v>
      </c>
      <c r="EO225" s="3">
        <f t="shared" si="1083"/>
        <v>1</v>
      </c>
      <c r="EP225" s="3">
        <f t="shared" si="1084"/>
        <v>1</v>
      </c>
      <c r="EQ225" s="3">
        <f t="shared" si="1085"/>
        <v>1</v>
      </c>
      <c r="ER225" s="3">
        <f t="shared" si="1086"/>
        <v>32.406332013907679</v>
      </c>
      <c r="ET225" s="3">
        <f t="shared" si="1087"/>
        <v>0.90732763652752224</v>
      </c>
      <c r="EU225" s="3">
        <f t="shared" si="1088"/>
        <v>0.90676380142306889</v>
      </c>
      <c r="EV225" s="3">
        <f t="shared" si="1089"/>
        <v>0.92295192088907185</v>
      </c>
      <c r="EW225" s="3">
        <f t="shared" si="1090"/>
        <v>0.92509812242793044</v>
      </c>
      <c r="EX225" s="3">
        <f t="shared" si="1091"/>
        <v>0.96364360182980058</v>
      </c>
      <c r="EY225" s="3">
        <f t="shared" si="1092"/>
        <v>0.94706636061335359</v>
      </c>
      <c r="EZ225" s="3">
        <f t="shared" si="1093"/>
        <v>0.9532372290565605</v>
      </c>
      <c r="FA225" s="3">
        <f t="shared" si="1094"/>
        <v>0.95293822802623152</v>
      </c>
      <c r="FB225" s="3">
        <f t="shared" si="1095"/>
        <v>0.96145015350838037</v>
      </c>
      <c r="FC225" s="3">
        <f t="shared" si="1096"/>
        <v>0.9625674661653385</v>
      </c>
      <c r="FD225" s="3">
        <f t="shared" si="1097"/>
        <v>0.98220171168438375</v>
      </c>
      <c r="FE225" s="3">
        <f t="shared" si="1098"/>
        <v>0.97385675067836364</v>
      </c>
      <c r="FF225" s="3">
        <f t="shared" si="1099"/>
        <v>0.73127934829327823</v>
      </c>
      <c r="FG225" s="3">
        <f t="shared" si="1100"/>
        <v>0.72996318522707104</v>
      </c>
      <c r="FH225" s="3">
        <f t="shared" si="1101"/>
        <v>0.7690291489663843</v>
      </c>
      <c r="FI225" s="3">
        <f t="shared" si="1102"/>
        <v>0.77441496853546865</v>
      </c>
      <c r="FJ225" s="3">
        <f t="shared" si="1103"/>
        <v>0.8804860685244934</v>
      </c>
      <c r="FK225" s="3">
        <f t="shared" si="1104"/>
        <v>0.83257948152097394</v>
      </c>
      <c r="FL225" s="3">
        <f t="shared" si="1105"/>
        <v>0.84998281186933877</v>
      </c>
      <c r="FM225" s="3">
        <f t="shared" si="1106"/>
        <v>0.84912809568062819</v>
      </c>
      <c r="FN225" s="3">
        <f t="shared" si="1107"/>
        <v>0.87393192541110654</v>
      </c>
      <c r="FO225" s="3">
        <f t="shared" si="1108"/>
        <v>0.87726201049144492</v>
      </c>
      <c r="FP225" s="3">
        <f t="shared" si="1109"/>
        <v>0.93879591924355832</v>
      </c>
      <c r="FQ225" s="3">
        <f t="shared" si="1110"/>
        <v>0.91192452083231257</v>
      </c>
      <c r="FR225" s="3">
        <f t="shared" si="1111"/>
        <v>0.5</v>
      </c>
      <c r="FS225" s="3">
        <f t="shared" si="1112"/>
        <v>0.5</v>
      </c>
      <c r="FT225" s="3">
        <f t="shared" si="1113"/>
        <v>0.5</v>
      </c>
      <c r="FU225" s="3">
        <f t="shared" si="1114"/>
        <v>0.5</v>
      </c>
      <c r="FV225" s="3">
        <f t="shared" si="1115"/>
        <v>0.5</v>
      </c>
      <c r="FW225" s="3">
        <f t="shared" si="1116"/>
        <v>0.5</v>
      </c>
      <c r="FX225" s="3">
        <f t="shared" si="1117"/>
        <v>0.5</v>
      </c>
      <c r="FY225" s="3">
        <f t="shared" si="1118"/>
        <v>0.5</v>
      </c>
      <c r="FZ225" s="3">
        <f t="shared" si="1119"/>
        <v>0.5</v>
      </c>
      <c r="GA225" s="3">
        <f t="shared" si="1120"/>
        <v>0.5</v>
      </c>
      <c r="GB225" s="3">
        <f t="shared" si="1121"/>
        <v>0.5</v>
      </c>
      <c r="GC225" s="3">
        <f t="shared" si="1122"/>
        <v>0.5</v>
      </c>
      <c r="GD225" s="3">
        <f t="shared" si="1123"/>
        <v>0.5</v>
      </c>
      <c r="GE225" s="3">
        <f t="shared" si="1124"/>
        <v>0.5</v>
      </c>
      <c r="GF225" s="3">
        <f t="shared" si="1125"/>
        <v>0.5</v>
      </c>
      <c r="GG225" s="3">
        <f t="shared" si="1126"/>
        <v>0.5</v>
      </c>
      <c r="GH225" s="3">
        <f t="shared" si="1127"/>
        <v>0.5</v>
      </c>
      <c r="GI225" s="3">
        <f t="shared" si="1128"/>
        <v>0.5</v>
      </c>
      <c r="GJ225" s="3">
        <f t="shared" si="1129"/>
        <v>0.5</v>
      </c>
      <c r="GK225" s="3">
        <f t="shared" si="1130"/>
        <v>0.5</v>
      </c>
      <c r="GL225" s="3">
        <f t="shared" si="1131"/>
        <v>0.5</v>
      </c>
      <c r="GM225" s="3">
        <f t="shared" si="1132"/>
        <v>0.5</v>
      </c>
      <c r="GN225" s="3">
        <f t="shared" si="1133"/>
        <v>0.5</v>
      </c>
      <c r="GO225" s="3">
        <f t="shared" si="1134"/>
        <v>0.5</v>
      </c>
      <c r="GP225" s="3">
        <f t="shared" si="1135"/>
        <v>0.5</v>
      </c>
      <c r="GQ225" s="3">
        <f t="shared" si="1136"/>
        <v>0.5</v>
      </c>
      <c r="GR225" s="3">
        <f t="shared" si="1137"/>
        <v>0.5</v>
      </c>
      <c r="GS225" s="3">
        <f t="shared" si="1138"/>
        <v>0.5</v>
      </c>
      <c r="GT225" s="3">
        <f t="shared" si="1139"/>
        <v>0.5</v>
      </c>
      <c r="GU225" s="3">
        <f t="shared" si="1140"/>
        <v>0.5</v>
      </c>
      <c r="GV225" s="3">
        <f t="shared" si="1141"/>
        <v>0.5</v>
      </c>
      <c r="GW225" s="3">
        <f t="shared" si="1142"/>
        <v>0.5</v>
      </c>
      <c r="GX225" s="3">
        <f t="shared" si="1143"/>
        <v>0.5</v>
      </c>
      <c r="GY225" s="3">
        <f t="shared" si="1144"/>
        <v>0.5</v>
      </c>
      <c r="GZ225" s="3">
        <f t="shared" si="1145"/>
        <v>0.5</v>
      </c>
      <c r="HA225" s="3">
        <f t="shared" si="1146"/>
        <v>0.5</v>
      </c>
      <c r="HB225" s="3">
        <f t="shared" si="1147"/>
        <v>0.5</v>
      </c>
      <c r="HC225" s="3">
        <f t="shared" si="1148"/>
        <v>0.5</v>
      </c>
      <c r="HD225" s="3">
        <f t="shared" si="1149"/>
        <v>0.5</v>
      </c>
      <c r="HE225" s="3">
        <f t="shared" si="1150"/>
        <v>0.5</v>
      </c>
      <c r="HF225" s="3">
        <f t="shared" si="1151"/>
        <v>0.5</v>
      </c>
      <c r="HG225" s="3">
        <f t="shared" si="1152"/>
        <v>0.5</v>
      </c>
      <c r="HH225" s="3">
        <f t="shared" si="1153"/>
        <v>0.5</v>
      </c>
      <c r="HI225" s="3">
        <f t="shared" si="1154"/>
        <v>0.5</v>
      </c>
      <c r="HJ225" s="3">
        <f t="shared" si="1155"/>
        <v>0.5</v>
      </c>
      <c r="HK225" s="3">
        <f t="shared" si="1156"/>
        <v>0.5</v>
      </c>
      <c r="HL225" s="3">
        <f t="shared" si="1157"/>
        <v>0.5</v>
      </c>
      <c r="HM225" s="3">
        <f t="shared" si="1158"/>
        <v>0.5</v>
      </c>
      <c r="HN225" s="3">
        <f t="shared" si="1159"/>
        <v>2.9934444750883794E-2</v>
      </c>
      <c r="HP225" s="3">
        <f t="shared" ref="HP225:IU225" si="1253">IF(B1=1,ET225,0)</f>
        <v>0.90732763652752224</v>
      </c>
      <c r="HQ225" s="3">
        <f t="shared" si="1253"/>
        <v>0.90676380142306889</v>
      </c>
      <c r="HR225" s="3">
        <f t="shared" si="1253"/>
        <v>0.92295192088907185</v>
      </c>
      <c r="HS225" s="3">
        <f t="shared" si="1253"/>
        <v>0.92509812242793044</v>
      </c>
      <c r="HT225" s="3">
        <f t="shared" si="1253"/>
        <v>0.96364360182980058</v>
      </c>
      <c r="HU225" s="3">
        <f t="shared" si="1253"/>
        <v>0.94706636061335359</v>
      </c>
      <c r="HV225" s="3">
        <f t="shared" si="1253"/>
        <v>0.9532372290565605</v>
      </c>
      <c r="HW225" s="3">
        <f t="shared" si="1253"/>
        <v>0.95293822802623152</v>
      </c>
      <c r="HX225" s="3">
        <f t="shared" si="1253"/>
        <v>0.96145015350838037</v>
      </c>
      <c r="HY225" s="3">
        <f t="shared" si="1253"/>
        <v>0.9625674661653385</v>
      </c>
      <c r="HZ225" s="3">
        <f t="shared" si="1253"/>
        <v>0.98220171168438375</v>
      </c>
      <c r="IA225" s="3">
        <f t="shared" si="1253"/>
        <v>0.97385675067836364</v>
      </c>
      <c r="IB225" s="3">
        <f t="shared" si="1253"/>
        <v>0.73127934829327823</v>
      </c>
      <c r="IC225" s="3">
        <f t="shared" si="1253"/>
        <v>0.72996318522707104</v>
      </c>
      <c r="ID225" s="3">
        <f t="shared" si="1253"/>
        <v>0.7690291489663843</v>
      </c>
      <c r="IE225" s="3">
        <f t="shared" si="1253"/>
        <v>0.77441496853546865</v>
      </c>
      <c r="IF225" s="3">
        <f t="shared" si="1253"/>
        <v>0.8804860685244934</v>
      </c>
      <c r="IG225" s="3">
        <f t="shared" si="1253"/>
        <v>0.83257948152097394</v>
      </c>
      <c r="IH225" s="3">
        <f t="shared" si="1253"/>
        <v>0.84998281186933877</v>
      </c>
      <c r="II225" s="3">
        <f t="shared" si="1253"/>
        <v>0.84912809568062819</v>
      </c>
      <c r="IJ225" s="3">
        <f t="shared" si="1253"/>
        <v>0.87393192541110654</v>
      </c>
      <c r="IK225" s="3">
        <f t="shared" si="1253"/>
        <v>0.87726201049144492</v>
      </c>
      <c r="IL225" s="3">
        <f t="shared" si="1253"/>
        <v>0.93879591924355832</v>
      </c>
      <c r="IM225" s="3">
        <f t="shared" si="1253"/>
        <v>0.91192452083231257</v>
      </c>
      <c r="IN225" s="3">
        <f t="shared" si="1253"/>
        <v>0</v>
      </c>
      <c r="IO225" s="3">
        <f t="shared" si="1253"/>
        <v>0</v>
      </c>
      <c r="IP225" s="3">
        <f t="shared" si="1253"/>
        <v>0</v>
      </c>
      <c r="IQ225" s="3">
        <f t="shared" si="1253"/>
        <v>0</v>
      </c>
      <c r="IR225" s="3">
        <f t="shared" si="1253"/>
        <v>0</v>
      </c>
      <c r="IS225" s="3">
        <f t="shared" si="1253"/>
        <v>0</v>
      </c>
      <c r="IT225" s="3">
        <f t="shared" si="1253"/>
        <v>0</v>
      </c>
      <c r="IU225" s="3">
        <f t="shared" si="1253"/>
        <v>0</v>
      </c>
      <c r="IV225" s="3">
        <f t="shared" ref="IV225:KA225" si="1254">IF(AH1=1,FZ225,0)</f>
        <v>0</v>
      </c>
      <c r="IW225" s="3">
        <f t="shared" si="1254"/>
        <v>0</v>
      </c>
      <c r="IX225" s="3">
        <f t="shared" si="1254"/>
        <v>0</v>
      </c>
      <c r="IY225" s="3">
        <f t="shared" si="1254"/>
        <v>0</v>
      </c>
      <c r="IZ225" s="3">
        <f t="shared" si="1254"/>
        <v>0</v>
      </c>
      <c r="JA225" s="3">
        <f t="shared" si="1254"/>
        <v>0</v>
      </c>
      <c r="JB225" s="3">
        <f t="shared" si="1254"/>
        <v>0</v>
      </c>
      <c r="JC225" s="3">
        <f t="shared" si="1254"/>
        <v>0</v>
      </c>
      <c r="JD225" s="3">
        <f t="shared" si="1254"/>
        <v>0</v>
      </c>
      <c r="JE225" s="3">
        <f t="shared" si="1254"/>
        <v>0</v>
      </c>
      <c r="JF225" s="3">
        <f t="shared" si="1254"/>
        <v>0</v>
      </c>
      <c r="JG225" s="3">
        <f t="shared" si="1254"/>
        <v>0</v>
      </c>
      <c r="JH225" s="3">
        <f t="shared" si="1254"/>
        <v>0</v>
      </c>
      <c r="JI225" s="3">
        <f t="shared" si="1254"/>
        <v>0</v>
      </c>
      <c r="JJ225" s="3">
        <f t="shared" si="1254"/>
        <v>0</v>
      </c>
      <c r="JK225" s="3">
        <f t="shared" si="1254"/>
        <v>0</v>
      </c>
      <c r="JL225" s="3">
        <f t="shared" si="1254"/>
        <v>0</v>
      </c>
      <c r="JM225" s="3">
        <f t="shared" si="1254"/>
        <v>0</v>
      </c>
      <c r="JN225" s="3">
        <f t="shared" si="1254"/>
        <v>0</v>
      </c>
      <c r="JO225" s="3">
        <f t="shared" si="1254"/>
        <v>0</v>
      </c>
      <c r="JP225" s="3">
        <f t="shared" si="1254"/>
        <v>0</v>
      </c>
      <c r="JQ225" s="3">
        <f t="shared" si="1254"/>
        <v>0</v>
      </c>
      <c r="JR225" s="3">
        <f t="shared" si="1254"/>
        <v>0</v>
      </c>
      <c r="JS225" s="3">
        <f t="shared" si="1254"/>
        <v>0</v>
      </c>
      <c r="JT225" s="3">
        <f t="shared" si="1254"/>
        <v>0</v>
      </c>
      <c r="JU225" s="3">
        <f t="shared" si="1254"/>
        <v>0</v>
      </c>
      <c r="JV225" s="3">
        <f t="shared" si="1254"/>
        <v>0</v>
      </c>
      <c r="JW225" s="3">
        <f t="shared" si="1254"/>
        <v>0</v>
      </c>
      <c r="JX225" s="3">
        <f t="shared" si="1254"/>
        <v>0</v>
      </c>
      <c r="JY225" s="3">
        <f t="shared" si="1254"/>
        <v>0</v>
      </c>
      <c r="JZ225" s="3">
        <f t="shared" si="1254"/>
        <v>0</v>
      </c>
      <c r="KA225" s="3">
        <f t="shared" si="1254"/>
        <v>0</v>
      </c>
      <c r="KB225" s="3">
        <f t="shared" ref="KB225:KJ225" si="1255">IF(BN1=1,HF225,0)</f>
        <v>0</v>
      </c>
      <c r="KC225" s="3">
        <f t="shared" si="1255"/>
        <v>0</v>
      </c>
      <c r="KD225" s="3">
        <f t="shared" si="1255"/>
        <v>0</v>
      </c>
      <c r="KE225" s="3">
        <f t="shared" si="1255"/>
        <v>0</v>
      </c>
      <c r="KF225" s="3">
        <f t="shared" si="1255"/>
        <v>0</v>
      </c>
      <c r="KG225" s="3">
        <f t="shared" si="1255"/>
        <v>0</v>
      </c>
      <c r="KH225" s="3">
        <f t="shared" si="1255"/>
        <v>0</v>
      </c>
      <c r="KI225" s="3">
        <f t="shared" si="1255"/>
        <v>0</v>
      </c>
      <c r="KJ225" s="3">
        <f t="shared" si="1255"/>
        <v>0</v>
      </c>
    </row>
    <row r="226" spans="1:296" x14ac:dyDescent="0.2">
      <c r="A226" s="3" t="str">
        <f>'Respondent Data'!A226</f>
        <v>1895</v>
      </c>
      <c r="B226" s="3">
        <f>SUMPRODUCT('Respondent Data'!B226:T226,'Product Coding'!A101:S101)</f>
        <v>1.5664271537728172</v>
      </c>
      <c r="C226" s="3">
        <f>SUMPRODUCT('Respondent Data'!B226:T226,'Product Coding'!A102:S102)</f>
        <v>1.4487448492826773</v>
      </c>
      <c r="D226" s="3">
        <f>SUMPRODUCT('Respondent Data'!B226:T226,'Product Coding'!A103:S103)</f>
        <v>1.4862717537915322</v>
      </c>
      <c r="E226" s="3">
        <f>SUMPRODUCT('Respondent Data'!B226:T226,'Product Coding'!A104:S104)</f>
        <v>0.46449075126425932</v>
      </c>
      <c r="F226" s="3">
        <f>SUMPRODUCT('Respondent Data'!B226:T226,'Product Coding'!A105:S105)</f>
        <v>0.16546829751617831</v>
      </c>
      <c r="G226" s="3">
        <f>SUMPRODUCT('Respondent Data'!B226:T226,'Product Coding'!A106:S106)</f>
        <v>3.1271016884320213E-2</v>
      </c>
      <c r="H226" s="3">
        <f>SUMPRODUCT('Respondent Data'!B226:T226,'Product Coding'!A107:S107)</f>
        <v>3.3350485532283973</v>
      </c>
      <c r="I226" s="3">
        <f>SUMPRODUCT('Respondent Data'!B226:T226,'Product Coding'!A108:S108)</f>
        <v>3.2173662487382573</v>
      </c>
      <c r="J226" s="3">
        <f>SUMPRODUCT('Respondent Data'!B226:T226,'Product Coding'!A109:S109)</f>
        <v>3.2548931532471124</v>
      </c>
      <c r="K226" s="3">
        <f>SUMPRODUCT('Respondent Data'!B226:T226,'Product Coding'!A110:S110)</f>
        <v>2.2331121507198395</v>
      </c>
      <c r="L226" s="3">
        <f>SUMPRODUCT('Respondent Data'!B226:T226,'Product Coding'!A111:S111)</f>
        <v>1.9340896969717583</v>
      </c>
      <c r="M226" s="3">
        <f>SUMPRODUCT('Respondent Data'!B226:T226,'Product Coding'!A112:S112)</f>
        <v>1.7998924163399002</v>
      </c>
      <c r="N226" s="3">
        <f>SUMPRODUCT('Respondent Data'!B226:T226,'Product Coding'!A113:S113)</f>
        <v>-1.9475561558382652</v>
      </c>
      <c r="O226" s="3">
        <f>SUMPRODUCT('Respondent Data'!B226:T226,'Product Coding'!A114:S114)</f>
        <v>-2.0652384603284055</v>
      </c>
      <c r="P226" s="3">
        <f>SUMPRODUCT('Respondent Data'!B226:T226,'Product Coding'!A115:S115)</f>
        <v>-2.0277115558195504</v>
      </c>
      <c r="Q226" s="3">
        <f>SUMPRODUCT('Respondent Data'!B226:T226,'Product Coding'!A116:S116)</f>
        <v>-3.0494925583468229</v>
      </c>
      <c r="R226" s="3">
        <f>SUMPRODUCT('Respondent Data'!B226:T226,'Product Coding'!A117:S117)</f>
        <v>-3.3485150120949037</v>
      </c>
      <c r="S226" s="3">
        <f>SUMPRODUCT('Respondent Data'!B226:T226,'Product Coding'!A118:S118)</f>
        <v>-3.4827122927267622</v>
      </c>
      <c r="T226" s="3">
        <f>SUMPRODUCT('Respondent Data'!B226:T226,'Product Coding'!A119:S119)</f>
        <v>-0.1789347563826853</v>
      </c>
      <c r="U226" s="3">
        <f>SUMPRODUCT('Respondent Data'!B226:T226,'Product Coding'!A120:S120)</f>
        <v>-0.29661706087282536</v>
      </c>
      <c r="V226" s="3">
        <f>SUMPRODUCT('Respondent Data'!B226:T226,'Product Coding'!A121:S121)</f>
        <v>-0.25909015636397026</v>
      </c>
      <c r="W226" s="3">
        <f>SUMPRODUCT('Respondent Data'!B226:T226,'Product Coding'!A122:S122)</f>
        <v>-1.2808711588912431</v>
      </c>
      <c r="X226" s="3">
        <f>SUMPRODUCT('Respondent Data'!B226:T226,'Product Coding'!A123:S123)</f>
        <v>-1.5798936126393239</v>
      </c>
      <c r="Y226" s="3">
        <f>SUMPRODUCT('Respondent Data'!B226:T226,'Product Coding'!A124:S124)</f>
        <v>-1.7140908932711825</v>
      </c>
      <c r="Z226" s="3">
        <f>SUMPRODUCT('Respondent Data'!B226:T226,'Product Coding'!A125:S125)</f>
        <v>0</v>
      </c>
      <c r="AA226" s="3">
        <f>SUMPRODUCT('Respondent Data'!B226:T226,'Product Coding'!A126:S126)</f>
        <v>0</v>
      </c>
      <c r="AB226" s="3">
        <f>SUMPRODUCT('Respondent Data'!B226:T226,'Product Coding'!A127:S127)</f>
        <v>0</v>
      </c>
      <c r="AC226" s="3">
        <f>SUMPRODUCT('Respondent Data'!B226:T226,'Product Coding'!A128:S128)</f>
        <v>0</v>
      </c>
      <c r="AD226" s="3">
        <f>SUMPRODUCT('Respondent Data'!B226:T226,'Product Coding'!A129:S129)</f>
        <v>0</v>
      </c>
      <c r="AE226" s="3">
        <f>SUMPRODUCT('Respondent Data'!B226:T226,'Product Coding'!A130:S130)</f>
        <v>0</v>
      </c>
      <c r="AF226" s="3">
        <f>SUMPRODUCT('Respondent Data'!B226:T226,'Product Coding'!A131:S131)</f>
        <v>0</v>
      </c>
      <c r="AG226" s="3">
        <f>SUMPRODUCT('Respondent Data'!B226:T226,'Product Coding'!A132:S132)</f>
        <v>0</v>
      </c>
      <c r="AH226" s="3">
        <f>SUMPRODUCT('Respondent Data'!B226:T226,'Product Coding'!A133:S133)</f>
        <v>0</v>
      </c>
      <c r="AI226" s="3">
        <f>SUMPRODUCT('Respondent Data'!B226:T226,'Product Coding'!A134:S134)</f>
        <v>0</v>
      </c>
      <c r="AJ226" s="3">
        <f>SUMPRODUCT('Respondent Data'!B226:T226,'Product Coding'!A135:S135)</f>
        <v>0</v>
      </c>
      <c r="AK226" s="3">
        <f>SUMPRODUCT('Respondent Data'!B226:T226,'Product Coding'!A136:S136)</f>
        <v>0</v>
      </c>
      <c r="AL226" s="3">
        <f>SUMPRODUCT('Respondent Data'!B226:T226,'Product Coding'!A137:S137)</f>
        <v>0</v>
      </c>
      <c r="AM226" s="3">
        <f>SUMPRODUCT('Respondent Data'!B226:T226,'Product Coding'!A138:S138)</f>
        <v>0</v>
      </c>
      <c r="AN226" s="3">
        <f>SUMPRODUCT('Respondent Data'!B226:T226,'Product Coding'!A139:S139)</f>
        <v>0</v>
      </c>
      <c r="AO226" s="3">
        <f>SUMPRODUCT('Respondent Data'!B226:T226,'Product Coding'!A140:S140)</f>
        <v>0</v>
      </c>
      <c r="AP226" s="3">
        <f>SUMPRODUCT('Respondent Data'!B226:T226,'Product Coding'!A141:S141)</f>
        <v>0</v>
      </c>
      <c r="AQ226" s="3">
        <f>SUMPRODUCT('Respondent Data'!B226:T226,'Product Coding'!A142:S142)</f>
        <v>0</v>
      </c>
      <c r="AR226" s="3">
        <f>SUMPRODUCT('Respondent Data'!B226:T226,'Product Coding'!A143:S143)</f>
        <v>0</v>
      </c>
      <c r="AS226" s="3">
        <f>SUMPRODUCT('Respondent Data'!B226:T226,'Product Coding'!A144:S144)</f>
        <v>0</v>
      </c>
      <c r="AT226" s="3">
        <f>SUMPRODUCT('Respondent Data'!B226:T226,'Product Coding'!A145:S145)</f>
        <v>0</v>
      </c>
      <c r="AU226" s="3">
        <f>SUMPRODUCT('Respondent Data'!B226:T226,'Product Coding'!A146:S146)</f>
        <v>0</v>
      </c>
      <c r="AV226" s="3">
        <f>SUMPRODUCT('Respondent Data'!B226:T226,'Product Coding'!A147:S147)</f>
        <v>0</v>
      </c>
      <c r="AW226" s="3">
        <f>SUMPRODUCT('Respondent Data'!B226:T226,'Product Coding'!A148:S148)</f>
        <v>0</v>
      </c>
      <c r="AX226" s="3">
        <f>SUMPRODUCT('Respondent Data'!B226:T226,'Product Coding'!A149:S149)</f>
        <v>0</v>
      </c>
      <c r="AY226" s="3">
        <f>SUMPRODUCT('Respondent Data'!B226:T226,'Product Coding'!A150:S150)</f>
        <v>0</v>
      </c>
      <c r="AZ226" s="3">
        <f>SUMPRODUCT('Respondent Data'!B226:T226,'Product Coding'!A151:S151)</f>
        <v>0</v>
      </c>
      <c r="BA226" s="3">
        <f>SUMPRODUCT('Respondent Data'!B226:T226,'Product Coding'!A152:S152)</f>
        <v>0</v>
      </c>
      <c r="BB226" s="3">
        <f>SUMPRODUCT('Respondent Data'!B226:T226,'Product Coding'!A153:S153)</f>
        <v>0</v>
      </c>
      <c r="BC226" s="3">
        <f>SUMPRODUCT('Respondent Data'!B226:T226,'Product Coding'!A154:S154)</f>
        <v>0</v>
      </c>
      <c r="BD226" s="3">
        <f>SUMPRODUCT('Respondent Data'!B226:T226,'Product Coding'!A155:S155)</f>
        <v>0</v>
      </c>
      <c r="BE226" s="3">
        <f>SUMPRODUCT('Respondent Data'!B226:T226,'Product Coding'!A156:S156)</f>
        <v>0</v>
      </c>
      <c r="BF226" s="3">
        <f>SUMPRODUCT('Respondent Data'!B226:T226,'Product Coding'!A157:S157)</f>
        <v>0</v>
      </c>
      <c r="BG226" s="3">
        <f>SUMPRODUCT('Respondent Data'!B226:T226,'Product Coding'!A158:S158)</f>
        <v>0</v>
      </c>
      <c r="BH226" s="3">
        <f>SUMPRODUCT('Respondent Data'!B226:T226,'Product Coding'!A159:S159)</f>
        <v>0</v>
      </c>
      <c r="BI226" s="3">
        <f>SUMPRODUCT('Respondent Data'!B226:T226,'Product Coding'!A160:S160)</f>
        <v>0</v>
      </c>
      <c r="BJ226" s="3">
        <f>SUMPRODUCT('Respondent Data'!B226:T226,'Product Coding'!A161:S161)</f>
        <v>0</v>
      </c>
      <c r="BK226" s="3">
        <f>SUMPRODUCT('Respondent Data'!B226:T226,'Product Coding'!A162:S162)</f>
        <v>0</v>
      </c>
      <c r="BL226" s="3">
        <f>SUMPRODUCT('Respondent Data'!B226:T226,'Product Coding'!A163:S163)</f>
        <v>0</v>
      </c>
      <c r="BM226" s="3">
        <f>SUMPRODUCT('Respondent Data'!B226:T226,'Product Coding'!A164:S164)</f>
        <v>0</v>
      </c>
      <c r="BN226" s="3">
        <f>SUMPRODUCT('Respondent Data'!B226:T226,'Product Coding'!A165:S165)</f>
        <v>0</v>
      </c>
      <c r="BO226" s="3">
        <f>SUMPRODUCT('Respondent Data'!B226:T226,'Product Coding'!A166:S166)</f>
        <v>0</v>
      </c>
      <c r="BP226" s="3">
        <f>SUMPRODUCT('Respondent Data'!B226:T226,'Product Coding'!A167:S167)</f>
        <v>0</v>
      </c>
      <c r="BQ226" s="3">
        <f>SUMPRODUCT('Respondent Data'!B226:T226,'Product Coding'!A168:S168)</f>
        <v>0</v>
      </c>
      <c r="BR226" s="3">
        <f>SUMPRODUCT('Respondent Data'!B226:T226,'Product Coding'!A169:S169)</f>
        <v>0</v>
      </c>
      <c r="BS226" s="3">
        <f>SUMPRODUCT('Respondent Data'!B226:T226,'Product Coding'!A170:S170)</f>
        <v>0</v>
      </c>
      <c r="BT226" s="3">
        <f>SUMPRODUCT('Respondent Data'!B226:T226,'Product Coding'!A171:S171)</f>
        <v>0</v>
      </c>
      <c r="BU226" s="3">
        <f>SUMPRODUCT('Respondent Data'!B226:T226,'Product Coding'!A172:S172)</f>
        <v>0</v>
      </c>
      <c r="BV226" s="3">
        <f>SUMPRODUCT('Respondent Data'!B226:T226,'Product Coding'!A173:S173)</f>
        <v>-2.3719927622247901</v>
      </c>
      <c r="BX226" s="3">
        <f t="shared" si="1014"/>
        <v>0.20878982525704828</v>
      </c>
      <c r="BY226" s="3">
        <f t="shared" si="1015"/>
        <v>0.23486489400789645</v>
      </c>
      <c r="BZ226" s="3">
        <f t="shared" si="1016"/>
        <v>0.22621446855595229</v>
      </c>
      <c r="CA226" s="3">
        <f t="shared" si="1017"/>
        <v>0.62845506366014159</v>
      </c>
      <c r="CB226" s="3">
        <f t="shared" si="1018"/>
        <v>0.84749673053042851</v>
      </c>
      <c r="CC226" s="3">
        <f t="shared" si="1019"/>
        <v>0.96921286442763399</v>
      </c>
      <c r="CD226" s="3">
        <f t="shared" si="1020"/>
        <v>3.5612857050211784E-2</v>
      </c>
      <c r="CE226" s="3">
        <f t="shared" si="1021"/>
        <v>4.0060428644541922E-2</v>
      </c>
      <c r="CF226" s="3">
        <f t="shared" si="1022"/>
        <v>3.8584943119017237E-2</v>
      </c>
      <c r="CG226" s="3">
        <f t="shared" si="1023"/>
        <v>0.1071943056471083</v>
      </c>
      <c r="CH226" s="3">
        <f t="shared" si="1024"/>
        <v>0.14455579852966585</v>
      </c>
      <c r="CI226" s="3">
        <f t="shared" si="1025"/>
        <v>0.16531667263763097</v>
      </c>
      <c r="CJ226" s="3">
        <f t="shared" si="1026"/>
        <v>7.0115315353698131</v>
      </c>
      <c r="CK226" s="3">
        <f t="shared" si="1027"/>
        <v>7.8871784525911135</v>
      </c>
      <c r="CL226" s="3">
        <f t="shared" si="1028"/>
        <v>7.5966818693596228</v>
      </c>
      <c r="CM226" s="3">
        <f t="shared" si="1029"/>
        <v>21.104632335368905</v>
      </c>
      <c r="CN226" s="3">
        <f t="shared" si="1030"/>
        <v>28.460438840452124</v>
      </c>
      <c r="CO226" s="3">
        <f t="shared" si="1031"/>
        <v>32.547881847470705</v>
      </c>
      <c r="CP226" s="3">
        <f t="shared" si="1032"/>
        <v>1.1959427139936638</v>
      </c>
      <c r="CQ226" s="3">
        <f t="shared" si="1033"/>
        <v>1.3453000327761702</v>
      </c>
      <c r="CR226" s="3">
        <f t="shared" si="1034"/>
        <v>1.2957506197266528</v>
      </c>
      <c r="CS226" s="3">
        <f t="shared" si="1035"/>
        <v>3.599774335418187</v>
      </c>
      <c r="CT226" s="3">
        <f t="shared" si="1036"/>
        <v>4.8544393327763542</v>
      </c>
      <c r="CU226" s="3">
        <f t="shared" si="1037"/>
        <v>5.551626196794416</v>
      </c>
      <c r="CV226" s="3">
        <f t="shared" si="1038"/>
        <v>1</v>
      </c>
      <c r="CW226" s="3">
        <f t="shared" si="1039"/>
        <v>1</v>
      </c>
      <c r="CX226" s="3">
        <f t="shared" si="1040"/>
        <v>1</v>
      </c>
      <c r="CY226" s="3">
        <f t="shared" si="1041"/>
        <v>1</v>
      </c>
      <c r="CZ226" s="3">
        <f t="shared" si="1042"/>
        <v>1</v>
      </c>
      <c r="DA226" s="3">
        <f t="shared" si="1043"/>
        <v>1</v>
      </c>
      <c r="DB226" s="3">
        <f t="shared" si="1044"/>
        <v>1</v>
      </c>
      <c r="DC226" s="3">
        <f t="shared" si="1045"/>
        <v>1</v>
      </c>
      <c r="DD226" s="3">
        <f t="shared" si="1046"/>
        <v>1</v>
      </c>
      <c r="DE226" s="3">
        <f t="shared" si="1047"/>
        <v>1</v>
      </c>
      <c r="DF226" s="3">
        <f t="shared" si="1048"/>
        <v>1</v>
      </c>
      <c r="DG226" s="3">
        <f t="shared" si="1049"/>
        <v>1</v>
      </c>
      <c r="DH226" s="3">
        <f t="shared" si="1050"/>
        <v>1</v>
      </c>
      <c r="DI226" s="3">
        <f t="shared" si="1051"/>
        <v>1</v>
      </c>
      <c r="DJ226" s="3">
        <f t="shared" si="1052"/>
        <v>1</v>
      </c>
      <c r="DK226" s="3">
        <f t="shared" si="1053"/>
        <v>1</v>
      </c>
      <c r="DL226" s="3">
        <f t="shared" si="1054"/>
        <v>1</v>
      </c>
      <c r="DM226" s="3">
        <f t="shared" si="1055"/>
        <v>1</v>
      </c>
      <c r="DN226" s="3">
        <f t="shared" si="1056"/>
        <v>1</v>
      </c>
      <c r="DO226" s="3">
        <f t="shared" si="1057"/>
        <v>1</v>
      </c>
      <c r="DP226" s="3">
        <f t="shared" si="1058"/>
        <v>1</v>
      </c>
      <c r="DQ226" s="3">
        <f t="shared" si="1059"/>
        <v>1</v>
      </c>
      <c r="DR226" s="3">
        <f t="shared" si="1060"/>
        <v>1</v>
      </c>
      <c r="DS226" s="3">
        <f t="shared" si="1061"/>
        <v>1</v>
      </c>
      <c r="DT226" s="3">
        <f t="shared" si="1062"/>
        <v>1</v>
      </c>
      <c r="DU226" s="3">
        <f t="shared" si="1063"/>
        <v>1</v>
      </c>
      <c r="DV226" s="3">
        <f t="shared" si="1064"/>
        <v>1</v>
      </c>
      <c r="DW226" s="3">
        <f t="shared" si="1065"/>
        <v>1</v>
      </c>
      <c r="DX226" s="3">
        <f t="shared" si="1066"/>
        <v>1</v>
      </c>
      <c r="DY226" s="3">
        <f t="shared" si="1067"/>
        <v>1</v>
      </c>
      <c r="DZ226" s="3">
        <f t="shared" si="1068"/>
        <v>1</v>
      </c>
      <c r="EA226" s="3">
        <f t="shared" si="1069"/>
        <v>1</v>
      </c>
      <c r="EB226" s="3">
        <f t="shared" si="1070"/>
        <v>1</v>
      </c>
      <c r="EC226" s="3">
        <f t="shared" si="1071"/>
        <v>1</v>
      </c>
      <c r="ED226" s="3">
        <f t="shared" si="1072"/>
        <v>1</v>
      </c>
      <c r="EE226" s="3">
        <f t="shared" si="1073"/>
        <v>1</v>
      </c>
      <c r="EF226" s="3">
        <f t="shared" si="1074"/>
        <v>1</v>
      </c>
      <c r="EG226" s="3">
        <f t="shared" si="1075"/>
        <v>1</v>
      </c>
      <c r="EH226" s="3">
        <f t="shared" si="1076"/>
        <v>1</v>
      </c>
      <c r="EI226" s="3">
        <f t="shared" si="1077"/>
        <v>1</v>
      </c>
      <c r="EJ226" s="3">
        <f t="shared" si="1078"/>
        <v>1</v>
      </c>
      <c r="EK226" s="3">
        <f t="shared" si="1079"/>
        <v>1</v>
      </c>
      <c r="EL226" s="3">
        <f t="shared" si="1080"/>
        <v>1</v>
      </c>
      <c r="EM226" s="3">
        <f t="shared" si="1081"/>
        <v>1</v>
      </c>
      <c r="EN226" s="3">
        <f t="shared" si="1082"/>
        <v>1</v>
      </c>
      <c r="EO226" s="3">
        <f t="shared" si="1083"/>
        <v>1</v>
      </c>
      <c r="EP226" s="3">
        <f t="shared" si="1084"/>
        <v>1</v>
      </c>
      <c r="EQ226" s="3">
        <f t="shared" si="1085"/>
        <v>1</v>
      </c>
      <c r="ER226" s="3">
        <f t="shared" si="1086"/>
        <v>10.718730897688641</v>
      </c>
      <c r="ET226" s="3">
        <f t="shared" si="1087"/>
        <v>0.82727367413714836</v>
      </c>
      <c r="EU226" s="3">
        <f t="shared" si="1088"/>
        <v>0.80980518990574313</v>
      </c>
      <c r="EV226" s="3">
        <f t="shared" si="1089"/>
        <v>0.81551802367627158</v>
      </c>
      <c r="EW226" s="3">
        <f t="shared" si="1090"/>
        <v>0.61407896497455938</v>
      </c>
      <c r="EX226" s="3">
        <f t="shared" si="1091"/>
        <v>0.54127294705030049</v>
      </c>
      <c r="EY226" s="3">
        <f t="shared" si="1092"/>
        <v>0.50781711721686174</v>
      </c>
      <c r="EZ226" s="3">
        <f t="shared" si="1093"/>
        <v>0.96561180482864051</v>
      </c>
      <c r="FA226" s="3">
        <f t="shared" si="1094"/>
        <v>0.96148259510579537</v>
      </c>
      <c r="FB226" s="3">
        <f t="shared" si="1095"/>
        <v>0.96284854370876849</v>
      </c>
      <c r="FC226" s="3">
        <f t="shared" si="1096"/>
        <v>0.90318383584491269</v>
      </c>
      <c r="FD226" s="3">
        <f t="shared" si="1097"/>
        <v>0.87370139689531334</v>
      </c>
      <c r="FE226" s="3">
        <f t="shared" si="1098"/>
        <v>0.85813583850693076</v>
      </c>
      <c r="FF226" s="3">
        <f t="shared" si="1099"/>
        <v>0.12482007910536672</v>
      </c>
      <c r="FG226" s="3">
        <f t="shared" si="1100"/>
        <v>0.11252165187573607</v>
      </c>
      <c r="FH226" s="3">
        <f t="shared" si="1101"/>
        <v>0.11632395093788567</v>
      </c>
      <c r="FI226" s="3">
        <f t="shared" si="1102"/>
        <v>4.5239386243938223E-2</v>
      </c>
      <c r="FJ226" s="3">
        <f t="shared" si="1103"/>
        <v>3.3943825664500972E-2</v>
      </c>
      <c r="FK226" s="3">
        <f t="shared" si="1104"/>
        <v>2.9808141227711926E-2</v>
      </c>
      <c r="FL226" s="3">
        <f t="shared" si="1105"/>
        <v>0.45538528561218444</v>
      </c>
      <c r="FM226" s="3">
        <f t="shared" si="1106"/>
        <v>0.42638467830330584</v>
      </c>
      <c r="FN226" s="3">
        <f t="shared" si="1107"/>
        <v>0.43558738105407391</v>
      </c>
      <c r="FO226" s="3">
        <f t="shared" si="1108"/>
        <v>0.2174019695488138</v>
      </c>
      <c r="FP226" s="3">
        <f t="shared" si="1109"/>
        <v>0.17081054959463887</v>
      </c>
      <c r="FQ226" s="3">
        <f t="shared" si="1110"/>
        <v>0.15263386065726409</v>
      </c>
      <c r="FR226" s="3">
        <f t="shared" si="1111"/>
        <v>0.5</v>
      </c>
      <c r="FS226" s="3">
        <f t="shared" si="1112"/>
        <v>0.5</v>
      </c>
      <c r="FT226" s="3">
        <f t="shared" si="1113"/>
        <v>0.5</v>
      </c>
      <c r="FU226" s="3">
        <f t="shared" si="1114"/>
        <v>0.5</v>
      </c>
      <c r="FV226" s="3">
        <f t="shared" si="1115"/>
        <v>0.5</v>
      </c>
      <c r="FW226" s="3">
        <f t="shared" si="1116"/>
        <v>0.5</v>
      </c>
      <c r="FX226" s="3">
        <f t="shared" si="1117"/>
        <v>0.5</v>
      </c>
      <c r="FY226" s="3">
        <f t="shared" si="1118"/>
        <v>0.5</v>
      </c>
      <c r="FZ226" s="3">
        <f t="shared" si="1119"/>
        <v>0.5</v>
      </c>
      <c r="GA226" s="3">
        <f t="shared" si="1120"/>
        <v>0.5</v>
      </c>
      <c r="GB226" s="3">
        <f t="shared" si="1121"/>
        <v>0.5</v>
      </c>
      <c r="GC226" s="3">
        <f t="shared" si="1122"/>
        <v>0.5</v>
      </c>
      <c r="GD226" s="3">
        <f t="shared" si="1123"/>
        <v>0.5</v>
      </c>
      <c r="GE226" s="3">
        <f t="shared" si="1124"/>
        <v>0.5</v>
      </c>
      <c r="GF226" s="3">
        <f t="shared" si="1125"/>
        <v>0.5</v>
      </c>
      <c r="GG226" s="3">
        <f t="shared" si="1126"/>
        <v>0.5</v>
      </c>
      <c r="GH226" s="3">
        <f t="shared" si="1127"/>
        <v>0.5</v>
      </c>
      <c r="GI226" s="3">
        <f t="shared" si="1128"/>
        <v>0.5</v>
      </c>
      <c r="GJ226" s="3">
        <f t="shared" si="1129"/>
        <v>0.5</v>
      </c>
      <c r="GK226" s="3">
        <f t="shared" si="1130"/>
        <v>0.5</v>
      </c>
      <c r="GL226" s="3">
        <f t="shared" si="1131"/>
        <v>0.5</v>
      </c>
      <c r="GM226" s="3">
        <f t="shared" si="1132"/>
        <v>0.5</v>
      </c>
      <c r="GN226" s="3">
        <f t="shared" si="1133"/>
        <v>0.5</v>
      </c>
      <c r="GO226" s="3">
        <f t="shared" si="1134"/>
        <v>0.5</v>
      </c>
      <c r="GP226" s="3">
        <f t="shared" si="1135"/>
        <v>0.5</v>
      </c>
      <c r="GQ226" s="3">
        <f t="shared" si="1136"/>
        <v>0.5</v>
      </c>
      <c r="GR226" s="3">
        <f t="shared" si="1137"/>
        <v>0.5</v>
      </c>
      <c r="GS226" s="3">
        <f t="shared" si="1138"/>
        <v>0.5</v>
      </c>
      <c r="GT226" s="3">
        <f t="shared" si="1139"/>
        <v>0.5</v>
      </c>
      <c r="GU226" s="3">
        <f t="shared" si="1140"/>
        <v>0.5</v>
      </c>
      <c r="GV226" s="3">
        <f t="shared" si="1141"/>
        <v>0.5</v>
      </c>
      <c r="GW226" s="3">
        <f t="shared" si="1142"/>
        <v>0.5</v>
      </c>
      <c r="GX226" s="3">
        <f t="shared" si="1143"/>
        <v>0.5</v>
      </c>
      <c r="GY226" s="3">
        <f t="shared" si="1144"/>
        <v>0.5</v>
      </c>
      <c r="GZ226" s="3">
        <f t="shared" si="1145"/>
        <v>0.5</v>
      </c>
      <c r="HA226" s="3">
        <f t="shared" si="1146"/>
        <v>0.5</v>
      </c>
      <c r="HB226" s="3">
        <f t="shared" si="1147"/>
        <v>0.5</v>
      </c>
      <c r="HC226" s="3">
        <f t="shared" si="1148"/>
        <v>0.5</v>
      </c>
      <c r="HD226" s="3">
        <f t="shared" si="1149"/>
        <v>0.5</v>
      </c>
      <c r="HE226" s="3">
        <f t="shared" si="1150"/>
        <v>0.5</v>
      </c>
      <c r="HF226" s="3">
        <f t="shared" si="1151"/>
        <v>0.5</v>
      </c>
      <c r="HG226" s="3">
        <f t="shared" si="1152"/>
        <v>0.5</v>
      </c>
      <c r="HH226" s="3">
        <f t="shared" si="1153"/>
        <v>0.5</v>
      </c>
      <c r="HI226" s="3">
        <f t="shared" si="1154"/>
        <v>0.5</v>
      </c>
      <c r="HJ226" s="3">
        <f t="shared" si="1155"/>
        <v>0.5</v>
      </c>
      <c r="HK226" s="3">
        <f t="shared" si="1156"/>
        <v>0.5</v>
      </c>
      <c r="HL226" s="3">
        <f t="shared" si="1157"/>
        <v>0.5</v>
      </c>
      <c r="HM226" s="3">
        <f t="shared" si="1158"/>
        <v>0.5</v>
      </c>
      <c r="HN226" s="3">
        <f t="shared" si="1159"/>
        <v>8.533347243234643E-2</v>
      </c>
      <c r="HP226" s="3">
        <f t="shared" ref="HP226:IU226" si="1256">IF(B1=1,ET226,0)</f>
        <v>0.82727367413714836</v>
      </c>
      <c r="HQ226" s="3">
        <f t="shared" si="1256"/>
        <v>0.80980518990574313</v>
      </c>
      <c r="HR226" s="3">
        <f t="shared" si="1256"/>
        <v>0.81551802367627158</v>
      </c>
      <c r="HS226" s="3">
        <f t="shared" si="1256"/>
        <v>0.61407896497455938</v>
      </c>
      <c r="HT226" s="3">
        <f t="shared" si="1256"/>
        <v>0.54127294705030049</v>
      </c>
      <c r="HU226" s="3">
        <f t="shared" si="1256"/>
        <v>0.50781711721686174</v>
      </c>
      <c r="HV226" s="3">
        <f t="shared" si="1256"/>
        <v>0.96561180482864051</v>
      </c>
      <c r="HW226" s="3">
        <f t="shared" si="1256"/>
        <v>0.96148259510579537</v>
      </c>
      <c r="HX226" s="3">
        <f t="shared" si="1256"/>
        <v>0.96284854370876849</v>
      </c>
      <c r="HY226" s="3">
        <f t="shared" si="1256"/>
        <v>0.90318383584491269</v>
      </c>
      <c r="HZ226" s="3">
        <f t="shared" si="1256"/>
        <v>0.87370139689531334</v>
      </c>
      <c r="IA226" s="3">
        <f t="shared" si="1256"/>
        <v>0.85813583850693076</v>
      </c>
      <c r="IB226" s="3">
        <f t="shared" si="1256"/>
        <v>0.12482007910536672</v>
      </c>
      <c r="IC226" s="3">
        <f t="shared" si="1256"/>
        <v>0.11252165187573607</v>
      </c>
      <c r="ID226" s="3">
        <f t="shared" si="1256"/>
        <v>0.11632395093788567</v>
      </c>
      <c r="IE226" s="3">
        <f t="shared" si="1256"/>
        <v>4.5239386243938223E-2</v>
      </c>
      <c r="IF226" s="3">
        <f t="shared" si="1256"/>
        <v>3.3943825664500972E-2</v>
      </c>
      <c r="IG226" s="3">
        <f t="shared" si="1256"/>
        <v>2.9808141227711926E-2</v>
      </c>
      <c r="IH226" s="3">
        <f t="shared" si="1256"/>
        <v>0.45538528561218444</v>
      </c>
      <c r="II226" s="3">
        <f t="shared" si="1256"/>
        <v>0.42638467830330584</v>
      </c>
      <c r="IJ226" s="3">
        <f t="shared" si="1256"/>
        <v>0.43558738105407391</v>
      </c>
      <c r="IK226" s="3">
        <f t="shared" si="1256"/>
        <v>0.2174019695488138</v>
      </c>
      <c r="IL226" s="3">
        <f t="shared" si="1256"/>
        <v>0.17081054959463887</v>
      </c>
      <c r="IM226" s="3">
        <f t="shared" si="1256"/>
        <v>0.15263386065726409</v>
      </c>
      <c r="IN226" s="3">
        <f t="shared" si="1256"/>
        <v>0</v>
      </c>
      <c r="IO226" s="3">
        <f t="shared" si="1256"/>
        <v>0</v>
      </c>
      <c r="IP226" s="3">
        <f t="shared" si="1256"/>
        <v>0</v>
      </c>
      <c r="IQ226" s="3">
        <f t="shared" si="1256"/>
        <v>0</v>
      </c>
      <c r="IR226" s="3">
        <f t="shared" si="1256"/>
        <v>0</v>
      </c>
      <c r="IS226" s="3">
        <f t="shared" si="1256"/>
        <v>0</v>
      </c>
      <c r="IT226" s="3">
        <f t="shared" si="1256"/>
        <v>0</v>
      </c>
      <c r="IU226" s="3">
        <f t="shared" si="1256"/>
        <v>0</v>
      </c>
      <c r="IV226" s="3">
        <f t="shared" ref="IV226:KA226" si="1257">IF(AH1=1,FZ226,0)</f>
        <v>0</v>
      </c>
      <c r="IW226" s="3">
        <f t="shared" si="1257"/>
        <v>0</v>
      </c>
      <c r="IX226" s="3">
        <f t="shared" si="1257"/>
        <v>0</v>
      </c>
      <c r="IY226" s="3">
        <f t="shared" si="1257"/>
        <v>0</v>
      </c>
      <c r="IZ226" s="3">
        <f t="shared" si="1257"/>
        <v>0</v>
      </c>
      <c r="JA226" s="3">
        <f t="shared" si="1257"/>
        <v>0</v>
      </c>
      <c r="JB226" s="3">
        <f t="shared" si="1257"/>
        <v>0</v>
      </c>
      <c r="JC226" s="3">
        <f t="shared" si="1257"/>
        <v>0</v>
      </c>
      <c r="JD226" s="3">
        <f t="shared" si="1257"/>
        <v>0</v>
      </c>
      <c r="JE226" s="3">
        <f t="shared" si="1257"/>
        <v>0</v>
      </c>
      <c r="JF226" s="3">
        <f t="shared" si="1257"/>
        <v>0</v>
      </c>
      <c r="JG226" s="3">
        <f t="shared" si="1257"/>
        <v>0</v>
      </c>
      <c r="JH226" s="3">
        <f t="shared" si="1257"/>
        <v>0</v>
      </c>
      <c r="JI226" s="3">
        <f t="shared" si="1257"/>
        <v>0</v>
      </c>
      <c r="JJ226" s="3">
        <f t="shared" si="1257"/>
        <v>0</v>
      </c>
      <c r="JK226" s="3">
        <f t="shared" si="1257"/>
        <v>0</v>
      </c>
      <c r="JL226" s="3">
        <f t="shared" si="1257"/>
        <v>0</v>
      </c>
      <c r="JM226" s="3">
        <f t="shared" si="1257"/>
        <v>0</v>
      </c>
      <c r="JN226" s="3">
        <f t="shared" si="1257"/>
        <v>0</v>
      </c>
      <c r="JO226" s="3">
        <f t="shared" si="1257"/>
        <v>0</v>
      </c>
      <c r="JP226" s="3">
        <f t="shared" si="1257"/>
        <v>0</v>
      </c>
      <c r="JQ226" s="3">
        <f t="shared" si="1257"/>
        <v>0</v>
      </c>
      <c r="JR226" s="3">
        <f t="shared" si="1257"/>
        <v>0</v>
      </c>
      <c r="JS226" s="3">
        <f t="shared" si="1257"/>
        <v>0</v>
      </c>
      <c r="JT226" s="3">
        <f t="shared" si="1257"/>
        <v>0</v>
      </c>
      <c r="JU226" s="3">
        <f t="shared" si="1257"/>
        <v>0</v>
      </c>
      <c r="JV226" s="3">
        <f t="shared" si="1257"/>
        <v>0</v>
      </c>
      <c r="JW226" s="3">
        <f t="shared" si="1257"/>
        <v>0</v>
      </c>
      <c r="JX226" s="3">
        <f t="shared" si="1257"/>
        <v>0</v>
      </c>
      <c r="JY226" s="3">
        <f t="shared" si="1257"/>
        <v>0</v>
      </c>
      <c r="JZ226" s="3">
        <f t="shared" si="1257"/>
        <v>0</v>
      </c>
      <c r="KA226" s="3">
        <f t="shared" si="1257"/>
        <v>0</v>
      </c>
      <c r="KB226" s="3">
        <f t="shared" ref="KB226:KJ226" si="1258">IF(BN1=1,HF226,0)</f>
        <v>0</v>
      </c>
      <c r="KC226" s="3">
        <f t="shared" si="1258"/>
        <v>0</v>
      </c>
      <c r="KD226" s="3">
        <f t="shared" si="1258"/>
        <v>0</v>
      </c>
      <c r="KE226" s="3">
        <f t="shared" si="1258"/>
        <v>0</v>
      </c>
      <c r="KF226" s="3">
        <f t="shared" si="1258"/>
        <v>0</v>
      </c>
      <c r="KG226" s="3">
        <f t="shared" si="1258"/>
        <v>0</v>
      </c>
      <c r="KH226" s="3">
        <f t="shared" si="1258"/>
        <v>0</v>
      </c>
      <c r="KI226" s="3">
        <f t="shared" si="1258"/>
        <v>0</v>
      </c>
      <c r="KJ226" s="3">
        <f t="shared" si="1258"/>
        <v>0</v>
      </c>
    </row>
    <row r="227" spans="1:296" x14ac:dyDescent="0.2">
      <c r="A227" s="3" t="str">
        <f>'Respondent Data'!A227</f>
        <v>1910</v>
      </c>
      <c r="B227" s="3">
        <f>SUMPRODUCT('Respondent Data'!B227:T227,'Product Coding'!A101:S101)</f>
        <v>1.0228335679771114</v>
      </c>
      <c r="C227" s="3">
        <f>SUMPRODUCT('Respondent Data'!B227:T227,'Product Coding'!A102:S102)</f>
        <v>1.3068806765099121</v>
      </c>
      <c r="D227" s="3">
        <f>SUMPRODUCT('Respondent Data'!B227:T227,'Product Coding'!A103:S103)</f>
        <v>1.140968489666331</v>
      </c>
      <c r="E227" s="3">
        <f>SUMPRODUCT('Respondent Data'!B227:T227,'Product Coding'!A104:S104)</f>
        <v>0.41041111255336027</v>
      </c>
      <c r="F227" s="3">
        <f>SUMPRODUCT('Respondent Data'!B227:T227,'Product Coding'!A105:S105)</f>
        <v>1.3980666982705101</v>
      </c>
      <c r="G227" s="3">
        <f>SUMPRODUCT('Respondent Data'!B227:T227,'Product Coding'!A106:S106)</f>
        <v>1.0483041213264721</v>
      </c>
      <c r="H227" s="3">
        <f>SUMPRODUCT('Respondent Data'!B227:T227,'Product Coding'!A107:S107)</f>
        <v>2.8353251468537115</v>
      </c>
      <c r="I227" s="3">
        <f>SUMPRODUCT('Respondent Data'!B227:T227,'Product Coding'!A108:S108)</f>
        <v>3.1193722553865122</v>
      </c>
      <c r="J227" s="3">
        <f>SUMPRODUCT('Respondent Data'!B227:T227,'Product Coding'!A109:S109)</f>
        <v>2.9534600685429311</v>
      </c>
      <c r="K227" s="3">
        <f>SUMPRODUCT('Respondent Data'!B227:T227,'Product Coding'!A110:S110)</f>
        <v>2.2229026914299603</v>
      </c>
      <c r="L227" s="3">
        <f>SUMPRODUCT('Respondent Data'!B227:T227,'Product Coding'!A111:S111)</f>
        <v>3.2105582771471104</v>
      </c>
      <c r="M227" s="3">
        <f>SUMPRODUCT('Respondent Data'!B227:T227,'Product Coding'!A112:S112)</f>
        <v>2.8607957002030719</v>
      </c>
      <c r="N227" s="3">
        <f>SUMPRODUCT('Respondent Data'!B227:T227,'Product Coding'!A113:S113)</f>
        <v>-0.84697345434186877</v>
      </c>
      <c r="O227" s="3">
        <f>SUMPRODUCT('Respondent Data'!B227:T227,'Product Coding'!A114:S114)</f>
        <v>-0.56292634580906808</v>
      </c>
      <c r="P227" s="3">
        <f>SUMPRODUCT('Respondent Data'!B227:T227,'Product Coding'!A115:S115)</f>
        <v>-0.7288385326526492</v>
      </c>
      <c r="Q227" s="3">
        <f>SUMPRODUCT('Respondent Data'!B227:T227,'Product Coding'!A116:S116)</f>
        <v>-1.4593959097656199</v>
      </c>
      <c r="R227" s="3">
        <f>SUMPRODUCT('Respondent Data'!B227:T227,'Product Coding'!A117:S117)</f>
        <v>-0.47174032404846988</v>
      </c>
      <c r="S227" s="3">
        <f>SUMPRODUCT('Respondent Data'!B227:T227,'Product Coding'!A118:S118)</f>
        <v>-0.82150290099250833</v>
      </c>
      <c r="T227" s="3">
        <f>SUMPRODUCT('Respondent Data'!B227:T227,'Product Coding'!A119:S119)</f>
        <v>0.96551812453473129</v>
      </c>
      <c r="U227" s="3">
        <f>SUMPRODUCT('Respondent Data'!B227:T227,'Product Coding'!A120:S120)</f>
        <v>1.249565233067532</v>
      </c>
      <c r="V227" s="3">
        <f>SUMPRODUCT('Respondent Data'!B227:T227,'Product Coding'!A121:S121)</f>
        <v>1.0836530462239509</v>
      </c>
      <c r="W227" s="3">
        <f>SUMPRODUCT('Respondent Data'!B227:T227,'Product Coding'!A122:S122)</f>
        <v>0.35309566911098011</v>
      </c>
      <c r="X227" s="3">
        <f>SUMPRODUCT('Respondent Data'!B227:T227,'Product Coding'!A123:S123)</f>
        <v>1.3407512548281302</v>
      </c>
      <c r="Y227" s="3">
        <f>SUMPRODUCT('Respondent Data'!B227:T227,'Product Coding'!A124:S124)</f>
        <v>0.99098867788409173</v>
      </c>
      <c r="Z227" s="3">
        <f>SUMPRODUCT('Respondent Data'!B227:T227,'Product Coding'!A125:S125)</f>
        <v>0</v>
      </c>
      <c r="AA227" s="3">
        <f>SUMPRODUCT('Respondent Data'!B227:T227,'Product Coding'!A126:S126)</f>
        <v>0</v>
      </c>
      <c r="AB227" s="3">
        <f>SUMPRODUCT('Respondent Data'!B227:T227,'Product Coding'!A127:S127)</f>
        <v>0</v>
      </c>
      <c r="AC227" s="3">
        <f>SUMPRODUCT('Respondent Data'!B227:T227,'Product Coding'!A128:S128)</f>
        <v>0</v>
      </c>
      <c r="AD227" s="3">
        <f>SUMPRODUCT('Respondent Data'!B227:T227,'Product Coding'!A129:S129)</f>
        <v>0</v>
      </c>
      <c r="AE227" s="3">
        <f>SUMPRODUCT('Respondent Data'!B227:T227,'Product Coding'!A130:S130)</f>
        <v>0</v>
      </c>
      <c r="AF227" s="3">
        <f>SUMPRODUCT('Respondent Data'!B227:T227,'Product Coding'!A131:S131)</f>
        <v>0</v>
      </c>
      <c r="AG227" s="3">
        <f>SUMPRODUCT('Respondent Data'!B227:T227,'Product Coding'!A132:S132)</f>
        <v>0</v>
      </c>
      <c r="AH227" s="3">
        <f>SUMPRODUCT('Respondent Data'!B227:T227,'Product Coding'!A133:S133)</f>
        <v>0</v>
      </c>
      <c r="AI227" s="3">
        <f>SUMPRODUCT('Respondent Data'!B227:T227,'Product Coding'!A134:S134)</f>
        <v>0</v>
      </c>
      <c r="AJ227" s="3">
        <f>SUMPRODUCT('Respondent Data'!B227:T227,'Product Coding'!A135:S135)</f>
        <v>0</v>
      </c>
      <c r="AK227" s="3">
        <f>SUMPRODUCT('Respondent Data'!B227:T227,'Product Coding'!A136:S136)</f>
        <v>0</v>
      </c>
      <c r="AL227" s="3">
        <f>SUMPRODUCT('Respondent Data'!B227:T227,'Product Coding'!A137:S137)</f>
        <v>0</v>
      </c>
      <c r="AM227" s="3">
        <f>SUMPRODUCT('Respondent Data'!B227:T227,'Product Coding'!A138:S138)</f>
        <v>0</v>
      </c>
      <c r="AN227" s="3">
        <f>SUMPRODUCT('Respondent Data'!B227:T227,'Product Coding'!A139:S139)</f>
        <v>0</v>
      </c>
      <c r="AO227" s="3">
        <f>SUMPRODUCT('Respondent Data'!B227:T227,'Product Coding'!A140:S140)</f>
        <v>0</v>
      </c>
      <c r="AP227" s="3">
        <f>SUMPRODUCT('Respondent Data'!B227:T227,'Product Coding'!A141:S141)</f>
        <v>0</v>
      </c>
      <c r="AQ227" s="3">
        <f>SUMPRODUCT('Respondent Data'!B227:T227,'Product Coding'!A142:S142)</f>
        <v>0</v>
      </c>
      <c r="AR227" s="3">
        <f>SUMPRODUCT('Respondent Data'!B227:T227,'Product Coding'!A143:S143)</f>
        <v>0</v>
      </c>
      <c r="AS227" s="3">
        <f>SUMPRODUCT('Respondent Data'!B227:T227,'Product Coding'!A144:S144)</f>
        <v>0</v>
      </c>
      <c r="AT227" s="3">
        <f>SUMPRODUCT('Respondent Data'!B227:T227,'Product Coding'!A145:S145)</f>
        <v>0</v>
      </c>
      <c r="AU227" s="3">
        <f>SUMPRODUCT('Respondent Data'!B227:T227,'Product Coding'!A146:S146)</f>
        <v>0</v>
      </c>
      <c r="AV227" s="3">
        <f>SUMPRODUCT('Respondent Data'!B227:T227,'Product Coding'!A147:S147)</f>
        <v>0</v>
      </c>
      <c r="AW227" s="3">
        <f>SUMPRODUCT('Respondent Data'!B227:T227,'Product Coding'!A148:S148)</f>
        <v>0</v>
      </c>
      <c r="AX227" s="3">
        <f>SUMPRODUCT('Respondent Data'!B227:T227,'Product Coding'!A149:S149)</f>
        <v>0</v>
      </c>
      <c r="AY227" s="3">
        <f>SUMPRODUCT('Respondent Data'!B227:T227,'Product Coding'!A150:S150)</f>
        <v>0</v>
      </c>
      <c r="AZ227" s="3">
        <f>SUMPRODUCT('Respondent Data'!B227:T227,'Product Coding'!A151:S151)</f>
        <v>0</v>
      </c>
      <c r="BA227" s="3">
        <f>SUMPRODUCT('Respondent Data'!B227:T227,'Product Coding'!A152:S152)</f>
        <v>0</v>
      </c>
      <c r="BB227" s="3">
        <f>SUMPRODUCT('Respondent Data'!B227:T227,'Product Coding'!A153:S153)</f>
        <v>0</v>
      </c>
      <c r="BC227" s="3">
        <f>SUMPRODUCT('Respondent Data'!B227:T227,'Product Coding'!A154:S154)</f>
        <v>0</v>
      </c>
      <c r="BD227" s="3">
        <f>SUMPRODUCT('Respondent Data'!B227:T227,'Product Coding'!A155:S155)</f>
        <v>0</v>
      </c>
      <c r="BE227" s="3">
        <f>SUMPRODUCT('Respondent Data'!B227:T227,'Product Coding'!A156:S156)</f>
        <v>0</v>
      </c>
      <c r="BF227" s="3">
        <f>SUMPRODUCT('Respondent Data'!B227:T227,'Product Coding'!A157:S157)</f>
        <v>0</v>
      </c>
      <c r="BG227" s="3">
        <f>SUMPRODUCT('Respondent Data'!B227:T227,'Product Coding'!A158:S158)</f>
        <v>0</v>
      </c>
      <c r="BH227" s="3">
        <f>SUMPRODUCT('Respondent Data'!B227:T227,'Product Coding'!A159:S159)</f>
        <v>0</v>
      </c>
      <c r="BI227" s="3">
        <f>SUMPRODUCT('Respondent Data'!B227:T227,'Product Coding'!A160:S160)</f>
        <v>0</v>
      </c>
      <c r="BJ227" s="3">
        <f>SUMPRODUCT('Respondent Data'!B227:T227,'Product Coding'!A161:S161)</f>
        <v>0</v>
      </c>
      <c r="BK227" s="3">
        <f>SUMPRODUCT('Respondent Data'!B227:T227,'Product Coding'!A162:S162)</f>
        <v>0</v>
      </c>
      <c r="BL227" s="3">
        <f>SUMPRODUCT('Respondent Data'!B227:T227,'Product Coding'!A163:S163)</f>
        <v>0</v>
      </c>
      <c r="BM227" s="3">
        <f>SUMPRODUCT('Respondent Data'!B227:T227,'Product Coding'!A164:S164)</f>
        <v>0</v>
      </c>
      <c r="BN227" s="3">
        <f>SUMPRODUCT('Respondent Data'!B227:T227,'Product Coding'!A165:S165)</f>
        <v>0</v>
      </c>
      <c r="BO227" s="3">
        <f>SUMPRODUCT('Respondent Data'!B227:T227,'Product Coding'!A166:S166)</f>
        <v>0</v>
      </c>
      <c r="BP227" s="3">
        <f>SUMPRODUCT('Respondent Data'!B227:T227,'Product Coding'!A167:S167)</f>
        <v>0</v>
      </c>
      <c r="BQ227" s="3">
        <f>SUMPRODUCT('Respondent Data'!B227:T227,'Product Coding'!A168:S168)</f>
        <v>0</v>
      </c>
      <c r="BR227" s="3">
        <f>SUMPRODUCT('Respondent Data'!B227:T227,'Product Coding'!A169:S169)</f>
        <v>0</v>
      </c>
      <c r="BS227" s="3">
        <f>SUMPRODUCT('Respondent Data'!B227:T227,'Product Coding'!A170:S170)</f>
        <v>0</v>
      </c>
      <c r="BT227" s="3">
        <f>SUMPRODUCT('Respondent Data'!B227:T227,'Product Coding'!A171:S171)</f>
        <v>0</v>
      </c>
      <c r="BU227" s="3">
        <f>SUMPRODUCT('Respondent Data'!B227:T227,'Product Coding'!A172:S172)</f>
        <v>0</v>
      </c>
      <c r="BV227" s="3">
        <f>SUMPRODUCT('Respondent Data'!B227:T227,'Product Coding'!A173:S173)</f>
        <v>3.59043040502132</v>
      </c>
      <c r="BX227" s="3">
        <f t="shared" si="1014"/>
        <v>0.35957461615931213</v>
      </c>
      <c r="BY227" s="3">
        <f t="shared" si="1015"/>
        <v>0.27066302648936819</v>
      </c>
      <c r="BZ227" s="3">
        <f t="shared" si="1016"/>
        <v>0.31950943034085011</v>
      </c>
      <c r="CA227" s="3">
        <f t="shared" si="1017"/>
        <v>0.66337747126269919</v>
      </c>
      <c r="CB227" s="3">
        <f t="shared" si="1018"/>
        <v>0.24707417142286975</v>
      </c>
      <c r="CC227" s="3">
        <f t="shared" si="1019"/>
        <v>0.35053170457278399</v>
      </c>
      <c r="CD227" s="3">
        <f t="shared" si="1020"/>
        <v>5.8699436793481705E-2</v>
      </c>
      <c r="CE227" s="3">
        <f t="shared" si="1021"/>
        <v>4.4184896546495774E-2</v>
      </c>
      <c r="CF227" s="3">
        <f t="shared" si="1022"/>
        <v>5.2158919924716066E-2</v>
      </c>
      <c r="CG227" s="3">
        <f t="shared" si="1023"/>
        <v>0.108294307202575</v>
      </c>
      <c r="CH227" s="3">
        <f t="shared" si="1024"/>
        <v>4.033408938497731E-2</v>
      </c>
      <c r="CI227" s="3">
        <f t="shared" si="1025"/>
        <v>5.7223209626024292E-2</v>
      </c>
      <c r="CJ227" s="3">
        <f t="shared" si="1026"/>
        <v>2.3325765086601056</v>
      </c>
      <c r="CK227" s="3">
        <f t="shared" si="1027"/>
        <v>1.7558030766894497</v>
      </c>
      <c r="CL227" s="3">
        <f t="shared" si="1028"/>
        <v>2.0726718684119727</v>
      </c>
      <c r="CM227" s="3">
        <f t="shared" si="1029"/>
        <v>4.303359125762479</v>
      </c>
      <c r="CN227" s="3">
        <f t="shared" si="1030"/>
        <v>1.602781125968868</v>
      </c>
      <c r="CO227" s="3">
        <f t="shared" si="1031"/>
        <v>2.2739147394787125</v>
      </c>
      <c r="CP227" s="3">
        <f t="shared" si="1032"/>
        <v>0.38078585412544885</v>
      </c>
      <c r="CQ227" s="3">
        <f t="shared" si="1033"/>
        <v>0.28662938675367877</v>
      </c>
      <c r="CR227" s="3">
        <f t="shared" si="1034"/>
        <v>0.33835723064381107</v>
      </c>
      <c r="CS227" s="3">
        <f t="shared" si="1035"/>
        <v>0.7025099816568503</v>
      </c>
      <c r="CT227" s="3">
        <f t="shared" si="1036"/>
        <v>0.26164902962980885</v>
      </c>
      <c r="CU227" s="3">
        <f t="shared" si="1037"/>
        <v>0.37120950291068078</v>
      </c>
      <c r="CV227" s="3">
        <f t="shared" si="1038"/>
        <v>1</v>
      </c>
      <c r="CW227" s="3">
        <f t="shared" si="1039"/>
        <v>1</v>
      </c>
      <c r="CX227" s="3">
        <f t="shared" si="1040"/>
        <v>1</v>
      </c>
      <c r="CY227" s="3">
        <f t="shared" si="1041"/>
        <v>1</v>
      </c>
      <c r="CZ227" s="3">
        <f t="shared" si="1042"/>
        <v>1</v>
      </c>
      <c r="DA227" s="3">
        <f t="shared" si="1043"/>
        <v>1</v>
      </c>
      <c r="DB227" s="3">
        <f t="shared" si="1044"/>
        <v>1</v>
      </c>
      <c r="DC227" s="3">
        <f t="shared" si="1045"/>
        <v>1</v>
      </c>
      <c r="DD227" s="3">
        <f t="shared" si="1046"/>
        <v>1</v>
      </c>
      <c r="DE227" s="3">
        <f t="shared" si="1047"/>
        <v>1</v>
      </c>
      <c r="DF227" s="3">
        <f t="shared" si="1048"/>
        <v>1</v>
      </c>
      <c r="DG227" s="3">
        <f t="shared" si="1049"/>
        <v>1</v>
      </c>
      <c r="DH227" s="3">
        <f t="shared" si="1050"/>
        <v>1</v>
      </c>
      <c r="DI227" s="3">
        <f t="shared" si="1051"/>
        <v>1</v>
      </c>
      <c r="DJ227" s="3">
        <f t="shared" si="1052"/>
        <v>1</v>
      </c>
      <c r="DK227" s="3">
        <f t="shared" si="1053"/>
        <v>1</v>
      </c>
      <c r="DL227" s="3">
        <f t="shared" si="1054"/>
        <v>1</v>
      </c>
      <c r="DM227" s="3">
        <f t="shared" si="1055"/>
        <v>1</v>
      </c>
      <c r="DN227" s="3">
        <f t="shared" si="1056"/>
        <v>1</v>
      </c>
      <c r="DO227" s="3">
        <f t="shared" si="1057"/>
        <v>1</v>
      </c>
      <c r="DP227" s="3">
        <f t="shared" si="1058"/>
        <v>1</v>
      </c>
      <c r="DQ227" s="3">
        <f t="shared" si="1059"/>
        <v>1</v>
      </c>
      <c r="DR227" s="3">
        <f t="shared" si="1060"/>
        <v>1</v>
      </c>
      <c r="DS227" s="3">
        <f t="shared" si="1061"/>
        <v>1</v>
      </c>
      <c r="DT227" s="3">
        <f t="shared" si="1062"/>
        <v>1</v>
      </c>
      <c r="DU227" s="3">
        <f t="shared" si="1063"/>
        <v>1</v>
      </c>
      <c r="DV227" s="3">
        <f t="shared" si="1064"/>
        <v>1</v>
      </c>
      <c r="DW227" s="3">
        <f t="shared" si="1065"/>
        <v>1</v>
      </c>
      <c r="DX227" s="3">
        <f t="shared" si="1066"/>
        <v>1</v>
      </c>
      <c r="DY227" s="3">
        <f t="shared" si="1067"/>
        <v>1</v>
      </c>
      <c r="DZ227" s="3">
        <f t="shared" si="1068"/>
        <v>1</v>
      </c>
      <c r="EA227" s="3">
        <f t="shared" si="1069"/>
        <v>1</v>
      </c>
      <c r="EB227" s="3">
        <f t="shared" si="1070"/>
        <v>1</v>
      </c>
      <c r="EC227" s="3">
        <f t="shared" si="1071"/>
        <v>1</v>
      </c>
      <c r="ED227" s="3">
        <f t="shared" si="1072"/>
        <v>1</v>
      </c>
      <c r="EE227" s="3">
        <f t="shared" si="1073"/>
        <v>1</v>
      </c>
      <c r="EF227" s="3">
        <f t="shared" si="1074"/>
        <v>1</v>
      </c>
      <c r="EG227" s="3">
        <f t="shared" si="1075"/>
        <v>1</v>
      </c>
      <c r="EH227" s="3">
        <f t="shared" si="1076"/>
        <v>1</v>
      </c>
      <c r="EI227" s="3">
        <f t="shared" si="1077"/>
        <v>1</v>
      </c>
      <c r="EJ227" s="3">
        <f t="shared" si="1078"/>
        <v>1</v>
      </c>
      <c r="EK227" s="3">
        <f t="shared" si="1079"/>
        <v>1</v>
      </c>
      <c r="EL227" s="3">
        <f t="shared" si="1080"/>
        <v>1</v>
      </c>
      <c r="EM227" s="3">
        <f t="shared" si="1081"/>
        <v>1</v>
      </c>
      <c r="EN227" s="3">
        <f t="shared" si="1082"/>
        <v>1</v>
      </c>
      <c r="EO227" s="3">
        <f t="shared" si="1083"/>
        <v>1</v>
      </c>
      <c r="EP227" s="3">
        <f t="shared" si="1084"/>
        <v>1</v>
      </c>
      <c r="EQ227" s="3">
        <f t="shared" si="1085"/>
        <v>1</v>
      </c>
      <c r="ER227" s="3">
        <f t="shared" si="1086"/>
        <v>2.7586454519162775E-2</v>
      </c>
      <c r="ET227" s="3">
        <f t="shared" si="1087"/>
        <v>0.73552417654348301</v>
      </c>
      <c r="EU227" s="3">
        <f t="shared" si="1088"/>
        <v>0.78699071205592142</v>
      </c>
      <c r="EV227" s="3">
        <f t="shared" si="1089"/>
        <v>0.75785741049359856</v>
      </c>
      <c r="EW227" s="3">
        <f t="shared" si="1090"/>
        <v>0.60118645182856922</v>
      </c>
      <c r="EX227" s="3">
        <f t="shared" si="1091"/>
        <v>0.80187692353457507</v>
      </c>
      <c r="EY227" s="3">
        <f t="shared" si="1092"/>
        <v>0.74044911097909516</v>
      </c>
      <c r="EZ227" s="3">
        <f t="shared" si="1093"/>
        <v>0.94455514496988247</v>
      </c>
      <c r="FA227" s="3">
        <f t="shared" si="1094"/>
        <v>0.95768479634916048</v>
      </c>
      <c r="FB227" s="3">
        <f t="shared" si="1095"/>
        <v>0.95042676639718249</v>
      </c>
      <c r="FC227" s="3">
        <f t="shared" si="1096"/>
        <v>0.90228741003288315</v>
      </c>
      <c r="FD227" s="3">
        <f t="shared" si="1097"/>
        <v>0.96122967631597855</v>
      </c>
      <c r="FE227" s="3">
        <f t="shared" si="1098"/>
        <v>0.94587405090523302</v>
      </c>
      <c r="FF227" s="3">
        <f t="shared" si="1099"/>
        <v>0.30006812968925944</v>
      </c>
      <c r="FG227" s="3">
        <f t="shared" si="1100"/>
        <v>0.36287063051010943</v>
      </c>
      <c r="FH227" s="3">
        <f t="shared" si="1101"/>
        <v>0.32544965516178692</v>
      </c>
      <c r="FI227" s="3">
        <f t="shared" si="1102"/>
        <v>0.18855973662847642</v>
      </c>
      <c r="FJ227" s="3">
        <f t="shared" si="1103"/>
        <v>0.38420441504767583</v>
      </c>
      <c r="FK227" s="3">
        <f t="shared" si="1104"/>
        <v>0.30544472888723562</v>
      </c>
      <c r="FL227" s="3">
        <f t="shared" si="1105"/>
        <v>0.72422526419447708</v>
      </c>
      <c r="FM227" s="3">
        <f t="shared" si="1106"/>
        <v>0.77722459186411141</v>
      </c>
      <c r="FN227" s="3">
        <f t="shared" si="1107"/>
        <v>0.7471846657255734</v>
      </c>
      <c r="FO227" s="3">
        <f t="shared" si="1108"/>
        <v>0.5873680687773819</v>
      </c>
      <c r="FP227" s="3">
        <f t="shared" si="1109"/>
        <v>0.79261345787537951</v>
      </c>
      <c r="FQ227" s="3">
        <f t="shared" si="1110"/>
        <v>0.72928316050704833</v>
      </c>
      <c r="FR227" s="3">
        <f t="shared" si="1111"/>
        <v>0.5</v>
      </c>
      <c r="FS227" s="3">
        <f t="shared" si="1112"/>
        <v>0.5</v>
      </c>
      <c r="FT227" s="3">
        <f t="shared" si="1113"/>
        <v>0.5</v>
      </c>
      <c r="FU227" s="3">
        <f t="shared" si="1114"/>
        <v>0.5</v>
      </c>
      <c r="FV227" s="3">
        <f t="shared" si="1115"/>
        <v>0.5</v>
      </c>
      <c r="FW227" s="3">
        <f t="shared" si="1116"/>
        <v>0.5</v>
      </c>
      <c r="FX227" s="3">
        <f t="shared" si="1117"/>
        <v>0.5</v>
      </c>
      <c r="FY227" s="3">
        <f t="shared" si="1118"/>
        <v>0.5</v>
      </c>
      <c r="FZ227" s="3">
        <f t="shared" si="1119"/>
        <v>0.5</v>
      </c>
      <c r="GA227" s="3">
        <f t="shared" si="1120"/>
        <v>0.5</v>
      </c>
      <c r="GB227" s="3">
        <f t="shared" si="1121"/>
        <v>0.5</v>
      </c>
      <c r="GC227" s="3">
        <f t="shared" si="1122"/>
        <v>0.5</v>
      </c>
      <c r="GD227" s="3">
        <f t="shared" si="1123"/>
        <v>0.5</v>
      </c>
      <c r="GE227" s="3">
        <f t="shared" si="1124"/>
        <v>0.5</v>
      </c>
      <c r="GF227" s="3">
        <f t="shared" si="1125"/>
        <v>0.5</v>
      </c>
      <c r="GG227" s="3">
        <f t="shared" si="1126"/>
        <v>0.5</v>
      </c>
      <c r="GH227" s="3">
        <f t="shared" si="1127"/>
        <v>0.5</v>
      </c>
      <c r="GI227" s="3">
        <f t="shared" si="1128"/>
        <v>0.5</v>
      </c>
      <c r="GJ227" s="3">
        <f t="shared" si="1129"/>
        <v>0.5</v>
      </c>
      <c r="GK227" s="3">
        <f t="shared" si="1130"/>
        <v>0.5</v>
      </c>
      <c r="GL227" s="3">
        <f t="shared" si="1131"/>
        <v>0.5</v>
      </c>
      <c r="GM227" s="3">
        <f t="shared" si="1132"/>
        <v>0.5</v>
      </c>
      <c r="GN227" s="3">
        <f t="shared" si="1133"/>
        <v>0.5</v>
      </c>
      <c r="GO227" s="3">
        <f t="shared" si="1134"/>
        <v>0.5</v>
      </c>
      <c r="GP227" s="3">
        <f t="shared" si="1135"/>
        <v>0.5</v>
      </c>
      <c r="GQ227" s="3">
        <f t="shared" si="1136"/>
        <v>0.5</v>
      </c>
      <c r="GR227" s="3">
        <f t="shared" si="1137"/>
        <v>0.5</v>
      </c>
      <c r="GS227" s="3">
        <f t="shared" si="1138"/>
        <v>0.5</v>
      </c>
      <c r="GT227" s="3">
        <f t="shared" si="1139"/>
        <v>0.5</v>
      </c>
      <c r="GU227" s="3">
        <f t="shared" si="1140"/>
        <v>0.5</v>
      </c>
      <c r="GV227" s="3">
        <f t="shared" si="1141"/>
        <v>0.5</v>
      </c>
      <c r="GW227" s="3">
        <f t="shared" si="1142"/>
        <v>0.5</v>
      </c>
      <c r="GX227" s="3">
        <f t="shared" si="1143"/>
        <v>0.5</v>
      </c>
      <c r="GY227" s="3">
        <f t="shared" si="1144"/>
        <v>0.5</v>
      </c>
      <c r="GZ227" s="3">
        <f t="shared" si="1145"/>
        <v>0.5</v>
      </c>
      <c r="HA227" s="3">
        <f t="shared" si="1146"/>
        <v>0.5</v>
      </c>
      <c r="HB227" s="3">
        <f t="shared" si="1147"/>
        <v>0.5</v>
      </c>
      <c r="HC227" s="3">
        <f t="shared" si="1148"/>
        <v>0.5</v>
      </c>
      <c r="HD227" s="3">
        <f t="shared" si="1149"/>
        <v>0.5</v>
      </c>
      <c r="HE227" s="3">
        <f t="shared" si="1150"/>
        <v>0.5</v>
      </c>
      <c r="HF227" s="3">
        <f t="shared" si="1151"/>
        <v>0.5</v>
      </c>
      <c r="HG227" s="3">
        <f t="shared" si="1152"/>
        <v>0.5</v>
      </c>
      <c r="HH227" s="3">
        <f t="shared" si="1153"/>
        <v>0.5</v>
      </c>
      <c r="HI227" s="3">
        <f t="shared" si="1154"/>
        <v>0.5</v>
      </c>
      <c r="HJ227" s="3">
        <f t="shared" si="1155"/>
        <v>0.5</v>
      </c>
      <c r="HK227" s="3">
        <f t="shared" si="1156"/>
        <v>0.5</v>
      </c>
      <c r="HL227" s="3">
        <f t="shared" si="1157"/>
        <v>0.5</v>
      </c>
      <c r="HM227" s="3">
        <f t="shared" si="1158"/>
        <v>0.5</v>
      </c>
      <c r="HN227" s="3">
        <f t="shared" si="1159"/>
        <v>0.97315412791026779</v>
      </c>
      <c r="HP227" s="3">
        <f t="shared" ref="HP227:IU227" si="1259">IF(B1=1,ET227,0)</f>
        <v>0.73552417654348301</v>
      </c>
      <c r="HQ227" s="3">
        <f t="shared" si="1259"/>
        <v>0.78699071205592142</v>
      </c>
      <c r="HR227" s="3">
        <f t="shared" si="1259"/>
        <v>0.75785741049359856</v>
      </c>
      <c r="HS227" s="3">
        <f t="shared" si="1259"/>
        <v>0.60118645182856922</v>
      </c>
      <c r="HT227" s="3">
        <f t="shared" si="1259"/>
        <v>0.80187692353457507</v>
      </c>
      <c r="HU227" s="3">
        <f t="shared" si="1259"/>
        <v>0.74044911097909516</v>
      </c>
      <c r="HV227" s="3">
        <f t="shared" si="1259"/>
        <v>0.94455514496988247</v>
      </c>
      <c r="HW227" s="3">
        <f t="shared" si="1259"/>
        <v>0.95768479634916048</v>
      </c>
      <c r="HX227" s="3">
        <f t="shared" si="1259"/>
        <v>0.95042676639718249</v>
      </c>
      <c r="HY227" s="3">
        <f t="shared" si="1259"/>
        <v>0.90228741003288315</v>
      </c>
      <c r="HZ227" s="3">
        <f t="shared" si="1259"/>
        <v>0.96122967631597855</v>
      </c>
      <c r="IA227" s="3">
        <f t="shared" si="1259"/>
        <v>0.94587405090523302</v>
      </c>
      <c r="IB227" s="3">
        <f t="shared" si="1259"/>
        <v>0.30006812968925944</v>
      </c>
      <c r="IC227" s="3">
        <f t="shared" si="1259"/>
        <v>0.36287063051010943</v>
      </c>
      <c r="ID227" s="3">
        <f t="shared" si="1259"/>
        <v>0.32544965516178692</v>
      </c>
      <c r="IE227" s="3">
        <f t="shared" si="1259"/>
        <v>0.18855973662847642</v>
      </c>
      <c r="IF227" s="3">
        <f t="shared" si="1259"/>
        <v>0.38420441504767583</v>
      </c>
      <c r="IG227" s="3">
        <f t="shared" si="1259"/>
        <v>0.30544472888723562</v>
      </c>
      <c r="IH227" s="3">
        <f t="shared" si="1259"/>
        <v>0.72422526419447708</v>
      </c>
      <c r="II227" s="3">
        <f t="shared" si="1259"/>
        <v>0.77722459186411141</v>
      </c>
      <c r="IJ227" s="3">
        <f t="shared" si="1259"/>
        <v>0.7471846657255734</v>
      </c>
      <c r="IK227" s="3">
        <f t="shared" si="1259"/>
        <v>0.5873680687773819</v>
      </c>
      <c r="IL227" s="3">
        <f t="shared" si="1259"/>
        <v>0.79261345787537951</v>
      </c>
      <c r="IM227" s="3">
        <f t="shared" si="1259"/>
        <v>0.72928316050704833</v>
      </c>
      <c r="IN227" s="3">
        <f t="shared" si="1259"/>
        <v>0</v>
      </c>
      <c r="IO227" s="3">
        <f t="shared" si="1259"/>
        <v>0</v>
      </c>
      <c r="IP227" s="3">
        <f t="shared" si="1259"/>
        <v>0</v>
      </c>
      <c r="IQ227" s="3">
        <f t="shared" si="1259"/>
        <v>0</v>
      </c>
      <c r="IR227" s="3">
        <f t="shared" si="1259"/>
        <v>0</v>
      </c>
      <c r="IS227" s="3">
        <f t="shared" si="1259"/>
        <v>0</v>
      </c>
      <c r="IT227" s="3">
        <f t="shared" si="1259"/>
        <v>0</v>
      </c>
      <c r="IU227" s="3">
        <f t="shared" si="1259"/>
        <v>0</v>
      </c>
      <c r="IV227" s="3">
        <f t="shared" ref="IV227:KA227" si="1260">IF(AH1=1,FZ227,0)</f>
        <v>0</v>
      </c>
      <c r="IW227" s="3">
        <f t="shared" si="1260"/>
        <v>0</v>
      </c>
      <c r="IX227" s="3">
        <f t="shared" si="1260"/>
        <v>0</v>
      </c>
      <c r="IY227" s="3">
        <f t="shared" si="1260"/>
        <v>0</v>
      </c>
      <c r="IZ227" s="3">
        <f t="shared" si="1260"/>
        <v>0</v>
      </c>
      <c r="JA227" s="3">
        <f t="shared" si="1260"/>
        <v>0</v>
      </c>
      <c r="JB227" s="3">
        <f t="shared" si="1260"/>
        <v>0</v>
      </c>
      <c r="JC227" s="3">
        <f t="shared" si="1260"/>
        <v>0</v>
      </c>
      <c r="JD227" s="3">
        <f t="shared" si="1260"/>
        <v>0</v>
      </c>
      <c r="JE227" s="3">
        <f t="shared" si="1260"/>
        <v>0</v>
      </c>
      <c r="JF227" s="3">
        <f t="shared" si="1260"/>
        <v>0</v>
      </c>
      <c r="JG227" s="3">
        <f t="shared" si="1260"/>
        <v>0</v>
      </c>
      <c r="JH227" s="3">
        <f t="shared" si="1260"/>
        <v>0</v>
      </c>
      <c r="JI227" s="3">
        <f t="shared" si="1260"/>
        <v>0</v>
      </c>
      <c r="JJ227" s="3">
        <f t="shared" si="1260"/>
        <v>0</v>
      </c>
      <c r="JK227" s="3">
        <f t="shared" si="1260"/>
        <v>0</v>
      </c>
      <c r="JL227" s="3">
        <f t="shared" si="1260"/>
        <v>0</v>
      </c>
      <c r="JM227" s="3">
        <f t="shared" si="1260"/>
        <v>0</v>
      </c>
      <c r="JN227" s="3">
        <f t="shared" si="1260"/>
        <v>0</v>
      </c>
      <c r="JO227" s="3">
        <f t="shared" si="1260"/>
        <v>0</v>
      </c>
      <c r="JP227" s="3">
        <f t="shared" si="1260"/>
        <v>0</v>
      </c>
      <c r="JQ227" s="3">
        <f t="shared" si="1260"/>
        <v>0</v>
      </c>
      <c r="JR227" s="3">
        <f t="shared" si="1260"/>
        <v>0</v>
      </c>
      <c r="JS227" s="3">
        <f t="shared" si="1260"/>
        <v>0</v>
      </c>
      <c r="JT227" s="3">
        <f t="shared" si="1260"/>
        <v>0</v>
      </c>
      <c r="JU227" s="3">
        <f t="shared" si="1260"/>
        <v>0</v>
      </c>
      <c r="JV227" s="3">
        <f t="shared" si="1260"/>
        <v>0</v>
      </c>
      <c r="JW227" s="3">
        <f t="shared" si="1260"/>
        <v>0</v>
      </c>
      <c r="JX227" s="3">
        <f t="shared" si="1260"/>
        <v>0</v>
      </c>
      <c r="JY227" s="3">
        <f t="shared" si="1260"/>
        <v>0</v>
      </c>
      <c r="JZ227" s="3">
        <f t="shared" si="1260"/>
        <v>0</v>
      </c>
      <c r="KA227" s="3">
        <f t="shared" si="1260"/>
        <v>0</v>
      </c>
      <c r="KB227" s="3">
        <f t="shared" ref="KB227:KJ227" si="1261">IF(BN1=1,HF227,0)</f>
        <v>0</v>
      </c>
      <c r="KC227" s="3">
        <f t="shared" si="1261"/>
        <v>0</v>
      </c>
      <c r="KD227" s="3">
        <f t="shared" si="1261"/>
        <v>0</v>
      </c>
      <c r="KE227" s="3">
        <f t="shared" si="1261"/>
        <v>0</v>
      </c>
      <c r="KF227" s="3">
        <f t="shared" si="1261"/>
        <v>0</v>
      </c>
      <c r="KG227" s="3">
        <f t="shared" si="1261"/>
        <v>0</v>
      </c>
      <c r="KH227" s="3">
        <f t="shared" si="1261"/>
        <v>0</v>
      </c>
      <c r="KI227" s="3">
        <f t="shared" si="1261"/>
        <v>0</v>
      </c>
      <c r="KJ227" s="3">
        <f t="shared" si="1261"/>
        <v>0</v>
      </c>
    </row>
    <row r="228" spans="1:296" x14ac:dyDescent="0.2">
      <c r="A228" s="3" t="str">
        <f>'Respondent Data'!A228</f>
        <v>1912</v>
      </c>
      <c r="B228" s="3">
        <f>SUMPRODUCT('Respondent Data'!B228:T228,'Product Coding'!A101:S101)</f>
        <v>0.80809455480813508</v>
      </c>
      <c r="C228" s="3">
        <f>SUMPRODUCT('Respondent Data'!B228:T228,'Product Coding'!A102:S102)</f>
        <v>-1.3426819761296116E-2</v>
      </c>
      <c r="D228" s="3">
        <f>SUMPRODUCT('Respondent Data'!B228:T228,'Product Coding'!A103:S103)</f>
        <v>-0.52830164865035889</v>
      </c>
      <c r="E228" s="3">
        <f>SUMPRODUCT('Respondent Data'!B228:T228,'Product Coding'!A104:S104)</f>
        <v>-0.40472257472683992</v>
      </c>
      <c r="F228" s="3">
        <f>SUMPRODUCT('Respondent Data'!B228:T228,'Product Coding'!A105:S105)</f>
        <v>0.153550971909445</v>
      </c>
      <c r="G228" s="3">
        <f>SUMPRODUCT('Respondent Data'!B228:T228,'Product Coding'!A106:S106)</f>
        <v>-0.5079931334193899</v>
      </c>
      <c r="H228" s="3">
        <f>SUMPRODUCT('Respondent Data'!B228:T228,'Product Coding'!A107:S107)</f>
        <v>2.1496989066836552</v>
      </c>
      <c r="I228" s="3">
        <f>SUMPRODUCT('Respondent Data'!B228:T228,'Product Coding'!A108:S108)</f>
        <v>1.328177532114224</v>
      </c>
      <c r="J228" s="3">
        <f>SUMPRODUCT('Respondent Data'!B228:T228,'Product Coding'!A109:S109)</f>
        <v>0.81330270322516118</v>
      </c>
      <c r="K228" s="3">
        <f>SUMPRODUCT('Respondent Data'!B228:T228,'Product Coding'!A110:S110)</f>
        <v>0.93688177714868015</v>
      </c>
      <c r="L228" s="3">
        <f>SUMPRODUCT('Respondent Data'!B228:T228,'Product Coding'!A111:S111)</f>
        <v>1.4951553237849651</v>
      </c>
      <c r="M228" s="3">
        <f>SUMPRODUCT('Respondent Data'!B228:T228,'Product Coding'!A112:S112)</f>
        <v>0.83361121845613018</v>
      </c>
      <c r="N228" s="3">
        <f>SUMPRODUCT('Respondent Data'!B228:T228,'Product Coding'!A113:S113)</f>
        <v>-1.4945869872504747</v>
      </c>
      <c r="O228" s="3">
        <f>SUMPRODUCT('Respondent Data'!B228:T228,'Product Coding'!A114:S114)</f>
        <v>-2.3161083618199059</v>
      </c>
      <c r="P228" s="3">
        <f>SUMPRODUCT('Respondent Data'!B228:T228,'Product Coding'!A115:S115)</f>
        <v>-2.8309831907089684</v>
      </c>
      <c r="Q228" s="3">
        <f>SUMPRODUCT('Respondent Data'!B228:T228,'Product Coding'!A116:S116)</f>
        <v>-2.7074041167854492</v>
      </c>
      <c r="R228" s="3">
        <f>SUMPRODUCT('Respondent Data'!B228:T228,'Product Coding'!A117:S117)</f>
        <v>-2.1491305701491648</v>
      </c>
      <c r="S228" s="3">
        <f>SUMPRODUCT('Respondent Data'!B228:T228,'Product Coding'!A118:S118)</f>
        <v>-2.8106746754779994</v>
      </c>
      <c r="T228" s="3">
        <f>SUMPRODUCT('Respondent Data'!B228:T228,'Product Coding'!A119:S119)</f>
        <v>-0.1529826353749546</v>
      </c>
      <c r="U228" s="3">
        <f>SUMPRODUCT('Respondent Data'!B228:T228,'Product Coding'!A120:S120)</f>
        <v>-0.9745040099443858</v>
      </c>
      <c r="V228" s="3">
        <f>SUMPRODUCT('Respondent Data'!B228:T228,'Product Coding'!A121:S121)</f>
        <v>-1.4893788388334483</v>
      </c>
      <c r="W228" s="3">
        <f>SUMPRODUCT('Respondent Data'!B228:T228,'Product Coding'!A122:S122)</f>
        <v>-1.3657997649099292</v>
      </c>
      <c r="X228" s="3">
        <f>SUMPRODUCT('Respondent Data'!B228:T228,'Product Coding'!A123:S123)</f>
        <v>-0.80752621827364468</v>
      </c>
      <c r="Y228" s="3">
        <f>SUMPRODUCT('Respondent Data'!B228:T228,'Product Coding'!A124:S124)</f>
        <v>-1.4690703236024794</v>
      </c>
      <c r="Z228" s="3">
        <f>SUMPRODUCT('Respondent Data'!B228:T228,'Product Coding'!A125:S125)</f>
        <v>0</v>
      </c>
      <c r="AA228" s="3">
        <f>SUMPRODUCT('Respondent Data'!B228:T228,'Product Coding'!A126:S126)</f>
        <v>0</v>
      </c>
      <c r="AB228" s="3">
        <f>SUMPRODUCT('Respondent Data'!B228:T228,'Product Coding'!A127:S127)</f>
        <v>0</v>
      </c>
      <c r="AC228" s="3">
        <f>SUMPRODUCT('Respondent Data'!B228:T228,'Product Coding'!A128:S128)</f>
        <v>0</v>
      </c>
      <c r="AD228" s="3">
        <f>SUMPRODUCT('Respondent Data'!B228:T228,'Product Coding'!A129:S129)</f>
        <v>0</v>
      </c>
      <c r="AE228" s="3">
        <f>SUMPRODUCT('Respondent Data'!B228:T228,'Product Coding'!A130:S130)</f>
        <v>0</v>
      </c>
      <c r="AF228" s="3">
        <f>SUMPRODUCT('Respondent Data'!B228:T228,'Product Coding'!A131:S131)</f>
        <v>0</v>
      </c>
      <c r="AG228" s="3">
        <f>SUMPRODUCT('Respondent Data'!B228:T228,'Product Coding'!A132:S132)</f>
        <v>0</v>
      </c>
      <c r="AH228" s="3">
        <f>SUMPRODUCT('Respondent Data'!B228:T228,'Product Coding'!A133:S133)</f>
        <v>0</v>
      </c>
      <c r="AI228" s="3">
        <f>SUMPRODUCT('Respondent Data'!B228:T228,'Product Coding'!A134:S134)</f>
        <v>0</v>
      </c>
      <c r="AJ228" s="3">
        <f>SUMPRODUCT('Respondent Data'!B228:T228,'Product Coding'!A135:S135)</f>
        <v>0</v>
      </c>
      <c r="AK228" s="3">
        <f>SUMPRODUCT('Respondent Data'!B228:T228,'Product Coding'!A136:S136)</f>
        <v>0</v>
      </c>
      <c r="AL228" s="3">
        <f>SUMPRODUCT('Respondent Data'!B228:T228,'Product Coding'!A137:S137)</f>
        <v>0</v>
      </c>
      <c r="AM228" s="3">
        <f>SUMPRODUCT('Respondent Data'!B228:T228,'Product Coding'!A138:S138)</f>
        <v>0</v>
      </c>
      <c r="AN228" s="3">
        <f>SUMPRODUCT('Respondent Data'!B228:T228,'Product Coding'!A139:S139)</f>
        <v>0</v>
      </c>
      <c r="AO228" s="3">
        <f>SUMPRODUCT('Respondent Data'!B228:T228,'Product Coding'!A140:S140)</f>
        <v>0</v>
      </c>
      <c r="AP228" s="3">
        <f>SUMPRODUCT('Respondent Data'!B228:T228,'Product Coding'!A141:S141)</f>
        <v>0</v>
      </c>
      <c r="AQ228" s="3">
        <f>SUMPRODUCT('Respondent Data'!B228:T228,'Product Coding'!A142:S142)</f>
        <v>0</v>
      </c>
      <c r="AR228" s="3">
        <f>SUMPRODUCT('Respondent Data'!B228:T228,'Product Coding'!A143:S143)</f>
        <v>0</v>
      </c>
      <c r="AS228" s="3">
        <f>SUMPRODUCT('Respondent Data'!B228:T228,'Product Coding'!A144:S144)</f>
        <v>0</v>
      </c>
      <c r="AT228" s="3">
        <f>SUMPRODUCT('Respondent Data'!B228:T228,'Product Coding'!A145:S145)</f>
        <v>0</v>
      </c>
      <c r="AU228" s="3">
        <f>SUMPRODUCT('Respondent Data'!B228:T228,'Product Coding'!A146:S146)</f>
        <v>0</v>
      </c>
      <c r="AV228" s="3">
        <f>SUMPRODUCT('Respondent Data'!B228:T228,'Product Coding'!A147:S147)</f>
        <v>0</v>
      </c>
      <c r="AW228" s="3">
        <f>SUMPRODUCT('Respondent Data'!B228:T228,'Product Coding'!A148:S148)</f>
        <v>0</v>
      </c>
      <c r="AX228" s="3">
        <f>SUMPRODUCT('Respondent Data'!B228:T228,'Product Coding'!A149:S149)</f>
        <v>0</v>
      </c>
      <c r="AY228" s="3">
        <f>SUMPRODUCT('Respondent Data'!B228:T228,'Product Coding'!A150:S150)</f>
        <v>0</v>
      </c>
      <c r="AZ228" s="3">
        <f>SUMPRODUCT('Respondent Data'!B228:T228,'Product Coding'!A151:S151)</f>
        <v>0</v>
      </c>
      <c r="BA228" s="3">
        <f>SUMPRODUCT('Respondent Data'!B228:T228,'Product Coding'!A152:S152)</f>
        <v>0</v>
      </c>
      <c r="BB228" s="3">
        <f>SUMPRODUCT('Respondent Data'!B228:T228,'Product Coding'!A153:S153)</f>
        <v>0</v>
      </c>
      <c r="BC228" s="3">
        <f>SUMPRODUCT('Respondent Data'!B228:T228,'Product Coding'!A154:S154)</f>
        <v>0</v>
      </c>
      <c r="BD228" s="3">
        <f>SUMPRODUCT('Respondent Data'!B228:T228,'Product Coding'!A155:S155)</f>
        <v>0</v>
      </c>
      <c r="BE228" s="3">
        <f>SUMPRODUCT('Respondent Data'!B228:T228,'Product Coding'!A156:S156)</f>
        <v>0</v>
      </c>
      <c r="BF228" s="3">
        <f>SUMPRODUCT('Respondent Data'!B228:T228,'Product Coding'!A157:S157)</f>
        <v>0</v>
      </c>
      <c r="BG228" s="3">
        <f>SUMPRODUCT('Respondent Data'!B228:T228,'Product Coding'!A158:S158)</f>
        <v>0</v>
      </c>
      <c r="BH228" s="3">
        <f>SUMPRODUCT('Respondent Data'!B228:T228,'Product Coding'!A159:S159)</f>
        <v>0</v>
      </c>
      <c r="BI228" s="3">
        <f>SUMPRODUCT('Respondent Data'!B228:T228,'Product Coding'!A160:S160)</f>
        <v>0</v>
      </c>
      <c r="BJ228" s="3">
        <f>SUMPRODUCT('Respondent Data'!B228:T228,'Product Coding'!A161:S161)</f>
        <v>0</v>
      </c>
      <c r="BK228" s="3">
        <f>SUMPRODUCT('Respondent Data'!B228:T228,'Product Coding'!A162:S162)</f>
        <v>0</v>
      </c>
      <c r="BL228" s="3">
        <f>SUMPRODUCT('Respondent Data'!B228:T228,'Product Coding'!A163:S163)</f>
        <v>0</v>
      </c>
      <c r="BM228" s="3">
        <f>SUMPRODUCT('Respondent Data'!B228:T228,'Product Coding'!A164:S164)</f>
        <v>0</v>
      </c>
      <c r="BN228" s="3">
        <f>SUMPRODUCT('Respondent Data'!B228:T228,'Product Coding'!A165:S165)</f>
        <v>0</v>
      </c>
      <c r="BO228" s="3">
        <f>SUMPRODUCT('Respondent Data'!B228:T228,'Product Coding'!A166:S166)</f>
        <v>0</v>
      </c>
      <c r="BP228" s="3">
        <f>SUMPRODUCT('Respondent Data'!B228:T228,'Product Coding'!A167:S167)</f>
        <v>0</v>
      </c>
      <c r="BQ228" s="3">
        <f>SUMPRODUCT('Respondent Data'!B228:T228,'Product Coding'!A168:S168)</f>
        <v>0</v>
      </c>
      <c r="BR228" s="3">
        <f>SUMPRODUCT('Respondent Data'!B228:T228,'Product Coding'!A169:S169)</f>
        <v>0</v>
      </c>
      <c r="BS228" s="3">
        <f>SUMPRODUCT('Respondent Data'!B228:T228,'Product Coding'!A170:S170)</f>
        <v>0</v>
      </c>
      <c r="BT228" s="3">
        <f>SUMPRODUCT('Respondent Data'!B228:T228,'Product Coding'!A171:S171)</f>
        <v>0</v>
      </c>
      <c r="BU228" s="3">
        <f>SUMPRODUCT('Respondent Data'!B228:T228,'Product Coding'!A172:S172)</f>
        <v>0</v>
      </c>
      <c r="BV228" s="3">
        <f>SUMPRODUCT('Respondent Data'!B228:T228,'Product Coding'!A173:S173)</f>
        <v>-3.0821720345594898</v>
      </c>
      <c r="BX228" s="3">
        <f t="shared" si="1014"/>
        <v>0.44570652697731006</v>
      </c>
      <c r="BY228" s="3">
        <f t="shared" si="1015"/>
        <v>1.0135173642936215</v>
      </c>
      <c r="BZ228" s="3">
        <f t="shared" si="1016"/>
        <v>1.696049373450637</v>
      </c>
      <c r="CA228" s="3">
        <f t="shared" si="1017"/>
        <v>1.4988866133425491</v>
      </c>
      <c r="CB228" s="3">
        <f t="shared" si="1018"/>
        <v>0.85765704666733666</v>
      </c>
      <c r="CC228" s="3">
        <f t="shared" si="1019"/>
        <v>1.6619525289489152</v>
      </c>
      <c r="CD228" s="3">
        <f t="shared" si="1020"/>
        <v>0.11651923565545552</v>
      </c>
      <c r="CE228" s="3">
        <f t="shared" si="1021"/>
        <v>0.26495970209796044</v>
      </c>
      <c r="CF228" s="3">
        <f t="shared" si="1022"/>
        <v>0.44339125560627696</v>
      </c>
      <c r="CG228" s="3">
        <f t="shared" si="1023"/>
        <v>0.39184780107507627</v>
      </c>
      <c r="CH228" s="3">
        <f t="shared" si="1024"/>
        <v>0.22421377629338782</v>
      </c>
      <c r="CI228" s="3">
        <f t="shared" si="1025"/>
        <v>0.43447745690885331</v>
      </c>
      <c r="CJ228" s="3">
        <f t="shared" si="1026"/>
        <v>4.457495170280489</v>
      </c>
      <c r="CK228" s="3">
        <f t="shared" si="1027"/>
        <v>10.136151218095618</v>
      </c>
      <c r="CL228" s="3">
        <f t="shared" si="1028"/>
        <v>16.962129637150976</v>
      </c>
      <c r="CM228" s="3">
        <f t="shared" si="1029"/>
        <v>14.99031186526155</v>
      </c>
      <c r="CN228" s="3">
        <f t="shared" si="1030"/>
        <v>8.5773977087647673</v>
      </c>
      <c r="CO228" s="3">
        <f t="shared" si="1031"/>
        <v>16.621128304460221</v>
      </c>
      <c r="CP228" s="3">
        <f t="shared" si="1032"/>
        <v>1.1653047436871118</v>
      </c>
      <c r="CQ228" s="3">
        <f t="shared" si="1033"/>
        <v>2.6498525844579808</v>
      </c>
      <c r="CR228" s="3">
        <f t="shared" si="1034"/>
        <v>4.4343402234048854</v>
      </c>
      <c r="CS228" s="3">
        <f t="shared" si="1035"/>
        <v>3.9188559625156669</v>
      </c>
      <c r="CT228" s="3">
        <f t="shared" si="1036"/>
        <v>2.2423540254527281</v>
      </c>
      <c r="CU228" s="3">
        <f t="shared" si="1037"/>
        <v>4.3451936387405761</v>
      </c>
      <c r="CV228" s="3">
        <f t="shared" si="1038"/>
        <v>1</v>
      </c>
      <c r="CW228" s="3">
        <f t="shared" si="1039"/>
        <v>1</v>
      </c>
      <c r="CX228" s="3">
        <f t="shared" si="1040"/>
        <v>1</v>
      </c>
      <c r="CY228" s="3">
        <f t="shared" si="1041"/>
        <v>1</v>
      </c>
      <c r="CZ228" s="3">
        <f t="shared" si="1042"/>
        <v>1</v>
      </c>
      <c r="DA228" s="3">
        <f t="shared" si="1043"/>
        <v>1</v>
      </c>
      <c r="DB228" s="3">
        <f t="shared" si="1044"/>
        <v>1</v>
      </c>
      <c r="DC228" s="3">
        <f t="shared" si="1045"/>
        <v>1</v>
      </c>
      <c r="DD228" s="3">
        <f t="shared" si="1046"/>
        <v>1</v>
      </c>
      <c r="DE228" s="3">
        <f t="shared" si="1047"/>
        <v>1</v>
      </c>
      <c r="DF228" s="3">
        <f t="shared" si="1048"/>
        <v>1</v>
      </c>
      <c r="DG228" s="3">
        <f t="shared" si="1049"/>
        <v>1</v>
      </c>
      <c r="DH228" s="3">
        <f t="shared" si="1050"/>
        <v>1</v>
      </c>
      <c r="DI228" s="3">
        <f t="shared" si="1051"/>
        <v>1</v>
      </c>
      <c r="DJ228" s="3">
        <f t="shared" si="1052"/>
        <v>1</v>
      </c>
      <c r="DK228" s="3">
        <f t="shared" si="1053"/>
        <v>1</v>
      </c>
      <c r="DL228" s="3">
        <f t="shared" si="1054"/>
        <v>1</v>
      </c>
      <c r="DM228" s="3">
        <f t="shared" si="1055"/>
        <v>1</v>
      </c>
      <c r="DN228" s="3">
        <f t="shared" si="1056"/>
        <v>1</v>
      </c>
      <c r="DO228" s="3">
        <f t="shared" si="1057"/>
        <v>1</v>
      </c>
      <c r="DP228" s="3">
        <f t="shared" si="1058"/>
        <v>1</v>
      </c>
      <c r="DQ228" s="3">
        <f t="shared" si="1059"/>
        <v>1</v>
      </c>
      <c r="DR228" s="3">
        <f t="shared" si="1060"/>
        <v>1</v>
      </c>
      <c r="DS228" s="3">
        <f t="shared" si="1061"/>
        <v>1</v>
      </c>
      <c r="DT228" s="3">
        <f t="shared" si="1062"/>
        <v>1</v>
      </c>
      <c r="DU228" s="3">
        <f t="shared" si="1063"/>
        <v>1</v>
      </c>
      <c r="DV228" s="3">
        <f t="shared" si="1064"/>
        <v>1</v>
      </c>
      <c r="DW228" s="3">
        <f t="shared" si="1065"/>
        <v>1</v>
      </c>
      <c r="DX228" s="3">
        <f t="shared" si="1066"/>
        <v>1</v>
      </c>
      <c r="DY228" s="3">
        <f t="shared" si="1067"/>
        <v>1</v>
      </c>
      <c r="DZ228" s="3">
        <f t="shared" si="1068"/>
        <v>1</v>
      </c>
      <c r="EA228" s="3">
        <f t="shared" si="1069"/>
        <v>1</v>
      </c>
      <c r="EB228" s="3">
        <f t="shared" si="1070"/>
        <v>1</v>
      </c>
      <c r="EC228" s="3">
        <f t="shared" si="1071"/>
        <v>1</v>
      </c>
      <c r="ED228" s="3">
        <f t="shared" si="1072"/>
        <v>1</v>
      </c>
      <c r="EE228" s="3">
        <f t="shared" si="1073"/>
        <v>1</v>
      </c>
      <c r="EF228" s="3">
        <f t="shared" si="1074"/>
        <v>1</v>
      </c>
      <c r="EG228" s="3">
        <f t="shared" si="1075"/>
        <v>1</v>
      </c>
      <c r="EH228" s="3">
        <f t="shared" si="1076"/>
        <v>1</v>
      </c>
      <c r="EI228" s="3">
        <f t="shared" si="1077"/>
        <v>1</v>
      </c>
      <c r="EJ228" s="3">
        <f t="shared" si="1078"/>
        <v>1</v>
      </c>
      <c r="EK228" s="3">
        <f t="shared" si="1079"/>
        <v>1</v>
      </c>
      <c r="EL228" s="3">
        <f t="shared" si="1080"/>
        <v>1</v>
      </c>
      <c r="EM228" s="3">
        <f t="shared" si="1081"/>
        <v>1</v>
      </c>
      <c r="EN228" s="3">
        <f t="shared" si="1082"/>
        <v>1</v>
      </c>
      <c r="EO228" s="3">
        <f t="shared" si="1083"/>
        <v>1</v>
      </c>
      <c r="EP228" s="3">
        <f t="shared" si="1084"/>
        <v>1</v>
      </c>
      <c r="EQ228" s="3">
        <f t="shared" si="1085"/>
        <v>1</v>
      </c>
      <c r="ER228" s="3">
        <f t="shared" si="1086"/>
        <v>21.805713760519886</v>
      </c>
      <c r="ET228" s="3">
        <f t="shared" si="1087"/>
        <v>0.69170331691785647</v>
      </c>
      <c r="EU228" s="3">
        <f t="shared" si="1088"/>
        <v>0.4966433454875212</v>
      </c>
      <c r="EV228" s="3">
        <f t="shared" si="1089"/>
        <v>0.37091308855375804</v>
      </c>
      <c r="EW228" s="3">
        <f t="shared" si="1090"/>
        <v>0.40017822123685104</v>
      </c>
      <c r="EX228" s="3">
        <f t="shared" si="1091"/>
        <v>0.5383124951906566</v>
      </c>
      <c r="EY228" s="3">
        <f t="shared" si="1092"/>
        <v>0.37566409961294644</v>
      </c>
      <c r="EZ228" s="3">
        <f t="shared" si="1093"/>
        <v>0.89564063749689682</v>
      </c>
      <c r="FA228" s="3">
        <f t="shared" si="1094"/>
        <v>0.79053901744180499</v>
      </c>
      <c r="FB228" s="3">
        <f t="shared" si="1095"/>
        <v>0.69281284344483818</v>
      </c>
      <c r="FC228" s="3">
        <f t="shared" si="1096"/>
        <v>0.71846936082206014</v>
      </c>
      <c r="FD228" s="3">
        <f t="shared" si="1097"/>
        <v>0.81685079792824189</v>
      </c>
      <c r="FE228" s="3">
        <f t="shared" si="1098"/>
        <v>0.69711796109706314</v>
      </c>
      <c r="FF228" s="3">
        <f t="shared" si="1099"/>
        <v>0.18323424369583177</v>
      </c>
      <c r="FG228" s="3">
        <f t="shared" si="1100"/>
        <v>8.9797631193715866E-2</v>
      </c>
      <c r="FH228" s="3">
        <f t="shared" si="1101"/>
        <v>5.5672685822938578E-2</v>
      </c>
      <c r="FI228" s="3">
        <f t="shared" si="1102"/>
        <v>6.253786720523373E-2</v>
      </c>
      <c r="FJ228" s="3">
        <f t="shared" si="1103"/>
        <v>0.10441249600450953</v>
      </c>
      <c r="FK228" s="3">
        <f t="shared" si="1104"/>
        <v>5.6750054975020087E-2</v>
      </c>
      <c r="FL228" s="3">
        <f t="shared" si="1105"/>
        <v>0.4618287577836207</v>
      </c>
      <c r="FM228" s="3">
        <f t="shared" si="1106"/>
        <v>0.27398366834273236</v>
      </c>
      <c r="FN228" s="3">
        <f t="shared" si="1107"/>
        <v>0.18401497861564695</v>
      </c>
      <c r="FO228" s="3">
        <f t="shared" si="1108"/>
        <v>0.20329930528979478</v>
      </c>
      <c r="FP228" s="3">
        <f t="shared" si="1109"/>
        <v>0.30841789395911834</v>
      </c>
      <c r="FQ228" s="3">
        <f t="shared" si="1110"/>
        <v>0.1870839613278478</v>
      </c>
      <c r="FR228" s="3">
        <f t="shared" si="1111"/>
        <v>0.5</v>
      </c>
      <c r="FS228" s="3">
        <f t="shared" si="1112"/>
        <v>0.5</v>
      </c>
      <c r="FT228" s="3">
        <f t="shared" si="1113"/>
        <v>0.5</v>
      </c>
      <c r="FU228" s="3">
        <f t="shared" si="1114"/>
        <v>0.5</v>
      </c>
      <c r="FV228" s="3">
        <f t="shared" si="1115"/>
        <v>0.5</v>
      </c>
      <c r="FW228" s="3">
        <f t="shared" si="1116"/>
        <v>0.5</v>
      </c>
      <c r="FX228" s="3">
        <f t="shared" si="1117"/>
        <v>0.5</v>
      </c>
      <c r="FY228" s="3">
        <f t="shared" si="1118"/>
        <v>0.5</v>
      </c>
      <c r="FZ228" s="3">
        <f t="shared" si="1119"/>
        <v>0.5</v>
      </c>
      <c r="GA228" s="3">
        <f t="shared" si="1120"/>
        <v>0.5</v>
      </c>
      <c r="GB228" s="3">
        <f t="shared" si="1121"/>
        <v>0.5</v>
      </c>
      <c r="GC228" s="3">
        <f t="shared" si="1122"/>
        <v>0.5</v>
      </c>
      <c r="GD228" s="3">
        <f t="shared" si="1123"/>
        <v>0.5</v>
      </c>
      <c r="GE228" s="3">
        <f t="shared" si="1124"/>
        <v>0.5</v>
      </c>
      <c r="GF228" s="3">
        <f t="shared" si="1125"/>
        <v>0.5</v>
      </c>
      <c r="GG228" s="3">
        <f t="shared" si="1126"/>
        <v>0.5</v>
      </c>
      <c r="GH228" s="3">
        <f t="shared" si="1127"/>
        <v>0.5</v>
      </c>
      <c r="GI228" s="3">
        <f t="shared" si="1128"/>
        <v>0.5</v>
      </c>
      <c r="GJ228" s="3">
        <f t="shared" si="1129"/>
        <v>0.5</v>
      </c>
      <c r="GK228" s="3">
        <f t="shared" si="1130"/>
        <v>0.5</v>
      </c>
      <c r="GL228" s="3">
        <f t="shared" si="1131"/>
        <v>0.5</v>
      </c>
      <c r="GM228" s="3">
        <f t="shared" si="1132"/>
        <v>0.5</v>
      </c>
      <c r="GN228" s="3">
        <f t="shared" si="1133"/>
        <v>0.5</v>
      </c>
      <c r="GO228" s="3">
        <f t="shared" si="1134"/>
        <v>0.5</v>
      </c>
      <c r="GP228" s="3">
        <f t="shared" si="1135"/>
        <v>0.5</v>
      </c>
      <c r="GQ228" s="3">
        <f t="shared" si="1136"/>
        <v>0.5</v>
      </c>
      <c r="GR228" s="3">
        <f t="shared" si="1137"/>
        <v>0.5</v>
      </c>
      <c r="GS228" s="3">
        <f t="shared" si="1138"/>
        <v>0.5</v>
      </c>
      <c r="GT228" s="3">
        <f t="shared" si="1139"/>
        <v>0.5</v>
      </c>
      <c r="GU228" s="3">
        <f t="shared" si="1140"/>
        <v>0.5</v>
      </c>
      <c r="GV228" s="3">
        <f t="shared" si="1141"/>
        <v>0.5</v>
      </c>
      <c r="GW228" s="3">
        <f t="shared" si="1142"/>
        <v>0.5</v>
      </c>
      <c r="GX228" s="3">
        <f t="shared" si="1143"/>
        <v>0.5</v>
      </c>
      <c r="GY228" s="3">
        <f t="shared" si="1144"/>
        <v>0.5</v>
      </c>
      <c r="GZ228" s="3">
        <f t="shared" si="1145"/>
        <v>0.5</v>
      </c>
      <c r="HA228" s="3">
        <f t="shared" si="1146"/>
        <v>0.5</v>
      </c>
      <c r="HB228" s="3">
        <f t="shared" si="1147"/>
        <v>0.5</v>
      </c>
      <c r="HC228" s="3">
        <f t="shared" si="1148"/>
        <v>0.5</v>
      </c>
      <c r="HD228" s="3">
        <f t="shared" si="1149"/>
        <v>0.5</v>
      </c>
      <c r="HE228" s="3">
        <f t="shared" si="1150"/>
        <v>0.5</v>
      </c>
      <c r="HF228" s="3">
        <f t="shared" si="1151"/>
        <v>0.5</v>
      </c>
      <c r="HG228" s="3">
        <f t="shared" si="1152"/>
        <v>0.5</v>
      </c>
      <c r="HH228" s="3">
        <f t="shared" si="1153"/>
        <v>0.5</v>
      </c>
      <c r="HI228" s="3">
        <f t="shared" si="1154"/>
        <v>0.5</v>
      </c>
      <c r="HJ228" s="3">
        <f t="shared" si="1155"/>
        <v>0.5</v>
      </c>
      <c r="HK228" s="3">
        <f t="shared" si="1156"/>
        <v>0.5</v>
      </c>
      <c r="HL228" s="3">
        <f t="shared" si="1157"/>
        <v>0.5</v>
      </c>
      <c r="HM228" s="3">
        <f t="shared" si="1158"/>
        <v>0.5</v>
      </c>
      <c r="HN228" s="3">
        <f t="shared" si="1159"/>
        <v>4.3848660493632528E-2</v>
      </c>
      <c r="HP228" s="3">
        <f t="shared" ref="HP228:IU228" si="1262">IF(B1=1,ET228,0)</f>
        <v>0.69170331691785647</v>
      </c>
      <c r="HQ228" s="3">
        <f t="shared" si="1262"/>
        <v>0.4966433454875212</v>
      </c>
      <c r="HR228" s="3">
        <f t="shared" si="1262"/>
        <v>0.37091308855375804</v>
      </c>
      <c r="HS228" s="3">
        <f t="shared" si="1262"/>
        <v>0.40017822123685104</v>
      </c>
      <c r="HT228" s="3">
        <f t="shared" si="1262"/>
        <v>0.5383124951906566</v>
      </c>
      <c r="HU228" s="3">
        <f t="shared" si="1262"/>
        <v>0.37566409961294644</v>
      </c>
      <c r="HV228" s="3">
        <f t="shared" si="1262"/>
        <v>0.89564063749689682</v>
      </c>
      <c r="HW228" s="3">
        <f t="shared" si="1262"/>
        <v>0.79053901744180499</v>
      </c>
      <c r="HX228" s="3">
        <f t="shared" si="1262"/>
        <v>0.69281284344483818</v>
      </c>
      <c r="HY228" s="3">
        <f t="shared" si="1262"/>
        <v>0.71846936082206014</v>
      </c>
      <c r="HZ228" s="3">
        <f t="shared" si="1262"/>
        <v>0.81685079792824189</v>
      </c>
      <c r="IA228" s="3">
        <f t="shared" si="1262"/>
        <v>0.69711796109706314</v>
      </c>
      <c r="IB228" s="3">
        <f t="shared" si="1262"/>
        <v>0.18323424369583177</v>
      </c>
      <c r="IC228" s="3">
        <f t="shared" si="1262"/>
        <v>8.9797631193715866E-2</v>
      </c>
      <c r="ID228" s="3">
        <f t="shared" si="1262"/>
        <v>5.5672685822938578E-2</v>
      </c>
      <c r="IE228" s="3">
        <f t="shared" si="1262"/>
        <v>6.253786720523373E-2</v>
      </c>
      <c r="IF228" s="3">
        <f t="shared" si="1262"/>
        <v>0.10441249600450953</v>
      </c>
      <c r="IG228" s="3">
        <f t="shared" si="1262"/>
        <v>5.6750054975020087E-2</v>
      </c>
      <c r="IH228" s="3">
        <f t="shared" si="1262"/>
        <v>0.4618287577836207</v>
      </c>
      <c r="II228" s="3">
        <f t="shared" si="1262"/>
        <v>0.27398366834273236</v>
      </c>
      <c r="IJ228" s="3">
        <f t="shared" si="1262"/>
        <v>0.18401497861564695</v>
      </c>
      <c r="IK228" s="3">
        <f t="shared" si="1262"/>
        <v>0.20329930528979478</v>
      </c>
      <c r="IL228" s="3">
        <f t="shared" si="1262"/>
        <v>0.30841789395911834</v>
      </c>
      <c r="IM228" s="3">
        <f t="shared" si="1262"/>
        <v>0.1870839613278478</v>
      </c>
      <c r="IN228" s="3">
        <f t="shared" si="1262"/>
        <v>0</v>
      </c>
      <c r="IO228" s="3">
        <f t="shared" si="1262"/>
        <v>0</v>
      </c>
      <c r="IP228" s="3">
        <f t="shared" si="1262"/>
        <v>0</v>
      </c>
      <c r="IQ228" s="3">
        <f t="shared" si="1262"/>
        <v>0</v>
      </c>
      <c r="IR228" s="3">
        <f t="shared" si="1262"/>
        <v>0</v>
      </c>
      <c r="IS228" s="3">
        <f t="shared" si="1262"/>
        <v>0</v>
      </c>
      <c r="IT228" s="3">
        <f t="shared" si="1262"/>
        <v>0</v>
      </c>
      <c r="IU228" s="3">
        <f t="shared" si="1262"/>
        <v>0</v>
      </c>
      <c r="IV228" s="3">
        <f t="shared" ref="IV228:KA228" si="1263">IF(AH1=1,FZ228,0)</f>
        <v>0</v>
      </c>
      <c r="IW228" s="3">
        <f t="shared" si="1263"/>
        <v>0</v>
      </c>
      <c r="IX228" s="3">
        <f t="shared" si="1263"/>
        <v>0</v>
      </c>
      <c r="IY228" s="3">
        <f t="shared" si="1263"/>
        <v>0</v>
      </c>
      <c r="IZ228" s="3">
        <f t="shared" si="1263"/>
        <v>0</v>
      </c>
      <c r="JA228" s="3">
        <f t="shared" si="1263"/>
        <v>0</v>
      </c>
      <c r="JB228" s="3">
        <f t="shared" si="1263"/>
        <v>0</v>
      </c>
      <c r="JC228" s="3">
        <f t="shared" si="1263"/>
        <v>0</v>
      </c>
      <c r="JD228" s="3">
        <f t="shared" si="1263"/>
        <v>0</v>
      </c>
      <c r="JE228" s="3">
        <f t="shared" si="1263"/>
        <v>0</v>
      </c>
      <c r="JF228" s="3">
        <f t="shared" si="1263"/>
        <v>0</v>
      </c>
      <c r="JG228" s="3">
        <f t="shared" si="1263"/>
        <v>0</v>
      </c>
      <c r="JH228" s="3">
        <f t="shared" si="1263"/>
        <v>0</v>
      </c>
      <c r="JI228" s="3">
        <f t="shared" si="1263"/>
        <v>0</v>
      </c>
      <c r="JJ228" s="3">
        <f t="shared" si="1263"/>
        <v>0</v>
      </c>
      <c r="JK228" s="3">
        <f t="shared" si="1263"/>
        <v>0</v>
      </c>
      <c r="JL228" s="3">
        <f t="shared" si="1263"/>
        <v>0</v>
      </c>
      <c r="JM228" s="3">
        <f t="shared" si="1263"/>
        <v>0</v>
      </c>
      <c r="JN228" s="3">
        <f t="shared" si="1263"/>
        <v>0</v>
      </c>
      <c r="JO228" s="3">
        <f t="shared" si="1263"/>
        <v>0</v>
      </c>
      <c r="JP228" s="3">
        <f t="shared" si="1263"/>
        <v>0</v>
      </c>
      <c r="JQ228" s="3">
        <f t="shared" si="1263"/>
        <v>0</v>
      </c>
      <c r="JR228" s="3">
        <f t="shared" si="1263"/>
        <v>0</v>
      </c>
      <c r="JS228" s="3">
        <f t="shared" si="1263"/>
        <v>0</v>
      </c>
      <c r="JT228" s="3">
        <f t="shared" si="1263"/>
        <v>0</v>
      </c>
      <c r="JU228" s="3">
        <f t="shared" si="1263"/>
        <v>0</v>
      </c>
      <c r="JV228" s="3">
        <f t="shared" si="1263"/>
        <v>0</v>
      </c>
      <c r="JW228" s="3">
        <f t="shared" si="1263"/>
        <v>0</v>
      </c>
      <c r="JX228" s="3">
        <f t="shared" si="1263"/>
        <v>0</v>
      </c>
      <c r="JY228" s="3">
        <f t="shared" si="1263"/>
        <v>0</v>
      </c>
      <c r="JZ228" s="3">
        <f t="shared" si="1263"/>
        <v>0</v>
      </c>
      <c r="KA228" s="3">
        <f t="shared" si="1263"/>
        <v>0</v>
      </c>
      <c r="KB228" s="3">
        <f t="shared" ref="KB228:KJ228" si="1264">IF(BN1=1,HF228,0)</f>
        <v>0</v>
      </c>
      <c r="KC228" s="3">
        <f t="shared" si="1264"/>
        <v>0</v>
      </c>
      <c r="KD228" s="3">
        <f t="shared" si="1264"/>
        <v>0</v>
      </c>
      <c r="KE228" s="3">
        <f t="shared" si="1264"/>
        <v>0</v>
      </c>
      <c r="KF228" s="3">
        <f t="shared" si="1264"/>
        <v>0</v>
      </c>
      <c r="KG228" s="3">
        <f t="shared" si="1264"/>
        <v>0</v>
      </c>
      <c r="KH228" s="3">
        <f t="shared" si="1264"/>
        <v>0</v>
      </c>
      <c r="KI228" s="3">
        <f t="shared" si="1264"/>
        <v>0</v>
      </c>
      <c r="KJ228" s="3">
        <f t="shared" si="1264"/>
        <v>0</v>
      </c>
    </row>
    <row r="229" spans="1:296" x14ac:dyDescent="0.2">
      <c r="A229" s="3" t="str">
        <f>'Respondent Data'!A229</f>
        <v>1915</v>
      </c>
      <c r="B229" s="3">
        <f>SUMPRODUCT('Respondent Data'!B229:T229,'Product Coding'!A101:S101)</f>
        <v>0.69170974766323234</v>
      </c>
      <c r="C229" s="3">
        <f>SUMPRODUCT('Respondent Data'!B229:T229,'Product Coding'!A102:S102)</f>
        <v>0.27537185221898497</v>
      </c>
      <c r="D229" s="3">
        <f>SUMPRODUCT('Respondent Data'!B229:T229,'Product Coding'!A103:S103)</f>
        <v>1.840823802888754</v>
      </c>
      <c r="E229" s="3">
        <f>SUMPRODUCT('Respondent Data'!B229:T229,'Product Coding'!A104:S104)</f>
        <v>1.029425805052981</v>
      </c>
      <c r="F229" s="3">
        <f>SUMPRODUCT('Respondent Data'!B229:T229,'Product Coding'!A105:S105)</f>
        <v>1.5789509797262014E-2</v>
      </c>
      <c r="G229" s="3">
        <f>SUMPRODUCT('Respondent Data'!B229:T229,'Product Coding'!A106:S106)</f>
        <v>5.3564945429942945E-2</v>
      </c>
      <c r="H229" s="3">
        <f>SUMPRODUCT('Respondent Data'!B229:T229,'Product Coding'!A107:S107)</f>
        <v>1.3718248575134864</v>
      </c>
      <c r="I229" s="3">
        <f>SUMPRODUCT('Respondent Data'!B229:T229,'Product Coding'!A108:S108)</f>
        <v>0.955486962069239</v>
      </c>
      <c r="J229" s="3">
        <f>SUMPRODUCT('Respondent Data'!B229:T229,'Product Coding'!A109:S109)</f>
        <v>2.5209389127390081</v>
      </c>
      <c r="K229" s="3">
        <f>SUMPRODUCT('Respondent Data'!B229:T229,'Product Coding'!A110:S110)</f>
        <v>1.709540914903235</v>
      </c>
      <c r="L229" s="3">
        <f>SUMPRODUCT('Respondent Data'!B229:T229,'Product Coding'!A111:S111)</f>
        <v>0.69590461964751604</v>
      </c>
      <c r="M229" s="3">
        <f>SUMPRODUCT('Respondent Data'!B229:T229,'Product Coding'!A112:S112)</f>
        <v>0.73368005528019697</v>
      </c>
      <c r="N229" s="3">
        <f>SUMPRODUCT('Respondent Data'!B229:T229,'Product Coding'!A113:S113)</f>
        <v>-0.54067857226058269</v>
      </c>
      <c r="O229" s="3">
        <f>SUMPRODUCT('Respondent Data'!B229:T229,'Product Coding'!A114:S114)</f>
        <v>-0.95701646770483029</v>
      </c>
      <c r="P229" s="3">
        <f>SUMPRODUCT('Respondent Data'!B229:T229,'Product Coding'!A115:S115)</f>
        <v>0.60843548296493877</v>
      </c>
      <c r="Q229" s="3">
        <f>SUMPRODUCT('Respondent Data'!B229:T229,'Product Coding'!A116:S116)</f>
        <v>-0.20296251487083428</v>
      </c>
      <c r="R229" s="3">
        <f>SUMPRODUCT('Respondent Data'!B229:T229,'Product Coding'!A117:S117)</f>
        <v>-1.2165988101265532</v>
      </c>
      <c r="S229" s="3">
        <f>SUMPRODUCT('Respondent Data'!B229:T229,'Product Coding'!A118:S118)</f>
        <v>-1.1788233744938723</v>
      </c>
      <c r="T229" s="3">
        <f>SUMPRODUCT('Respondent Data'!B229:T229,'Product Coding'!A119:S119)</f>
        <v>0.13943653758967134</v>
      </c>
      <c r="U229" s="3">
        <f>SUMPRODUCT('Respondent Data'!B229:T229,'Product Coding'!A120:S120)</f>
        <v>-0.27690135785457626</v>
      </c>
      <c r="V229" s="3">
        <f>SUMPRODUCT('Respondent Data'!B229:T229,'Product Coding'!A121:S121)</f>
        <v>1.2885505928151928</v>
      </c>
      <c r="W229" s="3">
        <f>SUMPRODUCT('Respondent Data'!B229:T229,'Product Coding'!A122:S122)</f>
        <v>0.47715259497941975</v>
      </c>
      <c r="X229" s="3">
        <f>SUMPRODUCT('Respondent Data'!B229:T229,'Product Coding'!A123:S123)</f>
        <v>-0.53648370027629921</v>
      </c>
      <c r="Y229" s="3">
        <f>SUMPRODUCT('Respondent Data'!B229:T229,'Product Coding'!A124:S124)</f>
        <v>-0.49870826464361828</v>
      </c>
      <c r="Z229" s="3">
        <f>SUMPRODUCT('Respondent Data'!B229:T229,'Product Coding'!A125:S125)</f>
        <v>0</v>
      </c>
      <c r="AA229" s="3">
        <f>SUMPRODUCT('Respondent Data'!B229:T229,'Product Coding'!A126:S126)</f>
        <v>0</v>
      </c>
      <c r="AB229" s="3">
        <f>SUMPRODUCT('Respondent Data'!B229:T229,'Product Coding'!A127:S127)</f>
        <v>0</v>
      </c>
      <c r="AC229" s="3">
        <f>SUMPRODUCT('Respondent Data'!B229:T229,'Product Coding'!A128:S128)</f>
        <v>0</v>
      </c>
      <c r="AD229" s="3">
        <f>SUMPRODUCT('Respondent Data'!B229:T229,'Product Coding'!A129:S129)</f>
        <v>0</v>
      </c>
      <c r="AE229" s="3">
        <f>SUMPRODUCT('Respondent Data'!B229:T229,'Product Coding'!A130:S130)</f>
        <v>0</v>
      </c>
      <c r="AF229" s="3">
        <f>SUMPRODUCT('Respondent Data'!B229:T229,'Product Coding'!A131:S131)</f>
        <v>0</v>
      </c>
      <c r="AG229" s="3">
        <f>SUMPRODUCT('Respondent Data'!B229:T229,'Product Coding'!A132:S132)</f>
        <v>0</v>
      </c>
      <c r="AH229" s="3">
        <f>SUMPRODUCT('Respondent Data'!B229:T229,'Product Coding'!A133:S133)</f>
        <v>0</v>
      </c>
      <c r="AI229" s="3">
        <f>SUMPRODUCT('Respondent Data'!B229:T229,'Product Coding'!A134:S134)</f>
        <v>0</v>
      </c>
      <c r="AJ229" s="3">
        <f>SUMPRODUCT('Respondent Data'!B229:T229,'Product Coding'!A135:S135)</f>
        <v>0</v>
      </c>
      <c r="AK229" s="3">
        <f>SUMPRODUCT('Respondent Data'!B229:T229,'Product Coding'!A136:S136)</f>
        <v>0</v>
      </c>
      <c r="AL229" s="3">
        <f>SUMPRODUCT('Respondent Data'!B229:T229,'Product Coding'!A137:S137)</f>
        <v>0</v>
      </c>
      <c r="AM229" s="3">
        <f>SUMPRODUCT('Respondent Data'!B229:T229,'Product Coding'!A138:S138)</f>
        <v>0</v>
      </c>
      <c r="AN229" s="3">
        <f>SUMPRODUCT('Respondent Data'!B229:T229,'Product Coding'!A139:S139)</f>
        <v>0</v>
      </c>
      <c r="AO229" s="3">
        <f>SUMPRODUCT('Respondent Data'!B229:T229,'Product Coding'!A140:S140)</f>
        <v>0</v>
      </c>
      <c r="AP229" s="3">
        <f>SUMPRODUCT('Respondent Data'!B229:T229,'Product Coding'!A141:S141)</f>
        <v>0</v>
      </c>
      <c r="AQ229" s="3">
        <f>SUMPRODUCT('Respondent Data'!B229:T229,'Product Coding'!A142:S142)</f>
        <v>0</v>
      </c>
      <c r="AR229" s="3">
        <f>SUMPRODUCT('Respondent Data'!B229:T229,'Product Coding'!A143:S143)</f>
        <v>0</v>
      </c>
      <c r="AS229" s="3">
        <f>SUMPRODUCT('Respondent Data'!B229:T229,'Product Coding'!A144:S144)</f>
        <v>0</v>
      </c>
      <c r="AT229" s="3">
        <f>SUMPRODUCT('Respondent Data'!B229:T229,'Product Coding'!A145:S145)</f>
        <v>0</v>
      </c>
      <c r="AU229" s="3">
        <f>SUMPRODUCT('Respondent Data'!B229:T229,'Product Coding'!A146:S146)</f>
        <v>0</v>
      </c>
      <c r="AV229" s="3">
        <f>SUMPRODUCT('Respondent Data'!B229:T229,'Product Coding'!A147:S147)</f>
        <v>0</v>
      </c>
      <c r="AW229" s="3">
        <f>SUMPRODUCT('Respondent Data'!B229:T229,'Product Coding'!A148:S148)</f>
        <v>0</v>
      </c>
      <c r="AX229" s="3">
        <f>SUMPRODUCT('Respondent Data'!B229:T229,'Product Coding'!A149:S149)</f>
        <v>0</v>
      </c>
      <c r="AY229" s="3">
        <f>SUMPRODUCT('Respondent Data'!B229:T229,'Product Coding'!A150:S150)</f>
        <v>0</v>
      </c>
      <c r="AZ229" s="3">
        <f>SUMPRODUCT('Respondent Data'!B229:T229,'Product Coding'!A151:S151)</f>
        <v>0</v>
      </c>
      <c r="BA229" s="3">
        <f>SUMPRODUCT('Respondent Data'!B229:T229,'Product Coding'!A152:S152)</f>
        <v>0</v>
      </c>
      <c r="BB229" s="3">
        <f>SUMPRODUCT('Respondent Data'!B229:T229,'Product Coding'!A153:S153)</f>
        <v>0</v>
      </c>
      <c r="BC229" s="3">
        <f>SUMPRODUCT('Respondent Data'!B229:T229,'Product Coding'!A154:S154)</f>
        <v>0</v>
      </c>
      <c r="BD229" s="3">
        <f>SUMPRODUCT('Respondent Data'!B229:T229,'Product Coding'!A155:S155)</f>
        <v>0</v>
      </c>
      <c r="BE229" s="3">
        <f>SUMPRODUCT('Respondent Data'!B229:T229,'Product Coding'!A156:S156)</f>
        <v>0</v>
      </c>
      <c r="BF229" s="3">
        <f>SUMPRODUCT('Respondent Data'!B229:T229,'Product Coding'!A157:S157)</f>
        <v>0</v>
      </c>
      <c r="BG229" s="3">
        <f>SUMPRODUCT('Respondent Data'!B229:T229,'Product Coding'!A158:S158)</f>
        <v>0</v>
      </c>
      <c r="BH229" s="3">
        <f>SUMPRODUCT('Respondent Data'!B229:T229,'Product Coding'!A159:S159)</f>
        <v>0</v>
      </c>
      <c r="BI229" s="3">
        <f>SUMPRODUCT('Respondent Data'!B229:T229,'Product Coding'!A160:S160)</f>
        <v>0</v>
      </c>
      <c r="BJ229" s="3">
        <f>SUMPRODUCT('Respondent Data'!B229:T229,'Product Coding'!A161:S161)</f>
        <v>0</v>
      </c>
      <c r="BK229" s="3">
        <f>SUMPRODUCT('Respondent Data'!B229:T229,'Product Coding'!A162:S162)</f>
        <v>0</v>
      </c>
      <c r="BL229" s="3">
        <f>SUMPRODUCT('Respondent Data'!B229:T229,'Product Coding'!A163:S163)</f>
        <v>0</v>
      </c>
      <c r="BM229" s="3">
        <f>SUMPRODUCT('Respondent Data'!B229:T229,'Product Coding'!A164:S164)</f>
        <v>0</v>
      </c>
      <c r="BN229" s="3">
        <f>SUMPRODUCT('Respondent Data'!B229:T229,'Product Coding'!A165:S165)</f>
        <v>0</v>
      </c>
      <c r="BO229" s="3">
        <f>SUMPRODUCT('Respondent Data'!B229:T229,'Product Coding'!A166:S166)</f>
        <v>0</v>
      </c>
      <c r="BP229" s="3">
        <f>SUMPRODUCT('Respondent Data'!B229:T229,'Product Coding'!A167:S167)</f>
        <v>0</v>
      </c>
      <c r="BQ229" s="3">
        <f>SUMPRODUCT('Respondent Data'!B229:T229,'Product Coding'!A168:S168)</f>
        <v>0</v>
      </c>
      <c r="BR229" s="3">
        <f>SUMPRODUCT('Respondent Data'!B229:T229,'Product Coding'!A169:S169)</f>
        <v>0</v>
      </c>
      <c r="BS229" s="3">
        <f>SUMPRODUCT('Respondent Data'!B229:T229,'Product Coding'!A170:S170)</f>
        <v>0</v>
      </c>
      <c r="BT229" s="3">
        <f>SUMPRODUCT('Respondent Data'!B229:T229,'Product Coding'!A171:S171)</f>
        <v>0</v>
      </c>
      <c r="BU229" s="3">
        <f>SUMPRODUCT('Respondent Data'!B229:T229,'Product Coding'!A172:S172)</f>
        <v>0</v>
      </c>
      <c r="BV229" s="3">
        <f>SUMPRODUCT('Respondent Data'!B229:T229,'Product Coding'!A173:S173)</f>
        <v>0.89631731863269404</v>
      </c>
      <c r="BX229" s="3">
        <f t="shared" si="1014"/>
        <v>0.50071923324928214</v>
      </c>
      <c r="BY229" s="3">
        <f t="shared" si="1015"/>
        <v>0.75928972715352505</v>
      </c>
      <c r="BZ229" s="3">
        <f t="shared" si="1016"/>
        <v>0.15868664572853228</v>
      </c>
      <c r="CA229" s="3">
        <f t="shared" si="1017"/>
        <v>0.35721201102579109</v>
      </c>
      <c r="CB229" s="3">
        <f t="shared" si="1018"/>
        <v>0.98433449101736759</v>
      </c>
      <c r="CC229" s="3">
        <f t="shared" si="1019"/>
        <v>0.94784438084396638</v>
      </c>
      <c r="CD229" s="3">
        <f t="shared" si="1020"/>
        <v>0.25364367340260319</v>
      </c>
      <c r="CE229" s="3">
        <f t="shared" si="1021"/>
        <v>0.38462480125304133</v>
      </c>
      <c r="CF229" s="3">
        <f t="shared" si="1022"/>
        <v>8.0384097653552908E-2</v>
      </c>
      <c r="CG229" s="3">
        <f t="shared" si="1023"/>
        <v>0.18094884446950238</v>
      </c>
      <c r="CH229" s="3">
        <f t="shared" si="1024"/>
        <v>0.49862317957782332</v>
      </c>
      <c r="CI229" s="3">
        <f t="shared" si="1025"/>
        <v>0.48013879756759731</v>
      </c>
      <c r="CJ229" s="3">
        <f t="shared" si="1026"/>
        <v>1.7171716920064128</v>
      </c>
      <c r="CK229" s="3">
        <f t="shared" si="1027"/>
        <v>2.6039160050602579</v>
      </c>
      <c r="CL229" s="3">
        <f t="shared" si="1028"/>
        <v>0.54420161609575368</v>
      </c>
      <c r="CM229" s="3">
        <f t="shared" si="1029"/>
        <v>1.2250265471084749</v>
      </c>
      <c r="CN229" s="3">
        <f t="shared" si="1030"/>
        <v>3.3756868344601134</v>
      </c>
      <c r="CO229" s="3">
        <f t="shared" si="1031"/>
        <v>3.2505472750680244</v>
      </c>
      <c r="CP229" s="3">
        <f t="shared" si="1032"/>
        <v>0.86984822411771112</v>
      </c>
      <c r="CQ229" s="3">
        <f t="shared" si="1033"/>
        <v>1.3190362520516625</v>
      </c>
      <c r="CR229" s="3">
        <f t="shared" si="1034"/>
        <v>0.27567005182211679</v>
      </c>
      <c r="CS229" s="3">
        <f t="shared" si="1035"/>
        <v>0.62054782958498655</v>
      </c>
      <c r="CT229" s="3">
        <f t="shared" si="1036"/>
        <v>1.7099834639725133</v>
      </c>
      <c r="CU229" s="3">
        <f t="shared" si="1037"/>
        <v>1.6465929340617309</v>
      </c>
      <c r="CV229" s="3">
        <f t="shared" si="1038"/>
        <v>1</v>
      </c>
      <c r="CW229" s="3">
        <f t="shared" si="1039"/>
        <v>1</v>
      </c>
      <c r="CX229" s="3">
        <f t="shared" si="1040"/>
        <v>1</v>
      </c>
      <c r="CY229" s="3">
        <f t="shared" si="1041"/>
        <v>1</v>
      </c>
      <c r="CZ229" s="3">
        <f t="shared" si="1042"/>
        <v>1</v>
      </c>
      <c r="DA229" s="3">
        <f t="shared" si="1043"/>
        <v>1</v>
      </c>
      <c r="DB229" s="3">
        <f t="shared" si="1044"/>
        <v>1</v>
      </c>
      <c r="DC229" s="3">
        <f t="shared" si="1045"/>
        <v>1</v>
      </c>
      <c r="DD229" s="3">
        <f t="shared" si="1046"/>
        <v>1</v>
      </c>
      <c r="DE229" s="3">
        <f t="shared" si="1047"/>
        <v>1</v>
      </c>
      <c r="DF229" s="3">
        <f t="shared" si="1048"/>
        <v>1</v>
      </c>
      <c r="DG229" s="3">
        <f t="shared" si="1049"/>
        <v>1</v>
      </c>
      <c r="DH229" s="3">
        <f t="shared" si="1050"/>
        <v>1</v>
      </c>
      <c r="DI229" s="3">
        <f t="shared" si="1051"/>
        <v>1</v>
      </c>
      <c r="DJ229" s="3">
        <f t="shared" si="1052"/>
        <v>1</v>
      </c>
      <c r="DK229" s="3">
        <f t="shared" si="1053"/>
        <v>1</v>
      </c>
      <c r="DL229" s="3">
        <f t="shared" si="1054"/>
        <v>1</v>
      </c>
      <c r="DM229" s="3">
        <f t="shared" si="1055"/>
        <v>1</v>
      </c>
      <c r="DN229" s="3">
        <f t="shared" si="1056"/>
        <v>1</v>
      </c>
      <c r="DO229" s="3">
        <f t="shared" si="1057"/>
        <v>1</v>
      </c>
      <c r="DP229" s="3">
        <f t="shared" si="1058"/>
        <v>1</v>
      </c>
      <c r="DQ229" s="3">
        <f t="shared" si="1059"/>
        <v>1</v>
      </c>
      <c r="DR229" s="3">
        <f t="shared" si="1060"/>
        <v>1</v>
      </c>
      <c r="DS229" s="3">
        <f t="shared" si="1061"/>
        <v>1</v>
      </c>
      <c r="DT229" s="3">
        <f t="shared" si="1062"/>
        <v>1</v>
      </c>
      <c r="DU229" s="3">
        <f t="shared" si="1063"/>
        <v>1</v>
      </c>
      <c r="DV229" s="3">
        <f t="shared" si="1064"/>
        <v>1</v>
      </c>
      <c r="DW229" s="3">
        <f t="shared" si="1065"/>
        <v>1</v>
      </c>
      <c r="DX229" s="3">
        <f t="shared" si="1066"/>
        <v>1</v>
      </c>
      <c r="DY229" s="3">
        <f t="shared" si="1067"/>
        <v>1</v>
      </c>
      <c r="DZ229" s="3">
        <f t="shared" si="1068"/>
        <v>1</v>
      </c>
      <c r="EA229" s="3">
        <f t="shared" si="1069"/>
        <v>1</v>
      </c>
      <c r="EB229" s="3">
        <f t="shared" si="1070"/>
        <v>1</v>
      </c>
      <c r="EC229" s="3">
        <f t="shared" si="1071"/>
        <v>1</v>
      </c>
      <c r="ED229" s="3">
        <f t="shared" si="1072"/>
        <v>1</v>
      </c>
      <c r="EE229" s="3">
        <f t="shared" si="1073"/>
        <v>1</v>
      </c>
      <c r="EF229" s="3">
        <f t="shared" si="1074"/>
        <v>1</v>
      </c>
      <c r="EG229" s="3">
        <f t="shared" si="1075"/>
        <v>1</v>
      </c>
      <c r="EH229" s="3">
        <f t="shared" si="1076"/>
        <v>1</v>
      </c>
      <c r="EI229" s="3">
        <f t="shared" si="1077"/>
        <v>1</v>
      </c>
      <c r="EJ229" s="3">
        <f t="shared" si="1078"/>
        <v>1</v>
      </c>
      <c r="EK229" s="3">
        <f t="shared" si="1079"/>
        <v>1</v>
      </c>
      <c r="EL229" s="3">
        <f t="shared" si="1080"/>
        <v>1</v>
      </c>
      <c r="EM229" s="3">
        <f t="shared" si="1081"/>
        <v>1</v>
      </c>
      <c r="EN229" s="3">
        <f t="shared" si="1082"/>
        <v>1</v>
      </c>
      <c r="EO229" s="3">
        <f t="shared" si="1083"/>
        <v>1</v>
      </c>
      <c r="EP229" s="3">
        <f t="shared" si="1084"/>
        <v>1</v>
      </c>
      <c r="EQ229" s="3">
        <f t="shared" si="1085"/>
        <v>1</v>
      </c>
      <c r="ER229" s="3">
        <f t="shared" si="1086"/>
        <v>0.4080696866162527</v>
      </c>
      <c r="ET229" s="3">
        <f t="shared" si="1087"/>
        <v>0.66634716064433319</v>
      </c>
      <c r="EU229" s="3">
        <f t="shared" si="1088"/>
        <v>0.56841120854946858</v>
      </c>
      <c r="EV229" s="3">
        <f t="shared" si="1089"/>
        <v>0.86304610801071502</v>
      </c>
      <c r="EW229" s="3">
        <f t="shared" si="1090"/>
        <v>0.73680456102373604</v>
      </c>
      <c r="EX229" s="3">
        <f t="shared" si="1091"/>
        <v>0.50394729544175809</v>
      </c>
      <c r="EY229" s="3">
        <f t="shared" si="1092"/>
        <v>0.51338803542751077</v>
      </c>
      <c r="EZ229" s="3">
        <f t="shared" si="1093"/>
        <v>0.79767482675984713</v>
      </c>
      <c r="FA229" s="3">
        <f t="shared" si="1094"/>
        <v>0.72221731049092275</v>
      </c>
      <c r="FB229" s="3">
        <f t="shared" si="1095"/>
        <v>0.92559674116998192</v>
      </c>
      <c r="FC229" s="3">
        <f t="shared" si="1096"/>
        <v>0.84677672930804471</v>
      </c>
      <c r="FD229" s="3">
        <f t="shared" si="1097"/>
        <v>0.6672791490397938</v>
      </c>
      <c r="FE229" s="3">
        <f t="shared" si="1098"/>
        <v>0.67561231530675447</v>
      </c>
      <c r="FF229" s="3">
        <f t="shared" si="1099"/>
        <v>0.36802974318548876</v>
      </c>
      <c r="FG229" s="3">
        <f t="shared" si="1100"/>
        <v>0.27747594522067109</v>
      </c>
      <c r="FH229" s="3">
        <f t="shared" si="1101"/>
        <v>0.64758383204411274</v>
      </c>
      <c r="FI229" s="3">
        <f t="shared" si="1102"/>
        <v>0.44943283993602073</v>
      </c>
      <c r="FJ229" s="3">
        <f t="shared" si="1103"/>
        <v>0.22853555060765296</v>
      </c>
      <c r="FK229" s="3">
        <f t="shared" si="1104"/>
        <v>0.23526382258246883</v>
      </c>
      <c r="FL229" s="3">
        <f t="shared" si="1105"/>
        <v>0.53480276479223354</v>
      </c>
      <c r="FM229" s="3">
        <f t="shared" si="1106"/>
        <v>0.43121361260105145</v>
      </c>
      <c r="FN229" s="3">
        <f t="shared" si="1107"/>
        <v>0.78390176093860597</v>
      </c>
      <c r="FO229" s="3">
        <f t="shared" si="1108"/>
        <v>0.61707527648603522</v>
      </c>
      <c r="FP229" s="3">
        <f t="shared" si="1109"/>
        <v>0.36900594165771</v>
      </c>
      <c r="FQ229" s="3">
        <f t="shared" si="1110"/>
        <v>0.37784427938651605</v>
      </c>
      <c r="FR229" s="3">
        <f t="shared" si="1111"/>
        <v>0.5</v>
      </c>
      <c r="FS229" s="3">
        <f t="shared" si="1112"/>
        <v>0.5</v>
      </c>
      <c r="FT229" s="3">
        <f t="shared" si="1113"/>
        <v>0.5</v>
      </c>
      <c r="FU229" s="3">
        <f t="shared" si="1114"/>
        <v>0.5</v>
      </c>
      <c r="FV229" s="3">
        <f t="shared" si="1115"/>
        <v>0.5</v>
      </c>
      <c r="FW229" s="3">
        <f t="shared" si="1116"/>
        <v>0.5</v>
      </c>
      <c r="FX229" s="3">
        <f t="shared" si="1117"/>
        <v>0.5</v>
      </c>
      <c r="FY229" s="3">
        <f t="shared" si="1118"/>
        <v>0.5</v>
      </c>
      <c r="FZ229" s="3">
        <f t="shared" si="1119"/>
        <v>0.5</v>
      </c>
      <c r="GA229" s="3">
        <f t="shared" si="1120"/>
        <v>0.5</v>
      </c>
      <c r="GB229" s="3">
        <f t="shared" si="1121"/>
        <v>0.5</v>
      </c>
      <c r="GC229" s="3">
        <f t="shared" si="1122"/>
        <v>0.5</v>
      </c>
      <c r="GD229" s="3">
        <f t="shared" si="1123"/>
        <v>0.5</v>
      </c>
      <c r="GE229" s="3">
        <f t="shared" si="1124"/>
        <v>0.5</v>
      </c>
      <c r="GF229" s="3">
        <f t="shared" si="1125"/>
        <v>0.5</v>
      </c>
      <c r="GG229" s="3">
        <f t="shared" si="1126"/>
        <v>0.5</v>
      </c>
      <c r="GH229" s="3">
        <f t="shared" si="1127"/>
        <v>0.5</v>
      </c>
      <c r="GI229" s="3">
        <f t="shared" si="1128"/>
        <v>0.5</v>
      </c>
      <c r="GJ229" s="3">
        <f t="shared" si="1129"/>
        <v>0.5</v>
      </c>
      <c r="GK229" s="3">
        <f t="shared" si="1130"/>
        <v>0.5</v>
      </c>
      <c r="GL229" s="3">
        <f t="shared" si="1131"/>
        <v>0.5</v>
      </c>
      <c r="GM229" s="3">
        <f t="shared" si="1132"/>
        <v>0.5</v>
      </c>
      <c r="GN229" s="3">
        <f t="shared" si="1133"/>
        <v>0.5</v>
      </c>
      <c r="GO229" s="3">
        <f t="shared" si="1134"/>
        <v>0.5</v>
      </c>
      <c r="GP229" s="3">
        <f t="shared" si="1135"/>
        <v>0.5</v>
      </c>
      <c r="GQ229" s="3">
        <f t="shared" si="1136"/>
        <v>0.5</v>
      </c>
      <c r="GR229" s="3">
        <f t="shared" si="1137"/>
        <v>0.5</v>
      </c>
      <c r="GS229" s="3">
        <f t="shared" si="1138"/>
        <v>0.5</v>
      </c>
      <c r="GT229" s="3">
        <f t="shared" si="1139"/>
        <v>0.5</v>
      </c>
      <c r="GU229" s="3">
        <f t="shared" si="1140"/>
        <v>0.5</v>
      </c>
      <c r="GV229" s="3">
        <f t="shared" si="1141"/>
        <v>0.5</v>
      </c>
      <c r="GW229" s="3">
        <f t="shared" si="1142"/>
        <v>0.5</v>
      </c>
      <c r="GX229" s="3">
        <f t="shared" si="1143"/>
        <v>0.5</v>
      </c>
      <c r="GY229" s="3">
        <f t="shared" si="1144"/>
        <v>0.5</v>
      </c>
      <c r="GZ229" s="3">
        <f t="shared" si="1145"/>
        <v>0.5</v>
      </c>
      <c r="HA229" s="3">
        <f t="shared" si="1146"/>
        <v>0.5</v>
      </c>
      <c r="HB229" s="3">
        <f t="shared" si="1147"/>
        <v>0.5</v>
      </c>
      <c r="HC229" s="3">
        <f t="shared" si="1148"/>
        <v>0.5</v>
      </c>
      <c r="HD229" s="3">
        <f t="shared" si="1149"/>
        <v>0.5</v>
      </c>
      <c r="HE229" s="3">
        <f t="shared" si="1150"/>
        <v>0.5</v>
      </c>
      <c r="HF229" s="3">
        <f t="shared" si="1151"/>
        <v>0.5</v>
      </c>
      <c r="HG229" s="3">
        <f t="shared" si="1152"/>
        <v>0.5</v>
      </c>
      <c r="HH229" s="3">
        <f t="shared" si="1153"/>
        <v>0.5</v>
      </c>
      <c r="HI229" s="3">
        <f t="shared" si="1154"/>
        <v>0.5</v>
      </c>
      <c r="HJ229" s="3">
        <f t="shared" si="1155"/>
        <v>0.5</v>
      </c>
      <c r="HK229" s="3">
        <f t="shared" si="1156"/>
        <v>0.5</v>
      </c>
      <c r="HL229" s="3">
        <f t="shared" si="1157"/>
        <v>0.5</v>
      </c>
      <c r="HM229" s="3">
        <f t="shared" si="1158"/>
        <v>0.5</v>
      </c>
      <c r="HN229" s="3">
        <f t="shared" si="1159"/>
        <v>0.7101921229503283</v>
      </c>
      <c r="HP229" s="3">
        <f t="shared" ref="HP229:IU229" si="1265">IF(B1=1,ET229,0)</f>
        <v>0.66634716064433319</v>
      </c>
      <c r="HQ229" s="3">
        <f t="shared" si="1265"/>
        <v>0.56841120854946858</v>
      </c>
      <c r="HR229" s="3">
        <f t="shared" si="1265"/>
        <v>0.86304610801071502</v>
      </c>
      <c r="HS229" s="3">
        <f t="shared" si="1265"/>
        <v>0.73680456102373604</v>
      </c>
      <c r="HT229" s="3">
        <f t="shared" si="1265"/>
        <v>0.50394729544175809</v>
      </c>
      <c r="HU229" s="3">
        <f t="shared" si="1265"/>
        <v>0.51338803542751077</v>
      </c>
      <c r="HV229" s="3">
        <f t="shared" si="1265"/>
        <v>0.79767482675984713</v>
      </c>
      <c r="HW229" s="3">
        <f t="shared" si="1265"/>
        <v>0.72221731049092275</v>
      </c>
      <c r="HX229" s="3">
        <f t="shared" si="1265"/>
        <v>0.92559674116998192</v>
      </c>
      <c r="HY229" s="3">
        <f t="shared" si="1265"/>
        <v>0.84677672930804471</v>
      </c>
      <c r="HZ229" s="3">
        <f t="shared" si="1265"/>
        <v>0.6672791490397938</v>
      </c>
      <c r="IA229" s="3">
        <f t="shared" si="1265"/>
        <v>0.67561231530675447</v>
      </c>
      <c r="IB229" s="3">
        <f t="shared" si="1265"/>
        <v>0.36802974318548876</v>
      </c>
      <c r="IC229" s="3">
        <f t="shared" si="1265"/>
        <v>0.27747594522067109</v>
      </c>
      <c r="ID229" s="3">
        <f t="shared" si="1265"/>
        <v>0.64758383204411274</v>
      </c>
      <c r="IE229" s="3">
        <f t="shared" si="1265"/>
        <v>0.44943283993602073</v>
      </c>
      <c r="IF229" s="3">
        <f t="shared" si="1265"/>
        <v>0.22853555060765296</v>
      </c>
      <c r="IG229" s="3">
        <f t="shared" si="1265"/>
        <v>0.23526382258246883</v>
      </c>
      <c r="IH229" s="3">
        <f t="shared" si="1265"/>
        <v>0.53480276479223354</v>
      </c>
      <c r="II229" s="3">
        <f t="shared" si="1265"/>
        <v>0.43121361260105145</v>
      </c>
      <c r="IJ229" s="3">
        <f t="shared" si="1265"/>
        <v>0.78390176093860597</v>
      </c>
      <c r="IK229" s="3">
        <f t="shared" si="1265"/>
        <v>0.61707527648603522</v>
      </c>
      <c r="IL229" s="3">
        <f t="shared" si="1265"/>
        <v>0.36900594165771</v>
      </c>
      <c r="IM229" s="3">
        <f t="shared" si="1265"/>
        <v>0.37784427938651605</v>
      </c>
      <c r="IN229" s="3">
        <f t="shared" si="1265"/>
        <v>0</v>
      </c>
      <c r="IO229" s="3">
        <f t="shared" si="1265"/>
        <v>0</v>
      </c>
      <c r="IP229" s="3">
        <f t="shared" si="1265"/>
        <v>0</v>
      </c>
      <c r="IQ229" s="3">
        <f t="shared" si="1265"/>
        <v>0</v>
      </c>
      <c r="IR229" s="3">
        <f t="shared" si="1265"/>
        <v>0</v>
      </c>
      <c r="IS229" s="3">
        <f t="shared" si="1265"/>
        <v>0</v>
      </c>
      <c r="IT229" s="3">
        <f t="shared" si="1265"/>
        <v>0</v>
      </c>
      <c r="IU229" s="3">
        <f t="shared" si="1265"/>
        <v>0</v>
      </c>
      <c r="IV229" s="3">
        <f t="shared" ref="IV229:KA229" si="1266">IF(AH1=1,FZ229,0)</f>
        <v>0</v>
      </c>
      <c r="IW229" s="3">
        <f t="shared" si="1266"/>
        <v>0</v>
      </c>
      <c r="IX229" s="3">
        <f t="shared" si="1266"/>
        <v>0</v>
      </c>
      <c r="IY229" s="3">
        <f t="shared" si="1266"/>
        <v>0</v>
      </c>
      <c r="IZ229" s="3">
        <f t="shared" si="1266"/>
        <v>0</v>
      </c>
      <c r="JA229" s="3">
        <f t="shared" si="1266"/>
        <v>0</v>
      </c>
      <c r="JB229" s="3">
        <f t="shared" si="1266"/>
        <v>0</v>
      </c>
      <c r="JC229" s="3">
        <f t="shared" si="1266"/>
        <v>0</v>
      </c>
      <c r="JD229" s="3">
        <f t="shared" si="1266"/>
        <v>0</v>
      </c>
      <c r="JE229" s="3">
        <f t="shared" si="1266"/>
        <v>0</v>
      </c>
      <c r="JF229" s="3">
        <f t="shared" si="1266"/>
        <v>0</v>
      </c>
      <c r="JG229" s="3">
        <f t="shared" si="1266"/>
        <v>0</v>
      </c>
      <c r="JH229" s="3">
        <f t="shared" si="1266"/>
        <v>0</v>
      </c>
      <c r="JI229" s="3">
        <f t="shared" si="1266"/>
        <v>0</v>
      </c>
      <c r="JJ229" s="3">
        <f t="shared" si="1266"/>
        <v>0</v>
      </c>
      <c r="JK229" s="3">
        <f t="shared" si="1266"/>
        <v>0</v>
      </c>
      <c r="JL229" s="3">
        <f t="shared" si="1266"/>
        <v>0</v>
      </c>
      <c r="JM229" s="3">
        <f t="shared" si="1266"/>
        <v>0</v>
      </c>
      <c r="JN229" s="3">
        <f t="shared" si="1266"/>
        <v>0</v>
      </c>
      <c r="JO229" s="3">
        <f t="shared" si="1266"/>
        <v>0</v>
      </c>
      <c r="JP229" s="3">
        <f t="shared" si="1266"/>
        <v>0</v>
      </c>
      <c r="JQ229" s="3">
        <f t="shared" si="1266"/>
        <v>0</v>
      </c>
      <c r="JR229" s="3">
        <f t="shared" si="1266"/>
        <v>0</v>
      </c>
      <c r="JS229" s="3">
        <f t="shared" si="1266"/>
        <v>0</v>
      </c>
      <c r="JT229" s="3">
        <f t="shared" si="1266"/>
        <v>0</v>
      </c>
      <c r="JU229" s="3">
        <f t="shared" si="1266"/>
        <v>0</v>
      </c>
      <c r="JV229" s="3">
        <f t="shared" si="1266"/>
        <v>0</v>
      </c>
      <c r="JW229" s="3">
        <f t="shared" si="1266"/>
        <v>0</v>
      </c>
      <c r="JX229" s="3">
        <f t="shared" si="1266"/>
        <v>0</v>
      </c>
      <c r="JY229" s="3">
        <f t="shared" si="1266"/>
        <v>0</v>
      </c>
      <c r="JZ229" s="3">
        <f t="shared" si="1266"/>
        <v>0</v>
      </c>
      <c r="KA229" s="3">
        <f t="shared" si="1266"/>
        <v>0</v>
      </c>
      <c r="KB229" s="3">
        <f t="shared" ref="KB229:KJ229" si="1267">IF(BN1=1,HF229,0)</f>
        <v>0</v>
      </c>
      <c r="KC229" s="3">
        <f t="shared" si="1267"/>
        <v>0</v>
      </c>
      <c r="KD229" s="3">
        <f t="shared" si="1267"/>
        <v>0</v>
      </c>
      <c r="KE229" s="3">
        <f t="shared" si="1267"/>
        <v>0</v>
      </c>
      <c r="KF229" s="3">
        <f t="shared" si="1267"/>
        <v>0</v>
      </c>
      <c r="KG229" s="3">
        <f t="shared" si="1267"/>
        <v>0</v>
      </c>
      <c r="KH229" s="3">
        <f t="shared" si="1267"/>
        <v>0</v>
      </c>
      <c r="KI229" s="3">
        <f t="shared" si="1267"/>
        <v>0</v>
      </c>
      <c r="KJ229" s="3">
        <f t="shared" si="1267"/>
        <v>0</v>
      </c>
    </row>
    <row r="230" spans="1:296" x14ac:dyDescent="0.2">
      <c r="A230" s="3" t="str">
        <f>'Respondent Data'!A230</f>
        <v>1917</v>
      </c>
      <c r="B230" s="3">
        <f>SUMPRODUCT('Respondent Data'!B230:T230,'Product Coding'!A101:S101)</f>
        <v>-0.10414198924855909</v>
      </c>
      <c r="C230" s="3">
        <f>SUMPRODUCT('Respondent Data'!B230:T230,'Product Coding'!A102:S102)</f>
        <v>7.7358702255132111E-3</v>
      </c>
      <c r="D230" s="3">
        <f>SUMPRODUCT('Respondent Data'!B230:T230,'Product Coding'!A103:S103)</f>
        <v>0.60724436450893193</v>
      </c>
      <c r="E230" s="3">
        <f>SUMPRODUCT('Respondent Data'!B230:T230,'Product Coding'!A104:S104)</f>
        <v>-0.16714249743330811</v>
      </c>
      <c r="F230" s="3">
        <f>SUMPRODUCT('Respondent Data'!B230:T230,'Product Coding'!A105:S105)</f>
        <v>-0.18592112604745414</v>
      </c>
      <c r="G230" s="3">
        <f>SUMPRODUCT('Respondent Data'!B230:T230,'Product Coding'!A106:S106)</f>
        <v>0.1915767212994669</v>
      </c>
      <c r="H230" s="3">
        <f>SUMPRODUCT('Respondent Data'!B230:T230,'Product Coding'!A107:S107)</f>
        <v>1.2652875641796901E-2</v>
      </c>
      <c r="I230" s="3">
        <f>SUMPRODUCT('Respondent Data'!B230:T230,'Product Coding'!A108:S108)</f>
        <v>0.12453073511586921</v>
      </c>
      <c r="J230" s="3">
        <f>SUMPRODUCT('Respondent Data'!B230:T230,'Product Coding'!A109:S109)</f>
        <v>0.72403922939928789</v>
      </c>
      <c r="K230" s="3">
        <f>SUMPRODUCT('Respondent Data'!B230:T230,'Product Coding'!A110:S110)</f>
        <v>-5.0347632542952131E-2</v>
      </c>
      <c r="L230" s="3">
        <f>SUMPRODUCT('Respondent Data'!B230:T230,'Product Coding'!A111:S111)</f>
        <v>-6.9126261157098162E-2</v>
      </c>
      <c r="M230" s="3">
        <f>SUMPRODUCT('Respondent Data'!B230:T230,'Product Coding'!A112:S112)</f>
        <v>0.30837158618982285</v>
      </c>
      <c r="N230" s="3">
        <f>SUMPRODUCT('Respondent Data'!B230:T230,'Product Coding'!A113:S113)</f>
        <v>-2.969289721481148</v>
      </c>
      <c r="O230" s="3">
        <f>SUMPRODUCT('Respondent Data'!B230:T230,'Product Coding'!A114:S114)</f>
        <v>-2.8574118620070759</v>
      </c>
      <c r="P230" s="3">
        <f>SUMPRODUCT('Respondent Data'!B230:T230,'Product Coding'!A115:S115)</f>
        <v>-2.2579033677236571</v>
      </c>
      <c r="Q230" s="3">
        <f>SUMPRODUCT('Respondent Data'!B230:T230,'Product Coding'!A116:S116)</f>
        <v>-3.0322902296658971</v>
      </c>
      <c r="R230" s="3">
        <f>SUMPRODUCT('Respondent Data'!B230:T230,'Product Coding'!A117:S117)</f>
        <v>-3.0510688582800429</v>
      </c>
      <c r="S230" s="3">
        <f>SUMPRODUCT('Respondent Data'!B230:T230,'Product Coding'!A118:S118)</f>
        <v>-2.6735710109331223</v>
      </c>
      <c r="T230" s="3">
        <f>SUMPRODUCT('Respondent Data'!B230:T230,'Product Coding'!A119:S119)</f>
        <v>-2.8524948565907917</v>
      </c>
      <c r="U230" s="3">
        <f>SUMPRODUCT('Respondent Data'!B230:T230,'Product Coding'!A120:S120)</f>
        <v>-2.7406169971167196</v>
      </c>
      <c r="V230" s="3">
        <f>SUMPRODUCT('Respondent Data'!B230:T230,'Product Coding'!A121:S121)</f>
        <v>-2.1411085028333008</v>
      </c>
      <c r="W230" s="3">
        <f>SUMPRODUCT('Respondent Data'!B230:T230,'Product Coding'!A122:S122)</f>
        <v>-2.9154953647755408</v>
      </c>
      <c r="X230" s="3">
        <f>SUMPRODUCT('Respondent Data'!B230:T230,'Product Coding'!A123:S123)</f>
        <v>-2.9342739933896866</v>
      </c>
      <c r="Y230" s="3">
        <f>SUMPRODUCT('Respondent Data'!B230:T230,'Product Coding'!A124:S124)</f>
        <v>-2.556776146042766</v>
      </c>
      <c r="Z230" s="3">
        <f>SUMPRODUCT('Respondent Data'!B230:T230,'Product Coding'!A125:S125)</f>
        <v>0</v>
      </c>
      <c r="AA230" s="3">
        <f>SUMPRODUCT('Respondent Data'!B230:T230,'Product Coding'!A126:S126)</f>
        <v>0</v>
      </c>
      <c r="AB230" s="3">
        <f>SUMPRODUCT('Respondent Data'!B230:T230,'Product Coding'!A127:S127)</f>
        <v>0</v>
      </c>
      <c r="AC230" s="3">
        <f>SUMPRODUCT('Respondent Data'!B230:T230,'Product Coding'!A128:S128)</f>
        <v>0</v>
      </c>
      <c r="AD230" s="3">
        <f>SUMPRODUCT('Respondent Data'!B230:T230,'Product Coding'!A129:S129)</f>
        <v>0</v>
      </c>
      <c r="AE230" s="3">
        <f>SUMPRODUCT('Respondent Data'!B230:T230,'Product Coding'!A130:S130)</f>
        <v>0</v>
      </c>
      <c r="AF230" s="3">
        <f>SUMPRODUCT('Respondent Data'!B230:T230,'Product Coding'!A131:S131)</f>
        <v>0</v>
      </c>
      <c r="AG230" s="3">
        <f>SUMPRODUCT('Respondent Data'!B230:T230,'Product Coding'!A132:S132)</f>
        <v>0</v>
      </c>
      <c r="AH230" s="3">
        <f>SUMPRODUCT('Respondent Data'!B230:T230,'Product Coding'!A133:S133)</f>
        <v>0</v>
      </c>
      <c r="AI230" s="3">
        <f>SUMPRODUCT('Respondent Data'!B230:T230,'Product Coding'!A134:S134)</f>
        <v>0</v>
      </c>
      <c r="AJ230" s="3">
        <f>SUMPRODUCT('Respondent Data'!B230:T230,'Product Coding'!A135:S135)</f>
        <v>0</v>
      </c>
      <c r="AK230" s="3">
        <f>SUMPRODUCT('Respondent Data'!B230:T230,'Product Coding'!A136:S136)</f>
        <v>0</v>
      </c>
      <c r="AL230" s="3">
        <f>SUMPRODUCT('Respondent Data'!B230:T230,'Product Coding'!A137:S137)</f>
        <v>0</v>
      </c>
      <c r="AM230" s="3">
        <f>SUMPRODUCT('Respondent Data'!B230:T230,'Product Coding'!A138:S138)</f>
        <v>0</v>
      </c>
      <c r="AN230" s="3">
        <f>SUMPRODUCT('Respondent Data'!B230:T230,'Product Coding'!A139:S139)</f>
        <v>0</v>
      </c>
      <c r="AO230" s="3">
        <f>SUMPRODUCT('Respondent Data'!B230:T230,'Product Coding'!A140:S140)</f>
        <v>0</v>
      </c>
      <c r="AP230" s="3">
        <f>SUMPRODUCT('Respondent Data'!B230:T230,'Product Coding'!A141:S141)</f>
        <v>0</v>
      </c>
      <c r="AQ230" s="3">
        <f>SUMPRODUCT('Respondent Data'!B230:T230,'Product Coding'!A142:S142)</f>
        <v>0</v>
      </c>
      <c r="AR230" s="3">
        <f>SUMPRODUCT('Respondent Data'!B230:T230,'Product Coding'!A143:S143)</f>
        <v>0</v>
      </c>
      <c r="AS230" s="3">
        <f>SUMPRODUCT('Respondent Data'!B230:T230,'Product Coding'!A144:S144)</f>
        <v>0</v>
      </c>
      <c r="AT230" s="3">
        <f>SUMPRODUCT('Respondent Data'!B230:T230,'Product Coding'!A145:S145)</f>
        <v>0</v>
      </c>
      <c r="AU230" s="3">
        <f>SUMPRODUCT('Respondent Data'!B230:T230,'Product Coding'!A146:S146)</f>
        <v>0</v>
      </c>
      <c r="AV230" s="3">
        <f>SUMPRODUCT('Respondent Data'!B230:T230,'Product Coding'!A147:S147)</f>
        <v>0</v>
      </c>
      <c r="AW230" s="3">
        <f>SUMPRODUCT('Respondent Data'!B230:T230,'Product Coding'!A148:S148)</f>
        <v>0</v>
      </c>
      <c r="AX230" s="3">
        <f>SUMPRODUCT('Respondent Data'!B230:T230,'Product Coding'!A149:S149)</f>
        <v>0</v>
      </c>
      <c r="AY230" s="3">
        <f>SUMPRODUCT('Respondent Data'!B230:T230,'Product Coding'!A150:S150)</f>
        <v>0</v>
      </c>
      <c r="AZ230" s="3">
        <f>SUMPRODUCT('Respondent Data'!B230:T230,'Product Coding'!A151:S151)</f>
        <v>0</v>
      </c>
      <c r="BA230" s="3">
        <f>SUMPRODUCT('Respondent Data'!B230:T230,'Product Coding'!A152:S152)</f>
        <v>0</v>
      </c>
      <c r="BB230" s="3">
        <f>SUMPRODUCT('Respondent Data'!B230:T230,'Product Coding'!A153:S153)</f>
        <v>0</v>
      </c>
      <c r="BC230" s="3">
        <f>SUMPRODUCT('Respondent Data'!B230:T230,'Product Coding'!A154:S154)</f>
        <v>0</v>
      </c>
      <c r="BD230" s="3">
        <f>SUMPRODUCT('Respondent Data'!B230:T230,'Product Coding'!A155:S155)</f>
        <v>0</v>
      </c>
      <c r="BE230" s="3">
        <f>SUMPRODUCT('Respondent Data'!B230:T230,'Product Coding'!A156:S156)</f>
        <v>0</v>
      </c>
      <c r="BF230" s="3">
        <f>SUMPRODUCT('Respondent Data'!B230:T230,'Product Coding'!A157:S157)</f>
        <v>0</v>
      </c>
      <c r="BG230" s="3">
        <f>SUMPRODUCT('Respondent Data'!B230:T230,'Product Coding'!A158:S158)</f>
        <v>0</v>
      </c>
      <c r="BH230" s="3">
        <f>SUMPRODUCT('Respondent Data'!B230:T230,'Product Coding'!A159:S159)</f>
        <v>0</v>
      </c>
      <c r="BI230" s="3">
        <f>SUMPRODUCT('Respondent Data'!B230:T230,'Product Coding'!A160:S160)</f>
        <v>0</v>
      </c>
      <c r="BJ230" s="3">
        <f>SUMPRODUCT('Respondent Data'!B230:T230,'Product Coding'!A161:S161)</f>
        <v>0</v>
      </c>
      <c r="BK230" s="3">
        <f>SUMPRODUCT('Respondent Data'!B230:T230,'Product Coding'!A162:S162)</f>
        <v>0</v>
      </c>
      <c r="BL230" s="3">
        <f>SUMPRODUCT('Respondent Data'!B230:T230,'Product Coding'!A163:S163)</f>
        <v>0</v>
      </c>
      <c r="BM230" s="3">
        <f>SUMPRODUCT('Respondent Data'!B230:T230,'Product Coding'!A164:S164)</f>
        <v>0</v>
      </c>
      <c r="BN230" s="3">
        <f>SUMPRODUCT('Respondent Data'!B230:T230,'Product Coding'!A165:S165)</f>
        <v>0</v>
      </c>
      <c r="BO230" s="3">
        <f>SUMPRODUCT('Respondent Data'!B230:T230,'Product Coding'!A166:S166)</f>
        <v>0</v>
      </c>
      <c r="BP230" s="3">
        <f>SUMPRODUCT('Respondent Data'!B230:T230,'Product Coding'!A167:S167)</f>
        <v>0</v>
      </c>
      <c r="BQ230" s="3">
        <f>SUMPRODUCT('Respondent Data'!B230:T230,'Product Coding'!A168:S168)</f>
        <v>0</v>
      </c>
      <c r="BR230" s="3">
        <f>SUMPRODUCT('Respondent Data'!B230:T230,'Product Coding'!A169:S169)</f>
        <v>0</v>
      </c>
      <c r="BS230" s="3">
        <f>SUMPRODUCT('Respondent Data'!B230:T230,'Product Coding'!A170:S170)</f>
        <v>0</v>
      </c>
      <c r="BT230" s="3">
        <f>SUMPRODUCT('Respondent Data'!B230:T230,'Product Coding'!A171:S171)</f>
        <v>0</v>
      </c>
      <c r="BU230" s="3">
        <f>SUMPRODUCT('Respondent Data'!B230:T230,'Product Coding'!A172:S172)</f>
        <v>0</v>
      </c>
      <c r="BV230" s="3">
        <f>SUMPRODUCT('Respondent Data'!B230:T230,'Product Coding'!A173:S173)</f>
        <v>2.0878282846457101</v>
      </c>
      <c r="BX230" s="3">
        <f t="shared" si="1014"/>
        <v>1.1097580174362041</v>
      </c>
      <c r="BY230" s="3">
        <f t="shared" si="1015"/>
        <v>0.99229397461038116</v>
      </c>
      <c r="BZ230" s="3">
        <f t="shared" si="1016"/>
        <v>0.54485021088440222</v>
      </c>
      <c r="CA230" s="3">
        <f t="shared" si="1017"/>
        <v>1.1819226742566054</v>
      </c>
      <c r="CB230" s="3">
        <f t="shared" si="1018"/>
        <v>1.2043272665797369</v>
      </c>
      <c r="CC230" s="3">
        <f t="shared" si="1019"/>
        <v>0.82565627725394519</v>
      </c>
      <c r="CD230" s="3">
        <f t="shared" si="1020"/>
        <v>0.98742683544354004</v>
      </c>
      <c r="CE230" s="3">
        <f t="shared" si="1021"/>
        <v>0.88291112457364807</v>
      </c>
      <c r="CF230" s="3">
        <f t="shared" si="1022"/>
        <v>0.48479011736922045</v>
      </c>
      <c r="CG230" s="3">
        <f t="shared" si="1023"/>
        <v>1.0516366159501578</v>
      </c>
      <c r="CH230" s="3">
        <f t="shared" si="1024"/>
        <v>1.0715714984645832</v>
      </c>
      <c r="CI230" s="3">
        <f t="shared" si="1025"/>
        <v>0.73464228435711609</v>
      </c>
      <c r="CJ230" s="3">
        <f t="shared" si="1026"/>
        <v>19.478079819880563</v>
      </c>
      <c r="CK230" s="3">
        <f t="shared" si="1027"/>
        <v>17.416392527534622</v>
      </c>
      <c r="CL230" s="3">
        <f t="shared" si="1028"/>
        <v>9.5630180009897749</v>
      </c>
      <c r="CM230" s="3">
        <f t="shared" si="1029"/>
        <v>20.744688326994023</v>
      </c>
      <c r="CN230" s="3">
        <f t="shared" si="1030"/>
        <v>21.137925799258486</v>
      </c>
      <c r="CO230" s="3">
        <f t="shared" si="1031"/>
        <v>14.491626660460051</v>
      </c>
      <c r="CP230" s="3">
        <f t="shared" si="1032"/>
        <v>17.330966224055221</v>
      </c>
      <c r="CQ230" s="3">
        <f t="shared" si="1033"/>
        <v>15.496543469932302</v>
      </c>
      <c r="CR230" s="3">
        <f t="shared" si="1034"/>
        <v>8.5088645034725054</v>
      </c>
      <c r="CS230" s="3">
        <f t="shared" si="1035"/>
        <v>18.45795355847816</v>
      </c>
      <c r="CT230" s="3">
        <f t="shared" si="1036"/>
        <v>18.807843558563906</v>
      </c>
      <c r="CU230" s="3">
        <f t="shared" si="1037"/>
        <v>12.894181280010349</v>
      </c>
      <c r="CV230" s="3">
        <f t="shared" si="1038"/>
        <v>1</v>
      </c>
      <c r="CW230" s="3">
        <f t="shared" si="1039"/>
        <v>1</v>
      </c>
      <c r="CX230" s="3">
        <f t="shared" si="1040"/>
        <v>1</v>
      </c>
      <c r="CY230" s="3">
        <f t="shared" si="1041"/>
        <v>1</v>
      </c>
      <c r="CZ230" s="3">
        <f t="shared" si="1042"/>
        <v>1</v>
      </c>
      <c r="DA230" s="3">
        <f t="shared" si="1043"/>
        <v>1</v>
      </c>
      <c r="DB230" s="3">
        <f t="shared" si="1044"/>
        <v>1</v>
      </c>
      <c r="DC230" s="3">
        <f t="shared" si="1045"/>
        <v>1</v>
      </c>
      <c r="DD230" s="3">
        <f t="shared" si="1046"/>
        <v>1</v>
      </c>
      <c r="DE230" s="3">
        <f t="shared" si="1047"/>
        <v>1</v>
      </c>
      <c r="DF230" s="3">
        <f t="shared" si="1048"/>
        <v>1</v>
      </c>
      <c r="DG230" s="3">
        <f t="shared" si="1049"/>
        <v>1</v>
      </c>
      <c r="DH230" s="3">
        <f t="shared" si="1050"/>
        <v>1</v>
      </c>
      <c r="DI230" s="3">
        <f t="shared" si="1051"/>
        <v>1</v>
      </c>
      <c r="DJ230" s="3">
        <f t="shared" si="1052"/>
        <v>1</v>
      </c>
      <c r="DK230" s="3">
        <f t="shared" si="1053"/>
        <v>1</v>
      </c>
      <c r="DL230" s="3">
        <f t="shared" si="1054"/>
        <v>1</v>
      </c>
      <c r="DM230" s="3">
        <f t="shared" si="1055"/>
        <v>1</v>
      </c>
      <c r="DN230" s="3">
        <f t="shared" si="1056"/>
        <v>1</v>
      </c>
      <c r="DO230" s="3">
        <f t="shared" si="1057"/>
        <v>1</v>
      </c>
      <c r="DP230" s="3">
        <f t="shared" si="1058"/>
        <v>1</v>
      </c>
      <c r="DQ230" s="3">
        <f t="shared" si="1059"/>
        <v>1</v>
      </c>
      <c r="DR230" s="3">
        <f t="shared" si="1060"/>
        <v>1</v>
      </c>
      <c r="DS230" s="3">
        <f t="shared" si="1061"/>
        <v>1</v>
      </c>
      <c r="DT230" s="3">
        <f t="shared" si="1062"/>
        <v>1</v>
      </c>
      <c r="DU230" s="3">
        <f t="shared" si="1063"/>
        <v>1</v>
      </c>
      <c r="DV230" s="3">
        <f t="shared" si="1064"/>
        <v>1</v>
      </c>
      <c r="DW230" s="3">
        <f t="shared" si="1065"/>
        <v>1</v>
      </c>
      <c r="DX230" s="3">
        <f t="shared" si="1066"/>
        <v>1</v>
      </c>
      <c r="DY230" s="3">
        <f t="shared" si="1067"/>
        <v>1</v>
      </c>
      <c r="DZ230" s="3">
        <f t="shared" si="1068"/>
        <v>1</v>
      </c>
      <c r="EA230" s="3">
        <f t="shared" si="1069"/>
        <v>1</v>
      </c>
      <c r="EB230" s="3">
        <f t="shared" si="1070"/>
        <v>1</v>
      </c>
      <c r="EC230" s="3">
        <f t="shared" si="1071"/>
        <v>1</v>
      </c>
      <c r="ED230" s="3">
        <f t="shared" si="1072"/>
        <v>1</v>
      </c>
      <c r="EE230" s="3">
        <f t="shared" si="1073"/>
        <v>1</v>
      </c>
      <c r="EF230" s="3">
        <f t="shared" si="1074"/>
        <v>1</v>
      </c>
      <c r="EG230" s="3">
        <f t="shared" si="1075"/>
        <v>1</v>
      </c>
      <c r="EH230" s="3">
        <f t="shared" si="1076"/>
        <v>1</v>
      </c>
      <c r="EI230" s="3">
        <f t="shared" si="1077"/>
        <v>1</v>
      </c>
      <c r="EJ230" s="3">
        <f t="shared" si="1078"/>
        <v>1</v>
      </c>
      <c r="EK230" s="3">
        <f t="shared" si="1079"/>
        <v>1</v>
      </c>
      <c r="EL230" s="3">
        <f t="shared" si="1080"/>
        <v>1</v>
      </c>
      <c r="EM230" s="3">
        <f t="shared" si="1081"/>
        <v>1</v>
      </c>
      <c r="EN230" s="3">
        <f t="shared" si="1082"/>
        <v>1</v>
      </c>
      <c r="EO230" s="3">
        <f t="shared" si="1083"/>
        <v>1</v>
      </c>
      <c r="EP230" s="3">
        <f t="shared" si="1084"/>
        <v>1</v>
      </c>
      <c r="EQ230" s="3">
        <f t="shared" si="1085"/>
        <v>1</v>
      </c>
      <c r="ER230" s="3">
        <f t="shared" si="1086"/>
        <v>0.12395604095645983</v>
      </c>
      <c r="ET230" s="3">
        <f t="shared" si="1087"/>
        <v>0.4739880079779048</v>
      </c>
      <c r="EU230" s="3">
        <f t="shared" si="1088"/>
        <v>0.50193395791179007</v>
      </c>
      <c r="EV230" s="3">
        <f t="shared" si="1089"/>
        <v>0.64731194840405648</v>
      </c>
      <c r="EW230" s="3">
        <f t="shared" si="1090"/>
        <v>0.45831138371606417</v>
      </c>
      <c r="EX230" s="3">
        <f t="shared" si="1091"/>
        <v>0.45365314631870113</v>
      </c>
      <c r="EY230" s="3">
        <f t="shared" si="1092"/>
        <v>0.5477482330376815</v>
      </c>
      <c r="EZ230" s="3">
        <f t="shared" si="1093"/>
        <v>0.50316317670976152</v>
      </c>
      <c r="FA230" s="3">
        <f t="shared" si="1094"/>
        <v>0.53109251251910916</v>
      </c>
      <c r="FB230" s="3">
        <f t="shared" si="1095"/>
        <v>0.67349586200898159</v>
      </c>
      <c r="FC230" s="3">
        <f t="shared" si="1096"/>
        <v>0.48741575005322185</v>
      </c>
      <c r="FD230" s="3">
        <f t="shared" si="1097"/>
        <v>0.4827253130008714</v>
      </c>
      <c r="FE230" s="3">
        <f t="shared" si="1098"/>
        <v>0.57648773410975318</v>
      </c>
      <c r="FF230" s="3">
        <f t="shared" si="1099"/>
        <v>4.8832703495431166E-2</v>
      </c>
      <c r="FG230" s="3">
        <f t="shared" si="1100"/>
        <v>5.4299450802044166E-2</v>
      </c>
      <c r="FH230" s="3">
        <f t="shared" si="1101"/>
        <v>9.4669913457148147E-2</v>
      </c>
      <c r="FI230" s="3">
        <f t="shared" si="1102"/>
        <v>4.5988242506037315E-2</v>
      </c>
      <c r="FJ230" s="3">
        <f t="shared" si="1103"/>
        <v>4.5171350246078393E-2</v>
      </c>
      <c r="FK230" s="3">
        <f t="shared" si="1104"/>
        <v>6.4551000480300963E-2</v>
      </c>
      <c r="FL230" s="3">
        <f t="shared" si="1105"/>
        <v>5.4552498094057239E-2</v>
      </c>
      <c r="FM230" s="3">
        <f t="shared" si="1106"/>
        <v>6.0618759428159391E-2</v>
      </c>
      <c r="FN230" s="3">
        <f t="shared" si="1107"/>
        <v>0.10516502781534155</v>
      </c>
      <c r="FO230" s="3">
        <f t="shared" si="1108"/>
        <v>5.1392866006933352E-2</v>
      </c>
      <c r="FP230" s="3">
        <f t="shared" si="1109"/>
        <v>5.0485051391051132E-2</v>
      </c>
      <c r="FQ230" s="3">
        <f t="shared" si="1110"/>
        <v>7.1972574694898123E-2</v>
      </c>
      <c r="FR230" s="3">
        <f t="shared" si="1111"/>
        <v>0.5</v>
      </c>
      <c r="FS230" s="3">
        <f t="shared" si="1112"/>
        <v>0.5</v>
      </c>
      <c r="FT230" s="3">
        <f t="shared" si="1113"/>
        <v>0.5</v>
      </c>
      <c r="FU230" s="3">
        <f t="shared" si="1114"/>
        <v>0.5</v>
      </c>
      <c r="FV230" s="3">
        <f t="shared" si="1115"/>
        <v>0.5</v>
      </c>
      <c r="FW230" s="3">
        <f t="shared" si="1116"/>
        <v>0.5</v>
      </c>
      <c r="FX230" s="3">
        <f t="shared" si="1117"/>
        <v>0.5</v>
      </c>
      <c r="FY230" s="3">
        <f t="shared" si="1118"/>
        <v>0.5</v>
      </c>
      <c r="FZ230" s="3">
        <f t="shared" si="1119"/>
        <v>0.5</v>
      </c>
      <c r="GA230" s="3">
        <f t="shared" si="1120"/>
        <v>0.5</v>
      </c>
      <c r="GB230" s="3">
        <f t="shared" si="1121"/>
        <v>0.5</v>
      </c>
      <c r="GC230" s="3">
        <f t="shared" si="1122"/>
        <v>0.5</v>
      </c>
      <c r="GD230" s="3">
        <f t="shared" si="1123"/>
        <v>0.5</v>
      </c>
      <c r="GE230" s="3">
        <f t="shared" si="1124"/>
        <v>0.5</v>
      </c>
      <c r="GF230" s="3">
        <f t="shared" si="1125"/>
        <v>0.5</v>
      </c>
      <c r="GG230" s="3">
        <f t="shared" si="1126"/>
        <v>0.5</v>
      </c>
      <c r="GH230" s="3">
        <f t="shared" si="1127"/>
        <v>0.5</v>
      </c>
      <c r="GI230" s="3">
        <f t="shared" si="1128"/>
        <v>0.5</v>
      </c>
      <c r="GJ230" s="3">
        <f t="shared" si="1129"/>
        <v>0.5</v>
      </c>
      <c r="GK230" s="3">
        <f t="shared" si="1130"/>
        <v>0.5</v>
      </c>
      <c r="GL230" s="3">
        <f t="shared" si="1131"/>
        <v>0.5</v>
      </c>
      <c r="GM230" s="3">
        <f t="shared" si="1132"/>
        <v>0.5</v>
      </c>
      <c r="GN230" s="3">
        <f t="shared" si="1133"/>
        <v>0.5</v>
      </c>
      <c r="GO230" s="3">
        <f t="shared" si="1134"/>
        <v>0.5</v>
      </c>
      <c r="GP230" s="3">
        <f t="shared" si="1135"/>
        <v>0.5</v>
      </c>
      <c r="GQ230" s="3">
        <f t="shared" si="1136"/>
        <v>0.5</v>
      </c>
      <c r="GR230" s="3">
        <f t="shared" si="1137"/>
        <v>0.5</v>
      </c>
      <c r="GS230" s="3">
        <f t="shared" si="1138"/>
        <v>0.5</v>
      </c>
      <c r="GT230" s="3">
        <f t="shared" si="1139"/>
        <v>0.5</v>
      </c>
      <c r="GU230" s="3">
        <f t="shared" si="1140"/>
        <v>0.5</v>
      </c>
      <c r="GV230" s="3">
        <f t="shared" si="1141"/>
        <v>0.5</v>
      </c>
      <c r="GW230" s="3">
        <f t="shared" si="1142"/>
        <v>0.5</v>
      </c>
      <c r="GX230" s="3">
        <f t="shared" si="1143"/>
        <v>0.5</v>
      </c>
      <c r="GY230" s="3">
        <f t="shared" si="1144"/>
        <v>0.5</v>
      </c>
      <c r="GZ230" s="3">
        <f t="shared" si="1145"/>
        <v>0.5</v>
      </c>
      <c r="HA230" s="3">
        <f t="shared" si="1146"/>
        <v>0.5</v>
      </c>
      <c r="HB230" s="3">
        <f t="shared" si="1147"/>
        <v>0.5</v>
      </c>
      <c r="HC230" s="3">
        <f t="shared" si="1148"/>
        <v>0.5</v>
      </c>
      <c r="HD230" s="3">
        <f t="shared" si="1149"/>
        <v>0.5</v>
      </c>
      <c r="HE230" s="3">
        <f t="shared" si="1150"/>
        <v>0.5</v>
      </c>
      <c r="HF230" s="3">
        <f t="shared" si="1151"/>
        <v>0.5</v>
      </c>
      <c r="HG230" s="3">
        <f t="shared" si="1152"/>
        <v>0.5</v>
      </c>
      <c r="HH230" s="3">
        <f t="shared" si="1153"/>
        <v>0.5</v>
      </c>
      <c r="HI230" s="3">
        <f t="shared" si="1154"/>
        <v>0.5</v>
      </c>
      <c r="HJ230" s="3">
        <f t="shared" si="1155"/>
        <v>0.5</v>
      </c>
      <c r="HK230" s="3">
        <f t="shared" si="1156"/>
        <v>0.5</v>
      </c>
      <c r="HL230" s="3">
        <f t="shared" si="1157"/>
        <v>0.5</v>
      </c>
      <c r="HM230" s="3">
        <f t="shared" si="1158"/>
        <v>0.5</v>
      </c>
      <c r="HN230" s="3">
        <f t="shared" si="1159"/>
        <v>0.88971451156490422</v>
      </c>
      <c r="HP230" s="3">
        <f t="shared" ref="HP230:IU230" si="1268">IF(B1=1,ET230,0)</f>
        <v>0.4739880079779048</v>
      </c>
      <c r="HQ230" s="3">
        <f t="shared" si="1268"/>
        <v>0.50193395791179007</v>
      </c>
      <c r="HR230" s="3">
        <f t="shared" si="1268"/>
        <v>0.64731194840405648</v>
      </c>
      <c r="HS230" s="3">
        <f t="shared" si="1268"/>
        <v>0.45831138371606417</v>
      </c>
      <c r="HT230" s="3">
        <f t="shared" si="1268"/>
        <v>0.45365314631870113</v>
      </c>
      <c r="HU230" s="3">
        <f t="shared" si="1268"/>
        <v>0.5477482330376815</v>
      </c>
      <c r="HV230" s="3">
        <f t="shared" si="1268"/>
        <v>0.50316317670976152</v>
      </c>
      <c r="HW230" s="3">
        <f t="shared" si="1268"/>
        <v>0.53109251251910916</v>
      </c>
      <c r="HX230" s="3">
        <f t="shared" si="1268"/>
        <v>0.67349586200898159</v>
      </c>
      <c r="HY230" s="3">
        <f t="shared" si="1268"/>
        <v>0.48741575005322185</v>
      </c>
      <c r="HZ230" s="3">
        <f t="shared" si="1268"/>
        <v>0.4827253130008714</v>
      </c>
      <c r="IA230" s="3">
        <f t="shared" si="1268"/>
        <v>0.57648773410975318</v>
      </c>
      <c r="IB230" s="3">
        <f t="shared" si="1268"/>
        <v>4.8832703495431166E-2</v>
      </c>
      <c r="IC230" s="3">
        <f t="shared" si="1268"/>
        <v>5.4299450802044166E-2</v>
      </c>
      <c r="ID230" s="3">
        <f t="shared" si="1268"/>
        <v>9.4669913457148147E-2</v>
      </c>
      <c r="IE230" s="3">
        <f t="shared" si="1268"/>
        <v>4.5988242506037315E-2</v>
      </c>
      <c r="IF230" s="3">
        <f t="shared" si="1268"/>
        <v>4.5171350246078393E-2</v>
      </c>
      <c r="IG230" s="3">
        <f t="shared" si="1268"/>
        <v>6.4551000480300963E-2</v>
      </c>
      <c r="IH230" s="3">
        <f t="shared" si="1268"/>
        <v>5.4552498094057239E-2</v>
      </c>
      <c r="II230" s="3">
        <f t="shared" si="1268"/>
        <v>6.0618759428159391E-2</v>
      </c>
      <c r="IJ230" s="3">
        <f t="shared" si="1268"/>
        <v>0.10516502781534155</v>
      </c>
      <c r="IK230" s="3">
        <f t="shared" si="1268"/>
        <v>5.1392866006933352E-2</v>
      </c>
      <c r="IL230" s="3">
        <f t="shared" si="1268"/>
        <v>5.0485051391051132E-2</v>
      </c>
      <c r="IM230" s="3">
        <f t="shared" si="1268"/>
        <v>7.1972574694898123E-2</v>
      </c>
      <c r="IN230" s="3">
        <f t="shared" si="1268"/>
        <v>0</v>
      </c>
      <c r="IO230" s="3">
        <f t="shared" si="1268"/>
        <v>0</v>
      </c>
      <c r="IP230" s="3">
        <f t="shared" si="1268"/>
        <v>0</v>
      </c>
      <c r="IQ230" s="3">
        <f t="shared" si="1268"/>
        <v>0</v>
      </c>
      <c r="IR230" s="3">
        <f t="shared" si="1268"/>
        <v>0</v>
      </c>
      <c r="IS230" s="3">
        <f t="shared" si="1268"/>
        <v>0</v>
      </c>
      <c r="IT230" s="3">
        <f t="shared" si="1268"/>
        <v>0</v>
      </c>
      <c r="IU230" s="3">
        <f t="shared" si="1268"/>
        <v>0</v>
      </c>
      <c r="IV230" s="3">
        <f t="shared" ref="IV230:KA230" si="1269">IF(AH1=1,FZ230,0)</f>
        <v>0</v>
      </c>
      <c r="IW230" s="3">
        <f t="shared" si="1269"/>
        <v>0</v>
      </c>
      <c r="IX230" s="3">
        <f t="shared" si="1269"/>
        <v>0</v>
      </c>
      <c r="IY230" s="3">
        <f t="shared" si="1269"/>
        <v>0</v>
      </c>
      <c r="IZ230" s="3">
        <f t="shared" si="1269"/>
        <v>0</v>
      </c>
      <c r="JA230" s="3">
        <f t="shared" si="1269"/>
        <v>0</v>
      </c>
      <c r="JB230" s="3">
        <f t="shared" si="1269"/>
        <v>0</v>
      </c>
      <c r="JC230" s="3">
        <f t="shared" si="1269"/>
        <v>0</v>
      </c>
      <c r="JD230" s="3">
        <f t="shared" si="1269"/>
        <v>0</v>
      </c>
      <c r="JE230" s="3">
        <f t="shared" si="1269"/>
        <v>0</v>
      </c>
      <c r="JF230" s="3">
        <f t="shared" si="1269"/>
        <v>0</v>
      </c>
      <c r="JG230" s="3">
        <f t="shared" si="1269"/>
        <v>0</v>
      </c>
      <c r="JH230" s="3">
        <f t="shared" si="1269"/>
        <v>0</v>
      </c>
      <c r="JI230" s="3">
        <f t="shared" si="1269"/>
        <v>0</v>
      </c>
      <c r="JJ230" s="3">
        <f t="shared" si="1269"/>
        <v>0</v>
      </c>
      <c r="JK230" s="3">
        <f t="shared" si="1269"/>
        <v>0</v>
      </c>
      <c r="JL230" s="3">
        <f t="shared" si="1269"/>
        <v>0</v>
      </c>
      <c r="JM230" s="3">
        <f t="shared" si="1269"/>
        <v>0</v>
      </c>
      <c r="JN230" s="3">
        <f t="shared" si="1269"/>
        <v>0</v>
      </c>
      <c r="JO230" s="3">
        <f t="shared" si="1269"/>
        <v>0</v>
      </c>
      <c r="JP230" s="3">
        <f t="shared" si="1269"/>
        <v>0</v>
      </c>
      <c r="JQ230" s="3">
        <f t="shared" si="1269"/>
        <v>0</v>
      </c>
      <c r="JR230" s="3">
        <f t="shared" si="1269"/>
        <v>0</v>
      </c>
      <c r="JS230" s="3">
        <f t="shared" si="1269"/>
        <v>0</v>
      </c>
      <c r="JT230" s="3">
        <f t="shared" si="1269"/>
        <v>0</v>
      </c>
      <c r="JU230" s="3">
        <f t="shared" si="1269"/>
        <v>0</v>
      </c>
      <c r="JV230" s="3">
        <f t="shared" si="1269"/>
        <v>0</v>
      </c>
      <c r="JW230" s="3">
        <f t="shared" si="1269"/>
        <v>0</v>
      </c>
      <c r="JX230" s="3">
        <f t="shared" si="1269"/>
        <v>0</v>
      </c>
      <c r="JY230" s="3">
        <f t="shared" si="1269"/>
        <v>0</v>
      </c>
      <c r="JZ230" s="3">
        <f t="shared" si="1269"/>
        <v>0</v>
      </c>
      <c r="KA230" s="3">
        <f t="shared" si="1269"/>
        <v>0</v>
      </c>
      <c r="KB230" s="3">
        <f t="shared" ref="KB230:KJ230" si="1270">IF(BN1=1,HF230,0)</f>
        <v>0</v>
      </c>
      <c r="KC230" s="3">
        <f t="shared" si="1270"/>
        <v>0</v>
      </c>
      <c r="KD230" s="3">
        <f t="shared" si="1270"/>
        <v>0</v>
      </c>
      <c r="KE230" s="3">
        <f t="shared" si="1270"/>
        <v>0</v>
      </c>
      <c r="KF230" s="3">
        <f t="shared" si="1270"/>
        <v>0</v>
      </c>
      <c r="KG230" s="3">
        <f t="shared" si="1270"/>
        <v>0</v>
      </c>
      <c r="KH230" s="3">
        <f t="shared" si="1270"/>
        <v>0</v>
      </c>
      <c r="KI230" s="3">
        <f t="shared" si="1270"/>
        <v>0</v>
      </c>
      <c r="KJ230" s="3">
        <f t="shared" si="1270"/>
        <v>0</v>
      </c>
    </row>
    <row r="231" spans="1:296" x14ac:dyDescent="0.2">
      <c r="A231" s="3" t="str">
        <f>'Respondent Data'!A231</f>
        <v>1922</v>
      </c>
      <c r="B231" s="3">
        <f>SUMPRODUCT('Respondent Data'!B231:T231,'Product Coding'!A101:S101)</f>
        <v>2.6988466967122138</v>
      </c>
      <c r="C231" s="3">
        <f>SUMPRODUCT('Respondent Data'!B231:T231,'Product Coding'!A102:S102)</f>
        <v>2.1998443875264213</v>
      </c>
      <c r="D231" s="3">
        <f>SUMPRODUCT('Respondent Data'!B231:T231,'Product Coding'!A103:S103)</f>
        <v>1.626680101393329</v>
      </c>
      <c r="E231" s="3">
        <f>SUMPRODUCT('Respondent Data'!B231:T231,'Product Coding'!A104:S104)</f>
        <v>1.8971204354755717</v>
      </c>
      <c r="F231" s="3">
        <f>SUMPRODUCT('Respondent Data'!B231:T231,'Product Coding'!A105:S105)</f>
        <v>1.6694346497591011</v>
      </c>
      <c r="G231" s="3">
        <f>SUMPRODUCT('Respondent Data'!B231:T231,'Product Coding'!A106:S106)</f>
        <v>1.640662055250995</v>
      </c>
      <c r="H231" s="3">
        <f>SUMPRODUCT('Respondent Data'!B231:T231,'Product Coding'!A107:S107)</f>
        <v>5.1388199281270142</v>
      </c>
      <c r="I231" s="3">
        <f>SUMPRODUCT('Respondent Data'!B231:T231,'Product Coding'!A108:S108)</f>
        <v>4.6398176189412208</v>
      </c>
      <c r="J231" s="3">
        <f>SUMPRODUCT('Respondent Data'!B231:T231,'Product Coding'!A109:S109)</f>
        <v>4.0666533328081291</v>
      </c>
      <c r="K231" s="3">
        <f>SUMPRODUCT('Respondent Data'!B231:T231,'Product Coding'!A110:S110)</f>
        <v>4.3370936668903717</v>
      </c>
      <c r="L231" s="3">
        <f>SUMPRODUCT('Respondent Data'!B231:T231,'Product Coding'!A111:S111)</f>
        <v>4.109407881173901</v>
      </c>
      <c r="M231" s="3">
        <f>SUMPRODUCT('Respondent Data'!B231:T231,'Product Coding'!A112:S112)</f>
        <v>4.0806352866657951</v>
      </c>
      <c r="N231" s="3">
        <f>SUMPRODUCT('Respondent Data'!B231:T231,'Product Coding'!A113:S113)</f>
        <v>0.90824273355249385</v>
      </c>
      <c r="O231" s="3">
        <f>SUMPRODUCT('Respondent Data'!B231:T231,'Product Coding'!A114:S114)</f>
        <v>0.40924042436670094</v>
      </c>
      <c r="P231" s="3">
        <f>SUMPRODUCT('Respondent Data'!B231:T231,'Product Coding'!A115:S115)</f>
        <v>-0.16392386176639118</v>
      </c>
      <c r="Q231" s="3">
        <f>SUMPRODUCT('Respondent Data'!B231:T231,'Product Coding'!A116:S116)</f>
        <v>0.10651647231585182</v>
      </c>
      <c r="R231" s="3">
        <f>SUMPRODUCT('Respondent Data'!B231:T231,'Product Coding'!A117:S117)</f>
        <v>-0.12116931340061887</v>
      </c>
      <c r="S231" s="3">
        <f>SUMPRODUCT('Respondent Data'!B231:T231,'Product Coding'!A118:S118)</f>
        <v>-0.14994190790872519</v>
      </c>
      <c r="T231" s="3">
        <f>SUMPRODUCT('Respondent Data'!B231:T231,'Product Coding'!A119:S119)</f>
        <v>3.3482159649672938</v>
      </c>
      <c r="U231" s="3">
        <f>SUMPRODUCT('Respondent Data'!B231:T231,'Product Coding'!A120:S120)</f>
        <v>2.8492136557815009</v>
      </c>
      <c r="V231" s="3">
        <f>SUMPRODUCT('Respondent Data'!B231:T231,'Product Coding'!A121:S121)</f>
        <v>2.2760493696484088</v>
      </c>
      <c r="W231" s="3">
        <f>SUMPRODUCT('Respondent Data'!B231:T231,'Product Coding'!A122:S122)</f>
        <v>2.5464897037306518</v>
      </c>
      <c r="X231" s="3">
        <f>SUMPRODUCT('Respondent Data'!B231:T231,'Product Coding'!A123:S123)</f>
        <v>2.3188039180141811</v>
      </c>
      <c r="Y231" s="3">
        <f>SUMPRODUCT('Respondent Data'!B231:T231,'Product Coding'!A124:S124)</f>
        <v>2.2900313235060747</v>
      </c>
      <c r="Z231" s="3">
        <f>SUMPRODUCT('Respondent Data'!B231:T231,'Product Coding'!A125:S125)</f>
        <v>0</v>
      </c>
      <c r="AA231" s="3">
        <f>SUMPRODUCT('Respondent Data'!B231:T231,'Product Coding'!A126:S126)</f>
        <v>0</v>
      </c>
      <c r="AB231" s="3">
        <f>SUMPRODUCT('Respondent Data'!B231:T231,'Product Coding'!A127:S127)</f>
        <v>0</v>
      </c>
      <c r="AC231" s="3">
        <f>SUMPRODUCT('Respondent Data'!B231:T231,'Product Coding'!A128:S128)</f>
        <v>0</v>
      </c>
      <c r="AD231" s="3">
        <f>SUMPRODUCT('Respondent Data'!B231:T231,'Product Coding'!A129:S129)</f>
        <v>0</v>
      </c>
      <c r="AE231" s="3">
        <f>SUMPRODUCT('Respondent Data'!B231:T231,'Product Coding'!A130:S130)</f>
        <v>0</v>
      </c>
      <c r="AF231" s="3">
        <f>SUMPRODUCT('Respondent Data'!B231:T231,'Product Coding'!A131:S131)</f>
        <v>0</v>
      </c>
      <c r="AG231" s="3">
        <f>SUMPRODUCT('Respondent Data'!B231:T231,'Product Coding'!A132:S132)</f>
        <v>0</v>
      </c>
      <c r="AH231" s="3">
        <f>SUMPRODUCT('Respondent Data'!B231:T231,'Product Coding'!A133:S133)</f>
        <v>0</v>
      </c>
      <c r="AI231" s="3">
        <f>SUMPRODUCT('Respondent Data'!B231:T231,'Product Coding'!A134:S134)</f>
        <v>0</v>
      </c>
      <c r="AJ231" s="3">
        <f>SUMPRODUCT('Respondent Data'!B231:T231,'Product Coding'!A135:S135)</f>
        <v>0</v>
      </c>
      <c r="AK231" s="3">
        <f>SUMPRODUCT('Respondent Data'!B231:T231,'Product Coding'!A136:S136)</f>
        <v>0</v>
      </c>
      <c r="AL231" s="3">
        <f>SUMPRODUCT('Respondent Data'!B231:T231,'Product Coding'!A137:S137)</f>
        <v>0</v>
      </c>
      <c r="AM231" s="3">
        <f>SUMPRODUCT('Respondent Data'!B231:T231,'Product Coding'!A138:S138)</f>
        <v>0</v>
      </c>
      <c r="AN231" s="3">
        <f>SUMPRODUCT('Respondent Data'!B231:T231,'Product Coding'!A139:S139)</f>
        <v>0</v>
      </c>
      <c r="AO231" s="3">
        <f>SUMPRODUCT('Respondent Data'!B231:T231,'Product Coding'!A140:S140)</f>
        <v>0</v>
      </c>
      <c r="AP231" s="3">
        <f>SUMPRODUCT('Respondent Data'!B231:T231,'Product Coding'!A141:S141)</f>
        <v>0</v>
      </c>
      <c r="AQ231" s="3">
        <f>SUMPRODUCT('Respondent Data'!B231:T231,'Product Coding'!A142:S142)</f>
        <v>0</v>
      </c>
      <c r="AR231" s="3">
        <f>SUMPRODUCT('Respondent Data'!B231:T231,'Product Coding'!A143:S143)</f>
        <v>0</v>
      </c>
      <c r="AS231" s="3">
        <f>SUMPRODUCT('Respondent Data'!B231:T231,'Product Coding'!A144:S144)</f>
        <v>0</v>
      </c>
      <c r="AT231" s="3">
        <f>SUMPRODUCT('Respondent Data'!B231:T231,'Product Coding'!A145:S145)</f>
        <v>0</v>
      </c>
      <c r="AU231" s="3">
        <f>SUMPRODUCT('Respondent Data'!B231:T231,'Product Coding'!A146:S146)</f>
        <v>0</v>
      </c>
      <c r="AV231" s="3">
        <f>SUMPRODUCT('Respondent Data'!B231:T231,'Product Coding'!A147:S147)</f>
        <v>0</v>
      </c>
      <c r="AW231" s="3">
        <f>SUMPRODUCT('Respondent Data'!B231:T231,'Product Coding'!A148:S148)</f>
        <v>0</v>
      </c>
      <c r="AX231" s="3">
        <f>SUMPRODUCT('Respondent Data'!B231:T231,'Product Coding'!A149:S149)</f>
        <v>0</v>
      </c>
      <c r="AY231" s="3">
        <f>SUMPRODUCT('Respondent Data'!B231:T231,'Product Coding'!A150:S150)</f>
        <v>0</v>
      </c>
      <c r="AZ231" s="3">
        <f>SUMPRODUCT('Respondent Data'!B231:T231,'Product Coding'!A151:S151)</f>
        <v>0</v>
      </c>
      <c r="BA231" s="3">
        <f>SUMPRODUCT('Respondent Data'!B231:T231,'Product Coding'!A152:S152)</f>
        <v>0</v>
      </c>
      <c r="BB231" s="3">
        <f>SUMPRODUCT('Respondent Data'!B231:T231,'Product Coding'!A153:S153)</f>
        <v>0</v>
      </c>
      <c r="BC231" s="3">
        <f>SUMPRODUCT('Respondent Data'!B231:T231,'Product Coding'!A154:S154)</f>
        <v>0</v>
      </c>
      <c r="BD231" s="3">
        <f>SUMPRODUCT('Respondent Data'!B231:T231,'Product Coding'!A155:S155)</f>
        <v>0</v>
      </c>
      <c r="BE231" s="3">
        <f>SUMPRODUCT('Respondent Data'!B231:T231,'Product Coding'!A156:S156)</f>
        <v>0</v>
      </c>
      <c r="BF231" s="3">
        <f>SUMPRODUCT('Respondent Data'!B231:T231,'Product Coding'!A157:S157)</f>
        <v>0</v>
      </c>
      <c r="BG231" s="3">
        <f>SUMPRODUCT('Respondent Data'!B231:T231,'Product Coding'!A158:S158)</f>
        <v>0</v>
      </c>
      <c r="BH231" s="3">
        <f>SUMPRODUCT('Respondent Data'!B231:T231,'Product Coding'!A159:S159)</f>
        <v>0</v>
      </c>
      <c r="BI231" s="3">
        <f>SUMPRODUCT('Respondent Data'!B231:T231,'Product Coding'!A160:S160)</f>
        <v>0</v>
      </c>
      <c r="BJ231" s="3">
        <f>SUMPRODUCT('Respondent Data'!B231:T231,'Product Coding'!A161:S161)</f>
        <v>0</v>
      </c>
      <c r="BK231" s="3">
        <f>SUMPRODUCT('Respondent Data'!B231:T231,'Product Coding'!A162:S162)</f>
        <v>0</v>
      </c>
      <c r="BL231" s="3">
        <f>SUMPRODUCT('Respondent Data'!B231:T231,'Product Coding'!A163:S163)</f>
        <v>0</v>
      </c>
      <c r="BM231" s="3">
        <f>SUMPRODUCT('Respondent Data'!B231:T231,'Product Coding'!A164:S164)</f>
        <v>0</v>
      </c>
      <c r="BN231" s="3">
        <f>SUMPRODUCT('Respondent Data'!B231:T231,'Product Coding'!A165:S165)</f>
        <v>0</v>
      </c>
      <c r="BO231" s="3">
        <f>SUMPRODUCT('Respondent Data'!B231:T231,'Product Coding'!A166:S166)</f>
        <v>0</v>
      </c>
      <c r="BP231" s="3">
        <f>SUMPRODUCT('Respondent Data'!B231:T231,'Product Coding'!A167:S167)</f>
        <v>0</v>
      </c>
      <c r="BQ231" s="3">
        <f>SUMPRODUCT('Respondent Data'!B231:T231,'Product Coding'!A168:S168)</f>
        <v>0</v>
      </c>
      <c r="BR231" s="3">
        <f>SUMPRODUCT('Respondent Data'!B231:T231,'Product Coding'!A169:S169)</f>
        <v>0</v>
      </c>
      <c r="BS231" s="3">
        <f>SUMPRODUCT('Respondent Data'!B231:T231,'Product Coding'!A170:S170)</f>
        <v>0</v>
      </c>
      <c r="BT231" s="3">
        <f>SUMPRODUCT('Respondent Data'!B231:T231,'Product Coding'!A171:S171)</f>
        <v>0</v>
      </c>
      <c r="BU231" s="3">
        <f>SUMPRODUCT('Respondent Data'!B231:T231,'Product Coding'!A172:S172)</f>
        <v>0</v>
      </c>
      <c r="BV231" s="3">
        <f>SUMPRODUCT('Respondent Data'!B231:T231,'Product Coding'!A173:S173)</f>
        <v>-2.6689052158392701</v>
      </c>
      <c r="BX231" s="3">
        <f t="shared" si="1014"/>
        <v>6.728306579104823E-2</v>
      </c>
      <c r="BY231" s="3">
        <f t="shared" si="1015"/>
        <v>0.11082040205751921</v>
      </c>
      <c r="BZ231" s="3">
        <f t="shared" si="1016"/>
        <v>0.19658112138404329</v>
      </c>
      <c r="CA231" s="3">
        <f t="shared" si="1017"/>
        <v>0.14999993241156165</v>
      </c>
      <c r="CB231" s="3">
        <f t="shared" si="1018"/>
        <v>0.18835352125217206</v>
      </c>
      <c r="CC231" s="3">
        <f t="shared" si="1019"/>
        <v>0.19385165928831485</v>
      </c>
      <c r="CD231" s="3">
        <f t="shared" si="1020"/>
        <v>5.8646062884322205E-3</v>
      </c>
      <c r="CE231" s="3">
        <f t="shared" si="1021"/>
        <v>9.6594591692874959E-3</v>
      </c>
      <c r="CF231" s="3">
        <f t="shared" si="1022"/>
        <v>1.7134636585024687E-2</v>
      </c>
      <c r="CG231" s="3">
        <f t="shared" si="1023"/>
        <v>1.3074471808659654E-2</v>
      </c>
      <c r="CH231" s="3">
        <f t="shared" si="1024"/>
        <v>1.6417492755373315E-2</v>
      </c>
      <c r="CI231" s="3">
        <f t="shared" si="1025"/>
        <v>1.6896727976336168E-2</v>
      </c>
      <c r="CJ231" s="3">
        <f t="shared" si="1026"/>
        <v>0.40323218820549944</v>
      </c>
      <c r="CK231" s="3">
        <f t="shared" si="1027"/>
        <v>0.66415453419205051</v>
      </c>
      <c r="CL231" s="3">
        <f t="shared" si="1028"/>
        <v>1.178124611350944</v>
      </c>
      <c r="CM231" s="3">
        <f t="shared" si="1029"/>
        <v>0.89896024008225728</v>
      </c>
      <c r="CN231" s="3">
        <f t="shared" si="1030"/>
        <v>1.1288160198673538</v>
      </c>
      <c r="CO231" s="3">
        <f t="shared" si="1031"/>
        <v>1.1617667513077863</v>
      </c>
      <c r="CP231" s="3">
        <f t="shared" si="1032"/>
        <v>3.5147001683786018E-2</v>
      </c>
      <c r="CQ231" s="3">
        <f t="shared" si="1033"/>
        <v>5.7889824310468463E-2</v>
      </c>
      <c r="CR231" s="3">
        <f t="shared" si="1034"/>
        <v>0.10268909305860975</v>
      </c>
      <c r="CS231" s="3">
        <f t="shared" si="1035"/>
        <v>7.835623741358072E-2</v>
      </c>
      <c r="CT231" s="3">
        <f t="shared" si="1036"/>
        <v>9.8391199193510762E-2</v>
      </c>
      <c r="CU231" s="3">
        <f t="shared" si="1037"/>
        <v>0.10126328988292924</v>
      </c>
      <c r="CV231" s="3">
        <f t="shared" si="1038"/>
        <v>1</v>
      </c>
      <c r="CW231" s="3">
        <f t="shared" si="1039"/>
        <v>1</v>
      </c>
      <c r="CX231" s="3">
        <f t="shared" si="1040"/>
        <v>1</v>
      </c>
      <c r="CY231" s="3">
        <f t="shared" si="1041"/>
        <v>1</v>
      </c>
      <c r="CZ231" s="3">
        <f t="shared" si="1042"/>
        <v>1</v>
      </c>
      <c r="DA231" s="3">
        <f t="shared" si="1043"/>
        <v>1</v>
      </c>
      <c r="DB231" s="3">
        <f t="shared" si="1044"/>
        <v>1</v>
      </c>
      <c r="DC231" s="3">
        <f t="shared" si="1045"/>
        <v>1</v>
      </c>
      <c r="DD231" s="3">
        <f t="shared" si="1046"/>
        <v>1</v>
      </c>
      <c r="DE231" s="3">
        <f t="shared" si="1047"/>
        <v>1</v>
      </c>
      <c r="DF231" s="3">
        <f t="shared" si="1048"/>
        <v>1</v>
      </c>
      <c r="DG231" s="3">
        <f t="shared" si="1049"/>
        <v>1</v>
      </c>
      <c r="DH231" s="3">
        <f t="shared" si="1050"/>
        <v>1</v>
      </c>
      <c r="DI231" s="3">
        <f t="shared" si="1051"/>
        <v>1</v>
      </c>
      <c r="DJ231" s="3">
        <f t="shared" si="1052"/>
        <v>1</v>
      </c>
      <c r="DK231" s="3">
        <f t="shared" si="1053"/>
        <v>1</v>
      </c>
      <c r="DL231" s="3">
        <f t="shared" si="1054"/>
        <v>1</v>
      </c>
      <c r="DM231" s="3">
        <f t="shared" si="1055"/>
        <v>1</v>
      </c>
      <c r="DN231" s="3">
        <f t="shared" si="1056"/>
        <v>1</v>
      </c>
      <c r="DO231" s="3">
        <f t="shared" si="1057"/>
        <v>1</v>
      </c>
      <c r="DP231" s="3">
        <f t="shared" si="1058"/>
        <v>1</v>
      </c>
      <c r="DQ231" s="3">
        <f t="shared" si="1059"/>
        <v>1</v>
      </c>
      <c r="DR231" s="3">
        <f t="shared" si="1060"/>
        <v>1</v>
      </c>
      <c r="DS231" s="3">
        <f t="shared" si="1061"/>
        <v>1</v>
      </c>
      <c r="DT231" s="3">
        <f t="shared" si="1062"/>
        <v>1</v>
      </c>
      <c r="DU231" s="3">
        <f t="shared" si="1063"/>
        <v>1</v>
      </c>
      <c r="DV231" s="3">
        <f t="shared" si="1064"/>
        <v>1</v>
      </c>
      <c r="DW231" s="3">
        <f t="shared" si="1065"/>
        <v>1</v>
      </c>
      <c r="DX231" s="3">
        <f t="shared" si="1066"/>
        <v>1</v>
      </c>
      <c r="DY231" s="3">
        <f t="shared" si="1067"/>
        <v>1</v>
      </c>
      <c r="DZ231" s="3">
        <f t="shared" si="1068"/>
        <v>1</v>
      </c>
      <c r="EA231" s="3">
        <f t="shared" si="1069"/>
        <v>1</v>
      </c>
      <c r="EB231" s="3">
        <f t="shared" si="1070"/>
        <v>1</v>
      </c>
      <c r="EC231" s="3">
        <f t="shared" si="1071"/>
        <v>1</v>
      </c>
      <c r="ED231" s="3">
        <f t="shared" si="1072"/>
        <v>1</v>
      </c>
      <c r="EE231" s="3">
        <f t="shared" si="1073"/>
        <v>1</v>
      </c>
      <c r="EF231" s="3">
        <f t="shared" si="1074"/>
        <v>1</v>
      </c>
      <c r="EG231" s="3">
        <f t="shared" si="1075"/>
        <v>1</v>
      </c>
      <c r="EH231" s="3">
        <f t="shared" si="1076"/>
        <v>1</v>
      </c>
      <c r="EI231" s="3">
        <f t="shared" si="1077"/>
        <v>1</v>
      </c>
      <c r="EJ231" s="3">
        <f t="shared" si="1078"/>
        <v>1</v>
      </c>
      <c r="EK231" s="3">
        <f t="shared" si="1079"/>
        <v>1</v>
      </c>
      <c r="EL231" s="3">
        <f t="shared" si="1080"/>
        <v>1</v>
      </c>
      <c r="EM231" s="3">
        <f t="shared" si="1081"/>
        <v>1</v>
      </c>
      <c r="EN231" s="3">
        <f t="shared" si="1082"/>
        <v>1</v>
      </c>
      <c r="EO231" s="3">
        <f t="shared" si="1083"/>
        <v>1</v>
      </c>
      <c r="EP231" s="3">
        <f t="shared" si="1084"/>
        <v>1</v>
      </c>
      <c r="EQ231" s="3">
        <f t="shared" si="1085"/>
        <v>1</v>
      </c>
      <c r="ER231" s="3">
        <f t="shared" si="1086"/>
        <v>14.424169193621688</v>
      </c>
      <c r="ET231" s="3">
        <f t="shared" si="1087"/>
        <v>0.93695855584368393</v>
      </c>
      <c r="EU231" s="3">
        <f t="shared" si="1088"/>
        <v>0.90023553595860151</v>
      </c>
      <c r="EV231" s="3">
        <f t="shared" si="1089"/>
        <v>0.83571433823336194</v>
      </c>
      <c r="EW231" s="3">
        <f t="shared" si="1090"/>
        <v>0.86956526849787696</v>
      </c>
      <c r="EX231" s="3">
        <f t="shared" si="1091"/>
        <v>0.84150043073570957</v>
      </c>
      <c r="EY231" s="3">
        <f t="shared" si="1092"/>
        <v>0.83762500325720979</v>
      </c>
      <c r="EZ231" s="3">
        <f t="shared" si="1093"/>
        <v>0.99416958678954592</v>
      </c>
      <c r="FA231" s="3">
        <f t="shared" si="1094"/>
        <v>0.99043295332741688</v>
      </c>
      <c r="FB231" s="3">
        <f t="shared" si="1095"/>
        <v>0.98315401327541718</v>
      </c>
      <c r="FC231" s="3">
        <f t="shared" si="1096"/>
        <v>0.98709426387448329</v>
      </c>
      <c r="FD231" s="3">
        <f t="shared" si="1097"/>
        <v>0.98384768771455555</v>
      </c>
      <c r="FE231" s="3">
        <f t="shared" si="1098"/>
        <v>0.98338402758954568</v>
      </c>
      <c r="FF231" s="3">
        <f t="shared" si="1099"/>
        <v>0.71264043713167213</v>
      </c>
      <c r="FG231" s="3">
        <f t="shared" si="1100"/>
        <v>0.60090573288345572</v>
      </c>
      <c r="FH231" s="3">
        <f t="shared" si="1101"/>
        <v>0.4591105553780816</v>
      </c>
      <c r="FI231" s="3">
        <f t="shared" si="1102"/>
        <v>0.52660396931569398</v>
      </c>
      <c r="FJ231" s="3">
        <f t="shared" si="1103"/>
        <v>0.46974467998522013</v>
      </c>
      <c r="FK231" s="3">
        <f t="shared" si="1104"/>
        <v>0.46258459632383475</v>
      </c>
      <c r="FL231" s="3">
        <f t="shared" si="1105"/>
        <v>0.96604636672219946</v>
      </c>
      <c r="FM231" s="3">
        <f t="shared" si="1106"/>
        <v>0.94527802141569806</v>
      </c>
      <c r="FN231" s="3">
        <f t="shared" si="1107"/>
        <v>0.90687393780800585</v>
      </c>
      <c r="FO231" s="3">
        <f t="shared" si="1108"/>
        <v>0.92733733557148357</v>
      </c>
      <c r="FP231" s="3">
        <f t="shared" si="1109"/>
        <v>0.91042244396554339</v>
      </c>
      <c r="FQ231" s="3">
        <f t="shared" si="1110"/>
        <v>0.90804806551420214</v>
      </c>
      <c r="FR231" s="3">
        <f t="shared" si="1111"/>
        <v>0.5</v>
      </c>
      <c r="FS231" s="3">
        <f t="shared" si="1112"/>
        <v>0.5</v>
      </c>
      <c r="FT231" s="3">
        <f t="shared" si="1113"/>
        <v>0.5</v>
      </c>
      <c r="FU231" s="3">
        <f t="shared" si="1114"/>
        <v>0.5</v>
      </c>
      <c r="FV231" s="3">
        <f t="shared" si="1115"/>
        <v>0.5</v>
      </c>
      <c r="FW231" s="3">
        <f t="shared" si="1116"/>
        <v>0.5</v>
      </c>
      <c r="FX231" s="3">
        <f t="shared" si="1117"/>
        <v>0.5</v>
      </c>
      <c r="FY231" s="3">
        <f t="shared" si="1118"/>
        <v>0.5</v>
      </c>
      <c r="FZ231" s="3">
        <f t="shared" si="1119"/>
        <v>0.5</v>
      </c>
      <c r="GA231" s="3">
        <f t="shared" si="1120"/>
        <v>0.5</v>
      </c>
      <c r="GB231" s="3">
        <f t="shared" si="1121"/>
        <v>0.5</v>
      </c>
      <c r="GC231" s="3">
        <f t="shared" si="1122"/>
        <v>0.5</v>
      </c>
      <c r="GD231" s="3">
        <f t="shared" si="1123"/>
        <v>0.5</v>
      </c>
      <c r="GE231" s="3">
        <f t="shared" si="1124"/>
        <v>0.5</v>
      </c>
      <c r="GF231" s="3">
        <f t="shared" si="1125"/>
        <v>0.5</v>
      </c>
      <c r="GG231" s="3">
        <f t="shared" si="1126"/>
        <v>0.5</v>
      </c>
      <c r="GH231" s="3">
        <f t="shared" si="1127"/>
        <v>0.5</v>
      </c>
      <c r="GI231" s="3">
        <f t="shared" si="1128"/>
        <v>0.5</v>
      </c>
      <c r="GJ231" s="3">
        <f t="shared" si="1129"/>
        <v>0.5</v>
      </c>
      <c r="GK231" s="3">
        <f t="shared" si="1130"/>
        <v>0.5</v>
      </c>
      <c r="GL231" s="3">
        <f t="shared" si="1131"/>
        <v>0.5</v>
      </c>
      <c r="GM231" s="3">
        <f t="shared" si="1132"/>
        <v>0.5</v>
      </c>
      <c r="GN231" s="3">
        <f t="shared" si="1133"/>
        <v>0.5</v>
      </c>
      <c r="GO231" s="3">
        <f t="shared" si="1134"/>
        <v>0.5</v>
      </c>
      <c r="GP231" s="3">
        <f t="shared" si="1135"/>
        <v>0.5</v>
      </c>
      <c r="GQ231" s="3">
        <f t="shared" si="1136"/>
        <v>0.5</v>
      </c>
      <c r="GR231" s="3">
        <f t="shared" si="1137"/>
        <v>0.5</v>
      </c>
      <c r="GS231" s="3">
        <f t="shared" si="1138"/>
        <v>0.5</v>
      </c>
      <c r="GT231" s="3">
        <f t="shared" si="1139"/>
        <v>0.5</v>
      </c>
      <c r="GU231" s="3">
        <f t="shared" si="1140"/>
        <v>0.5</v>
      </c>
      <c r="GV231" s="3">
        <f t="shared" si="1141"/>
        <v>0.5</v>
      </c>
      <c r="GW231" s="3">
        <f t="shared" si="1142"/>
        <v>0.5</v>
      </c>
      <c r="GX231" s="3">
        <f t="shared" si="1143"/>
        <v>0.5</v>
      </c>
      <c r="GY231" s="3">
        <f t="shared" si="1144"/>
        <v>0.5</v>
      </c>
      <c r="GZ231" s="3">
        <f t="shared" si="1145"/>
        <v>0.5</v>
      </c>
      <c r="HA231" s="3">
        <f t="shared" si="1146"/>
        <v>0.5</v>
      </c>
      <c r="HB231" s="3">
        <f t="shared" si="1147"/>
        <v>0.5</v>
      </c>
      <c r="HC231" s="3">
        <f t="shared" si="1148"/>
        <v>0.5</v>
      </c>
      <c r="HD231" s="3">
        <f t="shared" si="1149"/>
        <v>0.5</v>
      </c>
      <c r="HE231" s="3">
        <f t="shared" si="1150"/>
        <v>0.5</v>
      </c>
      <c r="HF231" s="3">
        <f t="shared" si="1151"/>
        <v>0.5</v>
      </c>
      <c r="HG231" s="3">
        <f t="shared" si="1152"/>
        <v>0.5</v>
      </c>
      <c r="HH231" s="3">
        <f t="shared" si="1153"/>
        <v>0.5</v>
      </c>
      <c r="HI231" s="3">
        <f t="shared" si="1154"/>
        <v>0.5</v>
      </c>
      <c r="HJ231" s="3">
        <f t="shared" si="1155"/>
        <v>0.5</v>
      </c>
      <c r="HK231" s="3">
        <f t="shared" si="1156"/>
        <v>0.5</v>
      </c>
      <c r="HL231" s="3">
        <f t="shared" si="1157"/>
        <v>0.5</v>
      </c>
      <c r="HM231" s="3">
        <f t="shared" si="1158"/>
        <v>0.5</v>
      </c>
      <c r="HN231" s="3">
        <f t="shared" si="1159"/>
        <v>6.483331370700518E-2</v>
      </c>
      <c r="HP231" s="3">
        <f t="shared" ref="HP231:IU231" si="1271">IF(B1=1,ET231,0)</f>
        <v>0.93695855584368393</v>
      </c>
      <c r="HQ231" s="3">
        <f t="shared" si="1271"/>
        <v>0.90023553595860151</v>
      </c>
      <c r="HR231" s="3">
        <f t="shared" si="1271"/>
        <v>0.83571433823336194</v>
      </c>
      <c r="HS231" s="3">
        <f t="shared" si="1271"/>
        <v>0.86956526849787696</v>
      </c>
      <c r="HT231" s="3">
        <f t="shared" si="1271"/>
        <v>0.84150043073570957</v>
      </c>
      <c r="HU231" s="3">
        <f t="shared" si="1271"/>
        <v>0.83762500325720979</v>
      </c>
      <c r="HV231" s="3">
        <f t="shared" si="1271"/>
        <v>0.99416958678954592</v>
      </c>
      <c r="HW231" s="3">
        <f t="shared" si="1271"/>
        <v>0.99043295332741688</v>
      </c>
      <c r="HX231" s="3">
        <f t="shared" si="1271"/>
        <v>0.98315401327541718</v>
      </c>
      <c r="HY231" s="3">
        <f t="shared" si="1271"/>
        <v>0.98709426387448329</v>
      </c>
      <c r="HZ231" s="3">
        <f t="shared" si="1271"/>
        <v>0.98384768771455555</v>
      </c>
      <c r="IA231" s="3">
        <f t="shared" si="1271"/>
        <v>0.98338402758954568</v>
      </c>
      <c r="IB231" s="3">
        <f t="shared" si="1271"/>
        <v>0.71264043713167213</v>
      </c>
      <c r="IC231" s="3">
        <f t="shared" si="1271"/>
        <v>0.60090573288345572</v>
      </c>
      <c r="ID231" s="3">
        <f t="shared" si="1271"/>
        <v>0.4591105553780816</v>
      </c>
      <c r="IE231" s="3">
        <f t="shared" si="1271"/>
        <v>0.52660396931569398</v>
      </c>
      <c r="IF231" s="3">
        <f t="shared" si="1271"/>
        <v>0.46974467998522013</v>
      </c>
      <c r="IG231" s="3">
        <f t="shared" si="1271"/>
        <v>0.46258459632383475</v>
      </c>
      <c r="IH231" s="3">
        <f t="shared" si="1271"/>
        <v>0.96604636672219946</v>
      </c>
      <c r="II231" s="3">
        <f t="shared" si="1271"/>
        <v>0.94527802141569806</v>
      </c>
      <c r="IJ231" s="3">
        <f t="shared" si="1271"/>
        <v>0.90687393780800585</v>
      </c>
      <c r="IK231" s="3">
        <f t="shared" si="1271"/>
        <v>0.92733733557148357</v>
      </c>
      <c r="IL231" s="3">
        <f t="shared" si="1271"/>
        <v>0.91042244396554339</v>
      </c>
      <c r="IM231" s="3">
        <f t="shared" si="1271"/>
        <v>0.90804806551420214</v>
      </c>
      <c r="IN231" s="3">
        <f t="shared" si="1271"/>
        <v>0</v>
      </c>
      <c r="IO231" s="3">
        <f t="shared" si="1271"/>
        <v>0</v>
      </c>
      <c r="IP231" s="3">
        <f t="shared" si="1271"/>
        <v>0</v>
      </c>
      <c r="IQ231" s="3">
        <f t="shared" si="1271"/>
        <v>0</v>
      </c>
      <c r="IR231" s="3">
        <f t="shared" si="1271"/>
        <v>0</v>
      </c>
      <c r="IS231" s="3">
        <f t="shared" si="1271"/>
        <v>0</v>
      </c>
      <c r="IT231" s="3">
        <f t="shared" si="1271"/>
        <v>0</v>
      </c>
      <c r="IU231" s="3">
        <f t="shared" si="1271"/>
        <v>0</v>
      </c>
      <c r="IV231" s="3">
        <f t="shared" ref="IV231:KA231" si="1272">IF(AH1=1,FZ231,0)</f>
        <v>0</v>
      </c>
      <c r="IW231" s="3">
        <f t="shared" si="1272"/>
        <v>0</v>
      </c>
      <c r="IX231" s="3">
        <f t="shared" si="1272"/>
        <v>0</v>
      </c>
      <c r="IY231" s="3">
        <f t="shared" si="1272"/>
        <v>0</v>
      </c>
      <c r="IZ231" s="3">
        <f t="shared" si="1272"/>
        <v>0</v>
      </c>
      <c r="JA231" s="3">
        <f t="shared" si="1272"/>
        <v>0</v>
      </c>
      <c r="JB231" s="3">
        <f t="shared" si="1272"/>
        <v>0</v>
      </c>
      <c r="JC231" s="3">
        <f t="shared" si="1272"/>
        <v>0</v>
      </c>
      <c r="JD231" s="3">
        <f t="shared" si="1272"/>
        <v>0</v>
      </c>
      <c r="JE231" s="3">
        <f t="shared" si="1272"/>
        <v>0</v>
      </c>
      <c r="JF231" s="3">
        <f t="shared" si="1272"/>
        <v>0</v>
      </c>
      <c r="JG231" s="3">
        <f t="shared" si="1272"/>
        <v>0</v>
      </c>
      <c r="JH231" s="3">
        <f t="shared" si="1272"/>
        <v>0</v>
      </c>
      <c r="JI231" s="3">
        <f t="shared" si="1272"/>
        <v>0</v>
      </c>
      <c r="JJ231" s="3">
        <f t="shared" si="1272"/>
        <v>0</v>
      </c>
      <c r="JK231" s="3">
        <f t="shared" si="1272"/>
        <v>0</v>
      </c>
      <c r="JL231" s="3">
        <f t="shared" si="1272"/>
        <v>0</v>
      </c>
      <c r="JM231" s="3">
        <f t="shared" si="1272"/>
        <v>0</v>
      </c>
      <c r="JN231" s="3">
        <f t="shared" si="1272"/>
        <v>0</v>
      </c>
      <c r="JO231" s="3">
        <f t="shared" si="1272"/>
        <v>0</v>
      </c>
      <c r="JP231" s="3">
        <f t="shared" si="1272"/>
        <v>0</v>
      </c>
      <c r="JQ231" s="3">
        <f t="shared" si="1272"/>
        <v>0</v>
      </c>
      <c r="JR231" s="3">
        <f t="shared" si="1272"/>
        <v>0</v>
      </c>
      <c r="JS231" s="3">
        <f t="shared" si="1272"/>
        <v>0</v>
      </c>
      <c r="JT231" s="3">
        <f t="shared" si="1272"/>
        <v>0</v>
      </c>
      <c r="JU231" s="3">
        <f t="shared" si="1272"/>
        <v>0</v>
      </c>
      <c r="JV231" s="3">
        <f t="shared" si="1272"/>
        <v>0</v>
      </c>
      <c r="JW231" s="3">
        <f t="shared" si="1272"/>
        <v>0</v>
      </c>
      <c r="JX231" s="3">
        <f t="shared" si="1272"/>
        <v>0</v>
      </c>
      <c r="JY231" s="3">
        <f t="shared" si="1272"/>
        <v>0</v>
      </c>
      <c r="JZ231" s="3">
        <f t="shared" si="1272"/>
        <v>0</v>
      </c>
      <c r="KA231" s="3">
        <f t="shared" si="1272"/>
        <v>0</v>
      </c>
      <c r="KB231" s="3">
        <f t="shared" ref="KB231:KJ231" si="1273">IF(BN1=1,HF231,0)</f>
        <v>0</v>
      </c>
      <c r="KC231" s="3">
        <f t="shared" si="1273"/>
        <v>0</v>
      </c>
      <c r="KD231" s="3">
        <f t="shared" si="1273"/>
        <v>0</v>
      </c>
      <c r="KE231" s="3">
        <f t="shared" si="1273"/>
        <v>0</v>
      </c>
      <c r="KF231" s="3">
        <f t="shared" si="1273"/>
        <v>0</v>
      </c>
      <c r="KG231" s="3">
        <f t="shared" si="1273"/>
        <v>0</v>
      </c>
      <c r="KH231" s="3">
        <f t="shared" si="1273"/>
        <v>0</v>
      </c>
      <c r="KI231" s="3">
        <f t="shared" si="1273"/>
        <v>0</v>
      </c>
      <c r="KJ231" s="3">
        <f t="shared" si="1273"/>
        <v>0</v>
      </c>
    </row>
    <row r="232" spans="1:296" x14ac:dyDescent="0.2">
      <c r="A232" s="3" t="str">
        <f>'Respondent Data'!A232</f>
        <v>1927</v>
      </c>
      <c r="B232" s="3">
        <f>SUMPRODUCT('Respondent Data'!B232:T232,'Product Coding'!A101:S101)</f>
        <v>2.8543933819217391</v>
      </c>
      <c r="C232" s="3">
        <f>SUMPRODUCT('Respondent Data'!B232:T232,'Product Coding'!A102:S102)</f>
        <v>2.0663895210942371</v>
      </c>
      <c r="D232" s="3">
        <f>SUMPRODUCT('Respondent Data'!B232:T232,'Product Coding'!A103:S103)</f>
        <v>0.91832600702992107</v>
      </c>
      <c r="E232" s="3">
        <f>SUMPRODUCT('Respondent Data'!B232:T232,'Product Coding'!A104:S104)</f>
        <v>0.66908619797766911</v>
      </c>
      <c r="F232" s="3">
        <f>SUMPRODUCT('Respondent Data'!B232:T232,'Product Coding'!A105:S105)</f>
        <v>1.0114147230692021</v>
      </c>
      <c r="G232" s="3">
        <f>SUMPRODUCT('Respondent Data'!B232:T232,'Product Coding'!A106:S106)</f>
        <v>-3.5647200286950786E-2</v>
      </c>
      <c r="H232" s="3">
        <f>SUMPRODUCT('Respondent Data'!B232:T232,'Product Coding'!A107:S107)</f>
        <v>4.3293933184935094</v>
      </c>
      <c r="I232" s="3">
        <f>SUMPRODUCT('Respondent Data'!B232:T232,'Product Coding'!A108:S108)</f>
        <v>3.541389457666007</v>
      </c>
      <c r="J232" s="3">
        <f>SUMPRODUCT('Respondent Data'!B232:T232,'Product Coding'!A109:S109)</f>
        <v>2.3933259436016909</v>
      </c>
      <c r="K232" s="3">
        <f>SUMPRODUCT('Respondent Data'!B232:T232,'Product Coding'!A110:S110)</f>
        <v>2.1440861345494393</v>
      </c>
      <c r="L232" s="3">
        <f>SUMPRODUCT('Respondent Data'!B232:T232,'Product Coding'!A111:S111)</f>
        <v>2.486414659640972</v>
      </c>
      <c r="M232" s="3">
        <f>SUMPRODUCT('Respondent Data'!B232:T232,'Product Coding'!A112:S112)</f>
        <v>1.4393527362848193</v>
      </c>
      <c r="N232" s="3">
        <f>SUMPRODUCT('Respondent Data'!B232:T232,'Product Coding'!A113:S113)</f>
        <v>1.656663940122159</v>
      </c>
      <c r="O232" s="3">
        <f>SUMPRODUCT('Respondent Data'!B232:T232,'Product Coding'!A114:S114)</f>
        <v>0.86866007929465705</v>
      </c>
      <c r="P232" s="3">
        <f>SUMPRODUCT('Respondent Data'!B232:T232,'Product Coding'!A115:S115)</f>
        <v>-0.27940343476965901</v>
      </c>
      <c r="Q232" s="3">
        <f>SUMPRODUCT('Respondent Data'!B232:T232,'Product Coding'!A116:S116)</f>
        <v>-0.52864324382191108</v>
      </c>
      <c r="R232" s="3">
        <f>SUMPRODUCT('Respondent Data'!B232:T232,'Product Coding'!A117:S117)</f>
        <v>-0.18631471873037797</v>
      </c>
      <c r="S232" s="3">
        <f>SUMPRODUCT('Respondent Data'!B232:T232,'Product Coding'!A118:S118)</f>
        <v>-1.2333766420865311</v>
      </c>
      <c r="T232" s="3">
        <f>SUMPRODUCT('Respondent Data'!B232:T232,'Product Coding'!A119:S119)</f>
        <v>3.1316638766939291</v>
      </c>
      <c r="U232" s="3">
        <f>SUMPRODUCT('Respondent Data'!B232:T232,'Product Coding'!A120:S120)</f>
        <v>2.3436600158664271</v>
      </c>
      <c r="V232" s="3">
        <f>SUMPRODUCT('Respondent Data'!B232:T232,'Product Coding'!A121:S121)</f>
        <v>1.1955965018021111</v>
      </c>
      <c r="W232" s="3">
        <f>SUMPRODUCT('Respondent Data'!B232:T232,'Product Coding'!A122:S122)</f>
        <v>0.94635669274985901</v>
      </c>
      <c r="X232" s="3">
        <f>SUMPRODUCT('Respondent Data'!B232:T232,'Product Coding'!A123:S123)</f>
        <v>1.2886852178413921</v>
      </c>
      <c r="Y232" s="3">
        <f>SUMPRODUCT('Respondent Data'!B232:T232,'Product Coding'!A124:S124)</f>
        <v>0.241623294485239</v>
      </c>
      <c r="Z232" s="3">
        <f>SUMPRODUCT('Respondent Data'!B232:T232,'Product Coding'!A125:S125)</f>
        <v>0</v>
      </c>
      <c r="AA232" s="3">
        <f>SUMPRODUCT('Respondent Data'!B232:T232,'Product Coding'!A126:S126)</f>
        <v>0</v>
      </c>
      <c r="AB232" s="3">
        <f>SUMPRODUCT('Respondent Data'!B232:T232,'Product Coding'!A127:S127)</f>
        <v>0</v>
      </c>
      <c r="AC232" s="3">
        <f>SUMPRODUCT('Respondent Data'!B232:T232,'Product Coding'!A128:S128)</f>
        <v>0</v>
      </c>
      <c r="AD232" s="3">
        <f>SUMPRODUCT('Respondent Data'!B232:T232,'Product Coding'!A129:S129)</f>
        <v>0</v>
      </c>
      <c r="AE232" s="3">
        <f>SUMPRODUCT('Respondent Data'!B232:T232,'Product Coding'!A130:S130)</f>
        <v>0</v>
      </c>
      <c r="AF232" s="3">
        <f>SUMPRODUCT('Respondent Data'!B232:T232,'Product Coding'!A131:S131)</f>
        <v>0</v>
      </c>
      <c r="AG232" s="3">
        <f>SUMPRODUCT('Respondent Data'!B232:T232,'Product Coding'!A132:S132)</f>
        <v>0</v>
      </c>
      <c r="AH232" s="3">
        <f>SUMPRODUCT('Respondent Data'!B232:T232,'Product Coding'!A133:S133)</f>
        <v>0</v>
      </c>
      <c r="AI232" s="3">
        <f>SUMPRODUCT('Respondent Data'!B232:T232,'Product Coding'!A134:S134)</f>
        <v>0</v>
      </c>
      <c r="AJ232" s="3">
        <f>SUMPRODUCT('Respondent Data'!B232:T232,'Product Coding'!A135:S135)</f>
        <v>0</v>
      </c>
      <c r="AK232" s="3">
        <f>SUMPRODUCT('Respondent Data'!B232:T232,'Product Coding'!A136:S136)</f>
        <v>0</v>
      </c>
      <c r="AL232" s="3">
        <f>SUMPRODUCT('Respondent Data'!B232:T232,'Product Coding'!A137:S137)</f>
        <v>0</v>
      </c>
      <c r="AM232" s="3">
        <f>SUMPRODUCT('Respondent Data'!B232:T232,'Product Coding'!A138:S138)</f>
        <v>0</v>
      </c>
      <c r="AN232" s="3">
        <f>SUMPRODUCT('Respondent Data'!B232:T232,'Product Coding'!A139:S139)</f>
        <v>0</v>
      </c>
      <c r="AO232" s="3">
        <f>SUMPRODUCT('Respondent Data'!B232:T232,'Product Coding'!A140:S140)</f>
        <v>0</v>
      </c>
      <c r="AP232" s="3">
        <f>SUMPRODUCT('Respondent Data'!B232:T232,'Product Coding'!A141:S141)</f>
        <v>0</v>
      </c>
      <c r="AQ232" s="3">
        <f>SUMPRODUCT('Respondent Data'!B232:T232,'Product Coding'!A142:S142)</f>
        <v>0</v>
      </c>
      <c r="AR232" s="3">
        <f>SUMPRODUCT('Respondent Data'!B232:T232,'Product Coding'!A143:S143)</f>
        <v>0</v>
      </c>
      <c r="AS232" s="3">
        <f>SUMPRODUCT('Respondent Data'!B232:T232,'Product Coding'!A144:S144)</f>
        <v>0</v>
      </c>
      <c r="AT232" s="3">
        <f>SUMPRODUCT('Respondent Data'!B232:T232,'Product Coding'!A145:S145)</f>
        <v>0</v>
      </c>
      <c r="AU232" s="3">
        <f>SUMPRODUCT('Respondent Data'!B232:T232,'Product Coding'!A146:S146)</f>
        <v>0</v>
      </c>
      <c r="AV232" s="3">
        <f>SUMPRODUCT('Respondent Data'!B232:T232,'Product Coding'!A147:S147)</f>
        <v>0</v>
      </c>
      <c r="AW232" s="3">
        <f>SUMPRODUCT('Respondent Data'!B232:T232,'Product Coding'!A148:S148)</f>
        <v>0</v>
      </c>
      <c r="AX232" s="3">
        <f>SUMPRODUCT('Respondent Data'!B232:T232,'Product Coding'!A149:S149)</f>
        <v>0</v>
      </c>
      <c r="AY232" s="3">
        <f>SUMPRODUCT('Respondent Data'!B232:T232,'Product Coding'!A150:S150)</f>
        <v>0</v>
      </c>
      <c r="AZ232" s="3">
        <f>SUMPRODUCT('Respondent Data'!B232:T232,'Product Coding'!A151:S151)</f>
        <v>0</v>
      </c>
      <c r="BA232" s="3">
        <f>SUMPRODUCT('Respondent Data'!B232:T232,'Product Coding'!A152:S152)</f>
        <v>0</v>
      </c>
      <c r="BB232" s="3">
        <f>SUMPRODUCT('Respondent Data'!B232:T232,'Product Coding'!A153:S153)</f>
        <v>0</v>
      </c>
      <c r="BC232" s="3">
        <f>SUMPRODUCT('Respondent Data'!B232:T232,'Product Coding'!A154:S154)</f>
        <v>0</v>
      </c>
      <c r="BD232" s="3">
        <f>SUMPRODUCT('Respondent Data'!B232:T232,'Product Coding'!A155:S155)</f>
        <v>0</v>
      </c>
      <c r="BE232" s="3">
        <f>SUMPRODUCT('Respondent Data'!B232:T232,'Product Coding'!A156:S156)</f>
        <v>0</v>
      </c>
      <c r="BF232" s="3">
        <f>SUMPRODUCT('Respondent Data'!B232:T232,'Product Coding'!A157:S157)</f>
        <v>0</v>
      </c>
      <c r="BG232" s="3">
        <f>SUMPRODUCT('Respondent Data'!B232:T232,'Product Coding'!A158:S158)</f>
        <v>0</v>
      </c>
      <c r="BH232" s="3">
        <f>SUMPRODUCT('Respondent Data'!B232:T232,'Product Coding'!A159:S159)</f>
        <v>0</v>
      </c>
      <c r="BI232" s="3">
        <f>SUMPRODUCT('Respondent Data'!B232:T232,'Product Coding'!A160:S160)</f>
        <v>0</v>
      </c>
      <c r="BJ232" s="3">
        <f>SUMPRODUCT('Respondent Data'!B232:T232,'Product Coding'!A161:S161)</f>
        <v>0</v>
      </c>
      <c r="BK232" s="3">
        <f>SUMPRODUCT('Respondent Data'!B232:T232,'Product Coding'!A162:S162)</f>
        <v>0</v>
      </c>
      <c r="BL232" s="3">
        <f>SUMPRODUCT('Respondent Data'!B232:T232,'Product Coding'!A163:S163)</f>
        <v>0</v>
      </c>
      <c r="BM232" s="3">
        <f>SUMPRODUCT('Respondent Data'!B232:T232,'Product Coding'!A164:S164)</f>
        <v>0</v>
      </c>
      <c r="BN232" s="3">
        <f>SUMPRODUCT('Respondent Data'!B232:T232,'Product Coding'!A165:S165)</f>
        <v>0</v>
      </c>
      <c r="BO232" s="3">
        <f>SUMPRODUCT('Respondent Data'!B232:T232,'Product Coding'!A166:S166)</f>
        <v>0</v>
      </c>
      <c r="BP232" s="3">
        <f>SUMPRODUCT('Respondent Data'!B232:T232,'Product Coding'!A167:S167)</f>
        <v>0</v>
      </c>
      <c r="BQ232" s="3">
        <f>SUMPRODUCT('Respondent Data'!B232:T232,'Product Coding'!A168:S168)</f>
        <v>0</v>
      </c>
      <c r="BR232" s="3">
        <f>SUMPRODUCT('Respondent Data'!B232:T232,'Product Coding'!A169:S169)</f>
        <v>0</v>
      </c>
      <c r="BS232" s="3">
        <f>SUMPRODUCT('Respondent Data'!B232:T232,'Product Coding'!A170:S170)</f>
        <v>0</v>
      </c>
      <c r="BT232" s="3">
        <f>SUMPRODUCT('Respondent Data'!B232:T232,'Product Coding'!A171:S171)</f>
        <v>0</v>
      </c>
      <c r="BU232" s="3">
        <f>SUMPRODUCT('Respondent Data'!B232:T232,'Product Coding'!A172:S172)</f>
        <v>0</v>
      </c>
      <c r="BV232" s="3">
        <f>SUMPRODUCT('Respondent Data'!B232:T232,'Product Coding'!A173:S173)</f>
        <v>6.5153201886536296</v>
      </c>
      <c r="BX232" s="3">
        <f t="shared" si="1014"/>
        <v>5.7590746114486384E-2</v>
      </c>
      <c r="BY232" s="3">
        <f t="shared" si="1015"/>
        <v>0.12664219624983372</v>
      </c>
      <c r="BZ232" s="3">
        <f t="shared" si="1016"/>
        <v>0.39918671784491727</v>
      </c>
      <c r="CA232" s="3">
        <f t="shared" si="1017"/>
        <v>0.51217639183192487</v>
      </c>
      <c r="CB232" s="3">
        <f t="shared" si="1018"/>
        <v>0.36370407488852824</v>
      </c>
      <c r="CC232" s="3">
        <f t="shared" si="1019"/>
        <v>1.0362901791132166</v>
      </c>
      <c r="CD232" s="3">
        <f t="shared" si="1020"/>
        <v>1.3175538421357836E-2</v>
      </c>
      <c r="CE232" s="3">
        <f t="shared" si="1021"/>
        <v>2.8973042285956936E-2</v>
      </c>
      <c r="CF232" s="3">
        <f t="shared" si="1022"/>
        <v>9.1325434954531076E-2</v>
      </c>
      <c r="CG232" s="3">
        <f t="shared" si="1023"/>
        <v>0.11717507037812989</v>
      </c>
      <c r="CH232" s="3">
        <f t="shared" si="1024"/>
        <v>8.3207760551878562E-2</v>
      </c>
      <c r="CI232" s="3">
        <f t="shared" si="1025"/>
        <v>0.23708116306462532</v>
      </c>
      <c r="CJ232" s="3">
        <f t="shared" si="1026"/>
        <v>0.19077435435826126</v>
      </c>
      <c r="CK232" s="3">
        <f t="shared" si="1027"/>
        <v>0.41951328736123128</v>
      </c>
      <c r="CL232" s="3">
        <f t="shared" si="1028"/>
        <v>1.32234071449374</v>
      </c>
      <c r="CM232" s="3">
        <f t="shared" si="1029"/>
        <v>1.6966288346922682</v>
      </c>
      <c r="CN232" s="3">
        <f t="shared" si="1030"/>
        <v>1.204801374276248</v>
      </c>
      <c r="CO232" s="3">
        <f t="shared" si="1031"/>
        <v>3.4328013298372948</v>
      </c>
      <c r="CP232" s="3">
        <f t="shared" si="1032"/>
        <v>4.3645116711289608E-2</v>
      </c>
      <c r="CQ232" s="3">
        <f t="shared" si="1033"/>
        <v>9.5975721948629064E-2</v>
      </c>
      <c r="CR232" s="3">
        <f t="shared" si="1034"/>
        <v>0.30252344457047375</v>
      </c>
      <c r="CS232" s="3">
        <f t="shared" si="1035"/>
        <v>0.38815260968894844</v>
      </c>
      <c r="CT232" s="3">
        <f t="shared" si="1036"/>
        <v>0.27563294223216367</v>
      </c>
      <c r="CU232" s="3">
        <f t="shared" si="1037"/>
        <v>0.78535196825280673</v>
      </c>
      <c r="CV232" s="3">
        <f t="shared" si="1038"/>
        <v>1</v>
      </c>
      <c r="CW232" s="3">
        <f t="shared" si="1039"/>
        <v>1</v>
      </c>
      <c r="CX232" s="3">
        <f t="shared" si="1040"/>
        <v>1</v>
      </c>
      <c r="CY232" s="3">
        <f t="shared" si="1041"/>
        <v>1</v>
      </c>
      <c r="CZ232" s="3">
        <f t="shared" si="1042"/>
        <v>1</v>
      </c>
      <c r="DA232" s="3">
        <f t="shared" si="1043"/>
        <v>1</v>
      </c>
      <c r="DB232" s="3">
        <f t="shared" si="1044"/>
        <v>1</v>
      </c>
      <c r="DC232" s="3">
        <f t="shared" si="1045"/>
        <v>1</v>
      </c>
      <c r="DD232" s="3">
        <f t="shared" si="1046"/>
        <v>1</v>
      </c>
      <c r="DE232" s="3">
        <f t="shared" si="1047"/>
        <v>1</v>
      </c>
      <c r="DF232" s="3">
        <f t="shared" si="1048"/>
        <v>1</v>
      </c>
      <c r="DG232" s="3">
        <f t="shared" si="1049"/>
        <v>1</v>
      </c>
      <c r="DH232" s="3">
        <f t="shared" si="1050"/>
        <v>1</v>
      </c>
      <c r="DI232" s="3">
        <f t="shared" si="1051"/>
        <v>1</v>
      </c>
      <c r="DJ232" s="3">
        <f t="shared" si="1052"/>
        <v>1</v>
      </c>
      <c r="DK232" s="3">
        <f t="shared" si="1053"/>
        <v>1</v>
      </c>
      <c r="DL232" s="3">
        <f t="shared" si="1054"/>
        <v>1</v>
      </c>
      <c r="DM232" s="3">
        <f t="shared" si="1055"/>
        <v>1</v>
      </c>
      <c r="DN232" s="3">
        <f t="shared" si="1056"/>
        <v>1</v>
      </c>
      <c r="DO232" s="3">
        <f t="shared" si="1057"/>
        <v>1</v>
      </c>
      <c r="DP232" s="3">
        <f t="shared" si="1058"/>
        <v>1</v>
      </c>
      <c r="DQ232" s="3">
        <f t="shared" si="1059"/>
        <v>1</v>
      </c>
      <c r="DR232" s="3">
        <f t="shared" si="1060"/>
        <v>1</v>
      </c>
      <c r="DS232" s="3">
        <f t="shared" si="1061"/>
        <v>1</v>
      </c>
      <c r="DT232" s="3">
        <f t="shared" si="1062"/>
        <v>1</v>
      </c>
      <c r="DU232" s="3">
        <f t="shared" si="1063"/>
        <v>1</v>
      </c>
      <c r="DV232" s="3">
        <f t="shared" si="1064"/>
        <v>1</v>
      </c>
      <c r="DW232" s="3">
        <f t="shared" si="1065"/>
        <v>1</v>
      </c>
      <c r="DX232" s="3">
        <f t="shared" si="1066"/>
        <v>1</v>
      </c>
      <c r="DY232" s="3">
        <f t="shared" si="1067"/>
        <v>1</v>
      </c>
      <c r="DZ232" s="3">
        <f t="shared" si="1068"/>
        <v>1</v>
      </c>
      <c r="EA232" s="3">
        <f t="shared" si="1069"/>
        <v>1</v>
      </c>
      <c r="EB232" s="3">
        <f t="shared" si="1070"/>
        <v>1</v>
      </c>
      <c r="EC232" s="3">
        <f t="shared" si="1071"/>
        <v>1</v>
      </c>
      <c r="ED232" s="3">
        <f t="shared" si="1072"/>
        <v>1</v>
      </c>
      <c r="EE232" s="3">
        <f t="shared" si="1073"/>
        <v>1</v>
      </c>
      <c r="EF232" s="3">
        <f t="shared" si="1074"/>
        <v>1</v>
      </c>
      <c r="EG232" s="3">
        <f t="shared" si="1075"/>
        <v>1</v>
      </c>
      <c r="EH232" s="3">
        <f t="shared" si="1076"/>
        <v>1</v>
      </c>
      <c r="EI232" s="3">
        <f t="shared" si="1077"/>
        <v>1</v>
      </c>
      <c r="EJ232" s="3">
        <f t="shared" si="1078"/>
        <v>1</v>
      </c>
      <c r="EK232" s="3">
        <f t="shared" si="1079"/>
        <v>1</v>
      </c>
      <c r="EL232" s="3">
        <f t="shared" si="1080"/>
        <v>1</v>
      </c>
      <c r="EM232" s="3">
        <f t="shared" si="1081"/>
        <v>1</v>
      </c>
      <c r="EN232" s="3">
        <f t="shared" si="1082"/>
        <v>1</v>
      </c>
      <c r="EO232" s="3">
        <f t="shared" si="1083"/>
        <v>1</v>
      </c>
      <c r="EP232" s="3">
        <f t="shared" si="1084"/>
        <v>1</v>
      </c>
      <c r="EQ232" s="3">
        <f t="shared" si="1085"/>
        <v>1</v>
      </c>
      <c r="ER232" s="3">
        <f t="shared" si="1086"/>
        <v>1.4805817580863946E-3</v>
      </c>
      <c r="ET232" s="3">
        <f t="shared" si="1087"/>
        <v>0.94554533847230526</v>
      </c>
      <c r="EU232" s="3">
        <f t="shared" si="1088"/>
        <v>0.88759324240528392</v>
      </c>
      <c r="EV232" s="3">
        <f t="shared" si="1089"/>
        <v>0.71470089534600467</v>
      </c>
      <c r="EW232" s="3">
        <f t="shared" si="1090"/>
        <v>0.66129851345486934</v>
      </c>
      <c r="EX232" s="3">
        <f t="shared" si="1091"/>
        <v>0.73329692153463855</v>
      </c>
      <c r="EY232" s="3">
        <f t="shared" si="1092"/>
        <v>0.49108914351071986</v>
      </c>
      <c r="EZ232" s="3">
        <f t="shared" si="1093"/>
        <v>0.98699579892948575</v>
      </c>
      <c r="FA232" s="3">
        <f t="shared" si="1094"/>
        <v>0.97184275865809799</v>
      </c>
      <c r="FB232" s="3">
        <f t="shared" si="1095"/>
        <v>0.91631695548419423</v>
      </c>
      <c r="FC232" s="3">
        <f t="shared" si="1096"/>
        <v>0.89511485398750479</v>
      </c>
      <c r="FD232" s="3">
        <f t="shared" si="1097"/>
        <v>0.92318393240694152</v>
      </c>
      <c r="FE232" s="3">
        <f t="shared" si="1098"/>
        <v>0.80835439893264294</v>
      </c>
      <c r="FF232" s="3">
        <f t="shared" si="1099"/>
        <v>0.83978966824401058</v>
      </c>
      <c r="FG232" s="3">
        <f t="shared" si="1100"/>
        <v>0.7044668119020745</v>
      </c>
      <c r="FH232" s="3">
        <f t="shared" si="1101"/>
        <v>0.43060003803877478</v>
      </c>
      <c r="FI232" s="3">
        <f t="shared" si="1102"/>
        <v>0.37083338542366256</v>
      </c>
      <c r="FJ232" s="3">
        <f t="shared" si="1103"/>
        <v>0.45355559537795631</v>
      </c>
      <c r="FK232" s="3">
        <f t="shared" si="1104"/>
        <v>0.22559098087003707</v>
      </c>
      <c r="FL232" s="3">
        <f t="shared" si="1105"/>
        <v>0.958180116964641</v>
      </c>
      <c r="FM232" s="3">
        <f t="shared" si="1106"/>
        <v>0.91242897080057073</v>
      </c>
      <c r="FN232" s="3">
        <f t="shared" si="1107"/>
        <v>0.76774049954222878</v>
      </c>
      <c r="FO232" s="3">
        <f t="shared" si="1108"/>
        <v>0.72038188958494687</v>
      </c>
      <c r="FP232" s="3">
        <f t="shared" si="1109"/>
        <v>0.78392456551815914</v>
      </c>
      <c r="FQ232" s="3">
        <f t="shared" si="1110"/>
        <v>0.56011364581440304</v>
      </c>
      <c r="FR232" s="3">
        <f t="shared" si="1111"/>
        <v>0.5</v>
      </c>
      <c r="FS232" s="3">
        <f t="shared" si="1112"/>
        <v>0.5</v>
      </c>
      <c r="FT232" s="3">
        <f t="shared" si="1113"/>
        <v>0.5</v>
      </c>
      <c r="FU232" s="3">
        <f t="shared" si="1114"/>
        <v>0.5</v>
      </c>
      <c r="FV232" s="3">
        <f t="shared" si="1115"/>
        <v>0.5</v>
      </c>
      <c r="FW232" s="3">
        <f t="shared" si="1116"/>
        <v>0.5</v>
      </c>
      <c r="FX232" s="3">
        <f t="shared" si="1117"/>
        <v>0.5</v>
      </c>
      <c r="FY232" s="3">
        <f t="shared" si="1118"/>
        <v>0.5</v>
      </c>
      <c r="FZ232" s="3">
        <f t="shared" si="1119"/>
        <v>0.5</v>
      </c>
      <c r="GA232" s="3">
        <f t="shared" si="1120"/>
        <v>0.5</v>
      </c>
      <c r="GB232" s="3">
        <f t="shared" si="1121"/>
        <v>0.5</v>
      </c>
      <c r="GC232" s="3">
        <f t="shared" si="1122"/>
        <v>0.5</v>
      </c>
      <c r="GD232" s="3">
        <f t="shared" si="1123"/>
        <v>0.5</v>
      </c>
      <c r="GE232" s="3">
        <f t="shared" si="1124"/>
        <v>0.5</v>
      </c>
      <c r="GF232" s="3">
        <f t="shared" si="1125"/>
        <v>0.5</v>
      </c>
      <c r="GG232" s="3">
        <f t="shared" si="1126"/>
        <v>0.5</v>
      </c>
      <c r="GH232" s="3">
        <f t="shared" si="1127"/>
        <v>0.5</v>
      </c>
      <c r="GI232" s="3">
        <f t="shared" si="1128"/>
        <v>0.5</v>
      </c>
      <c r="GJ232" s="3">
        <f t="shared" si="1129"/>
        <v>0.5</v>
      </c>
      <c r="GK232" s="3">
        <f t="shared" si="1130"/>
        <v>0.5</v>
      </c>
      <c r="GL232" s="3">
        <f t="shared" si="1131"/>
        <v>0.5</v>
      </c>
      <c r="GM232" s="3">
        <f t="shared" si="1132"/>
        <v>0.5</v>
      </c>
      <c r="GN232" s="3">
        <f t="shared" si="1133"/>
        <v>0.5</v>
      </c>
      <c r="GO232" s="3">
        <f t="shared" si="1134"/>
        <v>0.5</v>
      </c>
      <c r="GP232" s="3">
        <f t="shared" si="1135"/>
        <v>0.5</v>
      </c>
      <c r="GQ232" s="3">
        <f t="shared" si="1136"/>
        <v>0.5</v>
      </c>
      <c r="GR232" s="3">
        <f t="shared" si="1137"/>
        <v>0.5</v>
      </c>
      <c r="GS232" s="3">
        <f t="shared" si="1138"/>
        <v>0.5</v>
      </c>
      <c r="GT232" s="3">
        <f t="shared" si="1139"/>
        <v>0.5</v>
      </c>
      <c r="GU232" s="3">
        <f t="shared" si="1140"/>
        <v>0.5</v>
      </c>
      <c r="GV232" s="3">
        <f t="shared" si="1141"/>
        <v>0.5</v>
      </c>
      <c r="GW232" s="3">
        <f t="shared" si="1142"/>
        <v>0.5</v>
      </c>
      <c r="GX232" s="3">
        <f t="shared" si="1143"/>
        <v>0.5</v>
      </c>
      <c r="GY232" s="3">
        <f t="shared" si="1144"/>
        <v>0.5</v>
      </c>
      <c r="GZ232" s="3">
        <f t="shared" si="1145"/>
        <v>0.5</v>
      </c>
      <c r="HA232" s="3">
        <f t="shared" si="1146"/>
        <v>0.5</v>
      </c>
      <c r="HB232" s="3">
        <f t="shared" si="1147"/>
        <v>0.5</v>
      </c>
      <c r="HC232" s="3">
        <f t="shared" si="1148"/>
        <v>0.5</v>
      </c>
      <c r="HD232" s="3">
        <f t="shared" si="1149"/>
        <v>0.5</v>
      </c>
      <c r="HE232" s="3">
        <f t="shared" si="1150"/>
        <v>0.5</v>
      </c>
      <c r="HF232" s="3">
        <f t="shared" si="1151"/>
        <v>0.5</v>
      </c>
      <c r="HG232" s="3">
        <f t="shared" si="1152"/>
        <v>0.5</v>
      </c>
      <c r="HH232" s="3">
        <f t="shared" si="1153"/>
        <v>0.5</v>
      </c>
      <c r="HI232" s="3">
        <f t="shared" si="1154"/>
        <v>0.5</v>
      </c>
      <c r="HJ232" s="3">
        <f t="shared" si="1155"/>
        <v>0.5</v>
      </c>
      <c r="HK232" s="3">
        <f t="shared" si="1156"/>
        <v>0.5</v>
      </c>
      <c r="HL232" s="3">
        <f t="shared" si="1157"/>
        <v>0.5</v>
      </c>
      <c r="HM232" s="3">
        <f t="shared" si="1158"/>
        <v>0.5</v>
      </c>
      <c r="HN232" s="3">
        <f t="shared" si="1159"/>
        <v>0.99852160712343807</v>
      </c>
      <c r="HP232" s="3">
        <f t="shared" ref="HP232:IU232" si="1274">IF(B1=1,ET232,0)</f>
        <v>0.94554533847230526</v>
      </c>
      <c r="HQ232" s="3">
        <f t="shared" si="1274"/>
        <v>0.88759324240528392</v>
      </c>
      <c r="HR232" s="3">
        <f t="shared" si="1274"/>
        <v>0.71470089534600467</v>
      </c>
      <c r="HS232" s="3">
        <f t="shared" si="1274"/>
        <v>0.66129851345486934</v>
      </c>
      <c r="HT232" s="3">
        <f t="shared" si="1274"/>
        <v>0.73329692153463855</v>
      </c>
      <c r="HU232" s="3">
        <f t="shared" si="1274"/>
        <v>0.49108914351071986</v>
      </c>
      <c r="HV232" s="3">
        <f t="shared" si="1274"/>
        <v>0.98699579892948575</v>
      </c>
      <c r="HW232" s="3">
        <f t="shared" si="1274"/>
        <v>0.97184275865809799</v>
      </c>
      <c r="HX232" s="3">
        <f t="shared" si="1274"/>
        <v>0.91631695548419423</v>
      </c>
      <c r="HY232" s="3">
        <f t="shared" si="1274"/>
        <v>0.89511485398750479</v>
      </c>
      <c r="HZ232" s="3">
        <f t="shared" si="1274"/>
        <v>0.92318393240694152</v>
      </c>
      <c r="IA232" s="3">
        <f t="shared" si="1274"/>
        <v>0.80835439893264294</v>
      </c>
      <c r="IB232" s="3">
        <f t="shared" si="1274"/>
        <v>0.83978966824401058</v>
      </c>
      <c r="IC232" s="3">
        <f t="shared" si="1274"/>
        <v>0.7044668119020745</v>
      </c>
      <c r="ID232" s="3">
        <f t="shared" si="1274"/>
        <v>0.43060003803877478</v>
      </c>
      <c r="IE232" s="3">
        <f t="shared" si="1274"/>
        <v>0.37083338542366256</v>
      </c>
      <c r="IF232" s="3">
        <f t="shared" si="1274"/>
        <v>0.45355559537795631</v>
      </c>
      <c r="IG232" s="3">
        <f t="shared" si="1274"/>
        <v>0.22559098087003707</v>
      </c>
      <c r="IH232" s="3">
        <f t="shared" si="1274"/>
        <v>0.958180116964641</v>
      </c>
      <c r="II232" s="3">
        <f t="shared" si="1274"/>
        <v>0.91242897080057073</v>
      </c>
      <c r="IJ232" s="3">
        <f t="shared" si="1274"/>
        <v>0.76774049954222878</v>
      </c>
      <c r="IK232" s="3">
        <f t="shared" si="1274"/>
        <v>0.72038188958494687</v>
      </c>
      <c r="IL232" s="3">
        <f t="shared" si="1274"/>
        <v>0.78392456551815914</v>
      </c>
      <c r="IM232" s="3">
        <f t="shared" si="1274"/>
        <v>0.56011364581440304</v>
      </c>
      <c r="IN232" s="3">
        <f t="shared" si="1274"/>
        <v>0</v>
      </c>
      <c r="IO232" s="3">
        <f t="shared" si="1274"/>
        <v>0</v>
      </c>
      <c r="IP232" s="3">
        <f t="shared" si="1274"/>
        <v>0</v>
      </c>
      <c r="IQ232" s="3">
        <f t="shared" si="1274"/>
        <v>0</v>
      </c>
      <c r="IR232" s="3">
        <f t="shared" si="1274"/>
        <v>0</v>
      </c>
      <c r="IS232" s="3">
        <f t="shared" si="1274"/>
        <v>0</v>
      </c>
      <c r="IT232" s="3">
        <f t="shared" si="1274"/>
        <v>0</v>
      </c>
      <c r="IU232" s="3">
        <f t="shared" si="1274"/>
        <v>0</v>
      </c>
      <c r="IV232" s="3">
        <f t="shared" ref="IV232:KA232" si="1275">IF(AH1=1,FZ232,0)</f>
        <v>0</v>
      </c>
      <c r="IW232" s="3">
        <f t="shared" si="1275"/>
        <v>0</v>
      </c>
      <c r="IX232" s="3">
        <f t="shared" si="1275"/>
        <v>0</v>
      </c>
      <c r="IY232" s="3">
        <f t="shared" si="1275"/>
        <v>0</v>
      </c>
      <c r="IZ232" s="3">
        <f t="shared" si="1275"/>
        <v>0</v>
      </c>
      <c r="JA232" s="3">
        <f t="shared" si="1275"/>
        <v>0</v>
      </c>
      <c r="JB232" s="3">
        <f t="shared" si="1275"/>
        <v>0</v>
      </c>
      <c r="JC232" s="3">
        <f t="shared" si="1275"/>
        <v>0</v>
      </c>
      <c r="JD232" s="3">
        <f t="shared" si="1275"/>
        <v>0</v>
      </c>
      <c r="JE232" s="3">
        <f t="shared" si="1275"/>
        <v>0</v>
      </c>
      <c r="JF232" s="3">
        <f t="shared" si="1275"/>
        <v>0</v>
      </c>
      <c r="JG232" s="3">
        <f t="shared" si="1275"/>
        <v>0</v>
      </c>
      <c r="JH232" s="3">
        <f t="shared" si="1275"/>
        <v>0</v>
      </c>
      <c r="JI232" s="3">
        <f t="shared" si="1275"/>
        <v>0</v>
      </c>
      <c r="JJ232" s="3">
        <f t="shared" si="1275"/>
        <v>0</v>
      </c>
      <c r="JK232" s="3">
        <f t="shared" si="1275"/>
        <v>0</v>
      </c>
      <c r="JL232" s="3">
        <f t="shared" si="1275"/>
        <v>0</v>
      </c>
      <c r="JM232" s="3">
        <f t="shared" si="1275"/>
        <v>0</v>
      </c>
      <c r="JN232" s="3">
        <f t="shared" si="1275"/>
        <v>0</v>
      </c>
      <c r="JO232" s="3">
        <f t="shared" si="1275"/>
        <v>0</v>
      </c>
      <c r="JP232" s="3">
        <f t="shared" si="1275"/>
        <v>0</v>
      </c>
      <c r="JQ232" s="3">
        <f t="shared" si="1275"/>
        <v>0</v>
      </c>
      <c r="JR232" s="3">
        <f t="shared" si="1275"/>
        <v>0</v>
      </c>
      <c r="JS232" s="3">
        <f t="shared" si="1275"/>
        <v>0</v>
      </c>
      <c r="JT232" s="3">
        <f t="shared" si="1275"/>
        <v>0</v>
      </c>
      <c r="JU232" s="3">
        <f t="shared" si="1275"/>
        <v>0</v>
      </c>
      <c r="JV232" s="3">
        <f t="shared" si="1275"/>
        <v>0</v>
      </c>
      <c r="JW232" s="3">
        <f t="shared" si="1275"/>
        <v>0</v>
      </c>
      <c r="JX232" s="3">
        <f t="shared" si="1275"/>
        <v>0</v>
      </c>
      <c r="JY232" s="3">
        <f t="shared" si="1275"/>
        <v>0</v>
      </c>
      <c r="JZ232" s="3">
        <f t="shared" si="1275"/>
        <v>0</v>
      </c>
      <c r="KA232" s="3">
        <f t="shared" si="1275"/>
        <v>0</v>
      </c>
      <c r="KB232" s="3">
        <f t="shared" ref="KB232:KJ232" si="1276">IF(BN1=1,HF232,0)</f>
        <v>0</v>
      </c>
      <c r="KC232" s="3">
        <f t="shared" si="1276"/>
        <v>0</v>
      </c>
      <c r="KD232" s="3">
        <f t="shared" si="1276"/>
        <v>0</v>
      </c>
      <c r="KE232" s="3">
        <f t="shared" si="1276"/>
        <v>0</v>
      </c>
      <c r="KF232" s="3">
        <f t="shared" si="1276"/>
        <v>0</v>
      </c>
      <c r="KG232" s="3">
        <f t="shared" si="1276"/>
        <v>0</v>
      </c>
      <c r="KH232" s="3">
        <f t="shared" si="1276"/>
        <v>0</v>
      </c>
      <c r="KI232" s="3">
        <f t="shared" si="1276"/>
        <v>0</v>
      </c>
      <c r="KJ232" s="3">
        <f t="shared" si="1276"/>
        <v>0</v>
      </c>
    </row>
    <row r="233" spans="1:296" x14ac:dyDescent="0.2">
      <c r="A233" s="3" t="str">
        <f>'Respondent Data'!A233</f>
        <v>1935</v>
      </c>
      <c r="B233" s="3">
        <f>SUMPRODUCT('Respondent Data'!B233:T233,'Product Coding'!A101:S101)</f>
        <v>0.22074847728647096</v>
      </c>
      <c r="C233" s="3">
        <f>SUMPRODUCT('Respondent Data'!B233:T233,'Product Coding'!A102:S102)</f>
        <v>6.0114466190740679E-2</v>
      </c>
      <c r="D233" s="3">
        <f>SUMPRODUCT('Respondent Data'!B233:T233,'Product Coding'!A103:S103)</f>
        <v>0.39731425377008101</v>
      </c>
      <c r="E233" s="3">
        <f>SUMPRODUCT('Respondent Data'!B233:T233,'Product Coding'!A104:S104)</f>
        <v>-0.44250392584890097</v>
      </c>
      <c r="F233" s="3">
        <f>SUMPRODUCT('Respondent Data'!B233:T233,'Product Coding'!A105:S105)</f>
        <v>1.1484930089835199E-2</v>
      </c>
      <c r="G233" s="3">
        <f>SUMPRODUCT('Respondent Data'!B233:T233,'Product Coding'!A106:S106)</f>
        <v>-0.42175519155308594</v>
      </c>
      <c r="H233" s="3">
        <f>SUMPRODUCT('Respondent Data'!B233:T233,'Product Coding'!A107:S107)</f>
        <v>1.2943218106706309</v>
      </c>
      <c r="I233" s="3">
        <f>SUMPRODUCT('Respondent Data'!B233:T233,'Product Coding'!A108:S108)</f>
        <v>1.1336877995749006</v>
      </c>
      <c r="J233" s="3">
        <f>SUMPRODUCT('Respondent Data'!B233:T233,'Product Coding'!A109:S109)</f>
        <v>1.4708875871542411</v>
      </c>
      <c r="K233" s="3">
        <f>SUMPRODUCT('Respondent Data'!B233:T233,'Product Coding'!A110:S110)</f>
        <v>0.63106940753525897</v>
      </c>
      <c r="L233" s="3">
        <f>SUMPRODUCT('Respondent Data'!B233:T233,'Product Coding'!A111:S111)</f>
        <v>1.0850582634739951</v>
      </c>
      <c r="M233" s="3">
        <f>SUMPRODUCT('Respondent Data'!B233:T233,'Product Coding'!A112:S112)</f>
        <v>0.651818141831074</v>
      </c>
      <c r="N233" s="3">
        <f>SUMPRODUCT('Respondent Data'!B233:T233,'Product Coding'!A113:S113)</f>
        <v>-1.8786958349015959</v>
      </c>
      <c r="O233" s="3">
        <f>SUMPRODUCT('Respondent Data'!B233:T233,'Product Coding'!A114:S114)</f>
        <v>-2.0393298459973264</v>
      </c>
      <c r="P233" s="3">
        <f>SUMPRODUCT('Respondent Data'!B233:T233,'Product Coding'!A115:S115)</f>
        <v>-1.7021300584179859</v>
      </c>
      <c r="Q233" s="3">
        <f>SUMPRODUCT('Respondent Data'!B233:T233,'Product Coding'!A116:S116)</f>
        <v>-2.541948238036968</v>
      </c>
      <c r="R233" s="3">
        <f>SUMPRODUCT('Respondent Data'!B233:T233,'Product Coding'!A117:S117)</f>
        <v>-2.0879593820982318</v>
      </c>
      <c r="S233" s="3">
        <f>SUMPRODUCT('Respondent Data'!B233:T233,'Product Coding'!A118:S118)</f>
        <v>-2.521199503741153</v>
      </c>
      <c r="T233" s="3">
        <f>SUMPRODUCT('Respondent Data'!B233:T233,'Product Coding'!A119:S119)</f>
        <v>-0.80512250151743592</v>
      </c>
      <c r="U233" s="3">
        <f>SUMPRODUCT('Respondent Data'!B233:T233,'Product Coding'!A120:S120)</f>
        <v>-0.96575651261316642</v>
      </c>
      <c r="V233" s="3">
        <f>SUMPRODUCT('Respondent Data'!B233:T233,'Product Coding'!A121:S121)</f>
        <v>-0.62855672503382598</v>
      </c>
      <c r="W233" s="3">
        <f>SUMPRODUCT('Respondent Data'!B233:T233,'Product Coding'!A122:S122)</f>
        <v>-1.4683749046528081</v>
      </c>
      <c r="X233" s="3">
        <f>SUMPRODUCT('Respondent Data'!B233:T233,'Product Coding'!A123:S123)</f>
        <v>-1.0143860487140719</v>
      </c>
      <c r="Y233" s="3">
        <f>SUMPRODUCT('Respondent Data'!B233:T233,'Product Coding'!A124:S124)</f>
        <v>-1.447626170356993</v>
      </c>
      <c r="Z233" s="3">
        <f>SUMPRODUCT('Respondent Data'!B233:T233,'Product Coding'!A125:S125)</f>
        <v>0</v>
      </c>
      <c r="AA233" s="3">
        <f>SUMPRODUCT('Respondent Data'!B233:T233,'Product Coding'!A126:S126)</f>
        <v>0</v>
      </c>
      <c r="AB233" s="3">
        <f>SUMPRODUCT('Respondent Data'!B233:T233,'Product Coding'!A127:S127)</f>
        <v>0</v>
      </c>
      <c r="AC233" s="3">
        <f>SUMPRODUCT('Respondent Data'!B233:T233,'Product Coding'!A128:S128)</f>
        <v>0</v>
      </c>
      <c r="AD233" s="3">
        <f>SUMPRODUCT('Respondent Data'!B233:T233,'Product Coding'!A129:S129)</f>
        <v>0</v>
      </c>
      <c r="AE233" s="3">
        <f>SUMPRODUCT('Respondent Data'!B233:T233,'Product Coding'!A130:S130)</f>
        <v>0</v>
      </c>
      <c r="AF233" s="3">
        <f>SUMPRODUCT('Respondent Data'!B233:T233,'Product Coding'!A131:S131)</f>
        <v>0</v>
      </c>
      <c r="AG233" s="3">
        <f>SUMPRODUCT('Respondent Data'!B233:T233,'Product Coding'!A132:S132)</f>
        <v>0</v>
      </c>
      <c r="AH233" s="3">
        <f>SUMPRODUCT('Respondent Data'!B233:T233,'Product Coding'!A133:S133)</f>
        <v>0</v>
      </c>
      <c r="AI233" s="3">
        <f>SUMPRODUCT('Respondent Data'!B233:T233,'Product Coding'!A134:S134)</f>
        <v>0</v>
      </c>
      <c r="AJ233" s="3">
        <f>SUMPRODUCT('Respondent Data'!B233:T233,'Product Coding'!A135:S135)</f>
        <v>0</v>
      </c>
      <c r="AK233" s="3">
        <f>SUMPRODUCT('Respondent Data'!B233:T233,'Product Coding'!A136:S136)</f>
        <v>0</v>
      </c>
      <c r="AL233" s="3">
        <f>SUMPRODUCT('Respondent Data'!B233:T233,'Product Coding'!A137:S137)</f>
        <v>0</v>
      </c>
      <c r="AM233" s="3">
        <f>SUMPRODUCT('Respondent Data'!B233:T233,'Product Coding'!A138:S138)</f>
        <v>0</v>
      </c>
      <c r="AN233" s="3">
        <f>SUMPRODUCT('Respondent Data'!B233:T233,'Product Coding'!A139:S139)</f>
        <v>0</v>
      </c>
      <c r="AO233" s="3">
        <f>SUMPRODUCT('Respondent Data'!B233:T233,'Product Coding'!A140:S140)</f>
        <v>0</v>
      </c>
      <c r="AP233" s="3">
        <f>SUMPRODUCT('Respondent Data'!B233:T233,'Product Coding'!A141:S141)</f>
        <v>0</v>
      </c>
      <c r="AQ233" s="3">
        <f>SUMPRODUCT('Respondent Data'!B233:T233,'Product Coding'!A142:S142)</f>
        <v>0</v>
      </c>
      <c r="AR233" s="3">
        <f>SUMPRODUCT('Respondent Data'!B233:T233,'Product Coding'!A143:S143)</f>
        <v>0</v>
      </c>
      <c r="AS233" s="3">
        <f>SUMPRODUCT('Respondent Data'!B233:T233,'Product Coding'!A144:S144)</f>
        <v>0</v>
      </c>
      <c r="AT233" s="3">
        <f>SUMPRODUCT('Respondent Data'!B233:T233,'Product Coding'!A145:S145)</f>
        <v>0</v>
      </c>
      <c r="AU233" s="3">
        <f>SUMPRODUCT('Respondent Data'!B233:T233,'Product Coding'!A146:S146)</f>
        <v>0</v>
      </c>
      <c r="AV233" s="3">
        <f>SUMPRODUCT('Respondent Data'!B233:T233,'Product Coding'!A147:S147)</f>
        <v>0</v>
      </c>
      <c r="AW233" s="3">
        <f>SUMPRODUCT('Respondent Data'!B233:T233,'Product Coding'!A148:S148)</f>
        <v>0</v>
      </c>
      <c r="AX233" s="3">
        <f>SUMPRODUCT('Respondent Data'!B233:T233,'Product Coding'!A149:S149)</f>
        <v>0</v>
      </c>
      <c r="AY233" s="3">
        <f>SUMPRODUCT('Respondent Data'!B233:T233,'Product Coding'!A150:S150)</f>
        <v>0</v>
      </c>
      <c r="AZ233" s="3">
        <f>SUMPRODUCT('Respondent Data'!B233:T233,'Product Coding'!A151:S151)</f>
        <v>0</v>
      </c>
      <c r="BA233" s="3">
        <f>SUMPRODUCT('Respondent Data'!B233:T233,'Product Coding'!A152:S152)</f>
        <v>0</v>
      </c>
      <c r="BB233" s="3">
        <f>SUMPRODUCT('Respondent Data'!B233:T233,'Product Coding'!A153:S153)</f>
        <v>0</v>
      </c>
      <c r="BC233" s="3">
        <f>SUMPRODUCT('Respondent Data'!B233:T233,'Product Coding'!A154:S154)</f>
        <v>0</v>
      </c>
      <c r="BD233" s="3">
        <f>SUMPRODUCT('Respondent Data'!B233:T233,'Product Coding'!A155:S155)</f>
        <v>0</v>
      </c>
      <c r="BE233" s="3">
        <f>SUMPRODUCT('Respondent Data'!B233:T233,'Product Coding'!A156:S156)</f>
        <v>0</v>
      </c>
      <c r="BF233" s="3">
        <f>SUMPRODUCT('Respondent Data'!B233:T233,'Product Coding'!A157:S157)</f>
        <v>0</v>
      </c>
      <c r="BG233" s="3">
        <f>SUMPRODUCT('Respondent Data'!B233:T233,'Product Coding'!A158:S158)</f>
        <v>0</v>
      </c>
      <c r="BH233" s="3">
        <f>SUMPRODUCT('Respondent Data'!B233:T233,'Product Coding'!A159:S159)</f>
        <v>0</v>
      </c>
      <c r="BI233" s="3">
        <f>SUMPRODUCT('Respondent Data'!B233:T233,'Product Coding'!A160:S160)</f>
        <v>0</v>
      </c>
      <c r="BJ233" s="3">
        <f>SUMPRODUCT('Respondent Data'!B233:T233,'Product Coding'!A161:S161)</f>
        <v>0</v>
      </c>
      <c r="BK233" s="3">
        <f>SUMPRODUCT('Respondent Data'!B233:T233,'Product Coding'!A162:S162)</f>
        <v>0</v>
      </c>
      <c r="BL233" s="3">
        <f>SUMPRODUCT('Respondent Data'!B233:T233,'Product Coding'!A163:S163)</f>
        <v>0</v>
      </c>
      <c r="BM233" s="3">
        <f>SUMPRODUCT('Respondent Data'!B233:T233,'Product Coding'!A164:S164)</f>
        <v>0</v>
      </c>
      <c r="BN233" s="3">
        <f>SUMPRODUCT('Respondent Data'!B233:T233,'Product Coding'!A165:S165)</f>
        <v>0</v>
      </c>
      <c r="BO233" s="3">
        <f>SUMPRODUCT('Respondent Data'!B233:T233,'Product Coding'!A166:S166)</f>
        <v>0</v>
      </c>
      <c r="BP233" s="3">
        <f>SUMPRODUCT('Respondent Data'!B233:T233,'Product Coding'!A167:S167)</f>
        <v>0</v>
      </c>
      <c r="BQ233" s="3">
        <f>SUMPRODUCT('Respondent Data'!B233:T233,'Product Coding'!A168:S168)</f>
        <v>0</v>
      </c>
      <c r="BR233" s="3">
        <f>SUMPRODUCT('Respondent Data'!B233:T233,'Product Coding'!A169:S169)</f>
        <v>0</v>
      </c>
      <c r="BS233" s="3">
        <f>SUMPRODUCT('Respondent Data'!B233:T233,'Product Coding'!A170:S170)</f>
        <v>0</v>
      </c>
      <c r="BT233" s="3">
        <f>SUMPRODUCT('Respondent Data'!B233:T233,'Product Coding'!A171:S171)</f>
        <v>0</v>
      </c>
      <c r="BU233" s="3">
        <f>SUMPRODUCT('Respondent Data'!B233:T233,'Product Coding'!A172:S172)</f>
        <v>0</v>
      </c>
      <c r="BV233" s="3">
        <f>SUMPRODUCT('Respondent Data'!B233:T233,'Product Coding'!A173:S173)</f>
        <v>-0.50307958725178303</v>
      </c>
      <c r="BX233" s="3">
        <f t="shared" si="1014"/>
        <v>0.80191835560700164</v>
      </c>
      <c r="BY233" s="3">
        <f t="shared" si="1015"/>
        <v>0.94165673955501827</v>
      </c>
      <c r="BZ233" s="3">
        <f t="shared" si="1016"/>
        <v>0.67212277532518971</v>
      </c>
      <c r="CA233" s="3">
        <f t="shared" si="1017"/>
        <v>1.5565999537779316</v>
      </c>
      <c r="CB233" s="3">
        <f t="shared" si="1018"/>
        <v>0.98858076995905309</v>
      </c>
      <c r="CC233" s="3">
        <f t="shared" si="1019"/>
        <v>1.524635235408869</v>
      </c>
      <c r="CD233" s="3">
        <f t="shared" si="1020"/>
        <v>0.27408368194301075</v>
      </c>
      <c r="CE233" s="3">
        <f t="shared" si="1021"/>
        <v>0.32184416842326824</v>
      </c>
      <c r="CF233" s="3">
        <f t="shared" si="1022"/>
        <v>0.22972149682175766</v>
      </c>
      <c r="CG233" s="3">
        <f t="shared" si="1023"/>
        <v>0.53202254775779168</v>
      </c>
      <c r="CH233" s="3">
        <f t="shared" si="1024"/>
        <v>0.33788209913631267</v>
      </c>
      <c r="CI233" s="3">
        <f t="shared" si="1025"/>
        <v>0.52109748582148963</v>
      </c>
      <c r="CJ233" s="3">
        <f t="shared" si="1026"/>
        <v>6.5449635807088766</v>
      </c>
      <c r="CK233" s="3">
        <f t="shared" si="1027"/>
        <v>7.6854570329065179</v>
      </c>
      <c r="CL233" s="3">
        <f t="shared" si="1028"/>
        <v>5.4856196463274154</v>
      </c>
      <c r="CM233" s="3">
        <f t="shared" si="1029"/>
        <v>12.704398067429315</v>
      </c>
      <c r="CN233" s="3">
        <f t="shared" si="1030"/>
        <v>8.0684337635264516</v>
      </c>
      <c r="CO233" s="3">
        <f t="shared" si="1031"/>
        <v>12.443513756538623</v>
      </c>
      <c r="CP233" s="3">
        <f t="shared" si="1032"/>
        <v>2.2369705143184504</v>
      </c>
      <c r="CQ233" s="3">
        <f t="shared" si="1033"/>
        <v>2.6267740927308849</v>
      </c>
      <c r="CR233" s="3">
        <f t="shared" si="1034"/>
        <v>1.8749026255500354</v>
      </c>
      <c r="CS233" s="3">
        <f t="shared" si="1035"/>
        <v>4.3421729591848415</v>
      </c>
      <c r="CT233" s="3">
        <f t="shared" si="1036"/>
        <v>2.7576698026156579</v>
      </c>
      <c r="CU233" s="3">
        <f t="shared" si="1037"/>
        <v>4.253006609530753</v>
      </c>
      <c r="CV233" s="3">
        <f t="shared" si="1038"/>
        <v>1</v>
      </c>
      <c r="CW233" s="3">
        <f t="shared" si="1039"/>
        <v>1</v>
      </c>
      <c r="CX233" s="3">
        <f t="shared" si="1040"/>
        <v>1</v>
      </c>
      <c r="CY233" s="3">
        <f t="shared" si="1041"/>
        <v>1</v>
      </c>
      <c r="CZ233" s="3">
        <f t="shared" si="1042"/>
        <v>1</v>
      </c>
      <c r="DA233" s="3">
        <f t="shared" si="1043"/>
        <v>1</v>
      </c>
      <c r="DB233" s="3">
        <f t="shared" si="1044"/>
        <v>1</v>
      </c>
      <c r="DC233" s="3">
        <f t="shared" si="1045"/>
        <v>1</v>
      </c>
      <c r="DD233" s="3">
        <f t="shared" si="1046"/>
        <v>1</v>
      </c>
      <c r="DE233" s="3">
        <f t="shared" si="1047"/>
        <v>1</v>
      </c>
      <c r="DF233" s="3">
        <f t="shared" si="1048"/>
        <v>1</v>
      </c>
      <c r="DG233" s="3">
        <f t="shared" si="1049"/>
        <v>1</v>
      </c>
      <c r="DH233" s="3">
        <f t="shared" si="1050"/>
        <v>1</v>
      </c>
      <c r="DI233" s="3">
        <f t="shared" si="1051"/>
        <v>1</v>
      </c>
      <c r="DJ233" s="3">
        <f t="shared" si="1052"/>
        <v>1</v>
      </c>
      <c r="DK233" s="3">
        <f t="shared" si="1053"/>
        <v>1</v>
      </c>
      <c r="DL233" s="3">
        <f t="shared" si="1054"/>
        <v>1</v>
      </c>
      <c r="DM233" s="3">
        <f t="shared" si="1055"/>
        <v>1</v>
      </c>
      <c r="DN233" s="3">
        <f t="shared" si="1056"/>
        <v>1</v>
      </c>
      <c r="DO233" s="3">
        <f t="shared" si="1057"/>
        <v>1</v>
      </c>
      <c r="DP233" s="3">
        <f t="shared" si="1058"/>
        <v>1</v>
      </c>
      <c r="DQ233" s="3">
        <f t="shared" si="1059"/>
        <v>1</v>
      </c>
      <c r="DR233" s="3">
        <f t="shared" si="1060"/>
        <v>1</v>
      </c>
      <c r="DS233" s="3">
        <f t="shared" si="1061"/>
        <v>1</v>
      </c>
      <c r="DT233" s="3">
        <f t="shared" si="1062"/>
        <v>1</v>
      </c>
      <c r="DU233" s="3">
        <f t="shared" si="1063"/>
        <v>1</v>
      </c>
      <c r="DV233" s="3">
        <f t="shared" si="1064"/>
        <v>1</v>
      </c>
      <c r="DW233" s="3">
        <f t="shared" si="1065"/>
        <v>1</v>
      </c>
      <c r="DX233" s="3">
        <f t="shared" si="1066"/>
        <v>1</v>
      </c>
      <c r="DY233" s="3">
        <f t="shared" si="1067"/>
        <v>1</v>
      </c>
      <c r="DZ233" s="3">
        <f t="shared" si="1068"/>
        <v>1</v>
      </c>
      <c r="EA233" s="3">
        <f t="shared" si="1069"/>
        <v>1</v>
      </c>
      <c r="EB233" s="3">
        <f t="shared" si="1070"/>
        <v>1</v>
      </c>
      <c r="EC233" s="3">
        <f t="shared" si="1071"/>
        <v>1</v>
      </c>
      <c r="ED233" s="3">
        <f t="shared" si="1072"/>
        <v>1</v>
      </c>
      <c r="EE233" s="3">
        <f t="shared" si="1073"/>
        <v>1</v>
      </c>
      <c r="EF233" s="3">
        <f t="shared" si="1074"/>
        <v>1</v>
      </c>
      <c r="EG233" s="3">
        <f t="shared" si="1075"/>
        <v>1</v>
      </c>
      <c r="EH233" s="3">
        <f t="shared" si="1076"/>
        <v>1</v>
      </c>
      <c r="EI233" s="3">
        <f t="shared" si="1077"/>
        <v>1</v>
      </c>
      <c r="EJ233" s="3">
        <f t="shared" si="1078"/>
        <v>1</v>
      </c>
      <c r="EK233" s="3">
        <f t="shared" si="1079"/>
        <v>1</v>
      </c>
      <c r="EL233" s="3">
        <f t="shared" si="1080"/>
        <v>1</v>
      </c>
      <c r="EM233" s="3">
        <f t="shared" si="1081"/>
        <v>1</v>
      </c>
      <c r="EN233" s="3">
        <f t="shared" si="1082"/>
        <v>1</v>
      </c>
      <c r="EO233" s="3">
        <f t="shared" si="1083"/>
        <v>1</v>
      </c>
      <c r="EP233" s="3">
        <f t="shared" si="1084"/>
        <v>1</v>
      </c>
      <c r="EQ233" s="3">
        <f t="shared" si="1085"/>
        <v>1</v>
      </c>
      <c r="ER233" s="3">
        <f t="shared" si="1086"/>
        <v>1.6538064778577397</v>
      </c>
      <c r="ET233" s="3">
        <f t="shared" si="1087"/>
        <v>0.55496410083637548</v>
      </c>
      <c r="EU233" s="3">
        <f t="shared" si="1088"/>
        <v>0.51502409237854074</v>
      </c>
      <c r="EV233" s="3">
        <f t="shared" si="1089"/>
        <v>0.59804221003180991</v>
      </c>
      <c r="EW233" s="3">
        <f t="shared" si="1090"/>
        <v>0.39114449584585292</v>
      </c>
      <c r="EX233" s="3">
        <f t="shared" si="1091"/>
        <v>0.50287120096237825</v>
      </c>
      <c r="EY233" s="3">
        <f t="shared" si="1092"/>
        <v>0.39609682459258244</v>
      </c>
      <c r="EZ233" s="3">
        <f t="shared" si="1093"/>
        <v>0.78487780211969593</v>
      </c>
      <c r="FA233" s="3">
        <f t="shared" si="1094"/>
        <v>0.75651882717221297</v>
      </c>
      <c r="FB233" s="3">
        <f t="shared" si="1095"/>
        <v>0.81319225742131218</v>
      </c>
      <c r="FC233" s="3">
        <f t="shared" si="1096"/>
        <v>0.65273190754506905</v>
      </c>
      <c r="FD233" s="3">
        <f t="shared" si="1097"/>
        <v>0.74745001868667127</v>
      </c>
      <c r="FE233" s="3">
        <f t="shared" si="1098"/>
        <v>0.6574200597405736</v>
      </c>
      <c r="FF233" s="3">
        <f t="shared" si="1099"/>
        <v>0.13253874446217623</v>
      </c>
      <c r="FG233" s="3">
        <f t="shared" si="1100"/>
        <v>0.11513498900648618</v>
      </c>
      <c r="FH233" s="3">
        <f t="shared" si="1101"/>
        <v>0.15418727192339529</v>
      </c>
      <c r="FI233" s="3">
        <f t="shared" si="1102"/>
        <v>7.2969275635437009E-2</v>
      </c>
      <c r="FJ233" s="3">
        <f t="shared" si="1103"/>
        <v>0.11027262546946463</v>
      </c>
      <c r="FK233" s="3">
        <f t="shared" si="1104"/>
        <v>7.438531459185084E-2</v>
      </c>
      <c r="FL233" s="3">
        <f t="shared" si="1105"/>
        <v>0.30893083380790437</v>
      </c>
      <c r="FM233" s="3">
        <f t="shared" si="1106"/>
        <v>0.27572712676102218</v>
      </c>
      <c r="FN233" s="3">
        <f t="shared" si="1107"/>
        <v>0.34783786800733013</v>
      </c>
      <c r="FO233" s="3">
        <f t="shared" si="1108"/>
        <v>0.18718974612768607</v>
      </c>
      <c r="FP233" s="3">
        <f t="shared" si="1109"/>
        <v>0.2661223717166194</v>
      </c>
      <c r="FQ233" s="3">
        <f t="shared" si="1110"/>
        <v>0.19036716957211847</v>
      </c>
      <c r="FR233" s="3">
        <f t="shared" si="1111"/>
        <v>0.5</v>
      </c>
      <c r="FS233" s="3">
        <f t="shared" si="1112"/>
        <v>0.5</v>
      </c>
      <c r="FT233" s="3">
        <f t="shared" si="1113"/>
        <v>0.5</v>
      </c>
      <c r="FU233" s="3">
        <f t="shared" si="1114"/>
        <v>0.5</v>
      </c>
      <c r="FV233" s="3">
        <f t="shared" si="1115"/>
        <v>0.5</v>
      </c>
      <c r="FW233" s="3">
        <f t="shared" si="1116"/>
        <v>0.5</v>
      </c>
      <c r="FX233" s="3">
        <f t="shared" si="1117"/>
        <v>0.5</v>
      </c>
      <c r="FY233" s="3">
        <f t="shared" si="1118"/>
        <v>0.5</v>
      </c>
      <c r="FZ233" s="3">
        <f t="shared" si="1119"/>
        <v>0.5</v>
      </c>
      <c r="GA233" s="3">
        <f t="shared" si="1120"/>
        <v>0.5</v>
      </c>
      <c r="GB233" s="3">
        <f t="shared" si="1121"/>
        <v>0.5</v>
      </c>
      <c r="GC233" s="3">
        <f t="shared" si="1122"/>
        <v>0.5</v>
      </c>
      <c r="GD233" s="3">
        <f t="shared" si="1123"/>
        <v>0.5</v>
      </c>
      <c r="GE233" s="3">
        <f t="shared" si="1124"/>
        <v>0.5</v>
      </c>
      <c r="GF233" s="3">
        <f t="shared" si="1125"/>
        <v>0.5</v>
      </c>
      <c r="GG233" s="3">
        <f t="shared" si="1126"/>
        <v>0.5</v>
      </c>
      <c r="GH233" s="3">
        <f t="shared" si="1127"/>
        <v>0.5</v>
      </c>
      <c r="GI233" s="3">
        <f t="shared" si="1128"/>
        <v>0.5</v>
      </c>
      <c r="GJ233" s="3">
        <f t="shared" si="1129"/>
        <v>0.5</v>
      </c>
      <c r="GK233" s="3">
        <f t="shared" si="1130"/>
        <v>0.5</v>
      </c>
      <c r="GL233" s="3">
        <f t="shared" si="1131"/>
        <v>0.5</v>
      </c>
      <c r="GM233" s="3">
        <f t="shared" si="1132"/>
        <v>0.5</v>
      </c>
      <c r="GN233" s="3">
        <f t="shared" si="1133"/>
        <v>0.5</v>
      </c>
      <c r="GO233" s="3">
        <f t="shared" si="1134"/>
        <v>0.5</v>
      </c>
      <c r="GP233" s="3">
        <f t="shared" si="1135"/>
        <v>0.5</v>
      </c>
      <c r="GQ233" s="3">
        <f t="shared" si="1136"/>
        <v>0.5</v>
      </c>
      <c r="GR233" s="3">
        <f t="shared" si="1137"/>
        <v>0.5</v>
      </c>
      <c r="GS233" s="3">
        <f t="shared" si="1138"/>
        <v>0.5</v>
      </c>
      <c r="GT233" s="3">
        <f t="shared" si="1139"/>
        <v>0.5</v>
      </c>
      <c r="GU233" s="3">
        <f t="shared" si="1140"/>
        <v>0.5</v>
      </c>
      <c r="GV233" s="3">
        <f t="shared" si="1141"/>
        <v>0.5</v>
      </c>
      <c r="GW233" s="3">
        <f t="shared" si="1142"/>
        <v>0.5</v>
      </c>
      <c r="GX233" s="3">
        <f t="shared" si="1143"/>
        <v>0.5</v>
      </c>
      <c r="GY233" s="3">
        <f t="shared" si="1144"/>
        <v>0.5</v>
      </c>
      <c r="GZ233" s="3">
        <f t="shared" si="1145"/>
        <v>0.5</v>
      </c>
      <c r="HA233" s="3">
        <f t="shared" si="1146"/>
        <v>0.5</v>
      </c>
      <c r="HB233" s="3">
        <f t="shared" si="1147"/>
        <v>0.5</v>
      </c>
      <c r="HC233" s="3">
        <f t="shared" si="1148"/>
        <v>0.5</v>
      </c>
      <c r="HD233" s="3">
        <f t="shared" si="1149"/>
        <v>0.5</v>
      </c>
      <c r="HE233" s="3">
        <f t="shared" si="1150"/>
        <v>0.5</v>
      </c>
      <c r="HF233" s="3">
        <f t="shared" si="1151"/>
        <v>0.5</v>
      </c>
      <c r="HG233" s="3">
        <f t="shared" si="1152"/>
        <v>0.5</v>
      </c>
      <c r="HH233" s="3">
        <f t="shared" si="1153"/>
        <v>0.5</v>
      </c>
      <c r="HI233" s="3">
        <f t="shared" si="1154"/>
        <v>0.5</v>
      </c>
      <c r="HJ233" s="3">
        <f t="shared" si="1155"/>
        <v>0.5</v>
      </c>
      <c r="HK233" s="3">
        <f t="shared" si="1156"/>
        <v>0.5</v>
      </c>
      <c r="HL233" s="3">
        <f t="shared" si="1157"/>
        <v>0.5</v>
      </c>
      <c r="HM233" s="3">
        <f t="shared" si="1158"/>
        <v>0.5</v>
      </c>
      <c r="HN233" s="3">
        <f t="shared" si="1159"/>
        <v>0.37681722776079762</v>
      </c>
      <c r="HP233" s="3">
        <f t="shared" ref="HP233:IU233" si="1277">IF(B1=1,ET233,0)</f>
        <v>0.55496410083637548</v>
      </c>
      <c r="HQ233" s="3">
        <f t="shared" si="1277"/>
        <v>0.51502409237854074</v>
      </c>
      <c r="HR233" s="3">
        <f t="shared" si="1277"/>
        <v>0.59804221003180991</v>
      </c>
      <c r="HS233" s="3">
        <f t="shared" si="1277"/>
        <v>0.39114449584585292</v>
      </c>
      <c r="HT233" s="3">
        <f t="shared" si="1277"/>
        <v>0.50287120096237825</v>
      </c>
      <c r="HU233" s="3">
        <f t="shared" si="1277"/>
        <v>0.39609682459258244</v>
      </c>
      <c r="HV233" s="3">
        <f t="shared" si="1277"/>
        <v>0.78487780211969593</v>
      </c>
      <c r="HW233" s="3">
        <f t="shared" si="1277"/>
        <v>0.75651882717221297</v>
      </c>
      <c r="HX233" s="3">
        <f t="shared" si="1277"/>
        <v>0.81319225742131218</v>
      </c>
      <c r="HY233" s="3">
        <f t="shared" si="1277"/>
        <v>0.65273190754506905</v>
      </c>
      <c r="HZ233" s="3">
        <f t="shared" si="1277"/>
        <v>0.74745001868667127</v>
      </c>
      <c r="IA233" s="3">
        <f t="shared" si="1277"/>
        <v>0.6574200597405736</v>
      </c>
      <c r="IB233" s="3">
        <f t="shared" si="1277"/>
        <v>0.13253874446217623</v>
      </c>
      <c r="IC233" s="3">
        <f t="shared" si="1277"/>
        <v>0.11513498900648618</v>
      </c>
      <c r="ID233" s="3">
        <f t="shared" si="1277"/>
        <v>0.15418727192339529</v>
      </c>
      <c r="IE233" s="3">
        <f t="shared" si="1277"/>
        <v>7.2969275635437009E-2</v>
      </c>
      <c r="IF233" s="3">
        <f t="shared" si="1277"/>
        <v>0.11027262546946463</v>
      </c>
      <c r="IG233" s="3">
        <f t="shared" si="1277"/>
        <v>7.438531459185084E-2</v>
      </c>
      <c r="IH233" s="3">
        <f t="shared" si="1277"/>
        <v>0.30893083380790437</v>
      </c>
      <c r="II233" s="3">
        <f t="shared" si="1277"/>
        <v>0.27572712676102218</v>
      </c>
      <c r="IJ233" s="3">
        <f t="shared" si="1277"/>
        <v>0.34783786800733013</v>
      </c>
      <c r="IK233" s="3">
        <f t="shared" si="1277"/>
        <v>0.18718974612768607</v>
      </c>
      <c r="IL233" s="3">
        <f t="shared" si="1277"/>
        <v>0.2661223717166194</v>
      </c>
      <c r="IM233" s="3">
        <f t="shared" si="1277"/>
        <v>0.19036716957211847</v>
      </c>
      <c r="IN233" s="3">
        <f t="shared" si="1277"/>
        <v>0</v>
      </c>
      <c r="IO233" s="3">
        <f t="shared" si="1277"/>
        <v>0</v>
      </c>
      <c r="IP233" s="3">
        <f t="shared" si="1277"/>
        <v>0</v>
      </c>
      <c r="IQ233" s="3">
        <f t="shared" si="1277"/>
        <v>0</v>
      </c>
      <c r="IR233" s="3">
        <f t="shared" si="1277"/>
        <v>0</v>
      </c>
      <c r="IS233" s="3">
        <f t="shared" si="1277"/>
        <v>0</v>
      </c>
      <c r="IT233" s="3">
        <f t="shared" si="1277"/>
        <v>0</v>
      </c>
      <c r="IU233" s="3">
        <f t="shared" si="1277"/>
        <v>0</v>
      </c>
      <c r="IV233" s="3">
        <f t="shared" ref="IV233:KA233" si="1278">IF(AH1=1,FZ233,0)</f>
        <v>0</v>
      </c>
      <c r="IW233" s="3">
        <f t="shared" si="1278"/>
        <v>0</v>
      </c>
      <c r="IX233" s="3">
        <f t="shared" si="1278"/>
        <v>0</v>
      </c>
      <c r="IY233" s="3">
        <f t="shared" si="1278"/>
        <v>0</v>
      </c>
      <c r="IZ233" s="3">
        <f t="shared" si="1278"/>
        <v>0</v>
      </c>
      <c r="JA233" s="3">
        <f t="shared" si="1278"/>
        <v>0</v>
      </c>
      <c r="JB233" s="3">
        <f t="shared" si="1278"/>
        <v>0</v>
      </c>
      <c r="JC233" s="3">
        <f t="shared" si="1278"/>
        <v>0</v>
      </c>
      <c r="JD233" s="3">
        <f t="shared" si="1278"/>
        <v>0</v>
      </c>
      <c r="JE233" s="3">
        <f t="shared" si="1278"/>
        <v>0</v>
      </c>
      <c r="JF233" s="3">
        <f t="shared" si="1278"/>
        <v>0</v>
      </c>
      <c r="JG233" s="3">
        <f t="shared" si="1278"/>
        <v>0</v>
      </c>
      <c r="JH233" s="3">
        <f t="shared" si="1278"/>
        <v>0</v>
      </c>
      <c r="JI233" s="3">
        <f t="shared" si="1278"/>
        <v>0</v>
      </c>
      <c r="JJ233" s="3">
        <f t="shared" si="1278"/>
        <v>0</v>
      </c>
      <c r="JK233" s="3">
        <f t="shared" si="1278"/>
        <v>0</v>
      </c>
      <c r="JL233" s="3">
        <f t="shared" si="1278"/>
        <v>0</v>
      </c>
      <c r="JM233" s="3">
        <f t="shared" si="1278"/>
        <v>0</v>
      </c>
      <c r="JN233" s="3">
        <f t="shared" si="1278"/>
        <v>0</v>
      </c>
      <c r="JO233" s="3">
        <f t="shared" si="1278"/>
        <v>0</v>
      </c>
      <c r="JP233" s="3">
        <f t="shared" si="1278"/>
        <v>0</v>
      </c>
      <c r="JQ233" s="3">
        <f t="shared" si="1278"/>
        <v>0</v>
      </c>
      <c r="JR233" s="3">
        <f t="shared" si="1278"/>
        <v>0</v>
      </c>
      <c r="JS233" s="3">
        <f t="shared" si="1278"/>
        <v>0</v>
      </c>
      <c r="JT233" s="3">
        <f t="shared" si="1278"/>
        <v>0</v>
      </c>
      <c r="JU233" s="3">
        <f t="shared" si="1278"/>
        <v>0</v>
      </c>
      <c r="JV233" s="3">
        <f t="shared" si="1278"/>
        <v>0</v>
      </c>
      <c r="JW233" s="3">
        <f t="shared" si="1278"/>
        <v>0</v>
      </c>
      <c r="JX233" s="3">
        <f t="shared" si="1278"/>
        <v>0</v>
      </c>
      <c r="JY233" s="3">
        <f t="shared" si="1278"/>
        <v>0</v>
      </c>
      <c r="JZ233" s="3">
        <f t="shared" si="1278"/>
        <v>0</v>
      </c>
      <c r="KA233" s="3">
        <f t="shared" si="1278"/>
        <v>0</v>
      </c>
      <c r="KB233" s="3">
        <f t="shared" ref="KB233:KJ233" si="1279">IF(BN1=1,HF233,0)</f>
        <v>0</v>
      </c>
      <c r="KC233" s="3">
        <f t="shared" si="1279"/>
        <v>0</v>
      </c>
      <c r="KD233" s="3">
        <f t="shared" si="1279"/>
        <v>0</v>
      </c>
      <c r="KE233" s="3">
        <f t="shared" si="1279"/>
        <v>0</v>
      </c>
      <c r="KF233" s="3">
        <f t="shared" si="1279"/>
        <v>0</v>
      </c>
      <c r="KG233" s="3">
        <f t="shared" si="1279"/>
        <v>0</v>
      </c>
      <c r="KH233" s="3">
        <f t="shared" si="1279"/>
        <v>0</v>
      </c>
      <c r="KI233" s="3">
        <f t="shared" si="1279"/>
        <v>0</v>
      </c>
      <c r="KJ233" s="3">
        <f t="shared" si="1279"/>
        <v>0</v>
      </c>
    </row>
    <row r="234" spans="1:296" x14ac:dyDescent="0.2">
      <c r="A234" s="3" t="str">
        <f>'Respondent Data'!A234</f>
        <v>1951</v>
      </c>
      <c r="B234" s="3">
        <f>SUMPRODUCT('Respondent Data'!B234:T234,'Product Coding'!A101:S101)</f>
        <v>2.2373355464273637</v>
      </c>
      <c r="C234" s="3">
        <f>SUMPRODUCT('Respondent Data'!B234:T234,'Product Coding'!A102:S102)</f>
        <v>2.3192024580852726</v>
      </c>
      <c r="D234" s="3">
        <f>SUMPRODUCT('Respondent Data'!B234:T234,'Product Coding'!A103:S103)</f>
        <v>2.4384861714165291</v>
      </c>
      <c r="E234" s="3">
        <f>SUMPRODUCT('Respondent Data'!B234:T234,'Product Coding'!A104:S104)</f>
        <v>1.7690092882577448</v>
      </c>
      <c r="F234" s="3">
        <f>SUMPRODUCT('Respondent Data'!B234:T234,'Product Coding'!A105:S105)</f>
        <v>2.0606635334924746</v>
      </c>
      <c r="G234" s="3">
        <f>SUMPRODUCT('Respondent Data'!B234:T234,'Product Coding'!A106:S106)</f>
        <v>1.6743254415801769</v>
      </c>
      <c r="H234" s="3">
        <f>SUMPRODUCT('Respondent Data'!B234:T234,'Product Coding'!A107:S107)</f>
        <v>4.1966811277404741</v>
      </c>
      <c r="I234" s="3">
        <f>SUMPRODUCT('Respondent Data'!B234:T234,'Product Coding'!A108:S108)</f>
        <v>4.278548039398383</v>
      </c>
      <c r="J234" s="3">
        <f>SUMPRODUCT('Respondent Data'!B234:T234,'Product Coding'!A109:S109)</f>
        <v>4.3978317527296387</v>
      </c>
      <c r="K234" s="3">
        <f>SUMPRODUCT('Respondent Data'!B234:T234,'Product Coding'!A110:S110)</f>
        <v>3.7283548695708548</v>
      </c>
      <c r="L234" s="3">
        <f>SUMPRODUCT('Respondent Data'!B234:T234,'Product Coding'!A111:S111)</f>
        <v>4.0200091148055845</v>
      </c>
      <c r="M234" s="3">
        <f>SUMPRODUCT('Respondent Data'!B234:T234,'Product Coding'!A112:S112)</f>
        <v>3.6336710228932869</v>
      </c>
      <c r="N234" s="3">
        <f>SUMPRODUCT('Respondent Data'!B234:T234,'Product Coding'!A113:S113)</f>
        <v>-1.7066608406355162</v>
      </c>
      <c r="O234" s="3">
        <f>SUMPRODUCT('Respondent Data'!B234:T234,'Product Coding'!A114:S114)</f>
        <v>-1.6247939289776072</v>
      </c>
      <c r="P234" s="3">
        <f>SUMPRODUCT('Respondent Data'!B234:T234,'Product Coding'!A115:S115)</f>
        <v>-1.5055102156463511</v>
      </c>
      <c r="Q234" s="3">
        <f>SUMPRODUCT('Respondent Data'!B234:T234,'Product Coding'!A116:S116)</f>
        <v>-2.174987098805135</v>
      </c>
      <c r="R234" s="3">
        <f>SUMPRODUCT('Respondent Data'!B234:T234,'Product Coding'!A117:S117)</f>
        <v>-1.8833328535704053</v>
      </c>
      <c r="S234" s="3">
        <f>SUMPRODUCT('Respondent Data'!B234:T234,'Product Coding'!A118:S118)</f>
        <v>-2.2696709454827029</v>
      </c>
      <c r="T234" s="3">
        <f>SUMPRODUCT('Respondent Data'!B234:T234,'Product Coding'!A119:S119)</f>
        <v>0.25268474067759383</v>
      </c>
      <c r="U234" s="3">
        <f>SUMPRODUCT('Respondent Data'!B234:T234,'Product Coding'!A120:S120)</f>
        <v>0.33455165233550277</v>
      </c>
      <c r="V234" s="3">
        <f>SUMPRODUCT('Respondent Data'!B234:T234,'Product Coding'!A121:S121)</f>
        <v>0.45383536566675886</v>
      </c>
      <c r="W234" s="3">
        <f>SUMPRODUCT('Respondent Data'!B234:T234,'Product Coding'!A122:S122)</f>
        <v>-0.21564151749202498</v>
      </c>
      <c r="X234" s="3">
        <f>SUMPRODUCT('Respondent Data'!B234:T234,'Product Coding'!A123:S123)</f>
        <v>7.6012727742704733E-2</v>
      </c>
      <c r="Y234" s="3">
        <f>SUMPRODUCT('Respondent Data'!B234:T234,'Product Coding'!A124:S124)</f>
        <v>-0.31032536416959289</v>
      </c>
      <c r="Z234" s="3">
        <f>SUMPRODUCT('Respondent Data'!B234:T234,'Product Coding'!A125:S125)</f>
        <v>0</v>
      </c>
      <c r="AA234" s="3">
        <f>SUMPRODUCT('Respondent Data'!B234:T234,'Product Coding'!A126:S126)</f>
        <v>0</v>
      </c>
      <c r="AB234" s="3">
        <f>SUMPRODUCT('Respondent Data'!B234:T234,'Product Coding'!A127:S127)</f>
        <v>0</v>
      </c>
      <c r="AC234" s="3">
        <f>SUMPRODUCT('Respondent Data'!B234:T234,'Product Coding'!A128:S128)</f>
        <v>0</v>
      </c>
      <c r="AD234" s="3">
        <f>SUMPRODUCT('Respondent Data'!B234:T234,'Product Coding'!A129:S129)</f>
        <v>0</v>
      </c>
      <c r="AE234" s="3">
        <f>SUMPRODUCT('Respondent Data'!B234:T234,'Product Coding'!A130:S130)</f>
        <v>0</v>
      </c>
      <c r="AF234" s="3">
        <f>SUMPRODUCT('Respondent Data'!B234:T234,'Product Coding'!A131:S131)</f>
        <v>0</v>
      </c>
      <c r="AG234" s="3">
        <f>SUMPRODUCT('Respondent Data'!B234:T234,'Product Coding'!A132:S132)</f>
        <v>0</v>
      </c>
      <c r="AH234" s="3">
        <f>SUMPRODUCT('Respondent Data'!B234:T234,'Product Coding'!A133:S133)</f>
        <v>0</v>
      </c>
      <c r="AI234" s="3">
        <f>SUMPRODUCT('Respondent Data'!B234:T234,'Product Coding'!A134:S134)</f>
        <v>0</v>
      </c>
      <c r="AJ234" s="3">
        <f>SUMPRODUCT('Respondent Data'!B234:T234,'Product Coding'!A135:S135)</f>
        <v>0</v>
      </c>
      <c r="AK234" s="3">
        <f>SUMPRODUCT('Respondent Data'!B234:T234,'Product Coding'!A136:S136)</f>
        <v>0</v>
      </c>
      <c r="AL234" s="3">
        <f>SUMPRODUCT('Respondent Data'!B234:T234,'Product Coding'!A137:S137)</f>
        <v>0</v>
      </c>
      <c r="AM234" s="3">
        <f>SUMPRODUCT('Respondent Data'!B234:T234,'Product Coding'!A138:S138)</f>
        <v>0</v>
      </c>
      <c r="AN234" s="3">
        <f>SUMPRODUCT('Respondent Data'!B234:T234,'Product Coding'!A139:S139)</f>
        <v>0</v>
      </c>
      <c r="AO234" s="3">
        <f>SUMPRODUCT('Respondent Data'!B234:T234,'Product Coding'!A140:S140)</f>
        <v>0</v>
      </c>
      <c r="AP234" s="3">
        <f>SUMPRODUCT('Respondent Data'!B234:T234,'Product Coding'!A141:S141)</f>
        <v>0</v>
      </c>
      <c r="AQ234" s="3">
        <f>SUMPRODUCT('Respondent Data'!B234:T234,'Product Coding'!A142:S142)</f>
        <v>0</v>
      </c>
      <c r="AR234" s="3">
        <f>SUMPRODUCT('Respondent Data'!B234:T234,'Product Coding'!A143:S143)</f>
        <v>0</v>
      </c>
      <c r="AS234" s="3">
        <f>SUMPRODUCT('Respondent Data'!B234:T234,'Product Coding'!A144:S144)</f>
        <v>0</v>
      </c>
      <c r="AT234" s="3">
        <f>SUMPRODUCT('Respondent Data'!B234:T234,'Product Coding'!A145:S145)</f>
        <v>0</v>
      </c>
      <c r="AU234" s="3">
        <f>SUMPRODUCT('Respondent Data'!B234:T234,'Product Coding'!A146:S146)</f>
        <v>0</v>
      </c>
      <c r="AV234" s="3">
        <f>SUMPRODUCT('Respondent Data'!B234:T234,'Product Coding'!A147:S147)</f>
        <v>0</v>
      </c>
      <c r="AW234" s="3">
        <f>SUMPRODUCT('Respondent Data'!B234:T234,'Product Coding'!A148:S148)</f>
        <v>0</v>
      </c>
      <c r="AX234" s="3">
        <f>SUMPRODUCT('Respondent Data'!B234:T234,'Product Coding'!A149:S149)</f>
        <v>0</v>
      </c>
      <c r="AY234" s="3">
        <f>SUMPRODUCT('Respondent Data'!B234:T234,'Product Coding'!A150:S150)</f>
        <v>0</v>
      </c>
      <c r="AZ234" s="3">
        <f>SUMPRODUCT('Respondent Data'!B234:T234,'Product Coding'!A151:S151)</f>
        <v>0</v>
      </c>
      <c r="BA234" s="3">
        <f>SUMPRODUCT('Respondent Data'!B234:T234,'Product Coding'!A152:S152)</f>
        <v>0</v>
      </c>
      <c r="BB234" s="3">
        <f>SUMPRODUCT('Respondent Data'!B234:T234,'Product Coding'!A153:S153)</f>
        <v>0</v>
      </c>
      <c r="BC234" s="3">
        <f>SUMPRODUCT('Respondent Data'!B234:T234,'Product Coding'!A154:S154)</f>
        <v>0</v>
      </c>
      <c r="BD234" s="3">
        <f>SUMPRODUCT('Respondent Data'!B234:T234,'Product Coding'!A155:S155)</f>
        <v>0</v>
      </c>
      <c r="BE234" s="3">
        <f>SUMPRODUCT('Respondent Data'!B234:T234,'Product Coding'!A156:S156)</f>
        <v>0</v>
      </c>
      <c r="BF234" s="3">
        <f>SUMPRODUCT('Respondent Data'!B234:T234,'Product Coding'!A157:S157)</f>
        <v>0</v>
      </c>
      <c r="BG234" s="3">
        <f>SUMPRODUCT('Respondent Data'!B234:T234,'Product Coding'!A158:S158)</f>
        <v>0</v>
      </c>
      <c r="BH234" s="3">
        <f>SUMPRODUCT('Respondent Data'!B234:T234,'Product Coding'!A159:S159)</f>
        <v>0</v>
      </c>
      <c r="BI234" s="3">
        <f>SUMPRODUCT('Respondent Data'!B234:T234,'Product Coding'!A160:S160)</f>
        <v>0</v>
      </c>
      <c r="BJ234" s="3">
        <f>SUMPRODUCT('Respondent Data'!B234:T234,'Product Coding'!A161:S161)</f>
        <v>0</v>
      </c>
      <c r="BK234" s="3">
        <f>SUMPRODUCT('Respondent Data'!B234:T234,'Product Coding'!A162:S162)</f>
        <v>0</v>
      </c>
      <c r="BL234" s="3">
        <f>SUMPRODUCT('Respondent Data'!B234:T234,'Product Coding'!A163:S163)</f>
        <v>0</v>
      </c>
      <c r="BM234" s="3">
        <f>SUMPRODUCT('Respondent Data'!B234:T234,'Product Coding'!A164:S164)</f>
        <v>0</v>
      </c>
      <c r="BN234" s="3">
        <f>SUMPRODUCT('Respondent Data'!B234:T234,'Product Coding'!A165:S165)</f>
        <v>0</v>
      </c>
      <c r="BO234" s="3">
        <f>SUMPRODUCT('Respondent Data'!B234:T234,'Product Coding'!A166:S166)</f>
        <v>0</v>
      </c>
      <c r="BP234" s="3">
        <f>SUMPRODUCT('Respondent Data'!B234:T234,'Product Coding'!A167:S167)</f>
        <v>0</v>
      </c>
      <c r="BQ234" s="3">
        <f>SUMPRODUCT('Respondent Data'!B234:T234,'Product Coding'!A168:S168)</f>
        <v>0</v>
      </c>
      <c r="BR234" s="3">
        <f>SUMPRODUCT('Respondent Data'!B234:T234,'Product Coding'!A169:S169)</f>
        <v>0</v>
      </c>
      <c r="BS234" s="3">
        <f>SUMPRODUCT('Respondent Data'!B234:T234,'Product Coding'!A170:S170)</f>
        <v>0</v>
      </c>
      <c r="BT234" s="3">
        <f>SUMPRODUCT('Respondent Data'!B234:T234,'Product Coding'!A171:S171)</f>
        <v>0</v>
      </c>
      <c r="BU234" s="3">
        <f>SUMPRODUCT('Respondent Data'!B234:T234,'Product Coding'!A172:S172)</f>
        <v>0</v>
      </c>
      <c r="BV234" s="3">
        <f>SUMPRODUCT('Respondent Data'!B234:T234,'Product Coding'!A173:S173)</f>
        <v>4.8507861704031701</v>
      </c>
      <c r="BX234" s="3">
        <f t="shared" si="1014"/>
        <v>0.10674253634854534</v>
      </c>
      <c r="BY234" s="3">
        <f t="shared" si="1015"/>
        <v>9.8351994170894574E-2</v>
      </c>
      <c r="BZ234" s="3">
        <f t="shared" si="1016"/>
        <v>8.7292897972958097E-2</v>
      </c>
      <c r="CA234" s="3">
        <f t="shared" si="1017"/>
        <v>0.17050182333688929</v>
      </c>
      <c r="CB234" s="3">
        <f t="shared" si="1018"/>
        <v>0.12736942796834838</v>
      </c>
      <c r="CC234" s="3">
        <f t="shared" si="1019"/>
        <v>0.18743457241644468</v>
      </c>
      <c r="CD234" s="3">
        <f t="shared" si="1020"/>
        <v>1.5045427903332005E-2</v>
      </c>
      <c r="CE234" s="3">
        <f t="shared" si="1021"/>
        <v>1.3862775684993263E-2</v>
      </c>
      <c r="CF234" s="3">
        <f t="shared" si="1022"/>
        <v>1.2303989092376077E-2</v>
      </c>
      <c r="CG234" s="3">
        <f t="shared" si="1023"/>
        <v>2.4032339666592326E-2</v>
      </c>
      <c r="CH234" s="3">
        <f t="shared" si="1024"/>
        <v>1.7952801302463527E-2</v>
      </c>
      <c r="CI234" s="3">
        <f t="shared" si="1025"/>
        <v>2.6419021341925534E-2</v>
      </c>
      <c r="CJ234" s="3">
        <f t="shared" si="1026"/>
        <v>5.5105301837695801</v>
      </c>
      <c r="CK234" s="3">
        <f t="shared" si="1027"/>
        <v>5.0773726299977522</v>
      </c>
      <c r="CL234" s="3">
        <f t="shared" si="1028"/>
        <v>4.5064523063045954</v>
      </c>
      <c r="CM234" s="3">
        <f t="shared" si="1029"/>
        <v>8.8020715642146268</v>
      </c>
      <c r="CN234" s="3">
        <f t="shared" si="1030"/>
        <v>6.575383172620425</v>
      </c>
      <c r="CO234" s="3">
        <f t="shared" si="1031"/>
        <v>9.6762162874804059</v>
      </c>
      <c r="CP234" s="3">
        <f t="shared" si="1032"/>
        <v>0.77671270915205282</v>
      </c>
      <c r="CQ234" s="3">
        <f t="shared" si="1033"/>
        <v>0.71565887842071563</v>
      </c>
      <c r="CR234" s="3">
        <f t="shared" si="1034"/>
        <v>0.63518729827552989</v>
      </c>
      <c r="CS234" s="3">
        <f t="shared" si="1035"/>
        <v>1.2406575452445179</v>
      </c>
      <c r="CT234" s="3">
        <f t="shared" si="1036"/>
        <v>0.92680441035624028</v>
      </c>
      <c r="CU234" s="3">
        <f t="shared" si="1037"/>
        <v>1.3638687959874145</v>
      </c>
      <c r="CV234" s="3">
        <f t="shared" si="1038"/>
        <v>1</v>
      </c>
      <c r="CW234" s="3">
        <f t="shared" si="1039"/>
        <v>1</v>
      </c>
      <c r="CX234" s="3">
        <f t="shared" si="1040"/>
        <v>1</v>
      </c>
      <c r="CY234" s="3">
        <f t="shared" si="1041"/>
        <v>1</v>
      </c>
      <c r="CZ234" s="3">
        <f t="shared" si="1042"/>
        <v>1</v>
      </c>
      <c r="DA234" s="3">
        <f t="shared" si="1043"/>
        <v>1</v>
      </c>
      <c r="DB234" s="3">
        <f t="shared" si="1044"/>
        <v>1</v>
      </c>
      <c r="DC234" s="3">
        <f t="shared" si="1045"/>
        <v>1</v>
      </c>
      <c r="DD234" s="3">
        <f t="shared" si="1046"/>
        <v>1</v>
      </c>
      <c r="DE234" s="3">
        <f t="shared" si="1047"/>
        <v>1</v>
      </c>
      <c r="DF234" s="3">
        <f t="shared" si="1048"/>
        <v>1</v>
      </c>
      <c r="DG234" s="3">
        <f t="shared" si="1049"/>
        <v>1</v>
      </c>
      <c r="DH234" s="3">
        <f t="shared" si="1050"/>
        <v>1</v>
      </c>
      <c r="DI234" s="3">
        <f t="shared" si="1051"/>
        <v>1</v>
      </c>
      <c r="DJ234" s="3">
        <f t="shared" si="1052"/>
        <v>1</v>
      </c>
      <c r="DK234" s="3">
        <f t="shared" si="1053"/>
        <v>1</v>
      </c>
      <c r="DL234" s="3">
        <f t="shared" si="1054"/>
        <v>1</v>
      </c>
      <c r="DM234" s="3">
        <f t="shared" si="1055"/>
        <v>1</v>
      </c>
      <c r="DN234" s="3">
        <f t="shared" si="1056"/>
        <v>1</v>
      </c>
      <c r="DO234" s="3">
        <f t="shared" si="1057"/>
        <v>1</v>
      </c>
      <c r="DP234" s="3">
        <f t="shared" si="1058"/>
        <v>1</v>
      </c>
      <c r="DQ234" s="3">
        <f t="shared" si="1059"/>
        <v>1</v>
      </c>
      <c r="DR234" s="3">
        <f t="shared" si="1060"/>
        <v>1</v>
      </c>
      <c r="DS234" s="3">
        <f t="shared" si="1061"/>
        <v>1</v>
      </c>
      <c r="DT234" s="3">
        <f t="shared" si="1062"/>
        <v>1</v>
      </c>
      <c r="DU234" s="3">
        <f t="shared" si="1063"/>
        <v>1</v>
      </c>
      <c r="DV234" s="3">
        <f t="shared" si="1064"/>
        <v>1</v>
      </c>
      <c r="DW234" s="3">
        <f t="shared" si="1065"/>
        <v>1</v>
      </c>
      <c r="DX234" s="3">
        <f t="shared" si="1066"/>
        <v>1</v>
      </c>
      <c r="DY234" s="3">
        <f t="shared" si="1067"/>
        <v>1</v>
      </c>
      <c r="DZ234" s="3">
        <f t="shared" si="1068"/>
        <v>1</v>
      </c>
      <c r="EA234" s="3">
        <f t="shared" si="1069"/>
        <v>1</v>
      </c>
      <c r="EB234" s="3">
        <f t="shared" si="1070"/>
        <v>1</v>
      </c>
      <c r="EC234" s="3">
        <f t="shared" si="1071"/>
        <v>1</v>
      </c>
      <c r="ED234" s="3">
        <f t="shared" si="1072"/>
        <v>1</v>
      </c>
      <c r="EE234" s="3">
        <f t="shared" si="1073"/>
        <v>1</v>
      </c>
      <c r="EF234" s="3">
        <f t="shared" si="1074"/>
        <v>1</v>
      </c>
      <c r="EG234" s="3">
        <f t="shared" si="1075"/>
        <v>1</v>
      </c>
      <c r="EH234" s="3">
        <f t="shared" si="1076"/>
        <v>1</v>
      </c>
      <c r="EI234" s="3">
        <f t="shared" si="1077"/>
        <v>1</v>
      </c>
      <c r="EJ234" s="3">
        <f t="shared" si="1078"/>
        <v>1</v>
      </c>
      <c r="EK234" s="3">
        <f t="shared" si="1079"/>
        <v>1</v>
      </c>
      <c r="EL234" s="3">
        <f t="shared" si="1080"/>
        <v>1</v>
      </c>
      <c r="EM234" s="3">
        <f t="shared" si="1081"/>
        <v>1</v>
      </c>
      <c r="EN234" s="3">
        <f t="shared" si="1082"/>
        <v>1</v>
      </c>
      <c r="EO234" s="3">
        <f t="shared" si="1083"/>
        <v>1</v>
      </c>
      <c r="EP234" s="3">
        <f t="shared" si="1084"/>
        <v>1</v>
      </c>
      <c r="EQ234" s="3">
        <f t="shared" si="1085"/>
        <v>1</v>
      </c>
      <c r="ER234" s="3">
        <f t="shared" si="1086"/>
        <v>7.8222255290766717E-3</v>
      </c>
      <c r="ET234" s="3">
        <f t="shared" si="1087"/>
        <v>0.90355251303458628</v>
      </c>
      <c r="EU234" s="3">
        <f t="shared" si="1088"/>
        <v>0.9104549409543915</v>
      </c>
      <c r="EV234" s="3">
        <f t="shared" si="1089"/>
        <v>0.91971537923617597</v>
      </c>
      <c r="EW234" s="3">
        <f t="shared" si="1090"/>
        <v>0.85433442311877872</v>
      </c>
      <c r="EX234" s="3">
        <f t="shared" si="1091"/>
        <v>0.88702068300904435</v>
      </c>
      <c r="EY234" s="3">
        <f t="shared" si="1092"/>
        <v>0.84215166311436196</v>
      </c>
      <c r="EZ234" s="3">
        <f t="shared" si="1093"/>
        <v>0.98517758172221925</v>
      </c>
      <c r="FA234" s="3">
        <f t="shared" si="1094"/>
        <v>0.98632677319114803</v>
      </c>
      <c r="FB234" s="3">
        <f t="shared" si="1095"/>
        <v>0.98784555901690374</v>
      </c>
      <c r="FC234" s="3">
        <f t="shared" si="1096"/>
        <v>0.97653165946456655</v>
      </c>
      <c r="FD234" s="3">
        <f t="shared" si="1097"/>
        <v>0.98236381757632285</v>
      </c>
      <c r="FE234" s="3">
        <f t="shared" si="1098"/>
        <v>0.97426097841855497</v>
      </c>
      <c r="FF234" s="3">
        <f t="shared" si="1099"/>
        <v>0.1535973218422286</v>
      </c>
      <c r="FG234" s="3">
        <f t="shared" si="1100"/>
        <v>0.16454478948090598</v>
      </c>
      <c r="FH234" s="3">
        <f t="shared" si="1101"/>
        <v>0.18160513237444245</v>
      </c>
      <c r="FI234" s="3">
        <f t="shared" si="1102"/>
        <v>0.10201925107859822</v>
      </c>
      <c r="FJ234" s="3">
        <f t="shared" si="1103"/>
        <v>0.13200652392268189</v>
      </c>
      <c r="FK234" s="3">
        <f t="shared" si="1104"/>
        <v>9.3666142861180329E-2</v>
      </c>
      <c r="FL234" s="3">
        <f t="shared" si="1105"/>
        <v>0.56283719638458385</v>
      </c>
      <c r="FM234" s="3">
        <f t="shared" si="1106"/>
        <v>0.58286645007223803</v>
      </c>
      <c r="FN234" s="3">
        <f t="shared" si="1107"/>
        <v>0.6115507385940443</v>
      </c>
      <c r="FO234" s="3">
        <f t="shared" si="1108"/>
        <v>0.4462975621251718</v>
      </c>
      <c r="FP234" s="3">
        <f t="shared" si="1109"/>
        <v>0.51899403729053817</v>
      </c>
      <c r="FQ234" s="3">
        <f t="shared" si="1110"/>
        <v>0.42303532315222625</v>
      </c>
      <c r="FR234" s="3">
        <f t="shared" si="1111"/>
        <v>0.5</v>
      </c>
      <c r="FS234" s="3">
        <f t="shared" si="1112"/>
        <v>0.5</v>
      </c>
      <c r="FT234" s="3">
        <f t="shared" si="1113"/>
        <v>0.5</v>
      </c>
      <c r="FU234" s="3">
        <f t="shared" si="1114"/>
        <v>0.5</v>
      </c>
      <c r="FV234" s="3">
        <f t="shared" si="1115"/>
        <v>0.5</v>
      </c>
      <c r="FW234" s="3">
        <f t="shared" si="1116"/>
        <v>0.5</v>
      </c>
      <c r="FX234" s="3">
        <f t="shared" si="1117"/>
        <v>0.5</v>
      </c>
      <c r="FY234" s="3">
        <f t="shared" si="1118"/>
        <v>0.5</v>
      </c>
      <c r="FZ234" s="3">
        <f t="shared" si="1119"/>
        <v>0.5</v>
      </c>
      <c r="GA234" s="3">
        <f t="shared" si="1120"/>
        <v>0.5</v>
      </c>
      <c r="GB234" s="3">
        <f t="shared" si="1121"/>
        <v>0.5</v>
      </c>
      <c r="GC234" s="3">
        <f t="shared" si="1122"/>
        <v>0.5</v>
      </c>
      <c r="GD234" s="3">
        <f t="shared" si="1123"/>
        <v>0.5</v>
      </c>
      <c r="GE234" s="3">
        <f t="shared" si="1124"/>
        <v>0.5</v>
      </c>
      <c r="GF234" s="3">
        <f t="shared" si="1125"/>
        <v>0.5</v>
      </c>
      <c r="GG234" s="3">
        <f t="shared" si="1126"/>
        <v>0.5</v>
      </c>
      <c r="GH234" s="3">
        <f t="shared" si="1127"/>
        <v>0.5</v>
      </c>
      <c r="GI234" s="3">
        <f t="shared" si="1128"/>
        <v>0.5</v>
      </c>
      <c r="GJ234" s="3">
        <f t="shared" si="1129"/>
        <v>0.5</v>
      </c>
      <c r="GK234" s="3">
        <f t="shared" si="1130"/>
        <v>0.5</v>
      </c>
      <c r="GL234" s="3">
        <f t="shared" si="1131"/>
        <v>0.5</v>
      </c>
      <c r="GM234" s="3">
        <f t="shared" si="1132"/>
        <v>0.5</v>
      </c>
      <c r="GN234" s="3">
        <f t="shared" si="1133"/>
        <v>0.5</v>
      </c>
      <c r="GO234" s="3">
        <f t="shared" si="1134"/>
        <v>0.5</v>
      </c>
      <c r="GP234" s="3">
        <f t="shared" si="1135"/>
        <v>0.5</v>
      </c>
      <c r="GQ234" s="3">
        <f t="shared" si="1136"/>
        <v>0.5</v>
      </c>
      <c r="GR234" s="3">
        <f t="shared" si="1137"/>
        <v>0.5</v>
      </c>
      <c r="GS234" s="3">
        <f t="shared" si="1138"/>
        <v>0.5</v>
      </c>
      <c r="GT234" s="3">
        <f t="shared" si="1139"/>
        <v>0.5</v>
      </c>
      <c r="GU234" s="3">
        <f t="shared" si="1140"/>
        <v>0.5</v>
      </c>
      <c r="GV234" s="3">
        <f t="shared" si="1141"/>
        <v>0.5</v>
      </c>
      <c r="GW234" s="3">
        <f t="shared" si="1142"/>
        <v>0.5</v>
      </c>
      <c r="GX234" s="3">
        <f t="shared" si="1143"/>
        <v>0.5</v>
      </c>
      <c r="GY234" s="3">
        <f t="shared" si="1144"/>
        <v>0.5</v>
      </c>
      <c r="GZ234" s="3">
        <f t="shared" si="1145"/>
        <v>0.5</v>
      </c>
      <c r="HA234" s="3">
        <f t="shared" si="1146"/>
        <v>0.5</v>
      </c>
      <c r="HB234" s="3">
        <f t="shared" si="1147"/>
        <v>0.5</v>
      </c>
      <c r="HC234" s="3">
        <f t="shared" si="1148"/>
        <v>0.5</v>
      </c>
      <c r="HD234" s="3">
        <f t="shared" si="1149"/>
        <v>0.5</v>
      </c>
      <c r="HE234" s="3">
        <f t="shared" si="1150"/>
        <v>0.5</v>
      </c>
      <c r="HF234" s="3">
        <f t="shared" si="1151"/>
        <v>0.5</v>
      </c>
      <c r="HG234" s="3">
        <f t="shared" si="1152"/>
        <v>0.5</v>
      </c>
      <c r="HH234" s="3">
        <f t="shared" si="1153"/>
        <v>0.5</v>
      </c>
      <c r="HI234" s="3">
        <f t="shared" si="1154"/>
        <v>0.5</v>
      </c>
      <c r="HJ234" s="3">
        <f t="shared" si="1155"/>
        <v>0.5</v>
      </c>
      <c r="HK234" s="3">
        <f t="shared" si="1156"/>
        <v>0.5</v>
      </c>
      <c r="HL234" s="3">
        <f t="shared" si="1157"/>
        <v>0.5</v>
      </c>
      <c r="HM234" s="3">
        <f t="shared" si="1158"/>
        <v>0.5</v>
      </c>
      <c r="HN234" s="3">
        <f t="shared" si="1159"/>
        <v>0.99223848677779425</v>
      </c>
      <c r="HP234" s="3">
        <f t="shared" ref="HP234:IU234" si="1280">IF(B1=1,ET234,0)</f>
        <v>0.90355251303458628</v>
      </c>
      <c r="HQ234" s="3">
        <f t="shared" si="1280"/>
        <v>0.9104549409543915</v>
      </c>
      <c r="HR234" s="3">
        <f t="shared" si="1280"/>
        <v>0.91971537923617597</v>
      </c>
      <c r="HS234" s="3">
        <f t="shared" si="1280"/>
        <v>0.85433442311877872</v>
      </c>
      <c r="HT234" s="3">
        <f t="shared" si="1280"/>
        <v>0.88702068300904435</v>
      </c>
      <c r="HU234" s="3">
        <f t="shared" si="1280"/>
        <v>0.84215166311436196</v>
      </c>
      <c r="HV234" s="3">
        <f t="shared" si="1280"/>
        <v>0.98517758172221925</v>
      </c>
      <c r="HW234" s="3">
        <f t="shared" si="1280"/>
        <v>0.98632677319114803</v>
      </c>
      <c r="HX234" s="3">
        <f t="shared" si="1280"/>
        <v>0.98784555901690374</v>
      </c>
      <c r="HY234" s="3">
        <f t="shared" si="1280"/>
        <v>0.97653165946456655</v>
      </c>
      <c r="HZ234" s="3">
        <f t="shared" si="1280"/>
        <v>0.98236381757632285</v>
      </c>
      <c r="IA234" s="3">
        <f t="shared" si="1280"/>
        <v>0.97426097841855497</v>
      </c>
      <c r="IB234" s="3">
        <f t="shared" si="1280"/>
        <v>0.1535973218422286</v>
      </c>
      <c r="IC234" s="3">
        <f t="shared" si="1280"/>
        <v>0.16454478948090598</v>
      </c>
      <c r="ID234" s="3">
        <f t="shared" si="1280"/>
        <v>0.18160513237444245</v>
      </c>
      <c r="IE234" s="3">
        <f t="shared" si="1280"/>
        <v>0.10201925107859822</v>
      </c>
      <c r="IF234" s="3">
        <f t="shared" si="1280"/>
        <v>0.13200652392268189</v>
      </c>
      <c r="IG234" s="3">
        <f t="shared" si="1280"/>
        <v>9.3666142861180329E-2</v>
      </c>
      <c r="IH234" s="3">
        <f t="shared" si="1280"/>
        <v>0.56283719638458385</v>
      </c>
      <c r="II234" s="3">
        <f t="shared" si="1280"/>
        <v>0.58286645007223803</v>
      </c>
      <c r="IJ234" s="3">
        <f t="shared" si="1280"/>
        <v>0.6115507385940443</v>
      </c>
      <c r="IK234" s="3">
        <f t="shared" si="1280"/>
        <v>0.4462975621251718</v>
      </c>
      <c r="IL234" s="3">
        <f t="shared" si="1280"/>
        <v>0.51899403729053817</v>
      </c>
      <c r="IM234" s="3">
        <f t="shared" si="1280"/>
        <v>0.42303532315222625</v>
      </c>
      <c r="IN234" s="3">
        <f t="shared" si="1280"/>
        <v>0</v>
      </c>
      <c r="IO234" s="3">
        <f t="shared" si="1280"/>
        <v>0</v>
      </c>
      <c r="IP234" s="3">
        <f t="shared" si="1280"/>
        <v>0</v>
      </c>
      <c r="IQ234" s="3">
        <f t="shared" si="1280"/>
        <v>0</v>
      </c>
      <c r="IR234" s="3">
        <f t="shared" si="1280"/>
        <v>0</v>
      </c>
      <c r="IS234" s="3">
        <f t="shared" si="1280"/>
        <v>0</v>
      </c>
      <c r="IT234" s="3">
        <f t="shared" si="1280"/>
        <v>0</v>
      </c>
      <c r="IU234" s="3">
        <f t="shared" si="1280"/>
        <v>0</v>
      </c>
      <c r="IV234" s="3">
        <f t="shared" ref="IV234:KA234" si="1281">IF(AH1=1,FZ234,0)</f>
        <v>0</v>
      </c>
      <c r="IW234" s="3">
        <f t="shared" si="1281"/>
        <v>0</v>
      </c>
      <c r="IX234" s="3">
        <f t="shared" si="1281"/>
        <v>0</v>
      </c>
      <c r="IY234" s="3">
        <f t="shared" si="1281"/>
        <v>0</v>
      </c>
      <c r="IZ234" s="3">
        <f t="shared" si="1281"/>
        <v>0</v>
      </c>
      <c r="JA234" s="3">
        <f t="shared" si="1281"/>
        <v>0</v>
      </c>
      <c r="JB234" s="3">
        <f t="shared" si="1281"/>
        <v>0</v>
      </c>
      <c r="JC234" s="3">
        <f t="shared" si="1281"/>
        <v>0</v>
      </c>
      <c r="JD234" s="3">
        <f t="shared" si="1281"/>
        <v>0</v>
      </c>
      <c r="JE234" s="3">
        <f t="shared" si="1281"/>
        <v>0</v>
      </c>
      <c r="JF234" s="3">
        <f t="shared" si="1281"/>
        <v>0</v>
      </c>
      <c r="JG234" s="3">
        <f t="shared" si="1281"/>
        <v>0</v>
      </c>
      <c r="JH234" s="3">
        <f t="shared" si="1281"/>
        <v>0</v>
      </c>
      <c r="JI234" s="3">
        <f t="shared" si="1281"/>
        <v>0</v>
      </c>
      <c r="JJ234" s="3">
        <f t="shared" si="1281"/>
        <v>0</v>
      </c>
      <c r="JK234" s="3">
        <f t="shared" si="1281"/>
        <v>0</v>
      </c>
      <c r="JL234" s="3">
        <f t="shared" si="1281"/>
        <v>0</v>
      </c>
      <c r="JM234" s="3">
        <f t="shared" si="1281"/>
        <v>0</v>
      </c>
      <c r="JN234" s="3">
        <f t="shared" si="1281"/>
        <v>0</v>
      </c>
      <c r="JO234" s="3">
        <f t="shared" si="1281"/>
        <v>0</v>
      </c>
      <c r="JP234" s="3">
        <f t="shared" si="1281"/>
        <v>0</v>
      </c>
      <c r="JQ234" s="3">
        <f t="shared" si="1281"/>
        <v>0</v>
      </c>
      <c r="JR234" s="3">
        <f t="shared" si="1281"/>
        <v>0</v>
      </c>
      <c r="JS234" s="3">
        <f t="shared" si="1281"/>
        <v>0</v>
      </c>
      <c r="JT234" s="3">
        <f t="shared" si="1281"/>
        <v>0</v>
      </c>
      <c r="JU234" s="3">
        <f t="shared" si="1281"/>
        <v>0</v>
      </c>
      <c r="JV234" s="3">
        <f t="shared" si="1281"/>
        <v>0</v>
      </c>
      <c r="JW234" s="3">
        <f t="shared" si="1281"/>
        <v>0</v>
      </c>
      <c r="JX234" s="3">
        <f t="shared" si="1281"/>
        <v>0</v>
      </c>
      <c r="JY234" s="3">
        <f t="shared" si="1281"/>
        <v>0</v>
      </c>
      <c r="JZ234" s="3">
        <f t="shared" si="1281"/>
        <v>0</v>
      </c>
      <c r="KA234" s="3">
        <f t="shared" si="1281"/>
        <v>0</v>
      </c>
      <c r="KB234" s="3">
        <f t="shared" ref="KB234:KJ234" si="1282">IF(BN1=1,HF234,0)</f>
        <v>0</v>
      </c>
      <c r="KC234" s="3">
        <f t="shared" si="1282"/>
        <v>0</v>
      </c>
      <c r="KD234" s="3">
        <f t="shared" si="1282"/>
        <v>0</v>
      </c>
      <c r="KE234" s="3">
        <f t="shared" si="1282"/>
        <v>0</v>
      </c>
      <c r="KF234" s="3">
        <f t="shared" si="1282"/>
        <v>0</v>
      </c>
      <c r="KG234" s="3">
        <f t="shared" si="1282"/>
        <v>0</v>
      </c>
      <c r="KH234" s="3">
        <f t="shared" si="1282"/>
        <v>0</v>
      </c>
      <c r="KI234" s="3">
        <f t="shared" si="1282"/>
        <v>0</v>
      </c>
      <c r="KJ234" s="3">
        <f t="shared" si="1282"/>
        <v>0</v>
      </c>
    </row>
    <row r="235" spans="1:296" x14ac:dyDescent="0.2">
      <c r="A235" s="3" t="str">
        <f>'Respondent Data'!A235</f>
        <v>1956</v>
      </c>
      <c r="B235" s="3">
        <f>SUMPRODUCT('Respondent Data'!B235:T235,'Product Coding'!A101:S101)</f>
        <v>0.86446217466431596</v>
      </c>
      <c r="C235" s="3">
        <f>SUMPRODUCT('Respondent Data'!B235:T235,'Product Coding'!A102:S102)</f>
        <v>0.66794075362572203</v>
      </c>
      <c r="D235" s="3">
        <f>SUMPRODUCT('Respondent Data'!B235:T235,'Product Coding'!A103:S103)</f>
        <v>0.19642571147212906</v>
      </c>
      <c r="E235" s="3">
        <f>SUMPRODUCT('Respondent Data'!B235:T235,'Product Coding'!A104:S104)</f>
        <v>0.20263550790650187</v>
      </c>
      <c r="F235" s="3">
        <f>SUMPRODUCT('Respondent Data'!B235:T235,'Product Coding'!A105:S105)</f>
        <v>-0.4639722751307449</v>
      </c>
      <c r="G235" s="3">
        <f>SUMPRODUCT('Respondent Data'!B235:T235,'Product Coding'!A106:S106)</f>
        <v>-0.20310019731358997</v>
      </c>
      <c r="H235" s="3">
        <f>SUMPRODUCT('Respondent Data'!B235:T235,'Product Coding'!A107:S107)</f>
        <v>2.3263519681523559</v>
      </c>
      <c r="I235" s="3">
        <f>SUMPRODUCT('Respondent Data'!B235:T235,'Product Coding'!A108:S108)</f>
        <v>2.129830547113762</v>
      </c>
      <c r="J235" s="3">
        <f>SUMPRODUCT('Respondent Data'!B235:T235,'Product Coding'!A109:S109)</f>
        <v>1.658315504960169</v>
      </c>
      <c r="K235" s="3">
        <f>SUMPRODUCT('Respondent Data'!B235:T235,'Product Coding'!A110:S110)</f>
        <v>1.6645253013945418</v>
      </c>
      <c r="L235" s="3">
        <f>SUMPRODUCT('Respondent Data'!B235:T235,'Product Coding'!A111:S111)</f>
        <v>0.99791751835729503</v>
      </c>
      <c r="M235" s="3">
        <f>SUMPRODUCT('Respondent Data'!B235:T235,'Product Coding'!A112:S112)</f>
        <v>1.25878959617445</v>
      </c>
      <c r="N235" s="3">
        <f>SUMPRODUCT('Respondent Data'!B235:T235,'Product Coding'!A113:S113)</f>
        <v>-1.8096114015779445</v>
      </c>
      <c r="O235" s="3">
        <f>SUMPRODUCT('Respondent Data'!B235:T235,'Product Coding'!A114:S114)</f>
        <v>-2.0061328226165385</v>
      </c>
      <c r="P235" s="3">
        <f>SUMPRODUCT('Respondent Data'!B235:T235,'Product Coding'!A115:S115)</f>
        <v>-2.4776478647701312</v>
      </c>
      <c r="Q235" s="3">
        <f>SUMPRODUCT('Respondent Data'!B235:T235,'Product Coding'!A116:S116)</f>
        <v>-2.4714380683357584</v>
      </c>
      <c r="R235" s="3">
        <f>SUMPRODUCT('Respondent Data'!B235:T235,'Product Coding'!A117:S117)</f>
        <v>-3.138045851373005</v>
      </c>
      <c r="S235" s="3">
        <f>SUMPRODUCT('Respondent Data'!B235:T235,'Product Coding'!A118:S118)</f>
        <v>-2.8771737735558505</v>
      </c>
      <c r="T235" s="3">
        <f>SUMPRODUCT('Respondent Data'!B235:T235,'Product Coding'!A119:S119)</f>
        <v>-0.3477216080899046</v>
      </c>
      <c r="U235" s="3">
        <f>SUMPRODUCT('Respondent Data'!B235:T235,'Product Coding'!A120:S120)</f>
        <v>-0.54424302912849853</v>
      </c>
      <c r="V235" s="3">
        <f>SUMPRODUCT('Respondent Data'!B235:T235,'Product Coding'!A121:S121)</f>
        <v>-1.0157580712820913</v>
      </c>
      <c r="W235" s="3">
        <f>SUMPRODUCT('Respondent Data'!B235:T235,'Product Coding'!A122:S122)</f>
        <v>-1.0095482748477185</v>
      </c>
      <c r="X235" s="3">
        <f>SUMPRODUCT('Respondent Data'!B235:T235,'Product Coding'!A123:S123)</f>
        <v>-1.676156057884965</v>
      </c>
      <c r="Y235" s="3">
        <f>SUMPRODUCT('Respondent Data'!B235:T235,'Product Coding'!A124:S124)</f>
        <v>-1.4152839800678105</v>
      </c>
      <c r="Z235" s="3">
        <f>SUMPRODUCT('Respondent Data'!B235:T235,'Product Coding'!A125:S125)</f>
        <v>0</v>
      </c>
      <c r="AA235" s="3">
        <f>SUMPRODUCT('Respondent Data'!B235:T235,'Product Coding'!A126:S126)</f>
        <v>0</v>
      </c>
      <c r="AB235" s="3">
        <f>SUMPRODUCT('Respondent Data'!B235:T235,'Product Coding'!A127:S127)</f>
        <v>0</v>
      </c>
      <c r="AC235" s="3">
        <f>SUMPRODUCT('Respondent Data'!B235:T235,'Product Coding'!A128:S128)</f>
        <v>0</v>
      </c>
      <c r="AD235" s="3">
        <f>SUMPRODUCT('Respondent Data'!B235:T235,'Product Coding'!A129:S129)</f>
        <v>0</v>
      </c>
      <c r="AE235" s="3">
        <f>SUMPRODUCT('Respondent Data'!B235:T235,'Product Coding'!A130:S130)</f>
        <v>0</v>
      </c>
      <c r="AF235" s="3">
        <f>SUMPRODUCT('Respondent Data'!B235:T235,'Product Coding'!A131:S131)</f>
        <v>0</v>
      </c>
      <c r="AG235" s="3">
        <f>SUMPRODUCT('Respondent Data'!B235:T235,'Product Coding'!A132:S132)</f>
        <v>0</v>
      </c>
      <c r="AH235" s="3">
        <f>SUMPRODUCT('Respondent Data'!B235:T235,'Product Coding'!A133:S133)</f>
        <v>0</v>
      </c>
      <c r="AI235" s="3">
        <f>SUMPRODUCT('Respondent Data'!B235:T235,'Product Coding'!A134:S134)</f>
        <v>0</v>
      </c>
      <c r="AJ235" s="3">
        <f>SUMPRODUCT('Respondent Data'!B235:T235,'Product Coding'!A135:S135)</f>
        <v>0</v>
      </c>
      <c r="AK235" s="3">
        <f>SUMPRODUCT('Respondent Data'!B235:T235,'Product Coding'!A136:S136)</f>
        <v>0</v>
      </c>
      <c r="AL235" s="3">
        <f>SUMPRODUCT('Respondent Data'!B235:T235,'Product Coding'!A137:S137)</f>
        <v>0</v>
      </c>
      <c r="AM235" s="3">
        <f>SUMPRODUCT('Respondent Data'!B235:T235,'Product Coding'!A138:S138)</f>
        <v>0</v>
      </c>
      <c r="AN235" s="3">
        <f>SUMPRODUCT('Respondent Data'!B235:T235,'Product Coding'!A139:S139)</f>
        <v>0</v>
      </c>
      <c r="AO235" s="3">
        <f>SUMPRODUCT('Respondent Data'!B235:T235,'Product Coding'!A140:S140)</f>
        <v>0</v>
      </c>
      <c r="AP235" s="3">
        <f>SUMPRODUCT('Respondent Data'!B235:T235,'Product Coding'!A141:S141)</f>
        <v>0</v>
      </c>
      <c r="AQ235" s="3">
        <f>SUMPRODUCT('Respondent Data'!B235:T235,'Product Coding'!A142:S142)</f>
        <v>0</v>
      </c>
      <c r="AR235" s="3">
        <f>SUMPRODUCT('Respondent Data'!B235:T235,'Product Coding'!A143:S143)</f>
        <v>0</v>
      </c>
      <c r="AS235" s="3">
        <f>SUMPRODUCT('Respondent Data'!B235:T235,'Product Coding'!A144:S144)</f>
        <v>0</v>
      </c>
      <c r="AT235" s="3">
        <f>SUMPRODUCT('Respondent Data'!B235:T235,'Product Coding'!A145:S145)</f>
        <v>0</v>
      </c>
      <c r="AU235" s="3">
        <f>SUMPRODUCT('Respondent Data'!B235:T235,'Product Coding'!A146:S146)</f>
        <v>0</v>
      </c>
      <c r="AV235" s="3">
        <f>SUMPRODUCT('Respondent Data'!B235:T235,'Product Coding'!A147:S147)</f>
        <v>0</v>
      </c>
      <c r="AW235" s="3">
        <f>SUMPRODUCT('Respondent Data'!B235:T235,'Product Coding'!A148:S148)</f>
        <v>0</v>
      </c>
      <c r="AX235" s="3">
        <f>SUMPRODUCT('Respondent Data'!B235:T235,'Product Coding'!A149:S149)</f>
        <v>0</v>
      </c>
      <c r="AY235" s="3">
        <f>SUMPRODUCT('Respondent Data'!B235:T235,'Product Coding'!A150:S150)</f>
        <v>0</v>
      </c>
      <c r="AZ235" s="3">
        <f>SUMPRODUCT('Respondent Data'!B235:T235,'Product Coding'!A151:S151)</f>
        <v>0</v>
      </c>
      <c r="BA235" s="3">
        <f>SUMPRODUCT('Respondent Data'!B235:T235,'Product Coding'!A152:S152)</f>
        <v>0</v>
      </c>
      <c r="BB235" s="3">
        <f>SUMPRODUCT('Respondent Data'!B235:T235,'Product Coding'!A153:S153)</f>
        <v>0</v>
      </c>
      <c r="BC235" s="3">
        <f>SUMPRODUCT('Respondent Data'!B235:T235,'Product Coding'!A154:S154)</f>
        <v>0</v>
      </c>
      <c r="BD235" s="3">
        <f>SUMPRODUCT('Respondent Data'!B235:T235,'Product Coding'!A155:S155)</f>
        <v>0</v>
      </c>
      <c r="BE235" s="3">
        <f>SUMPRODUCT('Respondent Data'!B235:T235,'Product Coding'!A156:S156)</f>
        <v>0</v>
      </c>
      <c r="BF235" s="3">
        <f>SUMPRODUCT('Respondent Data'!B235:T235,'Product Coding'!A157:S157)</f>
        <v>0</v>
      </c>
      <c r="BG235" s="3">
        <f>SUMPRODUCT('Respondent Data'!B235:T235,'Product Coding'!A158:S158)</f>
        <v>0</v>
      </c>
      <c r="BH235" s="3">
        <f>SUMPRODUCT('Respondent Data'!B235:T235,'Product Coding'!A159:S159)</f>
        <v>0</v>
      </c>
      <c r="BI235" s="3">
        <f>SUMPRODUCT('Respondent Data'!B235:T235,'Product Coding'!A160:S160)</f>
        <v>0</v>
      </c>
      <c r="BJ235" s="3">
        <f>SUMPRODUCT('Respondent Data'!B235:T235,'Product Coding'!A161:S161)</f>
        <v>0</v>
      </c>
      <c r="BK235" s="3">
        <f>SUMPRODUCT('Respondent Data'!B235:T235,'Product Coding'!A162:S162)</f>
        <v>0</v>
      </c>
      <c r="BL235" s="3">
        <f>SUMPRODUCT('Respondent Data'!B235:T235,'Product Coding'!A163:S163)</f>
        <v>0</v>
      </c>
      <c r="BM235" s="3">
        <f>SUMPRODUCT('Respondent Data'!B235:T235,'Product Coding'!A164:S164)</f>
        <v>0</v>
      </c>
      <c r="BN235" s="3">
        <f>SUMPRODUCT('Respondent Data'!B235:T235,'Product Coding'!A165:S165)</f>
        <v>0</v>
      </c>
      <c r="BO235" s="3">
        <f>SUMPRODUCT('Respondent Data'!B235:T235,'Product Coding'!A166:S166)</f>
        <v>0</v>
      </c>
      <c r="BP235" s="3">
        <f>SUMPRODUCT('Respondent Data'!B235:T235,'Product Coding'!A167:S167)</f>
        <v>0</v>
      </c>
      <c r="BQ235" s="3">
        <f>SUMPRODUCT('Respondent Data'!B235:T235,'Product Coding'!A168:S168)</f>
        <v>0</v>
      </c>
      <c r="BR235" s="3">
        <f>SUMPRODUCT('Respondent Data'!B235:T235,'Product Coding'!A169:S169)</f>
        <v>0</v>
      </c>
      <c r="BS235" s="3">
        <f>SUMPRODUCT('Respondent Data'!B235:T235,'Product Coding'!A170:S170)</f>
        <v>0</v>
      </c>
      <c r="BT235" s="3">
        <f>SUMPRODUCT('Respondent Data'!B235:T235,'Product Coding'!A171:S171)</f>
        <v>0</v>
      </c>
      <c r="BU235" s="3">
        <f>SUMPRODUCT('Respondent Data'!B235:T235,'Product Coding'!A172:S172)</f>
        <v>0</v>
      </c>
      <c r="BV235" s="3">
        <f>SUMPRODUCT('Respondent Data'!B235:T235,'Product Coding'!A173:S173)</f>
        <v>-2.9608372663633902</v>
      </c>
      <c r="BX235" s="3">
        <f t="shared" si="1014"/>
        <v>0.4212780657267351</v>
      </c>
      <c r="BY235" s="3">
        <f t="shared" si="1015"/>
        <v>0.51276339751413957</v>
      </c>
      <c r="BZ235" s="3">
        <f t="shared" si="1016"/>
        <v>0.82166236911582924</v>
      </c>
      <c r="CA235" s="3">
        <f t="shared" si="1017"/>
        <v>0.81657582262040584</v>
      </c>
      <c r="CB235" s="3">
        <f t="shared" si="1018"/>
        <v>1.5903788767823717</v>
      </c>
      <c r="CC235" s="3">
        <f t="shared" si="1019"/>
        <v>1.2251952233675345</v>
      </c>
      <c r="CD235" s="3">
        <f t="shared" si="1020"/>
        <v>9.7651333274069566E-2</v>
      </c>
      <c r="CE235" s="3">
        <f t="shared" si="1021"/>
        <v>0.11885743288110573</v>
      </c>
      <c r="CF235" s="3">
        <f t="shared" si="1022"/>
        <v>0.19045953818383063</v>
      </c>
      <c r="CG235" s="3">
        <f t="shared" si="1023"/>
        <v>0.18928048784285981</v>
      </c>
      <c r="CH235" s="3">
        <f t="shared" si="1024"/>
        <v>0.36864634160529475</v>
      </c>
      <c r="CI235" s="3">
        <f t="shared" si="1025"/>
        <v>0.28399757028999417</v>
      </c>
      <c r="CJ235" s="3">
        <f t="shared" si="1026"/>
        <v>6.1080733833061007</v>
      </c>
      <c r="CK235" s="3">
        <f t="shared" si="1027"/>
        <v>7.4345111105815622</v>
      </c>
      <c r="CL235" s="3">
        <f t="shared" si="1028"/>
        <v>11.913209956001104</v>
      </c>
      <c r="CM235" s="3">
        <f t="shared" si="1029"/>
        <v>11.839460568626643</v>
      </c>
      <c r="CN235" s="3">
        <f t="shared" si="1030"/>
        <v>23.058762553633169</v>
      </c>
      <c r="CO235" s="3">
        <f t="shared" si="1031"/>
        <v>17.763997088942407</v>
      </c>
      <c r="CP235" s="3">
        <f t="shared" si="1032"/>
        <v>1.4158380370142425</v>
      </c>
      <c r="CQ235" s="3">
        <f t="shared" si="1033"/>
        <v>1.7233033980461057</v>
      </c>
      <c r="CR235" s="3">
        <f t="shared" si="1034"/>
        <v>2.7614559845896096</v>
      </c>
      <c r="CS235" s="3">
        <f t="shared" si="1035"/>
        <v>2.7443610380657777</v>
      </c>
      <c r="CT235" s="3">
        <f t="shared" si="1036"/>
        <v>5.3449706742459764</v>
      </c>
      <c r="CU235" s="3">
        <f t="shared" si="1037"/>
        <v>4.1176556320810862</v>
      </c>
      <c r="CV235" s="3">
        <f t="shared" si="1038"/>
        <v>1</v>
      </c>
      <c r="CW235" s="3">
        <f t="shared" si="1039"/>
        <v>1</v>
      </c>
      <c r="CX235" s="3">
        <f t="shared" si="1040"/>
        <v>1</v>
      </c>
      <c r="CY235" s="3">
        <f t="shared" si="1041"/>
        <v>1</v>
      </c>
      <c r="CZ235" s="3">
        <f t="shared" si="1042"/>
        <v>1</v>
      </c>
      <c r="DA235" s="3">
        <f t="shared" si="1043"/>
        <v>1</v>
      </c>
      <c r="DB235" s="3">
        <f t="shared" si="1044"/>
        <v>1</v>
      </c>
      <c r="DC235" s="3">
        <f t="shared" si="1045"/>
        <v>1</v>
      </c>
      <c r="DD235" s="3">
        <f t="shared" si="1046"/>
        <v>1</v>
      </c>
      <c r="DE235" s="3">
        <f t="shared" si="1047"/>
        <v>1</v>
      </c>
      <c r="DF235" s="3">
        <f t="shared" si="1048"/>
        <v>1</v>
      </c>
      <c r="DG235" s="3">
        <f t="shared" si="1049"/>
        <v>1</v>
      </c>
      <c r="DH235" s="3">
        <f t="shared" si="1050"/>
        <v>1</v>
      </c>
      <c r="DI235" s="3">
        <f t="shared" si="1051"/>
        <v>1</v>
      </c>
      <c r="DJ235" s="3">
        <f t="shared" si="1052"/>
        <v>1</v>
      </c>
      <c r="DK235" s="3">
        <f t="shared" si="1053"/>
        <v>1</v>
      </c>
      <c r="DL235" s="3">
        <f t="shared" si="1054"/>
        <v>1</v>
      </c>
      <c r="DM235" s="3">
        <f t="shared" si="1055"/>
        <v>1</v>
      </c>
      <c r="DN235" s="3">
        <f t="shared" si="1056"/>
        <v>1</v>
      </c>
      <c r="DO235" s="3">
        <f t="shared" si="1057"/>
        <v>1</v>
      </c>
      <c r="DP235" s="3">
        <f t="shared" si="1058"/>
        <v>1</v>
      </c>
      <c r="DQ235" s="3">
        <f t="shared" si="1059"/>
        <v>1</v>
      </c>
      <c r="DR235" s="3">
        <f t="shared" si="1060"/>
        <v>1</v>
      </c>
      <c r="DS235" s="3">
        <f t="shared" si="1061"/>
        <v>1</v>
      </c>
      <c r="DT235" s="3">
        <f t="shared" si="1062"/>
        <v>1</v>
      </c>
      <c r="DU235" s="3">
        <f t="shared" si="1063"/>
        <v>1</v>
      </c>
      <c r="DV235" s="3">
        <f t="shared" si="1064"/>
        <v>1</v>
      </c>
      <c r="DW235" s="3">
        <f t="shared" si="1065"/>
        <v>1</v>
      </c>
      <c r="DX235" s="3">
        <f t="shared" si="1066"/>
        <v>1</v>
      </c>
      <c r="DY235" s="3">
        <f t="shared" si="1067"/>
        <v>1</v>
      </c>
      <c r="DZ235" s="3">
        <f t="shared" si="1068"/>
        <v>1</v>
      </c>
      <c r="EA235" s="3">
        <f t="shared" si="1069"/>
        <v>1</v>
      </c>
      <c r="EB235" s="3">
        <f t="shared" si="1070"/>
        <v>1</v>
      </c>
      <c r="EC235" s="3">
        <f t="shared" si="1071"/>
        <v>1</v>
      </c>
      <c r="ED235" s="3">
        <f t="shared" si="1072"/>
        <v>1</v>
      </c>
      <c r="EE235" s="3">
        <f t="shared" si="1073"/>
        <v>1</v>
      </c>
      <c r="EF235" s="3">
        <f t="shared" si="1074"/>
        <v>1</v>
      </c>
      <c r="EG235" s="3">
        <f t="shared" si="1075"/>
        <v>1</v>
      </c>
      <c r="EH235" s="3">
        <f t="shared" si="1076"/>
        <v>1</v>
      </c>
      <c r="EI235" s="3">
        <f t="shared" si="1077"/>
        <v>1</v>
      </c>
      <c r="EJ235" s="3">
        <f t="shared" si="1078"/>
        <v>1</v>
      </c>
      <c r="EK235" s="3">
        <f t="shared" si="1079"/>
        <v>1</v>
      </c>
      <c r="EL235" s="3">
        <f t="shared" si="1080"/>
        <v>1</v>
      </c>
      <c r="EM235" s="3">
        <f t="shared" si="1081"/>
        <v>1</v>
      </c>
      <c r="EN235" s="3">
        <f t="shared" si="1082"/>
        <v>1</v>
      </c>
      <c r="EO235" s="3">
        <f t="shared" si="1083"/>
        <v>1</v>
      </c>
      <c r="EP235" s="3">
        <f t="shared" si="1084"/>
        <v>1</v>
      </c>
      <c r="EQ235" s="3">
        <f t="shared" si="1085"/>
        <v>1</v>
      </c>
      <c r="ER235" s="3">
        <f t="shared" si="1086"/>
        <v>19.31413606410695</v>
      </c>
      <c r="ET235" s="3">
        <f t="shared" si="1087"/>
        <v>0.70359208666790674</v>
      </c>
      <c r="EU235" s="3">
        <f t="shared" si="1088"/>
        <v>0.66104190625133974</v>
      </c>
      <c r="EV235" s="3">
        <f t="shared" si="1089"/>
        <v>0.54894914499736014</v>
      </c>
      <c r="EW235" s="3">
        <f t="shared" si="1090"/>
        <v>0.55048624315471872</v>
      </c>
      <c r="EX235" s="3">
        <f t="shared" si="1091"/>
        <v>0.38604391387029297</v>
      </c>
      <c r="EY235" s="3">
        <f t="shared" si="1092"/>
        <v>0.44939877162176994</v>
      </c>
      <c r="EZ235" s="3">
        <f t="shared" si="1093"/>
        <v>0.91103610926905576</v>
      </c>
      <c r="FA235" s="3">
        <f t="shared" si="1094"/>
        <v>0.89376892051828005</v>
      </c>
      <c r="FB235" s="3">
        <f t="shared" si="1095"/>
        <v>0.84001175002184758</v>
      </c>
      <c r="FC235" s="3">
        <f t="shared" si="1096"/>
        <v>0.8408445360217921</v>
      </c>
      <c r="FD235" s="3">
        <f t="shared" si="1097"/>
        <v>0.73064894092881083</v>
      </c>
      <c r="FE235" s="3">
        <f t="shared" si="1098"/>
        <v>0.77881767313169248</v>
      </c>
      <c r="FF235" s="3">
        <f t="shared" si="1099"/>
        <v>0.14068509792661721</v>
      </c>
      <c r="FG235" s="3">
        <f t="shared" si="1100"/>
        <v>0.1185605172474602</v>
      </c>
      <c r="FH235" s="3">
        <f t="shared" si="1101"/>
        <v>7.7440079066884063E-2</v>
      </c>
      <c r="FI235" s="3">
        <f t="shared" si="1102"/>
        <v>7.7884892021360341E-2</v>
      </c>
      <c r="FJ235" s="3">
        <f t="shared" si="1103"/>
        <v>4.1564897520009303E-2</v>
      </c>
      <c r="FK235" s="3">
        <f t="shared" si="1104"/>
        <v>5.3293549090843675E-2</v>
      </c>
      <c r="FL235" s="3">
        <f t="shared" si="1105"/>
        <v>0.41393503400414611</v>
      </c>
      <c r="FM235" s="3">
        <f t="shared" si="1106"/>
        <v>0.3672010987528867</v>
      </c>
      <c r="FN235" s="3">
        <f t="shared" si="1107"/>
        <v>0.26585449998535715</v>
      </c>
      <c r="FO235" s="3">
        <f t="shared" si="1108"/>
        <v>0.26706826340564888</v>
      </c>
      <c r="FP235" s="3">
        <f t="shared" si="1109"/>
        <v>0.15760514135376016</v>
      </c>
      <c r="FQ235" s="3">
        <f t="shared" si="1110"/>
        <v>0.1954019715065024</v>
      </c>
      <c r="FR235" s="3">
        <f t="shared" si="1111"/>
        <v>0.5</v>
      </c>
      <c r="FS235" s="3">
        <f t="shared" si="1112"/>
        <v>0.5</v>
      </c>
      <c r="FT235" s="3">
        <f t="shared" si="1113"/>
        <v>0.5</v>
      </c>
      <c r="FU235" s="3">
        <f t="shared" si="1114"/>
        <v>0.5</v>
      </c>
      <c r="FV235" s="3">
        <f t="shared" si="1115"/>
        <v>0.5</v>
      </c>
      <c r="FW235" s="3">
        <f t="shared" si="1116"/>
        <v>0.5</v>
      </c>
      <c r="FX235" s="3">
        <f t="shared" si="1117"/>
        <v>0.5</v>
      </c>
      <c r="FY235" s="3">
        <f t="shared" si="1118"/>
        <v>0.5</v>
      </c>
      <c r="FZ235" s="3">
        <f t="shared" si="1119"/>
        <v>0.5</v>
      </c>
      <c r="GA235" s="3">
        <f t="shared" si="1120"/>
        <v>0.5</v>
      </c>
      <c r="GB235" s="3">
        <f t="shared" si="1121"/>
        <v>0.5</v>
      </c>
      <c r="GC235" s="3">
        <f t="shared" si="1122"/>
        <v>0.5</v>
      </c>
      <c r="GD235" s="3">
        <f t="shared" si="1123"/>
        <v>0.5</v>
      </c>
      <c r="GE235" s="3">
        <f t="shared" si="1124"/>
        <v>0.5</v>
      </c>
      <c r="GF235" s="3">
        <f t="shared" si="1125"/>
        <v>0.5</v>
      </c>
      <c r="GG235" s="3">
        <f t="shared" si="1126"/>
        <v>0.5</v>
      </c>
      <c r="GH235" s="3">
        <f t="shared" si="1127"/>
        <v>0.5</v>
      </c>
      <c r="GI235" s="3">
        <f t="shared" si="1128"/>
        <v>0.5</v>
      </c>
      <c r="GJ235" s="3">
        <f t="shared" si="1129"/>
        <v>0.5</v>
      </c>
      <c r="GK235" s="3">
        <f t="shared" si="1130"/>
        <v>0.5</v>
      </c>
      <c r="GL235" s="3">
        <f t="shared" si="1131"/>
        <v>0.5</v>
      </c>
      <c r="GM235" s="3">
        <f t="shared" si="1132"/>
        <v>0.5</v>
      </c>
      <c r="GN235" s="3">
        <f t="shared" si="1133"/>
        <v>0.5</v>
      </c>
      <c r="GO235" s="3">
        <f t="shared" si="1134"/>
        <v>0.5</v>
      </c>
      <c r="GP235" s="3">
        <f t="shared" si="1135"/>
        <v>0.5</v>
      </c>
      <c r="GQ235" s="3">
        <f t="shared" si="1136"/>
        <v>0.5</v>
      </c>
      <c r="GR235" s="3">
        <f t="shared" si="1137"/>
        <v>0.5</v>
      </c>
      <c r="GS235" s="3">
        <f t="shared" si="1138"/>
        <v>0.5</v>
      </c>
      <c r="GT235" s="3">
        <f t="shared" si="1139"/>
        <v>0.5</v>
      </c>
      <c r="GU235" s="3">
        <f t="shared" si="1140"/>
        <v>0.5</v>
      </c>
      <c r="GV235" s="3">
        <f t="shared" si="1141"/>
        <v>0.5</v>
      </c>
      <c r="GW235" s="3">
        <f t="shared" si="1142"/>
        <v>0.5</v>
      </c>
      <c r="GX235" s="3">
        <f t="shared" si="1143"/>
        <v>0.5</v>
      </c>
      <c r="GY235" s="3">
        <f t="shared" si="1144"/>
        <v>0.5</v>
      </c>
      <c r="GZ235" s="3">
        <f t="shared" si="1145"/>
        <v>0.5</v>
      </c>
      <c r="HA235" s="3">
        <f t="shared" si="1146"/>
        <v>0.5</v>
      </c>
      <c r="HB235" s="3">
        <f t="shared" si="1147"/>
        <v>0.5</v>
      </c>
      <c r="HC235" s="3">
        <f t="shared" si="1148"/>
        <v>0.5</v>
      </c>
      <c r="HD235" s="3">
        <f t="shared" si="1149"/>
        <v>0.5</v>
      </c>
      <c r="HE235" s="3">
        <f t="shared" si="1150"/>
        <v>0.5</v>
      </c>
      <c r="HF235" s="3">
        <f t="shared" si="1151"/>
        <v>0.5</v>
      </c>
      <c r="HG235" s="3">
        <f t="shared" si="1152"/>
        <v>0.5</v>
      </c>
      <c r="HH235" s="3">
        <f t="shared" si="1153"/>
        <v>0.5</v>
      </c>
      <c r="HI235" s="3">
        <f t="shared" si="1154"/>
        <v>0.5</v>
      </c>
      <c r="HJ235" s="3">
        <f t="shared" si="1155"/>
        <v>0.5</v>
      </c>
      <c r="HK235" s="3">
        <f t="shared" si="1156"/>
        <v>0.5</v>
      </c>
      <c r="HL235" s="3">
        <f t="shared" si="1157"/>
        <v>0.5</v>
      </c>
      <c r="HM235" s="3">
        <f t="shared" si="1158"/>
        <v>0.5</v>
      </c>
      <c r="HN235" s="3">
        <f t="shared" si="1159"/>
        <v>4.9226804272858062E-2</v>
      </c>
      <c r="HP235" s="3">
        <f t="shared" ref="HP235:IU235" si="1283">IF(B1=1,ET235,0)</f>
        <v>0.70359208666790674</v>
      </c>
      <c r="HQ235" s="3">
        <f t="shared" si="1283"/>
        <v>0.66104190625133974</v>
      </c>
      <c r="HR235" s="3">
        <f t="shared" si="1283"/>
        <v>0.54894914499736014</v>
      </c>
      <c r="HS235" s="3">
        <f t="shared" si="1283"/>
        <v>0.55048624315471872</v>
      </c>
      <c r="HT235" s="3">
        <f t="shared" si="1283"/>
        <v>0.38604391387029297</v>
      </c>
      <c r="HU235" s="3">
        <f t="shared" si="1283"/>
        <v>0.44939877162176994</v>
      </c>
      <c r="HV235" s="3">
        <f t="shared" si="1283"/>
        <v>0.91103610926905576</v>
      </c>
      <c r="HW235" s="3">
        <f t="shared" si="1283"/>
        <v>0.89376892051828005</v>
      </c>
      <c r="HX235" s="3">
        <f t="shared" si="1283"/>
        <v>0.84001175002184758</v>
      </c>
      <c r="HY235" s="3">
        <f t="shared" si="1283"/>
        <v>0.8408445360217921</v>
      </c>
      <c r="HZ235" s="3">
        <f t="shared" si="1283"/>
        <v>0.73064894092881083</v>
      </c>
      <c r="IA235" s="3">
        <f t="shared" si="1283"/>
        <v>0.77881767313169248</v>
      </c>
      <c r="IB235" s="3">
        <f t="shared" si="1283"/>
        <v>0.14068509792661721</v>
      </c>
      <c r="IC235" s="3">
        <f t="shared" si="1283"/>
        <v>0.1185605172474602</v>
      </c>
      <c r="ID235" s="3">
        <f t="shared" si="1283"/>
        <v>7.7440079066884063E-2</v>
      </c>
      <c r="IE235" s="3">
        <f t="shared" si="1283"/>
        <v>7.7884892021360341E-2</v>
      </c>
      <c r="IF235" s="3">
        <f t="shared" si="1283"/>
        <v>4.1564897520009303E-2</v>
      </c>
      <c r="IG235" s="3">
        <f t="shared" si="1283"/>
        <v>5.3293549090843675E-2</v>
      </c>
      <c r="IH235" s="3">
        <f t="shared" si="1283"/>
        <v>0.41393503400414611</v>
      </c>
      <c r="II235" s="3">
        <f t="shared" si="1283"/>
        <v>0.3672010987528867</v>
      </c>
      <c r="IJ235" s="3">
        <f t="shared" si="1283"/>
        <v>0.26585449998535715</v>
      </c>
      <c r="IK235" s="3">
        <f t="shared" si="1283"/>
        <v>0.26706826340564888</v>
      </c>
      <c r="IL235" s="3">
        <f t="shared" si="1283"/>
        <v>0.15760514135376016</v>
      </c>
      <c r="IM235" s="3">
        <f t="shared" si="1283"/>
        <v>0.1954019715065024</v>
      </c>
      <c r="IN235" s="3">
        <f t="shared" si="1283"/>
        <v>0</v>
      </c>
      <c r="IO235" s="3">
        <f t="shared" si="1283"/>
        <v>0</v>
      </c>
      <c r="IP235" s="3">
        <f t="shared" si="1283"/>
        <v>0</v>
      </c>
      <c r="IQ235" s="3">
        <f t="shared" si="1283"/>
        <v>0</v>
      </c>
      <c r="IR235" s="3">
        <f t="shared" si="1283"/>
        <v>0</v>
      </c>
      <c r="IS235" s="3">
        <f t="shared" si="1283"/>
        <v>0</v>
      </c>
      <c r="IT235" s="3">
        <f t="shared" si="1283"/>
        <v>0</v>
      </c>
      <c r="IU235" s="3">
        <f t="shared" si="1283"/>
        <v>0</v>
      </c>
      <c r="IV235" s="3">
        <f t="shared" ref="IV235:KA235" si="1284">IF(AH1=1,FZ235,0)</f>
        <v>0</v>
      </c>
      <c r="IW235" s="3">
        <f t="shared" si="1284"/>
        <v>0</v>
      </c>
      <c r="IX235" s="3">
        <f t="shared" si="1284"/>
        <v>0</v>
      </c>
      <c r="IY235" s="3">
        <f t="shared" si="1284"/>
        <v>0</v>
      </c>
      <c r="IZ235" s="3">
        <f t="shared" si="1284"/>
        <v>0</v>
      </c>
      <c r="JA235" s="3">
        <f t="shared" si="1284"/>
        <v>0</v>
      </c>
      <c r="JB235" s="3">
        <f t="shared" si="1284"/>
        <v>0</v>
      </c>
      <c r="JC235" s="3">
        <f t="shared" si="1284"/>
        <v>0</v>
      </c>
      <c r="JD235" s="3">
        <f t="shared" si="1284"/>
        <v>0</v>
      </c>
      <c r="JE235" s="3">
        <f t="shared" si="1284"/>
        <v>0</v>
      </c>
      <c r="JF235" s="3">
        <f t="shared" si="1284"/>
        <v>0</v>
      </c>
      <c r="JG235" s="3">
        <f t="shared" si="1284"/>
        <v>0</v>
      </c>
      <c r="JH235" s="3">
        <f t="shared" si="1284"/>
        <v>0</v>
      </c>
      <c r="JI235" s="3">
        <f t="shared" si="1284"/>
        <v>0</v>
      </c>
      <c r="JJ235" s="3">
        <f t="shared" si="1284"/>
        <v>0</v>
      </c>
      <c r="JK235" s="3">
        <f t="shared" si="1284"/>
        <v>0</v>
      </c>
      <c r="JL235" s="3">
        <f t="shared" si="1284"/>
        <v>0</v>
      </c>
      <c r="JM235" s="3">
        <f t="shared" si="1284"/>
        <v>0</v>
      </c>
      <c r="JN235" s="3">
        <f t="shared" si="1284"/>
        <v>0</v>
      </c>
      <c r="JO235" s="3">
        <f t="shared" si="1284"/>
        <v>0</v>
      </c>
      <c r="JP235" s="3">
        <f t="shared" si="1284"/>
        <v>0</v>
      </c>
      <c r="JQ235" s="3">
        <f t="shared" si="1284"/>
        <v>0</v>
      </c>
      <c r="JR235" s="3">
        <f t="shared" si="1284"/>
        <v>0</v>
      </c>
      <c r="JS235" s="3">
        <f t="shared" si="1284"/>
        <v>0</v>
      </c>
      <c r="JT235" s="3">
        <f t="shared" si="1284"/>
        <v>0</v>
      </c>
      <c r="JU235" s="3">
        <f t="shared" si="1284"/>
        <v>0</v>
      </c>
      <c r="JV235" s="3">
        <f t="shared" si="1284"/>
        <v>0</v>
      </c>
      <c r="JW235" s="3">
        <f t="shared" si="1284"/>
        <v>0</v>
      </c>
      <c r="JX235" s="3">
        <f t="shared" si="1284"/>
        <v>0</v>
      </c>
      <c r="JY235" s="3">
        <f t="shared" si="1284"/>
        <v>0</v>
      </c>
      <c r="JZ235" s="3">
        <f t="shared" si="1284"/>
        <v>0</v>
      </c>
      <c r="KA235" s="3">
        <f t="shared" si="1284"/>
        <v>0</v>
      </c>
      <c r="KB235" s="3">
        <f t="shared" ref="KB235:KJ235" si="1285">IF(BN1=1,HF235,0)</f>
        <v>0</v>
      </c>
      <c r="KC235" s="3">
        <f t="shared" si="1285"/>
        <v>0</v>
      </c>
      <c r="KD235" s="3">
        <f t="shared" si="1285"/>
        <v>0</v>
      </c>
      <c r="KE235" s="3">
        <f t="shared" si="1285"/>
        <v>0</v>
      </c>
      <c r="KF235" s="3">
        <f t="shared" si="1285"/>
        <v>0</v>
      </c>
      <c r="KG235" s="3">
        <f t="shared" si="1285"/>
        <v>0</v>
      </c>
      <c r="KH235" s="3">
        <f t="shared" si="1285"/>
        <v>0</v>
      </c>
      <c r="KI235" s="3">
        <f t="shared" si="1285"/>
        <v>0</v>
      </c>
      <c r="KJ235" s="3">
        <f t="shared" si="1285"/>
        <v>0</v>
      </c>
    </row>
    <row r="236" spans="1:296" x14ac:dyDescent="0.2">
      <c r="A236" s="3" t="str">
        <f>'Respondent Data'!A236</f>
        <v>1967</v>
      </c>
      <c r="B236" s="3">
        <f>SUMPRODUCT('Respondent Data'!B236:T236,'Product Coding'!A101:S101)</f>
        <v>3.1863003463690873</v>
      </c>
      <c r="C236" s="3">
        <f>SUMPRODUCT('Respondent Data'!B236:T236,'Product Coding'!A102:S102)</f>
        <v>3.0768781004208061</v>
      </c>
      <c r="D236" s="3">
        <f>SUMPRODUCT('Respondent Data'!B236:T236,'Product Coding'!A103:S103)</f>
        <v>2.3286035601463526</v>
      </c>
      <c r="E236" s="3">
        <f>SUMPRODUCT('Respondent Data'!B236:T236,'Product Coding'!A104:S104)</f>
        <v>1.746768365208166</v>
      </c>
      <c r="F236" s="3">
        <f>SUMPRODUCT('Respondent Data'!B236:T236,'Product Coding'!A105:S105)</f>
        <v>1.7827462610046072</v>
      </c>
      <c r="G236" s="3">
        <f>SUMPRODUCT('Respondent Data'!B236:T236,'Product Coding'!A106:S106)</f>
        <v>1.7844246631590139</v>
      </c>
      <c r="H236" s="3">
        <f>SUMPRODUCT('Respondent Data'!B236:T236,'Product Coding'!A107:S107)</f>
        <v>5.8324484483069474</v>
      </c>
      <c r="I236" s="3">
        <f>SUMPRODUCT('Respondent Data'!B236:T236,'Product Coding'!A108:S108)</f>
        <v>5.7230262023586658</v>
      </c>
      <c r="J236" s="3">
        <f>SUMPRODUCT('Respondent Data'!B236:T236,'Product Coding'!A109:S109)</f>
        <v>4.9747516620842127</v>
      </c>
      <c r="K236" s="3">
        <f>SUMPRODUCT('Respondent Data'!B236:T236,'Product Coding'!A110:S110)</f>
        <v>4.3929164671460263</v>
      </c>
      <c r="L236" s="3">
        <f>SUMPRODUCT('Respondent Data'!B236:T236,'Product Coding'!A111:S111)</f>
        <v>4.4288943629424669</v>
      </c>
      <c r="M236" s="3">
        <f>SUMPRODUCT('Respondent Data'!B236:T236,'Product Coding'!A112:S112)</f>
        <v>4.4305727650968745</v>
      </c>
      <c r="N236" s="3">
        <f>SUMPRODUCT('Respondent Data'!B236:T236,'Product Coding'!A113:S113)</f>
        <v>0.60502110525902131</v>
      </c>
      <c r="O236" s="3">
        <f>SUMPRODUCT('Respondent Data'!B236:T236,'Product Coding'!A114:S114)</f>
        <v>0.4955988593107401</v>
      </c>
      <c r="P236" s="3">
        <f>SUMPRODUCT('Respondent Data'!B236:T236,'Product Coding'!A115:S115)</f>
        <v>-0.25267568096371296</v>
      </c>
      <c r="Q236" s="3">
        <f>SUMPRODUCT('Respondent Data'!B236:T236,'Product Coding'!A116:S116)</f>
        <v>-0.83451087590189976</v>
      </c>
      <c r="R236" s="3">
        <f>SUMPRODUCT('Respondent Data'!B236:T236,'Product Coding'!A117:S117)</f>
        <v>-0.79853298010545881</v>
      </c>
      <c r="S236" s="3">
        <f>SUMPRODUCT('Respondent Data'!B236:T236,'Product Coding'!A118:S118)</f>
        <v>-0.79685457795105208</v>
      </c>
      <c r="T236" s="3">
        <f>SUMPRODUCT('Respondent Data'!B236:T236,'Product Coding'!A119:S119)</f>
        <v>3.2511692071968814</v>
      </c>
      <c r="U236" s="3">
        <f>SUMPRODUCT('Respondent Data'!B236:T236,'Product Coding'!A120:S120)</f>
        <v>3.1417469612486002</v>
      </c>
      <c r="V236" s="3">
        <f>SUMPRODUCT('Respondent Data'!B236:T236,'Product Coding'!A121:S121)</f>
        <v>2.3934724209741471</v>
      </c>
      <c r="W236" s="3">
        <f>SUMPRODUCT('Respondent Data'!B236:T236,'Product Coding'!A122:S122)</f>
        <v>1.8116372260359603</v>
      </c>
      <c r="X236" s="3">
        <f>SUMPRODUCT('Respondent Data'!B236:T236,'Product Coding'!A123:S123)</f>
        <v>1.8476151218324013</v>
      </c>
      <c r="Y236" s="3">
        <f>SUMPRODUCT('Respondent Data'!B236:T236,'Product Coding'!A124:S124)</f>
        <v>1.849293523986808</v>
      </c>
      <c r="Z236" s="3">
        <f>SUMPRODUCT('Respondent Data'!B236:T236,'Product Coding'!A125:S125)</f>
        <v>0</v>
      </c>
      <c r="AA236" s="3">
        <f>SUMPRODUCT('Respondent Data'!B236:T236,'Product Coding'!A126:S126)</f>
        <v>0</v>
      </c>
      <c r="AB236" s="3">
        <f>SUMPRODUCT('Respondent Data'!B236:T236,'Product Coding'!A127:S127)</f>
        <v>0</v>
      </c>
      <c r="AC236" s="3">
        <f>SUMPRODUCT('Respondent Data'!B236:T236,'Product Coding'!A128:S128)</f>
        <v>0</v>
      </c>
      <c r="AD236" s="3">
        <f>SUMPRODUCT('Respondent Data'!B236:T236,'Product Coding'!A129:S129)</f>
        <v>0</v>
      </c>
      <c r="AE236" s="3">
        <f>SUMPRODUCT('Respondent Data'!B236:T236,'Product Coding'!A130:S130)</f>
        <v>0</v>
      </c>
      <c r="AF236" s="3">
        <f>SUMPRODUCT('Respondent Data'!B236:T236,'Product Coding'!A131:S131)</f>
        <v>0</v>
      </c>
      <c r="AG236" s="3">
        <f>SUMPRODUCT('Respondent Data'!B236:T236,'Product Coding'!A132:S132)</f>
        <v>0</v>
      </c>
      <c r="AH236" s="3">
        <f>SUMPRODUCT('Respondent Data'!B236:T236,'Product Coding'!A133:S133)</f>
        <v>0</v>
      </c>
      <c r="AI236" s="3">
        <f>SUMPRODUCT('Respondent Data'!B236:T236,'Product Coding'!A134:S134)</f>
        <v>0</v>
      </c>
      <c r="AJ236" s="3">
        <f>SUMPRODUCT('Respondent Data'!B236:T236,'Product Coding'!A135:S135)</f>
        <v>0</v>
      </c>
      <c r="AK236" s="3">
        <f>SUMPRODUCT('Respondent Data'!B236:T236,'Product Coding'!A136:S136)</f>
        <v>0</v>
      </c>
      <c r="AL236" s="3">
        <f>SUMPRODUCT('Respondent Data'!B236:T236,'Product Coding'!A137:S137)</f>
        <v>0</v>
      </c>
      <c r="AM236" s="3">
        <f>SUMPRODUCT('Respondent Data'!B236:T236,'Product Coding'!A138:S138)</f>
        <v>0</v>
      </c>
      <c r="AN236" s="3">
        <f>SUMPRODUCT('Respondent Data'!B236:T236,'Product Coding'!A139:S139)</f>
        <v>0</v>
      </c>
      <c r="AO236" s="3">
        <f>SUMPRODUCT('Respondent Data'!B236:T236,'Product Coding'!A140:S140)</f>
        <v>0</v>
      </c>
      <c r="AP236" s="3">
        <f>SUMPRODUCT('Respondent Data'!B236:T236,'Product Coding'!A141:S141)</f>
        <v>0</v>
      </c>
      <c r="AQ236" s="3">
        <f>SUMPRODUCT('Respondent Data'!B236:T236,'Product Coding'!A142:S142)</f>
        <v>0</v>
      </c>
      <c r="AR236" s="3">
        <f>SUMPRODUCT('Respondent Data'!B236:T236,'Product Coding'!A143:S143)</f>
        <v>0</v>
      </c>
      <c r="AS236" s="3">
        <f>SUMPRODUCT('Respondent Data'!B236:T236,'Product Coding'!A144:S144)</f>
        <v>0</v>
      </c>
      <c r="AT236" s="3">
        <f>SUMPRODUCT('Respondent Data'!B236:T236,'Product Coding'!A145:S145)</f>
        <v>0</v>
      </c>
      <c r="AU236" s="3">
        <f>SUMPRODUCT('Respondent Data'!B236:T236,'Product Coding'!A146:S146)</f>
        <v>0</v>
      </c>
      <c r="AV236" s="3">
        <f>SUMPRODUCT('Respondent Data'!B236:T236,'Product Coding'!A147:S147)</f>
        <v>0</v>
      </c>
      <c r="AW236" s="3">
        <f>SUMPRODUCT('Respondent Data'!B236:T236,'Product Coding'!A148:S148)</f>
        <v>0</v>
      </c>
      <c r="AX236" s="3">
        <f>SUMPRODUCT('Respondent Data'!B236:T236,'Product Coding'!A149:S149)</f>
        <v>0</v>
      </c>
      <c r="AY236" s="3">
        <f>SUMPRODUCT('Respondent Data'!B236:T236,'Product Coding'!A150:S150)</f>
        <v>0</v>
      </c>
      <c r="AZ236" s="3">
        <f>SUMPRODUCT('Respondent Data'!B236:T236,'Product Coding'!A151:S151)</f>
        <v>0</v>
      </c>
      <c r="BA236" s="3">
        <f>SUMPRODUCT('Respondent Data'!B236:T236,'Product Coding'!A152:S152)</f>
        <v>0</v>
      </c>
      <c r="BB236" s="3">
        <f>SUMPRODUCT('Respondent Data'!B236:T236,'Product Coding'!A153:S153)</f>
        <v>0</v>
      </c>
      <c r="BC236" s="3">
        <f>SUMPRODUCT('Respondent Data'!B236:T236,'Product Coding'!A154:S154)</f>
        <v>0</v>
      </c>
      <c r="BD236" s="3">
        <f>SUMPRODUCT('Respondent Data'!B236:T236,'Product Coding'!A155:S155)</f>
        <v>0</v>
      </c>
      <c r="BE236" s="3">
        <f>SUMPRODUCT('Respondent Data'!B236:T236,'Product Coding'!A156:S156)</f>
        <v>0</v>
      </c>
      <c r="BF236" s="3">
        <f>SUMPRODUCT('Respondent Data'!B236:T236,'Product Coding'!A157:S157)</f>
        <v>0</v>
      </c>
      <c r="BG236" s="3">
        <f>SUMPRODUCT('Respondent Data'!B236:T236,'Product Coding'!A158:S158)</f>
        <v>0</v>
      </c>
      <c r="BH236" s="3">
        <f>SUMPRODUCT('Respondent Data'!B236:T236,'Product Coding'!A159:S159)</f>
        <v>0</v>
      </c>
      <c r="BI236" s="3">
        <f>SUMPRODUCT('Respondent Data'!B236:T236,'Product Coding'!A160:S160)</f>
        <v>0</v>
      </c>
      <c r="BJ236" s="3">
        <f>SUMPRODUCT('Respondent Data'!B236:T236,'Product Coding'!A161:S161)</f>
        <v>0</v>
      </c>
      <c r="BK236" s="3">
        <f>SUMPRODUCT('Respondent Data'!B236:T236,'Product Coding'!A162:S162)</f>
        <v>0</v>
      </c>
      <c r="BL236" s="3">
        <f>SUMPRODUCT('Respondent Data'!B236:T236,'Product Coding'!A163:S163)</f>
        <v>0</v>
      </c>
      <c r="BM236" s="3">
        <f>SUMPRODUCT('Respondent Data'!B236:T236,'Product Coding'!A164:S164)</f>
        <v>0</v>
      </c>
      <c r="BN236" s="3">
        <f>SUMPRODUCT('Respondent Data'!B236:T236,'Product Coding'!A165:S165)</f>
        <v>0</v>
      </c>
      <c r="BO236" s="3">
        <f>SUMPRODUCT('Respondent Data'!B236:T236,'Product Coding'!A166:S166)</f>
        <v>0</v>
      </c>
      <c r="BP236" s="3">
        <f>SUMPRODUCT('Respondent Data'!B236:T236,'Product Coding'!A167:S167)</f>
        <v>0</v>
      </c>
      <c r="BQ236" s="3">
        <f>SUMPRODUCT('Respondent Data'!B236:T236,'Product Coding'!A168:S168)</f>
        <v>0</v>
      </c>
      <c r="BR236" s="3">
        <f>SUMPRODUCT('Respondent Data'!B236:T236,'Product Coding'!A169:S169)</f>
        <v>0</v>
      </c>
      <c r="BS236" s="3">
        <f>SUMPRODUCT('Respondent Data'!B236:T236,'Product Coding'!A170:S170)</f>
        <v>0</v>
      </c>
      <c r="BT236" s="3">
        <f>SUMPRODUCT('Respondent Data'!B236:T236,'Product Coding'!A171:S171)</f>
        <v>0</v>
      </c>
      <c r="BU236" s="3">
        <f>SUMPRODUCT('Respondent Data'!B236:T236,'Product Coding'!A172:S172)</f>
        <v>0</v>
      </c>
      <c r="BV236" s="3">
        <f>SUMPRODUCT('Respondent Data'!B236:T236,'Product Coding'!A173:S173)</f>
        <v>-2.7854752595946701</v>
      </c>
      <c r="BX236" s="3">
        <f t="shared" si="1014"/>
        <v>4.1324474717377338E-2</v>
      </c>
      <c r="BY236" s="3">
        <f t="shared" si="1015"/>
        <v>4.6102961031647745E-2</v>
      </c>
      <c r="BZ236" s="3">
        <f t="shared" si="1016"/>
        <v>9.7431709658039198E-2</v>
      </c>
      <c r="CA236" s="3">
        <f t="shared" si="1017"/>
        <v>0.17433642575117833</v>
      </c>
      <c r="CB236" s="3">
        <f t="shared" si="1018"/>
        <v>0.16817565824931427</v>
      </c>
      <c r="CC236" s="3">
        <f t="shared" si="1019"/>
        <v>0.16789362860797594</v>
      </c>
      <c r="CD236" s="3">
        <f t="shared" si="1020"/>
        <v>2.9308920501699641E-3</v>
      </c>
      <c r="CE236" s="3">
        <f t="shared" si="1021"/>
        <v>3.2698008359712226E-3</v>
      </c>
      <c r="CF236" s="3">
        <f t="shared" si="1022"/>
        <v>6.9102347996968906E-3</v>
      </c>
      <c r="CG236" s="3">
        <f t="shared" si="1023"/>
        <v>1.2364615588793208E-2</v>
      </c>
      <c r="CH236" s="3">
        <f t="shared" si="1024"/>
        <v>1.1927670059112572E-2</v>
      </c>
      <c r="CI236" s="3">
        <f t="shared" si="1025"/>
        <v>1.190766742291781E-2</v>
      </c>
      <c r="CJ236" s="3">
        <f t="shared" si="1026"/>
        <v>0.54606290171910887</v>
      </c>
      <c r="CK236" s="3">
        <f t="shared" si="1027"/>
        <v>0.6092059693670635</v>
      </c>
      <c r="CL236" s="3">
        <f t="shared" si="1028"/>
        <v>1.2874656594957241</v>
      </c>
      <c r="CM236" s="3">
        <f t="shared" si="1029"/>
        <v>2.3036869838540128</v>
      </c>
      <c r="CN236" s="3">
        <f t="shared" si="1030"/>
        <v>2.2222784093496166</v>
      </c>
      <c r="CO236" s="3">
        <f t="shared" si="1031"/>
        <v>2.2185516608458959</v>
      </c>
      <c r="CP236" s="3">
        <f t="shared" si="1032"/>
        <v>3.872889924159819E-2</v>
      </c>
      <c r="CQ236" s="3">
        <f t="shared" si="1033"/>
        <v>4.3207250539670769E-2</v>
      </c>
      <c r="CR236" s="3">
        <f t="shared" si="1034"/>
        <v>9.1312058824454631E-2</v>
      </c>
      <c r="CS236" s="3">
        <f t="shared" si="1035"/>
        <v>0.16338641720758587</v>
      </c>
      <c r="CT236" s="3">
        <f t="shared" si="1036"/>
        <v>0.15761260530888868</v>
      </c>
      <c r="CU236" s="3">
        <f t="shared" si="1037"/>
        <v>0.15734828984844451</v>
      </c>
      <c r="CV236" s="3">
        <f t="shared" si="1038"/>
        <v>1</v>
      </c>
      <c r="CW236" s="3">
        <f t="shared" si="1039"/>
        <v>1</v>
      </c>
      <c r="CX236" s="3">
        <f t="shared" si="1040"/>
        <v>1</v>
      </c>
      <c r="CY236" s="3">
        <f t="shared" si="1041"/>
        <v>1</v>
      </c>
      <c r="CZ236" s="3">
        <f t="shared" si="1042"/>
        <v>1</v>
      </c>
      <c r="DA236" s="3">
        <f t="shared" si="1043"/>
        <v>1</v>
      </c>
      <c r="DB236" s="3">
        <f t="shared" si="1044"/>
        <v>1</v>
      </c>
      <c r="DC236" s="3">
        <f t="shared" si="1045"/>
        <v>1</v>
      </c>
      <c r="DD236" s="3">
        <f t="shared" si="1046"/>
        <v>1</v>
      </c>
      <c r="DE236" s="3">
        <f t="shared" si="1047"/>
        <v>1</v>
      </c>
      <c r="DF236" s="3">
        <f t="shared" si="1048"/>
        <v>1</v>
      </c>
      <c r="DG236" s="3">
        <f t="shared" si="1049"/>
        <v>1</v>
      </c>
      <c r="DH236" s="3">
        <f t="shared" si="1050"/>
        <v>1</v>
      </c>
      <c r="DI236" s="3">
        <f t="shared" si="1051"/>
        <v>1</v>
      </c>
      <c r="DJ236" s="3">
        <f t="shared" si="1052"/>
        <v>1</v>
      </c>
      <c r="DK236" s="3">
        <f t="shared" si="1053"/>
        <v>1</v>
      </c>
      <c r="DL236" s="3">
        <f t="shared" si="1054"/>
        <v>1</v>
      </c>
      <c r="DM236" s="3">
        <f t="shared" si="1055"/>
        <v>1</v>
      </c>
      <c r="DN236" s="3">
        <f t="shared" si="1056"/>
        <v>1</v>
      </c>
      <c r="DO236" s="3">
        <f t="shared" si="1057"/>
        <v>1</v>
      </c>
      <c r="DP236" s="3">
        <f t="shared" si="1058"/>
        <v>1</v>
      </c>
      <c r="DQ236" s="3">
        <f t="shared" si="1059"/>
        <v>1</v>
      </c>
      <c r="DR236" s="3">
        <f t="shared" si="1060"/>
        <v>1</v>
      </c>
      <c r="DS236" s="3">
        <f t="shared" si="1061"/>
        <v>1</v>
      </c>
      <c r="DT236" s="3">
        <f t="shared" si="1062"/>
        <v>1</v>
      </c>
      <c r="DU236" s="3">
        <f t="shared" si="1063"/>
        <v>1</v>
      </c>
      <c r="DV236" s="3">
        <f t="shared" si="1064"/>
        <v>1</v>
      </c>
      <c r="DW236" s="3">
        <f t="shared" si="1065"/>
        <v>1</v>
      </c>
      <c r="DX236" s="3">
        <f t="shared" si="1066"/>
        <v>1</v>
      </c>
      <c r="DY236" s="3">
        <f t="shared" si="1067"/>
        <v>1</v>
      </c>
      <c r="DZ236" s="3">
        <f t="shared" si="1068"/>
        <v>1</v>
      </c>
      <c r="EA236" s="3">
        <f t="shared" si="1069"/>
        <v>1</v>
      </c>
      <c r="EB236" s="3">
        <f t="shared" si="1070"/>
        <v>1</v>
      </c>
      <c r="EC236" s="3">
        <f t="shared" si="1071"/>
        <v>1</v>
      </c>
      <c r="ED236" s="3">
        <f t="shared" si="1072"/>
        <v>1</v>
      </c>
      <c r="EE236" s="3">
        <f t="shared" si="1073"/>
        <v>1</v>
      </c>
      <c r="EF236" s="3">
        <f t="shared" si="1074"/>
        <v>1</v>
      </c>
      <c r="EG236" s="3">
        <f t="shared" si="1075"/>
        <v>1</v>
      </c>
      <c r="EH236" s="3">
        <f t="shared" si="1076"/>
        <v>1</v>
      </c>
      <c r="EI236" s="3">
        <f t="shared" si="1077"/>
        <v>1</v>
      </c>
      <c r="EJ236" s="3">
        <f t="shared" si="1078"/>
        <v>1</v>
      </c>
      <c r="EK236" s="3">
        <f t="shared" si="1079"/>
        <v>1</v>
      </c>
      <c r="EL236" s="3">
        <f t="shared" si="1080"/>
        <v>1</v>
      </c>
      <c r="EM236" s="3">
        <f t="shared" si="1081"/>
        <v>1</v>
      </c>
      <c r="EN236" s="3">
        <f t="shared" si="1082"/>
        <v>1</v>
      </c>
      <c r="EO236" s="3">
        <f t="shared" si="1083"/>
        <v>1</v>
      </c>
      <c r="EP236" s="3">
        <f t="shared" si="1084"/>
        <v>1</v>
      </c>
      <c r="EQ236" s="3">
        <f t="shared" si="1085"/>
        <v>1</v>
      </c>
      <c r="ER236" s="3">
        <f t="shared" si="1086"/>
        <v>16.207518825470427</v>
      </c>
      <c r="ET236" s="3">
        <f t="shared" si="1087"/>
        <v>0.96031546773296284</v>
      </c>
      <c r="EU236" s="3">
        <f t="shared" si="1088"/>
        <v>0.95592884950236467</v>
      </c>
      <c r="EV236" s="3">
        <f t="shared" si="1089"/>
        <v>0.91121843044939987</v>
      </c>
      <c r="EW236" s="3">
        <f t="shared" si="1090"/>
        <v>0.85154473460221425</v>
      </c>
      <c r="EX236" s="3">
        <f t="shared" si="1091"/>
        <v>0.85603564236105489</v>
      </c>
      <c r="EY236" s="3">
        <f t="shared" si="1092"/>
        <v>0.85624236275003052</v>
      </c>
      <c r="EZ236" s="3">
        <f t="shared" si="1093"/>
        <v>0.99707767297487593</v>
      </c>
      <c r="FA236" s="3">
        <f t="shared" si="1094"/>
        <v>0.99674085591607886</v>
      </c>
      <c r="FB236" s="3">
        <f t="shared" si="1095"/>
        <v>0.99313718883682656</v>
      </c>
      <c r="FC236" s="3">
        <f t="shared" si="1096"/>
        <v>0.98778640086941205</v>
      </c>
      <c r="FD236" s="3">
        <f t="shared" si="1097"/>
        <v>0.98821292231448132</v>
      </c>
      <c r="FE236" s="3">
        <f t="shared" si="1098"/>
        <v>0.98823245657062408</v>
      </c>
      <c r="FF236" s="3">
        <f t="shared" si="1099"/>
        <v>0.64680421403816957</v>
      </c>
      <c r="FG236" s="3">
        <f t="shared" si="1100"/>
        <v>0.62142449073397499</v>
      </c>
      <c r="FH236" s="3">
        <f t="shared" si="1101"/>
        <v>0.43716503277275509</v>
      </c>
      <c r="FI236" s="3">
        <f t="shared" si="1102"/>
        <v>0.30269211486659087</v>
      </c>
      <c r="FJ236" s="3">
        <f t="shared" si="1103"/>
        <v>0.3103394160785255</v>
      </c>
      <c r="FK236" s="3">
        <f t="shared" si="1104"/>
        <v>0.31069875688656218</v>
      </c>
      <c r="FL236" s="3">
        <f t="shared" si="1105"/>
        <v>0.9627151037485574</v>
      </c>
      <c r="FM236" s="3">
        <f t="shared" si="1106"/>
        <v>0.95858229463290356</v>
      </c>
      <c r="FN236" s="3">
        <f t="shared" si="1107"/>
        <v>0.91632818671241045</v>
      </c>
      <c r="FO236" s="3">
        <f t="shared" si="1108"/>
        <v>0.85955963144235992</v>
      </c>
      <c r="FP236" s="3">
        <f t="shared" si="1109"/>
        <v>0.86384684773985121</v>
      </c>
      <c r="FQ236" s="3">
        <f t="shared" si="1110"/>
        <v>0.86404413327551599</v>
      </c>
      <c r="FR236" s="3">
        <f t="shared" si="1111"/>
        <v>0.5</v>
      </c>
      <c r="FS236" s="3">
        <f t="shared" si="1112"/>
        <v>0.5</v>
      </c>
      <c r="FT236" s="3">
        <f t="shared" si="1113"/>
        <v>0.5</v>
      </c>
      <c r="FU236" s="3">
        <f t="shared" si="1114"/>
        <v>0.5</v>
      </c>
      <c r="FV236" s="3">
        <f t="shared" si="1115"/>
        <v>0.5</v>
      </c>
      <c r="FW236" s="3">
        <f t="shared" si="1116"/>
        <v>0.5</v>
      </c>
      <c r="FX236" s="3">
        <f t="shared" si="1117"/>
        <v>0.5</v>
      </c>
      <c r="FY236" s="3">
        <f t="shared" si="1118"/>
        <v>0.5</v>
      </c>
      <c r="FZ236" s="3">
        <f t="shared" si="1119"/>
        <v>0.5</v>
      </c>
      <c r="GA236" s="3">
        <f t="shared" si="1120"/>
        <v>0.5</v>
      </c>
      <c r="GB236" s="3">
        <f t="shared" si="1121"/>
        <v>0.5</v>
      </c>
      <c r="GC236" s="3">
        <f t="shared" si="1122"/>
        <v>0.5</v>
      </c>
      <c r="GD236" s="3">
        <f t="shared" si="1123"/>
        <v>0.5</v>
      </c>
      <c r="GE236" s="3">
        <f t="shared" si="1124"/>
        <v>0.5</v>
      </c>
      <c r="GF236" s="3">
        <f t="shared" si="1125"/>
        <v>0.5</v>
      </c>
      <c r="GG236" s="3">
        <f t="shared" si="1126"/>
        <v>0.5</v>
      </c>
      <c r="GH236" s="3">
        <f t="shared" si="1127"/>
        <v>0.5</v>
      </c>
      <c r="GI236" s="3">
        <f t="shared" si="1128"/>
        <v>0.5</v>
      </c>
      <c r="GJ236" s="3">
        <f t="shared" si="1129"/>
        <v>0.5</v>
      </c>
      <c r="GK236" s="3">
        <f t="shared" si="1130"/>
        <v>0.5</v>
      </c>
      <c r="GL236" s="3">
        <f t="shared" si="1131"/>
        <v>0.5</v>
      </c>
      <c r="GM236" s="3">
        <f t="shared" si="1132"/>
        <v>0.5</v>
      </c>
      <c r="GN236" s="3">
        <f t="shared" si="1133"/>
        <v>0.5</v>
      </c>
      <c r="GO236" s="3">
        <f t="shared" si="1134"/>
        <v>0.5</v>
      </c>
      <c r="GP236" s="3">
        <f t="shared" si="1135"/>
        <v>0.5</v>
      </c>
      <c r="GQ236" s="3">
        <f t="shared" si="1136"/>
        <v>0.5</v>
      </c>
      <c r="GR236" s="3">
        <f t="shared" si="1137"/>
        <v>0.5</v>
      </c>
      <c r="GS236" s="3">
        <f t="shared" si="1138"/>
        <v>0.5</v>
      </c>
      <c r="GT236" s="3">
        <f t="shared" si="1139"/>
        <v>0.5</v>
      </c>
      <c r="GU236" s="3">
        <f t="shared" si="1140"/>
        <v>0.5</v>
      </c>
      <c r="GV236" s="3">
        <f t="shared" si="1141"/>
        <v>0.5</v>
      </c>
      <c r="GW236" s="3">
        <f t="shared" si="1142"/>
        <v>0.5</v>
      </c>
      <c r="GX236" s="3">
        <f t="shared" si="1143"/>
        <v>0.5</v>
      </c>
      <c r="GY236" s="3">
        <f t="shared" si="1144"/>
        <v>0.5</v>
      </c>
      <c r="GZ236" s="3">
        <f t="shared" si="1145"/>
        <v>0.5</v>
      </c>
      <c r="HA236" s="3">
        <f t="shared" si="1146"/>
        <v>0.5</v>
      </c>
      <c r="HB236" s="3">
        <f t="shared" si="1147"/>
        <v>0.5</v>
      </c>
      <c r="HC236" s="3">
        <f t="shared" si="1148"/>
        <v>0.5</v>
      </c>
      <c r="HD236" s="3">
        <f t="shared" si="1149"/>
        <v>0.5</v>
      </c>
      <c r="HE236" s="3">
        <f t="shared" si="1150"/>
        <v>0.5</v>
      </c>
      <c r="HF236" s="3">
        <f t="shared" si="1151"/>
        <v>0.5</v>
      </c>
      <c r="HG236" s="3">
        <f t="shared" si="1152"/>
        <v>0.5</v>
      </c>
      <c r="HH236" s="3">
        <f t="shared" si="1153"/>
        <v>0.5</v>
      </c>
      <c r="HI236" s="3">
        <f t="shared" si="1154"/>
        <v>0.5</v>
      </c>
      <c r="HJ236" s="3">
        <f t="shared" si="1155"/>
        <v>0.5</v>
      </c>
      <c r="HK236" s="3">
        <f t="shared" si="1156"/>
        <v>0.5</v>
      </c>
      <c r="HL236" s="3">
        <f t="shared" si="1157"/>
        <v>0.5</v>
      </c>
      <c r="HM236" s="3">
        <f t="shared" si="1158"/>
        <v>0.5</v>
      </c>
      <c r="HN236" s="3">
        <f t="shared" si="1159"/>
        <v>5.811413081354927E-2</v>
      </c>
      <c r="HP236" s="3">
        <f t="shared" ref="HP236:IU236" si="1286">IF(B1=1,ET236,0)</f>
        <v>0.96031546773296284</v>
      </c>
      <c r="HQ236" s="3">
        <f t="shared" si="1286"/>
        <v>0.95592884950236467</v>
      </c>
      <c r="HR236" s="3">
        <f t="shared" si="1286"/>
        <v>0.91121843044939987</v>
      </c>
      <c r="HS236" s="3">
        <f t="shared" si="1286"/>
        <v>0.85154473460221425</v>
      </c>
      <c r="HT236" s="3">
        <f t="shared" si="1286"/>
        <v>0.85603564236105489</v>
      </c>
      <c r="HU236" s="3">
        <f t="shared" si="1286"/>
        <v>0.85624236275003052</v>
      </c>
      <c r="HV236" s="3">
        <f t="shared" si="1286"/>
        <v>0.99707767297487593</v>
      </c>
      <c r="HW236" s="3">
        <f t="shared" si="1286"/>
        <v>0.99674085591607886</v>
      </c>
      <c r="HX236" s="3">
        <f t="shared" si="1286"/>
        <v>0.99313718883682656</v>
      </c>
      <c r="HY236" s="3">
        <f t="shared" si="1286"/>
        <v>0.98778640086941205</v>
      </c>
      <c r="HZ236" s="3">
        <f t="shared" si="1286"/>
        <v>0.98821292231448132</v>
      </c>
      <c r="IA236" s="3">
        <f t="shared" si="1286"/>
        <v>0.98823245657062408</v>
      </c>
      <c r="IB236" s="3">
        <f t="shared" si="1286"/>
        <v>0.64680421403816957</v>
      </c>
      <c r="IC236" s="3">
        <f t="shared" si="1286"/>
        <v>0.62142449073397499</v>
      </c>
      <c r="ID236" s="3">
        <f t="shared" si="1286"/>
        <v>0.43716503277275509</v>
      </c>
      <c r="IE236" s="3">
        <f t="shared" si="1286"/>
        <v>0.30269211486659087</v>
      </c>
      <c r="IF236" s="3">
        <f t="shared" si="1286"/>
        <v>0.3103394160785255</v>
      </c>
      <c r="IG236" s="3">
        <f t="shared" si="1286"/>
        <v>0.31069875688656218</v>
      </c>
      <c r="IH236" s="3">
        <f t="shared" si="1286"/>
        <v>0.9627151037485574</v>
      </c>
      <c r="II236" s="3">
        <f t="shared" si="1286"/>
        <v>0.95858229463290356</v>
      </c>
      <c r="IJ236" s="3">
        <f t="shared" si="1286"/>
        <v>0.91632818671241045</v>
      </c>
      <c r="IK236" s="3">
        <f t="shared" si="1286"/>
        <v>0.85955963144235992</v>
      </c>
      <c r="IL236" s="3">
        <f t="shared" si="1286"/>
        <v>0.86384684773985121</v>
      </c>
      <c r="IM236" s="3">
        <f t="shared" si="1286"/>
        <v>0.86404413327551599</v>
      </c>
      <c r="IN236" s="3">
        <f t="shared" si="1286"/>
        <v>0</v>
      </c>
      <c r="IO236" s="3">
        <f t="shared" si="1286"/>
        <v>0</v>
      </c>
      <c r="IP236" s="3">
        <f t="shared" si="1286"/>
        <v>0</v>
      </c>
      <c r="IQ236" s="3">
        <f t="shared" si="1286"/>
        <v>0</v>
      </c>
      <c r="IR236" s="3">
        <f t="shared" si="1286"/>
        <v>0</v>
      </c>
      <c r="IS236" s="3">
        <f t="shared" si="1286"/>
        <v>0</v>
      </c>
      <c r="IT236" s="3">
        <f t="shared" si="1286"/>
        <v>0</v>
      </c>
      <c r="IU236" s="3">
        <f t="shared" si="1286"/>
        <v>0</v>
      </c>
      <c r="IV236" s="3">
        <f t="shared" ref="IV236:KA236" si="1287">IF(AH1=1,FZ236,0)</f>
        <v>0</v>
      </c>
      <c r="IW236" s="3">
        <f t="shared" si="1287"/>
        <v>0</v>
      </c>
      <c r="IX236" s="3">
        <f t="shared" si="1287"/>
        <v>0</v>
      </c>
      <c r="IY236" s="3">
        <f t="shared" si="1287"/>
        <v>0</v>
      </c>
      <c r="IZ236" s="3">
        <f t="shared" si="1287"/>
        <v>0</v>
      </c>
      <c r="JA236" s="3">
        <f t="shared" si="1287"/>
        <v>0</v>
      </c>
      <c r="JB236" s="3">
        <f t="shared" si="1287"/>
        <v>0</v>
      </c>
      <c r="JC236" s="3">
        <f t="shared" si="1287"/>
        <v>0</v>
      </c>
      <c r="JD236" s="3">
        <f t="shared" si="1287"/>
        <v>0</v>
      </c>
      <c r="JE236" s="3">
        <f t="shared" si="1287"/>
        <v>0</v>
      </c>
      <c r="JF236" s="3">
        <f t="shared" si="1287"/>
        <v>0</v>
      </c>
      <c r="JG236" s="3">
        <f t="shared" si="1287"/>
        <v>0</v>
      </c>
      <c r="JH236" s="3">
        <f t="shared" si="1287"/>
        <v>0</v>
      </c>
      <c r="JI236" s="3">
        <f t="shared" si="1287"/>
        <v>0</v>
      </c>
      <c r="JJ236" s="3">
        <f t="shared" si="1287"/>
        <v>0</v>
      </c>
      <c r="JK236" s="3">
        <f t="shared" si="1287"/>
        <v>0</v>
      </c>
      <c r="JL236" s="3">
        <f t="shared" si="1287"/>
        <v>0</v>
      </c>
      <c r="JM236" s="3">
        <f t="shared" si="1287"/>
        <v>0</v>
      </c>
      <c r="JN236" s="3">
        <f t="shared" si="1287"/>
        <v>0</v>
      </c>
      <c r="JO236" s="3">
        <f t="shared" si="1287"/>
        <v>0</v>
      </c>
      <c r="JP236" s="3">
        <f t="shared" si="1287"/>
        <v>0</v>
      </c>
      <c r="JQ236" s="3">
        <f t="shared" si="1287"/>
        <v>0</v>
      </c>
      <c r="JR236" s="3">
        <f t="shared" si="1287"/>
        <v>0</v>
      </c>
      <c r="JS236" s="3">
        <f t="shared" si="1287"/>
        <v>0</v>
      </c>
      <c r="JT236" s="3">
        <f t="shared" si="1287"/>
        <v>0</v>
      </c>
      <c r="JU236" s="3">
        <f t="shared" si="1287"/>
        <v>0</v>
      </c>
      <c r="JV236" s="3">
        <f t="shared" si="1287"/>
        <v>0</v>
      </c>
      <c r="JW236" s="3">
        <f t="shared" si="1287"/>
        <v>0</v>
      </c>
      <c r="JX236" s="3">
        <f t="shared" si="1287"/>
        <v>0</v>
      </c>
      <c r="JY236" s="3">
        <f t="shared" si="1287"/>
        <v>0</v>
      </c>
      <c r="JZ236" s="3">
        <f t="shared" si="1287"/>
        <v>0</v>
      </c>
      <c r="KA236" s="3">
        <f t="shared" si="1287"/>
        <v>0</v>
      </c>
      <c r="KB236" s="3">
        <f t="shared" ref="KB236:KJ236" si="1288">IF(BN1=1,HF236,0)</f>
        <v>0</v>
      </c>
      <c r="KC236" s="3">
        <f t="shared" si="1288"/>
        <v>0</v>
      </c>
      <c r="KD236" s="3">
        <f t="shared" si="1288"/>
        <v>0</v>
      </c>
      <c r="KE236" s="3">
        <f t="shared" si="1288"/>
        <v>0</v>
      </c>
      <c r="KF236" s="3">
        <f t="shared" si="1288"/>
        <v>0</v>
      </c>
      <c r="KG236" s="3">
        <f t="shared" si="1288"/>
        <v>0</v>
      </c>
      <c r="KH236" s="3">
        <f t="shared" si="1288"/>
        <v>0</v>
      </c>
      <c r="KI236" s="3">
        <f t="shared" si="1288"/>
        <v>0</v>
      </c>
      <c r="KJ236" s="3">
        <f t="shared" si="1288"/>
        <v>0</v>
      </c>
    </row>
    <row r="237" spans="1:296" x14ac:dyDescent="0.2">
      <c r="A237" s="3" t="str">
        <f>'Respondent Data'!A237</f>
        <v>1969</v>
      </c>
      <c r="B237" s="3">
        <f>SUMPRODUCT('Respondent Data'!B237:T237,'Product Coding'!A101:S101)</f>
        <v>2.7463829891790548</v>
      </c>
      <c r="C237" s="3">
        <f>SUMPRODUCT('Respondent Data'!B237:T237,'Product Coding'!A102:S102)</f>
        <v>3.2057810841537981</v>
      </c>
      <c r="D237" s="3">
        <f>SUMPRODUCT('Respondent Data'!B237:T237,'Product Coding'!A103:S103)</f>
        <v>3.010345953504733</v>
      </c>
      <c r="E237" s="3">
        <f>SUMPRODUCT('Respondent Data'!B237:T237,'Product Coding'!A104:S104)</f>
        <v>3.0219328804042203</v>
      </c>
      <c r="F237" s="3">
        <f>SUMPRODUCT('Respondent Data'!B237:T237,'Product Coding'!A105:S105)</f>
        <v>3.132782569516392</v>
      </c>
      <c r="G237" s="3">
        <f>SUMPRODUCT('Respondent Data'!B237:T237,'Product Coding'!A106:S106)</f>
        <v>2.3234165543756569</v>
      </c>
      <c r="H237" s="3">
        <f>SUMPRODUCT('Respondent Data'!B237:T237,'Product Coding'!A107:S107)</f>
        <v>4.467060819141115</v>
      </c>
      <c r="I237" s="3">
        <f>SUMPRODUCT('Respondent Data'!B237:T237,'Product Coding'!A108:S108)</f>
        <v>4.9264589141158579</v>
      </c>
      <c r="J237" s="3">
        <f>SUMPRODUCT('Respondent Data'!B237:T237,'Product Coding'!A109:S109)</f>
        <v>4.7310237834667932</v>
      </c>
      <c r="K237" s="3">
        <f>SUMPRODUCT('Respondent Data'!B237:T237,'Product Coding'!A110:S110)</f>
        <v>4.7426107103662805</v>
      </c>
      <c r="L237" s="3">
        <f>SUMPRODUCT('Respondent Data'!B237:T237,'Product Coding'!A111:S111)</f>
        <v>4.8534603994784522</v>
      </c>
      <c r="M237" s="3">
        <f>SUMPRODUCT('Respondent Data'!B237:T237,'Product Coding'!A112:S112)</f>
        <v>4.0440943843377166</v>
      </c>
      <c r="N237" s="3">
        <f>SUMPRODUCT('Respondent Data'!B237:T237,'Product Coding'!A113:S113)</f>
        <v>-0.14593988829875704</v>
      </c>
      <c r="O237" s="3">
        <f>SUMPRODUCT('Respondent Data'!B237:T237,'Product Coding'!A114:S114)</f>
        <v>0.31345820667598612</v>
      </c>
      <c r="P237" s="3">
        <f>SUMPRODUCT('Respondent Data'!B237:T237,'Product Coding'!A115:S115)</f>
        <v>0.11802307602692097</v>
      </c>
      <c r="Q237" s="3">
        <f>SUMPRODUCT('Respondent Data'!B237:T237,'Product Coding'!A116:S116)</f>
        <v>0.12961000292640801</v>
      </c>
      <c r="R237" s="3">
        <f>SUMPRODUCT('Respondent Data'!B237:T237,'Product Coding'!A117:S117)</f>
        <v>0.24045969203857998</v>
      </c>
      <c r="S237" s="3">
        <f>SUMPRODUCT('Respondent Data'!B237:T237,'Product Coding'!A118:S118)</f>
        <v>-0.56890632310215516</v>
      </c>
      <c r="T237" s="3">
        <f>SUMPRODUCT('Respondent Data'!B237:T237,'Product Coding'!A119:S119)</f>
        <v>1.5747379416633029</v>
      </c>
      <c r="U237" s="3">
        <f>SUMPRODUCT('Respondent Data'!B237:T237,'Product Coding'!A120:S120)</f>
        <v>2.0341360366380461</v>
      </c>
      <c r="V237" s="3">
        <f>SUMPRODUCT('Respondent Data'!B237:T237,'Product Coding'!A121:S121)</f>
        <v>1.8387009059889809</v>
      </c>
      <c r="W237" s="3">
        <f>SUMPRODUCT('Respondent Data'!B237:T237,'Product Coding'!A122:S122)</f>
        <v>1.850287832888468</v>
      </c>
      <c r="X237" s="3">
        <f>SUMPRODUCT('Respondent Data'!B237:T237,'Product Coding'!A123:S123)</f>
        <v>1.96113752200064</v>
      </c>
      <c r="Y237" s="3">
        <f>SUMPRODUCT('Respondent Data'!B237:T237,'Product Coding'!A124:S124)</f>
        <v>1.1517715068599048</v>
      </c>
      <c r="Z237" s="3">
        <f>SUMPRODUCT('Respondent Data'!B237:T237,'Product Coding'!A125:S125)</f>
        <v>0</v>
      </c>
      <c r="AA237" s="3">
        <f>SUMPRODUCT('Respondent Data'!B237:T237,'Product Coding'!A126:S126)</f>
        <v>0</v>
      </c>
      <c r="AB237" s="3">
        <f>SUMPRODUCT('Respondent Data'!B237:T237,'Product Coding'!A127:S127)</f>
        <v>0</v>
      </c>
      <c r="AC237" s="3">
        <f>SUMPRODUCT('Respondent Data'!B237:T237,'Product Coding'!A128:S128)</f>
        <v>0</v>
      </c>
      <c r="AD237" s="3">
        <f>SUMPRODUCT('Respondent Data'!B237:T237,'Product Coding'!A129:S129)</f>
        <v>0</v>
      </c>
      <c r="AE237" s="3">
        <f>SUMPRODUCT('Respondent Data'!B237:T237,'Product Coding'!A130:S130)</f>
        <v>0</v>
      </c>
      <c r="AF237" s="3">
        <f>SUMPRODUCT('Respondent Data'!B237:T237,'Product Coding'!A131:S131)</f>
        <v>0</v>
      </c>
      <c r="AG237" s="3">
        <f>SUMPRODUCT('Respondent Data'!B237:T237,'Product Coding'!A132:S132)</f>
        <v>0</v>
      </c>
      <c r="AH237" s="3">
        <f>SUMPRODUCT('Respondent Data'!B237:T237,'Product Coding'!A133:S133)</f>
        <v>0</v>
      </c>
      <c r="AI237" s="3">
        <f>SUMPRODUCT('Respondent Data'!B237:T237,'Product Coding'!A134:S134)</f>
        <v>0</v>
      </c>
      <c r="AJ237" s="3">
        <f>SUMPRODUCT('Respondent Data'!B237:T237,'Product Coding'!A135:S135)</f>
        <v>0</v>
      </c>
      <c r="AK237" s="3">
        <f>SUMPRODUCT('Respondent Data'!B237:T237,'Product Coding'!A136:S136)</f>
        <v>0</v>
      </c>
      <c r="AL237" s="3">
        <f>SUMPRODUCT('Respondent Data'!B237:T237,'Product Coding'!A137:S137)</f>
        <v>0</v>
      </c>
      <c r="AM237" s="3">
        <f>SUMPRODUCT('Respondent Data'!B237:T237,'Product Coding'!A138:S138)</f>
        <v>0</v>
      </c>
      <c r="AN237" s="3">
        <f>SUMPRODUCT('Respondent Data'!B237:T237,'Product Coding'!A139:S139)</f>
        <v>0</v>
      </c>
      <c r="AO237" s="3">
        <f>SUMPRODUCT('Respondent Data'!B237:T237,'Product Coding'!A140:S140)</f>
        <v>0</v>
      </c>
      <c r="AP237" s="3">
        <f>SUMPRODUCT('Respondent Data'!B237:T237,'Product Coding'!A141:S141)</f>
        <v>0</v>
      </c>
      <c r="AQ237" s="3">
        <f>SUMPRODUCT('Respondent Data'!B237:T237,'Product Coding'!A142:S142)</f>
        <v>0</v>
      </c>
      <c r="AR237" s="3">
        <f>SUMPRODUCT('Respondent Data'!B237:T237,'Product Coding'!A143:S143)</f>
        <v>0</v>
      </c>
      <c r="AS237" s="3">
        <f>SUMPRODUCT('Respondent Data'!B237:T237,'Product Coding'!A144:S144)</f>
        <v>0</v>
      </c>
      <c r="AT237" s="3">
        <f>SUMPRODUCT('Respondent Data'!B237:T237,'Product Coding'!A145:S145)</f>
        <v>0</v>
      </c>
      <c r="AU237" s="3">
        <f>SUMPRODUCT('Respondent Data'!B237:T237,'Product Coding'!A146:S146)</f>
        <v>0</v>
      </c>
      <c r="AV237" s="3">
        <f>SUMPRODUCT('Respondent Data'!B237:T237,'Product Coding'!A147:S147)</f>
        <v>0</v>
      </c>
      <c r="AW237" s="3">
        <f>SUMPRODUCT('Respondent Data'!B237:T237,'Product Coding'!A148:S148)</f>
        <v>0</v>
      </c>
      <c r="AX237" s="3">
        <f>SUMPRODUCT('Respondent Data'!B237:T237,'Product Coding'!A149:S149)</f>
        <v>0</v>
      </c>
      <c r="AY237" s="3">
        <f>SUMPRODUCT('Respondent Data'!B237:T237,'Product Coding'!A150:S150)</f>
        <v>0</v>
      </c>
      <c r="AZ237" s="3">
        <f>SUMPRODUCT('Respondent Data'!B237:T237,'Product Coding'!A151:S151)</f>
        <v>0</v>
      </c>
      <c r="BA237" s="3">
        <f>SUMPRODUCT('Respondent Data'!B237:T237,'Product Coding'!A152:S152)</f>
        <v>0</v>
      </c>
      <c r="BB237" s="3">
        <f>SUMPRODUCT('Respondent Data'!B237:T237,'Product Coding'!A153:S153)</f>
        <v>0</v>
      </c>
      <c r="BC237" s="3">
        <f>SUMPRODUCT('Respondent Data'!B237:T237,'Product Coding'!A154:S154)</f>
        <v>0</v>
      </c>
      <c r="BD237" s="3">
        <f>SUMPRODUCT('Respondent Data'!B237:T237,'Product Coding'!A155:S155)</f>
        <v>0</v>
      </c>
      <c r="BE237" s="3">
        <f>SUMPRODUCT('Respondent Data'!B237:T237,'Product Coding'!A156:S156)</f>
        <v>0</v>
      </c>
      <c r="BF237" s="3">
        <f>SUMPRODUCT('Respondent Data'!B237:T237,'Product Coding'!A157:S157)</f>
        <v>0</v>
      </c>
      <c r="BG237" s="3">
        <f>SUMPRODUCT('Respondent Data'!B237:T237,'Product Coding'!A158:S158)</f>
        <v>0</v>
      </c>
      <c r="BH237" s="3">
        <f>SUMPRODUCT('Respondent Data'!B237:T237,'Product Coding'!A159:S159)</f>
        <v>0</v>
      </c>
      <c r="BI237" s="3">
        <f>SUMPRODUCT('Respondent Data'!B237:T237,'Product Coding'!A160:S160)</f>
        <v>0</v>
      </c>
      <c r="BJ237" s="3">
        <f>SUMPRODUCT('Respondent Data'!B237:T237,'Product Coding'!A161:S161)</f>
        <v>0</v>
      </c>
      <c r="BK237" s="3">
        <f>SUMPRODUCT('Respondent Data'!B237:T237,'Product Coding'!A162:S162)</f>
        <v>0</v>
      </c>
      <c r="BL237" s="3">
        <f>SUMPRODUCT('Respondent Data'!B237:T237,'Product Coding'!A163:S163)</f>
        <v>0</v>
      </c>
      <c r="BM237" s="3">
        <f>SUMPRODUCT('Respondent Data'!B237:T237,'Product Coding'!A164:S164)</f>
        <v>0</v>
      </c>
      <c r="BN237" s="3">
        <f>SUMPRODUCT('Respondent Data'!B237:T237,'Product Coding'!A165:S165)</f>
        <v>0</v>
      </c>
      <c r="BO237" s="3">
        <f>SUMPRODUCT('Respondent Data'!B237:T237,'Product Coding'!A166:S166)</f>
        <v>0</v>
      </c>
      <c r="BP237" s="3">
        <f>SUMPRODUCT('Respondent Data'!B237:T237,'Product Coding'!A167:S167)</f>
        <v>0</v>
      </c>
      <c r="BQ237" s="3">
        <f>SUMPRODUCT('Respondent Data'!B237:T237,'Product Coding'!A168:S168)</f>
        <v>0</v>
      </c>
      <c r="BR237" s="3">
        <f>SUMPRODUCT('Respondent Data'!B237:T237,'Product Coding'!A169:S169)</f>
        <v>0</v>
      </c>
      <c r="BS237" s="3">
        <f>SUMPRODUCT('Respondent Data'!B237:T237,'Product Coding'!A170:S170)</f>
        <v>0</v>
      </c>
      <c r="BT237" s="3">
        <f>SUMPRODUCT('Respondent Data'!B237:T237,'Product Coding'!A171:S171)</f>
        <v>0</v>
      </c>
      <c r="BU237" s="3">
        <f>SUMPRODUCT('Respondent Data'!B237:T237,'Product Coding'!A172:S172)</f>
        <v>0</v>
      </c>
      <c r="BV237" s="3">
        <f>SUMPRODUCT('Respondent Data'!B237:T237,'Product Coding'!A173:S173)</f>
        <v>-2.77182982270616</v>
      </c>
      <c r="BX237" s="3">
        <f t="shared" si="1014"/>
        <v>6.4159507653756928E-2</v>
      </c>
      <c r="BY237" s="3">
        <f t="shared" si="1015"/>
        <v>4.0527234091626479E-2</v>
      </c>
      <c r="BZ237" s="3">
        <f t="shared" si="1016"/>
        <v>4.9274629080809068E-2</v>
      </c>
      <c r="CA237" s="3">
        <f t="shared" si="1017"/>
        <v>4.8706982545959024E-2</v>
      </c>
      <c r="CB237" s="3">
        <f t="shared" si="1018"/>
        <v>4.3596318532664352E-2</v>
      </c>
      <c r="CC237" s="3">
        <f t="shared" si="1019"/>
        <v>9.7938401468911709E-2</v>
      </c>
      <c r="CD237" s="3">
        <f t="shared" si="1020"/>
        <v>1.1481011076062978E-2</v>
      </c>
      <c r="CE237" s="3">
        <f t="shared" si="1021"/>
        <v>7.2521383112720177E-3</v>
      </c>
      <c r="CF237" s="3">
        <f t="shared" si="1022"/>
        <v>8.8174392686839343E-3</v>
      </c>
      <c r="CG237" s="3">
        <f t="shared" si="1023"/>
        <v>8.7158618658604494E-3</v>
      </c>
      <c r="CH237" s="3">
        <f t="shared" si="1024"/>
        <v>7.8013350515444618E-3</v>
      </c>
      <c r="CI237" s="3">
        <f t="shared" si="1025"/>
        <v>1.7525568900942715E-2</v>
      </c>
      <c r="CJ237" s="3">
        <f t="shared" si="1026"/>
        <v>1.1571266291099347</v>
      </c>
      <c r="CK237" s="3">
        <f t="shared" si="1027"/>
        <v>0.73091492572959271</v>
      </c>
      <c r="CL237" s="3">
        <f t="shared" si="1028"/>
        <v>0.8886755452771975</v>
      </c>
      <c r="CM237" s="3">
        <f t="shared" si="1029"/>
        <v>0.87843795235579214</v>
      </c>
      <c r="CN237" s="3">
        <f t="shared" si="1030"/>
        <v>0.78626633760259135</v>
      </c>
      <c r="CO237" s="3">
        <f t="shared" si="1031"/>
        <v>1.7663341957628211</v>
      </c>
      <c r="CP237" s="3">
        <f t="shared" si="1032"/>
        <v>0.20706180784479045</v>
      </c>
      <c r="CQ237" s="3">
        <f t="shared" si="1033"/>
        <v>0.13079343443917188</v>
      </c>
      <c r="CR237" s="3">
        <f t="shared" si="1034"/>
        <v>0.15902387894581002</v>
      </c>
      <c r="CS237" s="3">
        <f t="shared" si="1035"/>
        <v>0.1571919147986226</v>
      </c>
      <c r="CT237" s="3">
        <f t="shared" si="1036"/>
        <v>0.14069828246604743</v>
      </c>
      <c r="CU237" s="3">
        <f t="shared" si="1037"/>
        <v>0.31607634171728666</v>
      </c>
      <c r="CV237" s="3">
        <f t="shared" si="1038"/>
        <v>1</v>
      </c>
      <c r="CW237" s="3">
        <f t="shared" si="1039"/>
        <v>1</v>
      </c>
      <c r="CX237" s="3">
        <f t="shared" si="1040"/>
        <v>1</v>
      </c>
      <c r="CY237" s="3">
        <f t="shared" si="1041"/>
        <v>1</v>
      </c>
      <c r="CZ237" s="3">
        <f t="shared" si="1042"/>
        <v>1</v>
      </c>
      <c r="DA237" s="3">
        <f t="shared" si="1043"/>
        <v>1</v>
      </c>
      <c r="DB237" s="3">
        <f t="shared" si="1044"/>
        <v>1</v>
      </c>
      <c r="DC237" s="3">
        <f t="shared" si="1045"/>
        <v>1</v>
      </c>
      <c r="DD237" s="3">
        <f t="shared" si="1046"/>
        <v>1</v>
      </c>
      <c r="DE237" s="3">
        <f t="shared" si="1047"/>
        <v>1</v>
      </c>
      <c r="DF237" s="3">
        <f t="shared" si="1048"/>
        <v>1</v>
      </c>
      <c r="DG237" s="3">
        <f t="shared" si="1049"/>
        <v>1</v>
      </c>
      <c r="DH237" s="3">
        <f t="shared" si="1050"/>
        <v>1</v>
      </c>
      <c r="DI237" s="3">
        <f t="shared" si="1051"/>
        <v>1</v>
      </c>
      <c r="DJ237" s="3">
        <f t="shared" si="1052"/>
        <v>1</v>
      </c>
      <c r="DK237" s="3">
        <f t="shared" si="1053"/>
        <v>1</v>
      </c>
      <c r="DL237" s="3">
        <f t="shared" si="1054"/>
        <v>1</v>
      </c>
      <c r="DM237" s="3">
        <f t="shared" si="1055"/>
        <v>1</v>
      </c>
      <c r="DN237" s="3">
        <f t="shared" si="1056"/>
        <v>1</v>
      </c>
      <c r="DO237" s="3">
        <f t="shared" si="1057"/>
        <v>1</v>
      </c>
      <c r="DP237" s="3">
        <f t="shared" si="1058"/>
        <v>1</v>
      </c>
      <c r="DQ237" s="3">
        <f t="shared" si="1059"/>
        <v>1</v>
      </c>
      <c r="DR237" s="3">
        <f t="shared" si="1060"/>
        <v>1</v>
      </c>
      <c r="DS237" s="3">
        <f t="shared" si="1061"/>
        <v>1</v>
      </c>
      <c r="DT237" s="3">
        <f t="shared" si="1062"/>
        <v>1</v>
      </c>
      <c r="DU237" s="3">
        <f t="shared" si="1063"/>
        <v>1</v>
      </c>
      <c r="DV237" s="3">
        <f t="shared" si="1064"/>
        <v>1</v>
      </c>
      <c r="DW237" s="3">
        <f t="shared" si="1065"/>
        <v>1</v>
      </c>
      <c r="DX237" s="3">
        <f t="shared" si="1066"/>
        <v>1</v>
      </c>
      <c r="DY237" s="3">
        <f t="shared" si="1067"/>
        <v>1</v>
      </c>
      <c r="DZ237" s="3">
        <f t="shared" si="1068"/>
        <v>1</v>
      </c>
      <c r="EA237" s="3">
        <f t="shared" si="1069"/>
        <v>1</v>
      </c>
      <c r="EB237" s="3">
        <f t="shared" si="1070"/>
        <v>1</v>
      </c>
      <c r="EC237" s="3">
        <f t="shared" si="1071"/>
        <v>1</v>
      </c>
      <c r="ED237" s="3">
        <f t="shared" si="1072"/>
        <v>1</v>
      </c>
      <c r="EE237" s="3">
        <f t="shared" si="1073"/>
        <v>1</v>
      </c>
      <c r="EF237" s="3">
        <f t="shared" si="1074"/>
        <v>1</v>
      </c>
      <c r="EG237" s="3">
        <f t="shared" si="1075"/>
        <v>1</v>
      </c>
      <c r="EH237" s="3">
        <f t="shared" si="1076"/>
        <v>1</v>
      </c>
      <c r="EI237" s="3">
        <f t="shared" si="1077"/>
        <v>1</v>
      </c>
      <c r="EJ237" s="3">
        <f t="shared" si="1078"/>
        <v>1</v>
      </c>
      <c r="EK237" s="3">
        <f t="shared" si="1079"/>
        <v>1</v>
      </c>
      <c r="EL237" s="3">
        <f t="shared" si="1080"/>
        <v>1</v>
      </c>
      <c r="EM237" s="3">
        <f t="shared" si="1081"/>
        <v>1</v>
      </c>
      <c r="EN237" s="3">
        <f t="shared" si="1082"/>
        <v>1</v>
      </c>
      <c r="EO237" s="3">
        <f t="shared" si="1083"/>
        <v>1</v>
      </c>
      <c r="EP237" s="3">
        <f t="shared" si="1084"/>
        <v>1</v>
      </c>
      <c r="EQ237" s="3">
        <f t="shared" si="1085"/>
        <v>1</v>
      </c>
      <c r="ER237" s="3">
        <f t="shared" si="1086"/>
        <v>15.987862213724773</v>
      </c>
      <c r="ET237" s="3">
        <f t="shared" si="1087"/>
        <v>0.93970874930656323</v>
      </c>
      <c r="EU237" s="3">
        <f t="shared" si="1088"/>
        <v>0.96105125097758104</v>
      </c>
      <c r="EV237" s="3">
        <f t="shared" si="1089"/>
        <v>0.95303934002104396</v>
      </c>
      <c r="EW237" s="3">
        <f t="shared" si="1090"/>
        <v>0.95355520335364563</v>
      </c>
      <c r="EX237" s="3">
        <f t="shared" si="1091"/>
        <v>0.95822492111321123</v>
      </c>
      <c r="EY237" s="3">
        <f t="shared" si="1092"/>
        <v>0.91079790875528011</v>
      </c>
      <c r="EZ237" s="3">
        <f t="shared" si="1093"/>
        <v>0.98864930636330095</v>
      </c>
      <c r="FA237" s="3">
        <f t="shared" si="1094"/>
        <v>0.99280007652956614</v>
      </c>
      <c r="FB237" s="3">
        <f t="shared" si="1095"/>
        <v>0.99125962842684801</v>
      </c>
      <c r="FC237" s="3">
        <f t="shared" si="1096"/>
        <v>0.99135944799188702</v>
      </c>
      <c r="FD237" s="3">
        <f t="shared" si="1097"/>
        <v>0.99225905465669439</v>
      </c>
      <c r="FE237" s="3">
        <f t="shared" si="1098"/>
        <v>0.98277628647713233</v>
      </c>
      <c r="FF237" s="3">
        <f t="shared" si="1099"/>
        <v>0.4635796464172417</v>
      </c>
      <c r="FG237" s="3">
        <f t="shared" si="1100"/>
        <v>0.57772914493674088</v>
      </c>
      <c r="FH237" s="3">
        <f t="shared" si="1101"/>
        <v>0.52947156672864726</v>
      </c>
      <c r="FI237" s="3">
        <f t="shared" si="1102"/>
        <v>0.53235721666817748</v>
      </c>
      <c r="FJ237" s="3">
        <f t="shared" si="1103"/>
        <v>0.55982693003224471</v>
      </c>
      <c r="FK237" s="3">
        <f t="shared" si="1104"/>
        <v>0.36148922336704453</v>
      </c>
      <c r="FL237" s="3">
        <f t="shared" si="1105"/>
        <v>0.82845799071838788</v>
      </c>
      <c r="FM237" s="3">
        <f t="shared" si="1106"/>
        <v>0.88433481265829939</v>
      </c>
      <c r="FN237" s="3">
        <f t="shared" si="1107"/>
        <v>0.86279499341251698</v>
      </c>
      <c r="FO237" s="3">
        <f t="shared" si="1108"/>
        <v>0.86416089432669629</v>
      </c>
      <c r="FP237" s="3">
        <f t="shared" si="1109"/>
        <v>0.87665600568638069</v>
      </c>
      <c r="FQ237" s="3">
        <f t="shared" si="1110"/>
        <v>0.7598343411409908</v>
      </c>
      <c r="FR237" s="3">
        <f t="shared" si="1111"/>
        <v>0.5</v>
      </c>
      <c r="FS237" s="3">
        <f t="shared" si="1112"/>
        <v>0.5</v>
      </c>
      <c r="FT237" s="3">
        <f t="shared" si="1113"/>
        <v>0.5</v>
      </c>
      <c r="FU237" s="3">
        <f t="shared" si="1114"/>
        <v>0.5</v>
      </c>
      <c r="FV237" s="3">
        <f t="shared" si="1115"/>
        <v>0.5</v>
      </c>
      <c r="FW237" s="3">
        <f t="shared" si="1116"/>
        <v>0.5</v>
      </c>
      <c r="FX237" s="3">
        <f t="shared" si="1117"/>
        <v>0.5</v>
      </c>
      <c r="FY237" s="3">
        <f t="shared" si="1118"/>
        <v>0.5</v>
      </c>
      <c r="FZ237" s="3">
        <f t="shared" si="1119"/>
        <v>0.5</v>
      </c>
      <c r="GA237" s="3">
        <f t="shared" si="1120"/>
        <v>0.5</v>
      </c>
      <c r="GB237" s="3">
        <f t="shared" si="1121"/>
        <v>0.5</v>
      </c>
      <c r="GC237" s="3">
        <f t="shared" si="1122"/>
        <v>0.5</v>
      </c>
      <c r="GD237" s="3">
        <f t="shared" si="1123"/>
        <v>0.5</v>
      </c>
      <c r="GE237" s="3">
        <f t="shared" si="1124"/>
        <v>0.5</v>
      </c>
      <c r="GF237" s="3">
        <f t="shared" si="1125"/>
        <v>0.5</v>
      </c>
      <c r="GG237" s="3">
        <f t="shared" si="1126"/>
        <v>0.5</v>
      </c>
      <c r="GH237" s="3">
        <f t="shared" si="1127"/>
        <v>0.5</v>
      </c>
      <c r="GI237" s="3">
        <f t="shared" si="1128"/>
        <v>0.5</v>
      </c>
      <c r="GJ237" s="3">
        <f t="shared" si="1129"/>
        <v>0.5</v>
      </c>
      <c r="GK237" s="3">
        <f t="shared" si="1130"/>
        <v>0.5</v>
      </c>
      <c r="GL237" s="3">
        <f t="shared" si="1131"/>
        <v>0.5</v>
      </c>
      <c r="GM237" s="3">
        <f t="shared" si="1132"/>
        <v>0.5</v>
      </c>
      <c r="GN237" s="3">
        <f t="shared" si="1133"/>
        <v>0.5</v>
      </c>
      <c r="GO237" s="3">
        <f t="shared" si="1134"/>
        <v>0.5</v>
      </c>
      <c r="GP237" s="3">
        <f t="shared" si="1135"/>
        <v>0.5</v>
      </c>
      <c r="GQ237" s="3">
        <f t="shared" si="1136"/>
        <v>0.5</v>
      </c>
      <c r="GR237" s="3">
        <f t="shared" si="1137"/>
        <v>0.5</v>
      </c>
      <c r="GS237" s="3">
        <f t="shared" si="1138"/>
        <v>0.5</v>
      </c>
      <c r="GT237" s="3">
        <f t="shared" si="1139"/>
        <v>0.5</v>
      </c>
      <c r="GU237" s="3">
        <f t="shared" si="1140"/>
        <v>0.5</v>
      </c>
      <c r="GV237" s="3">
        <f t="shared" si="1141"/>
        <v>0.5</v>
      </c>
      <c r="GW237" s="3">
        <f t="shared" si="1142"/>
        <v>0.5</v>
      </c>
      <c r="GX237" s="3">
        <f t="shared" si="1143"/>
        <v>0.5</v>
      </c>
      <c r="GY237" s="3">
        <f t="shared" si="1144"/>
        <v>0.5</v>
      </c>
      <c r="GZ237" s="3">
        <f t="shared" si="1145"/>
        <v>0.5</v>
      </c>
      <c r="HA237" s="3">
        <f t="shared" si="1146"/>
        <v>0.5</v>
      </c>
      <c r="HB237" s="3">
        <f t="shared" si="1147"/>
        <v>0.5</v>
      </c>
      <c r="HC237" s="3">
        <f t="shared" si="1148"/>
        <v>0.5</v>
      </c>
      <c r="HD237" s="3">
        <f t="shared" si="1149"/>
        <v>0.5</v>
      </c>
      <c r="HE237" s="3">
        <f t="shared" si="1150"/>
        <v>0.5</v>
      </c>
      <c r="HF237" s="3">
        <f t="shared" si="1151"/>
        <v>0.5</v>
      </c>
      <c r="HG237" s="3">
        <f t="shared" si="1152"/>
        <v>0.5</v>
      </c>
      <c r="HH237" s="3">
        <f t="shared" si="1153"/>
        <v>0.5</v>
      </c>
      <c r="HI237" s="3">
        <f t="shared" si="1154"/>
        <v>0.5</v>
      </c>
      <c r="HJ237" s="3">
        <f t="shared" si="1155"/>
        <v>0.5</v>
      </c>
      <c r="HK237" s="3">
        <f t="shared" si="1156"/>
        <v>0.5</v>
      </c>
      <c r="HL237" s="3">
        <f t="shared" si="1157"/>
        <v>0.5</v>
      </c>
      <c r="HM237" s="3">
        <f t="shared" si="1158"/>
        <v>0.5</v>
      </c>
      <c r="HN237" s="3">
        <f t="shared" si="1159"/>
        <v>5.886555868060217E-2</v>
      </c>
      <c r="HP237" s="3">
        <f t="shared" ref="HP237:IU237" si="1289">IF(B1=1,ET237,0)</f>
        <v>0.93970874930656323</v>
      </c>
      <c r="HQ237" s="3">
        <f t="shared" si="1289"/>
        <v>0.96105125097758104</v>
      </c>
      <c r="HR237" s="3">
        <f t="shared" si="1289"/>
        <v>0.95303934002104396</v>
      </c>
      <c r="HS237" s="3">
        <f t="shared" si="1289"/>
        <v>0.95355520335364563</v>
      </c>
      <c r="HT237" s="3">
        <f t="shared" si="1289"/>
        <v>0.95822492111321123</v>
      </c>
      <c r="HU237" s="3">
        <f t="shared" si="1289"/>
        <v>0.91079790875528011</v>
      </c>
      <c r="HV237" s="3">
        <f t="shared" si="1289"/>
        <v>0.98864930636330095</v>
      </c>
      <c r="HW237" s="3">
        <f t="shared" si="1289"/>
        <v>0.99280007652956614</v>
      </c>
      <c r="HX237" s="3">
        <f t="shared" si="1289"/>
        <v>0.99125962842684801</v>
      </c>
      <c r="HY237" s="3">
        <f t="shared" si="1289"/>
        <v>0.99135944799188702</v>
      </c>
      <c r="HZ237" s="3">
        <f t="shared" si="1289"/>
        <v>0.99225905465669439</v>
      </c>
      <c r="IA237" s="3">
        <f t="shared" si="1289"/>
        <v>0.98277628647713233</v>
      </c>
      <c r="IB237" s="3">
        <f t="shared" si="1289"/>
        <v>0.4635796464172417</v>
      </c>
      <c r="IC237" s="3">
        <f t="shared" si="1289"/>
        <v>0.57772914493674088</v>
      </c>
      <c r="ID237" s="3">
        <f t="shared" si="1289"/>
        <v>0.52947156672864726</v>
      </c>
      <c r="IE237" s="3">
        <f t="shared" si="1289"/>
        <v>0.53235721666817748</v>
      </c>
      <c r="IF237" s="3">
        <f t="shared" si="1289"/>
        <v>0.55982693003224471</v>
      </c>
      <c r="IG237" s="3">
        <f t="shared" si="1289"/>
        <v>0.36148922336704453</v>
      </c>
      <c r="IH237" s="3">
        <f t="shared" si="1289"/>
        <v>0.82845799071838788</v>
      </c>
      <c r="II237" s="3">
        <f t="shared" si="1289"/>
        <v>0.88433481265829939</v>
      </c>
      <c r="IJ237" s="3">
        <f t="shared" si="1289"/>
        <v>0.86279499341251698</v>
      </c>
      <c r="IK237" s="3">
        <f t="shared" si="1289"/>
        <v>0.86416089432669629</v>
      </c>
      <c r="IL237" s="3">
        <f t="shared" si="1289"/>
        <v>0.87665600568638069</v>
      </c>
      <c r="IM237" s="3">
        <f t="shared" si="1289"/>
        <v>0.7598343411409908</v>
      </c>
      <c r="IN237" s="3">
        <f t="shared" si="1289"/>
        <v>0</v>
      </c>
      <c r="IO237" s="3">
        <f t="shared" si="1289"/>
        <v>0</v>
      </c>
      <c r="IP237" s="3">
        <f t="shared" si="1289"/>
        <v>0</v>
      </c>
      <c r="IQ237" s="3">
        <f t="shared" si="1289"/>
        <v>0</v>
      </c>
      <c r="IR237" s="3">
        <f t="shared" si="1289"/>
        <v>0</v>
      </c>
      <c r="IS237" s="3">
        <f t="shared" si="1289"/>
        <v>0</v>
      </c>
      <c r="IT237" s="3">
        <f t="shared" si="1289"/>
        <v>0</v>
      </c>
      <c r="IU237" s="3">
        <f t="shared" si="1289"/>
        <v>0</v>
      </c>
      <c r="IV237" s="3">
        <f t="shared" ref="IV237:KA237" si="1290">IF(AH1=1,FZ237,0)</f>
        <v>0</v>
      </c>
      <c r="IW237" s="3">
        <f t="shared" si="1290"/>
        <v>0</v>
      </c>
      <c r="IX237" s="3">
        <f t="shared" si="1290"/>
        <v>0</v>
      </c>
      <c r="IY237" s="3">
        <f t="shared" si="1290"/>
        <v>0</v>
      </c>
      <c r="IZ237" s="3">
        <f t="shared" si="1290"/>
        <v>0</v>
      </c>
      <c r="JA237" s="3">
        <f t="shared" si="1290"/>
        <v>0</v>
      </c>
      <c r="JB237" s="3">
        <f t="shared" si="1290"/>
        <v>0</v>
      </c>
      <c r="JC237" s="3">
        <f t="shared" si="1290"/>
        <v>0</v>
      </c>
      <c r="JD237" s="3">
        <f t="shared" si="1290"/>
        <v>0</v>
      </c>
      <c r="JE237" s="3">
        <f t="shared" si="1290"/>
        <v>0</v>
      </c>
      <c r="JF237" s="3">
        <f t="shared" si="1290"/>
        <v>0</v>
      </c>
      <c r="JG237" s="3">
        <f t="shared" si="1290"/>
        <v>0</v>
      </c>
      <c r="JH237" s="3">
        <f t="shared" si="1290"/>
        <v>0</v>
      </c>
      <c r="JI237" s="3">
        <f t="shared" si="1290"/>
        <v>0</v>
      </c>
      <c r="JJ237" s="3">
        <f t="shared" si="1290"/>
        <v>0</v>
      </c>
      <c r="JK237" s="3">
        <f t="shared" si="1290"/>
        <v>0</v>
      </c>
      <c r="JL237" s="3">
        <f t="shared" si="1290"/>
        <v>0</v>
      </c>
      <c r="JM237" s="3">
        <f t="shared" si="1290"/>
        <v>0</v>
      </c>
      <c r="JN237" s="3">
        <f t="shared" si="1290"/>
        <v>0</v>
      </c>
      <c r="JO237" s="3">
        <f t="shared" si="1290"/>
        <v>0</v>
      </c>
      <c r="JP237" s="3">
        <f t="shared" si="1290"/>
        <v>0</v>
      </c>
      <c r="JQ237" s="3">
        <f t="shared" si="1290"/>
        <v>0</v>
      </c>
      <c r="JR237" s="3">
        <f t="shared" si="1290"/>
        <v>0</v>
      </c>
      <c r="JS237" s="3">
        <f t="shared" si="1290"/>
        <v>0</v>
      </c>
      <c r="JT237" s="3">
        <f t="shared" si="1290"/>
        <v>0</v>
      </c>
      <c r="JU237" s="3">
        <f t="shared" si="1290"/>
        <v>0</v>
      </c>
      <c r="JV237" s="3">
        <f t="shared" si="1290"/>
        <v>0</v>
      </c>
      <c r="JW237" s="3">
        <f t="shared" si="1290"/>
        <v>0</v>
      </c>
      <c r="JX237" s="3">
        <f t="shared" si="1290"/>
        <v>0</v>
      </c>
      <c r="JY237" s="3">
        <f t="shared" si="1290"/>
        <v>0</v>
      </c>
      <c r="JZ237" s="3">
        <f t="shared" si="1290"/>
        <v>0</v>
      </c>
      <c r="KA237" s="3">
        <f t="shared" si="1290"/>
        <v>0</v>
      </c>
      <c r="KB237" s="3">
        <f t="shared" ref="KB237:KJ237" si="1291">IF(BN1=1,HF237,0)</f>
        <v>0</v>
      </c>
      <c r="KC237" s="3">
        <f t="shared" si="1291"/>
        <v>0</v>
      </c>
      <c r="KD237" s="3">
        <f t="shared" si="1291"/>
        <v>0</v>
      </c>
      <c r="KE237" s="3">
        <f t="shared" si="1291"/>
        <v>0</v>
      </c>
      <c r="KF237" s="3">
        <f t="shared" si="1291"/>
        <v>0</v>
      </c>
      <c r="KG237" s="3">
        <f t="shared" si="1291"/>
        <v>0</v>
      </c>
      <c r="KH237" s="3">
        <f t="shared" si="1291"/>
        <v>0</v>
      </c>
      <c r="KI237" s="3">
        <f t="shared" si="1291"/>
        <v>0</v>
      </c>
      <c r="KJ237" s="3">
        <f t="shared" si="1291"/>
        <v>0</v>
      </c>
    </row>
    <row r="238" spans="1:296" x14ac:dyDescent="0.2">
      <c r="A238" s="3" t="str">
        <f>'Respondent Data'!A238</f>
        <v>1972</v>
      </c>
      <c r="B238" s="3">
        <f>SUMPRODUCT('Respondent Data'!B238:T238,'Product Coding'!A101:S101)</f>
        <v>2.5267708368307313</v>
      </c>
      <c r="C238" s="3">
        <f>SUMPRODUCT('Respondent Data'!B238:T238,'Product Coding'!A102:S102)</f>
        <v>2.689653667311902</v>
      </c>
      <c r="D238" s="3">
        <f>SUMPRODUCT('Respondent Data'!B238:T238,'Product Coding'!A103:S103)</f>
        <v>2.879862123653913</v>
      </c>
      <c r="E238" s="3">
        <f>SUMPRODUCT('Respondent Data'!B238:T238,'Product Coding'!A104:S104)</f>
        <v>2.207392449631111</v>
      </c>
      <c r="F238" s="3">
        <f>SUMPRODUCT('Respondent Data'!B238:T238,'Product Coding'!A105:S105)</f>
        <v>1.9308525793534872</v>
      </c>
      <c r="G238" s="3">
        <f>SUMPRODUCT('Respondent Data'!B238:T238,'Product Coding'!A106:S106)</f>
        <v>1.4490215672364681</v>
      </c>
      <c r="H238" s="3">
        <f>SUMPRODUCT('Respondent Data'!B238:T238,'Product Coding'!A107:S107)</f>
        <v>4.6917994256330715</v>
      </c>
      <c r="I238" s="3">
        <f>SUMPRODUCT('Respondent Data'!B238:T238,'Product Coding'!A108:S108)</f>
        <v>4.8546822561142422</v>
      </c>
      <c r="J238" s="3">
        <f>SUMPRODUCT('Respondent Data'!B238:T238,'Product Coding'!A109:S109)</f>
        <v>5.0448907124562536</v>
      </c>
      <c r="K238" s="3">
        <f>SUMPRODUCT('Respondent Data'!B238:T238,'Product Coding'!A110:S110)</f>
        <v>4.3724210384334512</v>
      </c>
      <c r="L238" s="3">
        <f>SUMPRODUCT('Respondent Data'!B238:T238,'Product Coding'!A111:S111)</f>
        <v>4.0958811681558274</v>
      </c>
      <c r="M238" s="3">
        <f>SUMPRODUCT('Respondent Data'!B238:T238,'Product Coding'!A112:S112)</f>
        <v>3.6140501560388083</v>
      </c>
      <c r="N238" s="3">
        <f>SUMPRODUCT('Respondent Data'!B238:T238,'Product Coding'!A113:S113)</f>
        <v>-0.63615805613395571</v>
      </c>
      <c r="O238" s="3">
        <f>SUMPRODUCT('Respondent Data'!B238:T238,'Product Coding'!A114:S114)</f>
        <v>-0.47327522565278501</v>
      </c>
      <c r="P238" s="3">
        <f>SUMPRODUCT('Respondent Data'!B238:T238,'Product Coding'!A115:S115)</f>
        <v>-0.28306676931077357</v>
      </c>
      <c r="Q238" s="3">
        <f>SUMPRODUCT('Respondent Data'!B238:T238,'Product Coding'!A116:S116)</f>
        <v>-0.95553644333357601</v>
      </c>
      <c r="R238" s="3">
        <f>SUMPRODUCT('Respondent Data'!B238:T238,'Product Coding'!A117:S117)</f>
        <v>-1.2320763136111998</v>
      </c>
      <c r="S238" s="3">
        <f>SUMPRODUCT('Respondent Data'!B238:T238,'Product Coding'!A118:S118)</f>
        <v>-1.7139073257282189</v>
      </c>
      <c r="T238" s="3">
        <f>SUMPRODUCT('Respondent Data'!B238:T238,'Product Coding'!A119:S119)</f>
        <v>1.5288705326683845</v>
      </c>
      <c r="U238" s="3">
        <f>SUMPRODUCT('Respondent Data'!B238:T238,'Product Coding'!A120:S120)</f>
        <v>1.6917533631495552</v>
      </c>
      <c r="V238" s="3">
        <f>SUMPRODUCT('Respondent Data'!B238:T238,'Product Coding'!A121:S121)</f>
        <v>1.8819618194915666</v>
      </c>
      <c r="W238" s="3">
        <f>SUMPRODUCT('Respondent Data'!B238:T238,'Product Coding'!A122:S122)</f>
        <v>1.2094921454687642</v>
      </c>
      <c r="X238" s="3">
        <f>SUMPRODUCT('Respondent Data'!B238:T238,'Product Coding'!A123:S123)</f>
        <v>0.93295227519114032</v>
      </c>
      <c r="Y238" s="3">
        <f>SUMPRODUCT('Respondent Data'!B238:T238,'Product Coding'!A124:S124)</f>
        <v>0.45112126307412126</v>
      </c>
      <c r="Z238" s="3">
        <f>SUMPRODUCT('Respondent Data'!B238:T238,'Product Coding'!A125:S125)</f>
        <v>0</v>
      </c>
      <c r="AA238" s="3">
        <f>SUMPRODUCT('Respondent Data'!B238:T238,'Product Coding'!A126:S126)</f>
        <v>0</v>
      </c>
      <c r="AB238" s="3">
        <f>SUMPRODUCT('Respondent Data'!B238:T238,'Product Coding'!A127:S127)</f>
        <v>0</v>
      </c>
      <c r="AC238" s="3">
        <f>SUMPRODUCT('Respondent Data'!B238:T238,'Product Coding'!A128:S128)</f>
        <v>0</v>
      </c>
      <c r="AD238" s="3">
        <f>SUMPRODUCT('Respondent Data'!B238:T238,'Product Coding'!A129:S129)</f>
        <v>0</v>
      </c>
      <c r="AE238" s="3">
        <f>SUMPRODUCT('Respondent Data'!B238:T238,'Product Coding'!A130:S130)</f>
        <v>0</v>
      </c>
      <c r="AF238" s="3">
        <f>SUMPRODUCT('Respondent Data'!B238:T238,'Product Coding'!A131:S131)</f>
        <v>0</v>
      </c>
      <c r="AG238" s="3">
        <f>SUMPRODUCT('Respondent Data'!B238:T238,'Product Coding'!A132:S132)</f>
        <v>0</v>
      </c>
      <c r="AH238" s="3">
        <f>SUMPRODUCT('Respondent Data'!B238:T238,'Product Coding'!A133:S133)</f>
        <v>0</v>
      </c>
      <c r="AI238" s="3">
        <f>SUMPRODUCT('Respondent Data'!B238:T238,'Product Coding'!A134:S134)</f>
        <v>0</v>
      </c>
      <c r="AJ238" s="3">
        <f>SUMPRODUCT('Respondent Data'!B238:T238,'Product Coding'!A135:S135)</f>
        <v>0</v>
      </c>
      <c r="AK238" s="3">
        <f>SUMPRODUCT('Respondent Data'!B238:T238,'Product Coding'!A136:S136)</f>
        <v>0</v>
      </c>
      <c r="AL238" s="3">
        <f>SUMPRODUCT('Respondent Data'!B238:T238,'Product Coding'!A137:S137)</f>
        <v>0</v>
      </c>
      <c r="AM238" s="3">
        <f>SUMPRODUCT('Respondent Data'!B238:T238,'Product Coding'!A138:S138)</f>
        <v>0</v>
      </c>
      <c r="AN238" s="3">
        <f>SUMPRODUCT('Respondent Data'!B238:T238,'Product Coding'!A139:S139)</f>
        <v>0</v>
      </c>
      <c r="AO238" s="3">
        <f>SUMPRODUCT('Respondent Data'!B238:T238,'Product Coding'!A140:S140)</f>
        <v>0</v>
      </c>
      <c r="AP238" s="3">
        <f>SUMPRODUCT('Respondent Data'!B238:T238,'Product Coding'!A141:S141)</f>
        <v>0</v>
      </c>
      <c r="AQ238" s="3">
        <f>SUMPRODUCT('Respondent Data'!B238:T238,'Product Coding'!A142:S142)</f>
        <v>0</v>
      </c>
      <c r="AR238" s="3">
        <f>SUMPRODUCT('Respondent Data'!B238:T238,'Product Coding'!A143:S143)</f>
        <v>0</v>
      </c>
      <c r="AS238" s="3">
        <f>SUMPRODUCT('Respondent Data'!B238:T238,'Product Coding'!A144:S144)</f>
        <v>0</v>
      </c>
      <c r="AT238" s="3">
        <f>SUMPRODUCT('Respondent Data'!B238:T238,'Product Coding'!A145:S145)</f>
        <v>0</v>
      </c>
      <c r="AU238" s="3">
        <f>SUMPRODUCT('Respondent Data'!B238:T238,'Product Coding'!A146:S146)</f>
        <v>0</v>
      </c>
      <c r="AV238" s="3">
        <f>SUMPRODUCT('Respondent Data'!B238:T238,'Product Coding'!A147:S147)</f>
        <v>0</v>
      </c>
      <c r="AW238" s="3">
        <f>SUMPRODUCT('Respondent Data'!B238:T238,'Product Coding'!A148:S148)</f>
        <v>0</v>
      </c>
      <c r="AX238" s="3">
        <f>SUMPRODUCT('Respondent Data'!B238:T238,'Product Coding'!A149:S149)</f>
        <v>0</v>
      </c>
      <c r="AY238" s="3">
        <f>SUMPRODUCT('Respondent Data'!B238:T238,'Product Coding'!A150:S150)</f>
        <v>0</v>
      </c>
      <c r="AZ238" s="3">
        <f>SUMPRODUCT('Respondent Data'!B238:T238,'Product Coding'!A151:S151)</f>
        <v>0</v>
      </c>
      <c r="BA238" s="3">
        <f>SUMPRODUCT('Respondent Data'!B238:T238,'Product Coding'!A152:S152)</f>
        <v>0</v>
      </c>
      <c r="BB238" s="3">
        <f>SUMPRODUCT('Respondent Data'!B238:T238,'Product Coding'!A153:S153)</f>
        <v>0</v>
      </c>
      <c r="BC238" s="3">
        <f>SUMPRODUCT('Respondent Data'!B238:T238,'Product Coding'!A154:S154)</f>
        <v>0</v>
      </c>
      <c r="BD238" s="3">
        <f>SUMPRODUCT('Respondent Data'!B238:T238,'Product Coding'!A155:S155)</f>
        <v>0</v>
      </c>
      <c r="BE238" s="3">
        <f>SUMPRODUCT('Respondent Data'!B238:T238,'Product Coding'!A156:S156)</f>
        <v>0</v>
      </c>
      <c r="BF238" s="3">
        <f>SUMPRODUCT('Respondent Data'!B238:T238,'Product Coding'!A157:S157)</f>
        <v>0</v>
      </c>
      <c r="BG238" s="3">
        <f>SUMPRODUCT('Respondent Data'!B238:T238,'Product Coding'!A158:S158)</f>
        <v>0</v>
      </c>
      <c r="BH238" s="3">
        <f>SUMPRODUCT('Respondent Data'!B238:T238,'Product Coding'!A159:S159)</f>
        <v>0</v>
      </c>
      <c r="BI238" s="3">
        <f>SUMPRODUCT('Respondent Data'!B238:T238,'Product Coding'!A160:S160)</f>
        <v>0</v>
      </c>
      <c r="BJ238" s="3">
        <f>SUMPRODUCT('Respondent Data'!B238:T238,'Product Coding'!A161:S161)</f>
        <v>0</v>
      </c>
      <c r="BK238" s="3">
        <f>SUMPRODUCT('Respondent Data'!B238:T238,'Product Coding'!A162:S162)</f>
        <v>0</v>
      </c>
      <c r="BL238" s="3">
        <f>SUMPRODUCT('Respondent Data'!B238:T238,'Product Coding'!A163:S163)</f>
        <v>0</v>
      </c>
      <c r="BM238" s="3">
        <f>SUMPRODUCT('Respondent Data'!B238:T238,'Product Coding'!A164:S164)</f>
        <v>0</v>
      </c>
      <c r="BN238" s="3">
        <f>SUMPRODUCT('Respondent Data'!B238:T238,'Product Coding'!A165:S165)</f>
        <v>0</v>
      </c>
      <c r="BO238" s="3">
        <f>SUMPRODUCT('Respondent Data'!B238:T238,'Product Coding'!A166:S166)</f>
        <v>0</v>
      </c>
      <c r="BP238" s="3">
        <f>SUMPRODUCT('Respondent Data'!B238:T238,'Product Coding'!A167:S167)</f>
        <v>0</v>
      </c>
      <c r="BQ238" s="3">
        <f>SUMPRODUCT('Respondent Data'!B238:T238,'Product Coding'!A168:S168)</f>
        <v>0</v>
      </c>
      <c r="BR238" s="3">
        <f>SUMPRODUCT('Respondent Data'!B238:T238,'Product Coding'!A169:S169)</f>
        <v>0</v>
      </c>
      <c r="BS238" s="3">
        <f>SUMPRODUCT('Respondent Data'!B238:T238,'Product Coding'!A170:S170)</f>
        <v>0</v>
      </c>
      <c r="BT238" s="3">
        <f>SUMPRODUCT('Respondent Data'!B238:T238,'Product Coding'!A171:S171)</f>
        <v>0</v>
      </c>
      <c r="BU238" s="3">
        <f>SUMPRODUCT('Respondent Data'!B238:T238,'Product Coding'!A172:S172)</f>
        <v>0</v>
      </c>
      <c r="BV238" s="3">
        <f>SUMPRODUCT('Respondent Data'!B238:T238,'Product Coding'!A173:S173)</f>
        <v>3.2432952618010998E-2</v>
      </c>
      <c r="BX238" s="3">
        <f t="shared" si="1014"/>
        <v>7.9916668029722776E-2</v>
      </c>
      <c r="BY238" s="3">
        <f t="shared" si="1015"/>
        <v>6.7904452831469495E-2</v>
      </c>
      <c r="BZ238" s="3">
        <f t="shared" si="1016"/>
        <v>5.6142503023704014E-2</v>
      </c>
      <c r="CA238" s="3">
        <f t="shared" si="1017"/>
        <v>0.10998707175123214</v>
      </c>
      <c r="CB238" s="3">
        <f t="shared" si="1018"/>
        <v>0.14502450086491153</v>
      </c>
      <c r="CC238" s="3">
        <f t="shared" si="1019"/>
        <v>0.23479991166631425</v>
      </c>
      <c r="CD238" s="3">
        <f t="shared" si="1020"/>
        <v>9.1701702617105734E-3</v>
      </c>
      <c r="CE238" s="3">
        <f t="shared" si="1021"/>
        <v>7.7918087596103944E-3</v>
      </c>
      <c r="CF238" s="3">
        <f t="shared" si="1022"/>
        <v>6.4421643737009567E-3</v>
      </c>
      <c r="CG238" s="3">
        <f t="shared" si="1023"/>
        <v>1.2620648475617819E-2</v>
      </c>
      <c r="CH238" s="3">
        <f t="shared" si="1024"/>
        <v>1.6641076234011808E-2</v>
      </c>
      <c r="CI238" s="3">
        <f t="shared" si="1025"/>
        <v>2.6942504242217634E-2</v>
      </c>
      <c r="CJ238" s="3">
        <f t="shared" si="1026"/>
        <v>1.8892086848501943</v>
      </c>
      <c r="CK238" s="3">
        <f t="shared" si="1027"/>
        <v>1.6052431262712337</v>
      </c>
      <c r="CL238" s="3">
        <f t="shared" si="1028"/>
        <v>1.3271937746724125</v>
      </c>
      <c r="CM238" s="3">
        <f t="shared" si="1029"/>
        <v>2.60006499640836</v>
      </c>
      <c r="CN238" s="3">
        <f t="shared" si="1030"/>
        <v>3.4283404614436073</v>
      </c>
      <c r="CO238" s="3">
        <f t="shared" si="1031"/>
        <v>5.5506071919449882</v>
      </c>
      <c r="CP238" s="3">
        <f t="shared" si="1032"/>
        <v>0.21678037544727566</v>
      </c>
      <c r="CQ238" s="3">
        <f t="shared" si="1033"/>
        <v>0.18419627772610531</v>
      </c>
      <c r="CR238" s="3">
        <f t="shared" si="1034"/>
        <v>0.15229104496075646</v>
      </c>
      <c r="CS238" s="3">
        <f t="shared" si="1035"/>
        <v>0.29834875873091699</v>
      </c>
      <c r="CT238" s="3">
        <f t="shared" si="1036"/>
        <v>0.39339059700107382</v>
      </c>
      <c r="CU238" s="3">
        <f t="shared" si="1037"/>
        <v>0.6369136033934738</v>
      </c>
      <c r="CV238" s="3">
        <f t="shared" si="1038"/>
        <v>1</v>
      </c>
      <c r="CW238" s="3">
        <f t="shared" si="1039"/>
        <v>1</v>
      </c>
      <c r="CX238" s="3">
        <f t="shared" si="1040"/>
        <v>1</v>
      </c>
      <c r="CY238" s="3">
        <f t="shared" si="1041"/>
        <v>1</v>
      </c>
      <c r="CZ238" s="3">
        <f t="shared" si="1042"/>
        <v>1</v>
      </c>
      <c r="DA238" s="3">
        <f t="shared" si="1043"/>
        <v>1</v>
      </c>
      <c r="DB238" s="3">
        <f t="shared" si="1044"/>
        <v>1</v>
      </c>
      <c r="DC238" s="3">
        <f t="shared" si="1045"/>
        <v>1</v>
      </c>
      <c r="DD238" s="3">
        <f t="shared" si="1046"/>
        <v>1</v>
      </c>
      <c r="DE238" s="3">
        <f t="shared" si="1047"/>
        <v>1</v>
      </c>
      <c r="DF238" s="3">
        <f t="shared" si="1048"/>
        <v>1</v>
      </c>
      <c r="DG238" s="3">
        <f t="shared" si="1049"/>
        <v>1</v>
      </c>
      <c r="DH238" s="3">
        <f t="shared" si="1050"/>
        <v>1</v>
      </c>
      <c r="DI238" s="3">
        <f t="shared" si="1051"/>
        <v>1</v>
      </c>
      <c r="DJ238" s="3">
        <f t="shared" si="1052"/>
        <v>1</v>
      </c>
      <c r="DK238" s="3">
        <f t="shared" si="1053"/>
        <v>1</v>
      </c>
      <c r="DL238" s="3">
        <f t="shared" si="1054"/>
        <v>1</v>
      </c>
      <c r="DM238" s="3">
        <f t="shared" si="1055"/>
        <v>1</v>
      </c>
      <c r="DN238" s="3">
        <f t="shared" si="1056"/>
        <v>1</v>
      </c>
      <c r="DO238" s="3">
        <f t="shared" si="1057"/>
        <v>1</v>
      </c>
      <c r="DP238" s="3">
        <f t="shared" si="1058"/>
        <v>1</v>
      </c>
      <c r="DQ238" s="3">
        <f t="shared" si="1059"/>
        <v>1</v>
      </c>
      <c r="DR238" s="3">
        <f t="shared" si="1060"/>
        <v>1</v>
      </c>
      <c r="DS238" s="3">
        <f t="shared" si="1061"/>
        <v>1</v>
      </c>
      <c r="DT238" s="3">
        <f t="shared" si="1062"/>
        <v>1</v>
      </c>
      <c r="DU238" s="3">
        <f t="shared" si="1063"/>
        <v>1</v>
      </c>
      <c r="DV238" s="3">
        <f t="shared" si="1064"/>
        <v>1</v>
      </c>
      <c r="DW238" s="3">
        <f t="shared" si="1065"/>
        <v>1</v>
      </c>
      <c r="DX238" s="3">
        <f t="shared" si="1066"/>
        <v>1</v>
      </c>
      <c r="DY238" s="3">
        <f t="shared" si="1067"/>
        <v>1</v>
      </c>
      <c r="DZ238" s="3">
        <f t="shared" si="1068"/>
        <v>1</v>
      </c>
      <c r="EA238" s="3">
        <f t="shared" si="1069"/>
        <v>1</v>
      </c>
      <c r="EB238" s="3">
        <f t="shared" si="1070"/>
        <v>1</v>
      </c>
      <c r="EC238" s="3">
        <f t="shared" si="1071"/>
        <v>1</v>
      </c>
      <c r="ED238" s="3">
        <f t="shared" si="1072"/>
        <v>1</v>
      </c>
      <c r="EE238" s="3">
        <f t="shared" si="1073"/>
        <v>1</v>
      </c>
      <c r="EF238" s="3">
        <f t="shared" si="1074"/>
        <v>1</v>
      </c>
      <c r="EG238" s="3">
        <f t="shared" si="1075"/>
        <v>1</v>
      </c>
      <c r="EH238" s="3">
        <f t="shared" si="1076"/>
        <v>1</v>
      </c>
      <c r="EI238" s="3">
        <f t="shared" si="1077"/>
        <v>1</v>
      </c>
      <c r="EJ238" s="3">
        <f t="shared" si="1078"/>
        <v>1</v>
      </c>
      <c r="EK238" s="3">
        <f t="shared" si="1079"/>
        <v>1</v>
      </c>
      <c r="EL238" s="3">
        <f t="shared" si="1080"/>
        <v>1</v>
      </c>
      <c r="EM238" s="3">
        <f t="shared" si="1081"/>
        <v>1</v>
      </c>
      <c r="EN238" s="3">
        <f t="shared" si="1082"/>
        <v>1</v>
      </c>
      <c r="EO238" s="3">
        <f t="shared" si="1083"/>
        <v>1</v>
      </c>
      <c r="EP238" s="3">
        <f t="shared" si="1084"/>
        <v>1</v>
      </c>
      <c r="EQ238" s="3">
        <f t="shared" si="1085"/>
        <v>1</v>
      </c>
      <c r="ER238" s="3">
        <f t="shared" si="1086"/>
        <v>0.96808735537812296</v>
      </c>
      <c r="ET238" s="3">
        <f t="shared" si="1087"/>
        <v>0.92599737517198577</v>
      </c>
      <c r="EU238" s="3">
        <f t="shared" si="1088"/>
        <v>0.93641336296386279</v>
      </c>
      <c r="EV238" s="3">
        <f t="shared" si="1089"/>
        <v>0.94684192439659454</v>
      </c>
      <c r="EW238" s="3">
        <f t="shared" si="1090"/>
        <v>0.90091139387983599</v>
      </c>
      <c r="EX238" s="3">
        <f t="shared" si="1091"/>
        <v>0.87334375748696635</v>
      </c>
      <c r="EY238" s="3">
        <f t="shared" si="1092"/>
        <v>0.809847806557209</v>
      </c>
      <c r="EZ238" s="3">
        <f t="shared" si="1093"/>
        <v>0.9909131576299639</v>
      </c>
      <c r="FA238" s="3">
        <f t="shared" si="1094"/>
        <v>0.9922684341231145</v>
      </c>
      <c r="FB238" s="3">
        <f t="shared" si="1095"/>
        <v>0.9935990714600974</v>
      </c>
      <c r="FC238" s="3">
        <f t="shared" si="1096"/>
        <v>0.98753664711990952</v>
      </c>
      <c r="FD238" s="3">
        <f t="shared" si="1097"/>
        <v>0.98363131627962919</v>
      </c>
      <c r="FE238" s="3">
        <f t="shared" si="1098"/>
        <v>0.97376434987263627</v>
      </c>
      <c r="FF238" s="3">
        <f t="shared" si="1099"/>
        <v>0.34611553164836556</v>
      </c>
      <c r="FG238" s="3">
        <f t="shared" si="1100"/>
        <v>0.38384133515832536</v>
      </c>
      <c r="FH238" s="3">
        <f t="shared" si="1101"/>
        <v>0.42970207761954199</v>
      </c>
      <c r="FI238" s="3">
        <f t="shared" si="1102"/>
        <v>0.27777276271335649</v>
      </c>
      <c r="FJ238" s="3">
        <f t="shared" si="1103"/>
        <v>0.22581822890690911</v>
      </c>
      <c r="FK238" s="3">
        <f t="shared" si="1104"/>
        <v>0.15265760420341778</v>
      </c>
      <c r="FL238" s="3">
        <f t="shared" si="1105"/>
        <v>0.8218409995578787</v>
      </c>
      <c r="FM238" s="3">
        <f t="shared" si="1106"/>
        <v>0.84445460504250269</v>
      </c>
      <c r="FN238" s="3">
        <f t="shared" si="1107"/>
        <v>0.86783630261923717</v>
      </c>
      <c r="FO238" s="3">
        <f t="shared" si="1108"/>
        <v>0.77020907770378988</v>
      </c>
      <c r="FP238" s="3">
        <f t="shared" si="1109"/>
        <v>0.71767385408818674</v>
      </c>
      <c r="FQ238" s="3">
        <f t="shared" si="1110"/>
        <v>0.61090579119564237</v>
      </c>
      <c r="FR238" s="3">
        <f t="shared" si="1111"/>
        <v>0.5</v>
      </c>
      <c r="FS238" s="3">
        <f t="shared" si="1112"/>
        <v>0.5</v>
      </c>
      <c r="FT238" s="3">
        <f t="shared" si="1113"/>
        <v>0.5</v>
      </c>
      <c r="FU238" s="3">
        <f t="shared" si="1114"/>
        <v>0.5</v>
      </c>
      <c r="FV238" s="3">
        <f t="shared" si="1115"/>
        <v>0.5</v>
      </c>
      <c r="FW238" s="3">
        <f t="shared" si="1116"/>
        <v>0.5</v>
      </c>
      <c r="FX238" s="3">
        <f t="shared" si="1117"/>
        <v>0.5</v>
      </c>
      <c r="FY238" s="3">
        <f t="shared" si="1118"/>
        <v>0.5</v>
      </c>
      <c r="FZ238" s="3">
        <f t="shared" si="1119"/>
        <v>0.5</v>
      </c>
      <c r="GA238" s="3">
        <f t="shared" si="1120"/>
        <v>0.5</v>
      </c>
      <c r="GB238" s="3">
        <f t="shared" si="1121"/>
        <v>0.5</v>
      </c>
      <c r="GC238" s="3">
        <f t="shared" si="1122"/>
        <v>0.5</v>
      </c>
      <c r="GD238" s="3">
        <f t="shared" si="1123"/>
        <v>0.5</v>
      </c>
      <c r="GE238" s="3">
        <f t="shared" si="1124"/>
        <v>0.5</v>
      </c>
      <c r="GF238" s="3">
        <f t="shared" si="1125"/>
        <v>0.5</v>
      </c>
      <c r="GG238" s="3">
        <f t="shared" si="1126"/>
        <v>0.5</v>
      </c>
      <c r="GH238" s="3">
        <f t="shared" si="1127"/>
        <v>0.5</v>
      </c>
      <c r="GI238" s="3">
        <f t="shared" si="1128"/>
        <v>0.5</v>
      </c>
      <c r="GJ238" s="3">
        <f t="shared" si="1129"/>
        <v>0.5</v>
      </c>
      <c r="GK238" s="3">
        <f t="shared" si="1130"/>
        <v>0.5</v>
      </c>
      <c r="GL238" s="3">
        <f t="shared" si="1131"/>
        <v>0.5</v>
      </c>
      <c r="GM238" s="3">
        <f t="shared" si="1132"/>
        <v>0.5</v>
      </c>
      <c r="GN238" s="3">
        <f t="shared" si="1133"/>
        <v>0.5</v>
      </c>
      <c r="GO238" s="3">
        <f t="shared" si="1134"/>
        <v>0.5</v>
      </c>
      <c r="GP238" s="3">
        <f t="shared" si="1135"/>
        <v>0.5</v>
      </c>
      <c r="GQ238" s="3">
        <f t="shared" si="1136"/>
        <v>0.5</v>
      </c>
      <c r="GR238" s="3">
        <f t="shared" si="1137"/>
        <v>0.5</v>
      </c>
      <c r="GS238" s="3">
        <f t="shared" si="1138"/>
        <v>0.5</v>
      </c>
      <c r="GT238" s="3">
        <f t="shared" si="1139"/>
        <v>0.5</v>
      </c>
      <c r="GU238" s="3">
        <f t="shared" si="1140"/>
        <v>0.5</v>
      </c>
      <c r="GV238" s="3">
        <f t="shared" si="1141"/>
        <v>0.5</v>
      </c>
      <c r="GW238" s="3">
        <f t="shared" si="1142"/>
        <v>0.5</v>
      </c>
      <c r="GX238" s="3">
        <f t="shared" si="1143"/>
        <v>0.5</v>
      </c>
      <c r="GY238" s="3">
        <f t="shared" si="1144"/>
        <v>0.5</v>
      </c>
      <c r="GZ238" s="3">
        <f t="shared" si="1145"/>
        <v>0.5</v>
      </c>
      <c r="HA238" s="3">
        <f t="shared" si="1146"/>
        <v>0.5</v>
      </c>
      <c r="HB238" s="3">
        <f t="shared" si="1147"/>
        <v>0.5</v>
      </c>
      <c r="HC238" s="3">
        <f t="shared" si="1148"/>
        <v>0.5</v>
      </c>
      <c r="HD238" s="3">
        <f t="shared" si="1149"/>
        <v>0.5</v>
      </c>
      <c r="HE238" s="3">
        <f t="shared" si="1150"/>
        <v>0.5</v>
      </c>
      <c r="HF238" s="3">
        <f t="shared" si="1151"/>
        <v>0.5</v>
      </c>
      <c r="HG238" s="3">
        <f t="shared" si="1152"/>
        <v>0.5</v>
      </c>
      <c r="HH238" s="3">
        <f t="shared" si="1153"/>
        <v>0.5</v>
      </c>
      <c r="HI238" s="3">
        <f t="shared" si="1154"/>
        <v>0.5</v>
      </c>
      <c r="HJ238" s="3">
        <f t="shared" si="1155"/>
        <v>0.5</v>
      </c>
      <c r="HK238" s="3">
        <f t="shared" si="1156"/>
        <v>0.5</v>
      </c>
      <c r="HL238" s="3">
        <f t="shared" si="1157"/>
        <v>0.5</v>
      </c>
      <c r="HM238" s="3">
        <f t="shared" si="1158"/>
        <v>0.5</v>
      </c>
      <c r="HN238" s="3">
        <f t="shared" si="1159"/>
        <v>0.50810752747703758</v>
      </c>
      <c r="HP238" s="3">
        <f t="shared" ref="HP238:IU238" si="1292">IF(B1=1,ET238,0)</f>
        <v>0.92599737517198577</v>
      </c>
      <c r="HQ238" s="3">
        <f t="shared" si="1292"/>
        <v>0.93641336296386279</v>
      </c>
      <c r="HR238" s="3">
        <f t="shared" si="1292"/>
        <v>0.94684192439659454</v>
      </c>
      <c r="HS238" s="3">
        <f t="shared" si="1292"/>
        <v>0.90091139387983599</v>
      </c>
      <c r="HT238" s="3">
        <f t="shared" si="1292"/>
        <v>0.87334375748696635</v>
      </c>
      <c r="HU238" s="3">
        <f t="shared" si="1292"/>
        <v>0.809847806557209</v>
      </c>
      <c r="HV238" s="3">
        <f t="shared" si="1292"/>
        <v>0.9909131576299639</v>
      </c>
      <c r="HW238" s="3">
        <f t="shared" si="1292"/>
        <v>0.9922684341231145</v>
      </c>
      <c r="HX238" s="3">
        <f t="shared" si="1292"/>
        <v>0.9935990714600974</v>
      </c>
      <c r="HY238" s="3">
        <f t="shared" si="1292"/>
        <v>0.98753664711990952</v>
      </c>
      <c r="HZ238" s="3">
        <f t="shared" si="1292"/>
        <v>0.98363131627962919</v>
      </c>
      <c r="IA238" s="3">
        <f t="shared" si="1292"/>
        <v>0.97376434987263627</v>
      </c>
      <c r="IB238" s="3">
        <f t="shared" si="1292"/>
        <v>0.34611553164836556</v>
      </c>
      <c r="IC238" s="3">
        <f t="shared" si="1292"/>
        <v>0.38384133515832536</v>
      </c>
      <c r="ID238" s="3">
        <f t="shared" si="1292"/>
        <v>0.42970207761954199</v>
      </c>
      <c r="IE238" s="3">
        <f t="shared" si="1292"/>
        <v>0.27777276271335649</v>
      </c>
      <c r="IF238" s="3">
        <f t="shared" si="1292"/>
        <v>0.22581822890690911</v>
      </c>
      <c r="IG238" s="3">
        <f t="shared" si="1292"/>
        <v>0.15265760420341778</v>
      </c>
      <c r="IH238" s="3">
        <f t="shared" si="1292"/>
        <v>0.8218409995578787</v>
      </c>
      <c r="II238" s="3">
        <f t="shared" si="1292"/>
        <v>0.84445460504250269</v>
      </c>
      <c r="IJ238" s="3">
        <f t="shared" si="1292"/>
        <v>0.86783630261923717</v>
      </c>
      <c r="IK238" s="3">
        <f t="shared" si="1292"/>
        <v>0.77020907770378988</v>
      </c>
      <c r="IL238" s="3">
        <f t="shared" si="1292"/>
        <v>0.71767385408818674</v>
      </c>
      <c r="IM238" s="3">
        <f t="shared" si="1292"/>
        <v>0.61090579119564237</v>
      </c>
      <c r="IN238" s="3">
        <f t="shared" si="1292"/>
        <v>0</v>
      </c>
      <c r="IO238" s="3">
        <f t="shared" si="1292"/>
        <v>0</v>
      </c>
      <c r="IP238" s="3">
        <f t="shared" si="1292"/>
        <v>0</v>
      </c>
      <c r="IQ238" s="3">
        <f t="shared" si="1292"/>
        <v>0</v>
      </c>
      <c r="IR238" s="3">
        <f t="shared" si="1292"/>
        <v>0</v>
      </c>
      <c r="IS238" s="3">
        <f t="shared" si="1292"/>
        <v>0</v>
      </c>
      <c r="IT238" s="3">
        <f t="shared" si="1292"/>
        <v>0</v>
      </c>
      <c r="IU238" s="3">
        <f t="shared" si="1292"/>
        <v>0</v>
      </c>
      <c r="IV238" s="3">
        <f t="shared" ref="IV238:KA238" si="1293">IF(AH1=1,FZ238,0)</f>
        <v>0</v>
      </c>
      <c r="IW238" s="3">
        <f t="shared" si="1293"/>
        <v>0</v>
      </c>
      <c r="IX238" s="3">
        <f t="shared" si="1293"/>
        <v>0</v>
      </c>
      <c r="IY238" s="3">
        <f t="shared" si="1293"/>
        <v>0</v>
      </c>
      <c r="IZ238" s="3">
        <f t="shared" si="1293"/>
        <v>0</v>
      </c>
      <c r="JA238" s="3">
        <f t="shared" si="1293"/>
        <v>0</v>
      </c>
      <c r="JB238" s="3">
        <f t="shared" si="1293"/>
        <v>0</v>
      </c>
      <c r="JC238" s="3">
        <f t="shared" si="1293"/>
        <v>0</v>
      </c>
      <c r="JD238" s="3">
        <f t="shared" si="1293"/>
        <v>0</v>
      </c>
      <c r="JE238" s="3">
        <f t="shared" si="1293"/>
        <v>0</v>
      </c>
      <c r="JF238" s="3">
        <f t="shared" si="1293"/>
        <v>0</v>
      </c>
      <c r="JG238" s="3">
        <f t="shared" si="1293"/>
        <v>0</v>
      </c>
      <c r="JH238" s="3">
        <f t="shared" si="1293"/>
        <v>0</v>
      </c>
      <c r="JI238" s="3">
        <f t="shared" si="1293"/>
        <v>0</v>
      </c>
      <c r="JJ238" s="3">
        <f t="shared" si="1293"/>
        <v>0</v>
      </c>
      <c r="JK238" s="3">
        <f t="shared" si="1293"/>
        <v>0</v>
      </c>
      <c r="JL238" s="3">
        <f t="shared" si="1293"/>
        <v>0</v>
      </c>
      <c r="JM238" s="3">
        <f t="shared" si="1293"/>
        <v>0</v>
      </c>
      <c r="JN238" s="3">
        <f t="shared" si="1293"/>
        <v>0</v>
      </c>
      <c r="JO238" s="3">
        <f t="shared" si="1293"/>
        <v>0</v>
      </c>
      <c r="JP238" s="3">
        <f t="shared" si="1293"/>
        <v>0</v>
      </c>
      <c r="JQ238" s="3">
        <f t="shared" si="1293"/>
        <v>0</v>
      </c>
      <c r="JR238" s="3">
        <f t="shared" si="1293"/>
        <v>0</v>
      </c>
      <c r="JS238" s="3">
        <f t="shared" si="1293"/>
        <v>0</v>
      </c>
      <c r="JT238" s="3">
        <f t="shared" si="1293"/>
        <v>0</v>
      </c>
      <c r="JU238" s="3">
        <f t="shared" si="1293"/>
        <v>0</v>
      </c>
      <c r="JV238" s="3">
        <f t="shared" si="1293"/>
        <v>0</v>
      </c>
      <c r="JW238" s="3">
        <f t="shared" si="1293"/>
        <v>0</v>
      </c>
      <c r="JX238" s="3">
        <f t="shared" si="1293"/>
        <v>0</v>
      </c>
      <c r="JY238" s="3">
        <f t="shared" si="1293"/>
        <v>0</v>
      </c>
      <c r="JZ238" s="3">
        <f t="shared" si="1293"/>
        <v>0</v>
      </c>
      <c r="KA238" s="3">
        <f t="shared" si="1293"/>
        <v>0</v>
      </c>
      <c r="KB238" s="3">
        <f t="shared" ref="KB238:KJ238" si="1294">IF(BN1=1,HF238,0)</f>
        <v>0</v>
      </c>
      <c r="KC238" s="3">
        <f t="shared" si="1294"/>
        <v>0</v>
      </c>
      <c r="KD238" s="3">
        <f t="shared" si="1294"/>
        <v>0</v>
      </c>
      <c r="KE238" s="3">
        <f t="shared" si="1294"/>
        <v>0</v>
      </c>
      <c r="KF238" s="3">
        <f t="shared" si="1294"/>
        <v>0</v>
      </c>
      <c r="KG238" s="3">
        <f t="shared" si="1294"/>
        <v>0</v>
      </c>
      <c r="KH238" s="3">
        <f t="shared" si="1294"/>
        <v>0</v>
      </c>
      <c r="KI238" s="3">
        <f t="shared" si="1294"/>
        <v>0</v>
      </c>
      <c r="KJ238" s="3">
        <f t="shared" si="1294"/>
        <v>0</v>
      </c>
    </row>
    <row r="239" spans="1:296" x14ac:dyDescent="0.2">
      <c r="A239" s="3" t="str">
        <f>'Respondent Data'!A239</f>
        <v>1985</v>
      </c>
      <c r="B239" s="3">
        <f>SUMPRODUCT('Respondent Data'!B239:T239,'Product Coding'!A101:S101)</f>
        <v>0.16339078865344792</v>
      </c>
      <c r="C239" s="3">
        <f>SUMPRODUCT('Respondent Data'!B239:T239,'Product Coding'!A102:S102)</f>
        <v>1.0926708843020239</v>
      </c>
      <c r="D239" s="3">
        <f>SUMPRODUCT('Respondent Data'!B239:T239,'Product Coding'!A103:S103)</f>
        <v>0.84839872196487887</v>
      </c>
      <c r="E239" s="3">
        <f>SUMPRODUCT('Respondent Data'!B239:T239,'Product Coding'!A104:S104)</f>
        <v>0.37510191056255593</v>
      </c>
      <c r="F239" s="3">
        <f>SUMPRODUCT('Respondent Data'!B239:T239,'Product Coding'!A105:S105)</f>
        <v>0.80770414616361785</v>
      </c>
      <c r="G239" s="3">
        <f>SUMPRODUCT('Respondent Data'!B239:T239,'Product Coding'!A106:S106)</f>
        <v>0.44357255380132887</v>
      </c>
      <c r="H239" s="3">
        <f>SUMPRODUCT('Respondent Data'!B239:T239,'Product Coding'!A107:S107)</f>
        <v>1.2637166485781179</v>
      </c>
      <c r="I239" s="3">
        <f>SUMPRODUCT('Respondent Data'!B239:T239,'Product Coding'!A108:S108)</f>
        <v>2.192996744226694</v>
      </c>
      <c r="J239" s="3">
        <f>SUMPRODUCT('Respondent Data'!B239:T239,'Product Coding'!A109:S109)</f>
        <v>1.9487245818895489</v>
      </c>
      <c r="K239" s="3">
        <f>SUMPRODUCT('Respondent Data'!B239:T239,'Product Coding'!A110:S110)</f>
        <v>1.4754277704872258</v>
      </c>
      <c r="L239" s="3">
        <f>SUMPRODUCT('Respondent Data'!B239:T239,'Product Coding'!A111:S111)</f>
        <v>1.9080300060882878</v>
      </c>
      <c r="M239" s="3">
        <f>SUMPRODUCT('Respondent Data'!B239:T239,'Product Coding'!A112:S112)</f>
        <v>1.5438984137259988</v>
      </c>
      <c r="N239" s="3">
        <f>SUMPRODUCT('Respondent Data'!B239:T239,'Product Coding'!A113:S113)</f>
        <v>-0.2692351703087601</v>
      </c>
      <c r="O239" s="3">
        <f>SUMPRODUCT('Respondent Data'!B239:T239,'Product Coding'!A114:S114)</f>
        <v>0.66004492533981596</v>
      </c>
      <c r="P239" s="3">
        <f>SUMPRODUCT('Respondent Data'!B239:T239,'Product Coding'!A115:S115)</f>
        <v>0.41577276300267085</v>
      </c>
      <c r="Q239" s="3">
        <f>SUMPRODUCT('Respondent Data'!B239:T239,'Product Coding'!A116:S116)</f>
        <v>-5.7524048399652195E-2</v>
      </c>
      <c r="R239" s="3">
        <f>SUMPRODUCT('Respondent Data'!B239:T239,'Product Coding'!A117:S117)</f>
        <v>0.37507818720140995</v>
      </c>
      <c r="S239" s="3">
        <f>SUMPRODUCT('Respondent Data'!B239:T239,'Product Coding'!A118:S118)</f>
        <v>1.0946594839120749E-2</v>
      </c>
      <c r="T239" s="3">
        <f>SUMPRODUCT('Respondent Data'!B239:T239,'Product Coding'!A119:S119)</f>
        <v>0.83109068961590982</v>
      </c>
      <c r="U239" s="3">
        <f>SUMPRODUCT('Respondent Data'!B239:T239,'Product Coding'!A120:S120)</f>
        <v>1.7603707852644859</v>
      </c>
      <c r="V239" s="3">
        <f>SUMPRODUCT('Respondent Data'!B239:T239,'Product Coding'!A121:S121)</f>
        <v>1.5160986229273408</v>
      </c>
      <c r="W239" s="3">
        <f>SUMPRODUCT('Respondent Data'!B239:T239,'Product Coding'!A122:S122)</f>
        <v>1.0428018115250177</v>
      </c>
      <c r="X239" s="3">
        <f>SUMPRODUCT('Respondent Data'!B239:T239,'Product Coding'!A123:S123)</f>
        <v>1.4754040471260799</v>
      </c>
      <c r="Y239" s="3">
        <f>SUMPRODUCT('Respondent Data'!B239:T239,'Product Coding'!A124:S124)</f>
        <v>1.1112724547637907</v>
      </c>
      <c r="Z239" s="3">
        <f>SUMPRODUCT('Respondent Data'!B239:T239,'Product Coding'!A125:S125)</f>
        <v>0</v>
      </c>
      <c r="AA239" s="3">
        <f>SUMPRODUCT('Respondent Data'!B239:T239,'Product Coding'!A126:S126)</f>
        <v>0</v>
      </c>
      <c r="AB239" s="3">
        <f>SUMPRODUCT('Respondent Data'!B239:T239,'Product Coding'!A127:S127)</f>
        <v>0</v>
      </c>
      <c r="AC239" s="3">
        <f>SUMPRODUCT('Respondent Data'!B239:T239,'Product Coding'!A128:S128)</f>
        <v>0</v>
      </c>
      <c r="AD239" s="3">
        <f>SUMPRODUCT('Respondent Data'!B239:T239,'Product Coding'!A129:S129)</f>
        <v>0</v>
      </c>
      <c r="AE239" s="3">
        <f>SUMPRODUCT('Respondent Data'!B239:T239,'Product Coding'!A130:S130)</f>
        <v>0</v>
      </c>
      <c r="AF239" s="3">
        <f>SUMPRODUCT('Respondent Data'!B239:T239,'Product Coding'!A131:S131)</f>
        <v>0</v>
      </c>
      <c r="AG239" s="3">
        <f>SUMPRODUCT('Respondent Data'!B239:T239,'Product Coding'!A132:S132)</f>
        <v>0</v>
      </c>
      <c r="AH239" s="3">
        <f>SUMPRODUCT('Respondent Data'!B239:T239,'Product Coding'!A133:S133)</f>
        <v>0</v>
      </c>
      <c r="AI239" s="3">
        <f>SUMPRODUCT('Respondent Data'!B239:T239,'Product Coding'!A134:S134)</f>
        <v>0</v>
      </c>
      <c r="AJ239" s="3">
        <f>SUMPRODUCT('Respondent Data'!B239:T239,'Product Coding'!A135:S135)</f>
        <v>0</v>
      </c>
      <c r="AK239" s="3">
        <f>SUMPRODUCT('Respondent Data'!B239:T239,'Product Coding'!A136:S136)</f>
        <v>0</v>
      </c>
      <c r="AL239" s="3">
        <f>SUMPRODUCT('Respondent Data'!B239:T239,'Product Coding'!A137:S137)</f>
        <v>0</v>
      </c>
      <c r="AM239" s="3">
        <f>SUMPRODUCT('Respondent Data'!B239:T239,'Product Coding'!A138:S138)</f>
        <v>0</v>
      </c>
      <c r="AN239" s="3">
        <f>SUMPRODUCT('Respondent Data'!B239:T239,'Product Coding'!A139:S139)</f>
        <v>0</v>
      </c>
      <c r="AO239" s="3">
        <f>SUMPRODUCT('Respondent Data'!B239:T239,'Product Coding'!A140:S140)</f>
        <v>0</v>
      </c>
      <c r="AP239" s="3">
        <f>SUMPRODUCT('Respondent Data'!B239:T239,'Product Coding'!A141:S141)</f>
        <v>0</v>
      </c>
      <c r="AQ239" s="3">
        <f>SUMPRODUCT('Respondent Data'!B239:T239,'Product Coding'!A142:S142)</f>
        <v>0</v>
      </c>
      <c r="AR239" s="3">
        <f>SUMPRODUCT('Respondent Data'!B239:T239,'Product Coding'!A143:S143)</f>
        <v>0</v>
      </c>
      <c r="AS239" s="3">
        <f>SUMPRODUCT('Respondent Data'!B239:T239,'Product Coding'!A144:S144)</f>
        <v>0</v>
      </c>
      <c r="AT239" s="3">
        <f>SUMPRODUCT('Respondent Data'!B239:T239,'Product Coding'!A145:S145)</f>
        <v>0</v>
      </c>
      <c r="AU239" s="3">
        <f>SUMPRODUCT('Respondent Data'!B239:T239,'Product Coding'!A146:S146)</f>
        <v>0</v>
      </c>
      <c r="AV239" s="3">
        <f>SUMPRODUCT('Respondent Data'!B239:T239,'Product Coding'!A147:S147)</f>
        <v>0</v>
      </c>
      <c r="AW239" s="3">
        <f>SUMPRODUCT('Respondent Data'!B239:T239,'Product Coding'!A148:S148)</f>
        <v>0</v>
      </c>
      <c r="AX239" s="3">
        <f>SUMPRODUCT('Respondent Data'!B239:T239,'Product Coding'!A149:S149)</f>
        <v>0</v>
      </c>
      <c r="AY239" s="3">
        <f>SUMPRODUCT('Respondent Data'!B239:T239,'Product Coding'!A150:S150)</f>
        <v>0</v>
      </c>
      <c r="AZ239" s="3">
        <f>SUMPRODUCT('Respondent Data'!B239:T239,'Product Coding'!A151:S151)</f>
        <v>0</v>
      </c>
      <c r="BA239" s="3">
        <f>SUMPRODUCT('Respondent Data'!B239:T239,'Product Coding'!A152:S152)</f>
        <v>0</v>
      </c>
      <c r="BB239" s="3">
        <f>SUMPRODUCT('Respondent Data'!B239:T239,'Product Coding'!A153:S153)</f>
        <v>0</v>
      </c>
      <c r="BC239" s="3">
        <f>SUMPRODUCT('Respondent Data'!B239:T239,'Product Coding'!A154:S154)</f>
        <v>0</v>
      </c>
      <c r="BD239" s="3">
        <f>SUMPRODUCT('Respondent Data'!B239:T239,'Product Coding'!A155:S155)</f>
        <v>0</v>
      </c>
      <c r="BE239" s="3">
        <f>SUMPRODUCT('Respondent Data'!B239:T239,'Product Coding'!A156:S156)</f>
        <v>0</v>
      </c>
      <c r="BF239" s="3">
        <f>SUMPRODUCT('Respondent Data'!B239:T239,'Product Coding'!A157:S157)</f>
        <v>0</v>
      </c>
      <c r="BG239" s="3">
        <f>SUMPRODUCT('Respondent Data'!B239:T239,'Product Coding'!A158:S158)</f>
        <v>0</v>
      </c>
      <c r="BH239" s="3">
        <f>SUMPRODUCT('Respondent Data'!B239:T239,'Product Coding'!A159:S159)</f>
        <v>0</v>
      </c>
      <c r="BI239" s="3">
        <f>SUMPRODUCT('Respondent Data'!B239:T239,'Product Coding'!A160:S160)</f>
        <v>0</v>
      </c>
      <c r="BJ239" s="3">
        <f>SUMPRODUCT('Respondent Data'!B239:T239,'Product Coding'!A161:S161)</f>
        <v>0</v>
      </c>
      <c r="BK239" s="3">
        <f>SUMPRODUCT('Respondent Data'!B239:T239,'Product Coding'!A162:S162)</f>
        <v>0</v>
      </c>
      <c r="BL239" s="3">
        <f>SUMPRODUCT('Respondent Data'!B239:T239,'Product Coding'!A163:S163)</f>
        <v>0</v>
      </c>
      <c r="BM239" s="3">
        <f>SUMPRODUCT('Respondent Data'!B239:T239,'Product Coding'!A164:S164)</f>
        <v>0</v>
      </c>
      <c r="BN239" s="3">
        <f>SUMPRODUCT('Respondent Data'!B239:T239,'Product Coding'!A165:S165)</f>
        <v>0</v>
      </c>
      <c r="BO239" s="3">
        <f>SUMPRODUCT('Respondent Data'!B239:T239,'Product Coding'!A166:S166)</f>
        <v>0</v>
      </c>
      <c r="BP239" s="3">
        <f>SUMPRODUCT('Respondent Data'!B239:T239,'Product Coding'!A167:S167)</f>
        <v>0</v>
      </c>
      <c r="BQ239" s="3">
        <f>SUMPRODUCT('Respondent Data'!B239:T239,'Product Coding'!A168:S168)</f>
        <v>0</v>
      </c>
      <c r="BR239" s="3">
        <f>SUMPRODUCT('Respondent Data'!B239:T239,'Product Coding'!A169:S169)</f>
        <v>0</v>
      </c>
      <c r="BS239" s="3">
        <f>SUMPRODUCT('Respondent Data'!B239:T239,'Product Coding'!A170:S170)</f>
        <v>0</v>
      </c>
      <c r="BT239" s="3">
        <f>SUMPRODUCT('Respondent Data'!B239:T239,'Product Coding'!A171:S171)</f>
        <v>0</v>
      </c>
      <c r="BU239" s="3">
        <f>SUMPRODUCT('Respondent Data'!B239:T239,'Product Coding'!A172:S172)</f>
        <v>0</v>
      </c>
      <c r="BV239" s="3">
        <f>SUMPRODUCT('Respondent Data'!B239:T239,'Product Coding'!A173:S173)</f>
        <v>-4.2528494751342301</v>
      </c>
      <c r="BX239" s="3">
        <f t="shared" si="1014"/>
        <v>0.84925924268262576</v>
      </c>
      <c r="BY239" s="3">
        <f t="shared" si="1015"/>
        <v>0.33531969650551163</v>
      </c>
      <c r="BZ239" s="3">
        <f t="shared" si="1016"/>
        <v>0.42809989034920182</v>
      </c>
      <c r="CA239" s="3">
        <f t="shared" si="1017"/>
        <v>0.68721924032282244</v>
      </c>
      <c r="CB239" s="3">
        <f t="shared" si="1018"/>
        <v>0.44588056862983194</v>
      </c>
      <c r="CC239" s="3">
        <f t="shared" si="1019"/>
        <v>0.64173967139253651</v>
      </c>
      <c r="CD239" s="3">
        <f t="shared" si="1020"/>
        <v>0.28260174086476708</v>
      </c>
      <c r="CE239" s="3">
        <f t="shared" si="1021"/>
        <v>0.11158186477826318</v>
      </c>
      <c r="CF239" s="3">
        <f t="shared" si="1022"/>
        <v>0.14245564628127586</v>
      </c>
      <c r="CG239" s="3">
        <f t="shared" si="1023"/>
        <v>0.22868088318653695</v>
      </c>
      <c r="CH239" s="3">
        <f t="shared" si="1024"/>
        <v>0.14837239158508914</v>
      </c>
      <c r="CI239" s="3">
        <f t="shared" si="1025"/>
        <v>0.21354698212603232</v>
      </c>
      <c r="CJ239" s="3">
        <f t="shared" si="1026"/>
        <v>1.3089629340705187</v>
      </c>
      <c r="CK239" s="3">
        <f t="shared" si="1027"/>
        <v>0.51682811529143202</v>
      </c>
      <c r="CL239" s="3">
        <f t="shared" si="1028"/>
        <v>0.65983019128138198</v>
      </c>
      <c r="CM239" s="3">
        <f t="shared" si="1029"/>
        <v>1.0592107426717061</v>
      </c>
      <c r="CN239" s="3">
        <f t="shared" si="1030"/>
        <v>0.68723554366643136</v>
      </c>
      <c r="CO239" s="3">
        <f t="shared" si="1031"/>
        <v>0.98911310110915607</v>
      </c>
      <c r="CP239" s="3">
        <f t="shared" si="1032"/>
        <v>0.43557395116160302</v>
      </c>
      <c r="CQ239" s="3">
        <f t="shared" si="1033"/>
        <v>0.17198108394776415</v>
      </c>
      <c r="CR239" s="3">
        <f t="shared" si="1034"/>
        <v>0.21956683113890546</v>
      </c>
      <c r="CS239" s="3">
        <f t="shared" si="1035"/>
        <v>0.35246575459827001</v>
      </c>
      <c r="CT239" s="3">
        <f t="shared" si="1036"/>
        <v>0.22868630833006703</v>
      </c>
      <c r="CU239" s="3">
        <f t="shared" si="1037"/>
        <v>0.32913987889332452</v>
      </c>
      <c r="CV239" s="3">
        <f t="shared" si="1038"/>
        <v>1</v>
      </c>
      <c r="CW239" s="3">
        <f t="shared" si="1039"/>
        <v>1</v>
      </c>
      <c r="CX239" s="3">
        <f t="shared" si="1040"/>
        <v>1</v>
      </c>
      <c r="CY239" s="3">
        <f t="shared" si="1041"/>
        <v>1</v>
      </c>
      <c r="CZ239" s="3">
        <f t="shared" si="1042"/>
        <v>1</v>
      </c>
      <c r="DA239" s="3">
        <f t="shared" si="1043"/>
        <v>1</v>
      </c>
      <c r="DB239" s="3">
        <f t="shared" si="1044"/>
        <v>1</v>
      </c>
      <c r="DC239" s="3">
        <f t="shared" si="1045"/>
        <v>1</v>
      </c>
      <c r="DD239" s="3">
        <f t="shared" si="1046"/>
        <v>1</v>
      </c>
      <c r="DE239" s="3">
        <f t="shared" si="1047"/>
        <v>1</v>
      </c>
      <c r="DF239" s="3">
        <f t="shared" si="1048"/>
        <v>1</v>
      </c>
      <c r="DG239" s="3">
        <f t="shared" si="1049"/>
        <v>1</v>
      </c>
      <c r="DH239" s="3">
        <f t="shared" si="1050"/>
        <v>1</v>
      </c>
      <c r="DI239" s="3">
        <f t="shared" si="1051"/>
        <v>1</v>
      </c>
      <c r="DJ239" s="3">
        <f t="shared" si="1052"/>
        <v>1</v>
      </c>
      <c r="DK239" s="3">
        <f t="shared" si="1053"/>
        <v>1</v>
      </c>
      <c r="DL239" s="3">
        <f t="shared" si="1054"/>
        <v>1</v>
      </c>
      <c r="DM239" s="3">
        <f t="shared" si="1055"/>
        <v>1</v>
      </c>
      <c r="DN239" s="3">
        <f t="shared" si="1056"/>
        <v>1</v>
      </c>
      <c r="DO239" s="3">
        <f t="shared" si="1057"/>
        <v>1</v>
      </c>
      <c r="DP239" s="3">
        <f t="shared" si="1058"/>
        <v>1</v>
      </c>
      <c r="DQ239" s="3">
        <f t="shared" si="1059"/>
        <v>1</v>
      </c>
      <c r="DR239" s="3">
        <f t="shared" si="1060"/>
        <v>1</v>
      </c>
      <c r="DS239" s="3">
        <f t="shared" si="1061"/>
        <v>1</v>
      </c>
      <c r="DT239" s="3">
        <f t="shared" si="1062"/>
        <v>1</v>
      </c>
      <c r="DU239" s="3">
        <f t="shared" si="1063"/>
        <v>1</v>
      </c>
      <c r="DV239" s="3">
        <f t="shared" si="1064"/>
        <v>1</v>
      </c>
      <c r="DW239" s="3">
        <f t="shared" si="1065"/>
        <v>1</v>
      </c>
      <c r="DX239" s="3">
        <f t="shared" si="1066"/>
        <v>1</v>
      </c>
      <c r="DY239" s="3">
        <f t="shared" si="1067"/>
        <v>1</v>
      </c>
      <c r="DZ239" s="3">
        <f t="shared" si="1068"/>
        <v>1</v>
      </c>
      <c r="EA239" s="3">
        <f t="shared" si="1069"/>
        <v>1</v>
      </c>
      <c r="EB239" s="3">
        <f t="shared" si="1070"/>
        <v>1</v>
      </c>
      <c r="EC239" s="3">
        <f t="shared" si="1071"/>
        <v>1</v>
      </c>
      <c r="ED239" s="3">
        <f t="shared" si="1072"/>
        <v>1</v>
      </c>
      <c r="EE239" s="3">
        <f t="shared" si="1073"/>
        <v>1</v>
      </c>
      <c r="EF239" s="3">
        <f t="shared" si="1074"/>
        <v>1</v>
      </c>
      <c r="EG239" s="3">
        <f t="shared" si="1075"/>
        <v>1</v>
      </c>
      <c r="EH239" s="3">
        <f t="shared" si="1076"/>
        <v>1</v>
      </c>
      <c r="EI239" s="3">
        <f t="shared" si="1077"/>
        <v>1</v>
      </c>
      <c r="EJ239" s="3">
        <f t="shared" si="1078"/>
        <v>1</v>
      </c>
      <c r="EK239" s="3">
        <f t="shared" si="1079"/>
        <v>1</v>
      </c>
      <c r="EL239" s="3">
        <f t="shared" si="1080"/>
        <v>1</v>
      </c>
      <c r="EM239" s="3">
        <f t="shared" si="1081"/>
        <v>1</v>
      </c>
      <c r="EN239" s="3">
        <f t="shared" si="1082"/>
        <v>1</v>
      </c>
      <c r="EO239" s="3">
        <f t="shared" si="1083"/>
        <v>1</v>
      </c>
      <c r="EP239" s="3">
        <f t="shared" si="1084"/>
        <v>1</v>
      </c>
      <c r="EQ239" s="3">
        <f t="shared" si="1085"/>
        <v>1</v>
      </c>
      <c r="ER239" s="3">
        <f t="shared" si="1086"/>
        <v>70.305460857214939</v>
      </c>
      <c r="ET239" s="3">
        <f t="shared" si="1087"/>
        <v>0.54075706473114671</v>
      </c>
      <c r="EU239" s="3">
        <f t="shared" si="1088"/>
        <v>0.7488843328058199</v>
      </c>
      <c r="EV239" s="3">
        <f t="shared" si="1089"/>
        <v>0.70023113001953796</v>
      </c>
      <c r="EW239" s="3">
        <f t="shared" si="1090"/>
        <v>0.59269120224628669</v>
      </c>
      <c r="EX239" s="3">
        <f t="shared" si="1091"/>
        <v>0.69162005610714838</v>
      </c>
      <c r="EY239" s="3">
        <f t="shared" si="1092"/>
        <v>0.60910996878804302</v>
      </c>
      <c r="EZ239" s="3">
        <f t="shared" si="1093"/>
        <v>0.77966524458774811</v>
      </c>
      <c r="FA239" s="3">
        <f t="shared" si="1094"/>
        <v>0.89961885101416139</v>
      </c>
      <c r="FB239" s="3">
        <f t="shared" si="1095"/>
        <v>0.8753075038449214</v>
      </c>
      <c r="FC239" s="3">
        <f t="shared" si="1096"/>
        <v>0.81388097892964539</v>
      </c>
      <c r="FD239" s="3">
        <f t="shared" si="1097"/>
        <v>0.87079766748807674</v>
      </c>
      <c r="FE239" s="3">
        <f t="shared" si="1098"/>
        <v>0.82403072540964506</v>
      </c>
      <c r="FF239" s="3">
        <f t="shared" si="1099"/>
        <v>0.43309486923511553</v>
      </c>
      <c r="FG239" s="3">
        <f t="shared" si="1100"/>
        <v>0.65927048023359425</v>
      </c>
      <c r="FH239" s="3">
        <f t="shared" si="1101"/>
        <v>0.60247126799639916</v>
      </c>
      <c r="FI239" s="3">
        <f t="shared" si="1102"/>
        <v>0.48562295217174234</v>
      </c>
      <c r="FJ239" s="3">
        <f t="shared" si="1103"/>
        <v>0.59268547521643566</v>
      </c>
      <c r="FK239" s="3">
        <f t="shared" si="1104"/>
        <v>0.50273662138285979</v>
      </c>
      <c r="FL239" s="3">
        <f t="shared" si="1105"/>
        <v>0.69658550100525585</v>
      </c>
      <c r="FM239" s="3">
        <f t="shared" si="1106"/>
        <v>0.85325609235222988</v>
      </c>
      <c r="FN239" s="3">
        <f t="shared" si="1107"/>
        <v>0.81996326438801181</v>
      </c>
      <c r="FO239" s="3">
        <f t="shared" si="1108"/>
        <v>0.73939025561281968</v>
      </c>
      <c r="FP239" s="3">
        <f t="shared" si="1109"/>
        <v>0.8138773853182435</v>
      </c>
      <c r="FQ239" s="3">
        <f t="shared" si="1110"/>
        <v>0.75236626022584274</v>
      </c>
      <c r="FR239" s="3">
        <f t="shared" si="1111"/>
        <v>0.5</v>
      </c>
      <c r="FS239" s="3">
        <f t="shared" si="1112"/>
        <v>0.5</v>
      </c>
      <c r="FT239" s="3">
        <f t="shared" si="1113"/>
        <v>0.5</v>
      </c>
      <c r="FU239" s="3">
        <f t="shared" si="1114"/>
        <v>0.5</v>
      </c>
      <c r="FV239" s="3">
        <f t="shared" si="1115"/>
        <v>0.5</v>
      </c>
      <c r="FW239" s="3">
        <f t="shared" si="1116"/>
        <v>0.5</v>
      </c>
      <c r="FX239" s="3">
        <f t="shared" si="1117"/>
        <v>0.5</v>
      </c>
      <c r="FY239" s="3">
        <f t="shared" si="1118"/>
        <v>0.5</v>
      </c>
      <c r="FZ239" s="3">
        <f t="shared" si="1119"/>
        <v>0.5</v>
      </c>
      <c r="GA239" s="3">
        <f t="shared" si="1120"/>
        <v>0.5</v>
      </c>
      <c r="GB239" s="3">
        <f t="shared" si="1121"/>
        <v>0.5</v>
      </c>
      <c r="GC239" s="3">
        <f t="shared" si="1122"/>
        <v>0.5</v>
      </c>
      <c r="GD239" s="3">
        <f t="shared" si="1123"/>
        <v>0.5</v>
      </c>
      <c r="GE239" s="3">
        <f t="shared" si="1124"/>
        <v>0.5</v>
      </c>
      <c r="GF239" s="3">
        <f t="shared" si="1125"/>
        <v>0.5</v>
      </c>
      <c r="GG239" s="3">
        <f t="shared" si="1126"/>
        <v>0.5</v>
      </c>
      <c r="GH239" s="3">
        <f t="shared" si="1127"/>
        <v>0.5</v>
      </c>
      <c r="GI239" s="3">
        <f t="shared" si="1128"/>
        <v>0.5</v>
      </c>
      <c r="GJ239" s="3">
        <f t="shared" si="1129"/>
        <v>0.5</v>
      </c>
      <c r="GK239" s="3">
        <f t="shared" si="1130"/>
        <v>0.5</v>
      </c>
      <c r="GL239" s="3">
        <f t="shared" si="1131"/>
        <v>0.5</v>
      </c>
      <c r="GM239" s="3">
        <f t="shared" si="1132"/>
        <v>0.5</v>
      </c>
      <c r="GN239" s="3">
        <f t="shared" si="1133"/>
        <v>0.5</v>
      </c>
      <c r="GO239" s="3">
        <f t="shared" si="1134"/>
        <v>0.5</v>
      </c>
      <c r="GP239" s="3">
        <f t="shared" si="1135"/>
        <v>0.5</v>
      </c>
      <c r="GQ239" s="3">
        <f t="shared" si="1136"/>
        <v>0.5</v>
      </c>
      <c r="GR239" s="3">
        <f t="shared" si="1137"/>
        <v>0.5</v>
      </c>
      <c r="GS239" s="3">
        <f t="shared" si="1138"/>
        <v>0.5</v>
      </c>
      <c r="GT239" s="3">
        <f t="shared" si="1139"/>
        <v>0.5</v>
      </c>
      <c r="GU239" s="3">
        <f t="shared" si="1140"/>
        <v>0.5</v>
      </c>
      <c r="GV239" s="3">
        <f t="shared" si="1141"/>
        <v>0.5</v>
      </c>
      <c r="GW239" s="3">
        <f t="shared" si="1142"/>
        <v>0.5</v>
      </c>
      <c r="GX239" s="3">
        <f t="shared" si="1143"/>
        <v>0.5</v>
      </c>
      <c r="GY239" s="3">
        <f t="shared" si="1144"/>
        <v>0.5</v>
      </c>
      <c r="GZ239" s="3">
        <f t="shared" si="1145"/>
        <v>0.5</v>
      </c>
      <c r="HA239" s="3">
        <f t="shared" si="1146"/>
        <v>0.5</v>
      </c>
      <c r="HB239" s="3">
        <f t="shared" si="1147"/>
        <v>0.5</v>
      </c>
      <c r="HC239" s="3">
        <f t="shared" si="1148"/>
        <v>0.5</v>
      </c>
      <c r="HD239" s="3">
        <f t="shared" si="1149"/>
        <v>0.5</v>
      </c>
      <c r="HE239" s="3">
        <f t="shared" si="1150"/>
        <v>0.5</v>
      </c>
      <c r="HF239" s="3">
        <f t="shared" si="1151"/>
        <v>0.5</v>
      </c>
      <c r="HG239" s="3">
        <f t="shared" si="1152"/>
        <v>0.5</v>
      </c>
      <c r="HH239" s="3">
        <f t="shared" si="1153"/>
        <v>0.5</v>
      </c>
      <c r="HI239" s="3">
        <f t="shared" si="1154"/>
        <v>0.5</v>
      </c>
      <c r="HJ239" s="3">
        <f t="shared" si="1155"/>
        <v>0.5</v>
      </c>
      <c r="HK239" s="3">
        <f t="shared" si="1156"/>
        <v>0.5</v>
      </c>
      <c r="HL239" s="3">
        <f t="shared" si="1157"/>
        <v>0.5</v>
      </c>
      <c r="HM239" s="3">
        <f t="shared" si="1158"/>
        <v>0.5</v>
      </c>
      <c r="HN239" s="3">
        <f t="shared" si="1159"/>
        <v>1.4024171332437527E-2</v>
      </c>
      <c r="HP239" s="3">
        <f t="shared" ref="HP239:IU239" si="1295">IF(B1=1,ET239,0)</f>
        <v>0.54075706473114671</v>
      </c>
      <c r="HQ239" s="3">
        <f t="shared" si="1295"/>
        <v>0.7488843328058199</v>
      </c>
      <c r="HR239" s="3">
        <f t="shared" si="1295"/>
        <v>0.70023113001953796</v>
      </c>
      <c r="HS239" s="3">
        <f t="shared" si="1295"/>
        <v>0.59269120224628669</v>
      </c>
      <c r="HT239" s="3">
        <f t="shared" si="1295"/>
        <v>0.69162005610714838</v>
      </c>
      <c r="HU239" s="3">
        <f t="shared" si="1295"/>
        <v>0.60910996878804302</v>
      </c>
      <c r="HV239" s="3">
        <f t="shared" si="1295"/>
        <v>0.77966524458774811</v>
      </c>
      <c r="HW239" s="3">
        <f t="shared" si="1295"/>
        <v>0.89961885101416139</v>
      </c>
      <c r="HX239" s="3">
        <f t="shared" si="1295"/>
        <v>0.8753075038449214</v>
      </c>
      <c r="HY239" s="3">
        <f t="shared" si="1295"/>
        <v>0.81388097892964539</v>
      </c>
      <c r="HZ239" s="3">
        <f t="shared" si="1295"/>
        <v>0.87079766748807674</v>
      </c>
      <c r="IA239" s="3">
        <f t="shared" si="1295"/>
        <v>0.82403072540964506</v>
      </c>
      <c r="IB239" s="3">
        <f t="shared" si="1295"/>
        <v>0.43309486923511553</v>
      </c>
      <c r="IC239" s="3">
        <f t="shared" si="1295"/>
        <v>0.65927048023359425</v>
      </c>
      <c r="ID239" s="3">
        <f t="shared" si="1295"/>
        <v>0.60247126799639916</v>
      </c>
      <c r="IE239" s="3">
        <f t="shared" si="1295"/>
        <v>0.48562295217174234</v>
      </c>
      <c r="IF239" s="3">
        <f t="shared" si="1295"/>
        <v>0.59268547521643566</v>
      </c>
      <c r="IG239" s="3">
        <f t="shared" si="1295"/>
        <v>0.50273662138285979</v>
      </c>
      <c r="IH239" s="3">
        <f t="shared" si="1295"/>
        <v>0.69658550100525585</v>
      </c>
      <c r="II239" s="3">
        <f t="shared" si="1295"/>
        <v>0.85325609235222988</v>
      </c>
      <c r="IJ239" s="3">
        <f t="shared" si="1295"/>
        <v>0.81996326438801181</v>
      </c>
      <c r="IK239" s="3">
        <f t="shared" si="1295"/>
        <v>0.73939025561281968</v>
      </c>
      <c r="IL239" s="3">
        <f t="shared" si="1295"/>
        <v>0.8138773853182435</v>
      </c>
      <c r="IM239" s="3">
        <f t="shared" si="1295"/>
        <v>0.75236626022584274</v>
      </c>
      <c r="IN239" s="3">
        <f t="shared" si="1295"/>
        <v>0</v>
      </c>
      <c r="IO239" s="3">
        <f t="shared" si="1295"/>
        <v>0</v>
      </c>
      <c r="IP239" s="3">
        <f t="shared" si="1295"/>
        <v>0</v>
      </c>
      <c r="IQ239" s="3">
        <f t="shared" si="1295"/>
        <v>0</v>
      </c>
      <c r="IR239" s="3">
        <f t="shared" si="1295"/>
        <v>0</v>
      </c>
      <c r="IS239" s="3">
        <f t="shared" si="1295"/>
        <v>0</v>
      </c>
      <c r="IT239" s="3">
        <f t="shared" si="1295"/>
        <v>0</v>
      </c>
      <c r="IU239" s="3">
        <f t="shared" si="1295"/>
        <v>0</v>
      </c>
      <c r="IV239" s="3">
        <f t="shared" ref="IV239:KA239" si="1296">IF(AH1=1,FZ239,0)</f>
        <v>0</v>
      </c>
      <c r="IW239" s="3">
        <f t="shared" si="1296"/>
        <v>0</v>
      </c>
      <c r="IX239" s="3">
        <f t="shared" si="1296"/>
        <v>0</v>
      </c>
      <c r="IY239" s="3">
        <f t="shared" si="1296"/>
        <v>0</v>
      </c>
      <c r="IZ239" s="3">
        <f t="shared" si="1296"/>
        <v>0</v>
      </c>
      <c r="JA239" s="3">
        <f t="shared" si="1296"/>
        <v>0</v>
      </c>
      <c r="JB239" s="3">
        <f t="shared" si="1296"/>
        <v>0</v>
      </c>
      <c r="JC239" s="3">
        <f t="shared" si="1296"/>
        <v>0</v>
      </c>
      <c r="JD239" s="3">
        <f t="shared" si="1296"/>
        <v>0</v>
      </c>
      <c r="JE239" s="3">
        <f t="shared" si="1296"/>
        <v>0</v>
      </c>
      <c r="JF239" s="3">
        <f t="shared" si="1296"/>
        <v>0</v>
      </c>
      <c r="JG239" s="3">
        <f t="shared" si="1296"/>
        <v>0</v>
      </c>
      <c r="JH239" s="3">
        <f t="shared" si="1296"/>
        <v>0</v>
      </c>
      <c r="JI239" s="3">
        <f t="shared" si="1296"/>
        <v>0</v>
      </c>
      <c r="JJ239" s="3">
        <f t="shared" si="1296"/>
        <v>0</v>
      </c>
      <c r="JK239" s="3">
        <f t="shared" si="1296"/>
        <v>0</v>
      </c>
      <c r="JL239" s="3">
        <f t="shared" si="1296"/>
        <v>0</v>
      </c>
      <c r="JM239" s="3">
        <f t="shared" si="1296"/>
        <v>0</v>
      </c>
      <c r="JN239" s="3">
        <f t="shared" si="1296"/>
        <v>0</v>
      </c>
      <c r="JO239" s="3">
        <f t="shared" si="1296"/>
        <v>0</v>
      </c>
      <c r="JP239" s="3">
        <f t="shared" si="1296"/>
        <v>0</v>
      </c>
      <c r="JQ239" s="3">
        <f t="shared" si="1296"/>
        <v>0</v>
      </c>
      <c r="JR239" s="3">
        <f t="shared" si="1296"/>
        <v>0</v>
      </c>
      <c r="JS239" s="3">
        <f t="shared" si="1296"/>
        <v>0</v>
      </c>
      <c r="JT239" s="3">
        <f t="shared" si="1296"/>
        <v>0</v>
      </c>
      <c r="JU239" s="3">
        <f t="shared" si="1296"/>
        <v>0</v>
      </c>
      <c r="JV239" s="3">
        <f t="shared" si="1296"/>
        <v>0</v>
      </c>
      <c r="JW239" s="3">
        <f t="shared" si="1296"/>
        <v>0</v>
      </c>
      <c r="JX239" s="3">
        <f t="shared" si="1296"/>
        <v>0</v>
      </c>
      <c r="JY239" s="3">
        <f t="shared" si="1296"/>
        <v>0</v>
      </c>
      <c r="JZ239" s="3">
        <f t="shared" si="1296"/>
        <v>0</v>
      </c>
      <c r="KA239" s="3">
        <f t="shared" si="1296"/>
        <v>0</v>
      </c>
      <c r="KB239" s="3">
        <f t="shared" ref="KB239:KJ239" si="1297">IF(BN1=1,HF239,0)</f>
        <v>0</v>
      </c>
      <c r="KC239" s="3">
        <f t="shared" si="1297"/>
        <v>0</v>
      </c>
      <c r="KD239" s="3">
        <f t="shared" si="1297"/>
        <v>0</v>
      </c>
      <c r="KE239" s="3">
        <f t="shared" si="1297"/>
        <v>0</v>
      </c>
      <c r="KF239" s="3">
        <f t="shared" si="1297"/>
        <v>0</v>
      </c>
      <c r="KG239" s="3">
        <f t="shared" si="1297"/>
        <v>0</v>
      </c>
      <c r="KH239" s="3">
        <f t="shared" si="1297"/>
        <v>0</v>
      </c>
      <c r="KI239" s="3">
        <f t="shared" si="1297"/>
        <v>0</v>
      </c>
      <c r="KJ239" s="3">
        <f t="shared" si="1297"/>
        <v>0</v>
      </c>
    </row>
    <row r="240" spans="1:296" x14ac:dyDescent="0.2">
      <c r="A240" s="3" t="str">
        <f>'Respondent Data'!A240</f>
        <v>2007</v>
      </c>
      <c r="B240" s="3">
        <f>SUMPRODUCT('Respondent Data'!B240:T240,'Product Coding'!A101:S101)</f>
        <v>1.9799364349325848</v>
      </c>
      <c r="C240" s="3">
        <f>SUMPRODUCT('Respondent Data'!B240:T240,'Product Coding'!A102:S102)</f>
        <v>1.3467811028752859</v>
      </c>
      <c r="D240" s="3">
        <f>SUMPRODUCT('Respondent Data'!B240:T240,'Product Coding'!A103:S103)</f>
        <v>0.77830133226516374</v>
      </c>
      <c r="E240" s="3">
        <f>SUMPRODUCT('Respondent Data'!B240:T240,'Product Coding'!A104:S104)</f>
        <v>0.27850791469118685</v>
      </c>
      <c r="F240" s="3">
        <f>SUMPRODUCT('Respondent Data'!B240:T240,'Product Coding'!A105:S105)</f>
        <v>0.47300438019018776</v>
      </c>
      <c r="G240" s="3">
        <f>SUMPRODUCT('Respondent Data'!B240:T240,'Product Coding'!A106:S106)</f>
        <v>0.91984408359479497</v>
      </c>
      <c r="H240" s="3">
        <f>SUMPRODUCT('Respondent Data'!B240:T240,'Product Coding'!A107:S107)</f>
        <v>4.2385912445821443</v>
      </c>
      <c r="I240" s="3">
        <f>SUMPRODUCT('Respondent Data'!B240:T240,'Product Coding'!A108:S108)</f>
        <v>3.6054359125248459</v>
      </c>
      <c r="J240" s="3">
        <f>SUMPRODUCT('Respondent Data'!B240:T240,'Product Coding'!A109:S109)</f>
        <v>3.0369561419147235</v>
      </c>
      <c r="K240" s="3">
        <f>SUMPRODUCT('Respondent Data'!B240:T240,'Product Coding'!A110:S110)</f>
        <v>2.5371627243407469</v>
      </c>
      <c r="L240" s="3">
        <f>SUMPRODUCT('Respondent Data'!B240:T240,'Product Coding'!A111:S111)</f>
        <v>2.7316591898397475</v>
      </c>
      <c r="M240" s="3">
        <f>SUMPRODUCT('Respondent Data'!B240:T240,'Product Coding'!A112:S112)</f>
        <v>3.1784988932443548</v>
      </c>
      <c r="N240" s="3">
        <f>SUMPRODUCT('Respondent Data'!B240:T240,'Product Coding'!A113:S113)</f>
        <v>-0.76473005997104515</v>
      </c>
      <c r="O240" s="3">
        <f>SUMPRODUCT('Respondent Data'!B240:T240,'Product Coding'!A114:S114)</f>
        <v>-1.3978853920283441</v>
      </c>
      <c r="P240" s="3">
        <f>SUMPRODUCT('Respondent Data'!B240:T240,'Product Coding'!A115:S115)</f>
        <v>-1.9663651626384659</v>
      </c>
      <c r="Q240" s="3">
        <f>SUMPRODUCT('Respondent Data'!B240:T240,'Product Coding'!A116:S116)</f>
        <v>-2.4661585802124435</v>
      </c>
      <c r="R240" s="3">
        <f>SUMPRODUCT('Respondent Data'!B240:T240,'Product Coding'!A117:S117)</f>
        <v>-2.2716621147134424</v>
      </c>
      <c r="S240" s="3">
        <f>SUMPRODUCT('Respondent Data'!B240:T240,'Product Coding'!A118:S118)</f>
        <v>-1.8248224113088352</v>
      </c>
      <c r="T240" s="3">
        <f>SUMPRODUCT('Respondent Data'!B240:T240,'Product Coding'!A119:S119)</f>
        <v>1.4939247496785146</v>
      </c>
      <c r="U240" s="3">
        <f>SUMPRODUCT('Respondent Data'!B240:T240,'Product Coding'!A120:S120)</f>
        <v>0.86076941762121573</v>
      </c>
      <c r="V240" s="3">
        <f>SUMPRODUCT('Respondent Data'!B240:T240,'Product Coding'!A121:S121)</f>
        <v>0.29228964701109383</v>
      </c>
      <c r="W240" s="3">
        <f>SUMPRODUCT('Respondent Data'!B240:T240,'Product Coding'!A122:S122)</f>
        <v>-0.20750377056288372</v>
      </c>
      <c r="X240" s="3">
        <f>SUMPRODUCT('Respondent Data'!B240:T240,'Product Coding'!A123:S123)</f>
        <v>-1.300730506388259E-2</v>
      </c>
      <c r="Y240" s="3">
        <f>SUMPRODUCT('Respondent Data'!B240:T240,'Product Coding'!A124:S124)</f>
        <v>0.43383239834072462</v>
      </c>
      <c r="Z240" s="3">
        <f>SUMPRODUCT('Respondent Data'!B240:T240,'Product Coding'!A125:S125)</f>
        <v>0</v>
      </c>
      <c r="AA240" s="3">
        <f>SUMPRODUCT('Respondent Data'!B240:T240,'Product Coding'!A126:S126)</f>
        <v>0</v>
      </c>
      <c r="AB240" s="3">
        <f>SUMPRODUCT('Respondent Data'!B240:T240,'Product Coding'!A127:S127)</f>
        <v>0</v>
      </c>
      <c r="AC240" s="3">
        <f>SUMPRODUCT('Respondent Data'!B240:T240,'Product Coding'!A128:S128)</f>
        <v>0</v>
      </c>
      <c r="AD240" s="3">
        <f>SUMPRODUCT('Respondent Data'!B240:T240,'Product Coding'!A129:S129)</f>
        <v>0</v>
      </c>
      <c r="AE240" s="3">
        <f>SUMPRODUCT('Respondent Data'!B240:T240,'Product Coding'!A130:S130)</f>
        <v>0</v>
      </c>
      <c r="AF240" s="3">
        <f>SUMPRODUCT('Respondent Data'!B240:T240,'Product Coding'!A131:S131)</f>
        <v>0</v>
      </c>
      <c r="AG240" s="3">
        <f>SUMPRODUCT('Respondent Data'!B240:T240,'Product Coding'!A132:S132)</f>
        <v>0</v>
      </c>
      <c r="AH240" s="3">
        <f>SUMPRODUCT('Respondent Data'!B240:T240,'Product Coding'!A133:S133)</f>
        <v>0</v>
      </c>
      <c r="AI240" s="3">
        <f>SUMPRODUCT('Respondent Data'!B240:T240,'Product Coding'!A134:S134)</f>
        <v>0</v>
      </c>
      <c r="AJ240" s="3">
        <f>SUMPRODUCT('Respondent Data'!B240:T240,'Product Coding'!A135:S135)</f>
        <v>0</v>
      </c>
      <c r="AK240" s="3">
        <f>SUMPRODUCT('Respondent Data'!B240:T240,'Product Coding'!A136:S136)</f>
        <v>0</v>
      </c>
      <c r="AL240" s="3">
        <f>SUMPRODUCT('Respondent Data'!B240:T240,'Product Coding'!A137:S137)</f>
        <v>0</v>
      </c>
      <c r="AM240" s="3">
        <f>SUMPRODUCT('Respondent Data'!B240:T240,'Product Coding'!A138:S138)</f>
        <v>0</v>
      </c>
      <c r="AN240" s="3">
        <f>SUMPRODUCT('Respondent Data'!B240:T240,'Product Coding'!A139:S139)</f>
        <v>0</v>
      </c>
      <c r="AO240" s="3">
        <f>SUMPRODUCT('Respondent Data'!B240:T240,'Product Coding'!A140:S140)</f>
        <v>0</v>
      </c>
      <c r="AP240" s="3">
        <f>SUMPRODUCT('Respondent Data'!B240:T240,'Product Coding'!A141:S141)</f>
        <v>0</v>
      </c>
      <c r="AQ240" s="3">
        <f>SUMPRODUCT('Respondent Data'!B240:T240,'Product Coding'!A142:S142)</f>
        <v>0</v>
      </c>
      <c r="AR240" s="3">
        <f>SUMPRODUCT('Respondent Data'!B240:T240,'Product Coding'!A143:S143)</f>
        <v>0</v>
      </c>
      <c r="AS240" s="3">
        <f>SUMPRODUCT('Respondent Data'!B240:T240,'Product Coding'!A144:S144)</f>
        <v>0</v>
      </c>
      <c r="AT240" s="3">
        <f>SUMPRODUCT('Respondent Data'!B240:T240,'Product Coding'!A145:S145)</f>
        <v>0</v>
      </c>
      <c r="AU240" s="3">
        <f>SUMPRODUCT('Respondent Data'!B240:T240,'Product Coding'!A146:S146)</f>
        <v>0</v>
      </c>
      <c r="AV240" s="3">
        <f>SUMPRODUCT('Respondent Data'!B240:T240,'Product Coding'!A147:S147)</f>
        <v>0</v>
      </c>
      <c r="AW240" s="3">
        <f>SUMPRODUCT('Respondent Data'!B240:T240,'Product Coding'!A148:S148)</f>
        <v>0</v>
      </c>
      <c r="AX240" s="3">
        <f>SUMPRODUCT('Respondent Data'!B240:T240,'Product Coding'!A149:S149)</f>
        <v>0</v>
      </c>
      <c r="AY240" s="3">
        <f>SUMPRODUCT('Respondent Data'!B240:T240,'Product Coding'!A150:S150)</f>
        <v>0</v>
      </c>
      <c r="AZ240" s="3">
        <f>SUMPRODUCT('Respondent Data'!B240:T240,'Product Coding'!A151:S151)</f>
        <v>0</v>
      </c>
      <c r="BA240" s="3">
        <f>SUMPRODUCT('Respondent Data'!B240:T240,'Product Coding'!A152:S152)</f>
        <v>0</v>
      </c>
      <c r="BB240" s="3">
        <f>SUMPRODUCT('Respondent Data'!B240:T240,'Product Coding'!A153:S153)</f>
        <v>0</v>
      </c>
      <c r="BC240" s="3">
        <f>SUMPRODUCT('Respondent Data'!B240:T240,'Product Coding'!A154:S154)</f>
        <v>0</v>
      </c>
      <c r="BD240" s="3">
        <f>SUMPRODUCT('Respondent Data'!B240:T240,'Product Coding'!A155:S155)</f>
        <v>0</v>
      </c>
      <c r="BE240" s="3">
        <f>SUMPRODUCT('Respondent Data'!B240:T240,'Product Coding'!A156:S156)</f>
        <v>0</v>
      </c>
      <c r="BF240" s="3">
        <f>SUMPRODUCT('Respondent Data'!B240:T240,'Product Coding'!A157:S157)</f>
        <v>0</v>
      </c>
      <c r="BG240" s="3">
        <f>SUMPRODUCT('Respondent Data'!B240:T240,'Product Coding'!A158:S158)</f>
        <v>0</v>
      </c>
      <c r="BH240" s="3">
        <f>SUMPRODUCT('Respondent Data'!B240:T240,'Product Coding'!A159:S159)</f>
        <v>0</v>
      </c>
      <c r="BI240" s="3">
        <f>SUMPRODUCT('Respondent Data'!B240:T240,'Product Coding'!A160:S160)</f>
        <v>0</v>
      </c>
      <c r="BJ240" s="3">
        <f>SUMPRODUCT('Respondent Data'!B240:T240,'Product Coding'!A161:S161)</f>
        <v>0</v>
      </c>
      <c r="BK240" s="3">
        <f>SUMPRODUCT('Respondent Data'!B240:T240,'Product Coding'!A162:S162)</f>
        <v>0</v>
      </c>
      <c r="BL240" s="3">
        <f>SUMPRODUCT('Respondent Data'!B240:T240,'Product Coding'!A163:S163)</f>
        <v>0</v>
      </c>
      <c r="BM240" s="3">
        <f>SUMPRODUCT('Respondent Data'!B240:T240,'Product Coding'!A164:S164)</f>
        <v>0</v>
      </c>
      <c r="BN240" s="3">
        <f>SUMPRODUCT('Respondent Data'!B240:T240,'Product Coding'!A165:S165)</f>
        <v>0</v>
      </c>
      <c r="BO240" s="3">
        <f>SUMPRODUCT('Respondent Data'!B240:T240,'Product Coding'!A166:S166)</f>
        <v>0</v>
      </c>
      <c r="BP240" s="3">
        <f>SUMPRODUCT('Respondent Data'!B240:T240,'Product Coding'!A167:S167)</f>
        <v>0</v>
      </c>
      <c r="BQ240" s="3">
        <f>SUMPRODUCT('Respondent Data'!B240:T240,'Product Coding'!A168:S168)</f>
        <v>0</v>
      </c>
      <c r="BR240" s="3">
        <f>SUMPRODUCT('Respondent Data'!B240:T240,'Product Coding'!A169:S169)</f>
        <v>0</v>
      </c>
      <c r="BS240" s="3">
        <f>SUMPRODUCT('Respondent Data'!B240:T240,'Product Coding'!A170:S170)</f>
        <v>0</v>
      </c>
      <c r="BT240" s="3">
        <f>SUMPRODUCT('Respondent Data'!B240:T240,'Product Coding'!A171:S171)</f>
        <v>0</v>
      </c>
      <c r="BU240" s="3">
        <f>SUMPRODUCT('Respondent Data'!B240:T240,'Product Coding'!A172:S172)</f>
        <v>0</v>
      </c>
      <c r="BV240" s="3">
        <f>SUMPRODUCT('Respondent Data'!B240:T240,'Product Coding'!A173:S173)</f>
        <v>-2.4537273949134302</v>
      </c>
      <c r="BX240" s="3">
        <f t="shared" si="1014"/>
        <v>0.13807801397021197</v>
      </c>
      <c r="BY240" s="3">
        <f t="shared" si="1015"/>
        <v>0.26007607285057105</v>
      </c>
      <c r="BZ240" s="3">
        <f t="shared" si="1016"/>
        <v>0.45918535253959009</v>
      </c>
      <c r="CA240" s="3">
        <f t="shared" si="1017"/>
        <v>0.75691227699927055</v>
      </c>
      <c r="CB240" s="3">
        <f t="shared" si="1018"/>
        <v>0.62312734175541207</v>
      </c>
      <c r="CC240" s="3">
        <f t="shared" si="1019"/>
        <v>0.39858118158504169</v>
      </c>
      <c r="CD240" s="3">
        <f t="shared" si="1020"/>
        <v>1.4427902919489937E-2</v>
      </c>
      <c r="CE240" s="3">
        <f t="shared" si="1021"/>
        <v>2.7175596048040911E-2</v>
      </c>
      <c r="CF240" s="3">
        <f t="shared" si="1022"/>
        <v>4.7980713931199917E-2</v>
      </c>
      <c r="CG240" s="3">
        <f t="shared" si="1023"/>
        <v>7.9090483250081348E-2</v>
      </c>
      <c r="CH240" s="3">
        <f t="shared" si="1024"/>
        <v>6.5111168207173414E-2</v>
      </c>
      <c r="CI240" s="3">
        <f t="shared" si="1025"/>
        <v>4.1648126505391264E-2</v>
      </c>
      <c r="CJ240" s="3">
        <f t="shared" si="1026"/>
        <v>2.1484143533405091</v>
      </c>
      <c r="CK240" s="3">
        <f t="shared" si="1027"/>
        <v>4.0466338688296899</v>
      </c>
      <c r="CL240" s="3">
        <f t="shared" si="1028"/>
        <v>7.1446595578395433</v>
      </c>
      <c r="CM240" s="3">
        <f t="shared" si="1029"/>
        <v>11.777118987789745</v>
      </c>
      <c r="CN240" s="3">
        <f t="shared" si="1030"/>
        <v>9.6955024662728313</v>
      </c>
      <c r="CO240" s="3">
        <f t="shared" si="1031"/>
        <v>6.2016935706611473</v>
      </c>
      <c r="CP240" s="3">
        <f t="shared" si="1032"/>
        <v>0.22448985779533823</v>
      </c>
      <c r="CQ240" s="3">
        <f t="shared" si="1033"/>
        <v>0.42283661917957627</v>
      </c>
      <c r="CR240" s="3">
        <f t="shared" si="1034"/>
        <v>0.74655226802112851</v>
      </c>
      <c r="CS240" s="3">
        <f t="shared" si="1035"/>
        <v>1.230602356894916</v>
      </c>
      <c r="CT240" s="3">
        <f t="shared" si="1036"/>
        <v>1.0130922680365149</v>
      </c>
      <c r="CU240" s="3">
        <f t="shared" si="1037"/>
        <v>0.64802085575497326</v>
      </c>
      <c r="CV240" s="3">
        <f t="shared" si="1038"/>
        <v>1</v>
      </c>
      <c r="CW240" s="3">
        <f t="shared" si="1039"/>
        <v>1</v>
      </c>
      <c r="CX240" s="3">
        <f t="shared" si="1040"/>
        <v>1</v>
      </c>
      <c r="CY240" s="3">
        <f t="shared" si="1041"/>
        <v>1</v>
      </c>
      <c r="CZ240" s="3">
        <f t="shared" si="1042"/>
        <v>1</v>
      </c>
      <c r="DA240" s="3">
        <f t="shared" si="1043"/>
        <v>1</v>
      </c>
      <c r="DB240" s="3">
        <f t="shared" si="1044"/>
        <v>1</v>
      </c>
      <c r="DC240" s="3">
        <f t="shared" si="1045"/>
        <v>1</v>
      </c>
      <c r="DD240" s="3">
        <f t="shared" si="1046"/>
        <v>1</v>
      </c>
      <c r="DE240" s="3">
        <f t="shared" si="1047"/>
        <v>1</v>
      </c>
      <c r="DF240" s="3">
        <f t="shared" si="1048"/>
        <v>1</v>
      </c>
      <c r="DG240" s="3">
        <f t="shared" si="1049"/>
        <v>1</v>
      </c>
      <c r="DH240" s="3">
        <f t="shared" si="1050"/>
        <v>1</v>
      </c>
      <c r="DI240" s="3">
        <f t="shared" si="1051"/>
        <v>1</v>
      </c>
      <c r="DJ240" s="3">
        <f t="shared" si="1052"/>
        <v>1</v>
      </c>
      <c r="DK240" s="3">
        <f t="shared" si="1053"/>
        <v>1</v>
      </c>
      <c r="DL240" s="3">
        <f t="shared" si="1054"/>
        <v>1</v>
      </c>
      <c r="DM240" s="3">
        <f t="shared" si="1055"/>
        <v>1</v>
      </c>
      <c r="DN240" s="3">
        <f t="shared" si="1056"/>
        <v>1</v>
      </c>
      <c r="DO240" s="3">
        <f t="shared" si="1057"/>
        <v>1</v>
      </c>
      <c r="DP240" s="3">
        <f t="shared" si="1058"/>
        <v>1</v>
      </c>
      <c r="DQ240" s="3">
        <f t="shared" si="1059"/>
        <v>1</v>
      </c>
      <c r="DR240" s="3">
        <f t="shared" si="1060"/>
        <v>1</v>
      </c>
      <c r="DS240" s="3">
        <f t="shared" si="1061"/>
        <v>1</v>
      </c>
      <c r="DT240" s="3">
        <f t="shared" si="1062"/>
        <v>1</v>
      </c>
      <c r="DU240" s="3">
        <f t="shared" si="1063"/>
        <v>1</v>
      </c>
      <c r="DV240" s="3">
        <f t="shared" si="1064"/>
        <v>1</v>
      </c>
      <c r="DW240" s="3">
        <f t="shared" si="1065"/>
        <v>1</v>
      </c>
      <c r="DX240" s="3">
        <f t="shared" si="1066"/>
        <v>1</v>
      </c>
      <c r="DY240" s="3">
        <f t="shared" si="1067"/>
        <v>1</v>
      </c>
      <c r="DZ240" s="3">
        <f t="shared" si="1068"/>
        <v>1</v>
      </c>
      <c r="EA240" s="3">
        <f t="shared" si="1069"/>
        <v>1</v>
      </c>
      <c r="EB240" s="3">
        <f t="shared" si="1070"/>
        <v>1</v>
      </c>
      <c r="EC240" s="3">
        <f t="shared" si="1071"/>
        <v>1</v>
      </c>
      <c r="ED240" s="3">
        <f t="shared" si="1072"/>
        <v>1</v>
      </c>
      <c r="EE240" s="3">
        <f t="shared" si="1073"/>
        <v>1</v>
      </c>
      <c r="EF240" s="3">
        <f t="shared" si="1074"/>
        <v>1</v>
      </c>
      <c r="EG240" s="3">
        <f t="shared" si="1075"/>
        <v>1</v>
      </c>
      <c r="EH240" s="3">
        <f t="shared" si="1076"/>
        <v>1</v>
      </c>
      <c r="EI240" s="3">
        <f t="shared" si="1077"/>
        <v>1</v>
      </c>
      <c r="EJ240" s="3">
        <f t="shared" si="1078"/>
        <v>1</v>
      </c>
      <c r="EK240" s="3">
        <f t="shared" si="1079"/>
        <v>1</v>
      </c>
      <c r="EL240" s="3">
        <f t="shared" si="1080"/>
        <v>1</v>
      </c>
      <c r="EM240" s="3">
        <f t="shared" si="1081"/>
        <v>1</v>
      </c>
      <c r="EN240" s="3">
        <f t="shared" si="1082"/>
        <v>1</v>
      </c>
      <c r="EO240" s="3">
        <f t="shared" si="1083"/>
        <v>1</v>
      </c>
      <c r="EP240" s="3">
        <f t="shared" si="1084"/>
        <v>1</v>
      </c>
      <c r="EQ240" s="3">
        <f t="shared" si="1085"/>
        <v>1</v>
      </c>
      <c r="ER240" s="3">
        <f t="shared" si="1086"/>
        <v>11.631621665143076</v>
      </c>
      <c r="ET240" s="3">
        <f t="shared" si="1087"/>
        <v>0.87867438587226232</v>
      </c>
      <c r="EU240" s="3">
        <f t="shared" si="1088"/>
        <v>0.79360287965612941</v>
      </c>
      <c r="EV240" s="3">
        <f t="shared" si="1089"/>
        <v>0.6853138967298319</v>
      </c>
      <c r="EW240" s="3">
        <f t="shared" si="1090"/>
        <v>0.56918038145191652</v>
      </c>
      <c r="EX240" s="3">
        <f t="shared" si="1091"/>
        <v>0.61609460593430709</v>
      </c>
      <c r="EY240" s="3">
        <f t="shared" si="1092"/>
        <v>0.71501033559358973</v>
      </c>
      <c r="EZ240" s="3">
        <f t="shared" si="1093"/>
        <v>0.98577730080376635</v>
      </c>
      <c r="FA240" s="3">
        <f t="shared" si="1094"/>
        <v>0.9735433784130032</v>
      </c>
      <c r="FB240" s="3">
        <f t="shared" si="1095"/>
        <v>0.9542160334695341</v>
      </c>
      <c r="FC240" s="3">
        <f t="shared" si="1096"/>
        <v>0.92670634717130385</v>
      </c>
      <c r="FD240" s="3">
        <f t="shared" si="1097"/>
        <v>0.93886913389822912</v>
      </c>
      <c r="FE240" s="3">
        <f t="shared" si="1098"/>
        <v>0.96001708691675391</v>
      </c>
      <c r="FF240" s="3">
        <f t="shared" si="1099"/>
        <v>0.31762020108280437</v>
      </c>
      <c r="FG240" s="3">
        <f t="shared" si="1100"/>
        <v>0.19815188222320934</v>
      </c>
      <c r="FH240" s="3">
        <f t="shared" si="1101"/>
        <v>0.1227798403234009</v>
      </c>
      <c r="FI240" s="3">
        <f t="shared" si="1102"/>
        <v>7.8264904706267069E-2</v>
      </c>
      <c r="FJ240" s="3">
        <f t="shared" si="1103"/>
        <v>9.3497243645485312E-2</v>
      </c>
      <c r="FK240" s="3">
        <f t="shared" si="1104"/>
        <v>0.13885622738433115</v>
      </c>
      <c r="FL240" s="3">
        <f t="shared" si="1105"/>
        <v>0.81666662539816681</v>
      </c>
      <c r="FM240" s="3">
        <f t="shared" si="1106"/>
        <v>0.70282138266627647</v>
      </c>
      <c r="FN240" s="3">
        <f t="shared" si="1107"/>
        <v>0.57255658379638186</v>
      </c>
      <c r="FO240" s="3">
        <f t="shared" si="1108"/>
        <v>0.44830939809103326</v>
      </c>
      <c r="FP240" s="3">
        <f t="shared" si="1109"/>
        <v>0.49674821958129006</v>
      </c>
      <c r="FQ240" s="3">
        <f t="shared" si="1110"/>
        <v>0.60678843748120581</v>
      </c>
      <c r="FR240" s="3">
        <f t="shared" si="1111"/>
        <v>0.5</v>
      </c>
      <c r="FS240" s="3">
        <f t="shared" si="1112"/>
        <v>0.5</v>
      </c>
      <c r="FT240" s="3">
        <f t="shared" si="1113"/>
        <v>0.5</v>
      </c>
      <c r="FU240" s="3">
        <f t="shared" si="1114"/>
        <v>0.5</v>
      </c>
      <c r="FV240" s="3">
        <f t="shared" si="1115"/>
        <v>0.5</v>
      </c>
      <c r="FW240" s="3">
        <f t="shared" si="1116"/>
        <v>0.5</v>
      </c>
      <c r="FX240" s="3">
        <f t="shared" si="1117"/>
        <v>0.5</v>
      </c>
      <c r="FY240" s="3">
        <f t="shared" si="1118"/>
        <v>0.5</v>
      </c>
      <c r="FZ240" s="3">
        <f t="shared" si="1119"/>
        <v>0.5</v>
      </c>
      <c r="GA240" s="3">
        <f t="shared" si="1120"/>
        <v>0.5</v>
      </c>
      <c r="GB240" s="3">
        <f t="shared" si="1121"/>
        <v>0.5</v>
      </c>
      <c r="GC240" s="3">
        <f t="shared" si="1122"/>
        <v>0.5</v>
      </c>
      <c r="GD240" s="3">
        <f t="shared" si="1123"/>
        <v>0.5</v>
      </c>
      <c r="GE240" s="3">
        <f t="shared" si="1124"/>
        <v>0.5</v>
      </c>
      <c r="GF240" s="3">
        <f t="shared" si="1125"/>
        <v>0.5</v>
      </c>
      <c r="GG240" s="3">
        <f t="shared" si="1126"/>
        <v>0.5</v>
      </c>
      <c r="GH240" s="3">
        <f t="shared" si="1127"/>
        <v>0.5</v>
      </c>
      <c r="GI240" s="3">
        <f t="shared" si="1128"/>
        <v>0.5</v>
      </c>
      <c r="GJ240" s="3">
        <f t="shared" si="1129"/>
        <v>0.5</v>
      </c>
      <c r="GK240" s="3">
        <f t="shared" si="1130"/>
        <v>0.5</v>
      </c>
      <c r="GL240" s="3">
        <f t="shared" si="1131"/>
        <v>0.5</v>
      </c>
      <c r="GM240" s="3">
        <f t="shared" si="1132"/>
        <v>0.5</v>
      </c>
      <c r="GN240" s="3">
        <f t="shared" si="1133"/>
        <v>0.5</v>
      </c>
      <c r="GO240" s="3">
        <f t="shared" si="1134"/>
        <v>0.5</v>
      </c>
      <c r="GP240" s="3">
        <f t="shared" si="1135"/>
        <v>0.5</v>
      </c>
      <c r="GQ240" s="3">
        <f t="shared" si="1136"/>
        <v>0.5</v>
      </c>
      <c r="GR240" s="3">
        <f t="shared" si="1137"/>
        <v>0.5</v>
      </c>
      <c r="GS240" s="3">
        <f t="shared" si="1138"/>
        <v>0.5</v>
      </c>
      <c r="GT240" s="3">
        <f t="shared" si="1139"/>
        <v>0.5</v>
      </c>
      <c r="GU240" s="3">
        <f t="shared" si="1140"/>
        <v>0.5</v>
      </c>
      <c r="GV240" s="3">
        <f t="shared" si="1141"/>
        <v>0.5</v>
      </c>
      <c r="GW240" s="3">
        <f t="shared" si="1142"/>
        <v>0.5</v>
      </c>
      <c r="GX240" s="3">
        <f t="shared" si="1143"/>
        <v>0.5</v>
      </c>
      <c r="GY240" s="3">
        <f t="shared" si="1144"/>
        <v>0.5</v>
      </c>
      <c r="GZ240" s="3">
        <f t="shared" si="1145"/>
        <v>0.5</v>
      </c>
      <c r="HA240" s="3">
        <f t="shared" si="1146"/>
        <v>0.5</v>
      </c>
      <c r="HB240" s="3">
        <f t="shared" si="1147"/>
        <v>0.5</v>
      </c>
      <c r="HC240" s="3">
        <f t="shared" si="1148"/>
        <v>0.5</v>
      </c>
      <c r="HD240" s="3">
        <f t="shared" si="1149"/>
        <v>0.5</v>
      </c>
      <c r="HE240" s="3">
        <f t="shared" si="1150"/>
        <v>0.5</v>
      </c>
      <c r="HF240" s="3">
        <f t="shared" si="1151"/>
        <v>0.5</v>
      </c>
      <c r="HG240" s="3">
        <f t="shared" si="1152"/>
        <v>0.5</v>
      </c>
      <c r="HH240" s="3">
        <f t="shared" si="1153"/>
        <v>0.5</v>
      </c>
      <c r="HI240" s="3">
        <f t="shared" si="1154"/>
        <v>0.5</v>
      </c>
      <c r="HJ240" s="3">
        <f t="shared" si="1155"/>
        <v>0.5</v>
      </c>
      <c r="HK240" s="3">
        <f t="shared" si="1156"/>
        <v>0.5</v>
      </c>
      <c r="HL240" s="3">
        <f t="shared" si="1157"/>
        <v>0.5</v>
      </c>
      <c r="HM240" s="3">
        <f t="shared" si="1158"/>
        <v>0.5</v>
      </c>
      <c r="HN240" s="3">
        <f t="shared" si="1159"/>
        <v>7.9166398939852445E-2</v>
      </c>
      <c r="HP240" s="3">
        <f t="shared" ref="HP240:IU240" si="1298">IF(B1=1,ET240,0)</f>
        <v>0.87867438587226232</v>
      </c>
      <c r="HQ240" s="3">
        <f t="shared" si="1298"/>
        <v>0.79360287965612941</v>
      </c>
      <c r="HR240" s="3">
        <f t="shared" si="1298"/>
        <v>0.6853138967298319</v>
      </c>
      <c r="HS240" s="3">
        <f t="shared" si="1298"/>
        <v>0.56918038145191652</v>
      </c>
      <c r="HT240" s="3">
        <f t="shared" si="1298"/>
        <v>0.61609460593430709</v>
      </c>
      <c r="HU240" s="3">
        <f t="shared" si="1298"/>
        <v>0.71501033559358973</v>
      </c>
      <c r="HV240" s="3">
        <f t="shared" si="1298"/>
        <v>0.98577730080376635</v>
      </c>
      <c r="HW240" s="3">
        <f t="shared" si="1298"/>
        <v>0.9735433784130032</v>
      </c>
      <c r="HX240" s="3">
        <f t="shared" si="1298"/>
        <v>0.9542160334695341</v>
      </c>
      <c r="HY240" s="3">
        <f t="shared" si="1298"/>
        <v>0.92670634717130385</v>
      </c>
      <c r="HZ240" s="3">
        <f t="shared" si="1298"/>
        <v>0.93886913389822912</v>
      </c>
      <c r="IA240" s="3">
        <f t="shared" si="1298"/>
        <v>0.96001708691675391</v>
      </c>
      <c r="IB240" s="3">
        <f t="shared" si="1298"/>
        <v>0.31762020108280437</v>
      </c>
      <c r="IC240" s="3">
        <f t="shared" si="1298"/>
        <v>0.19815188222320934</v>
      </c>
      <c r="ID240" s="3">
        <f t="shared" si="1298"/>
        <v>0.1227798403234009</v>
      </c>
      <c r="IE240" s="3">
        <f t="shared" si="1298"/>
        <v>7.8264904706267069E-2</v>
      </c>
      <c r="IF240" s="3">
        <f t="shared" si="1298"/>
        <v>9.3497243645485312E-2</v>
      </c>
      <c r="IG240" s="3">
        <f t="shared" si="1298"/>
        <v>0.13885622738433115</v>
      </c>
      <c r="IH240" s="3">
        <f t="shared" si="1298"/>
        <v>0.81666662539816681</v>
      </c>
      <c r="II240" s="3">
        <f t="shared" si="1298"/>
        <v>0.70282138266627647</v>
      </c>
      <c r="IJ240" s="3">
        <f t="shared" si="1298"/>
        <v>0.57255658379638186</v>
      </c>
      <c r="IK240" s="3">
        <f t="shared" si="1298"/>
        <v>0.44830939809103326</v>
      </c>
      <c r="IL240" s="3">
        <f t="shared" si="1298"/>
        <v>0.49674821958129006</v>
      </c>
      <c r="IM240" s="3">
        <f t="shared" si="1298"/>
        <v>0.60678843748120581</v>
      </c>
      <c r="IN240" s="3">
        <f t="shared" si="1298"/>
        <v>0</v>
      </c>
      <c r="IO240" s="3">
        <f t="shared" si="1298"/>
        <v>0</v>
      </c>
      <c r="IP240" s="3">
        <f t="shared" si="1298"/>
        <v>0</v>
      </c>
      <c r="IQ240" s="3">
        <f t="shared" si="1298"/>
        <v>0</v>
      </c>
      <c r="IR240" s="3">
        <f t="shared" si="1298"/>
        <v>0</v>
      </c>
      <c r="IS240" s="3">
        <f t="shared" si="1298"/>
        <v>0</v>
      </c>
      <c r="IT240" s="3">
        <f t="shared" si="1298"/>
        <v>0</v>
      </c>
      <c r="IU240" s="3">
        <f t="shared" si="1298"/>
        <v>0</v>
      </c>
      <c r="IV240" s="3">
        <f t="shared" ref="IV240:KA240" si="1299">IF(AH1=1,FZ240,0)</f>
        <v>0</v>
      </c>
      <c r="IW240" s="3">
        <f t="shared" si="1299"/>
        <v>0</v>
      </c>
      <c r="IX240" s="3">
        <f t="shared" si="1299"/>
        <v>0</v>
      </c>
      <c r="IY240" s="3">
        <f t="shared" si="1299"/>
        <v>0</v>
      </c>
      <c r="IZ240" s="3">
        <f t="shared" si="1299"/>
        <v>0</v>
      </c>
      <c r="JA240" s="3">
        <f t="shared" si="1299"/>
        <v>0</v>
      </c>
      <c r="JB240" s="3">
        <f t="shared" si="1299"/>
        <v>0</v>
      </c>
      <c r="JC240" s="3">
        <f t="shared" si="1299"/>
        <v>0</v>
      </c>
      <c r="JD240" s="3">
        <f t="shared" si="1299"/>
        <v>0</v>
      </c>
      <c r="JE240" s="3">
        <f t="shared" si="1299"/>
        <v>0</v>
      </c>
      <c r="JF240" s="3">
        <f t="shared" si="1299"/>
        <v>0</v>
      </c>
      <c r="JG240" s="3">
        <f t="shared" si="1299"/>
        <v>0</v>
      </c>
      <c r="JH240" s="3">
        <f t="shared" si="1299"/>
        <v>0</v>
      </c>
      <c r="JI240" s="3">
        <f t="shared" si="1299"/>
        <v>0</v>
      </c>
      <c r="JJ240" s="3">
        <f t="shared" si="1299"/>
        <v>0</v>
      </c>
      <c r="JK240" s="3">
        <f t="shared" si="1299"/>
        <v>0</v>
      </c>
      <c r="JL240" s="3">
        <f t="shared" si="1299"/>
        <v>0</v>
      </c>
      <c r="JM240" s="3">
        <f t="shared" si="1299"/>
        <v>0</v>
      </c>
      <c r="JN240" s="3">
        <f t="shared" si="1299"/>
        <v>0</v>
      </c>
      <c r="JO240" s="3">
        <f t="shared" si="1299"/>
        <v>0</v>
      </c>
      <c r="JP240" s="3">
        <f t="shared" si="1299"/>
        <v>0</v>
      </c>
      <c r="JQ240" s="3">
        <f t="shared" si="1299"/>
        <v>0</v>
      </c>
      <c r="JR240" s="3">
        <f t="shared" si="1299"/>
        <v>0</v>
      </c>
      <c r="JS240" s="3">
        <f t="shared" si="1299"/>
        <v>0</v>
      </c>
      <c r="JT240" s="3">
        <f t="shared" si="1299"/>
        <v>0</v>
      </c>
      <c r="JU240" s="3">
        <f t="shared" si="1299"/>
        <v>0</v>
      </c>
      <c r="JV240" s="3">
        <f t="shared" si="1299"/>
        <v>0</v>
      </c>
      <c r="JW240" s="3">
        <f t="shared" si="1299"/>
        <v>0</v>
      </c>
      <c r="JX240" s="3">
        <f t="shared" si="1299"/>
        <v>0</v>
      </c>
      <c r="JY240" s="3">
        <f t="shared" si="1299"/>
        <v>0</v>
      </c>
      <c r="JZ240" s="3">
        <f t="shared" si="1299"/>
        <v>0</v>
      </c>
      <c r="KA240" s="3">
        <f t="shared" si="1299"/>
        <v>0</v>
      </c>
      <c r="KB240" s="3">
        <f t="shared" ref="KB240:KJ240" si="1300">IF(BN1=1,HF240,0)</f>
        <v>0</v>
      </c>
      <c r="KC240" s="3">
        <f t="shared" si="1300"/>
        <v>0</v>
      </c>
      <c r="KD240" s="3">
        <f t="shared" si="1300"/>
        <v>0</v>
      </c>
      <c r="KE240" s="3">
        <f t="shared" si="1300"/>
        <v>0</v>
      </c>
      <c r="KF240" s="3">
        <f t="shared" si="1300"/>
        <v>0</v>
      </c>
      <c r="KG240" s="3">
        <f t="shared" si="1300"/>
        <v>0</v>
      </c>
      <c r="KH240" s="3">
        <f t="shared" si="1300"/>
        <v>0</v>
      </c>
      <c r="KI240" s="3">
        <f t="shared" si="1300"/>
        <v>0</v>
      </c>
      <c r="KJ240" s="3">
        <f t="shared" si="1300"/>
        <v>0</v>
      </c>
    </row>
    <row r="241" spans="1:296" x14ac:dyDescent="0.2">
      <c r="A241" s="3" t="str">
        <f>'Respondent Data'!A241</f>
        <v>2010</v>
      </c>
      <c r="B241" s="3">
        <f>SUMPRODUCT('Respondent Data'!B241:T241,'Product Coding'!A101:S101)</f>
        <v>1.2583172574093939</v>
      </c>
      <c r="C241" s="3">
        <f>SUMPRODUCT('Respondent Data'!B241:T241,'Product Coding'!A102:S102)</f>
        <v>1.876636645474538</v>
      </c>
      <c r="D241" s="3">
        <f>SUMPRODUCT('Respondent Data'!B241:T241,'Product Coding'!A103:S103)</f>
        <v>1.909646979026433</v>
      </c>
      <c r="E241" s="3">
        <f>SUMPRODUCT('Respondent Data'!B241:T241,'Product Coding'!A104:S104)</f>
        <v>1.6966214128160297</v>
      </c>
      <c r="F241" s="3">
        <f>SUMPRODUCT('Respondent Data'!B241:T241,'Product Coding'!A105:S105)</f>
        <v>1.8667346237151647</v>
      </c>
      <c r="G241" s="3">
        <f>SUMPRODUCT('Respondent Data'!B241:T241,'Product Coding'!A106:S106)</f>
        <v>2.039914845795141</v>
      </c>
      <c r="H241" s="3">
        <f>SUMPRODUCT('Respondent Data'!B241:T241,'Product Coding'!A107:S107)</f>
        <v>2.998430425024504</v>
      </c>
      <c r="I241" s="3">
        <f>SUMPRODUCT('Respondent Data'!B241:T241,'Product Coding'!A108:S108)</f>
        <v>3.616749813089648</v>
      </c>
      <c r="J241" s="3">
        <f>SUMPRODUCT('Respondent Data'!B241:T241,'Product Coding'!A109:S109)</f>
        <v>3.649760146641543</v>
      </c>
      <c r="K241" s="3">
        <f>SUMPRODUCT('Respondent Data'!B241:T241,'Product Coding'!A110:S110)</f>
        <v>3.43673458043114</v>
      </c>
      <c r="L241" s="3">
        <f>SUMPRODUCT('Respondent Data'!B241:T241,'Product Coding'!A111:S111)</f>
        <v>3.6068477913302748</v>
      </c>
      <c r="M241" s="3">
        <f>SUMPRODUCT('Respondent Data'!B241:T241,'Product Coding'!A112:S112)</f>
        <v>3.7800280134102509</v>
      </c>
      <c r="N241" s="3">
        <f>SUMPRODUCT('Respondent Data'!B241:T241,'Product Coding'!A113:S113)</f>
        <v>-2.4834417002810749</v>
      </c>
      <c r="O241" s="3">
        <f>SUMPRODUCT('Respondent Data'!B241:T241,'Product Coding'!A114:S114)</f>
        <v>-1.8651223122159315</v>
      </c>
      <c r="P241" s="3">
        <f>SUMPRODUCT('Respondent Data'!B241:T241,'Product Coding'!A115:S115)</f>
        <v>-1.8321119786640365</v>
      </c>
      <c r="Q241" s="3">
        <f>SUMPRODUCT('Respondent Data'!B241:T241,'Product Coding'!A116:S116)</f>
        <v>-2.0451375448744393</v>
      </c>
      <c r="R241" s="3">
        <f>SUMPRODUCT('Respondent Data'!B241:T241,'Product Coding'!A117:S117)</f>
        <v>-1.8750243339753048</v>
      </c>
      <c r="S241" s="3">
        <f>SUMPRODUCT('Respondent Data'!B241:T241,'Product Coding'!A118:S118)</f>
        <v>-1.7018441118953287</v>
      </c>
      <c r="T241" s="3">
        <f>SUMPRODUCT('Respondent Data'!B241:T241,'Product Coding'!A119:S119)</f>
        <v>-0.7433285326659651</v>
      </c>
      <c r="U241" s="3">
        <f>SUMPRODUCT('Respondent Data'!B241:T241,'Product Coding'!A120:S120)</f>
        <v>-0.12500914460082146</v>
      </c>
      <c r="V241" s="3">
        <f>SUMPRODUCT('Respondent Data'!B241:T241,'Product Coding'!A121:S121)</f>
        <v>-9.1998811048926488E-2</v>
      </c>
      <c r="W241" s="3">
        <f>SUMPRODUCT('Respondent Data'!B241:T241,'Product Coding'!A122:S122)</f>
        <v>-0.30502437725932952</v>
      </c>
      <c r="X241" s="3">
        <f>SUMPRODUCT('Respondent Data'!B241:T241,'Product Coding'!A123:S123)</f>
        <v>-0.13491116636019473</v>
      </c>
      <c r="Y241" s="3">
        <f>SUMPRODUCT('Respondent Data'!B241:T241,'Product Coding'!A124:S124)</f>
        <v>3.8269055719781342E-2</v>
      </c>
      <c r="Z241" s="3">
        <f>SUMPRODUCT('Respondent Data'!B241:T241,'Product Coding'!A125:S125)</f>
        <v>0</v>
      </c>
      <c r="AA241" s="3">
        <f>SUMPRODUCT('Respondent Data'!B241:T241,'Product Coding'!A126:S126)</f>
        <v>0</v>
      </c>
      <c r="AB241" s="3">
        <f>SUMPRODUCT('Respondent Data'!B241:T241,'Product Coding'!A127:S127)</f>
        <v>0</v>
      </c>
      <c r="AC241" s="3">
        <f>SUMPRODUCT('Respondent Data'!B241:T241,'Product Coding'!A128:S128)</f>
        <v>0</v>
      </c>
      <c r="AD241" s="3">
        <f>SUMPRODUCT('Respondent Data'!B241:T241,'Product Coding'!A129:S129)</f>
        <v>0</v>
      </c>
      <c r="AE241" s="3">
        <f>SUMPRODUCT('Respondent Data'!B241:T241,'Product Coding'!A130:S130)</f>
        <v>0</v>
      </c>
      <c r="AF241" s="3">
        <f>SUMPRODUCT('Respondent Data'!B241:T241,'Product Coding'!A131:S131)</f>
        <v>0</v>
      </c>
      <c r="AG241" s="3">
        <f>SUMPRODUCT('Respondent Data'!B241:T241,'Product Coding'!A132:S132)</f>
        <v>0</v>
      </c>
      <c r="AH241" s="3">
        <f>SUMPRODUCT('Respondent Data'!B241:T241,'Product Coding'!A133:S133)</f>
        <v>0</v>
      </c>
      <c r="AI241" s="3">
        <f>SUMPRODUCT('Respondent Data'!B241:T241,'Product Coding'!A134:S134)</f>
        <v>0</v>
      </c>
      <c r="AJ241" s="3">
        <f>SUMPRODUCT('Respondent Data'!B241:T241,'Product Coding'!A135:S135)</f>
        <v>0</v>
      </c>
      <c r="AK241" s="3">
        <f>SUMPRODUCT('Respondent Data'!B241:T241,'Product Coding'!A136:S136)</f>
        <v>0</v>
      </c>
      <c r="AL241" s="3">
        <f>SUMPRODUCT('Respondent Data'!B241:T241,'Product Coding'!A137:S137)</f>
        <v>0</v>
      </c>
      <c r="AM241" s="3">
        <f>SUMPRODUCT('Respondent Data'!B241:T241,'Product Coding'!A138:S138)</f>
        <v>0</v>
      </c>
      <c r="AN241" s="3">
        <f>SUMPRODUCT('Respondent Data'!B241:T241,'Product Coding'!A139:S139)</f>
        <v>0</v>
      </c>
      <c r="AO241" s="3">
        <f>SUMPRODUCT('Respondent Data'!B241:T241,'Product Coding'!A140:S140)</f>
        <v>0</v>
      </c>
      <c r="AP241" s="3">
        <f>SUMPRODUCT('Respondent Data'!B241:T241,'Product Coding'!A141:S141)</f>
        <v>0</v>
      </c>
      <c r="AQ241" s="3">
        <f>SUMPRODUCT('Respondent Data'!B241:T241,'Product Coding'!A142:S142)</f>
        <v>0</v>
      </c>
      <c r="AR241" s="3">
        <f>SUMPRODUCT('Respondent Data'!B241:T241,'Product Coding'!A143:S143)</f>
        <v>0</v>
      </c>
      <c r="AS241" s="3">
        <f>SUMPRODUCT('Respondent Data'!B241:T241,'Product Coding'!A144:S144)</f>
        <v>0</v>
      </c>
      <c r="AT241" s="3">
        <f>SUMPRODUCT('Respondent Data'!B241:T241,'Product Coding'!A145:S145)</f>
        <v>0</v>
      </c>
      <c r="AU241" s="3">
        <f>SUMPRODUCT('Respondent Data'!B241:T241,'Product Coding'!A146:S146)</f>
        <v>0</v>
      </c>
      <c r="AV241" s="3">
        <f>SUMPRODUCT('Respondent Data'!B241:T241,'Product Coding'!A147:S147)</f>
        <v>0</v>
      </c>
      <c r="AW241" s="3">
        <f>SUMPRODUCT('Respondent Data'!B241:T241,'Product Coding'!A148:S148)</f>
        <v>0</v>
      </c>
      <c r="AX241" s="3">
        <f>SUMPRODUCT('Respondent Data'!B241:T241,'Product Coding'!A149:S149)</f>
        <v>0</v>
      </c>
      <c r="AY241" s="3">
        <f>SUMPRODUCT('Respondent Data'!B241:T241,'Product Coding'!A150:S150)</f>
        <v>0</v>
      </c>
      <c r="AZ241" s="3">
        <f>SUMPRODUCT('Respondent Data'!B241:T241,'Product Coding'!A151:S151)</f>
        <v>0</v>
      </c>
      <c r="BA241" s="3">
        <f>SUMPRODUCT('Respondent Data'!B241:T241,'Product Coding'!A152:S152)</f>
        <v>0</v>
      </c>
      <c r="BB241" s="3">
        <f>SUMPRODUCT('Respondent Data'!B241:T241,'Product Coding'!A153:S153)</f>
        <v>0</v>
      </c>
      <c r="BC241" s="3">
        <f>SUMPRODUCT('Respondent Data'!B241:T241,'Product Coding'!A154:S154)</f>
        <v>0</v>
      </c>
      <c r="BD241" s="3">
        <f>SUMPRODUCT('Respondent Data'!B241:T241,'Product Coding'!A155:S155)</f>
        <v>0</v>
      </c>
      <c r="BE241" s="3">
        <f>SUMPRODUCT('Respondent Data'!B241:T241,'Product Coding'!A156:S156)</f>
        <v>0</v>
      </c>
      <c r="BF241" s="3">
        <f>SUMPRODUCT('Respondent Data'!B241:T241,'Product Coding'!A157:S157)</f>
        <v>0</v>
      </c>
      <c r="BG241" s="3">
        <f>SUMPRODUCT('Respondent Data'!B241:T241,'Product Coding'!A158:S158)</f>
        <v>0</v>
      </c>
      <c r="BH241" s="3">
        <f>SUMPRODUCT('Respondent Data'!B241:T241,'Product Coding'!A159:S159)</f>
        <v>0</v>
      </c>
      <c r="BI241" s="3">
        <f>SUMPRODUCT('Respondent Data'!B241:T241,'Product Coding'!A160:S160)</f>
        <v>0</v>
      </c>
      <c r="BJ241" s="3">
        <f>SUMPRODUCT('Respondent Data'!B241:T241,'Product Coding'!A161:S161)</f>
        <v>0</v>
      </c>
      <c r="BK241" s="3">
        <f>SUMPRODUCT('Respondent Data'!B241:T241,'Product Coding'!A162:S162)</f>
        <v>0</v>
      </c>
      <c r="BL241" s="3">
        <f>SUMPRODUCT('Respondent Data'!B241:T241,'Product Coding'!A163:S163)</f>
        <v>0</v>
      </c>
      <c r="BM241" s="3">
        <f>SUMPRODUCT('Respondent Data'!B241:T241,'Product Coding'!A164:S164)</f>
        <v>0</v>
      </c>
      <c r="BN241" s="3">
        <f>SUMPRODUCT('Respondent Data'!B241:T241,'Product Coding'!A165:S165)</f>
        <v>0</v>
      </c>
      <c r="BO241" s="3">
        <f>SUMPRODUCT('Respondent Data'!B241:T241,'Product Coding'!A166:S166)</f>
        <v>0</v>
      </c>
      <c r="BP241" s="3">
        <f>SUMPRODUCT('Respondent Data'!B241:T241,'Product Coding'!A167:S167)</f>
        <v>0</v>
      </c>
      <c r="BQ241" s="3">
        <f>SUMPRODUCT('Respondent Data'!B241:T241,'Product Coding'!A168:S168)</f>
        <v>0</v>
      </c>
      <c r="BR241" s="3">
        <f>SUMPRODUCT('Respondent Data'!B241:T241,'Product Coding'!A169:S169)</f>
        <v>0</v>
      </c>
      <c r="BS241" s="3">
        <f>SUMPRODUCT('Respondent Data'!B241:T241,'Product Coding'!A170:S170)</f>
        <v>0</v>
      </c>
      <c r="BT241" s="3">
        <f>SUMPRODUCT('Respondent Data'!B241:T241,'Product Coding'!A171:S171)</f>
        <v>0</v>
      </c>
      <c r="BU241" s="3">
        <f>SUMPRODUCT('Respondent Data'!B241:T241,'Product Coding'!A172:S172)</f>
        <v>0</v>
      </c>
      <c r="BV241" s="3">
        <f>SUMPRODUCT('Respondent Data'!B241:T241,'Product Coding'!A173:S173)</f>
        <v>4.4519905719457897</v>
      </c>
      <c r="BX241" s="3">
        <f t="shared" si="1014"/>
        <v>0.28413174503709643</v>
      </c>
      <c r="BY241" s="3">
        <f t="shared" si="1015"/>
        <v>0.15310418440939189</v>
      </c>
      <c r="BZ241" s="3">
        <f t="shared" si="1016"/>
        <v>0.14813267130596128</v>
      </c>
      <c r="CA241" s="3">
        <f t="shared" si="1017"/>
        <v>0.18330178009368164</v>
      </c>
      <c r="CB241" s="3">
        <f t="shared" si="1018"/>
        <v>0.15462775614627525</v>
      </c>
      <c r="CC241" s="3">
        <f t="shared" si="1019"/>
        <v>0.13003978384135759</v>
      </c>
      <c r="CD241" s="3">
        <f t="shared" si="1020"/>
        <v>4.9865274263430313E-2</v>
      </c>
      <c r="CE241" s="3">
        <f t="shared" si="1021"/>
        <v>2.6869866812863033E-2</v>
      </c>
      <c r="CF241" s="3">
        <f t="shared" si="1022"/>
        <v>2.5997363585972849E-2</v>
      </c>
      <c r="CG241" s="3">
        <f t="shared" si="1023"/>
        <v>3.2169561117336778E-2</v>
      </c>
      <c r="CH241" s="3">
        <f t="shared" si="1024"/>
        <v>2.713725447315344E-2</v>
      </c>
      <c r="CI241" s="3">
        <f t="shared" si="1025"/>
        <v>2.2822052092630038E-2</v>
      </c>
      <c r="CJ241" s="3">
        <f t="shared" si="1026"/>
        <v>11.982433476093755</v>
      </c>
      <c r="CK241" s="3">
        <f t="shared" si="1027"/>
        <v>6.4567255741086189</v>
      </c>
      <c r="CL241" s="3">
        <f t="shared" si="1028"/>
        <v>6.2470664069162725</v>
      </c>
      <c r="CM241" s="3">
        <f t="shared" si="1029"/>
        <v>7.7302217171662519</v>
      </c>
      <c r="CN241" s="3">
        <f t="shared" si="1030"/>
        <v>6.5209777997121954</v>
      </c>
      <c r="CO241" s="3">
        <f t="shared" si="1031"/>
        <v>5.4840512767105327</v>
      </c>
      <c r="CP241" s="3">
        <f t="shared" si="1032"/>
        <v>2.1029235277836094</v>
      </c>
      <c r="CQ241" s="3">
        <f t="shared" si="1033"/>
        <v>1.1331588153044803</v>
      </c>
      <c r="CR241" s="3">
        <f t="shared" si="1034"/>
        <v>1.0963635185574596</v>
      </c>
      <c r="CS241" s="3">
        <f t="shared" si="1035"/>
        <v>1.3566580742088263</v>
      </c>
      <c r="CT241" s="3">
        <f t="shared" si="1036"/>
        <v>1.1444351154987435</v>
      </c>
      <c r="CU241" s="3">
        <f t="shared" si="1037"/>
        <v>0.96245395231068709</v>
      </c>
      <c r="CV241" s="3">
        <f t="shared" si="1038"/>
        <v>1</v>
      </c>
      <c r="CW241" s="3">
        <f t="shared" si="1039"/>
        <v>1</v>
      </c>
      <c r="CX241" s="3">
        <f t="shared" si="1040"/>
        <v>1</v>
      </c>
      <c r="CY241" s="3">
        <f t="shared" si="1041"/>
        <v>1</v>
      </c>
      <c r="CZ241" s="3">
        <f t="shared" si="1042"/>
        <v>1</v>
      </c>
      <c r="DA241" s="3">
        <f t="shared" si="1043"/>
        <v>1</v>
      </c>
      <c r="DB241" s="3">
        <f t="shared" si="1044"/>
        <v>1</v>
      </c>
      <c r="DC241" s="3">
        <f t="shared" si="1045"/>
        <v>1</v>
      </c>
      <c r="DD241" s="3">
        <f t="shared" si="1046"/>
        <v>1</v>
      </c>
      <c r="DE241" s="3">
        <f t="shared" si="1047"/>
        <v>1</v>
      </c>
      <c r="DF241" s="3">
        <f t="shared" si="1048"/>
        <v>1</v>
      </c>
      <c r="DG241" s="3">
        <f t="shared" si="1049"/>
        <v>1</v>
      </c>
      <c r="DH241" s="3">
        <f t="shared" si="1050"/>
        <v>1</v>
      </c>
      <c r="DI241" s="3">
        <f t="shared" si="1051"/>
        <v>1</v>
      </c>
      <c r="DJ241" s="3">
        <f t="shared" si="1052"/>
        <v>1</v>
      </c>
      <c r="DK241" s="3">
        <f t="shared" si="1053"/>
        <v>1</v>
      </c>
      <c r="DL241" s="3">
        <f t="shared" si="1054"/>
        <v>1</v>
      </c>
      <c r="DM241" s="3">
        <f t="shared" si="1055"/>
        <v>1</v>
      </c>
      <c r="DN241" s="3">
        <f t="shared" si="1056"/>
        <v>1</v>
      </c>
      <c r="DO241" s="3">
        <f t="shared" si="1057"/>
        <v>1</v>
      </c>
      <c r="DP241" s="3">
        <f t="shared" si="1058"/>
        <v>1</v>
      </c>
      <c r="DQ241" s="3">
        <f t="shared" si="1059"/>
        <v>1</v>
      </c>
      <c r="DR241" s="3">
        <f t="shared" si="1060"/>
        <v>1</v>
      </c>
      <c r="DS241" s="3">
        <f t="shared" si="1061"/>
        <v>1</v>
      </c>
      <c r="DT241" s="3">
        <f t="shared" si="1062"/>
        <v>1</v>
      </c>
      <c r="DU241" s="3">
        <f t="shared" si="1063"/>
        <v>1</v>
      </c>
      <c r="DV241" s="3">
        <f t="shared" si="1064"/>
        <v>1</v>
      </c>
      <c r="DW241" s="3">
        <f t="shared" si="1065"/>
        <v>1</v>
      </c>
      <c r="DX241" s="3">
        <f t="shared" si="1066"/>
        <v>1</v>
      </c>
      <c r="DY241" s="3">
        <f t="shared" si="1067"/>
        <v>1</v>
      </c>
      <c r="DZ241" s="3">
        <f t="shared" si="1068"/>
        <v>1</v>
      </c>
      <c r="EA241" s="3">
        <f t="shared" si="1069"/>
        <v>1</v>
      </c>
      <c r="EB241" s="3">
        <f t="shared" si="1070"/>
        <v>1</v>
      </c>
      <c r="EC241" s="3">
        <f t="shared" si="1071"/>
        <v>1</v>
      </c>
      <c r="ED241" s="3">
        <f t="shared" si="1072"/>
        <v>1</v>
      </c>
      <c r="EE241" s="3">
        <f t="shared" si="1073"/>
        <v>1</v>
      </c>
      <c r="EF241" s="3">
        <f t="shared" si="1074"/>
        <v>1</v>
      </c>
      <c r="EG241" s="3">
        <f t="shared" si="1075"/>
        <v>1</v>
      </c>
      <c r="EH241" s="3">
        <f t="shared" si="1076"/>
        <v>1</v>
      </c>
      <c r="EI241" s="3">
        <f t="shared" si="1077"/>
        <v>1</v>
      </c>
      <c r="EJ241" s="3">
        <f t="shared" si="1078"/>
        <v>1</v>
      </c>
      <c r="EK241" s="3">
        <f t="shared" si="1079"/>
        <v>1</v>
      </c>
      <c r="EL241" s="3">
        <f t="shared" si="1080"/>
        <v>1</v>
      </c>
      <c r="EM241" s="3">
        <f t="shared" si="1081"/>
        <v>1</v>
      </c>
      <c r="EN241" s="3">
        <f t="shared" si="1082"/>
        <v>1</v>
      </c>
      <c r="EO241" s="3">
        <f t="shared" si="1083"/>
        <v>1</v>
      </c>
      <c r="EP241" s="3">
        <f t="shared" si="1084"/>
        <v>1</v>
      </c>
      <c r="EQ241" s="3">
        <f t="shared" si="1085"/>
        <v>1</v>
      </c>
      <c r="ER241" s="3">
        <f t="shared" si="1086"/>
        <v>1.1655343064713199E-2</v>
      </c>
      <c r="ET241" s="3">
        <f t="shared" si="1087"/>
        <v>0.77873629700752522</v>
      </c>
      <c r="EU241" s="3">
        <f t="shared" si="1088"/>
        <v>0.86722432675256467</v>
      </c>
      <c r="EV241" s="3">
        <f t="shared" si="1089"/>
        <v>0.87097948259109692</v>
      </c>
      <c r="EW241" s="3">
        <f t="shared" si="1090"/>
        <v>0.84509295669345685</v>
      </c>
      <c r="EX241" s="3">
        <f t="shared" si="1091"/>
        <v>0.86607999390005475</v>
      </c>
      <c r="EY241" s="3">
        <f t="shared" si="1092"/>
        <v>0.88492459672586765</v>
      </c>
      <c r="EZ241" s="3">
        <f t="shared" si="1093"/>
        <v>0.95250316827707726</v>
      </c>
      <c r="FA241" s="3">
        <f t="shared" si="1094"/>
        <v>0.97383323079071338</v>
      </c>
      <c r="FB241" s="3">
        <f t="shared" si="1095"/>
        <v>0.97466137388978336</v>
      </c>
      <c r="FC241" s="3">
        <f t="shared" si="1096"/>
        <v>0.9688330654873093</v>
      </c>
      <c r="FD241" s="3">
        <f t="shared" si="1097"/>
        <v>0.97357971940461563</v>
      </c>
      <c r="FE241" s="3">
        <f t="shared" si="1098"/>
        <v>0.97768717242071812</v>
      </c>
      <c r="FF241" s="3">
        <f t="shared" si="1099"/>
        <v>7.7027161497991131E-2</v>
      </c>
      <c r="FG241" s="3">
        <f t="shared" si="1100"/>
        <v>0.13410712115680085</v>
      </c>
      <c r="FH241" s="3">
        <f t="shared" si="1101"/>
        <v>0.13798686859632545</v>
      </c>
      <c r="FI241" s="3">
        <f t="shared" si="1102"/>
        <v>0.11454462812023411</v>
      </c>
      <c r="FJ241" s="3">
        <f t="shared" si="1103"/>
        <v>0.13296143488660037</v>
      </c>
      <c r="FK241" s="3">
        <f t="shared" si="1104"/>
        <v>0.15422456691417724</v>
      </c>
      <c r="FL241" s="3">
        <f t="shared" si="1105"/>
        <v>0.3222767145390435</v>
      </c>
      <c r="FM241" s="3">
        <f t="shared" si="1106"/>
        <v>0.46878834938375802</v>
      </c>
      <c r="FN241" s="3">
        <f t="shared" si="1107"/>
        <v>0.47701650555725933</v>
      </c>
      <c r="FO241" s="3">
        <f t="shared" si="1108"/>
        <v>0.42432969421570355</v>
      </c>
      <c r="FP241" s="3">
        <f t="shared" si="1109"/>
        <v>0.46632327216271324</v>
      </c>
      <c r="FQ241" s="3">
        <f t="shared" si="1110"/>
        <v>0.5095660964796408</v>
      </c>
      <c r="FR241" s="3">
        <f t="shared" si="1111"/>
        <v>0.5</v>
      </c>
      <c r="FS241" s="3">
        <f t="shared" si="1112"/>
        <v>0.5</v>
      </c>
      <c r="FT241" s="3">
        <f t="shared" si="1113"/>
        <v>0.5</v>
      </c>
      <c r="FU241" s="3">
        <f t="shared" si="1114"/>
        <v>0.5</v>
      </c>
      <c r="FV241" s="3">
        <f t="shared" si="1115"/>
        <v>0.5</v>
      </c>
      <c r="FW241" s="3">
        <f t="shared" si="1116"/>
        <v>0.5</v>
      </c>
      <c r="FX241" s="3">
        <f t="shared" si="1117"/>
        <v>0.5</v>
      </c>
      <c r="FY241" s="3">
        <f t="shared" si="1118"/>
        <v>0.5</v>
      </c>
      <c r="FZ241" s="3">
        <f t="shared" si="1119"/>
        <v>0.5</v>
      </c>
      <c r="GA241" s="3">
        <f t="shared" si="1120"/>
        <v>0.5</v>
      </c>
      <c r="GB241" s="3">
        <f t="shared" si="1121"/>
        <v>0.5</v>
      </c>
      <c r="GC241" s="3">
        <f t="shared" si="1122"/>
        <v>0.5</v>
      </c>
      <c r="GD241" s="3">
        <f t="shared" si="1123"/>
        <v>0.5</v>
      </c>
      <c r="GE241" s="3">
        <f t="shared" si="1124"/>
        <v>0.5</v>
      </c>
      <c r="GF241" s="3">
        <f t="shared" si="1125"/>
        <v>0.5</v>
      </c>
      <c r="GG241" s="3">
        <f t="shared" si="1126"/>
        <v>0.5</v>
      </c>
      <c r="GH241" s="3">
        <f t="shared" si="1127"/>
        <v>0.5</v>
      </c>
      <c r="GI241" s="3">
        <f t="shared" si="1128"/>
        <v>0.5</v>
      </c>
      <c r="GJ241" s="3">
        <f t="shared" si="1129"/>
        <v>0.5</v>
      </c>
      <c r="GK241" s="3">
        <f t="shared" si="1130"/>
        <v>0.5</v>
      </c>
      <c r="GL241" s="3">
        <f t="shared" si="1131"/>
        <v>0.5</v>
      </c>
      <c r="GM241" s="3">
        <f t="shared" si="1132"/>
        <v>0.5</v>
      </c>
      <c r="GN241" s="3">
        <f t="shared" si="1133"/>
        <v>0.5</v>
      </c>
      <c r="GO241" s="3">
        <f t="shared" si="1134"/>
        <v>0.5</v>
      </c>
      <c r="GP241" s="3">
        <f t="shared" si="1135"/>
        <v>0.5</v>
      </c>
      <c r="GQ241" s="3">
        <f t="shared" si="1136"/>
        <v>0.5</v>
      </c>
      <c r="GR241" s="3">
        <f t="shared" si="1137"/>
        <v>0.5</v>
      </c>
      <c r="GS241" s="3">
        <f t="shared" si="1138"/>
        <v>0.5</v>
      </c>
      <c r="GT241" s="3">
        <f t="shared" si="1139"/>
        <v>0.5</v>
      </c>
      <c r="GU241" s="3">
        <f t="shared" si="1140"/>
        <v>0.5</v>
      </c>
      <c r="GV241" s="3">
        <f t="shared" si="1141"/>
        <v>0.5</v>
      </c>
      <c r="GW241" s="3">
        <f t="shared" si="1142"/>
        <v>0.5</v>
      </c>
      <c r="GX241" s="3">
        <f t="shared" si="1143"/>
        <v>0.5</v>
      </c>
      <c r="GY241" s="3">
        <f t="shared" si="1144"/>
        <v>0.5</v>
      </c>
      <c r="GZ241" s="3">
        <f t="shared" si="1145"/>
        <v>0.5</v>
      </c>
      <c r="HA241" s="3">
        <f t="shared" si="1146"/>
        <v>0.5</v>
      </c>
      <c r="HB241" s="3">
        <f t="shared" si="1147"/>
        <v>0.5</v>
      </c>
      <c r="HC241" s="3">
        <f t="shared" si="1148"/>
        <v>0.5</v>
      </c>
      <c r="HD241" s="3">
        <f t="shared" si="1149"/>
        <v>0.5</v>
      </c>
      <c r="HE241" s="3">
        <f t="shared" si="1150"/>
        <v>0.5</v>
      </c>
      <c r="HF241" s="3">
        <f t="shared" si="1151"/>
        <v>0.5</v>
      </c>
      <c r="HG241" s="3">
        <f t="shared" si="1152"/>
        <v>0.5</v>
      </c>
      <c r="HH241" s="3">
        <f t="shared" si="1153"/>
        <v>0.5</v>
      </c>
      <c r="HI241" s="3">
        <f t="shared" si="1154"/>
        <v>0.5</v>
      </c>
      <c r="HJ241" s="3">
        <f t="shared" si="1155"/>
        <v>0.5</v>
      </c>
      <c r="HK241" s="3">
        <f t="shared" si="1156"/>
        <v>0.5</v>
      </c>
      <c r="HL241" s="3">
        <f t="shared" si="1157"/>
        <v>0.5</v>
      </c>
      <c r="HM241" s="3">
        <f t="shared" si="1158"/>
        <v>0.5</v>
      </c>
      <c r="HN241" s="3">
        <f t="shared" si="1159"/>
        <v>0.98847893885539662</v>
      </c>
      <c r="HP241" s="3">
        <f t="shared" ref="HP241:IU241" si="1301">IF(B1=1,ET241,0)</f>
        <v>0.77873629700752522</v>
      </c>
      <c r="HQ241" s="3">
        <f t="shared" si="1301"/>
        <v>0.86722432675256467</v>
      </c>
      <c r="HR241" s="3">
        <f t="shared" si="1301"/>
        <v>0.87097948259109692</v>
      </c>
      <c r="HS241" s="3">
        <f t="shared" si="1301"/>
        <v>0.84509295669345685</v>
      </c>
      <c r="HT241" s="3">
        <f t="shared" si="1301"/>
        <v>0.86607999390005475</v>
      </c>
      <c r="HU241" s="3">
        <f t="shared" si="1301"/>
        <v>0.88492459672586765</v>
      </c>
      <c r="HV241" s="3">
        <f t="shared" si="1301"/>
        <v>0.95250316827707726</v>
      </c>
      <c r="HW241" s="3">
        <f t="shared" si="1301"/>
        <v>0.97383323079071338</v>
      </c>
      <c r="HX241" s="3">
        <f t="shared" si="1301"/>
        <v>0.97466137388978336</v>
      </c>
      <c r="HY241" s="3">
        <f t="shared" si="1301"/>
        <v>0.9688330654873093</v>
      </c>
      <c r="HZ241" s="3">
        <f t="shared" si="1301"/>
        <v>0.97357971940461563</v>
      </c>
      <c r="IA241" s="3">
        <f t="shared" si="1301"/>
        <v>0.97768717242071812</v>
      </c>
      <c r="IB241" s="3">
        <f t="shared" si="1301"/>
        <v>7.7027161497991131E-2</v>
      </c>
      <c r="IC241" s="3">
        <f t="shared" si="1301"/>
        <v>0.13410712115680085</v>
      </c>
      <c r="ID241" s="3">
        <f t="shared" si="1301"/>
        <v>0.13798686859632545</v>
      </c>
      <c r="IE241" s="3">
        <f t="shared" si="1301"/>
        <v>0.11454462812023411</v>
      </c>
      <c r="IF241" s="3">
        <f t="shared" si="1301"/>
        <v>0.13296143488660037</v>
      </c>
      <c r="IG241" s="3">
        <f t="shared" si="1301"/>
        <v>0.15422456691417724</v>
      </c>
      <c r="IH241" s="3">
        <f t="shared" si="1301"/>
        <v>0.3222767145390435</v>
      </c>
      <c r="II241" s="3">
        <f t="shared" si="1301"/>
        <v>0.46878834938375802</v>
      </c>
      <c r="IJ241" s="3">
        <f t="shared" si="1301"/>
        <v>0.47701650555725933</v>
      </c>
      <c r="IK241" s="3">
        <f t="shared" si="1301"/>
        <v>0.42432969421570355</v>
      </c>
      <c r="IL241" s="3">
        <f t="shared" si="1301"/>
        <v>0.46632327216271324</v>
      </c>
      <c r="IM241" s="3">
        <f t="shared" si="1301"/>
        <v>0.5095660964796408</v>
      </c>
      <c r="IN241" s="3">
        <f t="shared" si="1301"/>
        <v>0</v>
      </c>
      <c r="IO241" s="3">
        <f t="shared" si="1301"/>
        <v>0</v>
      </c>
      <c r="IP241" s="3">
        <f t="shared" si="1301"/>
        <v>0</v>
      </c>
      <c r="IQ241" s="3">
        <f t="shared" si="1301"/>
        <v>0</v>
      </c>
      <c r="IR241" s="3">
        <f t="shared" si="1301"/>
        <v>0</v>
      </c>
      <c r="IS241" s="3">
        <f t="shared" si="1301"/>
        <v>0</v>
      </c>
      <c r="IT241" s="3">
        <f t="shared" si="1301"/>
        <v>0</v>
      </c>
      <c r="IU241" s="3">
        <f t="shared" si="1301"/>
        <v>0</v>
      </c>
      <c r="IV241" s="3">
        <f t="shared" ref="IV241:KA241" si="1302">IF(AH1=1,FZ241,0)</f>
        <v>0</v>
      </c>
      <c r="IW241" s="3">
        <f t="shared" si="1302"/>
        <v>0</v>
      </c>
      <c r="IX241" s="3">
        <f t="shared" si="1302"/>
        <v>0</v>
      </c>
      <c r="IY241" s="3">
        <f t="shared" si="1302"/>
        <v>0</v>
      </c>
      <c r="IZ241" s="3">
        <f t="shared" si="1302"/>
        <v>0</v>
      </c>
      <c r="JA241" s="3">
        <f t="shared" si="1302"/>
        <v>0</v>
      </c>
      <c r="JB241" s="3">
        <f t="shared" si="1302"/>
        <v>0</v>
      </c>
      <c r="JC241" s="3">
        <f t="shared" si="1302"/>
        <v>0</v>
      </c>
      <c r="JD241" s="3">
        <f t="shared" si="1302"/>
        <v>0</v>
      </c>
      <c r="JE241" s="3">
        <f t="shared" si="1302"/>
        <v>0</v>
      </c>
      <c r="JF241" s="3">
        <f t="shared" si="1302"/>
        <v>0</v>
      </c>
      <c r="JG241" s="3">
        <f t="shared" si="1302"/>
        <v>0</v>
      </c>
      <c r="JH241" s="3">
        <f t="shared" si="1302"/>
        <v>0</v>
      </c>
      <c r="JI241" s="3">
        <f t="shared" si="1302"/>
        <v>0</v>
      </c>
      <c r="JJ241" s="3">
        <f t="shared" si="1302"/>
        <v>0</v>
      </c>
      <c r="JK241" s="3">
        <f t="shared" si="1302"/>
        <v>0</v>
      </c>
      <c r="JL241" s="3">
        <f t="shared" si="1302"/>
        <v>0</v>
      </c>
      <c r="JM241" s="3">
        <f t="shared" si="1302"/>
        <v>0</v>
      </c>
      <c r="JN241" s="3">
        <f t="shared" si="1302"/>
        <v>0</v>
      </c>
      <c r="JO241" s="3">
        <f t="shared" si="1302"/>
        <v>0</v>
      </c>
      <c r="JP241" s="3">
        <f t="shared" si="1302"/>
        <v>0</v>
      </c>
      <c r="JQ241" s="3">
        <f t="shared" si="1302"/>
        <v>0</v>
      </c>
      <c r="JR241" s="3">
        <f t="shared" si="1302"/>
        <v>0</v>
      </c>
      <c r="JS241" s="3">
        <f t="shared" si="1302"/>
        <v>0</v>
      </c>
      <c r="JT241" s="3">
        <f t="shared" si="1302"/>
        <v>0</v>
      </c>
      <c r="JU241" s="3">
        <f t="shared" si="1302"/>
        <v>0</v>
      </c>
      <c r="JV241" s="3">
        <f t="shared" si="1302"/>
        <v>0</v>
      </c>
      <c r="JW241" s="3">
        <f t="shared" si="1302"/>
        <v>0</v>
      </c>
      <c r="JX241" s="3">
        <f t="shared" si="1302"/>
        <v>0</v>
      </c>
      <c r="JY241" s="3">
        <f t="shared" si="1302"/>
        <v>0</v>
      </c>
      <c r="JZ241" s="3">
        <f t="shared" si="1302"/>
        <v>0</v>
      </c>
      <c r="KA241" s="3">
        <f t="shared" si="1302"/>
        <v>0</v>
      </c>
      <c r="KB241" s="3">
        <f t="shared" ref="KB241:KJ241" si="1303">IF(BN1=1,HF241,0)</f>
        <v>0</v>
      </c>
      <c r="KC241" s="3">
        <f t="shared" si="1303"/>
        <v>0</v>
      </c>
      <c r="KD241" s="3">
        <f t="shared" si="1303"/>
        <v>0</v>
      </c>
      <c r="KE241" s="3">
        <f t="shared" si="1303"/>
        <v>0</v>
      </c>
      <c r="KF241" s="3">
        <f t="shared" si="1303"/>
        <v>0</v>
      </c>
      <c r="KG241" s="3">
        <f t="shared" si="1303"/>
        <v>0</v>
      </c>
      <c r="KH241" s="3">
        <f t="shared" si="1303"/>
        <v>0</v>
      </c>
      <c r="KI241" s="3">
        <f t="shared" si="1303"/>
        <v>0</v>
      </c>
      <c r="KJ241" s="3">
        <f t="shared" si="1303"/>
        <v>0</v>
      </c>
    </row>
    <row r="242" spans="1:296" x14ac:dyDescent="0.2">
      <c r="A242" s="3" t="str">
        <f>'Respondent Data'!A242</f>
        <v>2012</v>
      </c>
      <c r="B242" s="3">
        <f>SUMPRODUCT('Respondent Data'!B242:T242,'Product Coding'!A101:S101)</f>
        <v>-1.3402109985343098</v>
      </c>
      <c r="C242" s="3">
        <f>SUMPRODUCT('Respondent Data'!B242:T242,'Product Coding'!A102:S102)</f>
        <v>-1.8340794202278836</v>
      </c>
      <c r="D242" s="3">
        <f>SUMPRODUCT('Respondent Data'!B242:T242,'Product Coding'!A103:S103)</f>
        <v>-0.9593078460408121</v>
      </c>
      <c r="E242" s="3">
        <f>SUMPRODUCT('Respondent Data'!B242:T242,'Product Coding'!A104:S104)</f>
        <v>-2.0317113865780159</v>
      </c>
      <c r="F242" s="3">
        <f>SUMPRODUCT('Respondent Data'!B242:T242,'Product Coding'!A105:S105)</f>
        <v>-1.5524418546086021</v>
      </c>
      <c r="G242" s="3">
        <f>SUMPRODUCT('Respondent Data'!B242:T242,'Product Coding'!A106:S106)</f>
        <v>-1.8071837567916957</v>
      </c>
      <c r="H242" s="3">
        <f>SUMPRODUCT('Respondent Data'!B242:T242,'Product Coding'!A107:S107)</f>
        <v>-0.92833040699901193</v>
      </c>
      <c r="I242" s="3">
        <f>SUMPRODUCT('Respondent Data'!B242:T242,'Product Coding'!A108:S108)</f>
        <v>-1.4221988286925857</v>
      </c>
      <c r="J242" s="3">
        <f>SUMPRODUCT('Respondent Data'!B242:T242,'Product Coding'!A109:S109)</f>
        <v>-0.5474272545055141</v>
      </c>
      <c r="K242" s="3">
        <f>SUMPRODUCT('Respondent Data'!B242:T242,'Product Coding'!A110:S110)</f>
        <v>-1.619830795042718</v>
      </c>
      <c r="L242" s="3">
        <f>SUMPRODUCT('Respondent Data'!B242:T242,'Product Coding'!A111:S111)</f>
        <v>-1.1405612630733042</v>
      </c>
      <c r="M242" s="3">
        <f>SUMPRODUCT('Respondent Data'!B242:T242,'Product Coding'!A112:S112)</f>
        <v>-1.3953031652563979</v>
      </c>
      <c r="N242" s="3">
        <f>SUMPRODUCT('Respondent Data'!B242:T242,'Product Coding'!A113:S113)</f>
        <v>0.98792367981341001</v>
      </c>
      <c r="O242" s="3">
        <f>SUMPRODUCT('Respondent Data'!B242:T242,'Product Coding'!A114:S114)</f>
        <v>0.49405525811983597</v>
      </c>
      <c r="P242" s="3">
        <f>SUMPRODUCT('Respondent Data'!B242:T242,'Product Coding'!A115:S115)</f>
        <v>1.3688268323069079</v>
      </c>
      <c r="Q242" s="3">
        <f>SUMPRODUCT('Respondent Data'!B242:T242,'Product Coding'!A116:S116)</f>
        <v>0.29642329176970394</v>
      </c>
      <c r="R242" s="3">
        <f>SUMPRODUCT('Respondent Data'!B242:T242,'Product Coding'!A117:S117)</f>
        <v>0.77569282373911785</v>
      </c>
      <c r="S242" s="3">
        <f>SUMPRODUCT('Respondent Data'!B242:T242,'Product Coding'!A118:S118)</f>
        <v>0.52095092155602407</v>
      </c>
      <c r="T242" s="3">
        <f>SUMPRODUCT('Respondent Data'!B242:T242,'Product Coding'!A119:S119)</f>
        <v>1.399804271348708</v>
      </c>
      <c r="U242" s="3">
        <f>SUMPRODUCT('Respondent Data'!B242:T242,'Product Coding'!A120:S120)</f>
        <v>0.90593584965513396</v>
      </c>
      <c r="V242" s="3">
        <f>SUMPRODUCT('Respondent Data'!B242:T242,'Product Coding'!A121:S121)</f>
        <v>1.7807074238422058</v>
      </c>
      <c r="W242" s="3">
        <f>SUMPRODUCT('Respondent Data'!B242:T242,'Product Coding'!A122:S122)</f>
        <v>0.70830388330500194</v>
      </c>
      <c r="X242" s="3">
        <f>SUMPRODUCT('Respondent Data'!B242:T242,'Product Coding'!A123:S123)</f>
        <v>1.1875734152744157</v>
      </c>
      <c r="Y242" s="3">
        <f>SUMPRODUCT('Respondent Data'!B242:T242,'Product Coding'!A124:S124)</f>
        <v>0.93283151309132206</v>
      </c>
      <c r="Z242" s="3">
        <f>SUMPRODUCT('Respondent Data'!B242:T242,'Product Coding'!A125:S125)</f>
        <v>0</v>
      </c>
      <c r="AA242" s="3">
        <f>SUMPRODUCT('Respondent Data'!B242:T242,'Product Coding'!A126:S126)</f>
        <v>0</v>
      </c>
      <c r="AB242" s="3">
        <f>SUMPRODUCT('Respondent Data'!B242:T242,'Product Coding'!A127:S127)</f>
        <v>0</v>
      </c>
      <c r="AC242" s="3">
        <f>SUMPRODUCT('Respondent Data'!B242:T242,'Product Coding'!A128:S128)</f>
        <v>0</v>
      </c>
      <c r="AD242" s="3">
        <f>SUMPRODUCT('Respondent Data'!B242:T242,'Product Coding'!A129:S129)</f>
        <v>0</v>
      </c>
      <c r="AE242" s="3">
        <f>SUMPRODUCT('Respondent Data'!B242:T242,'Product Coding'!A130:S130)</f>
        <v>0</v>
      </c>
      <c r="AF242" s="3">
        <f>SUMPRODUCT('Respondent Data'!B242:T242,'Product Coding'!A131:S131)</f>
        <v>0</v>
      </c>
      <c r="AG242" s="3">
        <f>SUMPRODUCT('Respondent Data'!B242:T242,'Product Coding'!A132:S132)</f>
        <v>0</v>
      </c>
      <c r="AH242" s="3">
        <f>SUMPRODUCT('Respondent Data'!B242:T242,'Product Coding'!A133:S133)</f>
        <v>0</v>
      </c>
      <c r="AI242" s="3">
        <f>SUMPRODUCT('Respondent Data'!B242:T242,'Product Coding'!A134:S134)</f>
        <v>0</v>
      </c>
      <c r="AJ242" s="3">
        <f>SUMPRODUCT('Respondent Data'!B242:T242,'Product Coding'!A135:S135)</f>
        <v>0</v>
      </c>
      <c r="AK242" s="3">
        <f>SUMPRODUCT('Respondent Data'!B242:T242,'Product Coding'!A136:S136)</f>
        <v>0</v>
      </c>
      <c r="AL242" s="3">
        <f>SUMPRODUCT('Respondent Data'!B242:T242,'Product Coding'!A137:S137)</f>
        <v>0</v>
      </c>
      <c r="AM242" s="3">
        <f>SUMPRODUCT('Respondent Data'!B242:T242,'Product Coding'!A138:S138)</f>
        <v>0</v>
      </c>
      <c r="AN242" s="3">
        <f>SUMPRODUCT('Respondent Data'!B242:T242,'Product Coding'!A139:S139)</f>
        <v>0</v>
      </c>
      <c r="AO242" s="3">
        <f>SUMPRODUCT('Respondent Data'!B242:T242,'Product Coding'!A140:S140)</f>
        <v>0</v>
      </c>
      <c r="AP242" s="3">
        <f>SUMPRODUCT('Respondent Data'!B242:T242,'Product Coding'!A141:S141)</f>
        <v>0</v>
      </c>
      <c r="AQ242" s="3">
        <f>SUMPRODUCT('Respondent Data'!B242:T242,'Product Coding'!A142:S142)</f>
        <v>0</v>
      </c>
      <c r="AR242" s="3">
        <f>SUMPRODUCT('Respondent Data'!B242:T242,'Product Coding'!A143:S143)</f>
        <v>0</v>
      </c>
      <c r="AS242" s="3">
        <f>SUMPRODUCT('Respondent Data'!B242:T242,'Product Coding'!A144:S144)</f>
        <v>0</v>
      </c>
      <c r="AT242" s="3">
        <f>SUMPRODUCT('Respondent Data'!B242:T242,'Product Coding'!A145:S145)</f>
        <v>0</v>
      </c>
      <c r="AU242" s="3">
        <f>SUMPRODUCT('Respondent Data'!B242:T242,'Product Coding'!A146:S146)</f>
        <v>0</v>
      </c>
      <c r="AV242" s="3">
        <f>SUMPRODUCT('Respondent Data'!B242:T242,'Product Coding'!A147:S147)</f>
        <v>0</v>
      </c>
      <c r="AW242" s="3">
        <f>SUMPRODUCT('Respondent Data'!B242:T242,'Product Coding'!A148:S148)</f>
        <v>0</v>
      </c>
      <c r="AX242" s="3">
        <f>SUMPRODUCT('Respondent Data'!B242:T242,'Product Coding'!A149:S149)</f>
        <v>0</v>
      </c>
      <c r="AY242" s="3">
        <f>SUMPRODUCT('Respondent Data'!B242:T242,'Product Coding'!A150:S150)</f>
        <v>0</v>
      </c>
      <c r="AZ242" s="3">
        <f>SUMPRODUCT('Respondent Data'!B242:T242,'Product Coding'!A151:S151)</f>
        <v>0</v>
      </c>
      <c r="BA242" s="3">
        <f>SUMPRODUCT('Respondent Data'!B242:T242,'Product Coding'!A152:S152)</f>
        <v>0</v>
      </c>
      <c r="BB242" s="3">
        <f>SUMPRODUCT('Respondent Data'!B242:T242,'Product Coding'!A153:S153)</f>
        <v>0</v>
      </c>
      <c r="BC242" s="3">
        <f>SUMPRODUCT('Respondent Data'!B242:T242,'Product Coding'!A154:S154)</f>
        <v>0</v>
      </c>
      <c r="BD242" s="3">
        <f>SUMPRODUCT('Respondent Data'!B242:T242,'Product Coding'!A155:S155)</f>
        <v>0</v>
      </c>
      <c r="BE242" s="3">
        <f>SUMPRODUCT('Respondent Data'!B242:T242,'Product Coding'!A156:S156)</f>
        <v>0</v>
      </c>
      <c r="BF242" s="3">
        <f>SUMPRODUCT('Respondent Data'!B242:T242,'Product Coding'!A157:S157)</f>
        <v>0</v>
      </c>
      <c r="BG242" s="3">
        <f>SUMPRODUCT('Respondent Data'!B242:T242,'Product Coding'!A158:S158)</f>
        <v>0</v>
      </c>
      <c r="BH242" s="3">
        <f>SUMPRODUCT('Respondent Data'!B242:T242,'Product Coding'!A159:S159)</f>
        <v>0</v>
      </c>
      <c r="BI242" s="3">
        <f>SUMPRODUCT('Respondent Data'!B242:T242,'Product Coding'!A160:S160)</f>
        <v>0</v>
      </c>
      <c r="BJ242" s="3">
        <f>SUMPRODUCT('Respondent Data'!B242:T242,'Product Coding'!A161:S161)</f>
        <v>0</v>
      </c>
      <c r="BK242" s="3">
        <f>SUMPRODUCT('Respondent Data'!B242:T242,'Product Coding'!A162:S162)</f>
        <v>0</v>
      </c>
      <c r="BL242" s="3">
        <f>SUMPRODUCT('Respondent Data'!B242:T242,'Product Coding'!A163:S163)</f>
        <v>0</v>
      </c>
      <c r="BM242" s="3">
        <f>SUMPRODUCT('Respondent Data'!B242:T242,'Product Coding'!A164:S164)</f>
        <v>0</v>
      </c>
      <c r="BN242" s="3">
        <f>SUMPRODUCT('Respondent Data'!B242:T242,'Product Coding'!A165:S165)</f>
        <v>0</v>
      </c>
      <c r="BO242" s="3">
        <f>SUMPRODUCT('Respondent Data'!B242:T242,'Product Coding'!A166:S166)</f>
        <v>0</v>
      </c>
      <c r="BP242" s="3">
        <f>SUMPRODUCT('Respondent Data'!B242:T242,'Product Coding'!A167:S167)</f>
        <v>0</v>
      </c>
      <c r="BQ242" s="3">
        <f>SUMPRODUCT('Respondent Data'!B242:T242,'Product Coding'!A168:S168)</f>
        <v>0</v>
      </c>
      <c r="BR242" s="3">
        <f>SUMPRODUCT('Respondent Data'!B242:T242,'Product Coding'!A169:S169)</f>
        <v>0</v>
      </c>
      <c r="BS242" s="3">
        <f>SUMPRODUCT('Respondent Data'!B242:T242,'Product Coding'!A170:S170)</f>
        <v>0</v>
      </c>
      <c r="BT242" s="3">
        <f>SUMPRODUCT('Respondent Data'!B242:T242,'Product Coding'!A171:S171)</f>
        <v>0</v>
      </c>
      <c r="BU242" s="3">
        <f>SUMPRODUCT('Respondent Data'!B242:T242,'Product Coding'!A172:S172)</f>
        <v>0</v>
      </c>
      <c r="BV242" s="3">
        <f>SUMPRODUCT('Respondent Data'!B242:T242,'Product Coding'!A173:S173)</f>
        <v>-4.2450366684844703</v>
      </c>
      <c r="BX242" s="3">
        <f t="shared" si="1014"/>
        <v>3.81984940296705</v>
      </c>
      <c r="BY242" s="3">
        <f t="shared" si="1015"/>
        <v>6.2593692436049677</v>
      </c>
      <c r="BZ242" s="3">
        <f t="shared" si="1016"/>
        <v>2.6098894028265187</v>
      </c>
      <c r="CA242" s="3">
        <f t="shared" si="1017"/>
        <v>7.6271281605774019</v>
      </c>
      <c r="CB242" s="3">
        <f t="shared" si="1018"/>
        <v>4.7229889656425899</v>
      </c>
      <c r="CC242" s="3">
        <f t="shared" si="1019"/>
        <v>6.0932631350876596</v>
      </c>
      <c r="CD242" s="3">
        <f t="shared" si="1020"/>
        <v>2.5302811093926816</v>
      </c>
      <c r="CE242" s="3">
        <f t="shared" si="1021"/>
        <v>4.1462272678878769</v>
      </c>
      <c r="CF242" s="3">
        <f t="shared" si="1022"/>
        <v>1.7287995302764165</v>
      </c>
      <c r="CG242" s="3">
        <f t="shared" si="1023"/>
        <v>5.0522353809644214</v>
      </c>
      <c r="CH242" s="3">
        <f t="shared" si="1024"/>
        <v>3.1285237973918654</v>
      </c>
      <c r="CI242" s="3">
        <f t="shared" si="1025"/>
        <v>4.036198022177401</v>
      </c>
      <c r="CJ242" s="3">
        <f t="shared" si="1026"/>
        <v>0.3723490047142754</v>
      </c>
      <c r="CK242" s="3">
        <f t="shared" si="1027"/>
        <v>0.6101470665794102</v>
      </c>
      <c r="CL242" s="3">
        <f t="shared" si="1028"/>
        <v>0.25440524456329494</v>
      </c>
      <c r="CM242" s="3">
        <f t="shared" si="1029"/>
        <v>0.74347265554848763</v>
      </c>
      <c r="CN242" s="3">
        <f t="shared" si="1030"/>
        <v>0.46038470502725543</v>
      </c>
      <c r="CO242" s="3">
        <f t="shared" si="1031"/>
        <v>0.59395547427858808</v>
      </c>
      <c r="CP242" s="3">
        <f t="shared" si="1032"/>
        <v>0.24664523475660813</v>
      </c>
      <c r="CQ242" s="3">
        <f t="shared" si="1033"/>
        <v>0.40416347181594831</v>
      </c>
      <c r="CR242" s="3">
        <f t="shared" si="1034"/>
        <v>0.16851889080991686</v>
      </c>
      <c r="CS242" s="3">
        <f t="shared" si="1035"/>
        <v>0.49247879097619424</v>
      </c>
      <c r="CT242" s="3">
        <f t="shared" si="1036"/>
        <v>0.30496037913928065</v>
      </c>
      <c r="CU242" s="3">
        <f t="shared" si="1037"/>
        <v>0.39343810654423478</v>
      </c>
      <c r="CV242" s="3">
        <f t="shared" si="1038"/>
        <v>1</v>
      </c>
      <c r="CW242" s="3">
        <f t="shared" si="1039"/>
        <v>1</v>
      </c>
      <c r="CX242" s="3">
        <f t="shared" si="1040"/>
        <v>1</v>
      </c>
      <c r="CY242" s="3">
        <f t="shared" si="1041"/>
        <v>1</v>
      </c>
      <c r="CZ242" s="3">
        <f t="shared" si="1042"/>
        <v>1</v>
      </c>
      <c r="DA242" s="3">
        <f t="shared" si="1043"/>
        <v>1</v>
      </c>
      <c r="DB242" s="3">
        <f t="shared" si="1044"/>
        <v>1</v>
      </c>
      <c r="DC242" s="3">
        <f t="shared" si="1045"/>
        <v>1</v>
      </c>
      <c r="DD242" s="3">
        <f t="shared" si="1046"/>
        <v>1</v>
      </c>
      <c r="DE242" s="3">
        <f t="shared" si="1047"/>
        <v>1</v>
      </c>
      <c r="DF242" s="3">
        <f t="shared" si="1048"/>
        <v>1</v>
      </c>
      <c r="DG242" s="3">
        <f t="shared" si="1049"/>
        <v>1</v>
      </c>
      <c r="DH242" s="3">
        <f t="shared" si="1050"/>
        <v>1</v>
      </c>
      <c r="DI242" s="3">
        <f t="shared" si="1051"/>
        <v>1</v>
      </c>
      <c r="DJ242" s="3">
        <f t="shared" si="1052"/>
        <v>1</v>
      </c>
      <c r="DK242" s="3">
        <f t="shared" si="1053"/>
        <v>1</v>
      </c>
      <c r="DL242" s="3">
        <f t="shared" si="1054"/>
        <v>1</v>
      </c>
      <c r="DM242" s="3">
        <f t="shared" si="1055"/>
        <v>1</v>
      </c>
      <c r="DN242" s="3">
        <f t="shared" si="1056"/>
        <v>1</v>
      </c>
      <c r="DO242" s="3">
        <f t="shared" si="1057"/>
        <v>1</v>
      </c>
      <c r="DP242" s="3">
        <f t="shared" si="1058"/>
        <v>1</v>
      </c>
      <c r="DQ242" s="3">
        <f t="shared" si="1059"/>
        <v>1</v>
      </c>
      <c r="DR242" s="3">
        <f t="shared" si="1060"/>
        <v>1</v>
      </c>
      <c r="DS242" s="3">
        <f t="shared" si="1061"/>
        <v>1</v>
      </c>
      <c r="DT242" s="3">
        <f t="shared" si="1062"/>
        <v>1</v>
      </c>
      <c r="DU242" s="3">
        <f t="shared" si="1063"/>
        <v>1</v>
      </c>
      <c r="DV242" s="3">
        <f t="shared" si="1064"/>
        <v>1</v>
      </c>
      <c r="DW242" s="3">
        <f t="shared" si="1065"/>
        <v>1</v>
      </c>
      <c r="DX242" s="3">
        <f t="shared" si="1066"/>
        <v>1</v>
      </c>
      <c r="DY242" s="3">
        <f t="shared" si="1067"/>
        <v>1</v>
      </c>
      <c r="DZ242" s="3">
        <f t="shared" si="1068"/>
        <v>1</v>
      </c>
      <c r="EA242" s="3">
        <f t="shared" si="1069"/>
        <v>1</v>
      </c>
      <c r="EB242" s="3">
        <f t="shared" si="1070"/>
        <v>1</v>
      </c>
      <c r="EC242" s="3">
        <f t="shared" si="1071"/>
        <v>1</v>
      </c>
      <c r="ED242" s="3">
        <f t="shared" si="1072"/>
        <v>1</v>
      </c>
      <c r="EE242" s="3">
        <f t="shared" si="1073"/>
        <v>1</v>
      </c>
      <c r="EF242" s="3">
        <f t="shared" si="1074"/>
        <v>1</v>
      </c>
      <c r="EG242" s="3">
        <f t="shared" si="1075"/>
        <v>1</v>
      </c>
      <c r="EH242" s="3">
        <f t="shared" si="1076"/>
        <v>1</v>
      </c>
      <c r="EI242" s="3">
        <f t="shared" si="1077"/>
        <v>1</v>
      </c>
      <c r="EJ242" s="3">
        <f t="shared" si="1078"/>
        <v>1</v>
      </c>
      <c r="EK242" s="3">
        <f t="shared" si="1079"/>
        <v>1</v>
      </c>
      <c r="EL242" s="3">
        <f t="shared" si="1080"/>
        <v>1</v>
      </c>
      <c r="EM242" s="3">
        <f t="shared" si="1081"/>
        <v>1</v>
      </c>
      <c r="EN242" s="3">
        <f t="shared" si="1082"/>
        <v>1</v>
      </c>
      <c r="EO242" s="3">
        <f t="shared" si="1083"/>
        <v>1</v>
      </c>
      <c r="EP242" s="3">
        <f t="shared" si="1084"/>
        <v>1</v>
      </c>
      <c r="EQ242" s="3">
        <f t="shared" si="1085"/>
        <v>1</v>
      </c>
      <c r="ER242" s="3">
        <f t="shared" si="1086"/>
        <v>69.758318028807309</v>
      </c>
      <c r="ET242" s="3">
        <f t="shared" si="1087"/>
        <v>0.20747536206928174</v>
      </c>
      <c r="EU242" s="3">
        <f t="shared" si="1088"/>
        <v>0.13775301495800549</v>
      </c>
      <c r="EV242" s="3">
        <f t="shared" si="1089"/>
        <v>0.27701679702901888</v>
      </c>
      <c r="EW242" s="3">
        <f t="shared" si="1090"/>
        <v>0.11591342812891182</v>
      </c>
      <c r="EX242" s="3">
        <f t="shared" si="1091"/>
        <v>0.17473386826418907</v>
      </c>
      <c r="EY242" s="3">
        <f t="shared" si="1092"/>
        <v>0.14097883878766354</v>
      </c>
      <c r="EZ242" s="3">
        <f t="shared" si="1093"/>
        <v>0.28326356145956638</v>
      </c>
      <c r="FA242" s="3">
        <f t="shared" si="1094"/>
        <v>0.19431710803755886</v>
      </c>
      <c r="FB242" s="3">
        <f t="shared" si="1095"/>
        <v>0.36646151133671001</v>
      </c>
      <c r="FC242" s="3">
        <f t="shared" si="1096"/>
        <v>0.16522820694403501</v>
      </c>
      <c r="FD242" s="3">
        <f t="shared" si="1097"/>
        <v>0.24221732732453555</v>
      </c>
      <c r="FE242" s="3">
        <f t="shared" si="1098"/>
        <v>0.19856248614458766</v>
      </c>
      <c r="FF242" s="3">
        <f t="shared" si="1099"/>
        <v>0.72867761521654695</v>
      </c>
      <c r="FG242" s="3">
        <f t="shared" si="1100"/>
        <v>0.62106128114396153</v>
      </c>
      <c r="FH242" s="3">
        <f t="shared" si="1101"/>
        <v>0.79719054455016825</v>
      </c>
      <c r="FI242" s="3">
        <f t="shared" si="1102"/>
        <v>0.57356792882157659</v>
      </c>
      <c r="FJ242" s="3">
        <f t="shared" si="1103"/>
        <v>0.68475107727270867</v>
      </c>
      <c r="FK242" s="3">
        <f t="shared" si="1104"/>
        <v>0.62737009667888755</v>
      </c>
      <c r="FL242" s="3">
        <f t="shared" si="1105"/>
        <v>0.80215282754057726</v>
      </c>
      <c r="FM242" s="3">
        <f t="shared" si="1106"/>
        <v>0.71216779247699702</v>
      </c>
      <c r="FN242" s="3">
        <f t="shared" si="1107"/>
        <v>0.85578419644280279</v>
      </c>
      <c r="FO242" s="3">
        <f t="shared" si="1108"/>
        <v>0.67002627176090335</v>
      </c>
      <c r="FP242" s="3">
        <f t="shared" si="1109"/>
        <v>0.7663067906012403</v>
      </c>
      <c r="FQ242" s="3">
        <f t="shared" si="1110"/>
        <v>0.7176493848585983</v>
      </c>
      <c r="FR242" s="3">
        <f t="shared" si="1111"/>
        <v>0.5</v>
      </c>
      <c r="FS242" s="3">
        <f t="shared" si="1112"/>
        <v>0.5</v>
      </c>
      <c r="FT242" s="3">
        <f t="shared" si="1113"/>
        <v>0.5</v>
      </c>
      <c r="FU242" s="3">
        <f t="shared" si="1114"/>
        <v>0.5</v>
      </c>
      <c r="FV242" s="3">
        <f t="shared" si="1115"/>
        <v>0.5</v>
      </c>
      <c r="FW242" s="3">
        <f t="shared" si="1116"/>
        <v>0.5</v>
      </c>
      <c r="FX242" s="3">
        <f t="shared" si="1117"/>
        <v>0.5</v>
      </c>
      <c r="FY242" s="3">
        <f t="shared" si="1118"/>
        <v>0.5</v>
      </c>
      <c r="FZ242" s="3">
        <f t="shared" si="1119"/>
        <v>0.5</v>
      </c>
      <c r="GA242" s="3">
        <f t="shared" si="1120"/>
        <v>0.5</v>
      </c>
      <c r="GB242" s="3">
        <f t="shared" si="1121"/>
        <v>0.5</v>
      </c>
      <c r="GC242" s="3">
        <f t="shared" si="1122"/>
        <v>0.5</v>
      </c>
      <c r="GD242" s="3">
        <f t="shared" si="1123"/>
        <v>0.5</v>
      </c>
      <c r="GE242" s="3">
        <f t="shared" si="1124"/>
        <v>0.5</v>
      </c>
      <c r="GF242" s="3">
        <f t="shared" si="1125"/>
        <v>0.5</v>
      </c>
      <c r="GG242" s="3">
        <f t="shared" si="1126"/>
        <v>0.5</v>
      </c>
      <c r="GH242" s="3">
        <f t="shared" si="1127"/>
        <v>0.5</v>
      </c>
      <c r="GI242" s="3">
        <f t="shared" si="1128"/>
        <v>0.5</v>
      </c>
      <c r="GJ242" s="3">
        <f t="shared" si="1129"/>
        <v>0.5</v>
      </c>
      <c r="GK242" s="3">
        <f t="shared" si="1130"/>
        <v>0.5</v>
      </c>
      <c r="GL242" s="3">
        <f t="shared" si="1131"/>
        <v>0.5</v>
      </c>
      <c r="GM242" s="3">
        <f t="shared" si="1132"/>
        <v>0.5</v>
      </c>
      <c r="GN242" s="3">
        <f t="shared" si="1133"/>
        <v>0.5</v>
      </c>
      <c r="GO242" s="3">
        <f t="shared" si="1134"/>
        <v>0.5</v>
      </c>
      <c r="GP242" s="3">
        <f t="shared" si="1135"/>
        <v>0.5</v>
      </c>
      <c r="GQ242" s="3">
        <f t="shared" si="1136"/>
        <v>0.5</v>
      </c>
      <c r="GR242" s="3">
        <f t="shared" si="1137"/>
        <v>0.5</v>
      </c>
      <c r="GS242" s="3">
        <f t="shared" si="1138"/>
        <v>0.5</v>
      </c>
      <c r="GT242" s="3">
        <f t="shared" si="1139"/>
        <v>0.5</v>
      </c>
      <c r="GU242" s="3">
        <f t="shared" si="1140"/>
        <v>0.5</v>
      </c>
      <c r="GV242" s="3">
        <f t="shared" si="1141"/>
        <v>0.5</v>
      </c>
      <c r="GW242" s="3">
        <f t="shared" si="1142"/>
        <v>0.5</v>
      </c>
      <c r="GX242" s="3">
        <f t="shared" si="1143"/>
        <v>0.5</v>
      </c>
      <c r="GY242" s="3">
        <f t="shared" si="1144"/>
        <v>0.5</v>
      </c>
      <c r="GZ242" s="3">
        <f t="shared" si="1145"/>
        <v>0.5</v>
      </c>
      <c r="HA242" s="3">
        <f t="shared" si="1146"/>
        <v>0.5</v>
      </c>
      <c r="HB242" s="3">
        <f t="shared" si="1147"/>
        <v>0.5</v>
      </c>
      <c r="HC242" s="3">
        <f t="shared" si="1148"/>
        <v>0.5</v>
      </c>
      <c r="HD242" s="3">
        <f t="shared" si="1149"/>
        <v>0.5</v>
      </c>
      <c r="HE242" s="3">
        <f t="shared" si="1150"/>
        <v>0.5</v>
      </c>
      <c r="HF242" s="3">
        <f t="shared" si="1151"/>
        <v>0.5</v>
      </c>
      <c r="HG242" s="3">
        <f t="shared" si="1152"/>
        <v>0.5</v>
      </c>
      <c r="HH242" s="3">
        <f t="shared" si="1153"/>
        <v>0.5</v>
      </c>
      <c r="HI242" s="3">
        <f t="shared" si="1154"/>
        <v>0.5</v>
      </c>
      <c r="HJ242" s="3">
        <f t="shared" si="1155"/>
        <v>0.5</v>
      </c>
      <c r="HK242" s="3">
        <f t="shared" si="1156"/>
        <v>0.5</v>
      </c>
      <c r="HL242" s="3">
        <f t="shared" si="1157"/>
        <v>0.5</v>
      </c>
      <c r="HM242" s="3">
        <f t="shared" si="1158"/>
        <v>0.5</v>
      </c>
      <c r="HN242" s="3">
        <f t="shared" si="1159"/>
        <v>1.4132614056666489E-2</v>
      </c>
      <c r="HP242" s="3">
        <f t="shared" ref="HP242:IU242" si="1304">IF(B1=1,ET242,0)</f>
        <v>0.20747536206928174</v>
      </c>
      <c r="HQ242" s="3">
        <f t="shared" si="1304"/>
        <v>0.13775301495800549</v>
      </c>
      <c r="HR242" s="3">
        <f t="shared" si="1304"/>
        <v>0.27701679702901888</v>
      </c>
      <c r="HS242" s="3">
        <f t="shared" si="1304"/>
        <v>0.11591342812891182</v>
      </c>
      <c r="HT242" s="3">
        <f t="shared" si="1304"/>
        <v>0.17473386826418907</v>
      </c>
      <c r="HU242" s="3">
        <f t="shared" si="1304"/>
        <v>0.14097883878766354</v>
      </c>
      <c r="HV242" s="3">
        <f t="shared" si="1304"/>
        <v>0.28326356145956638</v>
      </c>
      <c r="HW242" s="3">
        <f t="shared" si="1304"/>
        <v>0.19431710803755886</v>
      </c>
      <c r="HX242" s="3">
        <f t="shared" si="1304"/>
        <v>0.36646151133671001</v>
      </c>
      <c r="HY242" s="3">
        <f t="shared" si="1304"/>
        <v>0.16522820694403501</v>
      </c>
      <c r="HZ242" s="3">
        <f t="shared" si="1304"/>
        <v>0.24221732732453555</v>
      </c>
      <c r="IA242" s="3">
        <f t="shared" si="1304"/>
        <v>0.19856248614458766</v>
      </c>
      <c r="IB242" s="3">
        <f t="shared" si="1304"/>
        <v>0.72867761521654695</v>
      </c>
      <c r="IC242" s="3">
        <f t="shared" si="1304"/>
        <v>0.62106128114396153</v>
      </c>
      <c r="ID242" s="3">
        <f t="shared" si="1304"/>
        <v>0.79719054455016825</v>
      </c>
      <c r="IE242" s="3">
        <f t="shared" si="1304"/>
        <v>0.57356792882157659</v>
      </c>
      <c r="IF242" s="3">
        <f t="shared" si="1304"/>
        <v>0.68475107727270867</v>
      </c>
      <c r="IG242" s="3">
        <f t="shared" si="1304"/>
        <v>0.62737009667888755</v>
      </c>
      <c r="IH242" s="3">
        <f t="shared" si="1304"/>
        <v>0.80215282754057726</v>
      </c>
      <c r="II242" s="3">
        <f t="shared" si="1304"/>
        <v>0.71216779247699702</v>
      </c>
      <c r="IJ242" s="3">
        <f t="shared" si="1304"/>
        <v>0.85578419644280279</v>
      </c>
      <c r="IK242" s="3">
        <f t="shared" si="1304"/>
        <v>0.67002627176090335</v>
      </c>
      <c r="IL242" s="3">
        <f t="shared" si="1304"/>
        <v>0.7663067906012403</v>
      </c>
      <c r="IM242" s="3">
        <f t="shared" si="1304"/>
        <v>0.7176493848585983</v>
      </c>
      <c r="IN242" s="3">
        <f t="shared" si="1304"/>
        <v>0</v>
      </c>
      <c r="IO242" s="3">
        <f t="shared" si="1304"/>
        <v>0</v>
      </c>
      <c r="IP242" s="3">
        <f t="shared" si="1304"/>
        <v>0</v>
      </c>
      <c r="IQ242" s="3">
        <f t="shared" si="1304"/>
        <v>0</v>
      </c>
      <c r="IR242" s="3">
        <f t="shared" si="1304"/>
        <v>0</v>
      </c>
      <c r="IS242" s="3">
        <f t="shared" si="1304"/>
        <v>0</v>
      </c>
      <c r="IT242" s="3">
        <f t="shared" si="1304"/>
        <v>0</v>
      </c>
      <c r="IU242" s="3">
        <f t="shared" si="1304"/>
        <v>0</v>
      </c>
      <c r="IV242" s="3">
        <f t="shared" ref="IV242:KA242" si="1305">IF(AH1=1,FZ242,0)</f>
        <v>0</v>
      </c>
      <c r="IW242" s="3">
        <f t="shared" si="1305"/>
        <v>0</v>
      </c>
      <c r="IX242" s="3">
        <f t="shared" si="1305"/>
        <v>0</v>
      </c>
      <c r="IY242" s="3">
        <f t="shared" si="1305"/>
        <v>0</v>
      </c>
      <c r="IZ242" s="3">
        <f t="shared" si="1305"/>
        <v>0</v>
      </c>
      <c r="JA242" s="3">
        <f t="shared" si="1305"/>
        <v>0</v>
      </c>
      <c r="JB242" s="3">
        <f t="shared" si="1305"/>
        <v>0</v>
      </c>
      <c r="JC242" s="3">
        <f t="shared" si="1305"/>
        <v>0</v>
      </c>
      <c r="JD242" s="3">
        <f t="shared" si="1305"/>
        <v>0</v>
      </c>
      <c r="JE242" s="3">
        <f t="shared" si="1305"/>
        <v>0</v>
      </c>
      <c r="JF242" s="3">
        <f t="shared" si="1305"/>
        <v>0</v>
      </c>
      <c r="JG242" s="3">
        <f t="shared" si="1305"/>
        <v>0</v>
      </c>
      <c r="JH242" s="3">
        <f t="shared" si="1305"/>
        <v>0</v>
      </c>
      <c r="JI242" s="3">
        <f t="shared" si="1305"/>
        <v>0</v>
      </c>
      <c r="JJ242" s="3">
        <f t="shared" si="1305"/>
        <v>0</v>
      </c>
      <c r="JK242" s="3">
        <f t="shared" si="1305"/>
        <v>0</v>
      </c>
      <c r="JL242" s="3">
        <f t="shared" si="1305"/>
        <v>0</v>
      </c>
      <c r="JM242" s="3">
        <f t="shared" si="1305"/>
        <v>0</v>
      </c>
      <c r="JN242" s="3">
        <f t="shared" si="1305"/>
        <v>0</v>
      </c>
      <c r="JO242" s="3">
        <f t="shared" si="1305"/>
        <v>0</v>
      </c>
      <c r="JP242" s="3">
        <f t="shared" si="1305"/>
        <v>0</v>
      </c>
      <c r="JQ242" s="3">
        <f t="shared" si="1305"/>
        <v>0</v>
      </c>
      <c r="JR242" s="3">
        <f t="shared" si="1305"/>
        <v>0</v>
      </c>
      <c r="JS242" s="3">
        <f t="shared" si="1305"/>
        <v>0</v>
      </c>
      <c r="JT242" s="3">
        <f t="shared" si="1305"/>
        <v>0</v>
      </c>
      <c r="JU242" s="3">
        <f t="shared" si="1305"/>
        <v>0</v>
      </c>
      <c r="JV242" s="3">
        <f t="shared" si="1305"/>
        <v>0</v>
      </c>
      <c r="JW242" s="3">
        <f t="shared" si="1305"/>
        <v>0</v>
      </c>
      <c r="JX242" s="3">
        <f t="shared" si="1305"/>
        <v>0</v>
      </c>
      <c r="JY242" s="3">
        <f t="shared" si="1305"/>
        <v>0</v>
      </c>
      <c r="JZ242" s="3">
        <f t="shared" si="1305"/>
        <v>0</v>
      </c>
      <c r="KA242" s="3">
        <f t="shared" si="1305"/>
        <v>0</v>
      </c>
      <c r="KB242" s="3">
        <f t="shared" ref="KB242:KJ242" si="1306">IF(BN1=1,HF242,0)</f>
        <v>0</v>
      </c>
      <c r="KC242" s="3">
        <f t="shared" si="1306"/>
        <v>0</v>
      </c>
      <c r="KD242" s="3">
        <f t="shared" si="1306"/>
        <v>0</v>
      </c>
      <c r="KE242" s="3">
        <f t="shared" si="1306"/>
        <v>0</v>
      </c>
      <c r="KF242" s="3">
        <f t="shared" si="1306"/>
        <v>0</v>
      </c>
      <c r="KG242" s="3">
        <f t="shared" si="1306"/>
        <v>0</v>
      </c>
      <c r="KH242" s="3">
        <f t="shared" si="1306"/>
        <v>0</v>
      </c>
      <c r="KI242" s="3">
        <f t="shared" si="1306"/>
        <v>0</v>
      </c>
      <c r="KJ242" s="3">
        <f t="shared" si="1306"/>
        <v>0</v>
      </c>
    </row>
    <row r="243" spans="1:296" x14ac:dyDescent="0.2">
      <c r="A243" s="3" t="str">
        <f>'Respondent Data'!A243</f>
        <v>2014</v>
      </c>
      <c r="B243" s="3">
        <f>SUMPRODUCT('Respondent Data'!B243:T243,'Product Coding'!A101:S101)</f>
        <v>1.656126536042448</v>
      </c>
      <c r="C243" s="3">
        <f>SUMPRODUCT('Respondent Data'!B243:T243,'Product Coding'!A102:S102)</f>
        <v>1.0924961871925261</v>
      </c>
      <c r="D243" s="3">
        <f>SUMPRODUCT('Respondent Data'!B243:T243,'Product Coding'!A103:S103)</f>
        <v>0.69063067690732916</v>
      </c>
      <c r="E243" s="3">
        <f>SUMPRODUCT('Respondent Data'!B243:T243,'Product Coding'!A104:S104)</f>
        <v>0.41202644654847398</v>
      </c>
      <c r="F243" s="3">
        <f>SUMPRODUCT('Respondent Data'!B243:T243,'Product Coding'!A105:S105)</f>
        <v>0.32437896758421791</v>
      </c>
      <c r="G243" s="3">
        <f>SUMPRODUCT('Respondent Data'!B243:T243,'Product Coding'!A106:S106)</f>
        <v>-0.21373288396181711</v>
      </c>
      <c r="H243" s="3">
        <f>SUMPRODUCT('Respondent Data'!B243:T243,'Product Coding'!A107:S107)</f>
        <v>3.562773240711758</v>
      </c>
      <c r="I243" s="3">
        <f>SUMPRODUCT('Respondent Data'!B243:T243,'Product Coding'!A108:S108)</f>
        <v>2.9991428918618359</v>
      </c>
      <c r="J243" s="3">
        <f>SUMPRODUCT('Respondent Data'!B243:T243,'Product Coding'!A109:S109)</f>
        <v>2.5972773815766392</v>
      </c>
      <c r="K243" s="3">
        <f>SUMPRODUCT('Respondent Data'!B243:T243,'Product Coding'!A110:S110)</f>
        <v>2.3186731512177841</v>
      </c>
      <c r="L243" s="3">
        <f>SUMPRODUCT('Respondent Data'!B243:T243,'Product Coding'!A111:S111)</f>
        <v>2.2310256722535282</v>
      </c>
      <c r="M243" s="3">
        <f>SUMPRODUCT('Respondent Data'!B243:T243,'Product Coding'!A112:S112)</f>
        <v>1.692913820707493</v>
      </c>
      <c r="N243" s="3">
        <f>SUMPRODUCT('Respondent Data'!B243:T243,'Product Coding'!A113:S113)</f>
        <v>-1.1328793243248916</v>
      </c>
      <c r="O243" s="3">
        <f>SUMPRODUCT('Respondent Data'!B243:T243,'Product Coding'!A114:S114)</f>
        <v>-1.6965096731748133</v>
      </c>
      <c r="P243" s="3">
        <f>SUMPRODUCT('Respondent Data'!B243:T243,'Product Coding'!A115:S115)</f>
        <v>-2.0983751834600106</v>
      </c>
      <c r="Q243" s="3">
        <f>SUMPRODUCT('Respondent Data'!B243:T243,'Product Coding'!A116:S116)</f>
        <v>-2.3769794138188658</v>
      </c>
      <c r="R243" s="3">
        <f>SUMPRODUCT('Respondent Data'!B243:T243,'Product Coding'!A117:S117)</f>
        <v>-2.4646268927831221</v>
      </c>
      <c r="S243" s="3">
        <f>SUMPRODUCT('Respondent Data'!B243:T243,'Product Coding'!A118:S118)</f>
        <v>-3.0027387443291564</v>
      </c>
      <c r="T243" s="3">
        <f>SUMPRODUCT('Respondent Data'!B243:T243,'Product Coding'!A119:S119)</f>
        <v>0.7737673803444185</v>
      </c>
      <c r="U243" s="3">
        <f>SUMPRODUCT('Respondent Data'!B243:T243,'Product Coding'!A120:S120)</f>
        <v>0.21013703149449681</v>
      </c>
      <c r="V243" s="3">
        <f>SUMPRODUCT('Respondent Data'!B243:T243,'Product Coding'!A121:S121)</f>
        <v>-0.19172847879070032</v>
      </c>
      <c r="W243" s="3">
        <f>SUMPRODUCT('Respondent Data'!B243:T243,'Product Coding'!A122:S122)</f>
        <v>-0.47033270914955549</v>
      </c>
      <c r="X243" s="3">
        <f>SUMPRODUCT('Respondent Data'!B243:T243,'Product Coding'!A123:S123)</f>
        <v>-0.55798018811381178</v>
      </c>
      <c r="Y243" s="3">
        <f>SUMPRODUCT('Respondent Data'!B243:T243,'Product Coding'!A124:S124)</f>
        <v>-1.0960920396598461</v>
      </c>
      <c r="Z243" s="3">
        <f>SUMPRODUCT('Respondent Data'!B243:T243,'Product Coding'!A125:S125)</f>
        <v>0</v>
      </c>
      <c r="AA243" s="3">
        <f>SUMPRODUCT('Respondent Data'!B243:T243,'Product Coding'!A126:S126)</f>
        <v>0</v>
      </c>
      <c r="AB243" s="3">
        <f>SUMPRODUCT('Respondent Data'!B243:T243,'Product Coding'!A127:S127)</f>
        <v>0</v>
      </c>
      <c r="AC243" s="3">
        <f>SUMPRODUCT('Respondent Data'!B243:T243,'Product Coding'!A128:S128)</f>
        <v>0</v>
      </c>
      <c r="AD243" s="3">
        <f>SUMPRODUCT('Respondent Data'!B243:T243,'Product Coding'!A129:S129)</f>
        <v>0</v>
      </c>
      <c r="AE243" s="3">
        <f>SUMPRODUCT('Respondent Data'!B243:T243,'Product Coding'!A130:S130)</f>
        <v>0</v>
      </c>
      <c r="AF243" s="3">
        <f>SUMPRODUCT('Respondent Data'!B243:T243,'Product Coding'!A131:S131)</f>
        <v>0</v>
      </c>
      <c r="AG243" s="3">
        <f>SUMPRODUCT('Respondent Data'!B243:T243,'Product Coding'!A132:S132)</f>
        <v>0</v>
      </c>
      <c r="AH243" s="3">
        <f>SUMPRODUCT('Respondent Data'!B243:T243,'Product Coding'!A133:S133)</f>
        <v>0</v>
      </c>
      <c r="AI243" s="3">
        <f>SUMPRODUCT('Respondent Data'!B243:T243,'Product Coding'!A134:S134)</f>
        <v>0</v>
      </c>
      <c r="AJ243" s="3">
        <f>SUMPRODUCT('Respondent Data'!B243:T243,'Product Coding'!A135:S135)</f>
        <v>0</v>
      </c>
      <c r="AK243" s="3">
        <f>SUMPRODUCT('Respondent Data'!B243:T243,'Product Coding'!A136:S136)</f>
        <v>0</v>
      </c>
      <c r="AL243" s="3">
        <f>SUMPRODUCT('Respondent Data'!B243:T243,'Product Coding'!A137:S137)</f>
        <v>0</v>
      </c>
      <c r="AM243" s="3">
        <f>SUMPRODUCT('Respondent Data'!B243:T243,'Product Coding'!A138:S138)</f>
        <v>0</v>
      </c>
      <c r="AN243" s="3">
        <f>SUMPRODUCT('Respondent Data'!B243:T243,'Product Coding'!A139:S139)</f>
        <v>0</v>
      </c>
      <c r="AO243" s="3">
        <f>SUMPRODUCT('Respondent Data'!B243:T243,'Product Coding'!A140:S140)</f>
        <v>0</v>
      </c>
      <c r="AP243" s="3">
        <f>SUMPRODUCT('Respondent Data'!B243:T243,'Product Coding'!A141:S141)</f>
        <v>0</v>
      </c>
      <c r="AQ243" s="3">
        <f>SUMPRODUCT('Respondent Data'!B243:T243,'Product Coding'!A142:S142)</f>
        <v>0</v>
      </c>
      <c r="AR243" s="3">
        <f>SUMPRODUCT('Respondent Data'!B243:T243,'Product Coding'!A143:S143)</f>
        <v>0</v>
      </c>
      <c r="AS243" s="3">
        <f>SUMPRODUCT('Respondent Data'!B243:T243,'Product Coding'!A144:S144)</f>
        <v>0</v>
      </c>
      <c r="AT243" s="3">
        <f>SUMPRODUCT('Respondent Data'!B243:T243,'Product Coding'!A145:S145)</f>
        <v>0</v>
      </c>
      <c r="AU243" s="3">
        <f>SUMPRODUCT('Respondent Data'!B243:T243,'Product Coding'!A146:S146)</f>
        <v>0</v>
      </c>
      <c r="AV243" s="3">
        <f>SUMPRODUCT('Respondent Data'!B243:T243,'Product Coding'!A147:S147)</f>
        <v>0</v>
      </c>
      <c r="AW243" s="3">
        <f>SUMPRODUCT('Respondent Data'!B243:T243,'Product Coding'!A148:S148)</f>
        <v>0</v>
      </c>
      <c r="AX243" s="3">
        <f>SUMPRODUCT('Respondent Data'!B243:T243,'Product Coding'!A149:S149)</f>
        <v>0</v>
      </c>
      <c r="AY243" s="3">
        <f>SUMPRODUCT('Respondent Data'!B243:T243,'Product Coding'!A150:S150)</f>
        <v>0</v>
      </c>
      <c r="AZ243" s="3">
        <f>SUMPRODUCT('Respondent Data'!B243:T243,'Product Coding'!A151:S151)</f>
        <v>0</v>
      </c>
      <c r="BA243" s="3">
        <f>SUMPRODUCT('Respondent Data'!B243:T243,'Product Coding'!A152:S152)</f>
        <v>0</v>
      </c>
      <c r="BB243" s="3">
        <f>SUMPRODUCT('Respondent Data'!B243:T243,'Product Coding'!A153:S153)</f>
        <v>0</v>
      </c>
      <c r="BC243" s="3">
        <f>SUMPRODUCT('Respondent Data'!B243:T243,'Product Coding'!A154:S154)</f>
        <v>0</v>
      </c>
      <c r="BD243" s="3">
        <f>SUMPRODUCT('Respondent Data'!B243:T243,'Product Coding'!A155:S155)</f>
        <v>0</v>
      </c>
      <c r="BE243" s="3">
        <f>SUMPRODUCT('Respondent Data'!B243:T243,'Product Coding'!A156:S156)</f>
        <v>0</v>
      </c>
      <c r="BF243" s="3">
        <f>SUMPRODUCT('Respondent Data'!B243:T243,'Product Coding'!A157:S157)</f>
        <v>0</v>
      </c>
      <c r="BG243" s="3">
        <f>SUMPRODUCT('Respondent Data'!B243:T243,'Product Coding'!A158:S158)</f>
        <v>0</v>
      </c>
      <c r="BH243" s="3">
        <f>SUMPRODUCT('Respondent Data'!B243:T243,'Product Coding'!A159:S159)</f>
        <v>0</v>
      </c>
      <c r="BI243" s="3">
        <f>SUMPRODUCT('Respondent Data'!B243:T243,'Product Coding'!A160:S160)</f>
        <v>0</v>
      </c>
      <c r="BJ243" s="3">
        <f>SUMPRODUCT('Respondent Data'!B243:T243,'Product Coding'!A161:S161)</f>
        <v>0</v>
      </c>
      <c r="BK243" s="3">
        <f>SUMPRODUCT('Respondent Data'!B243:T243,'Product Coding'!A162:S162)</f>
        <v>0</v>
      </c>
      <c r="BL243" s="3">
        <f>SUMPRODUCT('Respondent Data'!B243:T243,'Product Coding'!A163:S163)</f>
        <v>0</v>
      </c>
      <c r="BM243" s="3">
        <f>SUMPRODUCT('Respondent Data'!B243:T243,'Product Coding'!A164:S164)</f>
        <v>0</v>
      </c>
      <c r="BN243" s="3">
        <f>SUMPRODUCT('Respondent Data'!B243:T243,'Product Coding'!A165:S165)</f>
        <v>0</v>
      </c>
      <c r="BO243" s="3">
        <f>SUMPRODUCT('Respondent Data'!B243:T243,'Product Coding'!A166:S166)</f>
        <v>0</v>
      </c>
      <c r="BP243" s="3">
        <f>SUMPRODUCT('Respondent Data'!B243:T243,'Product Coding'!A167:S167)</f>
        <v>0</v>
      </c>
      <c r="BQ243" s="3">
        <f>SUMPRODUCT('Respondent Data'!B243:T243,'Product Coding'!A168:S168)</f>
        <v>0</v>
      </c>
      <c r="BR243" s="3">
        <f>SUMPRODUCT('Respondent Data'!B243:T243,'Product Coding'!A169:S169)</f>
        <v>0</v>
      </c>
      <c r="BS243" s="3">
        <f>SUMPRODUCT('Respondent Data'!B243:T243,'Product Coding'!A170:S170)</f>
        <v>0</v>
      </c>
      <c r="BT243" s="3">
        <f>SUMPRODUCT('Respondent Data'!B243:T243,'Product Coding'!A171:S171)</f>
        <v>0</v>
      </c>
      <c r="BU243" s="3">
        <f>SUMPRODUCT('Respondent Data'!B243:T243,'Product Coding'!A172:S172)</f>
        <v>0</v>
      </c>
      <c r="BV243" s="3">
        <f>SUMPRODUCT('Respondent Data'!B243:T243,'Product Coding'!A173:S173)</f>
        <v>2.2904809531842498</v>
      </c>
      <c r="BX243" s="3">
        <f t="shared" si="1014"/>
        <v>0.19087690482764988</v>
      </c>
      <c r="BY243" s="3">
        <f t="shared" si="1015"/>
        <v>0.33537828100437117</v>
      </c>
      <c r="BZ243" s="3">
        <f t="shared" si="1016"/>
        <v>0.50125983635284332</v>
      </c>
      <c r="CA243" s="3">
        <f t="shared" si="1017"/>
        <v>0.66230676009266953</v>
      </c>
      <c r="CB243" s="3">
        <f t="shared" si="1018"/>
        <v>0.72297620591145162</v>
      </c>
      <c r="CC243" s="3">
        <f t="shared" si="1019"/>
        <v>1.238291843001635</v>
      </c>
      <c r="CD243" s="3">
        <f t="shared" si="1020"/>
        <v>2.8360066266236404E-2</v>
      </c>
      <c r="CE243" s="3">
        <f t="shared" si="1021"/>
        <v>4.9829759562208885E-2</v>
      </c>
      <c r="CF243" s="3">
        <f t="shared" si="1022"/>
        <v>7.4476072358808487E-2</v>
      </c>
      <c r="CG243" s="3">
        <f t="shared" si="1023"/>
        <v>9.8404066336702165E-2</v>
      </c>
      <c r="CH243" s="3">
        <f t="shared" si="1024"/>
        <v>0.10741819774935306</v>
      </c>
      <c r="CI243" s="3">
        <f t="shared" si="1025"/>
        <v>0.18398264974055298</v>
      </c>
      <c r="CJ243" s="3">
        <f t="shared" si="1026"/>
        <v>3.1045827437953708</v>
      </c>
      <c r="CK243" s="3">
        <f t="shared" si="1027"/>
        <v>5.4548748304048287</v>
      </c>
      <c r="CL243" s="3">
        <f t="shared" si="1028"/>
        <v>8.1529121582513326</v>
      </c>
      <c r="CM243" s="3">
        <f t="shared" si="1029"/>
        <v>10.772314965706995</v>
      </c>
      <c r="CN243" s="3">
        <f t="shared" si="1030"/>
        <v>11.759093930583292</v>
      </c>
      <c r="CO243" s="3">
        <f t="shared" si="1031"/>
        <v>20.140621470348545</v>
      </c>
      <c r="CP243" s="3">
        <f t="shared" si="1032"/>
        <v>0.4612720036640946</v>
      </c>
      <c r="CQ243" s="3">
        <f t="shared" si="1033"/>
        <v>0.81047317800962437</v>
      </c>
      <c r="CR243" s="3">
        <f t="shared" si="1034"/>
        <v>1.2113415673812769</v>
      </c>
      <c r="CS243" s="3">
        <f t="shared" si="1035"/>
        <v>1.6005266144904824</v>
      </c>
      <c r="CT243" s="3">
        <f t="shared" si="1036"/>
        <v>1.7471400398249344</v>
      </c>
      <c r="CU243" s="3">
        <f t="shared" si="1037"/>
        <v>2.9924487724589692</v>
      </c>
      <c r="CV243" s="3">
        <f t="shared" si="1038"/>
        <v>1</v>
      </c>
      <c r="CW243" s="3">
        <f t="shared" si="1039"/>
        <v>1</v>
      </c>
      <c r="CX243" s="3">
        <f t="shared" si="1040"/>
        <v>1</v>
      </c>
      <c r="CY243" s="3">
        <f t="shared" si="1041"/>
        <v>1</v>
      </c>
      <c r="CZ243" s="3">
        <f t="shared" si="1042"/>
        <v>1</v>
      </c>
      <c r="DA243" s="3">
        <f t="shared" si="1043"/>
        <v>1</v>
      </c>
      <c r="DB243" s="3">
        <f t="shared" si="1044"/>
        <v>1</v>
      </c>
      <c r="DC243" s="3">
        <f t="shared" si="1045"/>
        <v>1</v>
      </c>
      <c r="DD243" s="3">
        <f t="shared" si="1046"/>
        <v>1</v>
      </c>
      <c r="DE243" s="3">
        <f t="shared" si="1047"/>
        <v>1</v>
      </c>
      <c r="DF243" s="3">
        <f t="shared" si="1048"/>
        <v>1</v>
      </c>
      <c r="DG243" s="3">
        <f t="shared" si="1049"/>
        <v>1</v>
      </c>
      <c r="DH243" s="3">
        <f t="shared" si="1050"/>
        <v>1</v>
      </c>
      <c r="DI243" s="3">
        <f t="shared" si="1051"/>
        <v>1</v>
      </c>
      <c r="DJ243" s="3">
        <f t="shared" si="1052"/>
        <v>1</v>
      </c>
      <c r="DK243" s="3">
        <f t="shared" si="1053"/>
        <v>1</v>
      </c>
      <c r="DL243" s="3">
        <f t="shared" si="1054"/>
        <v>1</v>
      </c>
      <c r="DM243" s="3">
        <f t="shared" si="1055"/>
        <v>1</v>
      </c>
      <c r="DN243" s="3">
        <f t="shared" si="1056"/>
        <v>1</v>
      </c>
      <c r="DO243" s="3">
        <f t="shared" si="1057"/>
        <v>1</v>
      </c>
      <c r="DP243" s="3">
        <f t="shared" si="1058"/>
        <v>1</v>
      </c>
      <c r="DQ243" s="3">
        <f t="shared" si="1059"/>
        <v>1</v>
      </c>
      <c r="DR243" s="3">
        <f t="shared" si="1060"/>
        <v>1</v>
      </c>
      <c r="DS243" s="3">
        <f t="shared" si="1061"/>
        <v>1</v>
      </c>
      <c r="DT243" s="3">
        <f t="shared" si="1062"/>
        <v>1</v>
      </c>
      <c r="DU243" s="3">
        <f t="shared" si="1063"/>
        <v>1</v>
      </c>
      <c r="DV243" s="3">
        <f t="shared" si="1064"/>
        <v>1</v>
      </c>
      <c r="DW243" s="3">
        <f t="shared" si="1065"/>
        <v>1</v>
      </c>
      <c r="DX243" s="3">
        <f t="shared" si="1066"/>
        <v>1</v>
      </c>
      <c r="DY243" s="3">
        <f t="shared" si="1067"/>
        <v>1</v>
      </c>
      <c r="DZ243" s="3">
        <f t="shared" si="1068"/>
        <v>1</v>
      </c>
      <c r="EA243" s="3">
        <f t="shared" si="1069"/>
        <v>1</v>
      </c>
      <c r="EB243" s="3">
        <f t="shared" si="1070"/>
        <v>1</v>
      </c>
      <c r="EC243" s="3">
        <f t="shared" si="1071"/>
        <v>1</v>
      </c>
      <c r="ED243" s="3">
        <f t="shared" si="1072"/>
        <v>1</v>
      </c>
      <c r="EE243" s="3">
        <f t="shared" si="1073"/>
        <v>1</v>
      </c>
      <c r="EF243" s="3">
        <f t="shared" si="1074"/>
        <v>1</v>
      </c>
      <c r="EG243" s="3">
        <f t="shared" si="1075"/>
        <v>1</v>
      </c>
      <c r="EH243" s="3">
        <f t="shared" si="1076"/>
        <v>1</v>
      </c>
      <c r="EI243" s="3">
        <f t="shared" si="1077"/>
        <v>1</v>
      </c>
      <c r="EJ243" s="3">
        <f t="shared" si="1078"/>
        <v>1</v>
      </c>
      <c r="EK243" s="3">
        <f t="shared" si="1079"/>
        <v>1</v>
      </c>
      <c r="EL243" s="3">
        <f t="shared" si="1080"/>
        <v>1</v>
      </c>
      <c r="EM243" s="3">
        <f t="shared" si="1081"/>
        <v>1</v>
      </c>
      <c r="EN243" s="3">
        <f t="shared" si="1082"/>
        <v>1</v>
      </c>
      <c r="EO243" s="3">
        <f t="shared" si="1083"/>
        <v>1</v>
      </c>
      <c r="EP243" s="3">
        <f t="shared" si="1084"/>
        <v>1</v>
      </c>
      <c r="EQ243" s="3">
        <f t="shared" si="1085"/>
        <v>1</v>
      </c>
      <c r="ER243" s="3">
        <f t="shared" si="1086"/>
        <v>0.1012177691369943</v>
      </c>
      <c r="ET243" s="3">
        <f t="shared" si="1087"/>
        <v>0.83971735109324785</v>
      </c>
      <c r="EU243" s="3">
        <f t="shared" si="1088"/>
        <v>0.74885147843491584</v>
      </c>
      <c r="EV243" s="3">
        <f t="shared" si="1089"/>
        <v>0.66610720928190381</v>
      </c>
      <c r="EW243" s="3">
        <f t="shared" si="1090"/>
        <v>0.60157368303324021</v>
      </c>
      <c r="EX243" s="3">
        <f t="shared" si="1091"/>
        <v>0.58039106783311711</v>
      </c>
      <c r="EY243" s="3">
        <f t="shared" si="1092"/>
        <v>0.44676926430601727</v>
      </c>
      <c r="EZ243" s="3">
        <f t="shared" si="1093"/>
        <v>0.97242204632740559</v>
      </c>
      <c r="FA243" s="3">
        <f t="shared" si="1094"/>
        <v>0.9525353905160886</v>
      </c>
      <c r="FB243" s="3">
        <f t="shared" si="1095"/>
        <v>0.93068615088346229</v>
      </c>
      <c r="FC243" s="3">
        <f t="shared" si="1096"/>
        <v>0.91041177891402891</v>
      </c>
      <c r="FD243" s="3">
        <f t="shared" si="1097"/>
        <v>0.90300123479308625</v>
      </c>
      <c r="FE243" s="3">
        <f t="shared" si="1098"/>
        <v>0.84460697141054453</v>
      </c>
      <c r="FF243" s="3">
        <f t="shared" si="1099"/>
        <v>0.24363012330830328</v>
      </c>
      <c r="FG243" s="3">
        <f t="shared" si="1100"/>
        <v>0.15492167180215999</v>
      </c>
      <c r="FH243" s="3">
        <f t="shared" si="1101"/>
        <v>0.10925484509304527</v>
      </c>
      <c r="FI243" s="3">
        <f t="shared" si="1102"/>
        <v>8.4945059906485793E-2</v>
      </c>
      <c r="FJ243" s="3">
        <f t="shared" si="1103"/>
        <v>7.8375471286642073E-2</v>
      </c>
      <c r="FK243" s="3">
        <f t="shared" si="1104"/>
        <v>4.7302299102350516E-2</v>
      </c>
      <c r="FL243" s="3">
        <f t="shared" si="1105"/>
        <v>0.68433528972876423</v>
      </c>
      <c r="FM243" s="3">
        <f t="shared" si="1106"/>
        <v>0.55234179227077396</v>
      </c>
      <c r="FN243" s="3">
        <f t="shared" si="1107"/>
        <v>0.45221417385294466</v>
      </c>
      <c r="FO243" s="3">
        <f t="shared" si="1108"/>
        <v>0.38453749883883753</v>
      </c>
      <c r="FP243" s="3">
        <f t="shared" si="1109"/>
        <v>0.36401493389602613</v>
      </c>
      <c r="FQ243" s="3">
        <f t="shared" si="1110"/>
        <v>0.25047284436015316</v>
      </c>
      <c r="FR243" s="3">
        <f t="shared" si="1111"/>
        <v>0.5</v>
      </c>
      <c r="FS243" s="3">
        <f t="shared" si="1112"/>
        <v>0.5</v>
      </c>
      <c r="FT243" s="3">
        <f t="shared" si="1113"/>
        <v>0.5</v>
      </c>
      <c r="FU243" s="3">
        <f t="shared" si="1114"/>
        <v>0.5</v>
      </c>
      <c r="FV243" s="3">
        <f t="shared" si="1115"/>
        <v>0.5</v>
      </c>
      <c r="FW243" s="3">
        <f t="shared" si="1116"/>
        <v>0.5</v>
      </c>
      <c r="FX243" s="3">
        <f t="shared" si="1117"/>
        <v>0.5</v>
      </c>
      <c r="FY243" s="3">
        <f t="shared" si="1118"/>
        <v>0.5</v>
      </c>
      <c r="FZ243" s="3">
        <f t="shared" si="1119"/>
        <v>0.5</v>
      </c>
      <c r="GA243" s="3">
        <f t="shared" si="1120"/>
        <v>0.5</v>
      </c>
      <c r="GB243" s="3">
        <f t="shared" si="1121"/>
        <v>0.5</v>
      </c>
      <c r="GC243" s="3">
        <f t="shared" si="1122"/>
        <v>0.5</v>
      </c>
      <c r="GD243" s="3">
        <f t="shared" si="1123"/>
        <v>0.5</v>
      </c>
      <c r="GE243" s="3">
        <f t="shared" si="1124"/>
        <v>0.5</v>
      </c>
      <c r="GF243" s="3">
        <f t="shared" si="1125"/>
        <v>0.5</v>
      </c>
      <c r="GG243" s="3">
        <f t="shared" si="1126"/>
        <v>0.5</v>
      </c>
      <c r="GH243" s="3">
        <f t="shared" si="1127"/>
        <v>0.5</v>
      </c>
      <c r="GI243" s="3">
        <f t="shared" si="1128"/>
        <v>0.5</v>
      </c>
      <c r="GJ243" s="3">
        <f t="shared" si="1129"/>
        <v>0.5</v>
      </c>
      <c r="GK243" s="3">
        <f t="shared" si="1130"/>
        <v>0.5</v>
      </c>
      <c r="GL243" s="3">
        <f t="shared" si="1131"/>
        <v>0.5</v>
      </c>
      <c r="GM243" s="3">
        <f t="shared" si="1132"/>
        <v>0.5</v>
      </c>
      <c r="GN243" s="3">
        <f t="shared" si="1133"/>
        <v>0.5</v>
      </c>
      <c r="GO243" s="3">
        <f t="shared" si="1134"/>
        <v>0.5</v>
      </c>
      <c r="GP243" s="3">
        <f t="shared" si="1135"/>
        <v>0.5</v>
      </c>
      <c r="GQ243" s="3">
        <f t="shared" si="1136"/>
        <v>0.5</v>
      </c>
      <c r="GR243" s="3">
        <f t="shared" si="1137"/>
        <v>0.5</v>
      </c>
      <c r="GS243" s="3">
        <f t="shared" si="1138"/>
        <v>0.5</v>
      </c>
      <c r="GT243" s="3">
        <f t="shared" si="1139"/>
        <v>0.5</v>
      </c>
      <c r="GU243" s="3">
        <f t="shared" si="1140"/>
        <v>0.5</v>
      </c>
      <c r="GV243" s="3">
        <f t="shared" si="1141"/>
        <v>0.5</v>
      </c>
      <c r="GW243" s="3">
        <f t="shared" si="1142"/>
        <v>0.5</v>
      </c>
      <c r="GX243" s="3">
        <f t="shared" si="1143"/>
        <v>0.5</v>
      </c>
      <c r="GY243" s="3">
        <f t="shared" si="1144"/>
        <v>0.5</v>
      </c>
      <c r="GZ243" s="3">
        <f t="shared" si="1145"/>
        <v>0.5</v>
      </c>
      <c r="HA243" s="3">
        <f t="shared" si="1146"/>
        <v>0.5</v>
      </c>
      <c r="HB243" s="3">
        <f t="shared" si="1147"/>
        <v>0.5</v>
      </c>
      <c r="HC243" s="3">
        <f t="shared" si="1148"/>
        <v>0.5</v>
      </c>
      <c r="HD243" s="3">
        <f t="shared" si="1149"/>
        <v>0.5</v>
      </c>
      <c r="HE243" s="3">
        <f t="shared" si="1150"/>
        <v>0.5</v>
      </c>
      <c r="HF243" s="3">
        <f t="shared" si="1151"/>
        <v>0.5</v>
      </c>
      <c r="HG243" s="3">
        <f t="shared" si="1152"/>
        <v>0.5</v>
      </c>
      <c r="HH243" s="3">
        <f t="shared" si="1153"/>
        <v>0.5</v>
      </c>
      <c r="HI243" s="3">
        <f t="shared" si="1154"/>
        <v>0.5</v>
      </c>
      <c r="HJ243" s="3">
        <f t="shared" si="1155"/>
        <v>0.5</v>
      </c>
      <c r="HK243" s="3">
        <f t="shared" si="1156"/>
        <v>0.5</v>
      </c>
      <c r="HL243" s="3">
        <f t="shared" si="1157"/>
        <v>0.5</v>
      </c>
      <c r="HM243" s="3">
        <f t="shared" si="1158"/>
        <v>0.5</v>
      </c>
      <c r="HN243" s="3">
        <f t="shared" si="1159"/>
        <v>0.90808560125549298</v>
      </c>
      <c r="HP243" s="3">
        <f t="shared" ref="HP243:IU243" si="1307">IF(B1=1,ET243,0)</f>
        <v>0.83971735109324785</v>
      </c>
      <c r="HQ243" s="3">
        <f t="shared" si="1307"/>
        <v>0.74885147843491584</v>
      </c>
      <c r="HR243" s="3">
        <f t="shared" si="1307"/>
        <v>0.66610720928190381</v>
      </c>
      <c r="HS243" s="3">
        <f t="shared" si="1307"/>
        <v>0.60157368303324021</v>
      </c>
      <c r="HT243" s="3">
        <f t="shared" si="1307"/>
        <v>0.58039106783311711</v>
      </c>
      <c r="HU243" s="3">
        <f t="shared" si="1307"/>
        <v>0.44676926430601727</v>
      </c>
      <c r="HV243" s="3">
        <f t="shared" si="1307"/>
        <v>0.97242204632740559</v>
      </c>
      <c r="HW243" s="3">
        <f t="shared" si="1307"/>
        <v>0.9525353905160886</v>
      </c>
      <c r="HX243" s="3">
        <f t="shared" si="1307"/>
        <v>0.93068615088346229</v>
      </c>
      <c r="HY243" s="3">
        <f t="shared" si="1307"/>
        <v>0.91041177891402891</v>
      </c>
      <c r="HZ243" s="3">
        <f t="shared" si="1307"/>
        <v>0.90300123479308625</v>
      </c>
      <c r="IA243" s="3">
        <f t="shared" si="1307"/>
        <v>0.84460697141054453</v>
      </c>
      <c r="IB243" s="3">
        <f t="shared" si="1307"/>
        <v>0.24363012330830328</v>
      </c>
      <c r="IC243" s="3">
        <f t="shared" si="1307"/>
        <v>0.15492167180215999</v>
      </c>
      <c r="ID243" s="3">
        <f t="shared" si="1307"/>
        <v>0.10925484509304527</v>
      </c>
      <c r="IE243" s="3">
        <f t="shared" si="1307"/>
        <v>8.4945059906485793E-2</v>
      </c>
      <c r="IF243" s="3">
        <f t="shared" si="1307"/>
        <v>7.8375471286642073E-2</v>
      </c>
      <c r="IG243" s="3">
        <f t="shared" si="1307"/>
        <v>4.7302299102350516E-2</v>
      </c>
      <c r="IH243" s="3">
        <f t="shared" si="1307"/>
        <v>0.68433528972876423</v>
      </c>
      <c r="II243" s="3">
        <f t="shared" si="1307"/>
        <v>0.55234179227077396</v>
      </c>
      <c r="IJ243" s="3">
        <f t="shared" si="1307"/>
        <v>0.45221417385294466</v>
      </c>
      <c r="IK243" s="3">
        <f t="shared" si="1307"/>
        <v>0.38453749883883753</v>
      </c>
      <c r="IL243" s="3">
        <f t="shared" si="1307"/>
        <v>0.36401493389602613</v>
      </c>
      <c r="IM243" s="3">
        <f t="shared" si="1307"/>
        <v>0.25047284436015316</v>
      </c>
      <c r="IN243" s="3">
        <f t="shared" si="1307"/>
        <v>0</v>
      </c>
      <c r="IO243" s="3">
        <f t="shared" si="1307"/>
        <v>0</v>
      </c>
      <c r="IP243" s="3">
        <f t="shared" si="1307"/>
        <v>0</v>
      </c>
      <c r="IQ243" s="3">
        <f t="shared" si="1307"/>
        <v>0</v>
      </c>
      <c r="IR243" s="3">
        <f t="shared" si="1307"/>
        <v>0</v>
      </c>
      <c r="IS243" s="3">
        <f t="shared" si="1307"/>
        <v>0</v>
      </c>
      <c r="IT243" s="3">
        <f t="shared" si="1307"/>
        <v>0</v>
      </c>
      <c r="IU243" s="3">
        <f t="shared" si="1307"/>
        <v>0</v>
      </c>
      <c r="IV243" s="3">
        <f t="shared" ref="IV243:KA243" si="1308">IF(AH1=1,FZ243,0)</f>
        <v>0</v>
      </c>
      <c r="IW243" s="3">
        <f t="shared" si="1308"/>
        <v>0</v>
      </c>
      <c r="IX243" s="3">
        <f t="shared" si="1308"/>
        <v>0</v>
      </c>
      <c r="IY243" s="3">
        <f t="shared" si="1308"/>
        <v>0</v>
      </c>
      <c r="IZ243" s="3">
        <f t="shared" si="1308"/>
        <v>0</v>
      </c>
      <c r="JA243" s="3">
        <f t="shared" si="1308"/>
        <v>0</v>
      </c>
      <c r="JB243" s="3">
        <f t="shared" si="1308"/>
        <v>0</v>
      </c>
      <c r="JC243" s="3">
        <f t="shared" si="1308"/>
        <v>0</v>
      </c>
      <c r="JD243" s="3">
        <f t="shared" si="1308"/>
        <v>0</v>
      </c>
      <c r="JE243" s="3">
        <f t="shared" si="1308"/>
        <v>0</v>
      </c>
      <c r="JF243" s="3">
        <f t="shared" si="1308"/>
        <v>0</v>
      </c>
      <c r="JG243" s="3">
        <f t="shared" si="1308"/>
        <v>0</v>
      </c>
      <c r="JH243" s="3">
        <f t="shared" si="1308"/>
        <v>0</v>
      </c>
      <c r="JI243" s="3">
        <f t="shared" si="1308"/>
        <v>0</v>
      </c>
      <c r="JJ243" s="3">
        <f t="shared" si="1308"/>
        <v>0</v>
      </c>
      <c r="JK243" s="3">
        <f t="shared" si="1308"/>
        <v>0</v>
      </c>
      <c r="JL243" s="3">
        <f t="shared" si="1308"/>
        <v>0</v>
      </c>
      <c r="JM243" s="3">
        <f t="shared" si="1308"/>
        <v>0</v>
      </c>
      <c r="JN243" s="3">
        <f t="shared" si="1308"/>
        <v>0</v>
      </c>
      <c r="JO243" s="3">
        <f t="shared" si="1308"/>
        <v>0</v>
      </c>
      <c r="JP243" s="3">
        <f t="shared" si="1308"/>
        <v>0</v>
      </c>
      <c r="JQ243" s="3">
        <f t="shared" si="1308"/>
        <v>0</v>
      </c>
      <c r="JR243" s="3">
        <f t="shared" si="1308"/>
        <v>0</v>
      </c>
      <c r="JS243" s="3">
        <f t="shared" si="1308"/>
        <v>0</v>
      </c>
      <c r="JT243" s="3">
        <f t="shared" si="1308"/>
        <v>0</v>
      </c>
      <c r="JU243" s="3">
        <f t="shared" si="1308"/>
        <v>0</v>
      </c>
      <c r="JV243" s="3">
        <f t="shared" si="1308"/>
        <v>0</v>
      </c>
      <c r="JW243" s="3">
        <f t="shared" si="1308"/>
        <v>0</v>
      </c>
      <c r="JX243" s="3">
        <f t="shared" si="1308"/>
        <v>0</v>
      </c>
      <c r="JY243" s="3">
        <f t="shared" si="1308"/>
        <v>0</v>
      </c>
      <c r="JZ243" s="3">
        <f t="shared" si="1308"/>
        <v>0</v>
      </c>
      <c r="KA243" s="3">
        <f t="shared" si="1308"/>
        <v>0</v>
      </c>
      <c r="KB243" s="3">
        <f t="shared" ref="KB243:KJ243" si="1309">IF(BN1=1,HF243,0)</f>
        <v>0</v>
      </c>
      <c r="KC243" s="3">
        <f t="shared" si="1309"/>
        <v>0</v>
      </c>
      <c r="KD243" s="3">
        <f t="shared" si="1309"/>
        <v>0</v>
      </c>
      <c r="KE243" s="3">
        <f t="shared" si="1309"/>
        <v>0</v>
      </c>
      <c r="KF243" s="3">
        <f t="shared" si="1309"/>
        <v>0</v>
      </c>
      <c r="KG243" s="3">
        <f t="shared" si="1309"/>
        <v>0</v>
      </c>
      <c r="KH243" s="3">
        <f t="shared" si="1309"/>
        <v>0</v>
      </c>
      <c r="KI243" s="3">
        <f t="shared" si="1309"/>
        <v>0</v>
      </c>
      <c r="KJ243" s="3">
        <f t="shared" si="1309"/>
        <v>0</v>
      </c>
    </row>
    <row r="244" spans="1:296" x14ac:dyDescent="0.2">
      <c r="A244" s="3" t="str">
        <f>'Respondent Data'!A244</f>
        <v>2017</v>
      </c>
      <c r="B244" s="3">
        <f>SUMPRODUCT('Respondent Data'!B244:T244,'Product Coding'!A101:S101)</f>
        <v>1.9104291742209374</v>
      </c>
      <c r="C244" s="3">
        <f>SUMPRODUCT('Respondent Data'!B244:T244,'Product Coding'!A102:S102)</f>
        <v>1.3491231078102113</v>
      </c>
      <c r="D244" s="3">
        <f>SUMPRODUCT('Respondent Data'!B244:T244,'Product Coding'!A103:S103)</f>
        <v>1.1415211785397008</v>
      </c>
      <c r="E244" s="3">
        <f>SUMPRODUCT('Respondent Data'!B244:T244,'Product Coding'!A104:S104)</f>
        <v>1.0303679626031612</v>
      </c>
      <c r="F244" s="3">
        <f>SUMPRODUCT('Respondent Data'!B244:T244,'Product Coding'!A105:S105)</f>
        <v>0.84412940419702043</v>
      </c>
      <c r="G244" s="3">
        <f>SUMPRODUCT('Respondent Data'!B244:T244,'Product Coding'!A106:S106)</f>
        <v>0.40217775657612131</v>
      </c>
      <c r="H244" s="3">
        <f>SUMPRODUCT('Respondent Data'!B244:T244,'Product Coding'!A107:S107)</f>
        <v>4.1114067052455781</v>
      </c>
      <c r="I244" s="3">
        <f>SUMPRODUCT('Respondent Data'!B244:T244,'Product Coding'!A108:S108)</f>
        <v>3.5501006388348513</v>
      </c>
      <c r="J244" s="3">
        <f>SUMPRODUCT('Respondent Data'!B244:T244,'Product Coding'!A109:S109)</f>
        <v>3.342498709564341</v>
      </c>
      <c r="K244" s="3">
        <f>SUMPRODUCT('Respondent Data'!B244:T244,'Product Coding'!A110:S110)</f>
        <v>3.2313454936278014</v>
      </c>
      <c r="L244" s="3">
        <f>SUMPRODUCT('Respondent Data'!B244:T244,'Product Coding'!A111:S111)</f>
        <v>3.0451069352216606</v>
      </c>
      <c r="M244" s="3">
        <f>SUMPRODUCT('Respondent Data'!B244:T244,'Product Coding'!A112:S112)</f>
        <v>2.6031552876007615</v>
      </c>
      <c r="N244" s="3">
        <f>SUMPRODUCT('Respondent Data'!B244:T244,'Product Coding'!A113:S113)</f>
        <v>-0.92734138523045262</v>
      </c>
      <c r="O244" s="3">
        <f>SUMPRODUCT('Respondent Data'!B244:T244,'Product Coding'!A114:S114)</f>
        <v>-1.488647451641179</v>
      </c>
      <c r="P244" s="3">
        <f>SUMPRODUCT('Respondent Data'!B244:T244,'Product Coding'!A115:S115)</f>
        <v>-1.6962493809116892</v>
      </c>
      <c r="Q244" s="3">
        <f>SUMPRODUCT('Respondent Data'!B244:T244,'Product Coding'!A116:S116)</f>
        <v>-1.8074025968482292</v>
      </c>
      <c r="R244" s="3">
        <f>SUMPRODUCT('Respondent Data'!B244:T244,'Product Coding'!A117:S117)</f>
        <v>-1.9936411552543696</v>
      </c>
      <c r="S244" s="3">
        <f>SUMPRODUCT('Respondent Data'!B244:T244,'Product Coding'!A118:S118)</f>
        <v>-2.4355928028752691</v>
      </c>
      <c r="T244" s="3">
        <f>SUMPRODUCT('Respondent Data'!B244:T244,'Product Coding'!A119:S119)</f>
        <v>1.2736361457941876</v>
      </c>
      <c r="U244" s="3">
        <f>SUMPRODUCT('Respondent Data'!B244:T244,'Product Coding'!A120:S120)</f>
        <v>0.71233007938346127</v>
      </c>
      <c r="V244" s="3">
        <f>SUMPRODUCT('Respondent Data'!B244:T244,'Product Coding'!A121:S121)</f>
        <v>0.50472815011295102</v>
      </c>
      <c r="W244" s="3">
        <f>SUMPRODUCT('Respondent Data'!B244:T244,'Product Coding'!A122:S122)</f>
        <v>0.39357493417641098</v>
      </c>
      <c r="X244" s="3">
        <f>SUMPRODUCT('Respondent Data'!B244:T244,'Product Coding'!A123:S123)</f>
        <v>0.20733637577027064</v>
      </c>
      <c r="Y244" s="3">
        <f>SUMPRODUCT('Respondent Data'!B244:T244,'Product Coding'!A124:S124)</f>
        <v>-0.23461527185062891</v>
      </c>
      <c r="Z244" s="3">
        <f>SUMPRODUCT('Respondent Data'!B244:T244,'Product Coding'!A125:S125)</f>
        <v>0</v>
      </c>
      <c r="AA244" s="3">
        <f>SUMPRODUCT('Respondent Data'!B244:T244,'Product Coding'!A126:S126)</f>
        <v>0</v>
      </c>
      <c r="AB244" s="3">
        <f>SUMPRODUCT('Respondent Data'!B244:T244,'Product Coding'!A127:S127)</f>
        <v>0</v>
      </c>
      <c r="AC244" s="3">
        <f>SUMPRODUCT('Respondent Data'!B244:T244,'Product Coding'!A128:S128)</f>
        <v>0</v>
      </c>
      <c r="AD244" s="3">
        <f>SUMPRODUCT('Respondent Data'!B244:T244,'Product Coding'!A129:S129)</f>
        <v>0</v>
      </c>
      <c r="AE244" s="3">
        <f>SUMPRODUCT('Respondent Data'!B244:T244,'Product Coding'!A130:S130)</f>
        <v>0</v>
      </c>
      <c r="AF244" s="3">
        <f>SUMPRODUCT('Respondent Data'!B244:T244,'Product Coding'!A131:S131)</f>
        <v>0</v>
      </c>
      <c r="AG244" s="3">
        <f>SUMPRODUCT('Respondent Data'!B244:T244,'Product Coding'!A132:S132)</f>
        <v>0</v>
      </c>
      <c r="AH244" s="3">
        <f>SUMPRODUCT('Respondent Data'!B244:T244,'Product Coding'!A133:S133)</f>
        <v>0</v>
      </c>
      <c r="AI244" s="3">
        <f>SUMPRODUCT('Respondent Data'!B244:T244,'Product Coding'!A134:S134)</f>
        <v>0</v>
      </c>
      <c r="AJ244" s="3">
        <f>SUMPRODUCT('Respondent Data'!B244:T244,'Product Coding'!A135:S135)</f>
        <v>0</v>
      </c>
      <c r="AK244" s="3">
        <f>SUMPRODUCT('Respondent Data'!B244:T244,'Product Coding'!A136:S136)</f>
        <v>0</v>
      </c>
      <c r="AL244" s="3">
        <f>SUMPRODUCT('Respondent Data'!B244:T244,'Product Coding'!A137:S137)</f>
        <v>0</v>
      </c>
      <c r="AM244" s="3">
        <f>SUMPRODUCT('Respondent Data'!B244:T244,'Product Coding'!A138:S138)</f>
        <v>0</v>
      </c>
      <c r="AN244" s="3">
        <f>SUMPRODUCT('Respondent Data'!B244:T244,'Product Coding'!A139:S139)</f>
        <v>0</v>
      </c>
      <c r="AO244" s="3">
        <f>SUMPRODUCT('Respondent Data'!B244:T244,'Product Coding'!A140:S140)</f>
        <v>0</v>
      </c>
      <c r="AP244" s="3">
        <f>SUMPRODUCT('Respondent Data'!B244:T244,'Product Coding'!A141:S141)</f>
        <v>0</v>
      </c>
      <c r="AQ244" s="3">
        <f>SUMPRODUCT('Respondent Data'!B244:T244,'Product Coding'!A142:S142)</f>
        <v>0</v>
      </c>
      <c r="AR244" s="3">
        <f>SUMPRODUCT('Respondent Data'!B244:T244,'Product Coding'!A143:S143)</f>
        <v>0</v>
      </c>
      <c r="AS244" s="3">
        <f>SUMPRODUCT('Respondent Data'!B244:T244,'Product Coding'!A144:S144)</f>
        <v>0</v>
      </c>
      <c r="AT244" s="3">
        <f>SUMPRODUCT('Respondent Data'!B244:T244,'Product Coding'!A145:S145)</f>
        <v>0</v>
      </c>
      <c r="AU244" s="3">
        <f>SUMPRODUCT('Respondent Data'!B244:T244,'Product Coding'!A146:S146)</f>
        <v>0</v>
      </c>
      <c r="AV244" s="3">
        <f>SUMPRODUCT('Respondent Data'!B244:T244,'Product Coding'!A147:S147)</f>
        <v>0</v>
      </c>
      <c r="AW244" s="3">
        <f>SUMPRODUCT('Respondent Data'!B244:T244,'Product Coding'!A148:S148)</f>
        <v>0</v>
      </c>
      <c r="AX244" s="3">
        <f>SUMPRODUCT('Respondent Data'!B244:T244,'Product Coding'!A149:S149)</f>
        <v>0</v>
      </c>
      <c r="AY244" s="3">
        <f>SUMPRODUCT('Respondent Data'!B244:T244,'Product Coding'!A150:S150)</f>
        <v>0</v>
      </c>
      <c r="AZ244" s="3">
        <f>SUMPRODUCT('Respondent Data'!B244:T244,'Product Coding'!A151:S151)</f>
        <v>0</v>
      </c>
      <c r="BA244" s="3">
        <f>SUMPRODUCT('Respondent Data'!B244:T244,'Product Coding'!A152:S152)</f>
        <v>0</v>
      </c>
      <c r="BB244" s="3">
        <f>SUMPRODUCT('Respondent Data'!B244:T244,'Product Coding'!A153:S153)</f>
        <v>0</v>
      </c>
      <c r="BC244" s="3">
        <f>SUMPRODUCT('Respondent Data'!B244:T244,'Product Coding'!A154:S154)</f>
        <v>0</v>
      </c>
      <c r="BD244" s="3">
        <f>SUMPRODUCT('Respondent Data'!B244:T244,'Product Coding'!A155:S155)</f>
        <v>0</v>
      </c>
      <c r="BE244" s="3">
        <f>SUMPRODUCT('Respondent Data'!B244:T244,'Product Coding'!A156:S156)</f>
        <v>0</v>
      </c>
      <c r="BF244" s="3">
        <f>SUMPRODUCT('Respondent Data'!B244:T244,'Product Coding'!A157:S157)</f>
        <v>0</v>
      </c>
      <c r="BG244" s="3">
        <f>SUMPRODUCT('Respondent Data'!B244:T244,'Product Coding'!A158:S158)</f>
        <v>0</v>
      </c>
      <c r="BH244" s="3">
        <f>SUMPRODUCT('Respondent Data'!B244:T244,'Product Coding'!A159:S159)</f>
        <v>0</v>
      </c>
      <c r="BI244" s="3">
        <f>SUMPRODUCT('Respondent Data'!B244:T244,'Product Coding'!A160:S160)</f>
        <v>0</v>
      </c>
      <c r="BJ244" s="3">
        <f>SUMPRODUCT('Respondent Data'!B244:T244,'Product Coding'!A161:S161)</f>
        <v>0</v>
      </c>
      <c r="BK244" s="3">
        <f>SUMPRODUCT('Respondent Data'!B244:T244,'Product Coding'!A162:S162)</f>
        <v>0</v>
      </c>
      <c r="BL244" s="3">
        <f>SUMPRODUCT('Respondent Data'!B244:T244,'Product Coding'!A163:S163)</f>
        <v>0</v>
      </c>
      <c r="BM244" s="3">
        <f>SUMPRODUCT('Respondent Data'!B244:T244,'Product Coding'!A164:S164)</f>
        <v>0</v>
      </c>
      <c r="BN244" s="3">
        <f>SUMPRODUCT('Respondent Data'!B244:T244,'Product Coding'!A165:S165)</f>
        <v>0</v>
      </c>
      <c r="BO244" s="3">
        <f>SUMPRODUCT('Respondent Data'!B244:T244,'Product Coding'!A166:S166)</f>
        <v>0</v>
      </c>
      <c r="BP244" s="3">
        <f>SUMPRODUCT('Respondent Data'!B244:T244,'Product Coding'!A167:S167)</f>
        <v>0</v>
      </c>
      <c r="BQ244" s="3">
        <f>SUMPRODUCT('Respondent Data'!B244:T244,'Product Coding'!A168:S168)</f>
        <v>0</v>
      </c>
      <c r="BR244" s="3">
        <f>SUMPRODUCT('Respondent Data'!B244:T244,'Product Coding'!A169:S169)</f>
        <v>0</v>
      </c>
      <c r="BS244" s="3">
        <f>SUMPRODUCT('Respondent Data'!B244:T244,'Product Coding'!A170:S170)</f>
        <v>0</v>
      </c>
      <c r="BT244" s="3">
        <f>SUMPRODUCT('Respondent Data'!B244:T244,'Product Coding'!A171:S171)</f>
        <v>0</v>
      </c>
      <c r="BU244" s="3">
        <f>SUMPRODUCT('Respondent Data'!B244:T244,'Product Coding'!A172:S172)</f>
        <v>0</v>
      </c>
      <c r="BV244" s="3">
        <f>SUMPRODUCT('Respondent Data'!B244:T244,'Product Coding'!A173:S173)</f>
        <v>-1.9217722946807001</v>
      </c>
      <c r="BX244" s="3">
        <f t="shared" si="1014"/>
        <v>0.14801684794645961</v>
      </c>
      <c r="BY244" s="3">
        <f t="shared" si="1015"/>
        <v>0.25946768610496207</v>
      </c>
      <c r="BZ244" s="3">
        <f t="shared" si="1016"/>
        <v>0.31933288982424751</v>
      </c>
      <c r="CA244" s="3">
        <f t="shared" si="1017"/>
        <v>0.35687561952436797</v>
      </c>
      <c r="CB244" s="3">
        <f t="shared" si="1018"/>
        <v>0.42993149187990665</v>
      </c>
      <c r="CC244" s="3">
        <f t="shared" si="1019"/>
        <v>0.66886184053190179</v>
      </c>
      <c r="CD244" s="3">
        <f t="shared" si="1020"/>
        <v>1.6384709850202076E-2</v>
      </c>
      <c r="CE244" s="3">
        <f t="shared" si="1021"/>
        <v>2.8721748985432314E-2</v>
      </c>
      <c r="CF244" s="3">
        <f t="shared" si="1022"/>
        <v>3.5348521590524741E-2</v>
      </c>
      <c r="CG244" s="3">
        <f t="shared" si="1023"/>
        <v>3.9504310216313752E-2</v>
      </c>
      <c r="CH244" s="3">
        <f t="shared" si="1024"/>
        <v>4.7591222537483283E-2</v>
      </c>
      <c r="CI244" s="3">
        <f t="shared" si="1025"/>
        <v>7.403959305329523E-2</v>
      </c>
      <c r="CJ244" s="3">
        <f t="shared" si="1026"/>
        <v>2.5277798434020617</v>
      </c>
      <c r="CK244" s="3">
        <f t="shared" si="1027"/>
        <v>4.4310981894948824</v>
      </c>
      <c r="CL244" s="3">
        <f t="shared" si="1028"/>
        <v>5.4534551534636408</v>
      </c>
      <c r="CM244" s="3">
        <f t="shared" si="1029"/>
        <v>6.0945967310534019</v>
      </c>
      <c r="CN244" s="3">
        <f t="shared" si="1030"/>
        <v>7.342219310134956</v>
      </c>
      <c r="CO244" s="3">
        <f t="shared" si="1031"/>
        <v>11.422588049766579</v>
      </c>
      <c r="CP244" s="3">
        <f t="shared" si="1032"/>
        <v>0.27981233132537259</v>
      </c>
      <c r="CQ244" s="3">
        <f t="shared" si="1033"/>
        <v>0.49049996105099458</v>
      </c>
      <c r="CR244" s="3">
        <f t="shared" si="1034"/>
        <v>0.60366966065181815</v>
      </c>
      <c r="CS244" s="3">
        <f t="shared" si="1035"/>
        <v>0.67464076203285062</v>
      </c>
      <c r="CT244" s="3">
        <f t="shared" si="1036"/>
        <v>0.81274621586744589</v>
      </c>
      <c r="CU244" s="3">
        <f t="shared" si="1037"/>
        <v>1.2644222163243792</v>
      </c>
      <c r="CV244" s="3">
        <f t="shared" si="1038"/>
        <v>1</v>
      </c>
      <c r="CW244" s="3">
        <f t="shared" si="1039"/>
        <v>1</v>
      </c>
      <c r="CX244" s="3">
        <f t="shared" si="1040"/>
        <v>1</v>
      </c>
      <c r="CY244" s="3">
        <f t="shared" si="1041"/>
        <v>1</v>
      </c>
      <c r="CZ244" s="3">
        <f t="shared" si="1042"/>
        <v>1</v>
      </c>
      <c r="DA244" s="3">
        <f t="shared" si="1043"/>
        <v>1</v>
      </c>
      <c r="DB244" s="3">
        <f t="shared" si="1044"/>
        <v>1</v>
      </c>
      <c r="DC244" s="3">
        <f t="shared" si="1045"/>
        <v>1</v>
      </c>
      <c r="DD244" s="3">
        <f t="shared" si="1046"/>
        <v>1</v>
      </c>
      <c r="DE244" s="3">
        <f t="shared" si="1047"/>
        <v>1</v>
      </c>
      <c r="DF244" s="3">
        <f t="shared" si="1048"/>
        <v>1</v>
      </c>
      <c r="DG244" s="3">
        <f t="shared" si="1049"/>
        <v>1</v>
      </c>
      <c r="DH244" s="3">
        <f t="shared" si="1050"/>
        <v>1</v>
      </c>
      <c r="DI244" s="3">
        <f t="shared" si="1051"/>
        <v>1</v>
      </c>
      <c r="DJ244" s="3">
        <f t="shared" si="1052"/>
        <v>1</v>
      </c>
      <c r="DK244" s="3">
        <f t="shared" si="1053"/>
        <v>1</v>
      </c>
      <c r="DL244" s="3">
        <f t="shared" si="1054"/>
        <v>1</v>
      </c>
      <c r="DM244" s="3">
        <f t="shared" si="1055"/>
        <v>1</v>
      </c>
      <c r="DN244" s="3">
        <f t="shared" si="1056"/>
        <v>1</v>
      </c>
      <c r="DO244" s="3">
        <f t="shared" si="1057"/>
        <v>1</v>
      </c>
      <c r="DP244" s="3">
        <f t="shared" si="1058"/>
        <v>1</v>
      </c>
      <c r="DQ244" s="3">
        <f t="shared" si="1059"/>
        <v>1</v>
      </c>
      <c r="DR244" s="3">
        <f t="shared" si="1060"/>
        <v>1</v>
      </c>
      <c r="DS244" s="3">
        <f t="shared" si="1061"/>
        <v>1</v>
      </c>
      <c r="DT244" s="3">
        <f t="shared" si="1062"/>
        <v>1</v>
      </c>
      <c r="DU244" s="3">
        <f t="shared" si="1063"/>
        <v>1</v>
      </c>
      <c r="DV244" s="3">
        <f t="shared" si="1064"/>
        <v>1</v>
      </c>
      <c r="DW244" s="3">
        <f t="shared" si="1065"/>
        <v>1</v>
      </c>
      <c r="DX244" s="3">
        <f t="shared" si="1066"/>
        <v>1</v>
      </c>
      <c r="DY244" s="3">
        <f t="shared" si="1067"/>
        <v>1</v>
      </c>
      <c r="DZ244" s="3">
        <f t="shared" si="1068"/>
        <v>1</v>
      </c>
      <c r="EA244" s="3">
        <f t="shared" si="1069"/>
        <v>1</v>
      </c>
      <c r="EB244" s="3">
        <f t="shared" si="1070"/>
        <v>1</v>
      </c>
      <c r="EC244" s="3">
        <f t="shared" si="1071"/>
        <v>1</v>
      </c>
      <c r="ED244" s="3">
        <f t="shared" si="1072"/>
        <v>1</v>
      </c>
      <c r="EE244" s="3">
        <f t="shared" si="1073"/>
        <v>1</v>
      </c>
      <c r="EF244" s="3">
        <f t="shared" si="1074"/>
        <v>1</v>
      </c>
      <c r="EG244" s="3">
        <f t="shared" si="1075"/>
        <v>1</v>
      </c>
      <c r="EH244" s="3">
        <f t="shared" si="1076"/>
        <v>1</v>
      </c>
      <c r="EI244" s="3">
        <f t="shared" si="1077"/>
        <v>1</v>
      </c>
      <c r="EJ244" s="3">
        <f t="shared" si="1078"/>
        <v>1</v>
      </c>
      <c r="EK244" s="3">
        <f t="shared" si="1079"/>
        <v>1</v>
      </c>
      <c r="EL244" s="3">
        <f t="shared" si="1080"/>
        <v>1</v>
      </c>
      <c r="EM244" s="3">
        <f t="shared" si="1081"/>
        <v>1</v>
      </c>
      <c r="EN244" s="3">
        <f t="shared" si="1082"/>
        <v>1</v>
      </c>
      <c r="EO244" s="3">
        <f t="shared" si="1083"/>
        <v>1</v>
      </c>
      <c r="EP244" s="3">
        <f t="shared" si="1084"/>
        <v>1</v>
      </c>
      <c r="EQ244" s="3">
        <f t="shared" si="1085"/>
        <v>1</v>
      </c>
      <c r="ER244" s="3">
        <f t="shared" si="1086"/>
        <v>6.8330579364467257</v>
      </c>
      <c r="ET244" s="3">
        <f t="shared" si="1087"/>
        <v>0.87106735566535631</v>
      </c>
      <c r="EU244" s="3">
        <f t="shared" si="1088"/>
        <v>0.79398623008154068</v>
      </c>
      <c r="EV244" s="3">
        <f t="shared" si="1089"/>
        <v>0.75795881972836521</v>
      </c>
      <c r="EW244" s="3">
        <f t="shared" si="1090"/>
        <v>0.73698722683994777</v>
      </c>
      <c r="EX244" s="3">
        <f t="shared" si="1091"/>
        <v>0.69933420284724057</v>
      </c>
      <c r="EY244" s="3">
        <f t="shared" si="1092"/>
        <v>0.59921077689767221</v>
      </c>
      <c r="EZ244" s="3">
        <f t="shared" si="1093"/>
        <v>0.98387942115676164</v>
      </c>
      <c r="FA244" s="3">
        <f t="shared" si="1094"/>
        <v>0.97208015771635148</v>
      </c>
      <c r="FB244" s="3">
        <f t="shared" si="1095"/>
        <v>0.96585833576482871</v>
      </c>
      <c r="FC244" s="3">
        <f t="shared" si="1096"/>
        <v>0.96199697314569754</v>
      </c>
      <c r="FD244" s="3">
        <f t="shared" si="1097"/>
        <v>0.95457080823738916</v>
      </c>
      <c r="FE244" s="3">
        <f t="shared" si="1098"/>
        <v>0.9310643727361908</v>
      </c>
      <c r="FF244" s="3">
        <f t="shared" si="1099"/>
        <v>0.2834644009518566</v>
      </c>
      <c r="FG244" s="3">
        <f t="shared" si="1100"/>
        <v>0.1841248243190029</v>
      </c>
      <c r="FH244" s="3">
        <f t="shared" si="1101"/>
        <v>0.15495575257283517</v>
      </c>
      <c r="FI244" s="3">
        <f t="shared" si="1102"/>
        <v>0.14095233850614092</v>
      </c>
      <c r="FJ244" s="3">
        <f t="shared" si="1103"/>
        <v>0.1198721782326078</v>
      </c>
      <c r="FK244" s="3">
        <f t="shared" si="1104"/>
        <v>8.0498523817570361E-2</v>
      </c>
      <c r="FL244" s="3">
        <f t="shared" si="1105"/>
        <v>0.78136456066523508</v>
      </c>
      <c r="FM244" s="3">
        <f t="shared" si="1106"/>
        <v>0.67091581759913033</v>
      </c>
      <c r="FN244" s="3">
        <f t="shared" si="1107"/>
        <v>0.62356981898226216</v>
      </c>
      <c r="FO244" s="3">
        <f t="shared" si="1108"/>
        <v>0.5971429948869138</v>
      </c>
      <c r="FP244" s="3">
        <f t="shared" si="1109"/>
        <v>0.55164920011788532</v>
      </c>
      <c r="FQ244" s="3">
        <f t="shared" si="1110"/>
        <v>0.44161375594662933</v>
      </c>
      <c r="FR244" s="3">
        <f t="shared" si="1111"/>
        <v>0.5</v>
      </c>
      <c r="FS244" s="3">
        <f t="shared" si="1112"/>
        <v>0.5</v>
      </c>
      <c r="FT244" s="3">
        <f t="shared" si="1113"/>
        <v>0.5</v>
      </c>
      <c r="FU244" s="3">
        <f t="shared" si="1114"/>
        <v>0.5</v>
      </c>
      <c r="FV244" s="3">
        <f t="shared" si="1115"/>
        <v>0.5</v>
      </c>
      <c r="FW244" s="3">
        <f t="shared" si="1116"/>
        <v>0.5</v>
      </c>
      <c r="FX244" s="3">
        <f t="shared" si="1117"/>
        <v>0.5</v>
      </c>
      <c r="FY244" s="3">
        <f t="shared" si="1118"/>
        <v>0.5</v>
      </c>
      <c r="FZ244" s="3">
        <f t="shared" si="1119"/>
        <v>0.5</v>
      </c>
      <c r="GA244" s="3">
        <f t="shared" si="1120"/>
        <v>0.5</v>
      </c>
      <c r="GB244" s="3">
        <f t="shared" si="1121"/>
        <v>0.5</v>
      </c>
      <c r="GC244" s="3">
        <f t="shared" si="1122"/>
        <v>0.5</v>
      </c>
      <c r="GD244" s="3">
        <f t="shared" si="1123"/>
        <v>0.5</v>
      </c>
      <c r="GE244" s="3">
        <f t="shared" si="1124"/>
        <v>0.5</v>
      </c>
      <c r="GF244" s="3">
        <f t="shared" si="1125"/>
        <v>0.5</v>
      </c>
      <c r="GG244" s="3">
        <f t="shared" si="1126"/>
        <v>0.5</v>
      </c>
      <c r="GH244" s="3">
        <f t="shared" si="1127"/>
        <v>0.5</v>
      </c>
      <c r="GI244" s="3">
        <f t="shared" si="1128"/>
        <v>0.5</v>
      </c>
      <c r="GJ244" s="3">
        <f t="shared" si="1129"/>
        <v>0.5</v>
      </c>
      <c r="GK244" s="3">
        <f t="shared" si="1130"/>
        <v>0.5</v>
      </c>
      <c r="GL244" s="3">
        <f t="shared" si="1131"/>
        <v>0.5</v>
      </c>
      <c r="GM244" s="3">
        <f t="shared" si="1132"/>
        <v>0.5</v>
      </c>
      <c r="GN244" s="3">
        <f t="shared" si="1133"/>
        <v>0.5</v>
      </c>
      <c r="GO244" s="3">
        <f t="shared" si="1134"/>
        <v>0.5</v>
      </c>
      <c r="GP244" s="3">
        <f t="shared" si="1135"/>
        <v>0.5</v>
      </c>
      <c r="GQ244" s="3">
        <f t="shared" si="1136"/>
        <v>0.5</v>
      </c>
      <c r="GR244" s="3">
        <f t="shared" si="1137"/>
        <v>0.5</v>
      </c>
      <c r="GS244" s="3">
        <f t="shared" si="1138"/>
        <v>0.5</v>
      </c>
      <c r="GT244" s="3">
        <f t="shared" si="1139"/>
        <v>0.5</v>
      </c>
      <c r="GU244" s="3">
        <f t="shared" si="1140"/>
        <v>0.5</v>
      </c>
      <c r="GV244" s="3">
        <f t="shared" si="1141"/>
        <v>0.5</v>
      </c>
      <c r="GW244" s="3">
        <f t="shared" si="1142"/>
        <v>0.5</v>
      </c>
      <c r="GX244" s="3">
        <f t="shared" si="1143"/>
        <v>0.5</v>
      </c>
      <c r="GY244" s="3">
        <f t="shared" si="1144"/>
        <v>0.5</v>
      </c>
      <c r="GZ244" s="3">
        <f t="shared" si="1145"/>
        <v>0.5</v>
      </c>
      <c r="HA244" s="3">
        <f t="shared" si="1146"/>
        <v>0.5</v>
      </c>
      <c r="HB244" s="3">
        <f t="shared" si="1147"/>
        <v>0.5</v>
      </c>
      <c r="HC244" s="3">
        <f t="shared" si="1148"/>
        <v>0.5</v>
      </c>
      <c r="HD244" s="3">
        <f t="shared" si="1149"/>
        <v>0.5</v>
      </c>
      <c r="HE244" s="3">
        <f t="shared" si="1150"/>
        <v>0.5</v>
      </c>
      <c r="HF244" s="3">
        <f t="shared" si="1151"/>
        <v>0.5</v>
      </c>
      <c r="HG244" s="3">
        <f t="shared" si="1152"/>
        <v>0.5</v>
      </c>
      <c r="HH244" s="3">
        <f t="shared" si="1153"/>
        <v>0.5</v>
      </c>
      <c r="HI244" s="3">
        <f t="shared" si="1154"/>
        <v>0.5</v>
      </c>
      <c r="HJ244" s="3">
        <f t="shared" si="1155"/>
        <v>0.5</v>
      </c>
      <c r="HK244" s="3">
        <f t="shared" si="1156"/>
        <v>0.5</v>
      </c>
      <c r="HL244" s="3">
        <f t="shared" si="1157"/>
        <v>0.5</v>
      </c>
      <c r="HM244" s="3">
        <f t="shared" si="1158"/>
        <v>0.5</v>
      </c>
      <c r="HN244" s="3">
        <f t="shared" si="1159"/>
        <v>0.1276640627598403</v>
      </c>
      <c r="HP244" s="3">
        <f t="shared" ref="HP244:IU244" si="1310">IF(B1=1,ET244,0)</f>
        <v>0.87106735566535631</v>
      </c>
      <c r="HQ244" s="3">
        <f t="shared" si="1310"/>
        <v>0.79398623008154068</v>
      </c>
      <c r="HR244" s="3">
        <f t="shared" si="1310"/>
        <v>0.75795881972836521</v>
      </c>
      <c r="HS244" s="3">
        <f t="shared" si="1310"/>
        <v>0.73698722683994777</v>
      </c>
      <c r="HT244" s="3">
        <f t="shared" si="1310"/>
        <v>0.69933420284724057</v>
      </c>
      <c r="HU244" s="3">
        <f t="shared" si="1310"/>
        <v>0.59921077689767221</v>
      </c>
      <c r="HV244" s="3">
        <f t="shared" si="1310"/>
        <v>0.98387942115676164</v>
      </c>
      <c r="HW244" s="3">
        <f t="shared" si="1310"/>
        <v>0.97208015771635148</v>
      </c>
      <c r="HX244" s="3">
        <f t="shared" si="1310"/>
        <v>0.96585833576482871</v>
      </c>
      <c r="HY244" s="3">
        <f t="shared" si="1310"/>
        <v>0.96199697314569754</v>
      </c>
      <c r="HZ244" s="3">
        <f t="shared" si="1310"/>
        <v>0.95457080823738916</v>
      </c>
      <c r="IA244" s="3">
        <f t="shared" si="1310"/>
        <v>0.9310643727361908</v>
      </c>
      <c r="IB244" s="3">
        <f t="shared" si="1310"/>
        <v>0.2834644009518566</v>
      </c>
      <c r="IC244" s="3">
        <f t="shared" si="1310"/>
        <v>0.1841248243190029</v>
      </c>
      <c r="ID244" s="3">
        <f t="shared" si="1310"/>
        <v>0.15495575257283517</v>
      </c>
      <c r="IE244" s="3">
        <f t="shared" si="1310"/>
        <v>0.14095233850614092</v>
      </c>
      <c r="IF244" s="3">
        <f t="shared" si="1310"/>
        <v>0.1198721782326078</v>
      </c>
      <c r="IG244" s="3">
        <f t="shared" si="1310"/>
        <v>8.0498523817570361E-2</v>
      </c>
      <c r="IH244" s="3">
        <f t="shared" si="1310"/>
        <v>0.78136456066523508</v>
      </c>
      <c r="II244" s="3">
        <f t="shared" si="1310"/>
        <v>0.67091581759913033</v>
      </c>
      <c r="IJ244" s="3">
        <f t="shared" si="1310"/>
        <v>0.62356981898226216</v>
      </c>
      <c r="IK244" s="3">
        <f t="shared" si="1310"/>
        <v>0.5971429948869138</v>
      </c>
      <c r="IL244" s="3">
        <f t="shared" si="1310"/>
        <v>0.55164920011788532</v>
      </c>
      <c r="IM244" s="3">
        <f t="shared" si="1310"/>
        <v>0.44161375594662933</v>
      </c>
      <c r="IN244" s="3">
        <f t="shared" si="1310"/>
        <v>0</v>
      </c>
      <c r="IO244" s="3">
        <f t="shared" si="1310"/>
        <v>0</v>
      </c>
      <c r="IP244" s="3">
        <f t="shared" si="1310"/>
        <v>0</v>
      </c>
      <c r="IQ244" s="3">
        <f t="shared" si="1310"/>
        <v>0</v>
      </c>
      <c r="IR244" s="3">
        <f t="shared" si="1310"/>
        <v>0</v>
      </c>
      <c r="IS244" s="3">
        <f t="shared" si="1310"/>
        <v>0</v>
      </c>
      <c r="IT244" s="3">
        <f t="shared" si="1310"/>
        <v>0</v>
      </c>
      <c r="IU244" s="3">
        <f t="shared" si="1310"/>
        <v>0</v>
      </c>
      <c r="IV244" s="3">
        <f t="shared" ref="IV244:KA244" si="1311">IF(AH1=1,FZ244,0)</f>
        <v>0</v>
      </c>
      <c r="IW244" s="3">
        <f t="shared" si="1311"/>
        <v>0</v>
      </c>
      <c r="IX244" s="3">
        <f t="shared" si="1311"/>
        <v>0</v>
      </c>
      <c r="IY244" s="3">
        <f t="shared" si="1311"/>
        <v>0</v>
      </c>
      <c r="IZ244" s="3">
        <f t="shared" si="1311"/>
        <v>0</v>
      </c>
      <c r="JA244" s="3">
        <f t="shared" si="1311"/>
        <v>0</v>
      </c>
      <c r="JB244" s="3">
        <f t="shared" si="1311"/>
        <v>0</v>
      </c>
      <c r="JC244" s="3">
        <f t="shared" si="1311"/>
        <v>0</v>
      </c>
      <c r="JD244" s="3">
        <f t="shared" si="1311"/>
        <v>0</v>
      </c>
      <c r="JE244" s="3">
        <f t="shared" si="1311"/>
        <v>0</v>
      </c>
      <c r="JF244" s="3">
        <f t="shared" si="1311"/>
        <v>0</v>
      </c>
      <c r="JG244" s="3">
        <f t="shared" si="1311"/>
        <v>0</v>
      </c>
      <c r="JH244" s="3">
        <f t="shared" si="1311"/>
        <v>0</v>
      </c>
      <c r="JI244" s="3">
        <f t="shared" si="1311"/>
        <v>0</v>
      </c>
      <c r="JJ244" s="3">
        <f t="shared" si="1311"/>
        <v>0</v>
      </c>
      <c r="JK244" s="3">
        <f t="shared" si="1311"/>
        <v>0</v>
      </c>
      <c r="JL244" s="3">
        <f t="shared" si="1311"/>
        <v>0</v>
      </c>
      <c r="JM244" s="3">
        <f t="shared" si="1311"/>
        <v>0</v>
      </c>
      <c r="JN244" s="3">
        <f t="shared" si="1311"/>
        <v>0</v>
      </c>
      <c r="JO244" s="3">
        <f t="shared" si="1311"/>
        <v>0</v>
      </c>
      <c r="JP244" s="3">
        <f t="shared" si="1311"/>
        <v>0</v>
      </c>
      <c r="JQ244" s="3">
        <f t="shared" si="1311"/>
        <v>0</v>
      </c>
      <c r="JR244" s="3">
        <f t="shared" si="1311"/>
        <v>0</v>
      </c>
      <c r="JS244" s="3">
        <f t="shared" si="1311"/>
        <v>0</v>
      </c>
      <c r="JT244" s="3">
        <f t="shared" si="1311"/>
        <v>0</v>
      </c>
      <c r="JU244" s="3">
        <f t="shared" si="1311"/>
        <v>0</v>
      </c>
      <c r="JV244" s="3">
        <f t="shared" si="1311"/>
        <v>0</v>
      </c>
      <c r="JW244" s="3">
        <f t="shared" si="1311"/>
        <v>0</v>
      </c>
      <c r="JX244" s="3">
        <f t="shared" si="1311"/>
        <v>0</v>
      </c>
      <c r="JY244" s="3">
        <f t="shared" si="1311"/>
        <v>0</v>
      </c>
      <c r="JZ244" s="3">
        <f t="shared" si="1311"/>
        <v>0</v>
      </c>
      <c r="KA244" s="3">
        <f t="shared" si="1311"/>
        <v>0</v>
      </c>
      <c r="KB244" s="3">
        <f t="shared" ref="KB244:KJ244" si="1312">IF(BN1=1,HF244,0)</f>
        <v>0</v>
      </c>
      <c r="KC244" s="3">
        <f t="shared" si="1312"/>
        <v>0</v>
      </c>
      <c r="KD244" s="3">
        <f t="shared" si="1312"/>
        <v>0</v>
      </c>
      <c r="KE244" s="3">
        <f t="shared" si="1312"/>
        <v>0</v>
      </c>
      <c r="KF244" s="3">
        <f t="shared" si="1312"/>
        <v>0</v>
      </c>
      <c r="KG244" s="3">
        <f t="shared" si="1312"/>
        <v>0</v>
      </c>
      <c r="KH244" s="3">
        <f t="shared" si="1312"/>
        <v>0</v>
      </c>
      <c r="KI244" s="3">
        <f t="shared" si="1312"/>
        <v>0</v>
      </c>
      <c r="KJ244" s="3">
        <f t="shared" si="1312"/>
        <v>0</v>
      </c>
    </row>
    <row r="245" spans="1:296" x14ac:dyDescent="0.2">
      <c r="A245" s="3" t="str">
        <f>'Respondent Data'!A245</f>
        <v>2031</v>
      </c>
      <c r="B245" s="3">
        <f>SUMPRODUCT('Respondent Data'!B245:T245,'Product Coding'!A101:S101)</f>
        <v>0.29333484968577328</v>
      </c>
      <c r="C245" s="3">
        <f>SUMPRODUCT('Respondent Data'!B245:T245,'Product Coding'!A102:S102)</f>
        <v>-0.80016742962022902</v>
      </c>
      <c r="D245" s="3">
        <f>SUMPRODUCT('Respondent Data'!B245:T245,'Product Coding'!A103:S103)</f>
        <v>-2.072619209044027</v>
      </c>
      <c r="E245" s="3">
        <f>SUMPRODUCT('Respondent Data'!B245:T245,'Product Coding'!A104:S104)</f>
        <v>-1.0524813023248336</v>
      </c>
      <c r="F245" s="3">
        <f>SUMPRODUCT('Respondent Data'!B245:T245,'Product Coding'!A105:S105)</f>
        <v>-1.2758384525366269</v>
      </c>
      <c r="G245" s="3">
        <f>SUMPRODUCT('Respondent Data'!B245:T245,'Product Coding'!A106:S106)</f>
        <v>-0.99869400780227946</v>
      </c>
      <c r="H245" s="3">
        <f>SUMPRODUCT('Respondent Data'!B245:T245,'Product Coding'!A107:S107)</f>
        <v>1.1044840682976362</v>
      </c>
      <c r="I245" s="3">
        <f>SUMPRODUCT('Respondent Data'!B245:T245,'Product Coding'!A108:S108)</f>
        <v>1.0981788991633934E-2</v>
      </c>
      <c r="J245" s="3">
        <f>SUMPRODUCT('Respondent Data'!B245:T245,'Product Coding'!A109:S109)</f>
        <v>-1.2614699904321638</v>
      </c>
      <c r="K245" s="3">
        <f>SUMPRODUCT('Respondent Data'!B245:T245,'Product Coding'!A110:S110)</f>
        <v>-0.24133208371297066</v>
      </c>
      <c r="L245" s="3">
        <f>SUMPRODUCT('Respondent Data'!B245:T245,'Product Coding'!A111:S111)</f>
        <v>-0.46468923392476391</v>
      </c>
      <c r="M245" s="3">
        <f>SUMPRODUCT('Respondent Data'!B245:T245,'Product Coding'!A112:S112)</f>
        <v>-0.18754478919041651</v>
      </c>
      <c r="N245" s="3">
        <f>SUMPRODUCT('Respondent Data'!B245:T245,'Product Coding'!A113:S113)</f>
        <v>-1.9610321372282773</v>
      </c>
      <c r="O245" s="3">
        <f>SUMPRODUCT('Respondent Data'!B245:T245,'Product Coding'!A114:S114)</f>
        <v>-3.0545344165342794</v>
      </c>
      <c r="P245" s="3">
        <f>SUMPRODUCT('Respondent Data'!B245:T245,'Product Coding'!A115:S115)</f>
        <v>-4.3269861959580771</v>
      </c>
      <c r="Q245" s="3">
        <f>SUMPRODUCT('Respondent Data'!B245:T245,'Product Coding'!A116:S116)</f>
        <v>-3.306848289238884</v>
      </c>
      <c r="R245" s="3">
        <f>SUMPRODUCT('Respondent Data'!B245:T245,'Product Coding'!A117:S117)</f>
        <v>-3.5302054394506772</v>
      </c>
      <c r="S245" s="3">
        <f>SUMPRODUCT('Respondent Data'!B245:T245,'Product Coding'!A118:S118)</f>
        <v>-3.2530609947163303</v>
      </c>
      <c r="T245" s="3">
        <f>SUMPRODUCT('Respondent Data'!B245:T245,'Product Coding'!A119:S119)</f>
        <v>-1.1498829186164143</v>
      </c>
      <c r="U245" s="3">
        <f>SUMPRODUCT('Respondent Data'!B245:T245,'Product Coding'!A120:S120)</f>
        <v>-2.2433851979224166</v>
      </c>
      <c r="V245" s="3">
        <f>SUMPRODUCT('Respondent Data'!B245:T245,'Product Coding'!A121:S121)</f>
        <v>-3.5158369773462144</v>
      </c>
      <c r="W245" s="3">
        <f>SUMPRODUCT('Respondent Data'!B245:T245,'Product Coding'!A122:S122)</f>
        <v>-2.4956990706270212</v>
      </c>
      <c r="X245" s="3">
        <f>SUMPRODUCT('Respondent Data'!B245:T245,'Product Coding'!A123:S123)</f>
        <v>-2.7190562208388145</v>
      </c>
      <c r="Y245" s="3">
        <f>SUMPRODUCT('Respondent Data'!B245:T245,'Product Coding'!A124:S124)</f>
        <v>-2.4419117761044675</v>
      </c>
      <c r="Z245" s="3">
        <f>SUMPRODUCT('Respondent Data'!B245:T245,'Product Coding'!A125:S125)</f>
        <v>0</v>
      </c>
      <c r="AA245" s="3">
        <f>SUMPRODUCT('Respondent Data'!B245:T245,'Product Coding'!A126:S126)</f>
        <v>0</v>
      </c>
      <c r="AB245" s="3">
        <f>SUMPRODUCT('Respondent Data'!B245:T245,'Product Coding'!A127:S127)</f>
        <v>0</v>
      </c>
      <c r="AC245" s="3">
        <f>SUMPRODUCT('Respondent Data'!B245:T245,'Product Coding'!A128:S128)</f>
        <v>0</v>
      </c>
      <c r="AD245" s="3">
        <f>SUMPRODUCT('Respondent Data'!B245:T245,'Product Coding'!A129:S129)</f>
        <v>0</v>
      </c>
      <c r="AE245" s="3">
        <f>SUMPRODUCT('Respondent Data'!B245:T245,'Product Coding'!A130:S130)</f>
        <v>0</v>
      </c>
      <c r="AF245" s="3">
        <f>SUMPRODUCT('Respondent Data'!B245:T245,'Product Coding'!A131:S131)</f>
        <v>0</v>
      </c>
      <c r="AG245" s="3">
        <f>SUMPRODUCT('Respondent Data'!B245:T245,'Product Coding'!A132:S132)</f>
        <v>0</v>
      </c>
      <c r="AH245" s="3">
        <f>SUMPRODUCT('Respondent Data'!B245:T245,'Product Coding'!A133:S133)</f>
        <v>0</v>
      </c>
      <c r="AI245" s="3">
        <f>SUMPRODUCT('Respondent Data'!B245:T245,'Product Coding'!A134:S134)</f>
        <v>0</v>
      </c>
      <c r="AJ245" s="3">
        <f>SUMPRODUCT('Respondent Data'!B245:T245,'Product Coding'!A135:S135)</f>
        <v>0</v>
      </c>
      <c r="AK245" s="3">
        <f>SUMPRODUCT('Respondent Data'!B245:T245,'Product Coding'!A136:S136)</f>
        <v>0</v>
      </c>
      <c r="AL245" s="3">
        <f>SUMPRODUCT('Respondent Data'!B245:T245,'Product Coding'!A137:S137)</f>
        <v>0</v>
      </c>
      <c r="AM245" s="3">
        <f>SUMPRODUCT('Respondent Data'!B245:T245,'Product Coding'!A138:S138)</f>
        <v>0</v>
      </c>
      <c r="AN245" s="3">
        <f>SUMPRODUCT('Respondent Data'!B245:T245,'Product Coding'!A139:S139)</f>
        <v>0</v>
      </c>
      <c r="AO245" s="3">
        <f>SUMPRODUCT('Respondent Data'!B245:T245,'Product Coding'!A140:S140)</f>
        <v>0</v>
      </c>
      <c r="AP245" s="3">
        <f>SUMPRODUCT('Respondent Data'!B245:T245,'Product Coding'!A141:S141)</f>
        <v>0</v>
      </c>
      <c r="AQ245" s="3">
        <f>SUMPRODUCT('Respondent Data'!B245:T245,'Product Coding'!A142:S142)</f>
        <v>0</v>
      </c>
      <c r="AR245" s="3">
        <f>SUMPRODUCT('Respondent Data'!B245:T245,'Product Coding'!A143:S143)</f>
        <v>0</v>
      </c>
      <c r="AS245" s="3">
        <f>SUMPRODUCT('Respondent Data'!B245:T245,'Product Coding'!A144:S144)</f>
        <v>0</v>
      </c>
      <c r="AT245" s="3">
        <f>SUMPRODUCT('Respondent Data'!B245:T245,'Product Coding'!A145:S145)</f>
        <v>0</v>
      </c>
      <c r="AU245" s="3">
        <f>SUMPRODUCT('Respondent Data'!B245:T245,'Product Coding'!A146:S146)</f>
        <v>0</v>
      </c>
      <c r="AV245" s="3">
        <f>SUMPRODUCT('Respondent Data'!B245:T245,'Product Coding'!A147:S147)</f>
        <v>0</v>
      </c>
      <c r="AW245" s="3">
        <f>SUMPRODUCT('Respondent Data'!B245:T245,'Product Coding'!A148:S148)</f>
        <v>0</v>
      </c>
      <c r="AX245" s="3">
        <f>SUMPRODUCT('Respondent Data'!B245:T245,'Product Coding'!A149:S149)</f>
        <v>0</v>
      </c>
      <c r="AY245" s="3">
        <f>SUMPRODUCT('Respondent Data'!B245:T245,'Product Coding'!A150:S150)</f>
        <v>0</v>
      </c>
      <c r="AZ245" s="3">
        <f>SUMPRODUCT('Respondent Data'!B245:T245,'Product Coding'!A151:S151)</f>
        <v>0</v>
      </c>
      <c r="BA245" s="3">
        <f>SUMPRODUCT('Respondent Data'!B245:T245,'Product Coding'!A152:S152)</f>
        <v>0</v>
      </c>
      <c r="BB245" s="3">
        <f>SUMPRODUCT('Respondent Data'!B245:T245,'Product Coding'!A153:S153)</f>
        <v>0</v>
      </c>
      <c r="BC245" s="3">
        <f>SUMPRODUCT('Respondent Data'!B245:T245,'Product Coding'!A154:S154)</f>
        <v>0</v>
      </c>
      <c r="BD245" s="3">
        <f>SUMPRODUCT('Respondent Data'!B245:T245,'Product Coding'!A155:S155)</f>
        <v>0</v>
      </c>
      <c r="BE245" s="3">
        <f>SUMPRODUCT('Respondent Data'!B245:T245,'Product Coding'!A156:S156)</f>
        <v>0</v>
      </c>
      <c r="BF245" s="3">
        <f>SUMPRODUCT('Respondent Data'!B245:T245,'Product Coding'!A157:S157)</f>
        <v>0</v>
      </c>
      <c r="BG245" s="3">
        <f>SUMPRODUCT('Respondent Data'!B245:T245,'Product Coding'!A158:S158)</f>
        <v>0</v>
      </c>
      <c r="BH245" s="3">
        <f>SUMPRODUCT('Respondent Data'!B245:T245,'Product Coding'!A159:S159)</f>
        <v>0</v>
      </c>
      <c r="BI245" s="3">
        <f>SUMPRODUCT('Respondent Data'!B245:T245,'Product Coding'!A160:S160)</f>
        <v>0</v>
      </c>
      <c r="BJ245" s="3">
        <f>SUMPRODUCT('Respondent Data'!B245:T245,'Product Coding'!A161:S161)</f>
        <v>0</v>
      </c>
      <c r="BK245" s="3">
        <f>SUMPRODUCT('Respondent Data'!B245:T245,'Product Coding'!A162:S162)</f>
        <v>0</v>
      </c>
      <c r="BL245" s="3">
        <f>SUMPRODUCT('Respondent Data'!B245:T245,'Product Coding'!A163:S163)</f>
        <v>0</v>
      </c>
      <c r="BM245" s="3">
        <f>SUMPRODUCT('Respondent Data'!B245:T245,'Product Coding'!A164:S164)</f>
        <v>0</v>
      </c>
      <c r="BN245" s="3">
        <f>SUMPRODUCT('Respondent Data'!B245:T245,'Product Coding'!A165:S165)</f>
        <v>0</v>
      </c>
      <c r="BO245" s="3">
        <f>SUMPRODUCT('Respondent Data'!B245:T245,'Product Coding'!A166:S166)</f>
        <v>0</v>
      </c>
      <c r="BP245" s="3">
        <f>SUMPRODUCT('Respondent Data'!B245:T245,'Product Coding'!A167:S167)</f>
        <v>0</v>
      </c>
      <c r="BQ245" s="3">
        <f>SUMPRODUCT('Respondent Data'!B245:T245,'Product Coding'!A168:S168)</f>
        <v>0</v>
      </c>
      <c r="BR245" s="3">
        <f>SUMPRODUCT('Respondent Data'!B245:T245,'Product Coding'!A169:S169)</f>
        <v>0</v>
      </c>
      <c r="BS245" s="3">
        <f>SUMPRODUCT('Respondent Data'!B245:T245,'Product Coding'!A170:S170)</f>
        <v>0</v>
      </c>
      <c r="BT245" s="3">
        <f>SUMPRODUCT('Respondent Data'!B245:T245,'Product Coding'!A171:S171)</f>
        <v>0</v>
      </c>
      <c r="BU245" s="3">
        <f>SUMPRODUCT('Respondent Data'!B245:T245,'Product Coding'!A172:S172)</f>
        <v>0</v>
      </c>
      <c r="BV245" s="3">
        <f>SUMPRODUCT('Respondent Data'!B245:T245,'Product Coding'!A173:S173)</f>
        <v>4.2014744350039201</v>
      </c>
      <c r="BX245" s="3">
        <f t="shared" si="1014"/>
        <v>0.74577237723677092</v>
      </c>
      <c r="BY245" s="3">
        <f t="shared" si="1015"/>
        <v>2.2259135811606061</v>
      </c>
      <c r="BZ245" s="3">
        <f t="shared" si="1016"/>
        <v>7.9456070931381486</v>
      </c>
      <c r="CA245" s="3">
        <f t="shared" si="1017"/>
        <v>2.8647506187872502</v>
      </c>
      <c r="CB245" s="3">
        <f t="shared" si="1018"/>
        <v>3.5817032396466497</v>
      </c>
      <c r="CC245" s="3">
        <f t="shared" si="1019"/>
        <v>2.7147340907630038</v>
      </c>
      <c r="CD245" s="3">
        <f t="shared" si="1020"/>
        <v>0.33138180852565025</v>
      </c>
      <c r="CE245" s="3">
        <f t="shared" si="1021"/>
        <v>0.98907829072438735</v>
      </c>
      <c r="CF245" s="3">
        <f t="shared" si="1022"/>
        <v>3.5306076340802961</v>
      </c>
      <c r="CG245" s="3">
        <f t="shared" si="1023"/>
        <v>1.2729436889927859</v>
      </c>
      <c r="CH245" s="3">
        <f t="shared" si="1024"/>
        <v>1.5915195217527636</v>
      </c>
      <c r="CI245" s="3">
        <f t="shared" si="1025"/>
        <v>1.2062842767072184</v>
      </c>
      <c r="CJ245" s="3">
        <f t="shared" si="1026"/>
        <v>7.1066583276999609</v>
      </c>
      <c r="CK245" s="3">
        <f t="shared" si="1027"/>
        <v>21.211307593487387</v>
      </c>
      <c r="CL245" s="3">
        <f t="shared" si="1028"/>
        <v>75.715749926676068</v>
      </c>
      <c r="CM245" s="3">
        <f t="shared" si="1029"/>
        <v>27.298951346550645</v>
      </c>
      <c r="CN245" s="3">
        <f t="shared" si="1030"/>
        <v>34.130978744072685</v>
      </c>
      <c r="CO245" s="3">
        <f t="shared" si="1031"/>
        <v>25.869404958514259</v>
      </c>
      <c r="CP245" s="3">
        <f t="shared" si="1032"/>
        <v>3.1578231657397597</v>
      </c>
      <c r="CQ245" s="3">
        <f t="shared" si="1033"/>
        <v>9.4251834555305631</v>
      </c>
      <c r="CR245" s="3">
        <f t="shared" si="1034"/>
        <v>33.644075471853867</v>
      </c>
      <c r="CS245" s="3">
        <f t="shared" si="1035"/>
        <v>12.130210429075209</v>
      </c>
      <c r="CT245" s="3">
        <f t="shared" si="1036"/>
        <v>15.166002131734182</v>
      </c>
      <c r="CU245" s="3">
        <f t="shared" si="1037"/>
        <v>11.494995607638604</v>
      </c>
      <c r="CV245" s="3">
        <f t="shared" si="1038"/>
        <v>1</v>
      </c>
      <c r="CW245" s="3">
        <f t="shared" si="1039"/>
        <v>1</v>
      </c>
      <c r="CX245" s="3">
        <f t="shared" si="1040"/>
        <v>1</v>
      </c>
      <c r="CY245" s="3">
        <f t="shared" si="1041"/>
        <v>1</v>
      </c>
      <c r="CZ245" s="3">
        <f t="shared" si="1042"/>
        <v>1</v>
      </c>
      <c r="DA245" s="3">
        <f t="shared" si="1043"/>
        <v>1</v>
      </c>
      <c r="DB245" s="3">
        <f t="shared" si="1044"/>
        <v>1</v>
      </c>
      <c r="DC245" s="3">
        <f t="shared" si="1045"/>
        <v>1</v>
      </c>
      <c r="DD245" s="3">
        <f t="shared" si="1046"/>
        <v>1</v>
      </c>
      <c r="DE245" s="3">
        <f t="shared" si="1047"/>
        <v>1</v>
      </c>
      <c r="DF245" s="3">
        <f t="shared" si="1048"/>
        <v>1</v>
      </c>
      <c r="DG245" s="3">
        <f t="shared" si="1049"/>
        <v>1</v>
      </c>
      <c r="DH245" s="3">
        <f t="shared" si="1050"/>
        <v>1</v>
      </c>
      <c r="DI245" s="3">
        <f t="shared" si="1051"/>
        <v>1</v>
      </c>
      <c r="DJ245" s="3">
        <f t="shared" si="1052"/>
        <v>1</v>
      </c>
      <c r="DK245" s="3">
        <f t="shared" si="1053"/>
        <v>1</v>
      </c>
      <c r="DL245" s="3">
        <f t="shared" si="1054"/>
        <v>1</v>
      </c>
      <c r="DM245" s="3">
        <f t="shared" si="1055"/>
        <v>1</v>
      </c>
      <c r="DN245" s="3">
        <f t="shared" si="1056"/>
        <v>1</v>
      </c>
      <c r="DO245" s="3">
        <f t="shared" si="1057"/>
        <v>1</v>
      </c>
      <c r="DP245" s="3">
        <f t="shared" si="1058"/>
        <v>1</v>
      </c>
      <c r="DQ245" s="3">
        <f t="shared" si="1059"/>
        <v>1</v>
      </c>
      <c r="DR245" s="3">
        <f t="shared" si="1060"/>
        <v>1</v>
      </c>
      <c r="DS245" s="3">
        <f t="shared" si="1061"/>
        <v>1</v>
      </c>
      <c r="DT245" s="3">
        <f t="shared" si="1062"/>
        <v>1</v>
      </c>
      <c r="DU245" s="3">
        <f t="shared" si="1063"/>
        <v>1</v>
      </c>
      <c r="DV245" s="3">
        <f t="shared" si="1064"/>
        <v>1</v>
      </c>
      <c r="DW245" s="3">
        <f t="shared" si="1065"/>
        <v>1</v>
      </c>
      <c r="DX245" s="3">
        <f t="shared" si="1066"/>
        <v>1</v>
      </c>
      <c r="DY245" s="3">
        <f t="shared" si="1067"/>
        <v>1</v>
      </c>
      <c r="DZ245" s="3">
        <f t="shared" si="1068"/>
        <v>1</v>
      </c>
      <c r="EA245" s="3">
        <f t="shared" si="1069"/>
        <v>1</v>
      </c>
      <c r="EB245" s="3">
        <f t="shared" si="1070"/>
        <v>1</v>
      </c>
      <c r="EC245" s="3">
        <f t="shared" si="1071"/>
        <v>1</v>
      </c>
      <c r="ED245" s="3">
        <f t="shared" si="1072"/>
        <v>1</v>
      </c>
      <c r="EE245" s="3">
        <f t="shared" si="1073"/>
        <v>1</v>
      </c>
      <c r="EF245" s="3">
        <f t="shared" si="1074"/>
        <v>1</v>
      </c>
      <c r="EG245" s="3">
        <f t="shared" si="1075"/>
        <v>1</v>
      </c>
      <c r="EH245" s="3">
        <f t="shared" si="1076"/>
        <v>1</v>
      </c>
      <c r="EI245" s="3">
        <f t="shared" si="1077"/>
        <v>1</v>
      </c>
      <c r="EJ245" s="3">
        <f t="shared" si="1078"/>
        <v>1</v>
      </c>
      <c r="EK245" s="3">
        <f t="shared" si="1079"/>
        <v>1</v>
      </c>
      <c r="EL245" s="3">
        <f t="shared" si="1080"/>
        <v>1</v>
      </c>
      <c r="EM245" s="3">
        <f t="shared" si="1081"/>
        <v>1</v>
      </c>
      <c r="EN245" s="3">
        <f t="shared" si="1082"/>
        <v>1</v>
      </c>
      <c r="EO245" s="3">
        <f t="shared" si="1083"/>
        <v>1</v>
      </c>
      <c r="EP245" s="3">
        <f t="shared" si="1084"/>
        <v>1</v>
      </c>
      <c r="EQ245" s="3">
        <f t="shared" si="1085"/>
        <v>1</v>
      </c>
      <c r="ER245" s="3">
        <f t="shared" si="1086"/>
        <v>1.4973483108982985E-2</v>
      </c>
      <c r="ET245" s="3">
        <f t="shared" si="1087"/>
        <v>0.57281236261900981</v>
      </c>
      <c r="EU245" s="3">
        <f t="shared" si="1088"/>
        <v>0.30998970519235797</v>
      </c>
      <c r="EV245" s="3">
        <f t="shared" si="1089"/>
        <v>0.11178671157679883</v>
      </c>
      <c r="EW245" s="3">
        <f t="shared" si="1090"/>
        <v>0.25874890740396533</v>
      </c>
      <c r="EX245" s="3">
        <f t="shared" si="1091"/>
        <v>0.21825944363806546</v>
      </c>
      <c r="EY245" s="3">
        <f t="shared" si="1092"/>
        <v>0.26919827249185435</v>
      </c>
      <c r="EZ245" s="3">
        <f t="shared" si="1093"/>
        <v>0.75109934174884296</v>
      </c>
      <c r="FA245" s="3">
        <f t="shared" si="1094"/>
        <v>0.50274541965656749</v>
      </c>
      <c r="FB245" s="3">
        <f t="shared" si="1095"/>
        <v>0.22072094534908848</v>
      </c>
      <c r="FC245" s="3">
        <f t="shared" si="1096"/>
        <v>0.43995810580029454</v>
      </c>
      <c r="FD245" s="3">
        <f t="shared" si="1097"/>
        <v>0.38587399848088128</v>
      </c>
      <c r="FE245" s="3">
        <f t="shared" si="1098"/>
        <v>0.45325074858098335</v>
      </c>
      <c r="FF245" s="3">
        <f t="shared" si="1099"/>
        <v>0.12335539004808684</v>
      </c>
      <c r="FG245" s="3">
        <f t="shared" si="1100"/>
        <v>4.5022112984163601E-2</v>
      </c>
      <c r="FH245" s="3">
        <f t="shared" si="1101"/>
        <v>1.3035132954520906E-2</v>
      </c>
      <c r="FI245" s="3">
        <f t="shared" si="1102"/>
        <v>3.5336998454604925E-2</v>
      </c>
      <c r="FJ245" s="3">
        <f t="shared" si="1103"/>
        <v>2.8464905782584281E-2</v>
      </c>
      <c r="FK245" s="3">
        <f t="shared" si="1104"/>
        <v>3.7217050453628463E-2</v>
      </c>
      <c r="FL245" s="3">
        <f t="shared" si="1105"/>
        <v>0.24051046909352625</v>
      </c>
      <c r="FM245" s="3">
        <f t="shared" si="1106"/>
        <v>9.5921573396341497E-2</v>
      </c>
      <c r="FN245" s="3">
        <f t="shared" si="1107"/>
        <v>2.8864964250884313E-2</v>
      </c>
      <c r="FO245" s="3">
        <f t="shared" si="1108"/>
        <v>7.6160241711406618E-2</v>
      </c>
      <c r="FP245" s="3">
        <f t="shared" si="1109"/>
        <v>6.1858212800614459E-2</v>
      </c>
      <c r="FQ245" s="3">
        <f t="shared" si="1110"/>
        <v>8.0032040938747259E-2</v>
      </c>
      <c r="FR245" s="3">
        <f t="shared" si="1111"/>
        <v>0.5</v>
      </c>
      <c r="FS245" s="3">
        <f t="shared" si="1112"/>
        <v>0.5</v>
      </c>
      <c r="FT245" s="3">
        <f t="shared" si="1113"/>
        <v>0.5</v>
      </c>
      <c r="FU245" s="3">
        <f t="shared" si="1114"/>
        <v>0.5</v>
      </c>
      <c r="FV245" s="3">
        <f t="shared" si="1115"/>
        <v>0.5</v>
      </c>
      <c r="FW245" s="3">
        <f t="shared" si="1116"/>
        <v>0.5</v>
      </c>
      <c r="FX245" s="3">
        <f t="shared" si="1117"/>
        <v>0.5</v>
      </c>
      <c r="FY245" s="3">
        <f t="shared" si="1118"/>
        <v>0.5</v>
      </c>
      <c r="FZ245" s="3">
        <f t="shared" si="1119"/>
        <v>0.5</v>
      </c>
      <c r="GA245" s="3">
        <f t="shared" si="1120"/>
        <v>0.5</v>
      </c>
      <c r="GB245" s="3">
        <f t="shared" si="1121"/>
        <v>0.5</v>
      </c>
      <c r="GC245" s="3">
        <f t="shared" si="1122"/>
        <v>0.5</v>
      </c>
      <c r="GD245" s="3">
        <f t="shared" si="1123"/>
        <v>0.5</v>
      </c>
      <c r="GE245" s="3">
        <f t="shared" si="1124"/>
        <v>0.5</v>
      </c>
      <c r="GF245" s="3">
        <f t="shared" si="1125"/>
        <v>0.5</v>
      </c>
      <c r="GG245" s="3">
        <f t="shared" si="1126"/>
        <v>0.5</v>
      </c>
      <c r="GH245" s="3">
        <f t="shared" si="1127"/>
        <v>0.5</v>
      </c>
      <c r="GI245" s="3">
        <f t="shared" si="1128"/>
        <v>0.5</v>
      </c>
      <c r="GJ245" s="3">
        <f t="shared" si="1129"/>
        <v>0.5</v>
      </c>
      <c r="GK245" s="3">
        <f t="shared" si="1130"/>
        <v>0.5</v>
      </c>
      <c r="GL245" s="3">
        <f t="shared" si="1131"/>
        <v>0.5</v>
      </c>
      <c r="GM245" s="3">
        <f t="shared" si="1132"/>
        <v>0.5</v>
      </c>
      <c r="GN245" s="3">
        <f t="shared" si="1133"/>
        <v>0.5</v>
      </c>
      <c r="GO245" s="3">
        <f t="shared" si="1134"/>
        <v>0.5</v>
      </c>
      <c r="GP245" s="3">
        <f t="shared" si="1135"/>
        <v>0.5</v>
      </c>
      <c r="GQ245" s="3">
        <f t="shared" si="1136"/>
        <v>0.5</v>
      </c>
      <c r="GR245" s="3">
        <f t="shared" si="1137"/>
        <v>0.5</v>
      </c>
      <c r="GS245" s="3">
        <f t="shared" si="1138"/>
        <v>0.5</v>
      </c>
      <c r="GT245" s="3">
        <f t="shared" si="1139"/>
        <v>0.5</v>
      </c>
      <c r="GU245" s="3">
        <f t="shared" si="1140"/>
        <v>0.5</v>
      </c>
      <c r="GV245" s="3">
        <f t="shared" si="1141"/>
        <v>0.5</v>
      </c>
      <c r="GW245" s="3">
        <f t="shared" si="1142"/>
        <v>0.5</v>
      </c>
      <c r="GX245" s="3">
        <f t="shared" si="1143"/>
        <v>0.5</v>
      </c>
      <c r="GY245" s="3">
        <f t="shared" si="1144"/>
        <v>0.5</v>
      </c>
      <c r="GZ245" s="3">
        <f t="shared" si="1145"/>
        <v>0.5</v>
      </c>
      <c r="HA245" s="3">
        <f t="shared" si="1146"/>
        <v>0.5</v>
      </c>
      <c r="HB245" s="3">
        <f t="shared" si="1147"/>
        <v>0.5</v>
      </c>
      <c r="HC245" s="3">
        <f t="shared" si="1148"/>
        <v>0.5</v>
      </c>
      <c r="HD245" s="3">
        <f t="shared" si="1149"/>
        <v>0.5</v>
      </c>
      <c r="HE245" s="3">
        <f t="shared" si="1150"/>
        <v>0.5</v>
      </c>
      <c r="HF245" s="3">
        <f t="shared" si="1151"/>
        <v>0.5</v>
      </c>
      <c r="HG245" s="3">
        <f t="shared" si="1152"/>
        <v>0.5</v>
      </c>
      <c r="HH245" s="3">
        <f t="shared" si="1153"/>
        <v>0.5</v>
      </c>
      <c r="HI245" s="3">
        <f t="shared" si="1154"/>
        <v>0.5</v>
      </c>
      <c r="HJ245" s="3">
        <f t="shared" si="1155"/>
        <v>0.5</v>
      </c>
      <c r="HK245" s="3">
        <f t="shared" si="1156"/>
        <v>0.5</v>
      </c>
      <c r="HL245" s="3">
        <f t="shared" si="1157"/>
        <v>0.5</v>
      </c>
      <c r="HM245" s="3">
        <f t="shared" si="1158"/>
        <v>0.5</v>
      </c>
      <c r="HN245" s="3">
        <f t="shared" si="1159"/>
        <v>0.9852474144810982</v>
      </c>
      <c r="HP245" s="3">
        <f t="shared" ref="HP245:IU245" si="1313">IF(B1=1,ET245,0)</f>
        <v>0.57281236261900981</v>
      </c>
      <c r="HQ245" s="3">
        <f t="shared" si="1313"/>
        <v>0.30998970519235797</v>
      </c>
      <c r="HR245" s="3">
        <f t="shared" si="1313"/>
        <v>0.11178671157679883</v>
      </c>
      <c r="HS245" s="3">
        <f t="shared" si="1313"/>
        <v>0.25874890740396533</v>
      </c>
      <c r="HT245" s="3">
        <f t="shared" si="1313"/>
        <v>0.21825944363806546</v>
      </c>
      <c r="HU245" s="3">
        <f t="shared" si="1313"/>
        <v>0.26919827249185435</v>
      </c>
      <c r="HV245" s="3">
        <f t="shared" si="1313"/>
        <v>0.75109934174884296</v>
      </c>
      <c r="HW245" s="3">
        <f t="shared" si="1313"/>
        <v>0.50274541965656749</v>
      </c>
      <c r="HX245" s="3">
        <f t="shared" si="1313"/>
        <v>0.22072094534908848</v>
      </c>
      <c r="HY245" s="3">
        <f t="shared" si="1313"/>
        <v>0.43995810580029454</v>
      </c>
      <c r="HZ245" s="3">
        <f t="shared" si="1313"/>
        <v>0.38587399848088128</v>
      </c>
      <c r="IA245" s="3">
        <f t="shared" si="1313"/>
        <v>0.45325074858098335</v>
      </c>
      <c r="IB245" s="3">
        <f t="shared" si="1313"/>
        <v>0.12335539004808684</v>
      </c>
      <c r="IC245" s="3">
        <f t="shared" si="1313"/>
        <v>4.5022112984163601E-2</v>
      </c>
      <c r="ID245" s="3">
        <f t="shared" si="1313"/>
        <v>1.3035132954520906E-2</v>
      </c>
      <c r="IE245" s="3">
        <f t="shared" si="1313"/>
        <v>3.5336998454604925E-2</v>
      </c>
      <c r="IF245" s="3">
        <f t="shared" si="1313"/>
        <v>2.8464905782584281E-2</v>
      </c>
      <c r="IG245" s="3">
        <f t="shared" si="1313"/>
        <v>3.7217050453628463E-2</v>
      </c>
      <c r="IH245" s="3">
        <f t="shared" si="1313"/>
        <v>0.24051046909352625</v>
      </c>
      <c r="II245" s="3">
        <f t="shared" si="1313"/>
        <v>9.5921573396341497E-2</v>
      </c>
      <c r="IJ245" s="3">
        <f t="shared" si="1313"/>
        <v>2.8864964250884313E-2</v>
      </c>
      <c r="IK245" s="3">
        <f t="shared" si="1313"/>
        <v>7.6160241711406618E-2</v>
      </c>
      <c r="IL245" s="3">
        <f t="shared" si="1313"/>
        <v>6.1858212800614459E-2</v>
      </c>
      <c r="IM245" s="3">
        <f t="shared" si="1313"/>
        <v>8.0032040938747259E-2</v>
      </c>
      <c r="IN245" s="3">
        <f t="shared" si="1313"/>
        <v>0</v>
      </c>
      <c r="IO245" s="3">
        <f t="shared" si="1313"/>
        <v>0</v>
      </c>
      <c r="IP245" s="3">
        <f t="shared" si="1313"/>
        <v>0</v>
      </c>
      <c r="IQ245" s="3">
        <f t="shared" si="1313"/>
        <v>0</v>
      </c>
      <c r="IR245" s="3">
        <f t="shared" si="1313"/>
        <v>0</v>
      </c>
      <c r="IS245" s="3">
        <f t="shared" si="1313"/>
        <v>0</v>
      </c>
      <c r="IT245" s="3">
        <f t="shared" si="1313"/>
        <v>0</v>
      </c>
      <c r="IU245" s="3">
        <f t="shared" si="1313"/>
        <v>0</v>
      </c>
      <c r="IV245" s="3">
        <f t="shared" ref="IV245:KA245" si="1314">IF(AH1=1,FZ245,0)</f>
        <v>0</v>
      </c>
      <c r="IW245" s="3">
        <f t="shared" si="1314"/>
        <v>0</v>
      </c>
      <c r="IX245" s="3">
        <f t="shared" si="1314"/>
        <v>0</v>
      </c>
      <c r="IY245" s="3">
        <f t="shared" si="1314"/>
        <v>0</v>
      </c>
      <c r="IZ245" s="3">
        <f t="shared" si="1314"/>
        <v>0</v>
      </c>
      <c r="JA245" s="3">
        <f t="shared" si="1314"/>
        <v>0</v>
      </c>
      <c r="JB245" s="3">
        <f t="shared" si="1314"/>
        <v>0</v>
      </c>
      <c r="JC245" s="3">
        <f t="shared" si="1314"/>
        <v>0</v>
      </c>
      <c r="JD245" s="3">
        <f t="shared" si="1314"/>
        <v>0</v>
      </c>
      <c r="JE245" s="3">
        <f t="shared" si="1314"/>
        <v>0</v>
      </c>
      <c r="JF245" s="3">
        <f t="shared" si="1314"/>
        <v>0</v>
      </c>
      <c r="JG245" s="3">
        <f t="shared" si="1314"/>
        <v>0</v>
      </c>
      <c r="JH245" s="3">
        <f t="shared" si="1314"/>
        <v>0</v>
      </c>
      <c r="JI245" s="3">
        <f t="shared" si="1314"/>
        <v>0</v>
      </c>
      <c r="JJ245" s="3">
        <f t="shared" si="1314"/>
        <v>0</v>
      </c>
      <c r="JK245" s="3">
        <f t="shared" si="1314"/>
        <v>0</v>
      </c>
      <c r="JL245" s="3">
        <f t="shared" si="1314"/>
        <v>0</v>
      </c>
      <c r="JM245" s="3">
        <f t="shared" si="1314"/>
        <v>0</v>
      </c>
      <c r="JN245" s="3">
        <f t="shared" si="1314"/>
        <v>0</v>
      </c>
      <c r="JO245" s="3">
        <f t="shared" si="1314"/>
        <v>0</v>
      </c>
      <c r="JP245" s="3">
        <f t="shared" si="1314"/>
        <v>0</v>
      </c>
      <c r="JQ245" s="3">
        <f t="shared" si="1314"/>
        <v>0</v>
      </c>
      <c r="JR245" s="3">
        <f t="shared" si="1314"/>
        <v>0</v>
      </c>
      <c r="JS245" s="3">
        <f t="shared" si="1314"/>
        <v>0</v>
      </c>
      <c r="JT245" s="3">
        <f t="shared" si="1314"/>
        <v>0</v>
      </c>
      <c r="JU245" s="3">
        <f t="shared" si="1314"/>
        <v>0</v>
      </c>
      <c r="JV245" s="3">
        <f t="shared" si="1314"/>
        <v>0</v>
      </c>
      <c r="JW245" s="3">
        <f t="shared" si="1314"/>
        <v>0</v>
      </c>
      <c r="JX245" s="3">
        <f t="shared" si="1314"/>
        <v>0</v>
      </c>
      <c r="JY245" s="3">
        <f t="shared" si="1314"/>
        <v>0</v>
      </c>
      <c r="JZ245" s="3">
        <f t="shared" si="1314"/>
        <v>0</v>
      </c>
      <c r="KA245" s="3">
        <f t="shared" si="1314"/>
        <v>0</v>
      </c>
      <c r="KB245" s="3">
        <f t="shared" ref="KB245:KJ245" si="1315">IF(BN1=1,HF245,0)</f>
        <v>0</v>
      </c>
      <c r="KC245" s="3">
        <f t="shared" si="1315"/>
        <v>0</v>
      </c>
      <c r="KD245" s="3">
        <f t="shared" si="1315"/>
        <v>0</v>
      </c>
      <c r="KE245" s="3">
        <f t="shared" si="1315"/>
        <v>0</v>
      </c>
      <c r="KF245" s="3">
        <f t="shared" si="1315"/>
        <v>0</v>
      </c>
      <c r="KG245" s="3">
        <f t="shared" si="1315"/>
        <v>0</v>
      </c>
      <c r="KH245" s="3">
        <f t="shared" si="1315"/>
        <v>0</v>
      </c>
      <c r="KI245" s="3">
        <f t="shared" si="1315"/>
        <v>0</v>
      </c>
      <c r="KJ245" s="3">
        <f t="shared" si="1315"/>
        <v>0</v>
      </c>
    </row>
    <row r="246" spans="1:296" x14ac:dyDescent="0.2">
      <c r="A246" s="3" t="str">
        <f>'Respondent Data'!A246</f>
        <v>2035</v>
      </c>
      <c r="B246" s="3">
        <f>SUMPRODUCT('Respondent Data'!B246:T246,'Product Coding'!A101:S101)</f>
        <v>7.9925862912379964E-2</v>
      </c>
      <c r="C246" s="3">
        <f>SUMPRODUCT('Respondent Data'!B246:T246,'Product Coding'!A102:S102)</f>
        <v>-0.29186366455053309</v>
      </c>
      <c r="D246" s="3">
        <f>SUMPRODUCT('Respondent Data'!B246:T246,'Product Coding'!A103:S103)</f>
        <v>-0.49423829275203529</v>
      </c>
      <c r="E246" s="3">
        <f>SUMPRODUCT('Respondent Data'!B246:T246,'Product Coding'!A104:S104)</f>
        <v>-0.67471081803711108</v>
      </c>
      <c r="F246" s="3">
        <f>SUMPRODUCT('Respondent Data'!B246:T246,'Product Coding'!A105:S105)</f>
        <v>-0.510289109637867</v>
      </c>
      <c r="G246" s="3">
        <f>SUMPRODUCT('Respondent Data'!B246:T246,'Product Coding'!A106:S106)</f>
        <v>-0.56869364885831009</v>
      </c>
      <c r="H246" s="3">
        <f>SUMPRODUCT('Respondent Data'!B246:T246,'Product Coding'!A107:S107)</f>
        <v>0.46366642658770496</v>
      </c>
      <c r="I246" s="3">
        <f>SUMPRODUCT('Respondent Data'!B246:T246,'Product Coding'!A108:S108)</f>
        <v>9.1876899124791911E-2</v>
      </c>
      <c r="J246" s="3">
        <f>SUMPRODUCT('Respondent Data'!B246:T246,'Product Coding'!A109:S109)</f>
        <v>-0.11049772907671029</v>
      </c>
      <c r="K246" s="3">
        <f>SUMPRODUCT('Respondent Data'!B246:T246,'Product Coding'!A110:S110)</f>
        <v>-0.29097025436178614</v>
      </c>
      <c r="L246" s="3">
        <f>SUMPRODUCT('Respondent Data'!B246:T246,'Product Coding'!A111:S111)</f>
        <v>-0.12654854596254206</v>
      </c>
      <c r="M246" s="3">
        <f>SUMPRODUCT('Respondent Data'!B246:T246,'Product Coding'!A112:S112)</f>
        <v>-0.18495308518298514</v>
      </c>
      <c r="N246" s="3">
        <f>SUMPRODUCT('Respondent Data'!B246:T246,'Product Coding'!A113:S113)</f>
        <v>-2.55524429403054</v>
      </c>
      <c r="O246" s="3">
        <f>SUMPRODUCT('Respondent Data'!B246:T246,'Product Coding'!A114:S114)</f>
        <v>-2.927033821493453</v>
      </c>
      <c r="P246" s="3">
        <f>SUMPRODUCT('Respondent Data'!B246:T246,'Product Coding'!A115:S115)</f>
        <v>-3.1294084496949552</v>
      </c>
      <c r="Q246" s="3">
        <f>SUMPRODUCT('Respondent Data'!B246:T246,'Product Coding'!A116:S116)</f>
        <v>-3.3098809749800311</v>
      </c>
      <c r="R246" s="3">
        <f>SUMPRODUCT('Respondent Data'!B246:T246,'Product Coding'!A117:S117)</f>
        <v>-3.145459266580787</v>
      </c>
      <c r="S246" s="3">
        <f>SUMPRODUCT('Respondent Data'!B246:T246,'Product Coding'!A118:S118)</f>
        <v>-3.2038638058012299</v>
      </c>
      <c r="T246" s="3">
        <f>SUMPRODUCT('Respondent Data'!B246:T246,'Product Coding'!A119:S119)</f>
        <v>-2.1715037303552149</v>
      </c>
      <c r="U246" s="3">
        <f>SUMPRODUCT('Respondent Data'!B246:T246,'Product Coding'!A120:S120)</f>
        <v>-2.543293257818128</v>
      </c>
      <c r="V246" s="3">
        <f>SUMPRODUCT('Respondent Data'!B246:T246,'Product Coding'!A121:S121)</f>
        <v>-2.7456678860196302</v>
      </c>
      <c r="W246" s="3">
        <f>SUMPRODUCT('Respondent Data'!B246:T246,'Product Coding'!A122:S122)</f>
        <v>-2.926140411304706</v>
      </c>
      <c r="X246" s="3">
        <f>SUMPRODUCT('Respondent Data'!B246:T246,'Product Coding'!A123:S123)</f>
        <v>-2.761718702905462</v>
      </c>
      <c r="Y246" s="3">
        <f>SUMPRODUCT('Respondent Data'!B246:T246,'Product Coding'!A124:S124)</f>
        <v>-2.8201232421259048</v>
      </c>
      <c r="Z246" s="3">
        <f>SUMPRODUCT('Respondent Data'!B246:T246,'Product Coding'!A125:S125)</f>
        <v>0</v>
      </c>
      <c r="AA246" s="3">
        <f>SUMPRODUCT('Respondent Data'!B246:T246,'Product Coding'!A126:S126)</f>
        <v>0</v>
      </c>
      <c r="AB246" s="3">
        <f>SUMPRODUCT('Respondent Data'!B246:T246,'Product Coding'!A127:S127)</f>
        <v>0</v>
      </c>
      <c r="AC246" s="3">
        <f>SUMPRODUCT('Respondent Data'!B246:T246,'Product Coding'!A128:S128)</f>
        <v>0</v>
      </c>
      <c r="AD246" s="3">
        <f>SUMPRODUCT('Respondent Data'!B246:T246,'Product Coding'!A129:S129)</f>
        <v>0</v>
      </c>
      <c r="AE246" s="3">
        <f>SUMPRODUCT('Respondent Data'!B246:T246,'Product Coding'!A130:S130)</f>
        <v>0</v>
      </c>
      <c r="AF246" s="3">
        <f>SUMPRODUCT('Respondent Data'!B246:T246,'Product Coding'!A131:S131)</f>
        <v>0</v>
      </c>
      <c r="AG246" s="3">
        <f>SUMPRODUCT('Respondent Data'!B246:T246,'Product Coding'!A132:S132)</f>
        <v>0</v>
      </c>
      <c r="AH246" s="3">
        <f>SUMPRODUCT('Respondent Data'!B246:T246,'Product Coding'!A133:S133)</f>
        <v>0</v>
      </c>
      <c r="AI246" s="3">
        <f>SUMPRODUCT('Respondent Data'!B246:T246,'Product Coding'!A134:S134)</f>
        <v>0</v>
      </c>
      <c r="AJ246" s="3">
        <f>SUMPRODUCT('Respondent Data'!B246:T246,'Product Coding'!A135:S135)</f>
        <v>0</v>
      </c>
      <c r="AK246" s="3">
        <f>SUMPRODUCT('Respondent Data'!B246:T246,'Product Coding'!A136:S136)</f>
        <v>0</v>
      </c>
      <c r="AL246" s="3">
        <f>SUMPRODUCT('Respondent Data'!B246:T246,'Product Coding'!A137:S137)</f>
        <v>0</v>
      </c>
      <c r="AM246" s="3">
        <f>SUMPRODUCT('Respondent Data'!B246:T246,'Product Coding'!A138:S138)</f>
        <v>0</v>
      </c>
      <c r="AN246" s="3">
        <f>SUMPRODUCT('Respondent Data'!B246:T246,'Product Coding'!A139:S139)</f>
        <v>0</v>
      </c>
      <c r="AO246" s="3">
        <f>SUMPRODUCT('Respondent Data'!B246:T246,'Product Coding'!A140:S140)</f>
        <v>0</v>
      </c>
      <c r="AP246" s="3">
        <f>SUMPRODUCT('Respondent Data'!B246:T246,'Product Coding'!A141:S141)</f>
        <v>0</v>
      </c>
      <c r="AQ246" s="3">
        <f>SUMPRODUCT('Respondent Data'!B246:T246,'Product Coding'!A142:S142)</f>
        <v>0</v>
      </c>
      <c r="AR246" s="3">
        <f>SUMPRODUCT('Respondent Data'!B246:T246,'Product Coding'!A143:S143)</f>
        <v>0</v>
      </c>
      <c r="AS246" s="3">
        <f>SUMPRODUCT('Respondent Data'!B246:T246,'Product Coding'!A144:S144)</f>
        <v>0</v>
      </c>
      <c r="AT246" s="3">
        <f>SUMPRODUCT('Respondent Data'!B246:T246,'Product Coding'!A145:S145)</f>
        <v>0</v>
      </c>
      <c r="AU246" s="3">
        <f>SUMPRODUCT('Respondent Data'!B246:T246,'Product Coding'!A146:S146)</f>
        <v>0</v>
      </c>
      <c r="AV246" s="3">
        <f>SUMPRODUCT('Respondent Data'!B246:T246,'Product Coding'!A147:S147)</f>
        <v>0</v>
      </c>
      <c r="AW246" s="3">
        <f>SUMPRODUCT('Respondent Data'!B246:T246,'Product Coding'!A148:S148)</f>
        <v>0</v>
      </c>
      <c r="AX246" s="3">
        <f>SUMPRODUCT('Respondent Data'!B246:T246,'Product Coding'!A149:S149)</f>
        <v>0</v>
      </c>
      <c r="AY246" s="3">
        <f>SUMPRODUCT('Respondent Data'!B246:T246,'Product Coding'!A150:S150)</f>
        <v>0</v>
      </c>
      <c r="AZ246" s="3">
        <f>SUMPRODUCT('Respondent Data'!B246:T246,'Product Coding'!A151:S151)</f>
        <v>0</v>
      </c>
      <c r="BA246" s="3">
        <f>SUMPRODUCT('Respondent Data'!B246:T246,'Product Coding'!A152:S152)</f>
        <v>0</v>
      </c>
      <c r="BB246" s="3">
        <f>SUMPRODUCT('Respondent Data'!B246:T246,'Product Coding'!A153:S153)</f>
        <v>0</v>
      </c>
      <c r="BC246" s="3">
        <f>SUMPRODUCT('Respondent Data'!B246:T246,'Product Coding'!A154:S154)</f>
        <v>0</v>
      </c>
      <c r="BD246" s="3">
        <f>SUMPRODUCT('Respondent Data'!B246:T246,'Product Coding'!A155:S155)</f>
        <v>0</v>
      </c>
      <c r="BE246" s="3">
        <f>SUMPRODUCT('Respondent Data'!B246:T246,'Product Coding'!A156:S156)</f>
        <v>0</v>
      </c>
      <c r="BF246" s="3">
        <f>SUMPRODUCT('Respondent Data'!B246:T246,'Product Coding'!A157:S157)</f>
        <v>0</v>
      </c>
      <c r="BG246" s="3">
        <f>SUMPRODUCT('Respondent Data'!B246:T246,'Product Coding'!A158:S158)</f>
        <v>0</v>
      </c>
      <c r="BH246" s="3">
        <f>SUMPRODUCT('Respondent Data'!B246:T246,'Product Coding'!A159:S159)</f>
        <v>0</v>
      </c>
      <c r="BI246" s="3">
        <f>SUMPRODUCT('Respondent Data'!B246:T246,'Product Coding'!A160:S160)</f>
        <v>0</v>
      </c>
      <c r="BJ246" s="3">
        <f>SUMPRODUCT('Respondent Data'!B246:T246,'Product Coding'!A161:S161)</f>
        <v>0</v>
      </c>
      <c r="BK246" s="3">
        <f>SUMPRODUCT('Respondent Data'!B246:T246,'Product Coding'!A162:S162)</f>
        <v>0</v>
      </c>
      <c r="BL246" s="3">
        <f>SUMPRODUCT('Respondent Data'!B246:T246,'Product Coding'!A163:S163)</f>
        <v>0</v>
      </c>
      <c r="BM246" s="3">
        <f>SUMPRODUCT('Respondent Data'!B246:T246,'Product Coding'!A164:S164)</f>
        <v>0</v>
      </c>
      <c r="BN246" s="3">
        <f>SUMPRODUCT('Respondent Data'!B246:T246,'Product Coding'!A165:S165)</f>
        <v>0</v>
      </c>
      <c r="BO246" s="3">
        <f>SUMPRODUCT('Respondent Data'!B246:T246,'Product Coding'!A166:S166)</f>
        <v>0</v>
      </c>
      <c r="BP246" s="3">
        <f>SUMPRODUCT('Respondent Data'!B246:T246,'Product Coding'!A167:S167)</f>
        <v>0</v>
      </c>
      <c r="BQ246" s="3">
        <f>SUMPRODUCT('Respondent Data'!B246:T246,'Product Coding'!A168:S168)</f>
        <v>0</v>
      </c>
      <c r="BR246" s="3">
        <f>SUMPRODUCT('Respondent Data'!B246:T246,'Product Coding'!A169:S169)</f>
        <v>0</v>
      </c>
      <c r="BS246" s="3">
        <f>SUMPRODUCT('Respondent Data'!B246:T246,'Product Coding'!A170:S170)</f>
        <v>0</v>
      </c>
      <c r="BT246" s="3">
        <f>SUMPRODUCT('Respondent Data'!B246:T246,'Product Coding'!A171:S171)</f>
        <v>0</v>
      </c>
      <c r="BU246" s="3">
        <f>SUMPRODUCT('Respondent Data'!B246:T246,'Product Coding'!A172:S172)</f>
        <v>0</v>
      </c>
      <c r="BV246" s="3">
        <f>SUMPRODUCT('Respondent Data'!B246:T246,'Product Coding'!A173:S173)</f>
        <v>10.7824229152312</v>
      </c>
      <c r="BX246" s="3">
        <f t="shared" si="1014"/>
        <v>0.92318478608101984</v>
      </c>
      <c r="BY246" s="3">
        <f t="shared" si="1015"/>
        <v>1.3389204628721272</v>
      </c>
      <c r="BZ246" s="3">
        <f t="shared" si="1016"/>
        <v>1.6392491354441125</v>
      </c>
      <c r="CA246" s="3">
        <f t="shared" si="1017"/>
        <v>1.963465095173077</v>
      </c>
      <c r="CB246" s="3">
        <f t="shared" si="1018"/>
        <v>1.665772716283076</v>
      </c>
      <c r="CC246" s="3">
        <f t="shared" si="1019"/>
        <v>1.7659585819164707</v>
      </c>
      <c r="CD246" s="3">
        <f t="shared" si="1020"/>
        <v>0.62897332825702301</v>
      </c>
      <c r="CE246" s="3">
        <f t="shared" si="1021"/>
        <v>0.91221743739850591</v>
      </c>
      <c r="CF246" s="3">
        <f t="shared" si="1022"/>
        <v>1.1168338128053221</v>
      </c>
      <c r="CG246" s="3">
        <f t="shared" si="1023"/>
        <v>1.3377247918805288</v>
      </c>
      <c r="CH246" s="3">
        <f t="shared" si="1024"/>
        <v>1.1349045448722965</v>
      </c>
      <c r="CI246" s="3">
        <f t="shared" si="1025"/>
        <v>1.203161992678869</v>
      </c>
      <c r="CJ246" s="3">
        <f t="shared" si="1026"/>
        <v>12.874444423301883</v>
      </c>
      <c r="CK246" s="3">
        <f t="shared" si="1027"/>
        <v>18.672163305078577</v>
      </c>
      <c r="CL246" s="3">
        <f t="shared" si="1028"/>
        <v>22.860452434241846</v>
      </c>
      <c r="CM246" s="3">
        <f t="shared" si="1029"/>
        <v>27.381866150771302</v>
      </c>
      <c r="CN246" s="3">
        <f t="shared" si="1030"/>
        <v>23.230341943435104</v>
      </c>
      <c r="CO246" s="3">
        <f t="shared" si="1031"/>
        <v>24.627502488696003</v>
      </c>
      <c r="CP246" s="3">
        <f t="shared" si="1032"/>
        <v>8.7714640454154882</v>
      </c>
      <c r="CQ246" s="3">
        <f t="shared" si="1033"/>
        <v>12.721497230916492</v>
      </c>
      <c r="CR246" s="3">
        <f t="shared" si="1034"/>
        <v>15.575012792470968</v>
      </c>
      <c r="CS246" s="3">
        <f t="shared" si="1035"/>
        <v>18.655488853807306</v>
      </c>
      <c r="CT246" s="3">
        <f t="shared" si="1036"/>
        <v>15.827021533507805</v>
      </c>
      <c r="CU246" s="3">
        <f t="shared" si="1037"/>
        <v>16.778918414296548</v>
      </c>
      <c r="CV246" s="3">
        <f t="shared" si="1038"/>
        <v>1</v>
      </c>
      <c r="CW246" s="3">
        <f t="shared" si="1039"/>
        <v>1</v>
      </c>
      <c r="CX246" s="3">
        <f t="shared" si="1040"/>
        <v>1</v>
      </c>
      <c r="CY246" s="3">
        <f t="shared" si="1041"/>
        <v>1</v>
      </c>
      <c r="CZ246" s="3">
        <f t="shared" si="1042"/>
        <v>1</v>
      </c>
      <c r="DA246" s="3">
        <f t="shared" si="1043"/>
        <v>1</v>
      </c>
      <c r="DB246" s="3">
        <f t="shared" si="1044"/>
        <v>1</v>
      </c>
      <c r="DC246" s="3">
        <f t="shared" si="1045"/>
        <v>1</v>
      </c>
      <c r="DD246" s="3">
        <f t="shared" si="1046"/>
        <v>1</v>
      </c>
      <c r="DE246" s="3">
        <f t="shared" si="1047"/>
        <v>1</v>
      </c>
      <c r="DF246" s="3">
        <f t="shared" si="1048"/>
        <v>1</v>
      </c>
      <c r="DG246" s="3">
        <f t="shared" si="1049"/>
        <v>1</v>
      </c>
      <c r="DH246" s="3">
        <f t="shared" si="1050"/>
        <v>1</v>
      </c>
      <c r="DI246" s="3">
        <f t="shared" si="1051"/>
        <v>1</v>
      </c>
      <c r="DJ246" s="3">
        <f t="shared" si="1052"/>
        <v>1</v>
      </c>
      <c r="DK246" s="3">
        <f t="shared" si="1053"/>
        <v>1</v>
      </c>
      <c r="DL246" s="3">
        <f t="shared" si="1054"/>
        <v>1</v>
      </c>
      <c r="DM246" s="3">
        <f t="shared" si="1055"/>
        <v>1</v>
      </c>
      <c r="DN246" s="3">
        <f t="shared" si="1056"/>
        <v>1</v>
      </c>
      <c r="DO246" s="3">
        <f t="shared" si="1057"/>
        <v>1</v>
      </c>
      <c r="DP246" s="3">
        <f t="shared" si="1058"/>
        <v>1</v>
      </c>
      <c r="DQ246" s="3">
        <f t="shared" si="1059"/>
        <v>1</v>
      </c>
      <c r="DR246" s="3">
        <f t="shared" si="1060"/>
        <v>1</v>
      </c>
      <c r="DS246" s="3">
        <f t="shared" si="1061"/>
        <v>1</v>
      </c>
      <c r="DT246" s="3">
        <f t="shared" si="1062"/>
        <v>1</v>
      </c>
      <c r="DU246" s="3">
        <f t="shared" si="1063"/>
        <v>1</v>
      </c>
      <c r="DV246" s="3">
        <f t="shared" si="1064"/>
        <v>1</v>
      </c>
      <c r="DW246" s="3">
        <f t="shared" si="1065"/>
        <v>1</v>
      </c>
      <c r="DX246" s="3">
        <f t="shared" si="1066"/>
        <v>1</v>
      </c>
      <c r="DY246" s="3">
        <f t="shared" si="1067"/>
        <v>1</v>
      </c>
      <c r="DZ246" s="3">
        <f t="shared" si="1068"/>
        <v>1</v>
      </c>
      <c r="EA246" s="3">
        <f t="shared" si="1069"/>
        <v>1</v>
      </c>
      <c r="EB246" s="3">
        <f t="shared" si="1070"/>
        <v>1</v>
      </c>
      <c r="EC246" s="3">
        <f t="shared" si="1071"/>
        <v>1</v>
      </c>
      <c r="ED246" s="3">
        <f t="shared" si="1072"/>
        <v>1</v>
      </c>
      <c r="EE246" s="3">
        <f t="shared" si="1073"/>
        <v>1</v>
      </c>
      <c r="EF246" s="3">
        <f t="shared" si="1074"/>
        <v>1</v>
      </c>
      <c r="EG246" s="3">
        <f t="shared" si="1075"/>
        <v>1</v>
      </c>
      <c r="EH246" s="3">
        <f t="shared" si="1076"/>
        <v>1</v>
      </c>
      <c r="EI246" s="3">
        <f t="shared" si="1077"/>
        <v>1</v>
      </c>
      <c r="EJ246" s="3">
        <f t="shared" si="1078"/>
        <v>1</v>
      </c>
      <c r="EK246" s="3">
        <f t="shared" si="1079"/>
        <v>1</v>
      </c>
      <c r="EL246" s="3">
        <f t="shared" si="1080"/>
        <v>1</v>
      </c>
      <c r="EM246" s="3">
        <f t="shared" si="1081"/>
        <v>1</v>
      </c>
      <c r="EN246" s="3">
        <f t="shared" si="1082"/>
        <v>1</v>
      </c>
      <c r="EO246" s="3">
        <f t="shared" si="1083"/>
        <v>1</v>
      </c>
      <c r="EP246" s="3">
        <f t="shared" si="1084"/>
        <v>1</v>
      </c>
      <c r="EQ246" s="3">
        <f t="shared" si="1085"/>
        <v>1</v>
      </c>
      <c r="ER246" s="3">
        <f t="shared" si="1086"/>
        <v>2.0761237009731522E-5</v>
      </c>
      <c r="ET246" s="3">
        <f t="shared" si="1087"/>
        <v>0.51997083547949408</v>
      </c>
      <c r="EU246" s="3">
        <f t="shared" si="1088"/>
        <v>0.42754767247280767</v>
      </c>
      <c r="EV246" s="3">
        <f t="shared" si="1089"/>
        <v>0.37889564367773404</v>
      </c>
      <c r="EW246" s="3">
        <f t="shared" si="1090"/>
        <v>0.33744281369428325</v>
      </c>
      <c r="EX246" s="3">
        <f t="shared" si="1091"/>
        <v>0.37512575392935749</v>
      </c>
      <c r="EY246" s="3">
        <f t="shared" si="1092"/>
        <v>0.36153831316849377</v>
      </c>
      <c r="EZ246" s="3">
        <f t="shared" si="1093"/>
        <v>0.61388359321388331</v>
      </c>
      <c r="FA246" s="3">
        <f t="shared" si="1094"/>
        <v>0.52295308077540559</v>
      </c>
      <c r="FB246" s="3">
        <f t="shared" si="1095"/>
        <v>0.47240364073491226</v>
      </c>
      <c r="FC246" s="3">
        <f t="shared" si="1096"/>
        <v>0.42776634934669666</v>
      </c>
      <c r="FD246" s="3">
        <f t="shared" si="1097"/>
        <v>0.46840501717130262</v>
      </c>
      <c r="FE246" s="3">
        <f t="shared" si="1098"/>
        <v>0.45389308789957833</v>
      </c>
      <c r="FF246" s="3">
        <f t="shared" si="1099"/>
        <v>7.2074958066105893E-2</v>
      </c>
      <c r="FG246" s="3">
        <f t="shared" si="1100"/>
        <v>5.083325023749876E-2</v>
      </c>
      <c r="FH246" s="3">
        <f t="shared" si="1101"/>
        <v>4.1910353659719887E-2</v>
      </c>
      <c r="FI246" s="3">
        <f t="shared" si="1102"/>
        <v>3.5233764921860998E-2</v>
      </c>
      <c r="FJ246" s="3">
        <f t="shared" si="1103"/>
        <v>4.1270569038376156E-2</v>
      </c>
      <c r="FK246" s="3">
        <f t="shared" si="1104"/>
        <v>3.9020579568418284E-2</v>
      </c>
      <c r="FL246" s="3">
        <f t="shared" si="1105"/>
        <v>0.10233880975790659</v>
      </c>
      <c r="FM246" s="3">
        <f t="shared" si="1106"/>
        <v>7.2878344335985237E-2</v>
      </c>
      <c r="FN246" s="3">
        <f t="shared" si="1107"/>
        <v>6.0331778474055832E-2</v>
      </c>
      <c r="FO246" s="3">
        <f t="shared" si="1108"/>
        <v>5.0876373894221311E-2</v>
      </c>
      <c r="FP246" s="3">
        <f t="shared" si="1109"/>
        <v>5.9428223706060559E-2</v>
      </c>
      <c r="FQ246" s="3">
        <f t="shared" si="1110"/>
        <v>5.6246391186309218E-2</v>
      </c>
      <c r="FR246" s="3">
        <f t="shared" si="1111"/>
        <v>0.5</v>
      </c>
      <c r="FS246" s="3">
        <f t="shared" si="1112"/>
        <v>0.5</v>
      </c>
      <c r="FT246" s="3">
        <f t="shared" si="1113"/>
        <v>0.5</v>
      </c>
      <c r="FU246" s="3">
        <f t="shared" si="1114"/>
        <v>0.5</v>
      </c>
      <c r="FV246" s="3">
        <f t="shared" si="1115"/>
        <v>0.5</v>
      </c>
      <c r="FW246" s="3">
        <f t="shared" si="1116"/>
        <v>0.5</v>
      </c>
      <c r="FX246" s="3">
        <f t="shared" si="1117"/>
        <v>0.5</v>
      </c>
      <c r="FY246" s="3">
        <f t="shared" si="1118"/>
        <v>0.5</v>
      </c>
      <c r="FZ246" s="3">
        <f t="shared" si="1119"/>
        <v>0.5</v>
      </c>
      <c r="GA246" s="3">
        <f t="shared" si="1120"/>
        <v>0.5</v>
      </c>
      <c r="GB246" s="3">
        <f t="shared" si="1121"/>
        <v>0.5</v>
      </c>
      <c r="GC246" s="3">
        <f t="shared" si="1122"/>
        <v>0.5</v>
      </c>
      <c r="GD246" s="3">
        <f t="shared" si="1123"/>
        <v>0.5</v>
      </c>
      <c r="GE246" s="3">
        <f t="shared" si="1124"/>
        <v>0.5</v>
      </c>
      <c r="GF246" s="3">
        <f t="shared" si="1125"/>
        <v>0.5</v>
      </c>
      <c r="GG246" s="3">
        <f t="shared" si="1126"/>
        <v>0.5</v>
      </c>
      <c r="GH246" s="3">
        <f t="shared" si="1127"/>
        <v>0.5</v>
      </c>
      <c r="GI246" s="3">
        <f t="shared" si="1128"/>
        <v>0.5</v>
      </c>
      <c r="GJ246" s="3">
        <f t="shared" si="1129"/>
        <v>0.5</v>
      </c>
      <c r="GK246" s="3">
        <f t="shared" si="1130"/>
        <v>0.5</v>
      </c>
      <c r="GL246" s="3">
        <f t="shared" si="1131"/>
        <v>0.5</v>
      </c>
      <c r="GM246" s="3">
        <f t="shared" si="1132"/>
        <v>0.5</v>
      </c>
      <c r="GN246" s="3">
        <f t="shared" si="1133"/>
        <v>0.5</v>
      </c>
      <c r="GO246" s="3">
        <f t="shared" si="1134"/>
        <v>0.5</v>
      </c>
      <c r="GP246" s="3">
        <f t="shared" si="1135"/>
        <v>0.5</v>
      </c>
      <c r="GQ246" s="3">
        <f t="shared" si="1136"/>
        <v>0.5</v>
      </c>
      <c r="GR246" s="3">
        <f t="shared" si="1137"/>
        <v>0.5</v>
      </c>
      <c r="GS246" s="3">
        <f t="shared" si="1138"/>
        <v>0.5</v>
      </c>
      <c r="GT246" s="3">
        <f t="shared" si="1139"/>
        <v>0.5</v>
      </c>
      <c r="GU246" s="3">
        <f t="shared" si="1140"/>
        <v>0.5</v>
      </c>
      <c r="GV246" s="3">
        <f t="shared" si="1141"/>
        <v>0.5</v>
      </c>
      <c r="GW246" s="3">
        <f t="shared" si="1142"/>
        <v>0.5</v>
      </c>
      <c r="GX246" s="3">
        <f t="shared" si="1143"/>
        <v>0.5</v>
      </c>
      <c r="GY246" s="3">
        <f t="shared" si="1144"/>
        <v>0.5</v>
      </c>
      <c r="GZ246" s="3">
        <f t="shared" si="1145"/>
        <v>0.5</v>
      </c>
      <c r="HA246" s="3">
        <f t="shared" si="1146"/>
        <v>0.5</v>
      </c>
      <c r="HB246" s="3">
        <f t="shared" si="1147"/>
        <v>0.5</v>
      </c>
      <c r="HC246" s="3">
        <f t="shared" si="1148"/>
        <v>0.5</v>
      </c>
      <c r="HD246" s="3">
        <f t="shared" si="1149"/>
        <v>0.5</v>
      </c>
      <c r="HE246" s="3">
        <f t="shared" si="1150"/>
        <v>0.5</v>
      </c>
      <c r="HF246" s="3">
        <f t="shared" si="1151"/>
        <v>0.5</v>
      </c>
      <c r="HG246" s="3">
        <f t="shared" si="1152"/>
        <v>0.5</v>
      </c>
      <c r="HH246" s="3">
        <f t="shared" si="1153"/>
        <v>0.5</v>
      </c>
      <c r="HI246" s="3">
        <f t="shared" si="1154"/>
        <v>0.5</v>
      </c>
      <c r="HJ246" s="3">
        <f t="shared" si="1155"/>
        <v>0.5</v>
      </c>
      <c r="HK246" s="3">
        <f t="shared" si="1156"/>
        <v>0.5</v>
      </c>
      <c r="HL246" s="3">
        <f t="shared" si="1157"/>
        <v>0.5</v>
      </c>
      <c r="HM246" s="3">
        <f t="shared" si="1158"/>
        <v>0.5</v>
      </c>
      <c r="HN246" s="3">
        <f t="shared" si="1159"/>
        <v>0.99997923919401022</v>
      </c>
      <c r="HP246" s="3">
        <f t="shared" ref="HP246:IU246" si="1316">IF(B1=1,ET246,0)</f>
        <v>0.51997083547949408</v>
      </c>
      <c r="HQ246" s="3">
        <f t="shared" si="1316"/>
        <v>0.42754767247280767</v>
      </c>
      <c r="HR246" s="3">
        <f t="shared" si="1316"/>
        <v>0.37889564367773404</v>
      </c>
      <c r="HS246" s="3">
        <f t="shared" si="1316"/>
        <v>0.33744281369428325</v>
      </c>
      <c r="HT246" s="3">
        <f t="shared" si="1316"/>
        <v>0.37512575392935749</v>
      </c>
      <c r="HU246" s="3">
        <f t="shared" si="1316"/>
        <v>0.36153831316849377</v>
      </c>
      <c r="HV246" s="3">
        <f t="shared" si="1316"/>
        <v>0.61388359321388331</v>
      </c>
      <c r="HW246" s="3">
        <f t="shared" si="1316"/>
        <v>0.52295308077540559</v>
      </c>
      <c r="HX246" s="3">
        <f t="shared" si="1316"/>
        <v>0.47240364073491226</v>
      </c>
      <c r="HY246" s="3">
        <f t="shared" si="1316"/>
        <v>0.42776634934669666</v>
      </c>
      <c r="HZ246" s="3">
        <f t="shared" si="1316"/>
        <v>0.46840501717130262</v>
      </c>
      <c r="IA246" s="3">
        <f t="shared" si="1316"/>
        <v>0.45389308789957833</v>
      </c>
      <c r="IB246" s="3">
        <f t="shared" si="1316"/>
        <v>7.2074958066105893E-2</v>
      </c>
      <c r="IC246" s="3">
        <f t="shared" si="1316"/>
        <v>5.083325023749876E-2</v>
      </c>
      <c r="ID246" s="3">
        <f t="shared" si="1316"/>
        <v>4.1910353659719887E-2</v>
      </c>
      <c r="IE246" s="3">
        <f t="shared" si="1316"/>
        <v>3.5233764921860998E-2</v>
      </c>
      <c r="IF246" s="3">
        <f t="shared" si="1316"/>
        <v>4.1270569038376156E-2</v>
      </c>
      <c r="IG246" s="3">
        <f t="shared" si="1316"/>
        <v>3.9020579568418284E-2</v>
      </c>
      <c r="IH246" s="3">
        <f t="shared" si="1316"/>
        <v>0.10233880975790659</v>
      </c>
      <c r="II246" s="3">
        <f t="shared" si="1316"/>
        <v>7.2878344335985237E-2</v>
      </c>
      <c r="IJ246" s="3">
        <f t="shared" si="1316"/>
        <v>6.0331778474055832E-2</v>
      </c>
      <c r="IK246" s="3">
        <f t="shared" si="1316"/>
        <v>5.0876373894221311E-2</v>
      </c>
      <c r="IL246" s="3">
        <f t="shared" si="1316"/>
        <v>5.9428223706060559E-2</v>
      </c>
      <c r="IM246" s="3">
        <f t="shared" si="1316"/>
        <v>5.6246391186309218E-2</v>
      </c>
      <c r="IN246" s="3">
        <f t="shared" si="1316"/>
        <v>0</v>
      </c>
      <c r="IO246" s="3">
        <f t="shared" si="1316"/>
        <v>0</v>
      </c>
      <c r="IP246" s="3">
        <f t="shared" si="1316"/>
        <v>0</v>
      </c>
      <c r="IQ246" s="3">
        <f t="shared" si="1316"/>
        <v>0</v>
      </c>
      <c r="IR246" s="3">
        <f t="shared" si="1316"/>
        <v>0</v>
      </c>
      <c r="IS246" s="3">
        <f t="shared" si="1316"/>
        <v>0</v>
      </c>
      <c r="IT246" s="3">
        <f t="shared" si="1316"/>
        <v>0</v>
      </c>
      <c r="IU246" s="3">
        <f t="shared" si="1316"/>
        <v>0</v>
      </c>
      <c r="IV246" s="3">
        <f t="shared" ref="IV246:KA246" si="1317">IF(AH1=1,FZ246,0)</f>
        <v>0</v>
      </c>
      <c r="IW246" s="3">
        <f t="shared" si="1317"/>
        <v>0</v>
      </c>
      <c r="IX246" s="3">
        <f t="shared" si="1317"/>
        <v>0</v>
      </c>
      <c r="IY246" s="3">
        <f t="shared" si="1317"/>
        <v>0</v>
      </c>
      <c r="IZ246" s="3">
        <f t="shared" si="1317"/>
        <v>0</v>
      </c>
      <c r="JA246" s="3">
        <f t="shared" si="1317"/>
        <v>0</v>
      </c>
      <c r="JB246" s="3">
        <f t="shared" si="1317"/>
        <v>0</v>
      </c>
      <c r="JC246" s="3">
        <f t="shared" si="1317"/>
        <v>0</v>
      </c>
      <c r="JD246" s="3">
        <f t="shared" si="1317"/>
        <v>0</v>
      </c>
      <c r="JE246" s="3">
        <f t="shared" si="1317"/>
        <v>0</v>
      </c>
      <c r="JF246" s="3">
        <f t="shared" si="1317"/>
        <v>0</v>
      </c>
      <c r="JG246" s="3">
        <f t="shared" si="1317"/>
        <v>0</v>
      </c>
      <c r="JH246" s="3">
        <f t="shared" si="1317"/>
        <v>0</v>
      </c>
      <c r="JI246" s="3">
        <f t="shared" si="1317"/>
        <v>0</v>
      </c>
      <c r="JJ246" s="3">
        <f t="shared" si="1317"/>
        <v>0</v>
      </c>
      <c r="JK246" s="3">
        <f t="shared" si="1317"/>
        <v>0</v>
      </c>
      <c r="JL246" s="3">
        <f t="shared" si="1317"/>
        <v>0</v>
      </c>
      <c r="JM246" s="3">
        <f t="shared" si="1317"/>
        <v>0</v>
      </c>
      <c r="JN246" s="3">
        <f t="shared" si="1317"/>
        <v>0</v>
      </c>
      <c r="JO246" s="3">
        <f t="shared" si="1317"/>
        <v>0</v>
      </c>
      <c r="JP246" s="3">
        <f t="shared" si="1317"/>
        <v>0</v>
      </c>
      <c r="JQ246" s="3">
        <f t="shared" si="1317"/>
        <v>0</v>
      </c>
      <c r="JR246" s="3">
        <f t="shared" si="1317"/>
        <v>0</v>
      </c>
      <c r="JS246" s="3">
        <f t="shared" si="1317"/>
        <v>0</v>
      </c>
      <c r="JT246" s="3">
        <f t="shared" si="1317"/>
        <v>0</v>
      </c>
      <c r="JU246" s="3">
        <f t="shared" si="1317"/>
        <v>0</v>
      </c>
      <c r="JV246" s="3">
        <f t="shared" si="1317"/>
        <v>0</v>
      </c>
      <c r="JW246" s="3">
        <f t="shared" si="1317"/>
        <v>0</v>
      </c>
      <c r="JX246" s="3">
        <f t="shared" si="1317"/>
        <v>0</v>
      </c>
      <c r="JY246" s="3">
        <f t="shared" si="1317"/>
        <v>0</v>
      </c>
      <c r="JZ246" s="3">
        <f t="shared" si="1317"/>
        <v>0</v>
      </c>
      <c r="KA246" s="3">
        <f t="shared" si="1317"/>
        <v>0</v>
      </c>
      <c r="KB246" s="3">
        <f t="shared" ref="KB246:KJ246" si="1318">IF(BN1=1,HF246,0)</f>
        <v>0</v>
      </c>
      <c r="KC246" s="3">
        <f t="shared" si="1318"/>
        <v>0</v>
      </c>
      <c r="KD246" s="3">
        <f t="shared" si="1318"/>
        <v>0</v>
      </c>
      <c r="KE246" s="3">
        <f t="shared" si="1318"/>
        <v>0</v>
      </c>
      <c r="KF246" s="3">
        <f t="shared" si="1318"/>
        <v>0</v>
      </c>
      <c r="KG246" s="3">
        <f t="shared" si="1318"/>
        <v>0</v>
      </c>
      <c r="KH246" s="3">
        <f t="shared" si="1318"/>
        <v>0</v>
      </c>
      <c r="KI246" s="3">
        <f t="shared" si="1318"/>
        <v>0</v>
      </c>
      <c r="KJ246" s="3">
        <f t="shared" si="1318"/>
        <v>0</v>
      </c>
    </row>
    <row r="247" spans="1:296" x14ac:dyDescent="0.2">
      <c r="A247" s="3" t="str">
        <f>'Respondent Data'!A247</f>
        <v>2051</v>
      </c>
      <c r="B247" s="3">
        <f>SUMPRODUCT('Respondent Data'!B247:T247,'Product Coding'!A101:S101)</f>
        <v>-1.835242553204252</v>
      </c>
      <c r="C247" s="3">
        <f>SUMPRODUCT('Respondent Data'!B247:T247,'Product Coding'!A102:S102)</f>
        <v>-1.4330661306506129</v>
      </c>
      <c r="D247" s="3">
        <f>SUMPRODUCT('Respondent Data'!B247:T247,'Product Coding'!A103:S103)</f>
        <v>-0.30468154558026928</v>
      </c>
      <c r="E247" s="3">
        <f>SUMPRODUCT('Respondent Data'!B247:T247,'Product Coding'!A104:S104)</f>
        <v>-1.2012825141215699</v>
      </c>
      <c r="F247" s="3">
        <f>SUMPRODUCT('Respondent Data'!B247:T247,'Product Coding'!A105:S105)</f>
        <v>-0.27938767207889315</v>
      </c>
      <c r="G247" s="3">
        <f>SUMPRODUCT('Respondent Data'!B247:T247,'Product Coding'!A106:S106)</f>
        <v>-1.2512693657027091E-2</v>
      </c>
      <c r="H247" s="3">
        <f>SUMPRODUCT('Respondent Data'!B247:T247,'Product Coding'!A107:S107)</f>
        <v>-1.7252324531322591</v>
      </c>
      <c r="I247" s="3">
        <f>SUMPRODUCT('Respondent Data'!B247:T247,'Product Coding'!A108:S108)</f>
        <v>-1.3230560305786201</v>
      </c>
      <c r="J247" s="3">
        <f>SUMPRODUCT('Respondent Data'!B247:T247,'Product Coding'!A109:S109)</f>
        <v>-0.19467144550827625</v>
      </c>
      <c r="K247" s="3">
        <f>SUMPRODUCT('Respondent Data'!B247:T247,'Product Coding'!A110:S110)</f>
        <v>-1.0912724140495771</v>
      </c>
      <c r="L247" s="3">
        <f>SUMPRODUCT('Respondent Data'!B247:T247,'Product Coding'!A111:S111)</f>
        <v>-0.16937757200690012</v>
      </c>
      <c r="M247" s="3">
        <f>SUMPRODUCT('Respondent Data'!B247:T247,'Product Coding'!A112:S112)</f>
        <v>9.7497406414965904E-2</v>
      </c>
      <c r="N247" s="3">
        <f>SUMPRODUCT('Respondent Data'!B247:T247,'Product Coding'!A113:S113)</f>
        <v>-4.0804922688350613</v>
      </c>
      <c r="O247" s="3">
        <f>SUMPRODUCT('Respondent Data'!B247:T247,'Product Coding'!A114:S114)</f>
        <v>-3.6783158462814227</v>
      </c>
      <c r="P247" s="3">
        <f>SUMPRODUCT('Respondent Data'!B247:T247,'Product Coding'!A115:S115)</f>
        <v>-2.5499312612110789</v>
      </c>
      <c r="Q247" s="3">
        <f>SUMPRODUCT('Respondent Data'!B247:T247,'Product Coding'!A116:S116)</f>
        <v>-3.4465322297523797</v>
      </c>
      <c r="R247" s="3">
        <f>SUMPRODUCT('Respondent Data'!B247:T247,'Product Coding'!A117:S117)</f>
        <v>-2.5246373877097028</v>
      </c>
      <c r="S247" s="3">
        <f>SUMPRODUCT('Respondent Data'!B247:T247,'Product Coding'!A118:S118)</f>
        <v>-2.2577624092878366</v>
      </c>
      <c r="T247" s="3">
        <f>SUMPRODUCT('Respondent Data'!B247:T247,'Product Coding'!A119:S119)</f>
        <v>-3.9704821687630685</v>
      </c>
      <c r="U247" s="3">
        <f>SUMPRODUCT('Respondent Data'!B247:T247,'Product Coding'!A120:S120)</f>
        <v>-3.5683057462094294</v>
      </c>
      <c r="V247" s="3">
        <f>SUMPRODUCT('Respondent Data'!B247:T247,'Product Coding'!A121:S121)</f>
        <v>-2.4399211611390856</v>
      </c>
      <c r="W247" s="3">
        <f>SUMPRODUCT('Respondent Data'!B247:T247,'Product Coding'!A122:S122)</f>
        <v>-3.3365221296803864</v>
      </c>
      <c r="X247" s="3">
        <f>SUMPRODUCT('Respondent Data'!B247:T247,'Product Coding'!A123:S123)</f>
        <v>-2.4146272876377095</v>
      </c>
      <c r="Y247" s="3">
        <f>SUMPRODUCT('Respondent Data'!B247:T247,'Product Coding'!A124:S124)</f>
        <v>-2.1477523092158433</v>
      </c>
      <c r="Z247" s="3">
        <f>SUMPRODUCT('Respondent Data'!B247:T247,'Product Coding'!A125:S125)</f>
        <v>0</v>
      </c>
      <c r="AA247" s="3">
        <f>SUMPRODUCT('Respondent Data'!B247:T247,'Product Coding'!A126:S126)</f>
        <v>0</v>
      </c>
      <c r="AB247" s="3">
        <f>SUMPRODUCT('Respondent Data'!B247:T247,'Product Coding'!A127:S127)</f>
        <v>0</v>
      </c>
      <c r="AC247" s="3">
        <f>SUMPRODUCT('Respondent Data'!B247:T247,'Product Coding'!A128:S128)</f>
        <v>0</v>
      </c>
      <c r="AD247" s="3">
        <f>SUMPRODUCT('Respondent Data'!B247:T247,'Product Coding'!A129:S129)</f>
        <v>0</v>
      </c>
      <c r="AE247" s="3">
        <f>SUMPRODUCT('Respondent Data'!B247:T247,'Product Coding'!A130:S130)</f>
        <v>0</v>
      </c>
      <c r="AF247" s="3">
        <f>SUMPRODUCT('Respondent Data'!B247:T247,'Product Coding'!A131:S131)</f>
        <v>0</v>
      </c>
      <c r="AG247" s="3">
        <f>SUMPRODUCT('Respondent Data'!B247:T247,'Product Coding'!A132:S132)</f>
        <v>0</v>
      </c>
      <c r="AH247" s="3">
        <f>SUMPRODUCT('Respondent Data'!B247:T247,'Product Coding'!A133:S133)</f>
        <v>0</v>
      </c>
      <c r="AI247" s="3">
        <f>SUMPRODUCT('Respondent Data'!B247:T247,'Product Coding'!A134:S134)</f>
        <v>0</v>
      </c>
      <c r="AJ247" s="3">
        <f>SUMPRODUCT('Respondent Data'!B247:T247,'Product Coding'!A135:S135)</f>
        <v>0</v>
      </c>
      <c r="AK247" s="3">
        <f>SUMPRODUCT('Respondent Data'!B247:T247,'Product Coding'!A136:S136)</f>
        <v>0</v>
      </c>
      <c r="AL247" s="3">
        <f>SUMPRODUCT('Respondent Data'!B247:T247,'Product Coding'!A137:S137)</f>
        <v>0</v>
      </c>
      <c r="AM247" s="3">
        <f>SUMPRODUCT('Respondent Data'!B247:T247,'Product Coding'!A138:S138)</f>
        <v>0</v>
      </c>
      <c r="AN247" s="3">
        <f>SUMPRODUCT('Respondent Data'!B247:T247,'Product Coding'!A139:S139)</f>
        <v>0</v>
      </c>
      <c r="AO247" s="3">
        <f>SUMPRODUCT('Respondent Data'!B247:T247,'Product Coding'!A140:S140)</f>
        <v>0</v>
      </c>
      <c r="AP247" s="3">
        <f>SUMPRODUCT('Respondent Data'!B247:T247,'Product Coding'!A141:S141)</f>
        <v>0</v>
      </c>
      <c r="AQ247" s="3">
        <f>SUMPRODUCT('Respondent Data'!B247:T247,'Product Coding'!A142:S142)</f>
        <v>0</v>
      </c>
      <c r="AR247" s="3">
        <f>SUMPRODUCT('Respondent Data'!B247:T247,'Product Coding'!A143:S143)</f>
        <v>0</v>
      </c>
      <c r="AS247" s="3">
        <f>SUMPRODUCT('Respondent Data'!B247:T247,'Product Coding'!A144:S144)</f>
        <v>0</v>
      </c>
      <c r="AT247" s="3">
        <f>SUMPRODUCT('Respondent Data'!B247:T247,'Product Coding'!A145:S145)</f>
        <v>0</v>
      </c>
      <c r="AU247" s="3">
        <f>SUMPRODUCT('Respondent Data'!B247:T247,'Product Coding'!A146:S146)</f>
        <v>0</v>
      </c>
      <c r="AV247" s="3">
        <f>SUMPRODUCT('Respondent Data'!B247:T247,'Product Coding'!A147:S147)</f>
        <v>0</v>
      </c>
      <c r="AW247" s="3">
        <f>SUMPRODUCT('Respondent Data'!B247:T247,'Product Coding'!A148:S148)</f>
        <v>0</v>
      </c>
      <c r="AX247" s="3">
        <f>SUMPRODUCT('Respondent Data'!B247:T247,'Product Coding'!A149:S149)</f>
        <v>0</v>
      </c>
      <c r="AY247" s="3">
        <f>SUMPRODUCT('Respondent Data'!B247:T247,'Product Coding'!A150:S150)</f>
        <v>0</v>
      </c>
      <c r="AZ247" s="3">
        <f>SUMPRODUCT('Respondent Data'!B247:T247,'Product Coding'!A151:S151)</f>
        <v>0</v>
      </c>
      <c r="BA247" s="3">
        <f>SUMPRODUCT('Respondent Data'!B247:T247,'Product Coding'!A152:S152)</f>
        <v>0</v>
      </c>
      <c r="BB247" s="3">
        <f>SUMPRODUCT('Respondent Data'!B247:T247,'Product Coding'!A153:S153)</f>
        <v>0</v>
      </c>
      <c r="BC247" s="3">
        <f>SUMPRODUCT('Respondent Data'!B247:T247,'Product Coding'!A154:S154)</f>
        <v>0</v>
      </c>
      <c r="BD247" s="3">
        <f>SUMPRODUCT('Respondent Data'!B247:T247,'Product Coding'!A155:S155)</f>
        <v>0</v>
      </c>
      <c r="BE247" s="3">
        <f>SUMPRODUCT('Respondent Data'!B247:T247,'Product Coding'!A156:S156)</f>
        <v>0</v>
      </c>
      <c r="BF247" s="3">
        <f>SUMPRODUCT('Respondent Data'!B247:T247,'Product Coding'!A157:S157)</f>
        <v>0</v>
      </c>
      <c r="BG247" s="3">
        <f>SUMPRODUCT('Respondent Data'!B247:T247,'Product Coding'!A158:S158)</f>
        <v>0</v>
      </c>
      <c r="BH247" s="3">
        <f>SUMPRODUCT('Respondent Data'!B247:T247,'Product Coding'!A159:S159)</f>
        <v>0</v>
      </c>
      <c r="BI247" s="3">
        <f>SUMPRODUCT('Respondent Data'!B247:T247,'Product Coding'!A160:S160)</f>
        <v>0</v>
      </c>
      <c r="BJ247" s="3">
        <f>SUMPRODUCT('Respondent Data'!B247:T247,'Product Coding'!A161:S161)</f>
        <v>0</v>
      </c>
      <c r="BK247" s="3">
        <f>SUMPRODUCT('Respondent Data'!B247:T247,'Product Coding'!A162:S162)</f>
        <v>0</v>
      </c>
      <c r="BL247" s="3">
        <f>SUMPRODUCT('Respondent Data'!B247:T247,'Product Coding'!A163:S163)</f>
        <v>0</v>
      </c>
      <c r="BM247" s="3">
        <f>SUMPRODUCT('Respondent Data'!B247:T247,'Product Coding'!A164:S164)</f>
        <v>0</v>
      </c>
      <c r="BN247" s="3">
        <f>SUMPRODUCT('Respondent Data'!B247:T247,'Product Coding'!A165:S165)</f>
        <v>0</v>
      </c>
      <c r="BO247" s="3">
        <f>SUMPRODUCT('Respondent Data'!B247:T247,'Product Coding'!A166:S166)</f>
        <v>0</v>
      </c>
      <c r="BP247" s="3">
        <f>SUMPRODUCT('Respondent Data'!B247:T247,'Product Coding'!A167:S167)</f>
        <v>0</v>
      </c>
      <c r="BQ247" s="3">
        <f>SUMPRODUCT('Respondent Data'!B247:T247,'Product Coding'!A168:S168)</f>
        <v>0</v>
      </c>
      <c r="BR247" s="3">
        <f>SUMPRODUCT('Respondent Data'!B247:T247,'Product Coding'!A169:S169)</f>
        <v>0</v>
      </c>
      <c r="BS247" s="3">
        <f>SUMPRODUCT('Respondent Data'!B247:T247,'Product Coding'!A170:S170)</f>
        <v>0</v>
      </c>
      <c r="BT247" s="3">
        <f>SUMPRODUCT('Respondent Data'!B247:T247,'Product Coding'!A171:S171)</f>
        <v>0</v>
      </c>
      <c r="BU247" s="3">
        <f>SUMPRODUCT('Respondent Data'!B247:T247,'Product Coding'!A172:S172)</f>
        <v>0</v>
      </c>
      <c r="BV247" s="3">
        <f>SUMPRODUCT('Respondent Data'!B247:T247,'Product Coding'!A173:S173)</f>
        <v>3.1695569417490601</v>
      </c>
      <c r="BX247" s="3">
        <f t="shared" si="1014"/>
        <v>6.2666539581080238</v>
      </c>
      <c r="BY247" s="3">
        <f t="shared" si="1015"/>
        <v>4.191531291989909</v>
      </c>
      <c r="BZ247" s="3">
        <f t="shared" si="1016"/>
        <v>1.3561930485606513</v>
      </c>
      <c r="CA247" s="3">
        <f t="shared" si="1017"/>
        <v>3.3243777512775745</v>
      </c>
      <c r="CB247" s="3">
        <f t="shared" si="1018"/>
        <v>1.3223198710102453</v>
      </c>
      <c r="CC247" s="3">
        <f t="shared" si="1019"/>
        <v>1.0125913049457895</v>
      </c>
      <c r="CD247" s="3">
        <f t="shared" si="1020"/>
        <v>5.6138258294328969</v>
      </c>
      <c r="CE247" s="3">
        <f t="shared" si="1021"/>
        <v>3.7548788857895281</v>
      </c>
      <c r="CF247" s="3">
        <f t="shared" si="1022"/>
        <v>1.214911756194323</v>
      </c>
      <c r="CG247" s="3">
        <f t="shared" si="1023"/>
        <v>2.9780609894324721</v>
      </c>
      <c r="CH247" s="3">
        <f t="shared" si="1024"/>
        <v>1.1845673139563084</v>
      </c>
      <c r="CI247" s="3">
        <f t="shared" si="1025"/>
        <v>0.90710469420591011</v>
      </c>
      <c r="CJ247" s="3">
        <f t="shared" si="1026"/>
        <v>59.174592488920112</v>
      </c>
      <c r="CK247" s="3">
        <f t="shared" si="1027"/>
        <v>39.579679645011645</v>
      </c>
      <c r="CL247" s="3">
        <f t="shared" si="1028"/>
        <v>12.80622346811565</v>
      </c>
      <c r="CM247" s="3">
        <f t="shared" si="1029"/>
        <v>31.39134536965479</v>
      </c>
      <c r="CN247" s="3">
        <f t="shared" si="1030"/>
        <v>12.486366732567536</v>
      </c>
      <c r="CO247" s="3">
        <f t="shared" si="1031"/>
        <v>9.5616701079313113</v>
      </c>
      <c r="CP247" s="3">
        <f t="shared" si="1032"/>
        <v>53.010084485462706</v>
      </c>
      <c r="CQ247" s="3">
        <f t="shared" si="1033"/>
        <v>35.456469975394732</v>
      </c>
      <c r="CR247" s="3">
        <f t="shared" si="1034"/>
        <v>11.47213625698623</v>
      </c>
      <c r="CS247" s="3">
        <f t="shared" si="1035"/>
        <v>28.121154707897947</v>
      </c>
      <c r="CT247" s="3">
        <f t="shared" si="1036"/>
        <v>11.185600568923409</v>
      </c>
      <c r="CU247" s="3">
        <f t="shared" si="1037"/>
        <v>8.5655839596777561</v>
      </c>
      <c r="CV247" s="3">
        <f t="shared" si="1038"/>
        <v>1</v>
      </c>
      <c r="CW247" s="3">
        <f t="shared" si="1039"/>
        <v>1</v>
      </c>
      <c r="CX247" s="3">
        <f t="shared" si="1040"/>
        <v>1</v>
      </c>
      <c r="CY247" s="3">
        <f t="shared" si="1041"/>
        <v>1</v>
      </c>
      <c r="CZ247" s="3">
        <f t="shared" si="1042"/>
        <v>1</v>
      </c>
      <c r="DA247" s="3">
        <f t="shared" si="1043"/>
        <v>1</v>
      </c>
      <c r="DB247" s="3">
        <f t="shared" si="1044"/>
        <v>1</v>
      </c>
      <c r="DC247" s="3">
        <f t="shared" si="1045"/>
        <v>1</v>
      </c>
      <c r="DD247" s="3">
        <f t="shared" si="1046"/>
        <v>1</v>
      </c>
      <c r="DE247" s="3">
        <f t="shared" si="1047"/>
        <v>1</v>
      </c>
      <c r="DF247" s="3">
        <f t="shared" si="1048"/>
        <v>1</v>
      </c>
      <c r="DG247" s="3">
        <f t="shared" si="1049"/>
        <v>1</v>
      </c>
      <c r="DH247" s="3">
        <f t="shared" si="1050"/>
        <v>1</v>
      </c>
      <c r="DI247" s="3">
        <f t="shared" si="1051"/>
        <v>1</v>
      </c>
      <c r="DJ247" s="3">
        <f t="shared" si="1052"/>
        <v>1</v>
      </c>
      <c r="DK247" s="3">
        <f t="shared" si="1053"/>
        <v>1</v>
      </c>
      <c r="DL247" s="3">
        <f t="shared" si="1054"/>
        <v>1</v>
      </c>
      <c r="DM247" s="3">
        <f t="shared" si="1055"/>
        <v>1</v>
      </c>
      <c r="DN247" s="3">
        <f t="shared" si="1056"/>
        <v>1</v>
      </c>
      <c r="DO247" s="3">
        <f t="shared" si="1057"/>
        <v>1</v>
      </c>
      <c r="DP247" s="3">
        <f t="shared" si="1058"/>
        <v>1</v>
      </c>
      <c r="DQ247" s="3">
        <f t="shared" si="1059"/>
        <v>1</v>
      </c>
      <c r="DR247" s="3">
        <f t="shared" si="1060"/>
        <v>1</v>
      </c>
      <c r="DS247" s="3">
        <f t="shared" si="1061"/>
        <v>1</v>
      </c>
      <c r="DT247" s="3">
        <f t="shared" si="1062"/>
        <v>1</v>
      </c>
      <c r="DU247" s="3">
        <f t="shared" si="1063"/>
        <v>1</v>
      </c>
      <c r="DV247" s="3">
        <f t="shared" si="1064"/>
        <v>1</v>
      </c>
      <c r="DW247" s="3">
        <f t="shared" si="1065"/>
        <v>1</v>
      </c>
      <c r="DX247" s="3">
        <f t="shared" si="1066"/>
        <v>1</v>
      </c>
      <c r="DY247" s="3">
        <f t="shared" si="1067"/>
        <v>1</v>
      </c>
      <c r="DZ247" s="3">
        <f t="shared" si="1068"/>
        <v>1</v>
      </c>
      <c r="EA247" s="3">
        <f t="shared" si="1069"/>
        <v>1</v>
      </c>
      <c r="EB247" s="3">
        <f t="shared" si="1070"/>
        <v>1</v>
      </c>
      <c r="EC247" s="3">
        <f t="shared" si="1071"/>
        <v>1</v>
      </c>
      <c r="ED247" s="3">
        <f t="shared" si="1072"/>
        <v>1</v>
      </c>
      <c r="EE247" s="3">
        <f t="shared" si="1073"/>
        <v>1</v>
      </c>
      <c r="EF247" s="3">
        <f t="shared" si="1074"/>
        <v>1</v>
      </c>
      <c r="EG247" s="3">
        <f t="shared" si="1075"/>
        <v>1</v>
      </c>
      <c r="EH247" s="3">
        <f t="shared" si="1076"/>
        <v>1</v>
      </c>
      <c r="EI247" s="3">
        <f t="shared" si="1077"/>
        <v>1</v>
      </c>
      <c r="EJ247" s="3">
        <f t="shared" si="1078"/>
        <v>1</v>
      </c>
      <c r="EK247" s="3">
        <f t="shared" si="1079"/>
        <v>1</v>
      </c>
      <c r="EL247" s="3">
        <f t="shared" si="1080"/>
        <v>1</v>
      </c>
      <c r="EM247" s="3">
        <f t="shared" si="1081"/>
        <v>1</v>
      </c>
      <c r="EN247" s="3">
        <f t="shared" si="1082"/>
        <v>1</v>
      </c>
      <c r="EO247" s="3">
        <f t="shared" si="1083"/>
        <v>1</v>
      </c>
      <c r="EP247" s="3">
        <f t="shared" si="1084"/>
        <v>1</v>
      </c>
      <c r="EQ247" s="3">
        <f t="shared" si="1085"/>
        <v>1</v>
      </c>
      <c r="ER247" s="3">
        <f t="shared" si="1086"/>
        <v>4.2022212067340782E-2</v>
      </c>
      <c r="ET247" s="3">
        <f t="shared" si="1087"/>
        <v>0.13761491957164343</v>
      </c>
      <c r="EU247" s="3">
        <f t="shared" si="1088"/>
        <v>0.19262139506756223</v>
      </c>
      <c r="EV247" s="3">
        <f t="shared" si="1089"/>
        <v>0.42441344125468794</v>
      </c>
      <c r="EW247" s="3">
        <f t="shared" si="1090"/>
        <v>0.2312471429454942</v>
      </c>
      <c r="EX247" s="3">
        <f t="shared" si="1091"/>
        <v>0.43060390279698391</v>
      </c>
      <c r="EY247" s="3">
        <f t="shared" si="1092"/>
        <v>0.49687186739929579</v>
      </c>
      <c r="EZ247" s="3">
        <f t="shared" si="1093"/>
        <v>0.15119841764652958</v>
      </c>
      <c r="FA247" s="3">
        <f t="shared" si="1094"/>
        <v>0.21031029896231607</v>
      </c>
      <c r="FB247" s="3">
        <f t="shared" si="1095"/>
        <v>0.45148525542986284</v>
      </c>
      <c r="FC247" s="3">
        <f t="shared" si="1096"/>
        <v>0.25137875026462692</v>
      </c>
      <c r="FD247" s="3">
        <f t="shared" si="1097"/>
        <v>0.45775655142847205</v>
      </c>
      <c r="FE247" s="3">
        <f t="shared" si="1098"/>
        <v>0.52435506191042391</v>
      </c>
      <c r="FF247" s="3">
        <f t="shared" si="1099"/>
        <v>1.661830946647672E-2</v>
      </c>
      <c r="FG247" s="3">
        <f t="shared" si="1100"/>
        <v>2.4642875664567437E-2</v>
      </c>
      <c r="FH247" s="3">
        <f t="shared" si="1101"/>
        <v>7.2431103430233373E-2</v>
      </c>
      <c r="FI247" s="3">
        <f t="shared" si="1102"/>
        <v>3.087244412320184E-2</v>
      </c>
      <c r="FJ247" s="3">
        <f t="shared" si="1103"/>
        <v>7.4148955002473066E-2</v>
      </c>
      <c r="FK247" s="3">
        <f t="shared" si="1104"/>
        <v>9.4681995345513359E-2</v>
      </c>
      <c r="FL247" s="3">
        <f t="shared" si="1105"/>
        <v>1.8515060835891838E-2</v>
      </c>
      <c r="FM247" s="3">
        <f t="shared" si="1106"/>
        <v>2.7429973353836009E-2</v>
      </c>
      <c r="FN247" s="3">
        <f t="shared" si="1107"/>
        <v>8.0178726354104168E-2</v>
      </c>
      <c r="FO247" s="3">
        <f t="shared" si="1108"/>
        <v>3.4339297669703672E-2</v>
      </c>
      <c r="FP247" s="3">
        <f t="shared" si="1109"/>
        <v>8.2064071798830462E-2</v>
      </c>
      <c r="FQ247" s="3">
        <f t="shared" si="1110"/>
        <v>0.10454144819755341</v>
      </c>
      <c r="FR247" s="3">
        <f t="shared" si="1111"/>
        <v>0.5</v>
      </c>
      <c r="FS247" s="3">
        <f t="shared" si="1112"/>
        <v>0.5</v>
      </c>
      <c r="FT247" s="3">
        <f t="shared" si="1113"/>
        <v>0.5</v>
      </c>
      <c r="FU247" s="3">
        <f t="shared" si="1114"/>
        <v>0.5</v>
      </c>
      <c r="FV247" s="3">
        <f t="shared" si="1115"/>
        <v>0.5</v>
      </c>
      <c r="FW247" s="3">
        <f t="shared" si="1116"/>
        <v>0.5</v>
      </c>
      <c r="FX247" s="3">
        <f t="shared" si="1117"/>
        <v>0.5</v>
      </c>
      <c r="FY247" s="3">
        <f t="shared" si="1118"/>
        <v>0.5</v>
      </c>
      <c r="FZ247" s="3">
        <f t="shared" si="1119"/>
        <v>0.5</v>
      </c>
      <c r="GA247" s="3">
        <f t="shared" si="1120"/>
        <v>0.5</v>
      </c>
      <c r="GB247" s="3">
        <f t="shared" si="1121"/>
        <v>0.5</v>
      </c>
      <c r="GC247" s="3">
        <f t="shared" si="1122"/>
        <v>0.5</v>
      </c>
      <c r="GD247" s="3">
        <f t="shared" si="1123"/>
        <v>0.5</v>
      </c>
      <c r="GE247" s="3">
        <f t="shared" si="1124"/>
        <v>0.5</v>
      </c>
      <c r="GF247" s="3">
        <f t="shared" si="1125"/>
        <v>0.5</v>
      </c>
      <c r="GG247" s="3">
        <f t="shared" si="1126"/>
        <v>0.5</v>
      </c>
      <c r="GH247" s="3">
        <f t="shared" si="1127"/>
        <v>0.5</v>
      </c>
      <c r="GI247" s="3">
        <f t="shared" si="1128"/>
        <v>0.5</v>
      </c>
      <c r="GJ247" s="3">
        <f t="shared" si="1129"/>
        <v>0.5</v>
      </c>
      <c r="GK247" s="3">
        <f t="shared" si="1130"/>
        <v>0.5</v>
      </c>
      <c r="GL247" s="3">
        <f t="shared" si="1131"/>
        <v>0.5</v>
      </c>
      <c r="GM247" s="3">
        <f t="shared" si="1132"/>
        <v>0.5</v>
      </c>
      <c r="GN247" s="3">
        <f t="shared" si="1133"/>
        <v>0.5</v>
      </c>
      <c r="GO247" s="3">
        <f t="shared" si="1134"/>
        <v>0.5</v>
      </c>
      <c r="GP247" s="3">
        <f t="shared" si="1135"/>
        <v>0.5</v>
      </c>
      <c r="GQ247" s="3">
        <f t="shared" si="1136"/>
        <v>0.5</v>
      </c>
      <c r="GR247" s="3">
        <f t="shared" si="1137"/>
        <v>0.5</v>
      </c>
      <c r="GS247" s="3">
        <f t="shared" si="1138"/>
        <v>0.5</v>
      </c>
      <c r="GT247" s="3">
        <f t="shared" si="1139"/>
        <v>0.5</v>
      </c>
      <c r="GU247" s="3">
        <f t="shared" si="1140"/>
        <v>0.5</v>
      </c>
      <c r="GV247" s="3">
        <f t="shared" si="1141"/>
        <v>0.5</v>
      </c>
      <c r="GW247" s="3">
        <f t="shared" si="1142"/>
        <v>0.5</v>
      </c>
      <c r="GX247" s="3">
        <f t="shared" si="1143"/>
        <v>0.5</v>
      </c>
      <c r="GY247" s="3">
        <f t="shared" si="1144"/>
        <v>0.5</v>
      </c>
      <c r="GZ247" s="3">
        <f t="shared" si="1145"/>
        <v>0.5</v>
      </c>
      <c r="HA247" s="3">
        <f t="shared" si="1146"/>
        <v>0.5</v>
      </c>
      <c r="HB247" s="3">
        <f t="shared" si="1147"/>
        <v>0.5</v>
      </c>
      <c r="HC247" s="3">
        <f t="shared" si="1148"/>
        <v>0.5</v>
      </c>
      <c r="HD247" s="3">
        <f t="shared" si="1149"/>
        <v>0.5</v>
      </c>
      <c r="HE247" s="3">
        <f t="shared" si="1150"/>
        <v>0.5</v>
      </c>
      <c r="HF247" s="3">
        <f t="shared" si="1151"/>
        <v>0.5</v>
      </c>
      <c r="HG247" s="3">
        <f t="shared" si="1152"/>
        <v>0.5</v>
      </c>
      <c r="HH247" s="3">
        <f t="shared" si="1153"/>
        <v>0.5</v>
      </c>
      <c r="HI247" s="3">
        <f t="shared" si="1154"/>
        <v>0.5</v>
      </c>
      <c r="HJ247" s="3">
        <f t="shared" si="1155"/>
        <v>0.5</v>
      </c>
      <c r="HK247" s="3">
        <f t="shared" si="1156"/>
        <v>0.5</v>
      </c>
      <c r="HL247" s="3">
        <f t="shared" si="1157"/>
        <v>0.5</v>
      </c>
      <c r="HM247" s="3">
        <f t="shared" si="1158"/>
        <v>0.5</v>
      </c>
      <c r="HN247" s="3">
        <f t="shared" si="1159"/>
        <v>0.95967244116229533</v>
      </c>
      <c r="HP247" s="3">
        <f t="shared" ref="HP247:IU247" si="1319">IF(B1=1,ET247,0)</f>
        <v>0.13761491957164343</v>
      </c>
      <c r="HQ247" s="3">
        <f t="shared" si="1319"/>
        <v>0.19262139506756223</v>
      </c>
      <c r="HR247" s="3">
        <f t="shared" si="1319"/>
        <v>0.42441344125468794</v>
      </c>
      <c r="HS247" s="3">
        <f t="shared" si="1319"/>
        <v>0.2312471429454942</v>
      </c>
      <c r="HT247" s="3">
        <f t="shared" si="1319"/>
        <v>0.43060390279698391</v>
      </c>
      <c r="HU247" s="3">
        <f t="shared" si="1319"/>
        <v>0.49687186739929579</v>
      </c>
      <c r="HV247" s="3">
        <f t="shared" si="1319"/>
        <v>0.15119841764652958</v>
      </c>
      <c r="HW247" s="3">
        <f t="shared" si="1319"/>
        <v>0.21031029896231607</v>
      </c>
      <c r="HX247" s="3">
        <f t="shared" si="1319"/>
        <v>0.45148525542986284</v>
      </c>
      <c r="HY247" s="3">
        <f t="shared" si="1319"/>
        <v>0.25137875026462692</v>
      </c>
      <c r="HZ247" s="3">
        <f t="shared" si="1319"/>
        <v>0.45775655142847205</v>
      </c>
      <c r="IA247" s="3">
        <f t="shared" si="1319"/>
        <v>0.52435506191042391</v>
      </c>
      <c r="IB247" s="3">
        <f t="shared" si="1319"/>
        <v>1.661830946647672E-2</v>
      </c>
      <c r="IC247" s="3">
        <f t="shared" si="1319"/>
        <v>2.4642875664567437E-2</v>
      </c>
      <c r="ID247" s="3">
        <f t="shared" si="1319"/>
        <v>7.2431103430233373E-2</v>
      </c>
      <c r="IE247" s="3">
        <f t="shared" si="1319"/>
        <v>3.087244412320184E-2</v>
      </c>
      <c r="IF247" s="3">
        <f t="shared" si="1319"/>
        <v>7.4148955002473066E-2</v>
      </c>
      <c r="IG247" s="3">
        <f t="shared" si="1319"/>
        <v>9.4681995345513359E-2</v>
      </c>
      <c r="IH247" s="3">
        <f t="shared" si="1319"/>
        <v>1.8515060835891838E-2</v>
      </c>
      <c r="II247" s="3">
        <f t="shared" si="1319"/>
        <v>2.7429973353836009E-2</v>
      </c>
      <c r="IJ247" s="3">
        <f t="shared" si="1319"/>
        <v>8.0178726354104168E-2</v>
      </c>
      <c r="IK247" s="3">
        <f t="shared" si="1319"/>
        <v>3.4339297669703672E-2</v>
      </c>
      <c r="IL247" s="3">
        <f t="shared" si="1319"/>
        <v>8.2064071798830462E-2</v>
      </c>
      <c r="IM247" s="3">
        <f t="shared" si="1319"/>
        <v>0.10454144819755341</v>
      </c>
      <c r="IN247" s="3">
        <f t="shared" si="1319"/>
        <v>0</v>
      </c>
      <c r="IO247" s="3">
        <f t="shared" si="1319"/>
        <v>0</v>
      </c>
      <c r="IP247" s="3">
        <f t="shared" si="1319"/>
        <v>0</v>
      </c>
      <c r="IQ247" s="3">
        <f t="shared" si="1319"/>
        <v>0</v>
      </c>
      <c r="IR247" s="3">
        <f t="shared" si="1319"/>
        <v>0</v>
      </c>
      <c r="IS247" s="3">
        <f t="shared" si="1319"/>
        <v>0</v>
      </c>
      <c r="IT247" s="3">
        <f t="shared" si="1319"/>
        <v>0</v>
      </c>
      <c r="IU247" s="3">
        <f t="shared" si="1319"/>
        <v>0</v>
      </c>
      <c r="IV247" s="3">
        <f t="shared" ref="IV247:KA247" si="1320">IF(AH1=1,FZ247,0)</f>
        <v>0</v>
      </c>
      <c r="IW247" s="3">
        <f t="shared" si="1320"/>
        <v>0</v>
      </c>
      <c r="IX247" s="3">
        <f t="shared" si="1320"/>
        <v>0</v>
      </c>
      <c r="IY247" s="3">
        <f t="shared" si="1320"/>
        <v>0</v>
      </c>
      <c r="IZ247" s="3">
        <f t="shared" si="1320"/>
        <v>0</v>
      </c>
      <c r="JA247" s="3">
        <f t="shared" si="1320"/>
        <v>0</v>
      </c>
      <c r="JB247" s="3">
        <f t="shared" si="1320"/>
        <v>0</v>
      </c>
      <c r="JC247" s="3">
        <f t="shared" si="1320"/>
        <v>0</v>
      </c>
      <c r="JD247" s="3">
        <f t="shared" si="1320"/>
        <v>0</v>
      </c>
      <c r="JE247" s="3">
        <f t="shared" si="1320"/>
        <v>0</v>
      </c>
      <c r="JF247" s="3">
        <f t="shared" si="1320"/>
        <v>0</v>
      </c>
      <c r="JG247" s="3">
        <f t="shared" si="1320"/>
        <v>0</v>
      </c>
      <c r="JH247" s="3">
        <f t="shared" si="1320"/>
        <v>0</v>
      </c>
      <c r="JI247" s="3">
        <f t="shared" si="1320"/>
        <v>0</v>
      </c>
      <c r="JJ247" s="3">
        <f t="shared" si="1320"/>
        <v>0</v>
      </c>
      <c r="JK247" s="3">
        <f t="shared" si="1320"/>
        <v>0</v>
      </c>
      <c r="JL247" s="3">
        <f t="shared" si="1320"/>
        <v>0</v>
      </c>
      <c r="JM247" s="3">
        <f t="shared" si="1320"/>
        <v>0</v>
      </c>
      <c r="JN247" s="3">
        <f t="shared" si="1320"/>
        <v>0</v>
      </c>
      <c r="JO247" s="3">
        <f t="shared" si="1320"/>
        <v>0</v>
      </c>
      <c r="JP247" s="3">
        <f t="shared" si="1320"/>
        <v>0</v>
      </c>
      <c r="JQ247" s="3">
        <f t="shared" si="1320"/>
        <v>0</v>
      </c>
      <c r="JR247" s="3">
        <f t="shared" si="1320"/>
        <v>0</v>
      </c>
      <c r="JS247" s="3">
        <f t="shared" si="1320"/>
        <v>0</v>
      </c>
      <c r="JT247" s="3">
        <f t="shared" si="1320"/>
        <v>0</v>
      </c>
      <c r="JU247" s="3">
        <f t="shared" si="1320"/>
        <v>0</v>
      </c>
      <c r="JV247" s="3">
        <f t="shared" si="1320"/>
        <v>0</v>
      </c>
      <c r="JW247" s="3">
        <f t="shared" si="1320"/>
        <v>0</v>
      </c>
      <c r="JX247" s="3">
        <f t="shared" si="1320"/>
        <v>0</v>
      </c>
      <c r="JY247" s="3">
        <f t="shared" si="1320"/>
        <v>0</v>
      </c>
      <c r="JZ247" s="3">
        <f t="shared" si="1320"/>
        <v>0</v>
      </c>
      <c r="KA247" s="3">
        <f t="shared" si="1320"/>
        <v>0</v>
      </c>
      <c r="KB247" s="3">
        <f t="shared" ref="KB247:KJ247" si="1321">IF(BN1=1,HF247,0)</f>
        <v>0</v>
      </c>
      <c r="KC247" s="3">
        <f t="shared" si="1321"/>
        <v>0</v>
      </c>
      <c r="KD247" s="3">
        <f t="shared" si="1321"/>
        <v>0</v>
      </c>
      <c r="KE247" s="3">
        <f t="shared" si="1321"/>
        <v>0</v>
      </c>
      <c r="KF247" s="3">
        <f t="shared" si="1321"/>
        <v>0</v>
      </c>
      <c r="KG247" s="3">
        <f t="shared" si="1321"/>
        <v>0</v>
      </c>
      <c r="KH247" s="3">
        <f t="shared" si="1321"/>
        <v>0</v>
      </c>
      <c r="KI247" s="3">
        <f t="shared" si="1321"/>
        <v>0</v>
      </c>
      <c r="KJ247" s="3">
        <f t="shared" si="1321"/>
        <v>0</v>
      </c>
    </row>
    <row r="248" spans="1:296" x14ac:dyDescent="0.2">
      <c r="A248" s="3" t="str">
        <f>'Respondent Data'!A248</f>
        <v>2052</v>
      </c>
      <c r="B248" s="3">
        <f>SUMPRODUCT('Respondent Data'!B248:T248,'Product Coding'!A101:S101)</f>
        <v>0.57023169093689674</v>
      </c>
      <c r="C248" s="3">
        <f>SUMPRODUCT('Respondent Data'!B248:T248,'Product Coding'!A102:S102)</f>
        <v>-0.63021308785901398</v>
      </c>
      <c r="D248" s="3">
        <f>SUMPRODUCT('Respondent Data'!B248:T248,'Product Coding'!A103:S103)</f>
        <v>-1.3379356020154038</v>
      </c>
      <c r="E248" s="3">
        <f>SUMPRODUCT('Respondent Data'!B248:T248,'Product Coding'!A104:S104)</f>
        <v>-1.7256450287951621</v>
      </c>
      <c r="F248" s="3">
        <f>SUMPRODUCT('Respondent Data'!B248:T248,'Product Coding'!A105:S105)</f>
        <v>-1.8808283993310762</v>
      </c>
      <c r="G248" s="3">
        <f>SUMPRODUCT('Respondent Data'!B248:T248,'Product Coding'!A106:S106)</f>
        <v>-2.432684977477753</v>
      </c>
      <c r="H248" s="3">
        <f>SUMPRODUCT('Respondent Data'!B248:T248,'Product Coding'!A107:S107)</f>
        <v>1.3674612905089327</v>
      </c>
      <c r="I248" s="3">
        <f>SUMPRODUCT('Respondent Data'!B248:T248,'Product Coding'!A108:S108)</f>
        <v>0.16701651171302201</v>
      </c>
      <c r="J248" s="3">
        <f>SUMPRODUCT('Respondent Data'!B248:T248,'Product Coding'!A109:S109)</f>
        <v>-0.54070600244336786</v>
      </c>
      <c r="K248" s="3">
        <f>SUMPRODUCT('Respondent Data'!B248:T248,'Product Coding'!A110:S110)</f>
        <v>-0.92841542922312614</v>
      </c>
      <c r="L248" s="3">
        <f>SUMPRODUCT('Respondent Data'!B248:T248,'Product Coding'!A111:S111)</f>
        <v>-1.0835987997590402</v>
      </c>
      <c r="M248" s="3">
        <f>SUMPRODUCT('Respondent Data'!B248:T248,'Product Coding'!A112:S112)</f>
        <v>-1.6354553779057173</v>
      </c>
      <c r="N248" s="3">
        <f>SUMPRODUCT('Respondent Data'!B248:T248,'Product Coding'!A113:S113)</f>
        <v>-1.209324216656553</v>
      </c>
      <c r="O248" s="3">
        <f>SUMPRODUCT('Respondent Data'!B248:T248,'Product Coding'!A114:S114)</f>
        <v>-2.4097689954524641</v>
      </c>
      <c r="P248" s="3">
        <f>SUMPRODUCT('Respondent Data'!B248:T248,'Product Coding'!A115:S115)</f>
        <v>-3.1174915096088531</v>
      </c>
      <c r="Q248" s="3">
        <f>SUMPRODUCT('Respondent Data'!B248:T248,'Product Coding'!A116:S116)</f>
        <v>-3.5052009363886114</v>
      </c>
      <c r="R248" s="3">
        <f>SUMPRODUCT('Respondent Data'!B248:T248,'Product Coding'!A117:S117)</f>
        <v>-3.6603843069245254</v>
      </c>
      <c r="S248" s="3">
        <f>SUMPRODUCT('Respondent Data'!B248:T248,'Product Coding'!A118:S118)</f>
        <v>-4.2122408850712025</v>
      </c>
      <c r="T248" s="3">
        <f>SUMPRODUCT('Respondent Data'!B248:T248,'Product Coding'!A119:S119)</f>
        <v>-0.412094617084517</v>
      </c>
      <c r="U248" s="3">
        <f>SUMPRODUCT('Respondent Data'!B248:T248,'Product Coding'!A120:S120)</f>
        <v>-1.6125393958804279</v>
      </c>
      <c r="V248" s="3">
        <f>SUMPRODUCT('Respondent Data'!B248:T248,'Product Coding'!A121:S121)</f>
        <v>-2.3202619100368174</v>
      </c>
      <c r="W248" s="3">
        <f>SUMPRODUCT('Respondent Data'!B248:T248,'Product Coding'!A122:S122)</f>
        <v>-2.7079713368165756</v>
      </c>
      <c r="X248" s="3">
        <f>SUMPRODUCT('Respondent Data'!B248:T248,'Product Coding'!A123:S123)</f>
        <v>-2.8631547073524897</v>
      </c>
      <c r="Y248" s="3">
        <f>SUMPRODUCT('Respondent Data'!B248:T248,'Product Coding'!A124:S124)</f>
        <v>-3.4150112854991668</v>
      </c>
      <c r="Z248" s="3">
        <f>SUMPRODUCT('Respondent Data'!B248:T248,'Product Coding'!A125:S125)</f>
        <v>0</v>
      </c>
      <c r="AA248" s="3">
        <f>SUMPRODUCT('Respondent Data'!B248:T248,'Product Coding'!A126:S126)</f>
        <v>0</v>
      </c>
      <c r="AB248" s="3">
        <f>SUMPRODUCT('Respondent Data'!B248:T248,'Product Coding'!A127:S127)</f>
        <v>0</v>
      </c>
      <c r="AC248" s="3">
        <f>SUMPRODUCT('Respondent Data'!B248:T248,'Product Coding'!A128:S128)</f>
        <v>0</v>
      </c>
      <c r="AD248" s="3">
        <f>SUMPRODUCT('Respondent Data'!B248:T248,'Product Coding'!A129:S129)</f>
        <v>0</v>
      </c>
      <c r="AE248" s="3">
        <f>SUMPRODUCT('Respondent Data'!B248:T248,'Product Coding'!A130:S130)</f>
        <v>0</v>
      </c>
      <c r="AF248" s="3">
        <f>SUMPRODUCT('Respondent Data'!B248:T248,'Product Coding'!A131:S131)</f>
        <v>0</v>
      </c>
      <c r="AG248" s="3">
        <f>SUMPRODUCT('Respondent Data'!B248:T248,'Product Coding'!A132:S132)</f>
        <v>0</v>
      </c>
      <c r="AH248" s="3">
        <f>SUMPRODUCT('Respondent Data'!B248:T248,'Product Coding'!A133:S133)</f>
        <v>0</v>
      </c>
      <c r="AI248" s="3">
        <f>SUMPRODUCT('Respondent Data'!B248:T248,'Product Coding'!A134:S134)</f>
        <v>0</v>
      </c>
      <c r="AJ248" s="3">
        <f>SUMPRODUCT('Respondent Data'!B248:T248,'Product Coding'!A135:S135)</f>
        <v>0</v>
      </c>
      <c r="AK248" s="3">
        <f>SUMPRODUCT('Respondent Data'!B248:T248,'Product Coding'!A136:S136)</f>
        <v>0</v>
      </c>
      <c r="AL248" s="3">
        <f>SUMPRODUCT('Respondent Data'!B248:T248,'Product Coding'!A137:S137)</f>
        <v>0</v>
      </c>
      <c r="AM248" s="3">
        <f>SUMPRODUCT('Respondent Data'!B248:T248,'Product Coding'!A138:S138)</f>
        <v>0</v>
      </c>
      <c r="AN248" s="3">
        <f>SUMPRODUCT('Respondent Data'!B248:T248,'Product Coding'!A139:S139)</f>
        <v>0</v>
      </c>
      <c r="AO248" s="3">
        <f>SUMPRODUCT('Respondent Data'!B248:T248,'Product Coding'!A140:S140)</f>
        <v>0</v>
      </c>
      <c r="AP248" s="3">
        <f>SUMPRODUCT('Respondent Data'!B248:T248,'Product Coding'!A141:S141)</f>
        <v>0</v>
      </c>
      <c r="AQ248" s="3">
        <f>SUMPRODUCT('Respondent Data'!B248:T248,'Product Coding'!A142:S142)</f>
        <v>0</v>
      </c>
      <c r="AR248" s="3">
        <f>SUMPRODUCT('Respondent Data'!B248:T248,'Product Coding'!A143:S143)</f>
        <v>0</v>
      </c>
      <c r="AS248" s="3">
        <f>SUMPRODUCT('Respondent Data'!B248:T248,'Product Coding'!A144:S144)</f>
        <v>0</v>
      </c>
      <c r="AT248" s="3">
        <f>SUMPRODUCT('Respondent Data'!B248:T248,'Product Coding'!A145:S145)</f>
        <v>0</v>
      </c>
      <c r="AU248" s="3">
        <f>SUMPRODUCT('Respondent Data'!B248:T248,'Product Coding'!A146:S146)</f>
        <v>0</v>
      </c>
      <c r="AV248" s="3">
        <f>SUMPRODUCT('Respondent Data'!B248:T248,'Product Coding'!A147:S147)</f>
        <v>0</v>
      </c>
      <c r="AW248" s="3">
        <f>SUMPRODUCT('Respondent Data'!B248:T248,'Product Coding'!A148:S148)</f>
        <v>0</v>
      </c>
      <c r="AX248" s="3">
        <f>SUMPRODUCT('Respondent Data'!B248:T248,'Product Coding'!A149:S149)</f>
        <v>0</v>
      </c>
      <c r="AY248" s="3">
        <f>SUMPRODUCT('Respondent Data'!B248:T248,'Product Coding'!A150:S150)</f>
        <v>0</v>
      </c>
      <c r="AZ248" s="3">
        <f>SUMPRODUCT('Respondent Data'!B248:T248,'Product Coding'!A151:S151)</f>
        <v>0</v>
      </c>
      <c r="BA248" s="3">
        <f>SUMPRODUCT('Respondent Data'!B248:T248,'Product Coding'!A152:S152)</f>
        <v>0</v>
      </c>
      <c r="BB248" s="3">
        <f>SUMPRODUCT('Respondent Data'!B248:T248,'Product Coding'!A153:S153)</f>
        <v>0</v>
      </c>
      <c r="BC248" s="3">
        <f>SUMPRODUCT('Respondent Data'!B248:T248,'Product Coding'!A154:S154)</f>
        <v>0</v>
      </c>
      <c r="BD248" s="3">
        <f>SUMPRODUCT('Respondent Data'!B248:T248,'Product Coding'!A155:S155)</f>
        <v>0</v>
      </c>
      <c r="BE248" s="3">
        <f>SUMPRODUCT('Respondent Data'!B248:T248,'Product Coding'!A156:S156)</f>
        <v>0</v>
      </c>
      <c r="BF248" s="3">
        <f>SUMPRODUCT('Respondent Data'!B248:T248,'Product Coding'!A157:S157)</f>
        <v>0</v>
      </c>
      <c r="BG248" s="3">
        <f>SUMPRODUCT('Respondent Data'!B248:T248,'Product Coding'!A158:S158)</f>
        <v>0</v>
      </c>
      <c r="BH248" s="3">
        <f>SUMPRODUCT('Respondent Data'!B248:T248,'Product Coding'!A159:S159)</f>
        <v>0</v>
      </c>
      <c r="BI248" s="3">
        <f>SUMPRODUCT('Respondent Data'!B248:T248,'Product Coding'!A160:S160)</f>
        <v>0</v>
      </c>
      <c r="BJ248" s="3">
        <f>SUMPRODUCT('Respondent Data'!B248:T248,'Product Coding'!A161:S161)</f>
        <v>0</v>
      </c>
      <c r="BK248" s="3">
        <f>SUMPRODUCT('Respondent Data'!B248:T248,'Product Coding'!A162:S162)</f>
        <v>0</v>
      </c>
      <c r="BL248" s="3">
        <f>SUMPRODUCT('Respondent Data'!B248:T248,'Product Coding'!A163:S163)</f>
        <v>0</v>
      </c>
      <c r="BM248" s="3">
        <f>SUMPRODUCT('Respondent Data'!B248:T248,'Product Coding'!A164:S164)</f>
        <v>0</v>
      </c>
      <c r="BN248" s="3">
        <f>SUMPRODUCT('Respondent Data'!B248:T248,'Product Coding'!A165:S165)</f>
        <v>0</v>
      </c>
      <c r="BO248" s="3">
        <f>SUMPRODUCT('Respondent Data'!B248:T248,'Product Coding'!A166:S166)</f>
        <v>0</v>
      </c>
      <c r="BP248" s="3">
        <f>SUMPRODUCT('Respondent Data'!B248:T248,'Product Coding'!A167:S167)</f>
        <v>0</v>
      </c>
      <c r="BQ248" s="3">
        <f>SUMPRODUCT('Respondent Data'!B248:T248,'Product Coding'!A168:S168)</f>
        <v>0</v>
      </c>
      <c r="BR248" s="3">
        <f>SUMPRODUCT('Respondent Data'!B248:T248,'Product Coding'!A169:S169)</f>
        <v>0</v>
      </c>
      <c r="BS248" s="3">
        <f>SUMPRODUCT('Respondent Data'!B248:T248,'Product Coding'!A170:S170)</f>
        <v>0</v>
      </c>
      <c r="BT248" s="3">
        <f>SUMPRODUCT('Respondent Data'!B248:T248,'Product Coding'!A171:S171)</f>
        <v>0</v>
      </c>
      <c r="BU248" s="3">
        <f>SUMPRODUCT('Respondent Data'!B248:T248,'Product Coding'!A172:S172)</f>
        <v>0</v>
      </c>
      <c r="BV248" s="3">
        <f>SUMPRODUCT('Respondent Data'!B248:T248,'Product Coding'!A173:S173)</f>
        <v>9.1206947551152897</v>
      </c>
      <c r="BX248" s="3">
        <f t="shared" si="1014"/>
        <v>0.56539442675853158</v>
      </c>
      <c r="BY248" s="3">
        <f t="shared" si="1015"/>
        <v>1.8780107179135705</v>
      </c>
      <c r="BZ248" s="3">
        <f t="shared" si="1016"/>
        <v>3.8111676119371167</v>
      </c>
      <c r="CA248" s="3">
        <f t="shared" si="1017"/>
        <v>5.6161424352006168</v>
      </c>
      <c r="CB248" s="3">
        <f t="shared" si="1018"/>
        <v>6.5589360305127018</v>
      </c>
      <c r="CC248" s="3">
        <f t="shared" si="1019"/>
        <v>11.389421402909049</v>
      </c>
      <c r="CD248" s="3">
        <f t="shared" si="1020"/>
        <v>0.25475288286166353</v>
      </c>
      <c r="CE248" s="3">
        <f t="shared" si="1021"/>
        <v>0.84618563924739842</v>
      </c>
      <c r="CF248" s="3">
        <f t="shared" si="1022"/>
        <v>1.7172187949858166</v>
      </c>
      <c r="CG248" s="3">
        <f t="shared" si="1023"/>
        <v>2.5304962486659162</v>
      </c>
      <c r="CH248" s="3">
        <f t="shared" si="1024"/>
        <v>2.9552959548219198</v>
      </c>
      <c r="CI248" s="3">
        <f t="shared" si="1025"/>
        <v>5.1317943707934335</v>
      </c>
      <c r="CJ248" s="3">
        <f t="shared" si="1026"/>
        <v>3.3512191890457927</v>
      </c>
      <c r="CK248" s="3">
        <f t="shared" si="1027"/>
        <v>11.131389446457179</v>
      </c>
      <c r="CL248" s="3">
        <f t="shared" si="1028"/>
        <v>22.589642609349905</v>
      </c>
      <c r="CM248" s="3">
        <f t="shared" si="1029"/>
        <v>33.288131977460573</v>
      </c>
      <c r="CN248" s="3">
        <f t="shared" si="1030"/>
        <v>38.876280424613007</v>
      </c>
      <c r="CO248" s="3">
        <f t="shared" si="1031"/>
        <v>67.507647318671943</v>
      </c>
      <c r="CP248" s="3">
        <f t="shared" si="1032"/>
        <v>1.5099772992197422</v>
      </c>
      <c r="CQ248" s="3">
        <f t="shared" si="1033"/>
        <v>5.0155314901113366</v>
      </c>
      <c r="CR248" s="3">
        <f t="shared" si="1034"/>
        <v>10.178339766345642</v>
      </c>
      <c r="CS248" s="3">
        <f t="shared" si="1035"/>
        <v>14.998817082361073</v>
      </c>
      <c r="CT248" s="3">
        <f t="shared" si="1036"/>
        <v>17.516699925551887</v>
      </c>
      <c r="CU248" s="3">
        <f t="shared" si="1037"/>
        <v>30.41729269995961</v>
      </c>
      <c r="CV248" s="3">
        <f t="shared" si="1038"/>
        <v>1</v>
      </c>
      <c r="CW248" s="3">
        <f t="shared" si="1039"/>
        <v>1</v>
      </c>
      <c r="CX248" s="3">
        <f t="shared" si="1040"/>
        <v>1</v>
      </c>
      <c r="CY248" s="3">
        <f t="shared" si="1041"/>
        <v>1</v>
      </c>
      <c r="CZ248" s="3">
        <f t="shared" si="1042"/>
        <v>1</v>
      </c>
      <c r="DA248" s="3">
        <f t="shared" si="1043"/>
        <v>1</v>
      </c>
      <c r="DB248" s="3">
        <f t="shared" si="1044"/>
        <v>1</v>
      </c>
      <c r="DC248" s="3">
        <f t="shared" si="1045"/>
        <v>1</v>
      </c>
      <c r="DD248" s="3">
        <f t="shared" si="1046"/>
        <v>1</v>
      </c>
      <c r="DE248" s="3">
        <f t="shared" si="1047"/>
        <v>1</v>
      </c>
      <c r="DF248" s="3">
        <f t="shared" si="1048"/>
        <v>1</v>
      </c>
      <c r="DG248" s="3">
        <f t="shared" si="1049"/>
        <v>1</v>
      </c>
      <c r="DH248" s="3">
        <f t="shared" si="1050"/>
        <v>1</v>
      </c>
      <c r="DI248" s="3">
        <f t="shared" si="1051"/>
        <v>1</v>
      </c>
      <c r="DJ248" s="3">
        <f t="shared" si="1052"/>
        <v>1</v>
      </c>
      <c r="DK248" s="3">
        <f t="shared" si="1053"/>
        <v>1</v>
      </c>
      <c r="DL248" s="3">
        <f t="shared" si="1054"/>
        <v>1</v>
      </c>
      <c r="DM248" s="3">
        <f t="shared" si="1055"/>
        <v>1</v>
      </c>
      <c r="DN248" s="3">
        <f t="shared" si="1056"/>
        <v>1</v>
      </c>
      <c r="DO248" s="3">
        <f t="shared" si="1057"/>
        <v>1</v>
      </c>
      <c r="DP248" s="3">
        <f t="shared" si="1058"/>
        <v>1</v>
      </c>
      <c r="DQ248" s="3">
        <f t="shared" si="1059"/>
        <v>1</v>
      </c>
      <c r="DR248" s="3">
        <f t="shared" si="1060"/>
        <v>1</v>
      </c>
      <c r="DS248" s="3">
        <f t="shared" si="1061"/>
        <v>1</v>
      </c>
      <c r="DT248" s="3">
        <f t="shared" si="1062"/>
        <v>1</v>
      </c>
      <c r="DU248" s="3">
        <f t="shared" si="1063"/>
        <v>1</v>
      </c>
      <c r="DV248" s="3">
        <f t="shared" si="1064"/>
        <v>1</v>
      </c>
      <c r="DW248" s="3">
        <f t="shared" si="1065"/>
        <v>1</v>
      </c>
      <c r="DX248" s="3">
        <f t="shared" si="1066"/>
        <v>1</v>
      </c>
      <c r="DY248" s="3">
        <f t="shared" si="1067"/>
        <v>1</v>
      </c>
      <c r="DZ248" s="3">
        <f t="shared" si="1068"/>
        <v>1</v>
      </c>
      <c r="EA248" s="3">
        <f t="shared" si="1069"/>
        <v>1</v>
      </c>
      <c r="EB248" s="3">
        <f t="shared" si="1070"/>
        <v>1</v>
      </c>
      <c r="EC248" s="3">
        <f t="shared" si="1071"/>
        <v>1</v>
      </c>
      <c r="ED248" s="3">
        <f t="shared" si="1072"/>
        <v>1</v>
      </c>
      <c r="EE248" s="3">
        <f t="shared" si="1073"/>
        <v>1</v>
      </c>
      <c r="EF248" s="3">
        <f t="shared" si="1074"/>
        <v>1</v>
      </c>
      <c r="EG248" s="3">
        <f t="shared" si="1075"/>
        <v>1</v>
      </c>
      <c r="EH248" s="3">
        <f t="shared" si="1076"/>
        <v>1</v>
      </c>
      <c r="EI248" s="3">
        <f t="shared" si="1077"/>
        <v>1</v>
      </c>
      <c r="EJ248" s="3">
        <f t="shared" si="1078"/>
        <v>1</v>
      </c>
      <c r="EK248" s="3">
        <f t="shared" si="1079"/>
        <v>1</v>
      </c>
      <c r="EL248" s="3">
        <f t="shared" si="1080"/>
        <v>1</v>
      </c>
      <c r="EM248" s="3">
        <f t="shared" si="1081"/>
        <v>1</v>
      </c>
      <c r="EN248" s="3">
        <f t="shared" si="1082"/>
        <v>1</v>
      </c>
      <c r="EO248" s="3">
        <f t="shared" si="1083"/>
        <v>1</v>
      </c>
      <c r="EP248" s="3">
        <f t="shared" si="1084"/>
        <v>1</v>
      </c>
      <c r="EQ248" s="3">
        <f t="shared" si="1085"/>
        <v>1</v>
      </c>
      <c r="ER248" s="3">
        <f t="shared" si="1086"/>
        <v>1.0937865954869621E-4</v>
      </c>
      <c r="ET248" s="3">
        <f t="shared" si="1087"/>
        <v>0.6388166349044081</v>
      </c>
      <c r="EU248" s="3">
        <f t="shared" si="1088"/>
        <v>0.34746222235230428</v>
      </c>
      <c r="EV248" s="3">
        <f t="shared" si="1089"/>
        <v>0.2078497530451596</v>
      </c>
      <c r="EW248" s="3">
        <f t="shared" si="1090"/>
        <v>0.15114547635485989</v>
      </c>
      <c r="EX248" s="3">
        <f t="shared" si="1091"/>
        <v>0.13229375086167686</v>
      </c>
      <c r="EY248" s="3">
        <f t="shared" si="1092"/>
        <v>8.0714019442844925E-2</v>
      </c>
      <c r="EZ248" s="3">
        <f t="shared" si="1093"/>
        <v>0.79696967718403711</v>
      </c>
      <c r="FA248" s="3">
        <f t="shared" si="1094"/>
        <v>0.5416573386453446</v>
      </c>
      <c r="FB248" s="3">
        <f t="shared" si="1095"/>
        <v>0.36802336339102931</v>
      </c>
      <c r="FC248" s="3">
        <f t="shared" si="1096"/>
        <v>0.2832463001137232</v>
      </c>
      <c r="FD248" s="3">
        <f t="shared" si="1097"/>
        <v>0.25282558155500229</v>
      </c>
      <c r="FE248" s="3">
        <f t="shared" si="1098"/>
        <v>0.16308439904037475</v>
      </c>
      <c r="FF248" s="3">
        <f t="shared" si="1099"/>
        <v>0.22982064487063833</v>
      </c>
      <c r="FG248" s="3">
        <f t="shared" si="1100"/>
        <v>8.2430788691895268E-2</v>
      </c>
      <c r="FH248" s="3">
        <f t="shared" si="1101"/>
        <v>4.2391485812661001E-2</v>
      </c>
      <c r="FI248" s="3">
        <f t="shared" si="1102"/>
        <v>2.9164610094750965E-2</v>
      </c>
      <c r="FJ248" s="3">
        <f t="shared" si="1103"/>
        <v>2.5077564641228817E-2</v>
      </c>
      <c r="FK248" s="3">
        <f t="shared" si="1104"/>
        <v>1.4596910551436311E-2</v>
      </c>
      <c r="FL248" s="3">
        <f t="shared" si="1105"/>
        <v>0.39840997777583981</v>
      </c>
      <c r="FM248" s="3">
        <f t="shared" si="1106"/>
        <v>0.16623635029487507</v>
      </c>
      <c r="FN248" s="3">
        <f t="shared" si="1107"/>
        <v>8.9458722932244009E-2</v>
      </c>
      <c r="FO248" s="3">
        <f t="shared" si="1108"/>
        <v>6.2504621113676856E-2</v>
      </c>
      <c r="FP248" s="3">
        <f t="shared" si="1109"/>
        <v>5.4005303537919443E-2</v>
      </c>
      <c r="FQ248" s="3">
        <f t="shared" si="1110"/>
        <v>3.1829604464973064E-2</v>
      </c>
      <c r="FR248" s="3">
        <f t="shared" si="1111"/>
        <v>0.5</v>
      </c>
      <c r="FS248" s="3">
        <f t="shared" si="1112"/>
        <v>0.5</v>
      </c>
      <c r="FT248" s="3">
        <f t="shared" si="1113"/>
        <v>0.5</v>
      </c>
      <c r="FU248" s="3">
        <f t="shared" si="1114"/>
        <v>0.5</v>
      </c>
      <c r="FV248" s="3">
        <f t="shared" si="1115"/>
        <v>0.5</v>
      </c>
      <c r="FW248" s="3">
        <f t="shared" si="1116"/>
        <v>0.5</v>
      </c>
      <c r="FX248" s="3">
        <f t="shared" si="1117"/>
        <v>0.5</v>
      </c>
      <c r="FY248" s="3">
        <f t="shared" si="1118"/>
        <v>0.5</v>
      </c>
      <c r="FZ248" s="3">
        <f t="shared" si="1119"/>
        <v>0.5</v>
      </c>
      <c r="GA248" s="3">
        <f t="shared" si="1120"/>
        <v>0.5</v>
      </c>
      <c r="GB248" s="3">
        <f t="shared" si="1121"/>
        <v>0.5</v>
      </c>
      <c r="GC248" s="3">
        <f t="shared" si="1122"/>
        <v>0.5</v>
      </c>
      <c r="GD248" s="3">
        <f t="shared" si="1123"/>
        <v>0.5</v>
      </c>
      <c r="GE248" s="3">
        <f t="shared" si="1124"/>
        <v>0.5</v>
      </c>
      <c r="GF248" s="3">
        <f t="shared" si="1125"/>
        <v>0.5</v>
      </c>
      <c r="GG248" s="3">
        <f t="shared" si="1126"/>
        <v>0.5</v>
      </c>
      <c r="GH248" s="3">
        <f t="shared" si="1127"/>
        <v>0.5</v>
      </c>
      <c r="GI248" s="3">
        <f t="shared" si="1128"/>
        <v>0.5</v>
      </c>
      <c r="GJ248" s="3">
        <f t="shared" si="1129"/>
        <v>0.5</v>
      </c>
      <c r="GK248" s="3">
        <f t="shared" si="1130"/>
        <v>0.5</v>
      </c>
      <c r="GL248" s="3">
        <f t="shared" si="1131"/>
        <v>0.5</v>
      </c>
      <c r="GM248" s="3">
        <f t="shared" si="1132"/>
        <v>0.5</v>
      </c>
      <c r="GN248" s="3">
        <f t="shared" si="1133"/>
        <v>0.5</v>
      </c>
      <c r="GO248" s="3">
        <f t="shared" si="1134"/>
        <v>0.5</v>
      </c>
      <c r="GP248" s="3">
        <f t="shared" si="1135"/>
        <v>0.5</v>
      </c>
      <c r="GQ248" s="3">
        <f t="shared" si="1136"/>
        <v>0.5</v>
      </c>
      <c r="GR248" s="3">
        <f t="shared" si="1137"/>
        <v>0.5</v>
      </c>
      <c r="GS248" s="3">
        <f t="shared" si="1138"/>
        <v>0.5</v>
      </c>
      <c r="GT248" s="3">
        <f t="shared" si="1139"/>
        <v>0.5</v>
      </c>
      <c r="GU248" s="3">
        <f t="shared" si="1140"/>
        <v>0.5</v>
      </c>
      <c r="GV248" s="3">
        <f t="shared" si="1141"/>
        <v>0.5</v>
      </c>
      <c r="GW248" s="3">
        <f t="shared" si="1142"/>
        <v>0.5</v>
      </c>
      <c r="GX248" s="3">
        <f t="shared" si="1143"/>
        <v>0.5</v>
      </c>
      <c r="GY248" s="3">
        <f t="shared" si="1144"/>
        <v>0.5</v>
      </c>
      <c r="GZ248" s="3">
        <f t="shared" si="1145"/>
        <v>0.5</v>
      </c>
      <c r="HA248" s="3">
        <f t="shared" si="1146"/>
        <v>0.5</v>
      </c>
      <c r="HB248" s="3">
        <f t="shared" si="1147"/>
        <v>0.5</v>
      </c>
      <c r="HC248" s="3">
        <f t="shared" si="1148"/>
        <v>0.5</v>
      </c>
      <c r="HD248" s="3">
        <f t="shared" si="1149"/>
        <v>0.5</v>
      </c>
      <c r="HE248" s="3">
        <f t="shared" si="1150"/>
        <v>0.5</v>
      </c>
      <c r="HF248" s="3">
        <f t="shared" si="1151"/>
        <v>0.5</v>
      </c>
      <c r="HG248" s="3">
        <f t="shared" si="1152"/>
        <v>0.5</v>
      </c>
      <c r="HH248" s="3">
        <f t="shared" si="1153"/>
        <v>0.5</v>
      </c>
      <c r="HI248" s="3">
        <f t="shared" si="1154"/>
        <v>0.5</v>
      </c>
      <c r="HJ248" s="3">
        <f t="shared" si="1155"/>
        <v>0.5</v>
      </c>
      <c r="HK248" s="3">
        <f t="shared" si="1156"/>
        <v>0.5</v>
      </c>
      <c r="HL248" s="3">
        <f t="shared" si="1157"/>
        <v>0.5</v>
      </c>
      <c r="HM248" s="3">
        <f t="shared" si="1158"/>
        <v>0.5</v>
      </c>
      <c r="HN248" s="3">
        <f t="shared" si="1159"/>
        <v>0.99989063330283401</v>
      </c>
      <c r="HP248" s="3">
        <f t="shared" ref="HP248:IU248" si="1322">IF(B1=1,ET248,0)</f>
        <v>0.6388166349044081</v>
      </c>
      <c r="HQ248" s="3">
        <f t="shared" si="1322"/>
        <v>0.34746222235230428</v>
      </c>
      <c r="HR248" s="3">
        <f t="shared" si="1322"/>
        <v>0.2078497530451596</v>
      </c>
      <c r="HS248" s="3">
        <f t="shared" si="1322"/>
        <v>0.15114547635485989</v>
      </c>
      <c r="HT248" s="3">
        <f t="shared" si="1322"/>
        <v>0.13229375086167686</v>
      </c>
      <c r="HU248" s="3">
        <f t="shared" si="1322"/>
        <v>8.0714019442844925E-2</v>
      </c>
      <c r="HV248" s="3">
        <f t="shared" si="1322"/>
        <v>0.79696967718403711</v>
      </c>
      <c r="HW248" s="3">
        <f t="shared" si="1322"/>
        <v>0.5416573386453446</v>
      </c>
      <c r="HX248" s="3">
        <f t="shared" si="1322"/>
        <v>0.36802336339102931</v>
      </c>
      <c r="HY248" s="3">
        <f t="shared" si="1322"/>
        <v>0.2832463001137232</v>
      </c>
      <c r="HZ248" s="3">
        <f t="shared" si="1322"/>
        <v>0.25282558155500229</v>
      </c>
      <c r="IA248" s="3">
        <f t="shared" si="1322"/>
        <v>0.16308439904037475</v>
      </c>
      <c r="IB248" s="3">
        <f t="shared" si="1322"/>
        <v>0.22982064487063833</v>
      </c>
      <c r="IC248" s="3">
        <f t="shared" si="1322"/>
        <v>8.2430788691895268E-2</v>
      </c>
      <c r="ID248" s="3">
        <f t="shared" si="1322"/>
        <v>4.2391485812661001E-2</v>
      </c>
      <c r="IE248" s="3">
        <f t="shared" si="1322"/>
        <v>2.9164610094750965E-2</v>
      </c>
      <c r="IF248" s="3">
        <f t="shared" si="1322"/>
        <v>2.5077564641228817E-2</v>
      </c>
      <c r="IG248" s="3">
        <f t="shared" si="1322"/>
        <v>1.4596910551436311E-2</v>
      </c>
      <c r="IH248" s="3">
        <f t="shared" si="1322"/>
        <v>0.39840997777583981</v>
      </c>
      <c r="II248" s="3">
        <f t="shared" si="1322"/>
        <v>0.16623635029487507</v>
      </c>
      <c r="IJ248" s="3">
        <f t="shared" si="1322"/>
        <v>8.9458722932244009E-2</v>
      </c>
      <c r="IK248" s="3">
        <f t="shared" si="1322"/>
        <v>6.2504621113676856E-2</v>
      </c>
      <c r="IL248" s="3">
        <f t="shared" si="1322"/>
        <v>5.4005303537919443E-2</v>
      </c>
      <c r="IM248" s="3">
        <f t="shared" si="1322"/>
        <v>3.1829604464973064E-2</v>
      </c>
      <c r="IN248" s="3">
        <f t="shared" si="1322"/>
        <v>0</v>
      </c>
      <c r="IO248" s="3">
        <f t="shared" si="1322"/>
        <v>0</v>
      </c>
      <c r="IP248" s="3">
        <f t="shared" si="1322"/>
        <v>0</v>
      </c>
      <c r="IQ248" s="3">
        <f t="shared" si="1322"/>
        <v>0</v>
      </c>
      <c r="IR248" s="3">
        <f t="shared" si="1322"/>
        <v>0</v>
      </c>
      <c r="IS248" s="3">
        <f t="shared" si="1322"/>
        <v>0</v>
      </c>
      <c r="IT248" s="3">
        <f t="shared" si="1322"/>
        <v>0</v>
      </c>
      <c r="IU248" s="3">
        <f t="shared" si="1322"/>
        <v>0</v>
      </c>
      <c r="IV248" s="3">
        <f t="shared" ref="IV248:KA248" si="1323">IF(AH1=1,FZ248,0)</f>
        <v>0</v>
      </c>
      <c r="IW248" s="3">
        <f t="shared" si="1323"/>
        <v>0</v>
      </c>
      <c r="IX248" s="3">
        <f t="shared" si="1323"/>
        <v>0</v>
      </c>
      <c r="IY248" s="3">
        <f t="shared" si="1323"/>
        <v>0</v>
      </c>
      <c r="IZ248" s="3">
        <f t="shared" si="1323"/>
        <v>0</v>
      </c>
      <c r="JA248" s="3">
        <f t="shared" si="1323"/>
        <v>0</v>
      </c>
      <c r="JB248" s="3">
        <f t="shared" si="1323"/>
        <v>0</v>
      </c>
      <c r="JC248" s="3">
        <f t="shared" si="1323"/>
        <v>0</v>
      </c>
      <c r="JD248" s="3">
        <f t="shared" si="1323"/>
        <v>0</v>
      </c>
      <c r="JE248" s="3">
        <f t="shared" si="1323"/>
        <v>0</v>
      </c>
      <c r="JF248" s="3">
        <f t="shared" si="1323"/>
        <v>0</v>
      </c>
      <c r="JG248" s="3">
        <f t="shared" si="1323"/>
        <v>0</v>
      </c>
      <c r="JH248" s="3">
        <f t="shared" si="1323"/>
        <v>0</v>
      </c>
      <c r="JI248" s="3">
        <f t="shared" si="1323"/>
        <v>0</v>
      </c>
      <c r="JJ248" s="3">
        <f t="shared" si="1323"/>
        <v>0</v>
      </c>
      <c r="JK248" s="3">
        <f t="shared" si="1323"/>
        <v>0</v>
      </c>
      <c r="JL248" s="3">
        <f t="shared" si="1323"/>
        <v>0</v>
      </c>
      <c r="JM248" s="3">
        <f t="shared" si="1323"/>
        <v>0</v>
      </c>
      <c r="JN248" s="3">
        <f t="shared" si="1323"/>
        <v>0</v>
      </c>
      <c r="JO248" s="3">
        <f t="shared" si="1323"/>
        <v>0</v>
      </c>
      <c r="JP248" s="3">
        <f t="shared" si="1323"/>
        <v>0</v>
      </c>
      <c r="JQ248" s="3">
        <f t="shared" si="1323"/>
        <v>0</v>
      </c>
      <c r="JR248" s="3">
        <f t="shared" si="1323"/>
        <v>0</v>
      </c>
      <c r="JS248" s="3">
        <f t="shared" si="1323"/>
        <v>0</v>
      </c>
      <c r="JT248" s="3">
        <f t="shared" si="1323"/>
        <v>0</v>
      </c>
      <c r="JU248" s="3">
        <f t="shared" si="1323"/>
        <v>0</v>
      </c>
      <c r="JV248" s="3">
        <f t="shared" si="1323"/>
        <v>0</v>
      </c>
      <c r="JW248" s="3">
        <f t="shared" si="1323"/>
        <v>0</v>
      </c>
      <c r="JX248" s="3">
        <f t="shared" si="1323"/>
        <v>0</v>
      </c>
      <c r="JY248" s="3">
        <f t="shared" si="1323"/>
        <v>0</v>
      </c>
      <c r="JZ248" s="3">
        <f t="shared" si="1323"/>
        <v>0</v>
      </c>
      <c r="KA248" s="3">
        <f t="shared" si="1323"/>
        <v>0</v>
      </c>
      <c r="KB248" s="3">
        <f t="shared" ref="KB248:KJ248" si="1324">IF(BN1=1,HF248,0)</f>
        <v>0</v>
      </c>
      <c r="KC248" s="3">
        <f t="shared" si="1324"/>
        <v>0</v>
      </c>
      <c r="KD248" s="3">
        <f t="shared" si="1324"/>
        <v>0</v>
      </c>
      <c r="KE248" s="3">
        <f t="shared" si="1324"/>
        <v>0</v>
      </c>
      <c r="KF248" s="3">
        <f t="shared" si="1324"/>
        <v>0</v>
      </c>
      <c r="KG248" s="3">
        <f t="shared" si="1324"/>
        <v>0</v>
      </c>
      <c r="KH248" s="3">
        <f t="shared" si="1324"/>
        <v>0</v>
      </c>
      <c r="KI248" s="3">
        <f t="shared" si="1324"/>
        <v>0</v>
      </c>
      <c r="KJ248" s="3">
        <f t="shared" si="1324"/>
        <v>0</v>
      </c>
    </row>
    <row r="249" spans="1:296" x14ac:dyDescent="0.2">
      <c r="A249" s="3" t="str">
        <f>'Respondent Data'!A249</f>
        <v>2054</v>
      </c>
      <c r="B249" s="3">
        <f>SUMPRODUCT('Respondent Data'!B249:T249,'Product Coding'!A101:S101)</f>
        <v>1.3637979791076771</v>
      </c>
      <c r="C249" s="3">
        <f>SUMPRODUCT('Respondent Data'!B249:T249,'Product Coding'!A102:S102)</f>
        <v>1.0262391950339904</v>
      </c>
      <c r="D249" s="3">
        <f>SUMPRODUCT('Respondent Data'!B249:T249,'Product Coding'!A103:S103)</f>
        <v>0.92062582818081562</v>
      </c>
      <c r="E249" s="3">
        <f>SUMPRODUCT('Respondent Data'!B249:T249,'Product Coding'!A104:S104)</f>
        <v>0.45142285496608198</v>
      </c>
      <c r="F249" s="3">
        <f>SUMPRODUCT('Respondent Data'!B249:T249,'Product Coding'!A105:S105)</f>
        <v>1.0467619041631537</v>
      </c>
      <c r="G249" s="3">
        <f>SUMPRODUCT('Respondent Data'!B249:T249,'Product Coding'!A106:S106)</f>
        <v>1.1112801377417132</v>
      </c>
      <c r="H249" s="3">
        <f>SUMPRODUCT('Respondent Data'!B249:T249,'Product Coding'!A107:S107)</f>
        <v>1.397724261975049</v>
      </c>
      <c r="I249" s="3">
        <f>SUMPRODUCT('Respondent Data'!B249:T249,'Product Coding'!A108:S108)</f>
        <v>1.0601654779013623</v>
      </c>
      <c r="J249" s="3">
        <f>SUMPRODUCT('Respondent Data'!B249:T249,'Product Coding'!A109:S109)</f>
        <v>0.9545521110481876</v>
      </c>
      <c r="K249" s="3">
        <f>SUMPRODUCT('Respondent Data'!B249:T249,'Product Coding'!A110:S110)</f>
        <v>0.48534913783345401</v>
      </c>
      <c r="L249" s="3">
        <f>SUMPRODUCT('Respondent Data'!B249:T249,'Product Coding'!A111:S111)</f>
        <v>1.0806881870305256</v>
      </c>
      <c r="M249" s="3">
        <f>SUMPRODUCT('Respondent Data'!B249:T249,'Product Coding'!A112:S112)</f>
        <v>1.1452064206090851</v>
      </c>
      <c r="N249" s="3">
        <f>SUMPRODUCT('Respondent Data'!B249:T249,'Product Coding'!A113:S113)</f>
        <v>-0.90704955957882005</v>
      </c>
      <c r="O249" s="3">
        <f>SUMPRODUCT('Respondent Data'!B249:T249,'Product Coding'!A114:S114)</f>
        <v>-1.2446083436525066</v>
      </c>
      <c r="P249" s="3">
        <f>SUMPRODUCT('Respondent Data'!B249:T249,'Product Coding'!A115:S115)</f>
        <v>-1.3502217105056813</v>
      </c>
      <c r="Q249" s="3">
        <f>SUMPRODUCT('Respondent Data'!B249:T249,'Product Coding'!A116:S116)</f>
        <v>-1.8194246837204149</v>
      </c>
      <c r="R249" s="3">
        <f>SUMPRODUCT('Respondent Data'!B249:T249,'Product Coding'!A117:S117)</f>
        <v>-1.2240856345233435</v>
      </c>
      <c r="S249" s="3">
        <f>SUMPRODUCT('Respondent Data'!B249:T249,'Product Coding'!A118:S118)</f>
        <v>-1.1595674009447838</v>
      </c>
      <c r="T249" s="3">
        <f>SUMPRODUCT('Respondent Data'!B249:T249,'Product Coding'!A119:S119)</f>
        <v>-0.87312327671144807</v>
      </c>
      <c r="U249" s="3">
        <f>SUMPRODUCT('Respondent Data'!B249:T249,'Product Coding'!A120:S120)</f>
        <v>-1.2106820607851347</v>
      </c>
      <c r="V249" s="3">
        <f>SUMPRODUCT('Respondent Data'!B249:T249,'Product Coding'!A121:S121)</f>
        <v>-1.3162954276383094</v>
      </c>
      <c r="W249" s="3">
        <f>SUMPRODUCT('Respondent Data'!B249:T249,'Product Coding'!A122:S122)</f>
        <v>-1.785498400853043</v>
      </c>
      <c r="X249" s="3">
        <f>SUMPRODUCT('Respondent Data'!B249:T249,'Product Coding'!A123:S123)</f>
        <v>-1.1901593516559716</v>
      </c>
      <c r="Y249" s="3">
        <f>SUMPRODUCT('Respondent Data'!B249:T249,'Product Coding'!A124:S124)</f>
        <v>-1.125641118077412</v>
      </c>
      <c r="Z249" s="3">
        <f>SUMPRODUCT('Respondent Data'!B249:T249,'Product Coding'!A125:S125)</f>
        <v>0</v>
      </c>
      <c r="AA249" s="3">
        <f>SUMPRODUCT('Respondent Data'!B249:T249,'Product Coding'!A126:S126)</f>
        <v>0</v>
      </c>
      <c r="AB249" s="3">
        <f>SUMPRODUCT('Respondent Data'!B249:T249,'Product Coding'!A127:S127)</f>
        <v>0</v>
      </c>
      <c r="AC249" s="3">
        <f>SUMPRODUCT('Respondent Data'!B249:T249,'Product Coding'!A128:S128)</f>
        <v>0</v>
      </c>
      <c r="AD249" s="3">
        <f>SUMPRODUCT('Respondent Data'!B249:T249,'Product Coding'!A129:S129)</f>
        <v>0</v>
      </c>
      <c r="AE249" s="3">
        <f>SUMPRODUCT('Respondent Data'!B249:T249,'Product Coding'!A130:S130)</f>
        <v>0</v>
      </c>
      <c r="AF249" s="3">
        <f>SUMPRODUCT('Respondent Data'!B249:T249,'Product Coding'!A131:S131)</f>
        <v>0</v>
      </c>
      <c r="AG249" s="3">
        <f>SUMPRODUCT('Respondent Data'!B249:T249,'Product Coding'!A132:S132)</f>
        <v>0</v>
      </c>
      <c r="AH249" s="3">
        <f>SUMPRODUCT('Respondent Data'!B249:T249,'Product Coding'!A133:S133)</f>
        <v>0</v>
      </c>
      <c r="AI249" s="3">
        <f>SUMPRODUCT('Respondent Data'!B249:T249,'Product Coding'!A134:S134)</f>
        <v>0</v>
      </c>
      <c r="AJ249" s="3">
        <f>SUMPRODUCT('Respondent Data'!B249:T249,'Product Coding'!A135:S135)</f>
        <v>0</v>
      </c>
      <c r="AK249" s="3">
        <f>SUMPRODUCT('Respondent Data'!B249:T249,'Product Coding'!A136:S136)</f>
        <v>0</v>
      </c>
      <c r="AL249" s="3">
        <f>SUMPRODUCT('Respondent Data'!B249:T249,'Product Coding'!A137:S137)</f>
        <v>0</v>
      </c>
      <c r="AM249" s="3">
        <f>SUMPRODUCT('Respondent Data'!B249:T249,'Product Coding'!A138:S138)</f>
        <v>0</v>
      </c>
      <c r="AN249" s="3">
        <f>SUMPRODUCT('Respondent Data'!B249:T249,'Product Coding'!A139:S139)</f>
        <v>0</v>
      </c>
      <c r="AO249" s="3">
        <f>SUMPRODUCT('Respondent Data'!B249:T249,'Product Coding'!A140:S140)</f>
        <v>0</v>
      </c>
      <c r="AP249" s="3">
        <f>SUMPRODUCT('Respondent Data'!B249:T249,'Product Coding'!A141:S141)</f>
        <v>0</v>
      </c>
      <c r="AQ249" s="3">
        <f>SUMPRODUCT('Respondent Data'!B249:T249,'Product Coding'!A142:S142)</f>
        <v>0</v>
      </c>
      <c r="AR249" s="3">
        <f>SUMPRODUCT('Respondent Data'!B249:T249,'Product Coding'!A143:S143)</f>
        <v>0</v>
      </c>
      <c r="AS249" s="3">
        <f>SUMPRODUCT('Respondent Data'!B249:T249,'Product Coding'!A144:S144)</f>
        <v>0</v>
      </c>
      <c r="AT249" s="3">
        <f>SUMPRODUCT('Respondent Data'!B249:T249,'Product Coding'!A145:S145)</f>
        <v>0</v>
      </c>
      <c r="AU249" s="3">
        <f>SUMPRODUCT('Respondent Data'!B249:T249,'Product Coding'!A146:S146)</f>
        <v>0</v>
      </c>
      <c r="AV249" s="3">
        <f>SUMPRODUCT('Respondent Data'!B249:T249,'Product Coding'!A147:S147)</f>
        <v>0</v>
      </c>
      <c r="AW249" s="3">
        <f>SUMPRODUCT('Respondent Data'!B249:T249,'Product Coding'!A148:S148)</f>
        <v>0</v>
      </c>
      <c r="AX249" s="3">
        <f>SUMPRODUCT('Respondent Data'!B249:T249,'Product Coding'!A149:S149)</f>
        <v>0</v>
      </c>
      <c r="AY249" s="3">
        <f>SUMPRODUCT('Respondent Data'!B249:T249,'Product Coding'!A150:S150)</f>
        <v>0</v>
      </c>
      <c r="AZ249" s="3">
        <f>SUMPRODUCT('Respondent Data'!B249:T249,'Product Coding'!A151:S151)</f>
        <v>0</v>
      </c>
      <c r="BA249" s="3">
        <f>SUMPRODUCT('Respondent Data'!B249:T249,'Product Coding'!A152:S152)</f>
        <v>0</v>
      </c>
      <c r="BB249" s="3">
        <f>SUMPRODUCT('Respondent Data'!B249:T249,'Product Coding'!A153:S153)</f>
        <v>0</v>
      </c>
      <c r="BC249" s="3">
        <f>SUMPRODUCT('Respondent Data'!B249:T249,'Product Coding'!A154:S154)</f>
        <v>0</v>
      </c>
      <c r="BD249" s="3">
        <f>SUMPRODUCT('Respondent Data'!B249:T249,'Product Coding'!A155:S155)</f>
        <v>0</v>
      </c>
      <c r="BE249" s="3">
        <f>SUMPRODUCT('Respondent Data'!B249:T249,'Product Coding'!A156:S156)</f>
        <v>0</v>
      </c>
      <c r="BF249" s="3">
        <f>SUMPRODUCT('Respondent Data'!B249:T249,'Product Coding'!A157:S157)</f>
        <v>0</v>
      </c>
      <c r="BG249" s="3">
        <f>SUMPRODUCT('Respondent Data'!B249:T249,'Product Coding'!A158:S158)</f>
        <v>0</v>
      </c>
      <c r="BH249" s="3">
        <f>SUMPRODUCT('Respondent Data'!B249:T249,'Product Coding'!A159:S159)</f>
        <v>0</v>
      </c>
      <c r="BI249" s="3">
        <f>SUMPRODUCT('Respondent Data'!B249:T249,'Product Coding'!A160:S160)</f>
        <v>0</v>
      </c>
      <c r="BJ249" s="3">
        <f>SUMPRODUCT('Respondent Data'!B249:T249,'Product Coding'!A161:S161)</f>
        <v>0</v>
      </c>
      <c r="BK249" s="3">
        <f>SUMPRODUCT('Respondent Data'!B249:T249,'Product Coding'!A162:S162)</f>
        <v>0</v>
      </c>
      <c r="BL249" s="3">
        <f>SUMPRODUCT('Respondent Data'!B249:T249,'Product Coding'!A163:S163)</f>
        <v>0</v>
      </c>
      <c r="BM249" s="3">
        <f>SUMPRODUCT('Respondent Data'!B249:T249,'Product Coding'!A164:S164)</f>
        <v>0</v>
      </c>
      <c r="BN249" s="3">
        <f>SUMPRODUCT('Respondent Data'!B249:T249,'Product Coding'!A165:S165)</f>
        <v>0</v>
      </c>
      <c r="BO249" s="3">
        <f>SUMPRODUCT('Respondent Data'!B249:T249,'Product Coding'!A166:S166)</f>
        <v>0</v>
      </c>
      <c r="BP249" s="3">
        <f>SUMPRODUCT('Respondent Data'!B249:T249,'Product Coding'!A167:S167)</f>
        <v>0</v>
      </c>
      <c r="BQ249" s="3">
        <f>SUMPRODUCT('Respondent Data'!B249:T249,'Product Coding'!A168:S168)</f>
        <v>0</v>
      </c>
      <c r="BR249" s="3">
        <f>SUMPRODUCT('Respondent Data'!B249:T249,'Product Coding'!A169:S169)</f>
        <v>0</v>
      </c>
      <c r="BS249" s="3">
        <f>SUMPRODUCT('Respondent Data'!B249:T249,'Product Coding'!A170:S170)</f>
        <v>0</v>
      </c>
      <c r="BT249" s="3">
        <f>SUMPRODUCT('Respondent Data'!B249:T249,'Product Coding'!A171:S171)</f>
        <v>0</v>
      </c>
      <c r="BU249" s="3">
        <f>SUMPRODUCT('Respondent Data'!B249:T249,'Product Coding'!A172:S172)</f>
        <v>0</v>
      </c>
      <c r="BV249" s="3">
        <f>SUMPRODUCT('Respondent Data'!B249:T249,'Product Coding'!A173:S173)</f>
        <v>9.1454994019616596</v>
      </c>
      <c r="BX249" s="3">
        <f t="shared" si="1014"/>
        <v>0.25568783346397939</v>
      </c>
      <c r="BY249" s="3">
        <f t="shared" si="1015"/>
        <v>0.35835212197875271</v>
      </c>
      <c r="BZ249" s="3">
        <f t="shared" si="1016"/>
        <v>0.3982697146638996</v>
      </c>
      <c r="CA249" s="3">
        <f t="shared" si="1017"/>
        <v>0.63672154437798756</v>
      </c>
      <c r="CB249" s="3">
        <f t="shared" si="1018"/>
        <v>0.35107271765646469</v>
      </c>
      <c r="CC249" s="3">
        <f t="shared" si="1019"/>
        <v>0.32913735012861578</v>
      </c>
      <c r="CD249" s="3">
        <f t="shared" si="1020"/>
        <v>0.24715879307477151</v>
      </c>
      <c r="CE249" s="3">
        <f t="shared" si="1021"/>
        <v>0.34639848429287623</v>
      </c>
      <c r="CF249" s="3">
        <f t="shared" si="1022"/>
        <v>0.38498453626433665</v>
      </c>
      <c r="CG249" s="3">
        <f t="shared" si="1023"/>
        <v>0.61548227110046672</v>
      </c>
      <c r="CH249" s="3">
        <f t="shared" si="1024"/>
        <v>0.33936190080657808</v>
      </c>
      <c r="CI249" s="3">
        <f t="shared" si="1025"/>
        <v>0.31815823659469278</v>
      </c>
      <c r="CJ249" s="3">
        <f t="shared" si="1026"/>
        <v>2.4770034902728062</v>
      </c>
      <c r="CK249" s="3">
        <f t="shared" si="1027"/>
        <v>3.4715748687083501</v>
      </c>
      <c r="CL249" s="3">
        <f t="shared" si="1028"/>
        <v>3.8582808572759535</v>
      </c>
      <c r="CM249" s="3">
        <f t="shared" si="1029"/>
        <v>6.1683087004542685</v>
      </c>
      <c r="CN249" s="3">
        <f t="shared" si="1030"/>
        <v>3.4010548534650185</v>
      </c>
      <c r="CO249" s="3">
        <f t="shared" si="1031"/>
        <v>3.1885536124368525</v>
      </c>
      <c r="CP249" s="3">
        <f t="shared" si="1032"/>
        <v>2.3943774907227651</v>
      </c>
      <c r="CQ249" s="3">
        <f t="shared" si="1033"/>
        <v>3.3557727131335762</v>
      </c>
      <c r="CR249" s="3">
        <f t="shared" si="1034"/>
        <v>3.7295792572866442</v>
      </c>
      <c r="CS249" s="3">
        <f t="shared" si="1035"/>
        <v>5.9625509476252176</v>
      </c>
      <c r="CT249" s="3">
        <f t="shared" si="1036"/>
        <v>3.2876050509533896</v>
      </c>
      <c r="CU249" s="3">
        <f t="shared" si="1037"/>
        <v>3.0821922647919719</v>
      </c>
      <c r="CV249" s="3">
        <f t="shared" si="1038"/>
        <v>1</v>
      </c>
      <c r="CW249" s="3">
        <f t="shared" si="1039"/>
        <v>1</v>
      </c>
      <c r="CX249" s="3">
        <f t="shared" si="1040"/>
        <v>1</v>
      </c>
      <c r="CY249" s="3">
        <f t="shared" si="1041"/>
        <v>1</v>
      </c>
      <c r="CZ249" s="3">
        <f t="shared" si="1042"/>
        <v>1</v>
      </c>
      <c r="DA249" s="3">
        <f t="shared" si="1043"/>
        <v>1</v>
      </c>
      <c r="DB249" s="3">
        <f t="shared" si="1044"/>
        <v>1</v>
      </c>
      <c r="DC249" s="3">
        <f t="shared" si="1045"/>
        <v>1</v>
      </c>
      <c r="DD249" s="3">
        <f t="shared" si="1046"/>
        <v>1</v>
      </c>
      <c r="DE249" s="3">
        <f t="shared" si="1047"/>
        <v>1</v>
      </c>
      <c r="DF249" s="3">
        <f t="shared" si="1048"/>
        <v>1</v>
      </c>
      <c r="DG249" s="3">
        <f t="shared" si="1049"/>
        <v>1</v>
      </c>
      <c r="DH249" s="3">
        <f t="shared" si="1050"/>
        <v>1</v>
      </c>
      <c r="DI249" s="3">
        <f t="shared" si="1051"/>
        <v>1</v>
      </c>
      <c r="DJ249" s="3">
        <f t="shared" si="1052"/>
        <v>1</v>
      </c>
      <c r="DK249" s="3">
        <f t="shared" si="1053"/>
        <v>1</v>
      </c>
      <c r="DL249" s="3">
        <f t="shared" si="1054"/>
        <v>1</v>
      </c>
      <c r="DM249" s="3">
        <f t="shared" si="1055"/>
        <v>1</v>
      </c>
      <c r="DN249" s="3">
        <f t="shared" si="1056"/>
        <v>1</v>
      </c>
      <c r="DO249" s="3">
        <f t="shared" si="1057"/>
        <v>1</v>
      </c>
      <c r="DP249" s="3">
        <f t="shared" si="1058"/>
        <v>1</v>
      </c>
      <c r="DQ249" s="3">
        <f t="shared" si="1059"/>
        <v>1</v>
      </c>
      <c r="DR249" s="3">
        <f t="shared" si="1060"/>
        <v>1</v>
      </c>
      <c r="DS249" s="3">
        <f t="shared" si="1061"/>
        <v>1</v>
      </c>
      <c r="DT249" s="3">
        <f t="shared" si="1062"/>
        <v>1</v>
      </c>
      <c r="DU249" s="3">
        <f t="shared" si="1063"/>
        <v>1</v>
      </c>
      <c r="DV249" s="3">
        <f t="shared" si="1064"/>
        <v>1</v>
      </c>
      <c r="DW249" s="3">
        <f t="shared" si="1065"/>
        <v>1</v>
      </c>
      <c r="DX249" s="3">
        <f t="shared" si="1066"/>
        <v>1</v>
      </c>
      <c r="DY249" s="3">
        <f t="shared" si="1067"/>
        <v>1</v>
      </c>
      <c r="DZ249" s="3">
        <f t="shared" si="1068"/>
        <v>1</v>
      </c>
      <c r="EA249" s="3">
        <f t="shared" si="1069"/>
        <v>1</v>
      </c>
      <c r="EB249" s="3">
        <f t="shared" si="1070"/>
        <v>1</v>
      </c>
      <c r="EC249" s="3">
        <f t="shared" si="1071"/>
        <v>1</v>
      </c>
      <c r="ED249" s="3">
        <f t="shared" si="1072"/>
        <v>1</v>
      </c>
      <c r="EE249" s="3">
        <f t="shared" si="1073"/>
        <v>1</v>
      </c>
      <c r="EF249" s="3">
        <f t="shared" si="1074"/>
        <v>1</v>
      </c>
      <c r="EG249" s="3">
        <f t="shared" si="1075"/>
        <v>1</v>
      </c>
      <c r="EH249" s="3">
        <f t="shared" si="1076"/>
        <v>1</v>
      </c>
      <c r="EI249" s="3">
        <f t="shared" si="1077"/>
        <v>1</v>
      </c>
      <c r="EJ249" s="3">
        <f t="shared" si="1078"/>
        <v>1</v>
      </c>
      <c r="EK249" s="3">
        <f t="shared" si="1079"/>
        <v>1</v>
      </c>
      <c r="EL249" s="3">
        <f t="shared" si="1080"/>
        <v>1</v>
      </c>
      <c r="EM249" s="3">
        <f t="shared" si="1081"/>
        <v>1</v>
      </c>
      <c r="EN249" s="3">
        <f t="shared" si="1082"/>
        <v>1</v>
      </c>
      <c r="EO249" s="3">
        <f t="shared" si="1083"/>
        <v>1</v>
      </c>
      <c r="EP249" s="3">
        <f t="shared" si="1084"/>
        <v>1</v>
      </c>
      <c r="EQ249" s="3">
        <f t="shared" si="1085"/>
        <v>1</v>
      </c>
      <c r="ER249" s="3">
        <f t="shared" si="1086"/>
        <v>1.06698932759384E-4</v>
      </c>
      <c r="ET249" s="3">
        <f t="shared" si="1087"/>
        <v>0.79637627549625056</v>
      </c>
      <c r="EU249" s="3">
        <f t="shared" si="1088"/>
        <v>0.73618613599489191</v>
      </c>
      <c r="EV249" s="3">
        <f t="shared" si="1089"/>
        <v>0.71516960534353613</v>
      </c>
      <c r="EW249" s="3">
        <f t="shared" si="1090"/>
        <v>0.6109774771615385</v>
      </c>
      <c r="EX249" s="3">
        <f t="shared" si="1091"/>
        <v>0.74015261127807663</v>
      </c>
      <c r="EY249" s="3">
        <f t="shared" si="1092"/>
        <v>0.75236769164844686</v>
      </c>
      <c r="EZ249" s="3">
        <f t="shared" si="1093"/>
        <v>0.80182251494581458</v>
      </c>
      <c r="FA249" s="3">
        <f t="shared" si="1094"/>
        <v>0.74272216707462835</v>
      </c>
      <c r="FB249" s="3">
        <f t="shared" si="1095"/>
        <v>0.72202972222149131</v>
      </c>
      <c r="FC249" s="3">
        <f t="shared" si="1096"/>
        <v>0.61901019769087284</v>
      </c>
      <c r="FD249" s="3">
        <f t="shared" si="1097"/>
        <v>0.74662419425085136</v>
      </c>
      <c r="FE249" s="3">
        <f t="shared" si="1098"/>
        <v>0.75863426122753119</v>
      </c>
      <c r="FF249" s="3">
        <f t="shared" si="1099"/>
        <v>0.28760396784115388</v>
      </c>
      <c r="FG249" s="3">
        <f t="shared" si="1100"/>
        <v>0.22363485558475238</v>
      </c>
      <c r="FH249" s="3">
        <f t="shared" si="1101"/>
        <v>0.20583412721031974</v>
      </c>
      <c r="FI249" s="3">
        <f t="shared" si="1102"/>
        <v>0.13950292067313289</v>
      </c>
      <c r="FJ249" s="3">
        <f t="shared" si="1103"/>
        <v>0.22721825409939725</v>
      </c>
      <c r="FK249" s="3">
        <f t="shared" si="1104"/>
        <v>0.23874589954650516</v>
      </c>
      <c r="FL249" s="3">
        <f t="shared" si="1105"/>
        <v>0.29460482893641565</v>
      </c>
      <c r="FM249" s="3">
        <f t="shared" si="1106"/>
        <v>0.22958039040576853</v>
      </c>
      <c r="FN249" s="3">
        <f t="shared" si="1107"/>
        <v>0.21143529806786643</v>
      </c>
      <c r="FO249" s="3">
        <f t="shared" si="1108"/>
        <v>0.14362551994554229</v>
      </c>
      <c r="FP249" s="3">
        <f t="shared" si="1109"/>
        <v>0.23323043706594207</v>
      </c>
      <c r="FQ249" s="3">
        <f t="shared" si="1110"/>
        <v>0.24496641391067842</v>
      </c>
      <c r="FR249" s="3">
        <f t="shared" si="1111"/>
        <v>0.5</v>
      </c>
      <c r="FS249" s="3">
        <f t="shared" si="1112"/>
        <v>0.5</v>
      </c>
      <c r="FT249" s="3">
        <f t="shared" si="1113"/>
        <v>0.5</v>
      </c>
      <c r="FU249" s="3">
        <f t="shared" si="1114"/>
        <v>0.5</v>
      </c>
      <c r="FV249" s="3">
        <f t="shared" si="1115"/>
        <v>0.5</v>
      </c>
      <c r="FW249" s="3">
        <f t="shared" si="1116"/>
        <v>0.5</v>
      </c>
      <c r="FX249" s="3">
        <f t="shared" si="1117"/>
        <v>0.5</v>
      </c>
      <c r="FY249" s="3">
        <f t="shared" si="1118"/>
        <v>0.5</v>
      </c>
      <c r="FZ249" s="3">
        <f t="shared" si="1119"/>
        <v>0.5</v>
      </c>
      <c r="GA249" s="3">
        <f t="shared" si="1120"/>
        <v>0.5</v>
      </c>
      <c r="GB249" s="3">
        <f t="shared" si="1121"/>
        <v>0.5</v>
      </c>
      <c r="GC249" s="3">
        <f t="shared" si="1122"/>
        <v>0.5</v>
      </c>
      <c r="GD249" s="3">
        <f t="shared" si="1123"/>
        <v>0.5</v>
      </c>
      <c r="GE249" s="3">
        <f t="shared" si="1124"/>
        <v>0.5</v>
      </c>
      <c r="GF249" s="3">
        <f t="shared" si="1125"/>
        <v>0.5</v>
      </c>
      <c r="GG249" s="3">
        <f t="shared" si="1126"/>
        <v>0.5</v>
      </c>
      <c r="GH249" s="3">
        <f t="shared" si="1127"/>
        <v>0.5</v>
      </c>
      <c r="GI249" s="3">
        <f t="shared" si="1128"/>
        <v>0.5</v>
      </c>
      <c r="GJ249" s="3">
        <f t="shared" si="1129"/>
        <v>0.5</v>
      </c>
      <c r="GK249" s="3">
        <f t="shared" si="1130"/>
        <v>0.5</v>
      </c>
      <c r="GL249" s="3">
        <f t="shared" si="1131"/>
        <v>0.5</v>
      </c>
      <c r="GM249" s="3">
        <f t="shared" si="1132"/>
        <v>0.5</v>
      </c>
      <c r="GN249" s="3">
        <f t="shared" si="1133"/>
        <v>0.5</v>
      </c>
      <c r="GO249" s="3">
        <f t="shared" si="1134"/>
        <v>0.5</v>
      </c>
      <c r="GP249" s="3">
        <f t="shared" si="1135"/>
        <v>0.5</v>
      </c>
      <c r="GQ249" s="3">
        <f t="shared" si="1136"/>
        <v>0.5</v>
      </c>
      <c r="GR249" s="3">
        <f t="shared" si="1137"/>
        <v>0.5</v>
      </c>
      <c r="GS249" s="3">
        <f t="shared" si="1138"/>
        <v>0.5</v>
      </c>
      <c r="GT249" s="3">
        <f t="shared" si="1139"/>
        <v>0.5</v>
      </c>
      <c r="GU249" s="3">
        <f t="shared" si="1140"/>
        <v>0.5</v>
      </c>
      <c r="GV249" s="3">
        <f t="shared" si="1141"/>
        <v>0.5</v>
      </c>
      <c r="GW249" s="3">
        <f t="shared" si="1142"/>
        <v>0.5</v>
      </c>
      <c r="GX249" s="3">
        <f t="shared" si="1143"/>
        <v>0.5</v>
      </c>
      <c r="GY249" s="3">
        <f t="shared" si="1144"/>
        <v>0.5</v>
      </c>
      <c r="GZ249" s="3">
        <f t="shared" si="1145"/>
        <v>0.5</v>
      </c>
      <c r="HA249" s="3">
        <f t="shared" si="1146"/>
        <v>0.5</v>
      </c>
      <c r="HB249" s="3">
        <f t="shared" si="1147"/>
        <v>0.5</v>
      </c>
      <c r="HC249" s="3">
        <f t="shared" si="1148"/>
        <v>0.5</v>
      </c>
      <c r="HD249" s="3">
        <f t="shared" si="1149"/>
        <v>0.5</v>
      </c>
      <c r="HE249" s="3">
        <f t="shared" si="1150"/>
        <v>0.5</v>
      </c>
      <c r="HF249" s="3">
        <f t="shared" si="1151"/>
        <v>0.5</v>
      </c>
      <c r="HG249" s="3">
        <f t="shared" si="1152"/>
        <v>0.5</v>
      </c>
      <c r="HH249" s="3">
        <f t="shared" si="1153"/>
        <v>0.5</v>
      </c>
      <c r="HI249" s="3">
        <f t="shared" si="1154"/>
        <v>0.5</v>
      </c>
      <c r="HJ249" s="3">
        <f t="shared" si="1155"/>
        <v>0.5</v>
      </c>
      <c r="HK249" s="3">
        <f t="shared" si="1156"/>
        <v>0.5</v>
      </c>
      <c r="HL249" s="3">
        <f t="shared" si="1157"/>
        <v>0.5</v>
      </c>
      <c r="HM249" s="3">
        <f t="shared" si="1158"/>
        <v>0.5</v>
      </c>
      <c r="HN249" s="3">
        <f t="shared" si="1159"/>
        <v>0.99989331245068824</v>
      </c>
      <c r="HP249" s="3">
        <f t="shared" ref="HP249:IU249" si="1325">IF(B1=1,ET249,0)</f>
        <v>0.79637627549625056</v>
      </c>
      <c r="HQ249" s="3">
        <f t="shared" si="1325"/>
        <v>0.73618613599489191</v>
      </c>
      <c r="HR249" s="3">
        <f t="shared" si="1325"/>
        <v>0.71516960534353613</v>
      </c>
      <c r="HS249" s="3">
        <f t="shared" si="1325"/>
        <v>0.6109774771615385</v>
      </c>
      <c r="HT249" s="3">
        <f t="shared" si="1325"/>
        <v>0.74015261127807663</v>
      </c>
      <c r="HU249" s="3">
        <f t="shared" si="1325"/>
        <v>0.75236769164844686</v>
      </c>
      <c r="HV249" s="3">
        <f t="shared" si="1325"/>
        <v>0.80182251494581458</v>
      </c>
      <c r="HW249" s="3">
        <f t="shared" si="1325"/>
        <v>0.74272216707462835</v>
      </c>
      <c r="HX249" s="3">
        <f t="shared" si="1325"/>
        <v>0.72202972222149131</v>
      </c>
      <c r="HY249" s="3">
        <f t="shared" si="1325"/>
        <v>0.61901019769087284</v>
      </c>
      <c r="HZ249" s="3">
        <f t="shared" si="1325"/>
        <v>0.74662419425085136</v>
      </c>
      <c r="IA249" s="3">
        <f t="shared" si="1325"/>
        <v>0.75863426122753119</v>
      </c>
      <c r="IB249" s="3">
        <f t="shared" si="1325"/>
        <v>0.28760396784115388</v>
      </c>
      <c r="IC249" s="3">
        <f t="shared" si="1325"/>
        <v>0.22363485558475238</v>
      </c>
      <c r="ID249" s="3">
        <f t="shared" si="1325"/>
        <v>0.20583412721031974</v>
      </c>
      <c r="IE249" s="3">
        <f t="shared" si="1325"/>
        <v>0.13950292067313289</v>
      </c>
      <c r="IF249" s="3">
        <f t="shared" si="1325"/>
        <v>0.22721825409939725</v>
      </c>
      <c r="IG249" s="3">
        <f t="shared" si="1325"/>
        <v>0.23874589954650516</v>
      </c>
      <c r="IH249" s="3">
        <f t="shared" si="1325"/>
        <v>0.29460482893641565</v>
      </c>
      <c r="II249" s="3">
        <f t="shared" si="1325"/>
        <v>0.22958039040576853</v>
      </c>
      <c r="IJ249" s="3">
        <f t="shared" si="1325"/>
        <v>0.21143529806786643</v>
      </c>
      <c r="IK249" s="3">
        <f t="shared" si="1325"/>
        <v>0.14362551994554229</v>
      </c>
      <c r="IL249" s="3">
        <f t="shared" si="1325"/>
        <v>0.23323043706594207</v>
      </c>
      <c r="IM249" s="3">
        <f t="shared" si="1325"/>
        <v>0.24496641391067842</v>
      </c>
      <c r="IN249" s="3">
        <f t="shared" si="1325"/>
        <v>0</v>
      </c>
      <c r="IO249" s="3">
        <f t="shared" si="1325"/>
        <v>0</v>
      </c>
      <c r="IP249" s="3">
        <f t="shared" si="1325"/>
        <v>0</v>
      </c>
      <c r="IQ249" s="3">
        <f t="shared" si="1325"/>
        <v>0</v>
      </c>
      <c r="IR249" s="3">
        <f t="shared" si="1325"/>
        <v>0</v>
      </c>
      <c r="IS249" s="3">
        <f t="shared" si="1325"/>
        <v>0</v>
      </c>
      <c r="IT249" s="3">
        <f t="shared" si="1325"/>
        <v>0</v>
      </c>
      <c r="IU249" s="3">
        <f t="shared" si="1325"/>
        <v>0</v>
      </c>
      <c r="IV249" s="3">
        <f t="shared" ref="IV249:KA249" si="1326">IF(AH1=1,FZ249,0)</f>
        <v>0</v>
      </c>
      <c r="IW249" s="3">
        <f t="shared" si="1326"/>
        <v>0</v>
      </c>
      <c r="IX249" s="3">
        <f t="shared" si="1326"/>
        <v>0</v>
      </c>
      <c r="IY249" s="3">
        <f t="shared" si="1326"/>
        <v>0</v>
      </c>
      <c r="IZ249" s="3">
        <f t="shared" si="1326"/>
        <v>0</v>
      </c>
      <c r="JA249" s="3">
        <f t="shared" si="1326"/>
        <v>0</v>
      </c>
      <c r="JB249" s="3">
        <f t="shared" si="1326"/>
        <v>0</v>
      </c>
      <c r="JC249" s="3">
        <f t="shared" si="1326"/>
        <v>0</v>
      </c>
      <c r="JD249" s="3">
        <f t="shared" si="1326"/>
        <v>0</v>
      </c>
      <c r="JE249" s="3">
        <f t="shared" si="1326"/>
        <v>0</v>
      </c>
      <c r="JF249" s="3">
        <f t="shared" si="1326"/>
        <v>0</v>
      </c>
      <c r="JG249" s="3">
        <f t="shared" si="1326"/>
        <v>0</v>
      </c>
      <c r="JH249" s="3">
        <f t="shared" si="1326"/>
        <v>0</v>
      </c>
      <c r="JI249" s="3">
        <f t="shared" si="1326"/>
        <v>0</v>
      </c>
      <c r="JJ249" s="3">
        <f t="shared" si="1326"/>
        <v>0</v>
      </c>
      <c r="JK249" s="3">
        <f t="shared" si="1326"/>
        <v>0</v>
      </c>
      <c r="JL249" s="3">
        <f t="shared" si="1326"/>
        <v>0</v>
      </c>
      <c r="JM249" s="3">
        <f t="shared" si="1326"/>
        <v>0</v>
      </c>
      <c r="JN249" s="3">
        <f t="shared" si="1326"/>
        <v>0</v>
      </c>
      <c r="JO249" s="3">
        <f t="shared" si="1326"/>
        <v>0</v>
      </c>
      <c r="JP249" s="3">
        <f t="shared" si="1326"/>
        <v>0</v>
      </c>
      <c r="JQ249" s="3">
        <f t="shared" si="1326"/>
        <v>0</v>
      </c>
      <c r="JR249" s="3">
        <f t="shared" si="1326"/>
        <v>0</v>
      </c>
      <c r="JS249" s="3">
        <f t="shared" si="1326"/>
        <v>0</v>
      </c>
      <c r="JT249" s="3">
        <f t="shared" si="1326"/>
        <v>0</v>
      </c>
      <c r="JU249" s="3">
        <f t="shared" si="1326"/>
        <v>0</v>
      </c>
      <c r="JV249" s="3">
        <f t="shared" si="1326"/>
        <v>0</v>
      </c>
      <c r="JW249" s="3">
        <f t="shared" si="1326"/>
        <v>0</v>
      </c>
      <c r="JX249" s="3">
        <f t="shared" si="1326"/>
        <v>0</v>
      </c>
      <c r="JY249" s="3">
        <f t="shared" si="1326"/>
        <v>0</v>
      </c>
      <c r="JZ249" s="3">
        <f t="shared" si="1326"/>
        <v>0</v>
      </c>
      <c r="KA249" s="3">
        <f t="shared" si="1326"/>
        <v>0</v>
      </c>
      <c r="KB249" s="3">
        <f t="shared" ref="KB249:KJ249" si="1327">IF(BN1=1,HF249,0)</f>
        <v>0</v>
      </c>
      <c r="KC249" s="3">
        <f t="shared" si="1327"/>
        <v>0</v>
      </c>
      <c r="KD249" s="3">
        <f t="shared" si="1327"/>
        <v>0</v>
      </c>
      <c r="KE249" s="3">
        <f t="shared" si="1327"/>
        <v>0</v>
      </c>
      <c r="KF249" s="3">
        <f t="shared" si="1327"/>
        <v>0</v>
      </c>
      <c r="KG249" s="3">
        <f t="shared" si="1327"/>
        <v>0</v>
      </c>
      <c r="KH249" s="3">
        <f t="shared" si="1327"/>
        <v>0</v>
      </c>
      <c r="KI249" s="3">
        <f t="shared" si="1327"/>
        <v>0</v>
      </c>
      <c r="KJ249" s="3">
        <f t="shared" si="1327"/>
        <v>0</v>
      </c>
    </row>
    <row r="250" spans="1:296" x14ac:dyDescent="0.2">
      <c r="A250" s="3" t="str">
        <f>'Respondent Data'!A250</f>
        <v>2060</v>
      </c>
      <c r="B250" s="3">
        <f>SUMPRODUCT('Respondent Data'!B250:T250,'Product Coding'!A101:S101)</f>
        <v>1.2284249973965511</v>
      </c>
      <c r="C250" s="3">
        <f>SUMPRODUCT('Respondent Data'!B250:T250,'Product Coding'!A102:S102)</f>
        <v>1.2584034446550132</v>
      </c>
      <c r="D250" s="3">
        <f>SUMPRODUCT('Respondent Data'!B250:T250,'Product Coding'!A103:S103)</f>
        <v>1.7062907411743717</v>
      </c>
      <c r="E250" s="3">
        <f>SUMPRODUCT('Respondent Data'!B250:T250,'Product Coding'!A104:S104)</f>
        <v>1.6436201591305177</v>
      </c>
      <c r="F250" s="3">
        <f>SUMPRODUCT('Respondent Data'!B250:T250,'Product Coding'!A105:S105)</f>
        <v>2.291399979180877</v>
      </c>
      <c r="G250" s="3">
        <f>SUMPRODUCT('Respondent Data'!B250:T250,'Product Coding'!A106:S106)</f>
        <v>2.2099450893522024</v>
      </c>
      <c r="H250" s="3">
        <f>SUMPRODUCT('Respondent Data'!B250:T250,'Product Coding'!A107:S107)</f>
        <v>2.2879778818631511</v>
      </c>
      <c r="I250" s="3">
        <f>SUMPRODUCT('Respondent Data'!B250:T250,'Product Coding'!A108:S108)</f>
        <v>2.3179563291216132</v>
      </c>
      <c r="J250" s="3">
        <f>SUMPRODUCT('Respondent Data'!B250:T250,'Product Coding'!A109:S109)</f>
        <v>2.7658436256409717</v>
      </c>
      <c r="K250" s="3">
        <f>SUMPRODUCT('Respondent Data'!B250:T250,'Product Coding'!A110:S110)</f>
        <v>2.7031730435971175</v>
      </c>
      <c r="L250" s="3">
        <f>SUMPRODUCT('Respondent Data'!B250:T250,'Product Coding'!A111:S111)</f>
        <v>3.350952863647477</v>
      </c>
      <c r="M250" s="3">
        <f>SUMPRODUCT('Respondent Data'!B250:T250,'Product Coding'!A112:S112)</f>
        <v>3.2694979738188019</v>
      </c>
      <c r="N250" s="3">
        <f>SUMPRODUCT('Respondent Data'!B250:T250,'Product Coding'!A113:S113)</f>
        <v>0.96082283336241892</v>
      </c>
      <c r="O250" s="3">
        <f>SUMPRODUCT('Respondent Data'!B250:T250,'Product Coding'!A114:S114)</f>
        <v>0.99080128062088102</v>
      </c>
      <c r="P250" s="3">
        <f>SUMPRODUCT('Respondent Data'!B250:T250,'Product Coding'!A115:S115)</f>
        <v>1.4386885771402396</v>
      </c>
      <c r="Q250" s="3">
        <f>SUMPRODUCT('Respondent Data'!B250:T250,'Product Coding'!A116:S116)</f>
        <v>1.3760179950963853</v>
      </c>
      <c r="R250" s="3">
        <f>SUMPRODUCT('Respondent Data'!B250:T250,'Product Coding'!A117:S117)</f>
        <v>2.0237978151467448</v>
      </c>
      <c r="S250" s="3">
        <f>SUMPRODUCT('Respondent Data'!B250:T250,'Product Coding'!A118:S118)</f>
        <v>1.94234292531807</v>
      </c>
      <c r="T250" s="3">
        <f>SUMPRODUCT('Respondent Data'!B250:T250,'Product Coding'!A119:S119)</f>
        <v>2.0203757178290189</v>
      </c>
      <c r="U250" s="3">
        <f>SUMPRODUCT('Respondent Data'!B250:T250,'Product Coding'!A120:S120)</f>
        <v>2.050354165087481</v>
      </c>
      <c r="V250" s="3">
        <f>SUMPRODUCT('Respondent Data'!B250:T250,'Product Coding'!A121:S121)</f>
        <v>2.4982414616068396</v>
      </c>
      <c r="W250" s="3">
        <f>SUMPRODUCT('Respondent Data'!B250:T250,'Product Coding'!A122:S122)</f>
        <v>2.4355708795629853</v>
      </c>
      <c r="X250" s="3">
        <f>SUMPRODUCT('Respondent Data'!B250:T250,'Product Coding'!A123:S123)</f>
        <v>3.0833506996133448</v>
      </c>
      <c r="Y250" s="3">
        <f>SUMPRODUCT('Respondent Data'!B250:T250,'Product Coding'!A124:S124)</f>
        <v>3.0018958097846697</v>
      </c>
      <c r="Z250" s="3">
        <f>SUMPRODUCT('Respondent Data'!B250:T250,'Product Coding'!A125:S125)</f>
        <v>0</v>
      </c>
      <c r="AA250" s="3">
        <f>SUMPRODUCT('Respondent Data'!B250:T250,'Product Coding'!A126:S126)</f>
        <v>0</v>
      </c>
      <c r="AB250" s="3">
        <f>SUMPRODUCT('Respondent Data'!B250:T250,'Product Coding'!A127:S127)</f>
        <v>0</v>
      </c>
      <c r="AC250" s="3">
        <f>SUMPRODUCT('Respondent Data'!B250:T250,'Product Coding'!A128:S128)</f>
        <v>0</v>
      </c>
      <c r="AD250" s="3">
        <f>SUMPRODUCT('Respondent Data'!B250:T250,'Product Coding'!A129:S129)</f>
        <v>0</v>
      </c>
      <c r="AE250" s="3">
        <f>SUMPRODUCT('Respondent Data'!B250:T250,'Product Coding'!A130:S130)</f>
        <v>0</v>
      </c>
      <c r="AF250" s="3">
        <f>SUMPRODUCT('Respondent Data'!B250:T250,'Product Coding'!A131:S131)</f>
        <v>0</v>
      </c>
      <c r="AG250" s="3">
        <f>SUMPRODUCT('Respondent Data'!B250:T250,'Product Coding'!A132:S132)</f>
        <v>0</v>
      </c>
      <c r="AH250" s="3">
        <f>SUMPRODUCT('Respondent Data'!B250:T250,'Product Coding'!A133:S133)</f>
        <v>0</v>
      </c>
      <c r="AI250" s="3">
        <f>SUMPRODUCT('Respondent Data'!B250:T250,'Product Coding'!A134:S134)</f>
        <v>0</v>
      </c>
      <c r="AJ250" s="3">
        <f>SUMPRODUCT('Respondent Data'!B250:T250,'Product Coding'!A135:S135)</f>
        <v>0</v>
      </c>
      <c r="AK250" s="3">
        <f>SUMPRODUCT('Respondent Data'!B250:T250,'Product Coding'!A136:S136)</f>
        <v>0</v>
      </c>
      <c r="AL250" s="3">
        <f>SUMPRODUCT('Respondent Data'!B250:T250,'Product Coding'!A137:S137)</f>
        <v>0</v>
      </c>
      <c r="AM250" s="3">
        <f>SUMPRODUCT('Respondent Data'!B250:T250,'Product Coding'!A138:S138)</f>
        <v>0</v>
      </c>
      <c r="AN250" s="3">
        <f>SUMPRODUCT('Respondent Data'!B250:T250,'Product Coding'!A139:S139)</f>
        <v>0</v>
      </c>
      <c r="AO250" s="3">
        <f>SUMPRODUCT('Respondent Data'!B250:T250,'Product Coding'!A140:S140)</f>
        <v>0</v>
      </c>
      <c r="AP250" s="3">
        <f>SUMPRODUCT('Respondent Data'!B250:T250,'Product Coding'!A141:S141)</f>
        <v>0</v>
      </c>
      <c r="AQ250" s="3">
        <f>SUMPRODUCT('Respondent Data'!B250:T250,'Product Coding'!A142:S142)</f>
        <v>0</v>
      </c>
      <c r="AR250" s="3">
        <f>SUMPRODUCT('Respondent Data'!B250:T250,'Product Coding'!A143:S143)</f>
        <v>0</v>
      </c>
      <c r="AS250" s="3">
        <f>SUMPRODUCT('Respondent Data'!B250:T250,'Product Coding'!A144:S144)</f>
        <v>0</v>
      </c>
      <c r="AT250" s="3">
        <f>SUMPRODUCT('Respondent Data'!B250:T250,'Product Coding'!A145:S145)</f>
        <v>0</v>
      </c>
      <c r="AU250" s="3">
        <f>SUMPRODUCT('Respondent Data'!B250:T250,'Product Coding'!A146:S146)</f>
        <v>0</v>
      </c>
      <c r="AV250" s="3">
        <f>SUMPRODUCT('Respondent Data'!B250:T250,'Product Coding'!A147:S147)</f>
        <v>0</v>
      </c>
      <c r="AW250" s="3">
        <f>SUMPRODUCT('Respondent Data'!B250:T250,'Product Coding'!A148:S148)</f>
        <v>0</v>
      </c>
      <c r="AX250" s="3">
        <f>SUMPRODUCT('Respondent Data'!B250:T250,'Product Coding'!A149:S149)</f>
        <v>0</v>
      </c>
      <c r="AY250" s="3">
        <f>SUMPRODUCT('Respondent Data'!B250:T250,'Product Coding'!A150:S150)</f>
        <v>0</v>
      </c>
      <c r="AZ250" s="3">
        <f>SUMPRODUCT('Respondent Data'!B250:T250,'Product Coding'!A151:S151)</f>
        <v>0</v>
      </c>
      <c r="BA250" s="3">
        <f>SUMPRODUCT('Respondent Data'!B250:T250,'Product Coding'!A152:S152)</f>
        <v>0</v>
      </c>
      <c r="BB250" s="3">
        <f>SUMPRODUCT('Respondent Data'!B250:T250,'Product Coding'!A153:S153)</f>
        <v>0</v>
      </c>
      <c r="BC250" s="3">
        <f>SUMPRODUCT('Respondent Data'!B250:T250,'Product Coding'!A154:S154)</f>
        <v>0</v>
      </c>
      <c r="BD250" s="3">
        <f>SUMPRODUCT('Respondent Data'!B250:T250,'Product Coding'!A155:S155)</f>
        <v>0</v>
      </c>
      <c r="BE250" s="3">
        <f>SUMPRODUCT('Respondent Data'!B250:T250,'Product Coding'!A156:S156)</f>
        <v>0</v>
      </c>
      <c r="BF250" s="3">
        <f>SUMPRODUCT('Respondent Data'!B250:T250,'Product Coding'!A157:S157)</f>
        <v>0</v>
      </c>
      <c r="BG250" s="3">
        <f>SUMPRODUCT('Respondent Data'!B250:T250,'Product Coding'!A158:S158)</f>
        <v>0</v>
      </c>
      <c r="BH250" s="3">
        <f>SUMPRODUCT('Respondent Data'!B250:T250,'Product Coding'!A159:S159)</f>
        <v>0</v>
      </c>
      <c r="BI250" s="3">
        <f>SUMPRODUCT('Respondent Data'!B250:T250,'Product Coding'!A160:S160)</f>
        <v>0</v>
      </c>
      <c r="BJ250" s="3">
        <f>SUMPRODUCT('Respondent Data'!B250:T250,'Product Coding'!A161:S161)</f>
        <v>0</v>
      </c>
      <c r="BK250" s="3">
        <f>SUMPRODUCT('Respondent Data'!B250:T250,'Product Coding'!A162:S162)</f>
        <v>0</v>
      </c>
      <c r="BL250" s="3">
        <f>SUMPRODUCT('Respondent Data'!B250:T250,'Product Coding'!A163:S163)</f>
        <v>0</v>
      </c>
      <c r="BM250" s="3">
        <f>SUMPRODUCT('Respondent Data'!B250:T250,'Product Coding'!A164:S164)</f>
        <v>0</v>
      </c>
      <c r="BN250" s="3">
        <f>SUMPRODUCT('Respondent Data'!B250:T250,'Product Coding'!A165:S165)</f>
        <v>0</v>
      </c>
      <c r="BO250" s="3">
        <f>SUMPRODUCT('Respondent Data'!B250:T250,'Product Coding'!A166:S166)</f>
        <v>0</v>
      </c>
      <c r="BP250" s="3">
        <f>SUMPRODUCT('Respondent Data'!B250:T250,'Product Coding'!A167:S167)</f>
        <v>0</v>
      </c>
      <c r="BQ250" s="3">
        <f>SUMPRODUCT('Respondent Data'!B250:T250,'Product Coding'!A168:S168)</f>
        <v>0</v>
      </c>
      <c r="BR250" s="3">
        <f>SUMPRODUCT('Respondent Data'!B250:T250,'Product Coding'!A169:S169)</f>
        <v>0</v>
      </c>
      <c r="BS250" s="3">
        <f>SUMPRODUCT('Respondent Data'!B250:T250,'Product Coding'!A170:S170)</f>
        <v>0</v>
      </c>
      <c r="BT250" s="3">
        <f>SUMPRODUCT('Respondent Data'!B250:T250,'Product Coding'!A171:S171)</f>
        <v>0</v>
      </c>
      <c r="BU250" s="3">
        <f>SUMPRODUCT('Respondent Data'!B250:T250,'Product Coding'!A172:S172)</f>
        <v>0</v>
      </c>
      <c r="BV250" s="3">
        <f>SUMPRODUCT('Respondent Data'!B250:T250,'Product Coding'!A173:S173)</f>
        <v>0.57133073679867397</v>
      </c>
      <c r="BX250" s="3">
        <f t="shared" si="1014"/>
        <v>0.29275330197741817</v>
      </c>
      <c r="BY250" s="3">
        <f t="shared" si="1015"/>
        <v>0.28410725755986793</v>
      </c>
      <c r="BZ250" s="3">
        <f t="shared" si="1016"/>
        <v>0.18153791642460038</v>
      </c>
      <c r="CA250" s="3">
        <f t="shared" si="1017"/>
        <v>0.19327907324494895</v>
      </c>
      <c r="CB250" s="3">
        <f t="shared" si="1018"/>
        <v>0.10112479010745368</v>
      </c>
      <c r="CC250" s="3">
        <f t="shared" si="1019"/>
        <v>0.1097066724145718</v>
      </c>
      <c r="CD250" s="3">
        <f t="shared" si="1020"/>
        <v>0.10147144178001957</v>
      </c>
      <c r="CE250" s="3">
        <f t="shared" si="1021"/>
        <v>9.8474629833520733E-2</v>
      </c>
      <c r="CF250" s="3">
        <f t="shared" si="1022"/>
        <v>6.2922993499714003E-2</v>
      </c>
      <c r="CG250" s="3">
        <f t="shared" si="1023"/>
        <v>6.6992604679771625E-2</v>
      </c>
      <c r="CH250" s="3">
        <f t="shared" si="1024"/>
        <v>3.5050939417573847E-2</v>
      </c>
      <c r="CI250" s="3">
        <f t="shared" si="1025"/>
        <v>3.8025512086806768E-2</v>
      </c>
      <c r="CJ250" s="3">
        <f t="shared" si="1026"/>
        <v>0.38257795851847648</v>
      </c>
      <c r="CK250" s="3">
        <f t="shared" si="1027"/>
        <v>0.37127907307402952</v>
      </c>
      <c r="CL250" s="3">
        <f t="shared" si="1028"/>
        <v>0.23723867498778439</v>
      </c>
      <c r="CM250" s="3">
        <f t="shared" si="1029"/>
        <v>0.25258233730220897</v>
      </c>
      <c r="CN250" s="3">
        <f t="shared" si="1030"/>
        <v>0.13215261960701405</v>
      </c>
      <c r="CO250" s="3">
        <f t="shared" si="1031"/>
        <v>0.1433676562645898</v>
      </c>
      <c r="CP250" s="3">
        <f t="shared" si="1032"/>
        <v>0.13260563341868234</v>
      </c>
      <c r="CQ250" s="3">
        <f t="shared" si="1033"/>
        <v>0.12868931825225685</v>
      </c>
      <c r="CR250" s="3">
        <f t="shared" si="1034"/>
        <v>8.2229475242089137E-2</v>
      </c>
      <c r="CS250" s="3">
        <f t="shared" si="1035"/>
        <v>8.7547753555993535E-2</v>
      </c>
      <c r="CT250" s="3">
        <f t="shared" si="1036"/>
        <v>4.5805518694250529E-2</v>
      </c>
      <c r="CU250" s="3">
        <f t="shared" si="1037"/>
        <v>4.9692770969709983E-2</v>
      </c>
      <c r="CV250" s="3">
        <f t="shared" si="1038"/>
        <v>1</v>
      </c>
      <c r="CW250" s="3">
        <f t="shared" si="1039"/>
        <v>1</v>
      </c>
      <c r="CX250" s="3">
        <f t="shared" si="1040"/>
        <v>1</v>
      </c>
      <c r="CY250" s="3">
        <f t="shared" si="1041"/>
        <v>1</v>
      </c>
      <c r="CZ250" s="3">
        <f t="shared" si="1042"/>
        <v>1</v>
      </c>
      <c r="DA250" s="3">
        <f t="shared" si="1043"/>
        <v>1</v>
      </c>
      <c r="DB250" s="3">
        <f t="shared" si="1044"/>
        <v>1</v>
      </c>
      <c r="DC250" s="3">
        <f t="shared" si="1045"/>
        <v>1</v>
      </c>
      <c r="DD250" s="3">
        <f t="shared" si="1046"/>
        <v>1</v>
      </c>
      <c r="DE250" s="3">
        <f t="shared" si="1047"/>
        <v>1</v>
      </c>
      <c r="DF250" s="3">
        <f t="shared" si="1048"/>
        <v>1</v>
      </c>
      <c r="DG250" s="3">
        <f t="shared" si="1049"/>
        <v>1</v>
      </c>
      <c r="DH250" s="3">
        <f t="shared" si="1050"/>
        <v>1</v>
      </c>
      <c r="DI250" s="3">
        <f t="shared" si="1051"/>
        <v>1</v>
      </c>
      <c r="DJ250" s="3">
        <f t="shared" si="1052"/>
        <v>1</v>
      </c>
      <c r="DK250" s="3">
        <f t="shared" si="1053"/>
        <v>1</v>
      </c>
      <c r="DL250" s="3">
        <f t="shared" si="1054"/>
        <v>1</v>
      </c>
      <c r="DM250" s="3">
        <f t="shared" si="1055"/>
        <v>1</v>
      </c>
      <c r="DN250" s="3">
        <f t="shared" si="1056"/>
        <v>1</v>
      </c>
      <c r="DO250" s="3">
        <f t="shared" si="1057"/>
        <v>1</v>
      </c>
      <c r="DP250" s="3">
        <f t="shared" si="1058"/>
        <v>1</v>
      </c>
      <c r="DQ250" s="3">
        <f t="shared" si="1059"/>
        <v>1</v>
      </c>
      <c r="DR250" s="3">
        <f t="shared" si="1060"/>
        <v>1</v>
      </c>
      <c r="DS250" s="3">
        <f t="shared" si="1061"/>
        <v>1</v>
      </c>
      <c r="DT250" s="3">
        <f t="shared" si="1062"/>
        <v>1</v>
      </c>
      <c r="DU250" s="3">
        <f t="shared" si="1063"/>
        <v>1</v>
      </c>
      <c r="DV250" s="3">
        <f t="shared" si="1064"/>
        <v>1</v>
      </c>
      <c r="DW250" s="3">
        <f t="shared" si="1065"/>
        <v>1</v>
      </c>
      <c r="DX250" s="3">
        <f t="shared" si="1066"/>
        <v>1</v>
      </c>
      <c r="DY250" s="3">
        <f t="shared" si="1067"/>
        <v>1</v>
      </c>
      <c r="DZ250" s="3">
        <f t="shared" si="1068"/>
        <v>1</v>
      </c>
      <c r="EA250" s="3">
        <f t="shared" si="1069"/>
        <v>1</v>
      </c>
      <c r="EB250" s="3">
        <f t="shared" si="1070"/>
        <v>1</v>
      </c>
      <c r="EC250" s="3">
        <f t="shared" si="1071"/>
        <v>1</v>
      </c>
      <c r="ED250" s="3">
        <f t="shared" si="1072"/>
        <v>1</v>
      </c>
      <c r="EE250" s="3">
        <f t="shared" si="1073"/>
        <v>1</v>
      </c>
      <c r="EF250" s="3">
        <f t="shared" si="1074"/>
        <v>1</v>
      </c>
      <c r="EG250" s="3">
        <f t="shared" si="1075"/>
        <v>1</v>
      </c>
      <c r="EH250" s="3">
        <f t="shared" si="1076"/>
        <v>1</v>
      </c>
      <c r="EI250" s="3">
        <f t="shared" si="1077"/>
        <v>1</v>
      </c>
      <c r="EJ250" s="3">
        <f t="shared" si="1078"/>
        <v>1</v>
      </c>
      <c r="EK250" s="3">
        <f t="shared" si="1079"/>
        <v>1</v>
      </c>
      <c r="EL250" s="3">
        <f t="shared" si="1080"/>
        <v>1</v>
      </c>
      <c r="EM250" s="3">
        <f t="shared" si="1081"/>
        <v>1</v>
      </c>
      <c r="EN250" s="3">
        <f t="shared" si="1082"/>
        <v>1</v>
      </c>
      <c r="EO250" s="3">
        <f t="shared" si="1083"/>
        <v>1</v>
      </c>
      <c r="EP250" s="3">
        <f t="shared" si="1084"/>
        <v>1</v>
      </c>
      <c r="EQ250" s="3">
        <f t="shared" si="1085"/>
        <v>1</v>
      </c>
      <c r="ER250" s="3">
        <f t="shared" si="1086"/>
        <v>0.56477337369894254</v>
      </c>
      <c r="ET250" s="3">
        <f t="shared" si="1087"/>
        <v>0.77354279309933482</v>
      </c>
      <c r="EU250" s="3">
        <f t="shared" si="1088"/>
        <v>0.77875114723691818</v>
      </c>
      <c r="EV250" s="3">
        <f t="shared" si="1089"/>
        <v>0.84635455714028696</v>
      </c>
      <c r="EW250" s="3">
        <f t="shared" si="1090"/>
        <v>0.8380269313536568</v>
      </c>
      <c r="EX250" s="3">
        <f t="shared" si="1091"/>
        <v>0.90816228004676436</v>
      </c>
      <c r="EY250" s="3">
        <f t="shared" si="1092"/>
        <v>0.90113903507864379</v>
      </c>
      <c r="EZ250" s="3">
        <f t="shared" si="1093"/>
        <v>0.90787646603343808</v>
      </c>
      <c r="FA250" s="3">
        <f t="shared" si="1094"/>
        <v>0.91035329614444971</v>
      </c>
      <c r="FB250" s="3">
        <f t="shared" si="1095"/>
        <v>0.94080192649465821</v>
      </c>
      <c r="FC250" s="3">
        <f t="shared" si="1096"/>
        <v>0.93721361855185725</v>
      </c>
      <c r="FD250" s="3">
        <f t="shared" si="1097"/>
        <v>0.9661360247281191</v>
      </c>
      <c r="FE250" s="3">
        <f t="shared" si="1098"/>
        <v>0.96336745904215626</v>
      </c>
      <c r="FF250" s="3">
        <f t="shared" si="1099"/>
        <v>0.7232865198224091</v>
      </c>
      <c r="FG250" s="3">
        <f t="shared" si="1100"/>
        <v>0.72924616121959462</v>
      </c>
      <c r="FH250" s="3">
        <f t="shared" si="1101"/>
        <v>0.80825148794340207</v>
      </c>
      <c r="FI250" s="3">
        <f t="shared" si="1102"/>
        <v>0.79835071134228464</v>
      </c>
      <c r="FJ250" s="3">
        <f t="shared" si="1103"/>
        <v>0.88327314063638696</v>
      </c>
      <c r="FK250" s="3">
        <f t="shared" si="1104"/>
        <v>0.87460931269214359</v>
      </c>
      <c r="FL250" s="3">
        <f t="shared" si="1105"/>
        <v>0.88291985356065872</v>
      </c>
      <c r="FM250" s="3">
        <f t="shared" si="1106"/>
        <v>0.88598340024026401</v>
      </c>
      <c r="FN250" s="3">
        <f t="shared" si="1107"/>
        <v>0.92401844791402044</v>
      </c>
      <c r="FO250" s="3">
        <f t="shared" si="1108"/>
        <v>0.91949985343656371</v>
      </c>
      <c r="FP250" s="3">
        <f t="shared" si="1109"/>
        <v>0.95620072960463875</v>
      </c>
      <c r="FQ250" s="3">
        <f t="shared" si="1110"/>
        <v>0.95265969972928022</v>
      </c>
      <c r="FR250" s="3">
        <f t="shared" si="1111"/>
        <v>0.5</v>
      </c>
      <c r="FS250" s="3">
        <f t="shared" si="1112"/>
        <v>0.5</v>
      </c>
      <c r="FT250" s="3">
        <f t="shared" si="1113"/>
        <v>0.5</v>
      </c>
      <c r="FU250" s="3">
        <f t="shared" si="1114"/>
        <v>0.5</v>
      </c>
      <c r="FV250" s="3">
        <f t="shared" si="1115"/>
        <v>0.5</v>
      </c>
      <c r="FW250" s="3">
        <f t="shared" si="1116"/>
        <v>0.5</v>
      </c>
      <c r="FX250" s="3">
        <f t="shared" si="1117"/>
        <v>0.5</v>
      </c>
      <c r="FY250" s="3">
        <f t="shared" si="1118"/>
        <v>0.5</v>
      </c>
      <c r="FZ250" s="3">
        <f t="shared" si="1119"/>
        <v>0.5</v>
      </c>
      <c r="GA250" s="3">
        <f t="shared" si="1120"/>
        <v>0.5</v>
      </c>
      <c r="GB250" s="3">
        <f t="shared" si="1121"/>
        <v>0.5</v>
      </c>
      <c r="GC250" s="3">
        <f t="shared" si="1122"/>
        <v>0.5</v>
      </c>
      <c r="GD250" s="3">
        <f t="shared" si="1123"/>
        <v>0.5</v>
      </c>
      <c r="GE250" s="3">
        <f t="shared" si="1124"/>
        <v>0.5</v>
      </c>
      <c r="GF250" s="3">
        <f t="shared" si="1125"/>
        <v>0.5</v>
      </c>
      <c r="GG250" s="3">
        <f t="shared" si="1126"/>
        <v>0.5</v>
      </c>
      <c r="GH250" s="3">
        <f t="shared" si="1127"/>
        <v>0.5</v>
      </c>
      <c r="GI250" s="3">
        <f t="shared" si="1128"/>
        <v>0.5</v>
      </c>
      <c r="GJ250" s="3">
        <f t="shared" si="1129"/>
        <v>0.5</v>
      </c>
      <c r="GK250" s="3">
        <f t="shared" si="1130"/>
        <v>0.5</v>
      </c>
      <c r="GL250" s="3">
        <f t="shared" si="1131"/>
        <v>0.5</v>
      </c>
      <c r="GM250" s="3">
        <f t="shared" si="1132"/>
        <v>0.5</v>
      </c>
      <c r="GN250" s="3">
        <f t="shared" si="1133"/>
        <v>0.5</v>
      </c>
      <c r="GO250" s="3">
        <f t="shared" si="1134"/>
        <v>0.5</v>
      </c>
      <c r="GP250" s="3">
        <f t="shared" si="1135"/>
        <v>0.5</v>
      </c>
      <c r="GQ250" s="3">
        <f t="shared" si="1136"/>
        <v>0.5</v>
      </c>
      <c r="GR250" s="3">
        <f t="shared" si="1137"/>
        <v>0.5</v>
      </c>
      <c r="GS250" s="3">
        <f t="shared" si="1138"/>
        <v>0.5</v>
      </c>
      <c r="GT250" s="3">
        <f t="shared" si="1139"/>
        <v>0.5</v>
      </c>
      <c r="GU250" s="3">
        <f t="shared" si="1140"/>
        <v>0.5</v>
      </c>
      <c r="GV250" s="3">
        <f t="shared" si="1141"/>
        <v>0.5</v>
      </c>
      <c r="GW250" s="3">
        <f t="shared" si="1142"/>
        <v>0.5</v>
      </c>
      <c r="GX250" s="3">
        <f t="shared" si="1143"/>
        <v>0.5</v>
      </c>
      <c r="GY250" s="3">
        <f t="shared" si="1144"/>
        <v>0.5</v>
      </c>
      <c r="GZ250" s="3">
        <f t="shared" si="1145"/>
        <v>0.5</v>
      </c>
      <c r="HA250" s="3">
        <f t="shared" si="1146"/>
        <v>0.5</v>
      </c>
      <c r="HB250" s="3">
        <f t="shared" si="1147"/>
        <v>0.5</v>
      </c>
      <c r="HC250" s="3">
        <f t="shared" si="1148"/>
        <v>0.5</v>
      </c>
      <c r="HD250" s="3">
        <f t="shared" si="1149"/>
        <v>0.5</v>
      </c>
      <c r="HE250" s="3">
        <f t="shared" si="1150"/>
        <v>0.5</v>
      </c>
      <c r="HF250" s="3">
        <f t="shared" si="1151"/>
        <v>0.5</v>
      </c>
      <c r="HG250" s="3">
        <f t="shared" si="1152"/>
        <v>0.5</v>
      </c>
      <c r="HH250" s="3">
        <f t="shared" si="1153"/>
        <v>0.5</v>
      </c>
      <c r="HI250" s="3">
        <f t="shared" si="1154"/>
        <v>0.5</v>
      </c>
      <c r="HJ250" s="3">
        <f t="shared" si="1155"/>
        <v>0.5</v>
      </c>
      <c r="HK250" s="3">
        <f t="shared" si="1156"/>
        <v>0.5</v>
      </c>
      <c r="HL250" s="3">
        <f t="shared" si="1157"/>
        <v>0.5</v>
      </c>
      <c r="HM250" s="3">
        <f t="shared" si="1158"/>
        <v>0.5</v>
      </c>
      <c r="HN250" s="3">
        <f t="shared" si="1159"/>
        <v>0.63907017898452356</v>
      </c>
      <c r="HP250" s="3">
        <f t="shared" ref="HP250:IU250" si="1328">IF(B1=1,ET250,0)</f>
        <v>0.77354279309933482</v>
      </c>
      <c r="HQ250" s="3">
        <f t="shared" si="1328"/>
        <v>0.77875114723691818</v>
      </c>
      <c r="HR250" s="3">
        <f t="shared" si="1328"/>
        <v>0.84635455714028696</v>
      </c>
      <c r="HS250" s="3">
        <f t="shared" si="1328"/>
        <v>0.8380269313536568</v>
      </c>
      <c r="HT250" s="3">
        <f t="shared" si="1328"/>
        <v>0.90816228004676436</v>
      </c>
      <c r="HU250" s="3">
        <f t="shared" si="1328"/>
        <v>0.90113903507864379</v>
      </c>
      <c r="HV250" s="3">
        <f t="shared" si="1328"/>
        <v>0.90787646603343808</v>
      </c>
      <c r="HW250" s="3">
        <f t="shared" si="1328"/>
        <v>0.91035329614444971</v>
      </c>
      <c r="HX250" s="3">
        <f t="shared" si="1328"/>
        <v>0.94080192649465821</v>
      </c>
      <c r="HY250" s="3">
        <f t="shared" si="1328"/>
        <v>0.93721361855185725</v>
      </c>
      <c r="HZ250" s="3">
        <f t="shared" si="1328"/>
        <v>0.9661360247281191</v>
      </c>
      <c r="IA250" s="3">
        <f t="shared" si="1328"/>
        <v>0.96336745904215626</v>
      </c>
      <c r="IB250" s="3">
        <f t="shared" si="1328"/>
        <v>0.7232865198224091</v>
      </c>
      <c r="IC250" s="3">
        <f t="shared" si="1328"/>
        <v>0.72924616121959462</v>
      </c>
      <c r="ID250" s="3">
        <f t="shared" si="1328"/>
        <v>0.80825148794340207</v>
      </c>
      <c r="IE250" s="3">
        <f t="shared" si="1328"/>
        <v>0.79835071134228464</v>
      </c>
      <c r="IF250" s="3">
        <f t="shared" si="1328"/>
        <v>0.88327314063638696</v>
      </c>
      <c r="IG250" s="3">
        <f t="shared" si="1328"/>
        <v>0.87460931269214359</v>
      </c>
      <c r="IH250" s="3">
        <f t="shared" si="1328"/>
        <v>0.88291985356065872</v>
      </c>
      <c r="II250" s="3">
        <f t="shared" si="1328"/>
        <v>0.88598340024026401</v>
      </c>
      <c r="IJ250" s="3">
        <f t="shared" si="1328"/>
        <v>0.92401844791402044</v>
      </c>
      <c r="IK250" s="3">
        <f t="shared" si="1328"/>
        <v>0.91949985343656371</v>
      </c>
      <c r="IL250" s="3">
        <f t="shared" si="1328"/>
        <v>0.95620072960463875</v>
      </c>
      <c r="IM250" s="3">
        <f t="shared" si="1328"/>
        <v>0.95265969972928022</v>
      </c>
      <c r="IN250" s="3">
        <f t="shared" si="1328"/>
        <v>0</v>
      </c>
      <c r="IO250" s="3">
        <f t="shared" si="1328"/>
        <v>0</v>
      </c>
      <c r="IP250" s="3">
        <f t="shared" si="1328"/>
        <v>0</v>
      </c>
      <c r="IQ250" s="3">
        <f t="shared" si="1328"/>
        <v>0</v>
      </c>
      <c r="IR250" s="3">
        <f t="shared" si="1328"/>
        <v>0</v>
      </c>
      <c r="IS250" s="3">
        <f t="shared" si="1328"/>
        <v>0</v>
      </c>
      <c r="IT250" s="3">
        <f t="shared" si="1328"/>
        <v>0</v>
      </c>
      <c r="IU250" s="3">
        <f t="shared" si="1328"/>
        <v>0</v>
      </c>
      <c r="IV250" s="3">
        <f t="shared" ref="IV250:KA250" si="1329">IF(AH1=1,FZ250,0)</f>
        <v>0</v>
      </c>
      <c r="IW250" s="3">
        <f t="shared" si="1329"/>
        <v>0</v>
      </c>
      <c r="IX250" s="3">
        <f t="shared" si="1329"/>
        <v>0</v>
      </c>
      <c r="IY250" s="3">
        <f t="shared" si="1329"/>
        <v>0</v>
      </c>
      <c r="IZ250" s="3">
        <f t="shared" si="1329"/>
        <v>0</v>
      </c>
      <c r="JA250" s="3">
        <f t="shared" si="1329"/>
        <v>0</v>
      </c>
      <c r="JB250" s="3">
        <f t="shared" si="1329"/>
        <v>0</v>
      </c>
      <c r="JC250" s="3">
        <f t="shared" si="1329"/>
        <v>0</v>
      </c>
      <c r="JD250" s="3">
        <f t="shared" si="1329"/>
        <v>0</v>
      </c>
      <c r="JE250" s="3">
        <f t="shared" si="1329"/>
        <v>0</v>
      </c>
      <c r="JF250" s="3">
        <f t="shared" si="1329"/>
        <v>0</v>
      </c>
      <c r="JG250" s="3">
        <f t="shared" si="1329"/>
        <v>0</v>
      </c>
      <c r="JH250" s="3">
        <f t="shared" si="1329"/>
        <v>0</v>
      </c>
      <c r="JI250" s="3">
        <f t="shared" si="1329"/>
        <v>0</v>
      </c>
      <c r="JJ250" s="3">
        <f t="shared" si="1329"/>
        <v>0</v>
      </c>
      <c r="JK250" s="3">
        <f t="shared" si="1329"/>
        <v>0</v>
      </c>
      <c r="JL250" s="3">
        <f t="shared" si="1329"/>
        <v>0</v>
      </c>
      <c r="JM250" s="3">
        <f t="shared" si="1329"/>
        <v>0</v>
      </c>
      <c r="JN250" s="3">
        <f t="shared" si="1329"/>
        <v>0</v>
      </c>
      <c r="JO250" s="3">
        <f t="shared" si="1329"/>
        <v>0</v>
      </c>
      <c r="JP250" s="3">
        <f t="shared" si="1329"/>
        <v>0</v>
      </c>
      <c r="JQ250" s="3">
        <f t="shared" si="1329"/>
        <v>0</v>
      </c>
      <c r="JR250" s="3">
        <f t="shared" si="1329"/>
        <v>0</v>
      </c>
      <c r="JS250" s="3">
        <f t="shared" si="1329"/>
        <v>0</v>
      </c>
      <c r="JT250" s="3">
        <f t="shared" si="1329"/>
        <v>0</v>
      </c>
      <c r="JU250" s="3">
        <f t="shared" si="1329"/>
        <v>0</v>
      </c>
      <c r="JV250" s="3">
        <f t="shared" si="1329"/>
        <v>0</v>
      </c>
      <c r="JW250" s="3">
        <f t="shared" si="1329"/>
        <v>0</v>
      </c>
      <c r="JX250" s="3">
        <f t="shared" si="1329"/>
        <v>0</v>
      </c>
      <c r="JY250" s="3">
        <f t="shared" si="1329"/>
        <v>0</v>
      </c>
      <c r="JZ250" s="3">
        <f t="shared" si="1329"/>
        <v>0</v>
      </c>
      <c r="KA250" s="3">
        <f t="shared" si="1329"/>
        <v>0</v>
      </c>
      <c r="KB250" s="3">
        <f t="shared" ref="KB250:KJ250" si="1330">IF(BN1=1,HF250,0)</f>
        <v>0</v>
      </c>
      <c r="KC250" s="3">
        <f t="shared" si="1330"/>
        <v>0</v>
      </c>
      <c r="KD250" s="3">
        <f t="shared" si="1330"/>
        <v>0</v>
      </c>
      <c r="KE250" s="3">
        <f t="shared" si="1330"/>
        <v>0</v>
      </c>
      <c r="KF250" s="3">
        <f t="shared" si="1330"/>
        <v>0</v>
      </c>
      <c r="KG250" s="3">
        <f t="shared" si="1330"/>
        <v>0</v>
      </c>
      <c r="KH250" s="3">
        <f t="shared" si="1330"/>
        <v>0</v>
      </c>
      <c r="KI250" s="3">
        <f t="shared" si="1330"/>
        <v>0</v>
      </c>
      <c r="KJ250" s="3">
        <f t="shared" si="1330"/>
        <v>0</v>
      </c>
    </row>
    <row r="251" spans="1:296" x14ac:dyDescent="0.2">
      <c r="A251" s="3" t="str">
        <f>'Respondent Data'!A251</f>
        <v>2094</v>
      </c>
      <c r="B251" s="3">
        <f>SUMPRODUCT('Respondent Data'!B251:T251,'Product Coding'!A101:S101)</f>
        <v>2.9522183862358249</v>
      </c>
      <c r="C251" s="3">
        <f>SUMPRODUCT('Respondent Data'!B251:T251,'Product Coding'!A102:S102)</f>
        <v>2.0596784975408728</v>
      </c>
      <c r="D251" s="3">
        <f>SUMPRODUCT('Respondent Data'!B251:T251,'Product Coding'!A103:S103)</f>
        <v>1.3766680165082699</v>
      </c>
      <c r="E251" s="3">
        <f>SUMPRODUCT('Respondent Data'!B251:T251,'Product Coding'!A104:S104)</f>
        <v>0.48240637419981103</v>
      </c>
      <c r="F251" s="3">
        <f>SUMPRODUCT('Respondent Data'!B251:T251,'Product Coding'!A105:S105)</f>
        <v>0.17641300022876494</v>
      </c>
      <c r="G251" s="3">
        <f>SUMPRODUCT('Respondent Data'!B251:T251,'Product Coding'!A106:S106)</f>
        <v>4.6765366479814885E-2</v>
      </c>
      <c r="H251" s="3">
        <f>SUMPRODUCT('Respondent Data'!B251:T251,'Product Coding'!A107:S107)</f>
        <v>4.5173070962320647</v>
      </c>
      <c r="I251" s="3">
        <f>SUMPRODUCT('Respondent Data'!B251:T251,'Product Coding'!A108:S108)</f>
        <v>3.6247672075371131</v>
      </c>
      <c r="J251" s="3">
        <f>SUMPRODUCT('Respondent Data'!B251:T251,'Product Coding'!A109:S109)</f>
        <v>2.9417567265045101</v>
      </c>
      <c r="K251" s="3">
        <f>SUMPRODUCT('Respondent Data'!B251:T251,'Product Coding'!A110:S110)</f>
        <v>2.0474950841960511</v>
      </c>
      <c r="L251" s="3">
        <f>SUMPRODUCT('Respondent Data'!B251:T251,'Product Coding'!A111:S111)</f>
        <v>1.741501710225005</v>
      </c>
      <c r="M251" s="3">
        <f>SUMPRODUCT('Respondent Data'!B251:T251,'Product Coding'!A112:S112)</f>
        <v>1.6118540764760549</v>
      </c>
      <c r="N251" s="3">
        <f>SUMPRODUCT('Respondent Data'!B251:T251,'Product Coding'!A113:S113)</f>
        <v>0.5121957500582599</v>
      </c>
      <c r="O251" s="3">
        <f>SUMPRODUCT('Respondent Data'!B251:T251,'Product Coding'!A114:S114)</f>
        <v>-0.38034413863669214</v>
      </c>
      <c r="P251" s="3">
        <f>SUMPRODUCT('Respondent Data'!B251:T251,'Product Coding'!A115:S115)</f>
        <v>-1.0633546196692951</v>
      </c>
      <c r="Q251" s="3">
        <f>SUMPRODUCT('Respondent Data'!B251:T251,'Product Coding'!A116:S116)</f>
        <v>-1.9576162619777537</v>
      </c>
      <c r="R251" s="3">
        <f>SUMPRODUCT('Respondent Data'!B251:T251,'Product Coding'!A117:S117)</f>
        <v>-2.2636096359488</v>
      </c>
      <c r="S251" s="3">
        <f>SUMPRODUCT('Respondent Data'!B251:T251,'Product Coding'!A118:S118)</f>
        <v>-2.3932572696977497</v>
      </c>
      <c r="T251" s="3">
        <f>SUMPRODUCT('Respondent Data'!B251:T251,'Product Coding'!A119:S119)</f>
        <v>2.0772844600545</v>
      </c>
      <c r="U251" s="3">
        <f>SUMPRODUCT('Respondent Data'!B251:T251,'Product Coding'!A120:S120)</f>
        <v>1.1847445713595479</v>
      </c>
      <c r="V251" s="3">
        <f>SUMPRODUCT('Respondent Data'!B251:T251,'Product Coding'!A121:S121)</f>
        <v>0.50173409032694494</v>
      </c>
      <c r="W251" s="3">
        <f>SUMPRODUCT('Respondent Data'!B251:T251,'Product Coding'!A122:S122)</f>
        <v>-0.39252755198151368</v>
      </c>
      <c r="X251" s="3">
        <f>SUMPRODUCT('Respondent Data'!B251:T251,'Product Coding'!A123:S123)</f>
        <v>-0.69852092595255977</v>
      </c>
      <c r="Y251" s="3">
        <f>SUMPRODUCT('Respondent Data'!B251:T251,'Product Coding'!A124:S124)</f>
        <v>-0.82816855970150982</v>
      </c>
      <c r="Z251" s="3">
        <f>SUMPRODUCT('Respondent Data'!B251:T251,'Product Coding'!A125:S125)</f>
        <v>0</v>
      </c>
      <c r="AA251" s="3">
        <f>SUMPRODUCT('Respondent Data'!B251:T251,'Product Coding'!A126:S126)</f>
        <v>0</v>
      </c>
      <c r="AB251" s="3">
        <f>SUMPRODUCT('Respondent Data'!B251:T251,'Product Coding'!A127:S127)</f>
        <v>0</v>
      </c>
      <c r="AC251" s="3">
        <f>SUMPRODUCT('Respondent Data'!B251:T251,'Product Coding'!A128:S128)</f>
        <v>0</v>
      </c>
      <c r="AD251" s="3">
        <f>SUMPRODUCT('Respondent Data'!B251:T251,'Product Coding'!A129:S129)</f>
        <v>0</v>
      </c>
      <c r="AE251" s="3">
        <f>SUMPRODUCT('Respondent Data'!B251:T251,'Product Coding'!A130:S130)</f>
        <v>0</v>
      </c>
      <c r="AF251" s="3">
        <f>SUMPRODUCT('Respondent Data'!B251:T251,'Product Coding'!A131:S131)</f>
        <v>0</v>
      </c>
      <c r="AG251" s="3">
        <f>SUMPRODUCT('Respondent Data'!B251:T251,'Product Coding'!A132:S132)</f>
        <v>0</v>
      </c>
      <c r="AH251" s="3">
        <f>SUMPRODUCT('Respondent Data'!B251:T251,'Product Coding'!A133:S133)</f>
        <v>0</v>
      </c>
      <c r="AI251" s="3">
        <f>SUMPRODUCT('Respondent Data'!B251:T251,'Product Coding'!A134:S134)</f>
        <v>0</v>
      </c>
      <c r="AJ251" s="3">
        <f>SUMPRODUCT('Respondent Data'!B251:T251,'Product Coding'!A135:S135)</f>
        <v>0</v>
      </c>
      <c r="AK251" s="3">
        <f>SUMPRODUCT('Respondent Data'!B251:T251,'Product Coding'!A136:S136)</f>
        <v>0</v>
      </c>
      <c r="AL251" s="3">
        <f>SUMPRODUCT('Respondent Data'!B251:T251,'Product Coding'!A137:S137)</f>
        <v>0</v>
      </c>
      <c r="AM251" s="3">
        <f>SUMPRODUCT('Respondent Data'!B251:T251,'Product Coding'!A138:S138)</f>
        <v>0</v>
      </c>
      <c r="AN251" s="3">
        <f>SUMPRODUCT('Respondent Data'!B251:T251,'Product Coding'!A139:S139)</f>
        <v>0</v>
      </c>
      <c r="AO251" s="3">
        <f>SUMPRODUCT('Respondent Data'!B251:T251,'Product Coding'!A140:S140)</f>
        <v>0</v>
      </c>
      <c r="AP251" s="3">
        <f>SUMPRODUCT('Respondent Data'!B251:T251,'Product Coding'!A141:S141)</f>
        <v>0</v>
      </c>
      <c r="AQ251" s="3">
        <f>SUMPRODUCT('Respondent Data'!B251:T251,'Product Coding'!A142:S142)</f>
        <v>0</v>
      </c>
      <c r="AR251" s="3">
        <f>SUMPRODUCT('Respondent Data'!B251:T251,'Product Coding'!A143:S143)</f>
        <v>0</v>
      </c>
      <c r="AS251" s="3">
        <f>SUMPRODUCT('Respondent Data'!B251:T251,'Product Coding'!A144:S144)</f>
        <v>0</v>
      </c>
      <c r="AT251" s="3">
        <f>SUMPRODUCT('Respondent Data'!B251:T251,'Product Coding'!A145:S145)</f>
        <v>0</v>
      </c>
      <c r="AU251" s="3">
        <f>SUMPRODUCT('Respondent Data'!B251:T251,'Product Coding'!A146:S146)</f>
        <v>0</v>
      </c>
      <c r="AV251" s="3">
        <f>SUMPRODUCT('Respondent Data'!B251:T251,'Product Coding'!A147:S147)</f>
        <v>0</v>
      </c>
      <c r="AW251" s="3">
        <f>SUMPRODUCT('Respondent Data'!B251:T251,'Product Coding'!A148:S148)</f>
        <v>0</v>
      </c>
      <c r="AX251" s="3">
        <f>SUMPRODUCT('Respondent Data'!B251:T251,'Product Coding'!A149:S149)</f>
        <v>0</v>
      </c>
      <c r="AY251" s="3">
        <f>SUMPRODUCT('Respondent Data'!B251:T251,'Product Coding'!A150:S150)</f>
        <v>0</v>
      </c>
      <c r="AZ251" s="3">
        <f>SUMPRODUCT('Respondent Data'!B251:T251,'Product Coding'!A151:S151)</f>
        <v>0</v>
      </c>
      <c r="BA251" s="3">
        <f>SUMPRODUCT('Respondent Data'!B251:T251,'Product Coding'!A152:S152)</f>
        <v>0</v>
      </c>
      <c r="BB251" s="3">
        <f>SUMPRODUCT('Respondent Data'!B251:T251,'Product Coding'!A153:S153)</f>
        <v>0</v>
      </c>
      <c r="BC251" s="3">
        <f>SUMPRODUCT('Respondent Data'!B251:T251,'Product Coding'!A154:S154)</f>
        <v>0</v>
      </c>
      <c r="BD251" s="3">
        <f>SUMPRODUCT('Respondent Data'!B251:T251,'Product Coding'!A155:S155)</f>
        <v>0</v>
      </c>
      <c r="BE251" s="3">
        <f>SUMPRODUCT('Respondent Data'!B251:T251,'Product Coding'!A156:S156)</f>
        <v>0</v>
      </c>
      <c r="BF251" s="3">
        <f>SUMPRODUCT('Respondent Data'!B251:T251,'Product Coding'!A157:S157)</f>
        <v>0</v>
      </c>
      <c r="BG251" s="3">
        <f>SUMPRODUCT('Respondent Data'!B251:T251,'Product Coding'!A158:S158)</f>
        <v>0</v>
      </c>
      <c r="BH251" s="3">
        <f>SUMPRODUCT('Respondent Data'!B251:T251,'Product Coding'!A159:S159)</f>
        <v>0</v>
      </c>
      <c r="BI251" s="3">
        <f>SUMPRODUCT('Respondent Data'!B251:T251,'Product Coding'!A160:S160)</f>
        <v>0</v>
      </c>
      <c r="BJ251" s="3">
        <f>SUMPRODUCT('Respondent Data'!B251:T251,'Product Coding'!A161:S161)</f>
        <v>0</v>
      </c>
      <c r="BK251" s="3">
        <f>SUMPRODUCT('Respondent Data'!B251:T251,'Product Coding'!A162:S162)</f>
        <v>0</v>
      </c>
      <c r="BL251" s="3">
        <f>SUMPRODUCT('Respondent Data'!B251:T251,'Product Coding'!A163:S163)</f>
        <v>0</v>
      </c>
      <c r="BM251" s="3">
        <f>SUMPRODUCT('Respondent Data'!B251:T251,'Product Coding'!A164:S164)</f>
        <v>0</v>
      </c>
      <c r="BN251" s="3">
        <f>SUMPRODUCT('Respondent Data'!B251:T251,'Product Coding'!A165:S165)</f>
        <v>0</v>
      </c>
      <c r="BO251" s="3">
        <f>SUMPRODUCT('Respondent Data'!B251:T251,'Product Coding'!A166:S166)</f>
        <v>0</v>
      </c>
      <c r="BP251" s="3">
        <f>SUMPRODUCT('Respondent Data'!B251:T251,'Product Coding'!A167:S167)</f>
        <v>0</v>
      </c>
      <c r="BQ251" s="3">
        <f>SUMPRODUCT('Respondent Data'!B251:T251,'Product Coding'!A168:S168)</f>
        <v>0</v>
      </c>
      <c r="BR251" s="3">
        <f>SUMPRODUCT('Respondent Data'!B251:T251,'Product Coding'!A169:S169)</f>
        <v>0</v>
      </c>
      <c r="BS251" s="3">
        <f>SUMPRODUCT('Respondent Data'!B251:T251,'Product Coding'!A170:S170)</f>
        <v>0</v>
      </c>
      <c r="BT251" s="3">
        <f>SUMPRODUCT('Respondent Data'!B251:T251,'Product Coding'!A171:S171)</f>
        <v>0</v>
      </c>
      <c r="BU251" s="3">
        <f>SUMPRODUCT('Respondent Data'!B251:T251,'Product Coding'!A172:S172)</f>
        <v>0</v>
      </c>
      <c r="BV251" s="3">
        <f>SUMPRODUCT('Respondent Data'!B251:T251,'Product Coding'!A173:S173)</f>
        <v>-2.7754503401970299</v>
      </c>
      <c r="BX251" s="3">
        <f t="shared" si="1014"/>
        <v>5.2223724958049771E-2</v>
      </c>
      <c r="BY251" s="3">
        <f t="shared" si="1015"/>
        <v>0.12749495324733873</v>
      </c>
      <c r="BZ251" s="3">
        <f t="shared" si="1016"/>
        <v>0.25241820672467269</v>
      </c>
      <c r="CA251" s="3">
        <f t="shared" si="1017"/>
        <v>0.61729615755556122</v>
      </c>
      <c r="CB251" s="3">
        <f t="shared" si="1018"/>
        <v>0.83827170542945895</v>
      </c>
      <c r="CC251" s="3">
        <f t="shared" si="1019"/>
        <v>0.95431128473971982</v>
      </c>
      <c r="CD251" s="3">
        <f t="shared" si="1020"/>
        <v>1.0918386279018668E-2</v>
      </c>
      <c r="CE251" s="3">
        <f t="shared" si="1021"/>
        <v>2.6655301767502512E-2</v>
      </c>
      <c r="CF251" s="3">
        <f t="shared" si="1022"/>
        <v>5.277293963789445E-2</v>
      </c>
      <c r="CG251" s="3">
        <f t="shared" si="1023"/>
        <v>0.1290577778999791</v>
      </c>
      <c r="CH251" s="3">
        <f t="shared" si="1024"/>
        <v>0.17525701764863869</v>
      </c>
      <c r="CI251" s="3">
        <f t="shared" si="1025"/>
        <v>0.19951735050658739</v>
      </c>
      <c r="CJ251" s="3">
        <f t="shared" si="1026"/>
        <v>0.59917848714133715</v>
      </c>
      <c r="CK251" s="3">
        <f t="shared" si="1027"/>
        <v>1.4627879046594288</v>
      </c>
      <c r="CL251" s="3">
        <f t="shared" si="1028"/>
        <v>2.8960699251864832</v>
      </c>
      <c r="CM251" s="3">
        <f t="shared" si="1029"/>
        <v>7.0824242832048245</v>
      </c>
      <c r="CN251" s="3">
        <f t="shared" si="1030"/>
        <v>9.6177431364016712</v>
      </c>
      <c r="CO251" s="3">
        <f t="shared" si="1031"/>
        <v>10.949100094096471</v>
      </c>
      <c r="CP251" s="3">
        <f t="shared" si="1032"/>
        <v>0.12526992622495312</v>
      </c>
      <c r="CQ251" s="3">
        <f t="shared" si="1033"/>
        <v>0.30582428580453364</v>
      </c>
      <c r="CR251" s="3">
        <f t="shared" si="1034"/>
        <v>0.60547979217558157</v>
      </c>
      <c r="CS251" s="3">
        <f t="shared" si="1035"/>
        <v>1.4807186614522163</v>
      </c>
      <c r="CT251" s="3">
        <f t="shared" si="1036"/>
        <v>2.0107764197204707</v>
      </c>
      <c r="CU251" s="3">
        <f t="shared" si="1037"/>
        <v>2.2891225076536403</v>
      </c>
      <c r="CV251" s="3">
        <f t="shared" si="1038"/>
        <v>1</v>
      </c>
      <c r="CW251" s="3">
        <f t="shared" si="1039"/>
        <v>1</v>
      </c>
      <c r="CX251" s="3">
        <f t="shared" si="1040"/>
        <v>1</v>
      </c>
      <c r="CY251" s="3">
        <f t="shared" si="1041"/>
        <v>1</v>
      </c>
      <c r="CZ251" s="3">
        <f t="shared" si="1042"/>
        <v>1</v>
      </c>
      <c r="DA251" s="3">
        <f t="shared" si="1043"/>
        <v>1</v>
      </c>
      <c r="DB251" s="3">
        <f t="shared" si="1044"/>
        <v>1</v>
      </c>
      <c r="DC251" s="3">
        <f t="shared" si="1045"/>
        <v>1</v>
      </c>
      <c r="DD251" s="3">
        <f t="shared" si="1046"/>
        <v>1</v>
      </c>
      <c r="DE251" s="3">
        <f t="shared" si="1047"/>
        <v>1</v>
      </c>
      <c r="DF251" s="3">
        <f t="shared" si="1048"/>
        <v>1</v>
      </c>
      <c r="DG251" s="3">
        <f t="shared" si="1049"/>
        <v>1</v>
      </c>
      <c r="DH251" s="3">
        <f t="shared" si="1050"/>
        <v>1</v>
      </c>
      <c r="DI251" s="3">
        <f t="shared" si="1051"/>
        <v>1</v>
      </c>
      <c r="DJ251" s="3">
        <f t="shared" si="1052"/>
        <v>1</v>
      </c>
      <c r="DK251" s="3">
        <f t="shared" si="1053"/>
        <v>1</v>
      </c>
      <c r="DL251" s="3">
        <f t="shared" si="1054"/>
        <v>1</v>
      </c>
      <c r="DM251" s="3">
        <f t="shared" si="1055"/>
        <v>1</v>
      </c>
      <c r="DN251" s="3">
        <f t="shared" si="1056"/>
        <v>1</v>
      </c>
      <c r="DO251" s="3">
        <f t="shared" si="1057"/>
        <v>1</v>
      </c>
      <c r="DP251" s="3">
        <f t="shared" si="1058"/>
        <v>1</v>
      </c>
      <c r="DQ251" s="3">
        <f t="shared" si="1059"/>
        <v>1</v>
      </c>
      <c r="DR251" s="3">
        <f t="shared" si="1060"/>
        <v>1</v>
      </c>
      <c r="DS251" s="3">
        <f t="shared" si="1061"/>
        <v>1</v>
      </c>
      <c r="DT251" s="3">
        <f t="shared" si="1062"/>
        <v>1</v>
      </c>
      <c r="DU251" s="3">
        <f t="shared" si="1063"/>
        <v>1</v>
      </c>
      <c r="DV251" s="3">
        <f t="shared" si="1064"/>
        <v>1</v>
      </c>
      <c r="DW251" s="3">
        <f t="shared" si="1065"/>
        <v>1</v>
      </c>
      <c r="DX251" s="3">
        <f t="shared" si="1066"/>
        <v>1</v>
      </c>
      <c r="DY251" s="3">
        <f t="shared" si="1067"/>
        <v>1</v>
      </c>
      <c r="DZ251" s="3">
        <f t="shared" si="1068"/>
        <v>1</v>
      </c>
      <c r="EA251" s="3">
        <f t="shared" si="1069"/>
        <v>1</v>
      </c>
      <c r="EB251" s="3">
        <f t="shared" si="1070"/>
        <v>1</v>
      </c>
      <c r="EC251" s="3">
        <f t="shared" si="1071"/>
        <v>1</v>
      </c>
      <c r="ED251" s="3">
        <f t="shared" si="1072"/>
        <v>1</v>
      </c>
      <c r="EE251" s="3">
        <f t="shared" si="1073"/>
        <v>1</v>
      </c>
      <c r="EF251" s="3">
        <f t="shared" si="1074"/>
        <v>1</v>
      </c>
      <c r="EG251" s="3">
        <f t="shared" si="1075"/>
        <v>1</v>
      </c>
      <c r="EH251" s="3">
        <f t="shared" si="1076"/>
        <v>1</v>
      </c>
      <c r="EI251" s="3">
        <f t="shared" si="1077"/>
        <v>1</v>
      </c>
      <c r="EJ251" s="3">
        <f t="shared" si="1078"/>
        <v>1</v>
      </c>
      <c r="EK251" s="3">
        <f t="shared" si="1079"/>
        <v>1</v>
      </c>
      <c r="EL251" s="3">
        <f t="shared" si="1080"/>
        <v>1</v>
      </c>
      <c r="EM251" s="3">
        <f t="shared" si="1081"/>
        <v>1</v>
      </c>
      <c r="EN251" s="3">
        <f t="shared" si="1082"/>
        <v>1</v>
      </c>
      <c r="EO251" s="3">
        <f t="shared" si="1083"/>
        <v>1</v>
      </c>
      <c r="EP251" s="3">
        <f t="shared" si="1084"/>
        <v>1</v>
      </c>
      <c r="EQ251" s="3">
        <f t="shared" si="1085"/>
        <v>1</v>
      </c>
      <c r="ER251" s="3">
        <f t="shared" si="1086"/>
        <v>16.045851460708391</v>
      </c>
      <c r="ET251" s="3">
        <f t="shared" si="1087"/>
        <v>0.95036823090057987</v>
      </c>
      <c r="EU251" s="3">
        <f t="shared" si="1088"/>
        <v>0.88692193000054143</v>
      </c>
      <c r="EV251" s="3">
        <f t="shared" si="1089"/>
        <v>0.79845533594980422</v>
      </c>
      <c r="EW251" s="3">
        <f t="shared" si="1090"/>
        <v>0.61831594376099641</v>
      </c>
      <c r="EX251" s="3">
        <f t="shared" si="1091"/>
        <v>0.54398922479546019</v>
      </c>
      <c r="EY251" s="3">
        <f t="shared" si="1092"/>
        <v>0.51168921133931977</v>
      </c>
      <c r="EZ251" s="3">
        <f t="shared" si="1093"/>
        <v>0.98919953734424881</v>
      </c>
      <c r="FA251" s="3">
        <f t="shared" si="1094"/>
        <v>0.97403675632745257</v>
      </c>
      <c r="FB251" s="3">
        <f t="shared" si="1095"/>
        <v>0.94987243910729136</v>
      </c>
      <c r="FC251" s="3">
        <f t="shared" si="1096"/>
        <v>0.8856942661162801</v>
      </c>
      <c r="FD251" s="3">
        <f t="shared" si="1097"/>
        <v>0.85087771013758406</v>
      </c>
      <c r="FE251" s="3">
        <f t="shared" si="1098"/>
        <v>0.83366864145622732</v>
      </c>
      <c r="FF251" s="3">
        <f t="shared" si="1099"/>
        <v>0.62532106831150669</v>
      </c>
      <c r="FG251" s="3">
        <f t="shared" si="1100"/>
        <v>0.40604389769336913</v>
      </c>
      <c r="FH251" s="3">
        <f t="shared" si="1101"/>
        <v>0.25666890461472802</v>
      </c>
      <c r="FI251" s="3">
        <f t="shared" si="1102"/>
        <v>0.12372525432474354</v>
      </c>
      <c r="FJ251" s="3">
        <f t="shared" si="1103"/>
        <v>9.4181973245483663E-2</v>
      </c>
      <c r="FK251" s="3">
        <f t="shared" si="1104"/>
        <v>8.3688310594540627E-2</v>
      </c>
      <c r="FL251" s="3">
        <f t="shared" si="1105"/>
        <v>0.8886756650066997</v>
      </c>
      <c r="FM251" s="3">
        <f t="shared" si="1106"/>
        <v>0.76579981768671745</v>
      </c>
      <c r="FN251" s="3">
        <f t="shared" si="1107"/>
        <v>0.62286676224364224</v>
      </c>
      <c r="FO251" s="3">
        <f t="shared" si="1108"/>
        <v>0.40310899238150555</v>
      </c>
      <c r="FP251" s="3">
        <f t="shared" si="1109"/>
        <v>0.33214023912570795</v>
      </c>
      <c r="FQ251" s="3">
        <f t="shared" si="1110"/>
        <v>0.30403245779780014</v>
      </c>
      <c r="FR251" s="3">
        <f t="shared" si="1111"/>
        <v>0.5</v>
      </c>
      <c r="FS251" s="3">
        <f t="shared" si="1112"/>
        <v>0.5</v>
      </c>
      <c r="FT251" s="3">
        <f t="shared" si="1113"/>
        <v>0.5</v>
      </c>
      <c r="FU251" s="3">
        <f t="shared" si="1114"/>
        <v>0.5</v>
      </c>
      <c r="FV251" s="3">
        <f t="shared" si="1115"/>
        <v>0.5</v>
      </c>
      <c r="FW251" s="3">
        <f t="shared" si="1116"/>
        <v>0.5</v>
      </c>
      <c r="FX251" s="3">
        <f t="shared" si="1117"/>
        <v>0.5</v>
      </c>
      <c r="FY251" s="3">
        <f t="shared" si="1118"/>
        <v>0.5</v>
      </c>
      <c r="FZ251" s="3">
        <f t="shared" si="1119"/>
        <v>0.5</v>
      </c>
      <c r="GA251" s="3">
        <f t="shared" si="1120"/>
        <v>0.5</v>
      </c>
      <c r="GB251" s="3">
        <f t="shared" si="1121"/>
        <v>0.5</v>
      </c>
      <c r="GC251" s="3">
        <f t="shared" si="1122"/>
        <v>0.5</v>
      </c>
      <c r="GD251" s="3">
        <f t="shared" si="1123"/>
        <v>0.5</v>
      </c>
      <c r="GE251" s="3">
        <f t="shared" si="1124"/>
        <v>0.5</v>
      </c>
      <c r="GF251" s="3">
        <f t="shared" si="1125"/>
        <v>0.5</v>
      </c>
      <c r="GG251" s="3">
        <f t="shared" si="1126"/>
        <v>0.5</v>
      </c>
      <c r="GH251" s="3">
        <f t="shared" si="1127"/>
        <v>0.5</v>
      </c>
      <c r="GI251" s="3">
        <f t="shared" si="1128"/>
        <v>0.5</v>
      </c>
      <c r="GJ251" s="3">
        <f t="shared" si="1129"/>
        <v>0.5</v>
      </c>
      <c r="GK251" s="3">
        <f t="shared" si="1130"/>
        <v>0.5</v>
      </c>
      <c r="GL251" s="3">
        <f t="shared" si="1131"/>
        <v>0.5</v>
      </c>
      <c r="GM251" s="3">
        <f t="shared" si="1132"/>
        <v>0.5</v>
      </c>
      <c r="GN251" s="3">
        <f t="shared" si="1133"/>
        <v>0.5</v>
      </c>
      <c r="GO251" s="3">
        <f t="shared" si="1134"/>
        <v>0.5</v>
      </c>
      <c r="GP251" s="3">
        <f t="shared" si="1135"/>
        <v>0.5</v>
      </c>
      <c r="GQ251" s="3">
        <f t="shared" si="1136"/>
        <v>0.5</v>
      </c>
      <c r="GR251" s="3">
        <f t="shared" si="1137"/>
        <v>0.5</v>
      </c>
      <c r="GS251" s="3">
        <f t="shared" si="1138"/>
        <v>0.5</v>
      </c>
      <c r="GT251" s="3">
        <f t="shared" si="1139"/>
        <v>0.5</v>
      </c>
      <c r="GU251" s="3">
        <f t="shared" si="1140"/>
        <v>0.5</v>
      </c>
      <c r="GV251" s="3">
        <f t="shared" si="1141"/>
        <v>0.5</v>
      </c>
      <c r="GW251" s="3">
        <f t="shared" si="1142"/>
        <v>0.5</v>
      </c>
      <c r="GX251" s="3">
        <f t="shared" si="1143"/>
        <v>0.5</v>
      </c>
      <c r="GY251" s="3">
        <f t="shared" si="1144"/>
        <v>0.5</v>
      </c>
      <c r="GZ251" s="3">
        <f t="shared" si="1145"/>
        <v>0.5</v>
      </c>
      <c r="HA251" s="3">
        <f t="shared" si="1146"/>
        <v>0.5</v>
      </c>
      <c r="HB251" s="3">
        <f t="shared" si="1147"/>
        <v>0.5</v>
      </c>
      <c r="HC251" s="3">
        <f t="shared" si="1148"/>
        <v>0.5</v>
      </c>
      <c r="HD251" s="3">
        <f t="shared" si="1149"/>
        <v>0.5</v>
      </c>
      <c r="HE251" s="3">
        <f t="shared" si="1150"/>
        <v>0.5</v>
      </c>
      <c r="HF251" s="3">
        <f t="shared" si="1151"/>
        <v>0.5</v>
      </c>
      <c r="HG251" s="3">
        <f t="shared" si="1152"/>
        <v>0.5</v>
      </c>
      <c r="HH251" s="3">
        <f t="shared" si="1153"/>
        <v>0.5</v>
      </c>
      <c r="HI251" s="3">
        <f t="shared" si="1154"/>
        <v>0.5</v>
      </c>
      <c r="HJ251" s="3">
        <f t="shared" si="1155"/>
        <v>0.5</v>
      </c>
      <c r="HK251" s="3">
        <f t="shared" si="1156"/>
        <v>0.5</v>
      </c>
      <c r="HL251" s="3">
        <f t="shared" si="1157"/>
        <v>0.5</v>
      </c>
      <c r="HM251" s="3">
        <f t="shared" si="1158"/>
        <v>0.5</v>
      </c>
      <c r="HN251" s="3">
        <f t="shared" si="1159"/>
        <v>5.8665300604376032E-2</v>
      </c>
      <c r="HP251" s="3">
        <f t="shared" ref="HP251:IU251" si="1331">IF(B1=1,ET251,0)</f>
        <v>0.95036823090057987</v>
      </c>
      <c r="HQ251" s="3">
        <f t="shared" si="1331"/>
        <v>0.88692193000054143</v>
      </c>
      <c r="HR251" s="3">
        <f t="shared" si="1331"/>
        <v>0.79845533594980422</v>
      </c>
      <c r="HS251" s="3">
        <f t="shared" si="1331"/>
        <v>0.61831594376099641</v>
      </c>
      <c r="HT251" s="3">
        <f t="shared" si="1331"/>
        <v>0.54398922479546019</v>
      </c>
      <c r="HU251" s="3">
        <f t="shared" si="1331"/>
        <v>0.51168921133931977</v>
      </c>
      <c r="HV251" s="3">
        <f t="shared" si="1331"/>
        <v>0.98919953734424881</v>
      </c>
      <c r="HW251" s="3">
        <f t="shared" si="1331"/>
        <v>0.97403675632745257</v>
      </c>
      <c r="HX251" s="3">
        <f t="shared" si="1331"/>
        <v>0.94987243910729136</v>
      </c>
      <c r="HY251" s="3">
        <f t="shared" si="1331"/>
        <v>0.8856942661162801</v>
      </c>
      <c r="HZ251" s="3">
        <f t="shared" si="1331"/>
        <v>0.85087771013758406</v>
      </c>
      <c r="IA251" s="3">
        <f t="shared" si="1331"/>
        <v>0.83366864145622732</v>
      </c>
      <c r="IB251" s="3">
        <f t="shared" si="1331"/>
        <v>0.62532106831150669</v>
      </c>
      <c r="IC251" s="3">
        <f t="shared" si="1331"/>
        <v>0.40604389769336913</v>
      </c>
      <c r="ID251" s="3">
        <f t="shared" si="1331"/>
        <v>0.25666890461472802</v>
      </c>
      <c r="IE251" s="3">
        <f t="shared" si="1331"/>
        <v>0.12372525432474354</v>
      </c>
      <c r="IF251" s="3">
        <f t="shared" si="1331"/>
        <v>9.4181973245483663E-2</v>
      </c>
      <c r="IG251" s="3">
        <f t="shared" si="1331"/>
        <v>8.3688310594540627E-2</v>
      </c>
      <c r="IH251" s="3">
        <f t="shared" si="1331"/>
        <v>0.8886756650066997</v>
      </c>
      <c r="II251" s="3">
        <f t="shared" si="1331"/>
        <v>0.76579981768671745</v>
      </c>
      <c r="IJ251" s="3">
        <f t="shared" si="1331"/>
        <v>0.62286676224364224</v>
      </c>
      <c r="IK251" s="3">
        <f t="shared" si="1331"/>
        <v>0.40310899238150555</v>
      </c>
      <c r="IL251" s="3">
        <f t="shared" si="1331"/>
        <v>0.33214023912570795</v>
      </c>
      <c r="IM251" s="3">
        <f t="shared" si="1331"/>
        <v>0.30403245779780014</v>
      </c>
      <c r="IN251" s="3">
        <f t="shared" si="1331"/>
        <v>0</v>
      </c>
      <c r="IO251" s="3">
        <f t="shared" si="1331"/>
        <v>0</v>
      </c>
      <c r="IP251" s="3">
        <f t="shared" si="1331"/>
        <v>0</v>
      </c>
      <c r="IQ251" s="3">
        <f t="shared" si="1331"/>
        <v>0</v>
      </c>
      <c r="IR251" s="3">
        <f t="shared" si="1331"/>
        <v>0</v>
      </c>
      <c r="IS251" s="3">
        <f t="shared" si="1331"/>
        <v>0</v>
      </c>
      <c r="IT251" s="3">
        <f t="shared" si="1331"/>
        <v>0</v>
      </c>
      <c r="IU251" s="3">
        <f t="shared" si="1331"/>
        <v>0</v>
      </c>
      <c r="IV251" s="3">
        <f t="shared" ref="IV251:KA251" si="1332">IF(AH1=1,FZ251,0)</f>
        <v>0</v>
      </c>
      <c r="IW251" s="3">
        <f t="shared" si="1332"/>
        <v>0</v>
      </c>
      <c r="IX251" s="3">
        <f t="shared" si="1332"/>
        <v>0</v>
      </c>
      <c r="IY251" s="3">
        <f t="shared" si="1332"/>
        <v>0</v>
      </c>
      <c r="IZ251" s="3">
        <f t="shared" si="1332"/>
        <v>0</v>
      </c>
      <c r="JA251" s="3">
        <f t="shared" si="1332"/>
        <v>0</v>
      </c>
      <c r="JB251" s="3">
        <f t="shared" si="1332"/>
        <v>0</v>
      </c>
      <c r="JC251" s="3">
        <f t="shared" si="1332"/>
        <v>0</v>
      </c>
      <c r="JD251" s="3">
        <f t="shared" si="1332"/>
        <v>0</v>
      </c>
      <c r="JE251" s="3">
        <f t="shared" si="1332"/>
        <v>0</v>
      </c>
      <c r="JF251" s="3">
        <f t="shared" si="1332"/>
        <v>0</v>
      </c>
      <c r="JG251" s="3">
        <f t="shared" si="1332"/>
        <v>0</v>
      </c>
      <c r="JH251" s="3">
        <f t="shared" si="1332"/>
        <v>0</v>
      </c>
      <c r="JI251" s="3">
        <f t="shared" si="1332"/>
        <v>0</v>
      </c>
      <c r="JJ251" s="3">
        <f t="shared" si="1332"/>
        <v>0</v>
      </c>
      <c r="JK251" s="3">
        <f t="shared" si="1332"/>
        <v>0</v>
      </c>
      <c r="JL251" s="3">
        <f t="shared" si="1332"/>
        <v>0</v>
      </c>
      <c r="JM251" s="3">
        <f t="shared" si="1332"/>
        <v>0</v>
      </c>
      <c r="JN251" s="3">
        <f t="shared" si="1332"/>
        <v>0</v>
      </c>
      <c r="JO251" s="3">
        <f t="shared" si="1332"/>
        <v>0</v>
      </c>
      <c r="JP251" s="3">
        <f t="shared" si="1332"/>
        <v>0</v>
      </c>
      <c r="JQ251" s="3">
        <f t="shared" si="1332"/>
        <v>0</v>
      </c>
      <c r="JR251" s="3">
        <f t="shared" si="1332"/>
        <v>0</v>
      </c>
      <c r="JS251" s="3">
        <f t="shared" si="1332"/>
        <v>0</v>
      </c>
      <c r="JT251" s="3">
        <f t="shared" si="1332"/>
        <v>0</v>
      </c>
      <c r="JU251" s="3">
        <f t="shared" si="1332"/>
        <v>0</v>
      </c>
      <c r="JV251" s="3">
        <f t="shared" si="1332"/>
        <v>0</v>
      </c>
      <c r="JW251" s="3">
        <f t="shared" si="1332"/>
        <v>0</v>
      </c>
      <c r="JX251" s="3">
        <f t="shared" si="1332"/>
        <v>0</v>
      </c>
      <c r="JY251" s="3">
        <f t="shared" si="1332"/>
        <v>0</v>
      </c>
      <c r="JZ251" s="3">
        <f t="shared" si="1332"/>
        <v>0</v>
      </c>
      <c r="KA251" s="3">
        <f t="shared" si="1332"/>
        <v>0</v>
      </c>
      <c r="KB251" s="3">
        <f t="shared" ref="KB251:KJ251" si="1333">IF(BN1=1,HF251,0)</f>
        <v>0</v>
      </c>
      <c r="KC251" s="3">
        <f t="shared" si="1333"/>
        <v>0</v>
      </c>
      <c r="KD251" s="3">
        <f t="shared" si="1333"/>
        <v>0</v>
      </c>
      <c r="KE251" s="3">
        <f t="shared" si="1333"/>
        <v>0</v>
      </c>
      <c r="KF251" s="3">
        <f t="shared" si="1333"/>
        <v>0</v>
      </c>
      <c r="KG251" s="3">
        <f t="shared" si="1333"/>
        <v>0</v>
      </c>
      <c r="KH251" s="3">
        <f t="shared" si="1333"/>
        <v>0</v>
      </c>
      <c r="KI251" s="3">
        <f t="shared" si="1333"/>
        <v>0</v>
      </c>
      <c r="KJ251" s="3">
        <f t="shared" si="1333"/>
        <v>0</v>
      </c>
    </row>
    <row r="252" spans="1:296" x14ac:dyDescent="0.2">
      <c r="A252" s="3" t="str">
        <f>'Respondent Data'!A252</f>
        <v>2097</v>
      </c>
      <c r="B252" s="3">
        <f>SUMPRODUCT('Respondent Data'!B252:T252,'Product Coding'!A101:S101)</f>
        <v>0.55495500428338707</v>
      </c>
      <c r="C252" s="3">
        <f>SUMPRODUCT('Respondent Data'!B252:T252,'Product Coding'!A102:S102)</f>
        <v>8.9083829773555001E-2</v>
      </c>
      <c r="D252" s="3">
        <f>SUMPRODUCT('Respondent Data'!B252:T252,'Product Coding'!A103:S103)</f>
        <v>-0.58410573529176135</v>
      </c>
      <c r="E252" s="3">
        <f>SUMPRODUCT('Respondent Data'!B252:T252,'Product Coding'!A104:S104)</f>
        <v>-0.93405741647001506</v>
      </c>
      <c r="F252" s="3">
        <f>SUMPRODUCT('Respondent Data'!B252:T252,'Product Coding'!A105:S105)</f>
        <v>-1.426088971708571</v>
      </c>
      <c r="G252" s="3">
        <f>SUMPRODUCT('Respondent Data'!B252:T252,'Product Coding'!A106:S106)</f>
        <v>-1.305279155462832</v>
      </c>
      <c r="H252" s="3">
        <f>SUMPRODUCT('Respondent Data'!B252:T252,'Product Coding'!A107:S107)</f>
        <v>2.3090341467963671</v>
      </c>
      <c r="I252" s="3">
        <f>SUMPRODUCT('Respondent Data'!B252:T252,'Product Coding'!A108:S108)</f>
        <v>1.843162972286535</v>
      </c>
      <c r="J252" s="3">
        <f>SUMPRODUCT('Respondent Data'!B252:T252,'Product Coding'!A109:S109)</f>
        <v>1.1699734072212187</v>
      </c>
      <c r="K252" s="3">
        <f>SUMPRODUCT('Respondent Data'!B252:T252,'Product Coding'!A110:S110)</f>
        <v>0.82002172604296497</v>
      </c>
      <c r="L252" s="3">
        <f>SUMPRODUCT('Respondent Data'!B252:T252,'Product Coding'!A111:S111)</f>
        <v>0.32799017080440906</v>
      </c>
      <c r="M252" s="3">
        <f>SUMPRODUCT('Respondent Data'!B252:T252,'Product Coding'!A112:S112)</f>
        <v>0.44879998705014801</v>
      </c>
      <c r="N252" s="3">
        <f>SUMPRODUCT('Respondent Data'!B252:T252,'Product Coding'!A113:S113)</f>
        <v>-1.6756567794106925</v>
      </c>
      <c r="O252" s="3">
        <f>SUMPRODUCT('Respondent Data'!B252:T252,'Product Coding'!A114:S114)</f>
        <v>-2.1415279539205248</v>
      </c>
      <c r="P252" s="3">
        <f>SUMPRODUCT('Respondent Data'!B252:T252,'Product Coding'!A115:S115)</f>
        <v>-2.8147175189858409</v>
      </c>
      <c r="Q252" s="3">
        <f>SUMPRODUCT('Respondent Data'!B252:T252,'Product Coding'!A116:S116)</f>
        <v>-3.164669200164095</v>
      </c>
      <c r="R252" s="3">
        <f>SUMPRODUCT('Respondent Data'!B252:T252,'Product Coding'!A117:S117)</f>
        <v>-3.6567007554026505</v>
      </c>
      <c r="S252" s="3">
        <f>SUMPRODUCT('Respondent Data'!B252:T252,'Product Coding'!A118:S118)</f>
        <v>-3.5358909391569115</v>
      </c>
      <c r="T252" s="3">
        <f>SUMPRODUCT('Respondent Data'!B252:T252,'Product Coding'!A119:S119)</f>
        <v>7.8422363102287562E-2</v>
      </c>
      <c r="U252" s="3">
        <f>SUMPRODUCT('Respondent Data'!B252:T252,'Product Coding'!A120:S120)</f>
        <v>-0.38744881140754472</v>
      </c>
      <c r="V252" s="3">
        <f>SUMPRODUCT('Respondent Data'!B252:T252,'Product Coding'!A121:S121)</f>
        <v>-1.0606383764728609</v>
      </c>
      <c r="W252" s="3">
        <f>SUMPRODUCT('Respondent Data'!B252:T252,'Product Coding'!A122:S122)</f>
        <v>-1.410590057651115</v>
      </c>
      <c r="X252" s="3">
        <f>SUMPRODUCT('Respondent Data'!B252:T252,'Product Coding'!A123:S123)</f>
        <v>-1.9026216128896705</v>
      </c>
      <c r="Y252" s="3">
        <f>SUMPRODUCT('Respondent Data'!B252:T252,'Product Coding'!A124:S124)</f>
        <v>-1.7818117966439315</v>
      </c>
      <c r="Z252" s="3">
        <f>SUMPRODUCT('Respondent Data'!B252:T252,'Product Coding'!A125:S125)</f>
        <v>0</v>
      </c>
      <c r="AA252" s="3">
        <f>SUMPRODUCT('Respondent Data'!B252:T252,'Product Coding'!A126:S126)</f>
        <v>0</v>
      </c>
      <c r="AB252" s="3">
        <f>SUMPRODUCT('Respondent Data'!B252:T252,'Product Coding'!A127:S127)</f>
        <v>0</v>
      </c>
      <c r="AC252" s="3">
        <f>SUMPRODUCT('Respondent Data'!B252:T252,'Product Coding'!A128:S128)</f>
        <v>0</v>
      </c>
      <c r="AD252" s="3">
        <f>SUMPRODUCT('Respondent Data'!B252:T252,'Product Coding'!A129:S129)</f>
        <v>0</v>
      </c>
      <c r="AE252" s="3">
        <f>SUMPRODUCT('Respondent Data'!B252:T252,'Product Coding'!A130:S130)</f>
        <v>0</v>
      </c>
      <c r="AF252" s="3">
        <f>SUMPRODUCT('Respondent Data'!B252:T252,'Product Coding'!A131:S131)</f>
        <v>0</v>
      </c>
      <c r="AG252" s="3">
        <f>SUMPRODUCT('Respondent Data'!B252:T252,'Product Coding'!A132:S132)</f>
        <v>0</v>
      </c>
      <c r="AH252" s="3">
        <f>SUMPRODUCT('Respondent Data'!B252:T252,'Product Coding'!A133:S133)</f>
        <v>0</v>
      </c>
      <c r="AI252" s="3">
        <f>SUMPRODUCT('Respondent Data'!B252:T252,'Product Coding'!A134:S134)</f>
        <v>0</v>
      </c>
      <c r="AJ252" s="3">
        <f>SUMPRODUCT('Respondent Data'!B252:T252,'Product Coding'!A135:S135)</f>
        <v>0</v>
      </c>
      <c r="AK252" s="3">
        <f>SUMPRODUCT('Respondent Data'!B252:T252,'Product Coding'!A136:S136)</f>
        <v>0</v>
      </c>
      <c r="AL252" s="3">
        <f>SUMPRODUCT('Respondent Data'!B252:T252,'Product Coding'!A137:S137)</f>
        <v>0</v>
      </c>
      <c r="AM252" s="3">
        <f>SUMPRODUCT('Respondent Data'!B252:T252,'Product Coding'!A138:S138)</f>
        <v>0</v>
      </c>
      <c r="AN252" s="3">
        <f>SUMPRODUCT('Respondent Data'!B252:T252,'Product Coding'!A139:S139)</f>
        <v>0</v>
      </c>
      <c r="AO252" s="3">
        <f>SUMPRODUCT('Respondent Data'!B252:T252,'Product Coding'!A140:S140)</f>
        <v>0</v>
      </c>
      <c r="AP252" s="3">
        <f>SUMPRODUCT('Respondent Data'!B252:T252,'Product Coding'!A141:S141)</f>
        <v>0</v>
      </c>
      <c r="AQ252" s="3">
        <f>SUMPRODUCT('Respondent Data'!B252:T252,'Product Coding'!A142:S142)</f>
        <v>0</v>
      </c>
      <c r="AR252" s="3">
        <f>SUMPRODUCT('Respondent Data'!B252:T252,'Product Coding'!A143:S143)</f>
        <v>0</v>
      </c>
      <c r="AS252" s="3">
        <f>SUMPRODUCT('Respondent Data'!B252:T252,'Product Coding'!A144:S144)</f>
        <v>0</v>
      </c>
      <c r="AT252" s="3">
        <f>SUMPRODUCT('Respondent Data'!B252:T252,'Product Coding'!A145:S145)</f>
        <v>0</v>
      </c>
      <c r="AU252" s="3">
        <f>SUMPRODUCT('Respondent Data'!B252:T252,'Product Coding'!A146:S146)</f>
        <v>0</v>
      </c>
      <c r="AV252" s="3">
        <f>SUMPRODUCT('Respondent Data'!B252:T252,'Product Coding'!A147:S147)</f>
        <v>0</v>
      </c>
      <c r="AW252" s="3">
        <f>SUMPRODUCT('Respondent Data'!B252:T252,'Product Coding'!A148:S148)</f>
        <v>0</v>
      </c>
      <c r="AX252" s="3">
        <f>SUMPRODUCT('Respondent Data'!B252:T252,'Product Coding'!A149:S149)</f>
        <v>0</v>
      </c>
      <c r="AY252" s="3">
        <f>SUMPRODUCT('Respondent Data'!B252:T252,'Product Coding'!A150:S150)</f>
        <v>0</v>
      </c>
      <c r="AZ252" s="3">
        <f>SUMPRODUCT('Respondent Data'!B252:T252,'Product Coding'!A151:S151)</f>
        <v>0</v>
      </c>
      <c r="BA252" s="3">
        <f>SUMPRODUCT('Respondent Data'!B252:T252,'Product Coding'!A152:S152)</f>
        <v>0</v>
      </c>
      <c r="BB252" s="3">
        <f>SUMPRODUCT('Respondent Data'!B252:T252,'Product Coding'!A153:S153)</f>
        <v>0</v>
      </c>
      <c r="BC252" s="3">
        <f>SUMPRODUCT('Respondent Data'!B252:T252,'Product Coding'!A154:S154)</f>
        <v>0</v>
      </c>
      <c r="BD252" s="3">
        <f>SUMPRODUCT('Respondent Data'!B252:T252,'Product Coding'!A155:S155)</f>
        <v>0</v>
      </c>
      <c r="BE252" s="3">
        <f>SUMPRODUCT('Respondent Data'!B252:T252,'Product Coding'!A156:S156)</f>
        <v>0</v>
      </c>
      <c r="BF252" s="3">
        <f>SUMPRODUCT('Respondent Data'!B252:T252,'Product Coding'!A157:S157)</f>
        <v>0</v>
      </c>
      <c r="BG252" s="3">
        <f>SUMPRODUCT('Respondent Data'!B252:T252,'Product Coding'!A158:S158)</f>
        <v>0</v>
      </c>
      <c r="BH252" s="3">
        <f>SUMPRODUCT('Respondent Data'!B252:T252,'Product Coding'!A159:S159)</f>
        <v>0</v>
      </c>
      <c r="BI252" s="3">
        <f>SUMPRODUCT('Respondent Data'!B252:T252,'Product Coding'!A160:S160)</f>
        <v>0</v>
      </c>
      <c r="BJ252" s="3">
        <f>SUMPRODUCT('Respondent Data'!B252:T252,'Product Coding'!A161:S161)</f>
        <v>0</v>
      </c>
      <c r="BK252" s="3">
        <f>SUMPRODUCT('Respondent Data'!B252:T252,'Product Coding'!A162:S162)</f>
        <v>0</v>
      </c>
      <c r="BL252" s="3">
        <f>SUMPRODUCT('Respondent Data'!B252:T252,'Product Coding'!A163:S163)</f>
        <v>0</v>
      </c>
      <c r="BM252" s="3">
        <f>SUMPRODUCT('Respondent Data'!B252:T252,'Product Coding'!A164:S164)</f>
        <v>0</v>
      </c>
      <c r="BN252" s="3">
        <f>SUMPRODUCT('Respondent Data'!B252:T252,'Product Coding'!A165:S165)</f>
        <v>0</v>
      </c>
      <c r="BO252" s="3">
        <f>SUMPRODUCT('Respondent Data'!B252:T252,'Product Coding'!A166:S166)</f>
        <v>0</v>
      </c>
      <c r="BP252" s="3">
        <f>SUMPRODUCT('Respondent Data'!B252:T252,'Product Coding'!A167:S167)</f>
        <v>0</v>
      </c>
      <c r="BQ252" s="3">
        <f>SUMPRODUCT('Respondent Data'!B252:T252,'Product Coding'!A168:S168)</f>
        <v>0</v>
      </c>
      <c r="BR252" s="3">
        <f>SUMPRODUCT('Respondent Data'!B252:T252,'Product Coding'!A169:S169)</f>
        <v>0</v>
      </c>
      <c r="BS252" s="3">
        <f>SUMPRODUCT('Respondent Data'!B252:T252,'Product Coding'!A170:S170)</f>
        <v>0</v>
      </c>
      <c r="BT252" s="3">
        <f>SUMPRODUCT('Respondent Data'!B252:T252,'Product Coding'!A171:S171)</f>
        <v>0</v>
      </c>
      <c r="BU252" s="3">
        <f>SUMPRODUCT('Respondent Data'!B252:T252,'Product Coding'!A172:S172)</f>
        <v>0</v>
      </c>
      <c r="BV252" s="3">
        <f>SUMPRODUCT('Respondent Data'!B252:T252,'Product Coding'!A173:S173)</f>
        <v>7.8086374761663402</v>
      </c>
      <c r="BX252" s="3">
        <f t="shared" si="1014"/>
        <v>0.57409809257036237</v>
      </c>
      <c r="BY252" s="3">
        <f t="shared" si="1015"/>
        <v>0.91476888549159863</v>
      </c>
      <c r="BZ252" s="3">
        <f t="shared" si="1016"/>
        <v>1.7933865060714889</v>
      </c>
      <c r="CA252" s="3">
        <f t="shared" si="1017"/>
        <v>2.5448136274843036</v>
      </c>
      <c r="CB252" s="3">
        <f t="shared" si="1018"/>
        <v>4.1623880985275257</v>
      </c>
      <c r="CC252" s="3">
        <f t="shared" si="1019"/>
        <v>3.6887186759608199</v>
      </c>
      <c r="CD252" s="3">
        <f t="shared" si="1020"/>
        <v>9.935716967141231E-2</v>
      </c>
      <c r="CE252" s="3">
        <f t="shared" si="1021"/>
        <v>0.15831588458862197</v>
      </c>
      <c r="CF252" s="3">
        <f t="shared" si="1022"/>
        <v>0.31037519489463811</v>
      </c>
      <c r="CG252" s="3">
        <f t="shared" si="1023"/>
        <v>0.44042208577289604</v>
      </c>
      <c r="CH252" s="3">
        <f t="shared" si="1024"/>
        <v>0.72037010032911686</v>
      </c>
      <c r="CI252" s="3">
        <f t="shared" si="1025"/>
        <v>0.63839377294678545</v>
      </c>
      <c r="CJ252" s="3">
        <f t="shared" si="1026"/>
        <v>5.3423027115263082</v>
      </c>
      <c r="CK252" s="3">
        <f t="shared" si="1027"/>
        <v>8.5124343045656641</v>
      </c>
      <c r="CL252" s="3">
        <f t="shared" si="1028"/>
        <v>16.688460941064989</v>
      </c>
      <c r="CM252" s="3">
        <f t="shared" si="1029"/>
        <v>23.680909096161567</v>
      </c>
      <c r="CN252" s="3">
        <f t="shared" si="1030"/>
        <v>38.733341066558346</v>
      </c>
      <c r="CO252" s="3">
        <f t="shared" si="1031"/>
        <v>34.32558310098895</v>
      </c>
      <c r="CP252" s="3">
        <f t="shared" si="1032"/>
        <v>0.92457383818969963</v>
      </c>
      <c r="CQ252" s="3">
        <f t="shared" si="1033"/>
        <v>1.4732175397566265</v>
      </c>
      <c r="CR252" s="3">
        <f t="shared" si="1034"/>
        <v>2.8882141688581027</v>
      </c>
      <c r="CS252" s="3">
        <f t="shared" si="1035"/>
        <v>4.0983729670766058</v>
      </c>
      <c r="CT252" s="3">
        <f t="shared" si="1036"/>
        <v>6.7034452650076499</v>
      </c>
      <c r="CU252" s="3">
        <f t="shared" si="1037"/>
        <v>5.9406098511242247</v>
      </c>
      <c r="CV252" s="3">
        <f t="shared" si="1038"/>
        <v>1</v>
      </c>
      <c r="CW252" s="3">
        <f t="shared" si="1039"/>
        <v>1</v>
      </c>
      <c r="CX252" s="3">
        <f t="shared" si="1040"/>
        <v>1</v>
      </c>
      <c r="CY252" s="3">
        <f t="shared" si="1041"/>
        <v>1</v>
      </c>
      <c r="CZ252" s="3">
        <f t="shared" si="1042"/>
        <v>1</v>
      </c>
      <c r="DA252" s="3">
        <f t="shared" si="1043"/>
        <v>1</v>
      </c>
      <c r="DB252" s="3">
        <f t="shared" si="1044"/>
        <v>1</v>
      </c>
      <c r="DC252" s="3">
        <f t="shared" si="1045"/>
        <v>1</v>
      </c>
      <c r="DD252" s="3">
        <f t="shared" si="1046"/>
        <v>1</v>
      </c>
      <c r="DE252" s="3">
        <f t="shared" si="1047"/>
        <v>1</v>
      </c>
      <c r="DF252" s="3">
        <f t="shared" si="1048"/>
        <v>1</v>
      </c>
      <c r="DG252" s="3">
        <f t="shared" si="1049"/>
        <v>1</v>
      </c>
      <c r="DH252" s="3">
        <f t="shared" si="1050"/>
        <v>1</v>
      </c>
      <c r="DI252" s="3">
        <f t="shared" si="1051"/>
        <v>1</v>
      </c>
      <c r="DJ252" s="3">
        <f t="shared" si="1052"/>
        <v>1</v>
      </c>
      <c r="DK252" s="3">
        <f t="shared" si="1053"/>
        <v>1</v>
      </c>
      <c r="DL252" s="3">
        <f t="shared" si="1054"/>
        <v>1</v>
      </c>
      <c r="DM252" s="3">
        <f t="shared" si="1055"/>
        <v>1</v>
      </c>
      <c r="DN252" s="3">
        <f t="shared" si="1056"/>
        <v>1</v>
      </c>
      <c r="DO252" s="3">
        <f t="shared" si="1057"/>
        <v>1</v>
      </c>
      <c r="DP252" s="3">
        <f t="shared" si="1058"/>
        <v>1</v>
      </c>
      <c r="DQ252" s="3">
        <f t="shared" si="1059"/>
        <v>1</v>
      </c>
      <c r="DR252" s="3">
        <f t="shared" si="1060"/>
        <v>1</v>
      </c>
      <c r="DS252" s="3">
        <f t="shared" si="1061"/>
        <v>1</v>
      </c>
      <c r="DT252" s="3">
        <f t="shared" si="1062"/>
        <v>1</v>
      </c>
      <c r="DU252" s="3">
        <f t="shared" si="1063"/>
        <v>1</v>
      </c>
      <c r="DV252" s="3">
        <f t="shared" si="1064"/>
        <v>1</v>
      </c>
      <c r="DW252" s="3">
        <f t="shared" si="1065"/>
        <v>1</v>
      </c>
      <c r="DX252" s="3">
        <f t="shared" si="1066"/>
        <v>1</v>
      </c>
      <c r="DY252" s="3">
        <f t="shared" si="1067"/>
        <v>1</v>
      </c>
      <c r="DZ252" s="3">
        <f t="shared" si="1068"/>
        <v>1</v>
      </c>
      <c r="EA252" s="3">
        <f t="shared" si="1069"/>
        <v>1</v>
      </c>
      <c r="EB252" s="3">
        <f t="shared" si="1070"/>
        <v>1</v>
      </c>
      <c r="EC252" s="3">
        <f t="shared" si="1071"/>
        <v>1</v>
      </c>
      <c r="ED252" s="3">
        <f t="shared" si="1072"/>
        <v>1</v>
      </c>
      <c r="EE252" s="3">
        <f t="shared" si="1073"/>
        <v>1</v>
      </c>
      <c r="EF252" s="3">
        <f t="shared" si="1074"/>
        <v>1</v>
      </c>
      <c r="EG252" s="3">
        <f t="shared" si="1075"/>
        <v>1</v>
      </c>
      <c r="EH252" s="3">
        <f t="shared" si="1076"/>
        <v>1</v>
      </c>
      <c r="EI252" s="3">
        <f t="shared" si="1077"/>
        <v>1</v>
      </c>
      <c r="EJ252" s="3">
        <f t="shared" si="1078"/>
        <v>1</v>
      </c>
      <c r="EK252" s="3">
        <f t="shared" si="1079"/>
        <v>1</v>
      </c>
      <c r="EL252" s="3">
        <f t="shared" si="1080"/>
        <v>1</v>
      </c>
      <c r="EM252" s="3">
        <f t="shared" si="1081"/>
        <v>1</v>
      </c>
      <c r="EN252" s="3">
        <f t="shared" si="1082"/>
        <v>1</v>
      </c>
      <c r="EO252" s="3">
        <f t="shared" si="1083"/>
        <v>1</v>
      </c>
      <c r="EP252" s="3">
        <f t="shared" si="1084"/>
        <v>1</v>
      </c>
      <c r="EQ252" s="3">
        <f t="shared" si="1085"/>
        <v>1</v>
      </c>
      <c r="ER252" s="3">
        <f t="shared" si="1086"/>
        <v>4.0621114329594446E-4</v>
      </c>
      <c r="ET252" s="3">
        <f t="shared" si="1087"/>
        <v>0.63528442396311458</v>
      </c>
      <c r="EU252" s="3">
        <f t="shared" si="1088"/>
        <v>0.5222562407281125</v>
      </c>
      <c r="EV252" s="3">
        <f t="shared" si="1089"/>
        <v>0.35798841221094091</v>
      </c>
      <c r="EW252" s="3">
        <f t="shared" si="1090"/>
        <v>0.28210227816960964</v>
      </c>
      <c r="EX252" s="3">
        <f t="shared" si="1091"/>
        <v>0.19370879928326801</v>
      </c>
      <c r="EY252" s="3">
        <f t="shared" si="1092"/>
        <v>0.21327788445210535</v>
      </c>
      <c r="EZ252" s="3">
        <f t="shared" si="1093"/>
        <v>0.90962248447325877</v>
      </c>
      <c r="FA252" s="3">
        <f t="shared" si="1094"/>
        <v>0.86332235731633078</v>
      </c>
      <c r="FB252" s="3">
        <f t="shared" si="1095"/>
        <v>0.76314020892344958</v>
      </c>
      <c r="FC252" s="3">
        <f t="shared" si="1096"/>
        <v>0.69424095192446589</v>
      </c>
      <c r="FD252" s="3">
        <f t="shared" si="1097"/>
        <v>0.58127027423267474</v>
      </c>
      <c r="FE252" s="3">
        <f t="shared" si="1098"/>
        <v>0.61035388226690956</v>
      </c>
      <c r="FF252" s="3">
        <f t="shared" si="1099"/>
        <v>0.15767143977259718</v>
      </c>
      <c r="FG252" s="3">
        <f t="shared" si="1100"/>
        <v>0.10512556176288461</v>
      </c>
      <c r="FH252" s="3">
        <f t="shared" si="1101"/>
        <v>5.6534031046105916E-2</v>
      </c>
      <c r="FI252" s="3">
        <f t="shared" si="1102"/>
        <v>4.0517146110939747E-2</v>
      </c>
      <c r="FJ252" s="3">
        <f t="shared" si="1103"/>
        <v>2.5167780336540897E-2</v>
      </c>
      <c r="FK252" s="3">
        <f t="shared" si="1104"/>
        <v>2.8308096065709519E-2</v>
      </c>
      <c r="FL252" s="3">
        <f t="shared" si="1105"/>
        <v>0.51959554897650695</v>
      </c>
      <c r="FM252" s="3">
        <f t="shared" si="1106"/>
        <v>0.40433159797920709</v>
      </c>
      <c r="FN252" s="3">
        <f t="shared" si="1107"/>
        <v>0.25718747902553979</v>
      </c>
      <c r="FO252" s="3">
        <f t="shared" si="1108"/>
        <v>0.19614100546539603</v>
      </c>
      <c r="FP252" s="3">
        <f t="shared" si="1109"/>
        <v>0.12981204715537198</v>
      </c>
      <c r="FQ252" s="3">
        <f t="shared" si="1110"/>
        <v>0.14407955805757072</v>
      </c>
      <c r="FR252" s="3">
        <f t="shared" si="1111"/>
        <v>0.5</v>
      </c>
      <c r="FS252" s="3">
        <f t="shared" si="1112"/>
        <v>0.5</v>
      </c>
      <c r="FT252" s="3">
        <f t="shared" si="1113"/>
        <v>0.5</v>
      </c>
      <c r="FU252" s="3">
        <f t="shared" si="1114"/>
        <v>0.5</v>
      </c>
      <c r="FV252" s="3">
        <f t="shared" si="1115"/>
        <v>0.5</v>
      </c>
      <c r="FW252" s="3">
        <f t="shared" si="1116"/>
        <v>0.5</v>
      </c>
      <c r="FX252" s="3">
        <f t="shared" si="1117"/>
        <v>0.5</v>
      </c>
      <c r="FY252" s="3">
        <f t="shared" si="1118"/>
        <v>0.5</v>
      </c>
      <c r="FZ252" s="3">
        <f t="shared" si="1119"/>
        <v>0.5</v>
      </c>
      <c r="GA252" s="3">
        <f t="shared" si="1120"/>
        <v>0.5</v>
      </c>
      <c r="GB252" s="3">
        <f t="shared" si="1121"/>
        <v>0.5</v>
      </c>
      <c r="GC252" s="3">
        <f t="shared" si="1122"/>
        <v>0.5</v>
      </c>
      <c r="GD252" s="3">
        <f t="shared" si="1123"/>
        <v>0.5</v>
      </c>
      <c r="GE252" s="3">
        <f t="shared" si="1124"/>
        <v>0.5</v>
      </c>
      <c r="GF252" s="3">
        <f t="shared" si="1125"/>
        <v>0.5</v>
      </c>
      <c r="GG252" s="3">
        <f t="shared" si="1126"/>
        <v>0.5</v>
      </c>
      <c r="GH252" s="3">
        <f t="shared" si="1127"/>
        <v>0.5</v>
      </c>
      <c r="GI252" s="3">
        <f t="shared" si="1128"/>
        <v>0.5</v>
      </c>
      <c r="GJ252" s="3">
        <f t="shared" si="1129"/>
        <v>0.5</v>
      </c>
      <c r="GK252" s="3">
        <f t="shared" si="1130"/>
        <v>0.5</v>
      </c>
      <c r="GL252" s="3">
        <f t="shared" si="1131"/>
        <v>0.5</v>
      </c>
      <c r="GM252" s="3">
        <f t="shared" si="1132"/>
        <v>0.5</v>
      </c>
      <c r="GN252" s="3">
        <f t="shared" si="1133"/>
        <v>0.5</v>
      </c>
      <c r="GO252" s="3">
        <f t="shared" si="1134"/>
        <v>0.5</v>
      </c>
      <c r="GP252" s="3">
        <f t="shared" si="1135"/>
        <v>0.5</v>
      </c>
      <c r="GQ252" s="3">
        <f t="shared" si="1136"/>
        <v>0.5</v>
      </c>
      <c r="GR252" s="3">
        <f t="shared" si="1137"/>
        <v>0.5</v>
      </c>
      <c r="GS252" s="3">
        <f t="shared" si="1138"/>
        <v>0.5</v>
      </c>
      <c r="GT252" s="3">
        <f t="shared" si="1139"/>
        <v>0.5</v>
      </c>
      <c r="GU252" s="3">
        <f t="shared" si="1140"/>
        <v>0.5</v>
      </c>
      <c r="GV252" s="3">
        <f t="shared" si="1141"/>
        <v>0.5</v>
      </c>
      <c r="GW252" s="3">
        <f t="shared" si="1142"/>
        <v>0.5</v>
      </c>
      <c r="GX252" s="3">
        <f t="shared" si="1143"/>
        <v>0.5</v>
      </c>
      <c r="GY252" s="3">
        <f t="shared" si="1144"/>
        <v>0.5</v>
      </c>
      <c r="GZ252" s="3">
        <f t="shared" si="1145"/>
        <v>0.5</v>
      </c>
      <c r="HA252" s="3">
        <f t="shared" si="1146"/>
        <v>0.5</v>
      </c>
      <c r="HB252" s="3">
        <f t="shared" si="1147"/>
        <v>0.5</v>
      </c>
      <c r="HC252" s="3">
        <f t="shared" si="1148"/>
        <v>0.5</v>
      </c>
      <c r="HD252" s="3">
        <f t="shared" si="1149"/>
        <v>0.5</v>
      </c>
      <c r="HE252" s="3">
        <f t="shared" si="1150"/>
        <v>0.5</v>
      </c>
      <c r="HF252" s="3">
        <f t="shared" si="1151"/>
        <v>0.5</v>
      </c>
      <c r="HG252" s="3">
        <f t="shared" si="1152"/>
        <v>0.5</v>
      </c>
      <c r="HH252" s="3">
        <f t="shared" si="1153"/>
        <v>0.5</v>
      </c>
      <c r="HI252" s="3">
        <f t="shared" si="1154"/>
        <v>0.5</v>
      </c>
      <c r="HJ252" s="3">
        <f t="shared" si="1155"/>
        <v>0.5</v>
      </c>
      <c r="HK252" s="3">
        <f t="shared" si="1156"/>
        <v>0.5</v>
      </c>
      <c r="HL252" s="3">
        <f t="shared" si="1157"/>
        <v>0.5</v>
      </c>
      <c r="HM252" s="3">
        <f t="shared" si="1158"/>
        <v>0.5</v>
      </c>
      <c r="HN252" s="3">
        <f t="shared" si="1159"/>
        <v>0.9995939537971964</v>
      </c>
      <c r="HP252" s="3">
        <f t="shared" ref="HP252:IU252" si="1334">IF(B1=1,ET252,0)</f>
        <v>0.63528442396311458</v>
      </c>
      <c r="HQ252" s="3">
        <f t="shared" si="1334"/>
        <v>0.5222562407281125</v>
      </c>
      <c r="HR252" s="3">
        <f t="shared" si="1334"/>
        <v>0.35798841221094091</v>
      </c>
      <c r="HS252" s="3">
        <f t="shared" si="1334"/>
        <v>0.28210227816960964</v>
      </c>
      <c r="HT252" s="3">
        <f t="shared" si="1334"/>
        <v>0.19370879928326801</v>
      </c>
      <c r="HU252" s="3">
        <f t="shared" si="1334"/>
        <v>0.21327788445210535</v>
      </c>
      <c r="HV252" s="3">
        <f t="shared" si="1334"/>
        <v>0.90962248447325877</v>
      </c>
      <c r="HW252" s="3">
        <f t="shared" si="1334"/>
        <v>0.86332235731633078</v>
      </c>
      <c r="HX252" s="3">
        <f t="shared" si="1334"/>
        <v>0.76314020892344958</v>
      </c>
      <c r="HY252" s="3">
        <f t="shared" si="1334"/>
        <v>0.69424095192446589</v>
      </c>
      <c r="HZ252" s="3">
        <f t="shared" si="1334"/>
        <v>0.58127027423267474</v>
      </c>
      <c r="IA252" s="3">
        <f t="shared" si="1334"/>
        <v>0.61035388226690956</v>
      </c>
      <c r="IB252" s="3">
        <f t="shared" si="1334"/>
        <v>0.15767143977259718</v>
      </c>
      <c r="IC252" s="3">
        <f t="shared" si="1334"/>
        <v>0.10512556176288461</v>
      </c>
      <c r="ID252" s="3">
        <f t="shared" si="1334"/>
        <v>5.6534031046105916E-2</v>
      </c>
      <c r="IE252" s="3">
        <f t="shared" si="1334"/>
        <v>4.0517146110939747E-2</v>
      </c>
      <c r="IF252" s="3">
        <f t="shared" si="1334"/>
        <v>2.5167780336540897E-2</v>
      </c>
      <c r="IG252" s="3">
        <f t="shared" si="1334"/>
        <v>2.8308096065709519E-2</v>
      </c>
      <c r="IH252" s="3">
        <f t="shared" si="1334"/>
        <v>0.51959554897650695</v>
      </c>
      <c r="II252" s="3">
        <f t="shared" si="1334"/>
        <v>0.40433159797920709</v>
      </c>
      <c r="IJ252" s="3">
        <f t="shared" si="1334"/>
        <v>0.25718747902553979</v>
      </c>
      <c r="IK252" s="3">
        <f t="shared" si="1334"/>
        <v>0.19614100546539603</v>
      </c>
      <c r="IL252" s="3">
        <f t="shared" si="1334"/>
        <v>0.12981204715537198</v>
      </c>
      <c r="IM252" s="3">
        <f t="shared" si="1334"/>
        <v>0.14407955805757072</v>
      </c>
      <c r="IN252" s="3">
        <f t="shared" si="1334"/>
        <v>0</v>
      </c>
      <c r="IO252" s="3">
        <f t="shared" si="1334"/>
        <v>0</v>
      </c>
      <c r="IP252" s="3">
        <f t="shared" si="1334"/>
        <v>0</v>
      </c>
      <c r="IQ252" s="3">
        <f t="shared" si="1334"/>
        <v>0</v>
      </c>
      <c r="IR252" s="3">
        <f t="shared" si="1334"/>
        <v>0</v>
      </c>
      <c r="IS252" s="3">
        <f t="shared" si="1334"/>
        <v>0</v>
      </c>
      <c r="IT252" s="3">
        <f t="shared" si="1334"/>
        <v>0</v>
      </c>
      <c r="IU252" s="3">
        <f t="shared" si="1334"/>
        <v>0</v>
      </c>
      <c r="IV252" s="3">
        <f t="shared" ref="IV252:KA252" si="1335">IF(AH1=1,FZ252,0)</f>
        <v>0</v>
      </c>
      <c r="IW252" s="3">
        <f t="shared" si="1335"/>
        <v>0</v>
      </c>
      <c r="IX252" s="3">
        <f t="shared" si="1335"/>
        <v>0</v>
      </c>
      <c r="IY252" s="3">
        <f t="shared" si="1335"/>
        <v>0</v>
      </c>
      <c r="IZ252" s="3">
        <f t="shared" si="1335"/>
        <v>0</v>
      </c>
      <c r="JA252" s="3">
        <f t="shared" si="1335"/>
        <v>0</v>
      </c>
      <c r="JB252" s="3">
        <f t="shared" si="1335"/>
        <v>0</v>
      </c>
      <c r="JC252" s="3">
        <f t="shared" si="1335"/>
        <v>0</v>
      </c>
      <c r="JD252" s="3">
        <f t="shared" si="1335"/>
        <v>0</v>
      </c>
      <c r="JE252" s="3">
        <f t="shared" si="1335"/>
        <v>0</v>
      </c>
      <c r="JF252" s="3">
        <f t="shared" si="1335"/>
        <v>0</v>
      </c>
      <c r="JG252" s="3">
        <f t="shared" si="1335"/>
        <v>0</v>
      </c>
      <c r="JH252" s="3">
        <f t="shared" si="1335"/>
        <v>0</v>
      </c>
      <c r="JI252" s="3">
        <f t="shared" si="1335"/>
        <v>0</v>
      </c>
      <c r="JJ252" s="3">
        <f t="shared" si="1335"/>
        <v>0</v>
      </c>
      <c r="JK252" s="3">
        <f t="shared" si="1335"/>
        <v>0</v>
      </c>
      <c r="JL252" s="3">
        <f t="shared" si="1335"/>
        <v>0</v>
      </c>
      <c r="JM252" s="3">
        <f t="shared" si="1335"/>
        <v>0</v>
      </c>
      <c r="JN252" s="3">
        <f t="shared" si="1335"/>
        <v>0</v>
      </c>
      <c r="JO252" s="3">
        <f t="shared" si="1335"/>
        <v>0</v>
      </c>
      <c r="JP252" s="3">
        <f t="shared" si="1335"/>
        <v>0</v>
      </c>
      <c r="JQ252" s="3">
        <f t="shared" si="1335"/>
        <v>0</v>
      </c>
      <c r="JR252" s="3">
        <f t="shared" si="1335"/>
        <v>0</v>
      </c>
      <c r="JS252" s="3">
        <f t="shared" si="1335"/>
        <v>0</v>
      </c>
      <c r="JT252" s="3">
        <f t="shared" si="1335"/>
        <v>0</v>
      </c>
      <c r="JU252" s="3">
        <f t="shared" si="1335"/>
        <v>0</v>
      </c>
      <c r="JV252" s="3">
        <f t="shared" si="1335"/>
        <v>0</v>
      </c>
      <c r="JW252" s="3">
        <f t="shared" si="1335"/>
        <v>0</v>
      </c>
      <c r="JX252" s="3">
        <f t="shared" si="1335"/>
        <v>0</v>
      </c>
      <c r="JY252" s="3">
        <f t="shared" si="1335"/>
        <v>0</v>
      </c>
      <c r="JZ252" s="3">
        <f t="shared" si="1335"/>
        <v>0</v>
      </c>
      <c r="KA252" s="3">
        <f t="shared" si="1335"/>
        <v>0</v>
      </c>
      <c r="KB252" s="3">
        <f t="shared" ref="KB252:KJ252" si="1336">IF(BN1=1,HF252,0)</f>
        <v>0</v>
      </c>
      <c r="KC252" s="3">
        <f t="shared" si="1336"/>
        <v>0</v>
      </c>
      <c r="KD252" s="3">
        <f t="shared" si="1336"/>
        <v>0</v>
      </c>
      <c r="KE252" s="3">
        <f t="shared" si="1336"/>
        <v>0</v>
      </c>
      <c r="KF252" s="3">
        <f t="shared" si="1336"/>
        <v>0</v>
      </c>
      <c r="KG252" s="3">
        <f t="shared" si="1336"/>
        <v>0</v>
      </c>
      <c r="KH252" s="3">
        <f t="shared" si="1336"/>
        <v>0</v>
      </c>
      <c r="KI252" s="3">
        <f t="shared" si="1336"/>
        <v>0</v>
      </c>
      <c r="KJ252" s="3">
        <f t="shared" si="1336"/>
        <v>0</v>
      </c>
    </row>
    <row r="253" spans="1:296" x14ac:dyDescent="0.2">
      <c r="A253" s="3" t="str">
        <f>'Respondent Data'!A253</f>
        <v>2102</v>
      </c>
      <c r="B253" s="3">
        <f>SUMPRODUCT('Respondent Data'!B253:T253,'Product Coding'!A101:S101)</f>
        <v>0.20436906706620617</v>
      </c>
      <c r="C253" s="3">
        <f>SUMPRODUCT('Respondent Data'!B253:T253,'Product Coding'!A102:S102)</f>
        <v>-0.73529123291542797</v>
      </c>
      <c r="D253" s="3">
        <f>SUMPRODUCT('Respondent Data'!B253:T253,'Product Coding'!A103:S103)</f>
        <v>-1.025502920227674</v>
      </c>
      <c r="E253" s="3">
        <f>SUMPRODUCT('Respondent Data'!B253:T253,'Product Coding'!A104:S104)</f>
        <v>-1.5490158564036478</v>
      </c>
      <c r="F253" s="3">
        <f>SUMPRODUCT('Respondent Data'!B253:T253,'Product Coding'!A105:S105)</f>
        <v>-1.1840693064159118</v>
      </c>
      <c r="G253" s="3">
        <f>SUMPRODUCT('Respondent Data'!B253:T253,'Product Coding'!A106:S106)</f>
        <v>-0.59747516206576901</v>
      </c>
      <c r="H253" s="3">
        <f>SUMPRODUCT('Respondent Data'!B253:T253,'Product Coding'!A107:S107)</f>
        <v>0.66015283264507119</v>
      </c>
      <c r="I253" s="3">
        <f>SUMPRODUCT('Respondent Data'!B253:T253,'Product Coding'!A108:S108)</f>
        <v>-0.27950746733656295</v>
      </c>
      <c r="J253" s="3">
        <f>SUMPRODUCT('Respondent Data'!B253:T253,'Product Coding'!A109:S109)</f>
        <v>-0.56971915464880896</v>
      </c>
      <c r="K253" s="3">
        <f>SUMPRODUCT('Respondent Data'!B253:T253,'Product Coding'!A110:S110)</f>
        <v>-1.0932320908247828</v>
      </c>
      <c r="L253" s="3">
        <f>SUMPRODUCT('Respondent Data'!B253:T253,'Product Coding'!A111:S111)</f>
        <v>-0.72828554083704677</v>
      </c>
      <c r="M253" s="3">
        <f>SUMPRODUCT('Respondent Data'!B253:T253,'Product Coding'!A112:S112)</f>
        <v>-0.14169139648690399</v>
      </c>
      <c r="N253" s="3">
        <f>SUMPRODUCT('Respondent Data'!B253:T253,'Product Coding'!A113:S113)</f>
        <v>-2.0343424673217041</v>
      </c>
      <c r="O253" s="3">
        <f>SUMPRODUCT('Respondent Data'!B253:T253,'Product Coding'!A114:S114)</f>
        <v>-2.9740027673033382</v>
      </c>
      <c r="P253" s="3">
        <f>SUMPRODUCT('Respondent Data'!B253:T253,'Product Coding'!A115:S115)</f>
        <v>-3.2642144546155842</v>
      </c>
      <c r="Q253" s="3">
        <f>SUMPRODUCT('Respondent Data'!B253:T253,'Product Coding'!A116:S116)</f>
        <v>-3.7877273907915581</v>
      </c>
      <c r="R253" s="3">
        <f>SUMPRODUCT('Respondent Data'!B253:T253,'Product Coding'!A117:S117)</f>
        <v>-3.4227808408038221</v>
      </c>
      <c r="S253" s="3">
        <f>SUMPRODUCT('Respondent Data'!B253:T253,'Product Coding'!A118:S118)</f>
        <v>-2.8361866964536793</v>
      </c>
      <c r="T253" s="3">
        <f>SUMPRODUCT('Respondent Data'!B253:T253,'Product Coding'!A119:S119)</f>
        <v>-1.5785587017428391</v>
      </c>
      <c r="U253" s="3">
        <f>SUMPRODUCT('Respondent Data'!B253:T253,'Product Coding'!A120:S120)</f>
        <v>-2.5182190017244732</v>
      </c>
      <c r="V253" s="3">
        <f>SUMPRODUCT('Respondent Data'!B253:T253,'Product Coding'!A121:S121)</f>
        <v>-2.8084306890367192</v>
      </c>
      <c r="W253" s="3">
        <f>SUMPRODUCT('Respondent Data'!B253:T253,'Product Coding'!A122:S122)</f>
        <v>-3.331943625212693</v>
      </c>
      <c r="X253" s="3">
        <f>SUMPRODUCT('Respondent Data'!B253:T253,'Product Coding'!A123:S123)</f>
        <v>-2.966997075224957</v>
      </c>
      <c r="Y253" s="3">
        <f>SUMPRODUCT('Respondent Data'!B253:T253,'Product Coding'!A124:S124)</f>
        <v>-2.3804029308748142</v>
      </c>
      <c r="Z253" s="3">
        <f>SUMPRODUCT('Respondent Data'!B253:T253,'Product Coding'!A125:S125)</f>
        <v>0</v>
      </c>
      <c r="AA253" s="3">
        <f>SUMPRODUCT('Respondent Data'!B253:T253,'Product Coding'!A126:S126)</f>
        <v>0</v>
      </c>
      <c r="AB253" s="3">
        <f>SUMPRODUCT('Respondent Data'!B253:T253,'Product Coding'!A127:S127)</f>
        <v>0</v>
      </c>
      <c r="AC253" s="3">
        <f>SUMPRODUCT('Respondent Data'!B253:T253,'Product Coding'!A128:S128)</f>
        <v>0</v>
      </c>
      <c r="AD253" s="3">
        <f>SUMPRODUCT('Respondent Data'!B253:T253,'Product Coding'!A129:S129)</f>
        <v>0</v>
      </c>
      <c r="AE253" s="3">
        <f>SUMPRODUCT('Respondent Data'!B253:T253,'Product Coding'!A130:S130)</f>
        <v>0</v>
      </c>
      <c r="AF253" s="3">
        <f>SUMPRODUCT('Respondent Data'!B253:T253,'Product Coding'!A131:S131)</f>
        <v>0</v>
      </c>
      <c r="AG253" s="3">
        <f>SUMPRODUCT('Respondent Data'!B253:T253,'Product Coding'!A132:S132)</f>
        <v>0</v>
      </c>
      <c r="AH253" s="3">
        <f>SUMPRODUCT('Respondent Data'!B253:T253,'Product Coding'!A133:S133)</f>
        <v>0</v>
      </c>
      <c r="AI253" s="3">
        <f>SUMPRODUCT('Respondent Data'!B253:T253,'Product Coding'!A134:S134)</f>
        <v>0</v>
      </c>
      <c r="AJ253" s="3">
        <f>SUMPRODUCT('Respondent Data'!B253:T253,'Product Coding'!A135:S135)</f>
        <v>0</v>
      </c>
      <c r="AK253" s="3">
        <f>SUMPRODUCT('Respondent Data'!B253:T253,'Product Coding'!A136:S136)</f>
        <v>0</v>
      </c>
      <c r="AL253" s="3">
        <f>SUMPRODUCT('Respondent Data'!B253:T253,'Product Coding'!A137:S137)</f>
        <v>0</v>
      </c>
      <c r="AM253" s="3">
        <f>SUMPRODUCT('Respondent Data'!B253:T253,'Product Coding'!A138:S138)</f>
        <v>0</v>
      </c>
      <c r="AN253" s="3">
        <f>SUMPRODUCT('Respondent Data'!B253:T253,'Product Coding'!A139:S139)</f>
        <v>0</v>
      </c>
      <c r="AO253" s="3">
        <f>SUMPRODUCT('Respondent Data'!B253:T253,'Product Coding'!A140:S140)</f>
        <v>0</v>
      </c>
      <c r="AP253" s="3">
        <f>SUMPRODUCT('Respondent Data'!B253:T253,'Product Coding'!A141:S141)</f>
        <v>0</v>
      </c>
      <c r="AQ253" s="3">
        <f>SUMPRODUCT('Respondent Data'!B253:T253,'Product Coding'!A142:S142)</f>
        <v>0</v>
      </c>
      <c r="AR253" s="3">
        <f>SUMPRODUCT('Respondent Data'!B253:T253,'Product Coding'!A143:S143)</f>
        <v>0</v>
      </c>
      <c r="AS253" s="3">
        <f>SUMPRODUCT('Respondent Data'!B253:T253,'Product Coding'!A144:S144)</f>
        <v>0</v>
      </c>
      <c r="AT253" s="3">
        <f>SUMPRODUCT('Respondent Data'!B253:T253,'Product Coding'!A145:S145)</f>
        <v>0</v>
      </c>
      <c r="AU253" s="3">
        <f>SUMPRODUCT('Respondent Data'!B253:T253,'Product Coding'!A146:S146)</f>
        <v>0</v>
      </c>
      <c r="AV253" s="3">
        <f>SUMPRODUCT('Respondent Data'!B253:T253,'Product Coding'!A147:S147)</f>
        <v>0</v>
      </c>
      <c r="AW253" s="3">
        <f>SUMPRODUCT('Respondent Data'!B253:T253,'Product Coding'!A148:S148)</f>
        <v>0</v>
      </c>
      <c r="AX253" s="3">
        <f>SUMPRODUCT('Respondent Data'!B253:T253,'Product Coding'!A149:S149)</f>
        <v>0</v>
      </c>
      <c r="AY253" s="3">
        <f>SUMPRODUCT('Respondent Data'!B253:T253,'Product Coding'!A150:S150)</f>
        <v>0</v>
      </c>
      <c r="AZ253" s="3">
        <f>SUMPRODUCT('Respondent Data'!B253:T253,'Product Coding'!A151:S151)</f>
        <v>0</v>
      </c>
      <c r="BA253" s="3">
        <f>SUMPRODUCT('Respondent Data'!B253:T253,'Product Coding'!A152:S152)</f>
        <v>0</v>
      </c>
      <c r="BB253" s="3">
        <f>SUMPRODUCT('Respondent Data'!B253:T253,'Product Coding'!A153:S153)</f>
        <v>0</v>
      </c>
      <c r="BC253" s="3">
        <f>SUMPRODUCT('Respondent Data'!B253:T253,'Product Coding'!A154:S154)</f>
        <v>0</v>
      </c>
      <c r="BD253" s="3">
        <f>SUMPRODUCT('Respondent Data'!B253:T253,'Product Coding'!A155:S155)</f>
        <v>0</v>
      </c>
      <c r="BE253" s="3">
        <f>SUMPRODUCT('Respondent Data'!B253:T253,'Product Coding'!A156:S156)</f>
        <v>0</v>
      </c>
      <c r="BF253" s="3">
        <f>SUMPRODUCT('Respondent Data'!B253:T253,'Product Coding'!A157:S157)</f>
        <v>0</v>
      </c>
      <c r="BG253" s="3">
        <f>SUMPRODUCT('Respondent Data'!B253:T253,'Product Coding'!A158:S158)</f>
        <v>0</v>
      </c>
      <c r="BH253" s="3">
        <f>SUMPRODUCT('Respondent Data'!B253:T253,'Product Coding'!A159:S159)</f>
        <v>0</v>
      </c>
      <c r="BI253" s="3">
        <f>SUMPRODUCT('Respondent Data'!B253:T253,'Product Coding'!A160:S160)</f>
        <v>0</v>
      </c>
      <c r="BJ253" s="3">
        <f>SUMPRODUCT('Respondent Data'!B253:T253,'Product Coding'!A161:S161)</f>
        <v>0</v>
      </c>
      <c r="BK253" s="3">
        <f>SUMPRODUCT('Respondent Data'!B253:T253,'Product Coding'!A162:S162)</f>
        <v>0</v>
      </c>
      <c r="BL253" s="3">
        <f>SUMPRODUCT('Respondent Data'!B253:T253,'Product Coding'!A163:S163)</f>
        <v>0</v>
      </c>
      <c r="BM253" s="3">
        <f>SUMPRODUCT('Respondent Data'!B253:T253,'Product Coding'!A164:S164)</f>
        <v>0</v>
      </c>
      <c r="BN253" s="3">
        <f>SUMPRODUCT('Respondent Data'!B253:T253,'Product Coding'!A165:S165)</f>
        <v>0</v>
      </c>
      <c r="BO253" s="3">
        <f>SUMPRODUCT('Respondent Data'!B253:T253,'Product Coding'!A166:S166)</f>
        <v>0</v>
      </c>
      <c r="BP253" s="3">
        <f>SUMPRODUCT('Respondent Data'!B253:T253,'Product Coding'!A167:S167)</f>
        <v>0</v>
      </c>
      <c r="BQ253" s="3">
        <f>SUMPRODUCT('Respondent Data'!B253:T253,'Product Coding'!A168:S168)</f>
        <v>0</v>
      </c>
      <c r="BR253" s="3">
        <f>SUMPRODUCT('Respondent Data'!B253:T253,'Product Coding'!A169:S169)</f>
        <v>0</v>
      </c>
      <c r="BS253" s="3">
        <f>SUMPRODUCT('Respondent Data'!B253:T253,'Product Coding'!A170:S170)</f>
        <v>0</v>
      </c>
      <c r="BT253" s="3">
        <f>SUMPRODUCT('Respondent Data'!B253:T253,'Product Coding'!A171:S171)</f>
        <v>0</v>
      </c>
      <c r="BU253" s="3">
        <f>SUMPRODUCT('Respondent Data'!B253:T253,'Product Coding'!A172:S172)</f>
        <v>0</v>
      </c>
      <c r="BV253" s="3">
        <f>SUMPRODUCT('Respondent Data'!B253:T253,'Product Coding'!A173:S173)</f>
        <v>2.5125422884424302</v>
      </c>
      <c r="BX253" s="3">
        <f t="shared" si="1014"/>
        <v>0.81516146641279374</v>
      </c>
      <c r="BY253" s="3">
        <f t="shared" si="1015"/>
        <v>2.0860894419561213</v>
      </c>
      <c r="BZ253" s="3">
        <f t="shared" si="1016"/>
        <v>2.7884974997768159</v>
      </c>
      <c r="CA253" s="3">
        <f t="shared" si="1017"/>
        <v>4.7068357002532544</v>
      </c>
      <c r="CB253" s="3">
        <f t="shared" si="1018"/>
        <v>3.2676442303053097</v>
      </c>
      <c r="CC253" s="3">
        <f t="shared" si="1019"/>
        <v>1.8175240486652222</v>
      </c>
      <c r="CD253" s="3">
        <f t="shared" si="1020"/>
        <v>0.51677234877109235</v>
      </c>
      <c r="CE253" s="3">
        <f t="shared" si="1021"/>
        <v>1.3224782881485364</v>
      </c>
      <c r="CF253" s="3">
        <f t="shared" si="1022"/>
        <v>1.767770511581394</v>
      </c>
      <c r="CG253" s="3">
        <f t="shared" si="1023"/>
        <v>2.9839027484988683</v>
      </c>
      <c r="CH253" s="3">
        <f t="shared" si="1024"/>
        <v>2.0715260146853778</v>
      </c>
      <c r="CI253" s="3">
        <f t="shared" si="1025"/>
        <v>1.1522210142119775</v>
      </c>
      <c r="CJ253" s="3">
        <f t="shared" si="1026"/>
        <v>7.6472221735037005</v>
      </c>
      <c r="CK253" s="3">
        <f t="shared" si="1027"/>
        <v>19.570097574215314</v>
      </c>
      <c r="CL253" s="3">
        <f t="shared" si="1028"/>
        <v>26.159553400987672</v>
      </c>
      <c r="CM253" s="3">
        <f t="shared" si="1029"/>
        <v>44.155936973336033</v>
      </c>
      <c r="CN253" s="3">
        <f t="shared" si="1030"/>
        <v>30.654542005127354</v>
      </c>
      <c r="CO253" s="3">
        <f t="shared" si="1031"/>
        <v>17.05062221229986</v>
      </c>
      <c r="CP253" s="3">
        <f t="shared" si="1032"/>
        <v>4.8479634121648685</v>
      </c>
      <c r="CQ253" s="3">
        <f t="shared" si="1033"/>
        <v>12.406481054129447</v>
      </c>
      <c r="CR253" s="3">
        <f t="shared" si="1034"/>
        <v>16.583872534261204</v>
      </c>
      <c r="CS253" s="3">
        <f t="shared" si="1035"/>
        <v>27.992696173820331</v>
      </c>
      <c r="CT253" s="3">
        <f t="shared" si="1036"/>
        <v>19.433474624608614</v>
      </c>
      <c r="CU253" s="3">
        <f t="shared" si="1037"/>
        <v>10.809257370118084</v>
      </c>
      <c r="CV253" s="3">
        <f t="shared" si="1038"/>
        <v>1</v>
      </c>
      <c r="CW253" s="3">
        <f t="shared" si="1039"/>
        <v>1</v>
      </c>
      <c r="CX253" s="3">
        <f t="shared" si="1040"/>
        <v>1</v>
      </c>
      <c r="CY253" s="3">
        <f t="shared" si="1041"/>
        <v>1</v>
      </c>
      <c r="CZ253" s="3">
        <f t="shared" si="1042"/>
        <v>1</v>
      </c>
      <c r="DA253" s="3">
        <f t="shared" si="1043"/>
        <v>1</v>
      </c>
      <c r="DB253" s="3">
        <f t="shared" si="1044"/>
        <v>1</v>
      </c>
      <c r="DC253" s="3">
        <f t="shared" si="1045"/>
        <v>1</v>
      </c>
      <c r="DD253" s="3">
        <f t="shared" si="1046"/>
        <v>1</v>
      </c>
      <c r="DE253" s="3">
        <f t="shared" si="1047"/>
        <v>1</v>
      </c>
      <c r="DF253" s="3">
        <f t="shared" si="1048"/>
        <v>1</v>
      </c>
      <c r="DG253" s="3">
        <f t="shared" si="1049"/>
        <v>1</v>
      </c>
      <c r="DH253" s="3">
        <f t="shared" si="1050"/>
        <v>1</v>
      </c>
      <c r="DI253" s="3">
        <f t="shared" si="1051"/>
        <v>1</v>
      </c>
      <c r="DJ253" s="3">
        <f t="shared" si="1052"/>
        <v>1</v>
      </c>
      <c r="DK253" s="3">
        <f t="shared" si="1053"/>
        <v>1</v>
      </c>
      <c r="DL253" s="3">
        <f t="shared" si="1054"/>
        <v>1</v>
      </c>
      <c r="DM253" s="3">
        <f t="shared" si="1055"/>
        <v>1</v>
      </c>
      <c r="DN253" s="3">
        <f t="shared" si="1056"/>
        <v>1</v>
      </c>
      <c r="DO253" s="3">
        <f t="shared" si="1057"/>
        <v>1</v>
      </c>
      <c r="DP253" s="3">
        <f t="shared" si="1058"/>
        <v>1</v>
      </c>
      <c r="DQ253" s="3">
        <f t="shared" si="1059"/>
        <v>1</v>
      </c>
      <c r="DR253" s="3">
        <f t="shared" si="1060"/>
        <v>1</v>
      </c>
      <c r="DS253" s="3">
        <f t="shared" si="1061"/>
        <v>1</v>
      </c>
      <c r="DT253" s="3">
        <f t="shared" si="1062"/>
        <v>1</v>
      </c>
      <c r="DU253" s="3">
        <f t="shared" si="1063"/>
        <v>1</v>
      </c>
      <c r="DV253" s="3">
        <f t="shared" si="1064"/>
        <v>1</v>
      </c>
      <c r="DW253" s="3">
        <f t="shared" si="1065"/>
        <v>1</v>
      </c>
      <c r="DX253" s="3">
        <f t="shared" si="1066"/>
        <v>1</v>
      </c>
      <c r="DY253" s="3">
        <f t="shared" si="1067"/>
        <v>1</v>
      </c>
      <c r="DZ253" s="3">
        <f t="shared" si="1068"/>
        <v>1</v>
      </c>
      <c r="EA253" s="3">
        <f t="shared" si="1069"/>
        <v>1</v>
      </c>
      <c r="EB253" s="3">
        <f t="shared" si="1070"/>
        <v>1</v>
      </c>
      <c r="EC253" s="3">
        <f t="shared" si="1071"/>
        <v>1</v>
      </c>
      <c r="ED253" s="3">
        <f t="shared" si="1072"/>
        <v>1</v>
      </c>
      <c r="EE253" s="3">
        <f t="shared" si="1073"/>
        <v>1</v>
      </c>
      <c r="EF253" s="3">
        <f t="shared" si="1074"/>
        <v>1</v>
      </c>
      <c r="EG253" s="3">
        <f t="shared" si="1075"/>
        <v>1</v>
      </c>
      <c r="EH253" s="3">
        <f t="shared" si="1076"/>
        <v>1</v>
      </c>
      <c r="EI253" s="3">
        <f t="shared" si="1077"/>
        <v>1</v>
      </c>
      <c r="EJ253" s="3">
        <f t="shared" si="1078"/>
        <v>1</v>
      </c>
      <c r="EK253" s="3">
        <f t="shared" si="1079"/>
        <v>1</v>
      </c>
      <c r="EL253" s="3">
        <f t="shared" si="1080"/>
        <v>1</v>
      </c>
      <c r="EM253" s="3">
        <f t="shared" si="1081"/>
        <v>1</v>
      </c>
      <c r="EN253" s="3">
        <f t="shared" si="1082"/>
        <v>1</v>
      </c>
      <c r="EO253" s="3">
        <f t="shared" si="1083"/>
        <v>1</v>
      </c>
      <c r="EP253" s="3">
        <f t="shared" si="1084"/>
        <v>1</v>
      </c>
      <c r="EQ253" s="3">
        <f t="shared" si="1085"/>
        <v>1</v>
      </c>
      <c r="ER253" s="3">
        <f t="shared" si="1086"/>
        <v>8.1061894340798121E-2</v>
      </c>
      <c r="ET253" s="3">
        <f t="shared" si="1087"/>
        <v>0.55091517669568335</v>
      </c>
      <c r="EU253" s="3">
        <f t="shared" si="1088"/>
        <v>0.32403467845253014</v>
      </c>
      <c r="EV253" s="3">
        <f t="shared" si="1089"/>
        <v>0.26395688529790795</v>
      </c>
      <c r="EW253" s="3">
        <f t="shared" si="1090"/>
        <v>0.17522845452789584</v>
      </c>
      <c r="EX253" s="3">
        <f t="shared" si="1091"/>
        <v>0.23432131312606144</v>
      </c>
      <c r="EY253" s="3">
        <f t="shared" si="1092"/>
        <v>0.35492154910753693</v>
      </c>
      <c r="EZ253" s="3">
        <f t="shared" si="1093"/>
        <v>0.6592947193494213</v>
      </c>
      <c r="FA253" s="3">
        <f t="shared" si="1094"/>
        <v>0.4305745311389727</v>
      </c>
      <c r="FB253" s="3">
        <f t="shared" si="1095"/>
        <v>0.36130163097540913</v>
      </c>
      <c r="FC253" s="3">
        <f t="shared" si="1096"/>
        <v>0.25101014335171695</v>
      </c>
      <c r="FD253" s="3">
        <f t="shared" si="1097"/>
        <v>0.32557106637510669</v>
      </c>
      <c r="FE253" s="3">
        <f t="shared" si="1098"/>
        <v>0.4646362958992592</v>
      </c>
      <c r="FF253" s="3">
        <f t="shared" si="1099"/>
        <v>0.11564407389278607</v>
      </c>
      <c r="FG253" s="3">
        <f t="shared" si="1100"/>
        <v>4.8614256514441782E-2</v>
      </c>
      <c r="FH253" s="3">
        <f t="shared" si="1101"/>
        <v>3.6819456683836134E-2</v>
      </c>
      <c r="FI253" s="3">
        <f t="shared" si="1102"/>
        <v>2.2145482233941607E-2</v>
      </c>
      <c r="FJ253" s="3">
        <f t="shared" si="1103"/>
        <v>3.1591043074893375E-2</v>
      </c>
      <c r="FK253" s="3">
        <f t="shared" si="1104"/>
        <v>5.5399752332004976E-2</v>
      </c>
      <c r="FL253" s="3">
        <f t="shared" si="1105"/>
        <v>0.17099970186540686</v>
      </c>
      <c r="FM253" s="3">
        <f t="shared" si="1106"/>
        <v>7.4590789034232163E-2</v>
      </c>
      <c r="FN253" s="3">
        <f t="shared" si="1107"/>
        <v>5.6870293961216747E-2</v>
      </c>
      <c r="FO253" s="3">
        <f t="shared" si="1108"/>
        <v>3.4491445500780114E-2</v>
      </c>
      <c r="FP253" s="3">
        <f t="shared" si="1109"/>
        <v>4.8939302706533898E-2</v>
      </c>
      <c r="FQ253" s="3">
        <f t="shared" si="1110"/>
        <v>8.4679329839180292E-2</v>
      </c>
      <c r="FR253" s="3">
        <f t="shared" si="1111"/>
        <v>0.5</v>
      </c>
      <c r="FS253" s="3">
        <f t="shared" si="1112"/>
        <v>0.5</v>
      </c>
      <c r="FT253" s="3">
        <f t="shared" si="1113"/>
        <v>0.5</v>
      </c>
      <c r="FU253" s="3">
        <f t="shared" si="1114"/>
        <v>0.5</v>
      </c>
      <c r="FV253" s="3">
        <f t="shared" si="1115"/>
        <v>0.5</v>
      </c>
      <c r="FW253" s="3">
        <f t="shared" si="1116"/>
        <v>0.5</v>
      </c>
      <c r="FX253" s="3">
        <f t="shared" si="1117"/>
        <v>0.5</v>
      </c>
      <c r="FY253" s="3">
        <f t="shared" si="1118"/>
        <v>0.5</v>
      </c>
      <c r="FZ253" s="3">
        <f t="shared" si="1119"/>
        <v>0.5</v>
      </c>
      <c r="GA253" s="3">
        <f t="shared" si="1120"/>
        <v>0.5</v>
      </c>
      <c r="GB253" s="3">
        <f t="shared" si="1121"/>
        <v>0.5</v>
      </c>
      <c r="GC253" s="3">
        <f t="shared" si="1122"/>
        <v>0.5</v>
      </c>
      <c r="GD253" s="3">
        <f t="shared" si="1123"/>
        <v>0.5</v>
      </c>
      <c r="GE253" s="3">
        <f t="shared" si="1124"/>
        <v>0.5</v>
      </c>
      <c r="GF253" s="3">
        <f t="shared" si="1125"/>
        <v>0.5</v>
      </c>
      <c r="GG253" s="3">
        <f t="shared" si="1126"/>
        <v>0.5</v>
      </c>
      <c r="GH253" s="3">
        <f t="shared" si="1127"/>
        <v>0.5</v>
      </c>
      <c r="GI253" s="3">
        <f t="shared" si="1128"/>
        <v>0.5</v>
      </c>
      <c r="GJ253" s="3">
        <f t="shared" si="1129"/>
        <v>0.5</v>
      </c>
      <c r="GK253" s="3">
        <f t="shared" si="1130"/>
        <v>0.5</v>
      </c>
      <c r="GL253" s="3">
        <f t="shared" si="1131"/>
        <v>0.5</v>
      </c>
      <c r="GM253" s="3">
        <f t="shared" si="1132"/>
        <v>0.5</v>
      </c>
      <c r="GN253" s="3">
        <f t="shared" si="1133"/>
        <v>0.5</v>
      </c>
      <c r="GO253" s="3">
        <f t="shared" si="1134"/>
        <v>0.5</v>
      </c>
      <c r="GP253" s="3">
        <f t="shared" si="1135"/>
        <v>0.5</v>
      </c>
      <c r="GQ253" s="3">
        <f t="shared" si="1136"/>
        <v>0.5</v>
      </c>
      <c r="GR253" s="3">
        <f t="shared" si="1137"/>
        <v>0.5</v>
      </c>
      <c r="GS253" s="3">
        <f t="shared" si="1138"/>
        <v>0.5</v>
      </c>
      <c r="GT253" s="3">
        <f t="shared" si="1139"/>
        <v>0.5</v>
      </c>
      <c r="GU253" s="3">
        <f t="shared" si="1140"/>
        <v>0.5</v>
      </c>
      <c r="GV253" s="3">
        <f t="shared" si="1141"/>
        <v>0.5</v>
      </c>
      <c r="GW253" s="3">
        <f t="shared" si="1142"/>
        <v>0.5</v>
      </c>
      <c r="GX253" s="3">
        <f t="shared" si="1143"/>
        <v>0.5</v>
      </c>
      <c r="GY253" s="3">
        <f t="shared" si="1144"/>
        <v>0.5</v>
      </c>
      <c r="GZ253" s="3">
        <f t="shared" si="1145"/>
        <v>0.5</v>
      </c>
      <c r="HA253" s="3">
        <f t="shared" si="1146"/>
        <v>0.5</v>
      </c>
      <c r="HB253" s="3">
        <f t="shared" si="1147"/>
        <v>0.5</v>
      </c>
      <c r="HC253" s="3">
        <f t="shared" si="1148"/>
        <v>0.5</v>
      </c>
      <c r="HD253" s="3">
        <f t="shared" si="1149"/>
        <v>0.5</v>
      </c>
      <c r="HE253" s="3">
        <f t="shared" si="1150"/>
        <v>0.5</v>
      </c>
      <c r="HF253" s="3">
        <f t="shared" si="1151"/>
        <v>0.5</v>
      </c>
      <c r="HG253" s="3">
        <f t="shared" si="1152"/>
        <v>0.5</v>
      </c>
      <c r="HH253" s="3">
        <f t="shared" si="1153"/>
        <v>0.5</v>
      </c>
      <c r="HI253" s="3">
        <f t="shared" si="1154"/>
        <v>0.5</v>
      </c>
      <c r="HJ253" s="3">
        <f t="shared" si="1155"/>
        <v>0.5</v>
      </c>
      <c r="HK253" s="3">
        <f t="shared" si="1156"/>
        <v>0.5</v>
      </c>
      <c r="HL253" s="3">
        <f t="shared" si="1157"/>
        <v>0.5</v>
      </c>
      <c r="HM253" s="3">
        <f t="shared" si="1158"/>
        <v>0.5</v>
      </c>
      <c r="HN253" s="3">
        <f t="shared" si="1159"/>
        <v>0.92501641694601822</v>
      </c>
      <c r="HP253" s="3">
        <f t="shared" ref="HP253:IU253" si="1337">IF(B1=1,ET253,0)</f>
        <v>0.55091517669568335</v>
      </c>
      <c r="HQ253" s="3">
        <f t="shared" si="1337"/>
        <v>0.32403467845253014</v>
      </c>
      <c r="HR253" s="3">
        <f t="shared" si="1337"/>
        <v>0.26395688529790795</v>
      </c>
      <c r="HS253" s="3">
        <f t="shared" si="1337"/>
        <v>0.17522845452789584</v>
      </c>
      <c r="HT253" s="3">
        <f t="shared" si="1337"/>
        <v>0.23432131312606144</v>
      </c>
      <c r="HU253" s="3">
        <f t="shared" si="1337"/>
        <v>0.35492154910753693</v>
      </c>
      <c r="HV253" s="3">
        <f t="shared" si="1337"/>
        <v>0.6592947193494213</v>
      </c>
      <c r="HW253" s="3">
        <f t="shared" si="1337"/>
        <v>0.4305745311389727</v>
      </c>
      <c r="HX253" s="3">
        <f t="shared" si="1337"/>
        <v>0.36130163097540913</v>
      </c>
      <c r="HY253" s="3">
        <f t="shared" si="1337"/>
        <v>0.25101014335171695</v>
      </c>
      <c r="HZ253" s="3">
        <f t="shared" si="1337"/>
        <v>0.32557106637510669</v>
      </c>
      <c r="IA253" s="3">
        <f t="shared" si="1337"/>
        <v>0.4646362958992592</v>
      </c>
      <c r="IB253" s="3">
        <f t="shared" si="1337"/>
        <v>0.11564407389278607</v>
      </c>
      <c r="IC253" s="3">
        <f t="shared" si="1337"/>
        <v>4.8614256514441782E-2</v>
      </c>
      <c r="ID253" s="3">
        <f t="shared" si="1337"/>
        <v>3.6819456683836134E-2</v>
      </c>
      <c r="IE253" s="3">
        <f t="shared" si="1337"/>
        <v>2.2145482233941607E-2</v>
      </c>
      <c r="IF253" s="3">
        <f t="shared" si="1337"/>
        <v>3.1591043074893375E-2</v>
      </c>
      <c r="IG253" s="3">
        <f t="shared" si="1337"/>
        <v>5.5399752332004976E-2</v>
      </c>
      <c r="IH253" s="3">
        <f t="shared" si="1337"/>
        <v>0.17099970186540686</v>
      </c>
      <c r="II253" s="3">
        <f t="shared" si="1337"/>
        <v>7.4590789034232163E-2</v>
      </c>
      <c r="IJ253" s="3">
        <f t="shared" si="1337"/>
        <v>5.6870293961216747E-2</v>
      </c>
      <c r="IK253" s="3">
        <f t="shared" si="1337"/>
        <v>3.4491445500780114E-2</v>
      </c>
      <c r="IL253" s="3">
        <f t="shared" si="1337"/>
        <v>4.8939302706533898E-2</v>
      </c>
      <c r="IM253" s="3">
        <f t="shared" si="1337"/>
        <v>8.4679329839180292E-2</v>
      </c>
      <c r="IN253" s="3">
        <f t="shared" si="1337"/>
        <v>0</v>
      </c>
      <c r="IO253" s="3">
        <f t="shared" si="1337"/>
        <v>0</v>
      </c>
      <c r="IP253" s="3">
        <f t="shared" si="1337"/>
        <v>0</v>
      </c>
      <c r="IQ253" s="3">
        <f t="shared" si="1337"/>
        <v>0</v>
      </c>
      <c r="IR253" s="3">
        <f t="shared" si="1337"/>
        <v>0</v>
      </c>
      <c r="IS253" s="3">
        <f t="shared" si="1337"/>
        <v>0</v>
      </c>
      <c r="IT253" s="3">
        <f t="shared" si="1337"/>
        <v>0</v>
      </c>
      <c r="IU253" s="3">
        <f t="shared" si="1337"/>
        <v>0</v>
      </c>
      <c r="IV253" s="3">
        <f t="shared" ref="IV253:KA253" si="1338">IF(AH1=1,FZ253,0)</f>
        <v>0</v>
      </c>
      <c r="IW253" s="3">
        <f t="shared" si="1338"/>
        <v>0</v>
      </c>
      <c r="IX253" s="3">
        <f t="shared" si="1338"/>
        <v>0</v>
      </c>
      <c r="IY253" s="3">
        <f t="shared" si="1338"/>
        <v>0</v>
      </c>
      <c r="IZ253" s="3">
        <f t="shared" si="1338"/>
        <v>0</v>
      </c>
      <c r="JA253" s="3">
        <f t="shared" si="1338"/>
        <v>0</v>
      </c>
      <c r="JB253" s="3">
        <f t="shared" si="1338"/>
        <v>0</v>
      </c>
      <c r="JC253" s="3">
        <f t="shared" si="1338"/>
        <v>0</v>
      </c>
      <c r="JD253" s="3">
        <f t="shared" si="1338"/>
        <v>0</v>
      </c>
      <c r="JE253" s="3">
        <f t="shared" si="1338"/>
        <v>0</v>
      </c>
      <c r="JF253" s="3">
        <f t="shared" si="1338"/>
        <v>0</v>
      </c>
      <c r="JG253" s="3">
        <f t="shared" si="1338"/>
        <v>0</v>
      </c>
      <c r="JH253" s="3">
        <f t="shared" si="1338"/>
        <v>0</v>
      </c>
      <c r="JI253" s="3">
        <f t="shared" si="1338"/>
        <v>0</v>
      </c>
      <c r="JJ253" s="3">
        <f t="shared" si="1338"/>
        <v>0</v>
      </c>
      <c r="JK253" s="3">
        <f t="shared" si="1338"/>
        <v>0</v>
      </c>
      <c r="JL253" s="3">
        <f t="shared" si="1338"/>
        <v>0</v>
      </c>
      <c r="JM253" s="3">
        <f t="shared" si="1338"/>
        <v>0</v>
      </c>
      <c r="JN253" s="3">
        <f t="shared" si="1338"/>
        <v>0</v>
      </c>
      <c r="JO253" s="3">
        <f t="shared" si="1338"/>
        <v>0</v>
      </c>
      <c r="JP253" s="3">
        <f t="shared" si="1338"/>
        <v>0</v>
      </c>
      <c r="JQ253" s="3">
        <f t="shared" si="1338"/>
        <v>0</v>
      </c>
      <c r="JR253" s="3">
        <f t="shared" si="1338"/>
        <v>0</v>
      </c>
      <c r="JS253" s="3">
        <f t="shared" si="1338"/>
        <v>0</v>
      </c>
      <c r="JT253" s="3">
        <f t="shared" si="1338"/>
        <v>0</v>
      </c>
      <c r="JU253" s="3">
        <f t="shared" si="1338"/>
        <v>0</v>
      </c>
      <c r="JV253" s="3">
        <f t="shared" si="1338"/>
        <v>0</v>
      </c>
      <c r="JW253" s="3">
        <f t="shared" si="1338"/>
        <v>0</v>
      </c>
      <c r="JX253" s="3">
        <f t="shared" si="1338"/>
        <v>0</v>
      </c>
      <c r="JY253" s="3">
        <f t="shared" si="1338"/>
        <v>0</v>
      </c>
      <c r="JZ253" s="3">
        <f t="shared" si="1338"/>
        <v>0</v>
      </c>
      <c r="KA253" s="3">
        <f t="shared" si="1338"/>
        <v>0</v>
      </c>
      <c r="KB253" s="3">
        <f t="shared" ref="KB253:KJ253" si="1339">IF(BN1=1,HF253,0)</f>
        <v>0</v>
      </c>
      <c r="KC253" s="3">
        <f t="shared" si="1339"/>
        <v>0</v>
      </c>
      <c r="KD253" s="3">
        <f t="shared" si="1339"/>
        <v>0</v>
      </c>
      <c r="KE253" s="3">
        <f t="shared" si="1339"/>
        <v>0</v>
      </c>
      <c r="KF253" s="3">
        <f t="shared" si="1339"/>
        <v>0</v>
      </c>
      <c r="KG253" s="3">
        <f t="shared" si="1339"/>
        <v>0</v>
      </c>
      <c r="KH253" s="3">
        <f t="shared" si="1339"/>
        <v>0</v>
      </c>
      <c r="KI253" s="3">
        <f t="shared" si="1339"/>
        <v>0</v>
      </c>
      <c r="KJ253" s="3">
        <f t="shared" si="1339"/>
        <v>0</v>
      </c>
    </row>
    <row r="254" spans="1:296" x14ac:dyDescent="0.2">
      <c r="A254" s="3" t="str">
        <f>'Respondent Data'!A254</f>
        <v>2113</v>
      </c>
      <c r="B254" s="3">
        <f>SUMPRODUCT('Respondent Data'!B254:T254,'Product Coding'!A101:S101)</f>
        <v>-0.42354801827840594</v>
      </c>
      <c r="C254" s="3">
        <f>SUMPRODUCT('Respondent Data'!B254:T254,'Product Coding'!A102:S102)</f>
        <v>-0.30258097757428293</v>
      </c>
      <c r="D254" s="3">
        <f>SUMPRODUCT('Respondent Data'!B254:T254,'Product Coding'!A103:S103)</f>
        <v>1.6498674351580256E-2</v>
      </c>
      <c r="E254" s="3">
        <f>SUMPRODUCT('Respondent Data'!B254:T254,'Product Coding'!A104:S104)</f>
        <v>-0.16001947134529604</v>
      </c>
      <c r="F254" s="3">
        <f>SUMPRODUCT('Respondent Data'!B254:T254,'Product Coding'!A105:S105)</f>
        <v>0.52474953426470794</v>
      </c>
      <c r="G254" s="3">
        <f>SUMPRODUCT('Respondent Data'!B254:T254,'Product Coding'!A106:S106)</f>
        <v>0.29789346276829098</v>
      </c>
      <c r="H254" s="3">
        <f>SUMPRODUCT('Respondent Data'!B254:T254,'Product Coding'!A107:S107)</f>
        <v>0.71521027888142408</v>
      </c>
      <c r="I254" s="3">
        <f>SUMPRODUCT('Respondent Data'!B254:T254,'Product Coding'!A108:S108)</f>
        <v>0.83617731958554709</v>
      </c>
      <c r="J254" s="3">
        <f>SUMPRODUCT('Respondent Data'!B254:T254,'Product Coding'!A109:S109)</f>
        <v>1.1552569715114103</v>
      </c>
      <c r="K254" s="3">
        <f>SUMPRODUCT('Respondent Data'!B254:T254,'Product Coding'!A110:S110)</f>
        <v>0.97873882581453397</v>
      </c>
      <c r="L254" s="3">
        <f>SUMPRODUCT('Respondent Data'!B254:T254,'Product Coding'!A111:S111)</f>
        <v>1.663507831424538</v>
      </c>
      <c r="M254" s="3">
        <f>SUMPRODUCT('Respondent Data'!B254:T254,'Product Coding'!A112:S112)</f>
        <v>1.436651759928121</v>
      </c>
      <c r="N254" s="3">
        <f>SUMPRODUCT('Respondent Data'!B254:T254,'Product Coding'!A113:S113)</f>
        <v>-2.9884446535656259</v>
      </c>
      <c r="O254" s="3">
        <f>SUMPRODUCT('Respondent Data'!B254:T254,'Product Coding'!A114:S114)</f>
        <v>-2.8674776128615029</v>
      </c>
      <c r="P254" s="3">
        <f>SUMPRODUCT('Respondent Data'!B254:T254,'Product Coding'!A115:S115)</f>
        <v>-2.54839796093564</v>
      </c>
      <c r="Q254" s="3">
        <f>SUMPRODUCT('Respondent Data'!B254:T254,'Product Coding'!A116:S116)</f>
        <v>-2.7249161066325165</v>
      </c>
      <c r="R254" s="3">
        <f>SUMPRODUCT('Respondent Data'!B254:T254,'Product Coding'!A117:S117)</f>
        <v>-2.0401471010225123</v>
      </c>
      <c r="S254" s="3">
        <f>SUMPRODUCT('Respondent Data'!B254:T254,'Product Coding'!A118:S118)</f>
        <v>-2.2670031725189288</v>
      </c>
      <c r="T254" s="3">
        <f>SUMPRODUCT('Respondent Data'!B254:T254,'Product Coding'!A119:S119)</f>
        <v>-1.8496863564057962</v>
      </c>
      <c r="U254" s="3">
        <f>SUMPRODUCT('Respondent Data'!B254:T254,'Product Coding'!A120:S120)</f>
        <v>-1.7287193157016731</v>
      </c>
      <c r="V254" s="3">
        <f>SUMPRODUCT('Respondent Data'!B254:T254,'Product Coding'!A121:S121)</f>
        <v>-1.4096396637758102</v>
      </c>
      <c r="W254" s="3">
        <f>SUMPRODUCT('Respondent Data'!B254:T254,'Product Coding'!A122:S122)</f>
        <v>-1.5861578094726863</v>
      </c>
      <c r="X254" s="3">
        <f>SUMPRODUCT('Respondent Data'!B254:T254,'Product Coding'!A123:S123)</f>
        <v>-0.9013888038626825</v>
      </c>
      <c r="Y254" s="3">
        <f>SUMPRODUCT('Respondent Data'!B254:T254,'Product Coding'!A124:S124)</f>
        <v>-1.128244875359099</v>
      </c>
      <c r="Z254" s="3">
        <f>SUMPRODUCT('Respondent Data'!B254:T254,'Product Coding'!A125:S125)</f>
        <v>0</v>
      </c>
      <c r="AA254" s="3">
        <f>SUMPRODUCT('Respondent Data'!B254:T254,'Product Coding'!A126:S126)</f>
        <v>0</v>
      </c>
      <c r="AB254" s="3">
        <f>SUMPRODUCT('Respondent Data'!B254:T254,'Product Coding'!A127:S127)</f>
        <v>0</v>
      </c>
      <c r="AC254" s="3">
        <f>SUMPRODUCT('Respondent Data'!B254:T254,'Product Coding'!A128:S128)</f>
        <v>0</v>
      </c>
      <c r="AD254" s="3">
        <f>SUMPRODUCT('Respondent Data'!B254:T254,'Product Coding'!A129:S129)</f>
        <v>0</v>
      </c>
      <c r="AE254" s="3">
        <f>SUMPRODUCT('Respondent Data'!B254:T254,'Product Coding'!A130:S130)</f>
        <v>0</v>
      </c>
      <c r="AF254" s="3">
        <f>SUMPRODUCT('Respondent Data'!B254:T254,'Product Coding'!A131:S131)</f>
        <v>0</v>
      </c>
      <c r="AG254" s="3">
        <f>SUMPRODUCT('Respondent Data'!B254:T254,'Product Coding'!A132:S132)</f>
        <v>0</v>
      </c>
      <c r="AH254" s="3">
        <f>SUMPRODUCT('Respondent Data'!B254:T254,'Product Coding'!A133:S133)</f>
        <v>0</v>
      </c>
      <c r="AI254" s="3">
        <f>SUMPRODUCT('Respondent Data'!B254:T254,'Product Coding'!A134:S134)</f>
        <v>0</v>
      </c>
      <c r="AJ254" s="3">
        <f>SUMPRODUCT('Respondent Data'!B254:T254,'Product Coding'!A135:S135)</f>
        <v>0</v>
      </c>
      <c r="AK254" s="3">
        <f>SUMPRODUCT('Respondent Data'!B254:T254,'Product Coding'!A136:S136)</f>
        <v>0</v>
      </c>
      <c r="AL254" s="3">
        <f>SUMPRODUCT('Respondent Data'!B254:T254,'Product Coding'!A137:S137)</f>
        <v>0</v>
      </c>
      <c r="AM254" s="3">
        <f>SUMPRODUCT('Respondent Data'!B254:T254,'Product Coding'!A138:S138)</f>
        <v>0</v>
      </c>
      <c r="AN254" s="3">
        <f>SUMPRODUCT('Respondent Data'!B254:T254,'Product Coding'!A139:S139)</f>
        <v>0</v>
      </c>
      <c r="AO254" s="3">
        <f>SUMPRODUCT('Respondent Data'!B254:T254,'Product Coding'!A140:S140)</f>
        <v>0</v>
      </c>
      <c r="AP254" s="3">
        <f>SUMPRODUCT('Respondent Data'!B254:T254,'Product Coding'!A141:S141)</f>
        <v>0</v>
      </c>
      <c r="AQ254" s="3">
        <f>SUMPRODUCT('Respondent Data'!B254:T254,'Product Coding'!A142:S142)</f>
        <v>0</v>
      </c>
      <c r="AR254" s="3">
        <f>SUMPRODUCT('Respondent Data'!B254:T254,'Product Coding'!A143:S143)</f>
        <v>0</v>
      </c>
      <c r="AS254" s="3">
        <f>SUMPRODUCT('Respondent Data'!B254:T254,'Product Coding'!A144:S144)</f>
        <v>0</v>
      </c>
      <c r="AT254" s="3">
        <f>SUMPRODUCT('Respondent Data'!B254:T254,'Product Coding'!A145:S145)</f>
        <v>0</v>
      </c>
      <c r="AU254" s="3">
        <f>SUMPRODUCT('Respondent Data'!B254:T254,'Product Coding'!A146:S146)</f>
        <v>0</v>
      </c>
      <c r="AV254" s="3">
        <f>SUMPRODUCT('Respondent Data'!B254:T254,'Product Coding'!A147:S147)</f>
        <v>0</v>
      </c>
      <c r="AW254" s="3">
        <f>SUMPRODUCT('Respondent Data'!B254:T254,'Product Coding'!A148:S148)</f>
        <v>0</v>
      </c>
      <c r="AX254" s="3">
        <f>SUMPRODUCT('Respondent Data'!B254:T254,'Product Coding'!A149:S149)</f>
        <v>0</v>
      </c>
      <c r="AY254" s="3">
        <f>SUMPRODUCT('Respondent Data'!B254:T254,'Product Coding'!A150:S150)</f>
        <v>0</v>
      </c>
      <c r="AZ254" s="3">
        <f>SUMPRODUCT('Respondent Data'!B254:T254,'Product Coding'!A151:S151)</f>
        <v>0</v>
      </c>
      <c r="BA254" s="3">
        <f>SUMPRODUCT('Respondent Data'!B254:T254,'Product Coding'!A152:S152)</f>
        <v>0</v>
      </c>
      <c r="BB254" s="3">
        <f>SUMPRODUCT('Respondent Data'!B254:T254,'Product Coding'!A153:S153)</f>
        <v>0</v>
      </c>
      <c r="BC254" s="3">
        <f>SUMPRODUCT('Respondent Data'!B254:T254,'Product Coding'!A154:S154)</f>
        <v>0</v>
      </c>
      <c r="BD254" s="3">
        <f>SUMPRODUCT('Respondent Data'!B254:T254,'Product Coding'!A155:S155)</f>
        <v>0</v>
      </c>
      <c r="BE254" s="3">
        <f>SUMPRODUCT('Respondent Data'!B254:T254,'Product Coding'!A156:S156)</f>
        <v>0</v>
      </c>
      <c r="BF254" s="3">
        <f>SUMPRODUCT('Respondent Data'!B254:T254,'Product Coding'!A157:S157)</f>
        <v>0</v>
      </c>
      <c r="BG254" s="3">
        <f>SUMPRODUCT('Respondent Data'!B254:T254,'Product Coding'!A158:S158)</f>
        <v>0</v>
      </c>
      <c r="BH254" s="3">
        <f>SUMPRODUCT('Respondent Data'!B254:T254,'Product Coding'!A159:S159)</f>
        <v>0</v>
      </c>
      <c r="BI254" s="3">
        <f>SUMPRODUCT('Respondent Data'!B254:T254,'Product Coding'!A160:S160)</f>
        <v>0</v>
      </c>
      <c r="BJ254" s="3">
        <f>SUMPRODUCT('Respondent Data'!B254:T254,'Product Coding'!A161:S161)</f>
        <v>0</v>
      </c>
      <c r="BK254" s="3">
        <f>SUMPRODUCT('Respondent Data'!B254:T254,'Product Coding'!A162:S162)</f>
        <v>0</v>
      </c>
      <c r="BL254" s="3">
        <f>SUMPRODUCT('Respondent Data'!B254:T254,'Product Coding'!A163:S163)</f>
        <v>0</v>
      </c>
      <c r="BM254" s="3">
        <f>SUMPRODUCT('Respondent Data'!B254:T254,'Product Coding'!A164:S164)</f>
        <v>0</v>
      </c>
      <c r="BN254" s="3">
        <f>SUMPRODUCT('Respondent Data'!B254:T254,'Product Coding'!A165:S165)</f>
        <v>0</v>
      </c>
      <c r="BO254" s="3">
        <f>SUMPRODUCT('Respondent Data'!B254:T254,'Product Coding'!A166:S166)</f>
        <v>0</v>
      </c>
      <c r="BP254" s="3">
        <f>SUMPRODUCT('Respondent Data'!B254:T254,'Product Coding'!A167:S167)</f>
        <v>0</v>
      </c>
      <c r="BQ254" s="3">
        <f>SUMPRODUCT('Respondent Data'!B254:T254,'Product Coding'!A168:S168)</f>
        <v>0</v>
      </c>
      <c r="BR254" s="3">
        <f>SUMPRODUCT('Respondent Data'!B254:T254,'Product Coding'!A169:S169)</f>
        <v>0</v>
      </c>
      <c r="BS254" s="3">
        <f>SUMPRODUCT('Respondent Data'!B254:T254,'Product Coding'!A170:S170)</f>
        <v>0</v>
      </c>
      <c r="BT254" s="3">
        <f>SUMPRODUCT('Respondent Data'!B254:T254,'Product Coding'!A171:S171)</f>
        <v>0</v>
      </c>
      <c r="BU254" s="3">
        <f>SUMPRODUCT('Respondent Data'!B254:T254,'Product Coding'!A172:S172)</f>
        <v>0</v>
      </c>
      <c r="BV254" s="3">
        <f>SUMPRODUCT('Respondent Data'!B254:T254,'Product Coding'!A173:S173)</f>
        <v>-2.36300900490009</v>
      </c>
      <c r="BX254" s="3">
        <f t="shared" si="1014"/>
        <v>1.5273710939326077</v>
      </c>
      <c r="BY254" s="3">
        <f t="shared" si="1015"/>
        <v>1.3533472627625953</v>
      </c>
      <c r="BZ254" s="3">
        <f t="shared" si="1016"/>
        <v>0.98363668334622301</v>
      </c>
      <c r="CA254" s="3">
        <f t="shared" si="1017"/>
        <v>1.1735337210496479</v>
      </c>
      <c r="CB254" s="3">
        <f t="shared" si="1018"/>
        <v>0.59170354727271279</v>
      </c>
      <c r="CC254" s="3">
        <f t="shared" si="1019"/>
        <v>0.74238042669038218</v>
      </c>
      <c r="CD254" s="3">
        <f t="shared" si="1020"/>
        <v>0.48908925584085816</v>
      </c>
      <c r="CE254" s="3">
        <f t="shared" si="1021"/>
        <v>0.43336397308303742</v>
      </c>
      <c r="CF254" s="3">
        <f t="shared" si="1022"/>
        <v>0.31497658649339416</v>
      </c>
      <c r="CG254" s="3">
        <f t="shared" si="1023"/>
        <v>0.37578473012377861</v>
      </c>
      <c r="CH254" s="3">
        <f t="shared" si="1024"/>
        <v>0.18947317306423775</v>
      </c>
      <c r="CI254" s="3">
        <f t="shared" si="1025"/>
        <v>0.2377223792457332</v>
      </c>
      <c r="CJ254" s="3">
        <f t="shared" si="1026"/>
        <v>19.854777406493525</v>
      </c>
      <c r="CK254" s="3">
        <f t="shared" si="1027"/>
        <v>17.592586872031138</v>
      </c>
      <c r="CL254" s="3">
        <f t="shared" si="1028"/>
        <v>12.786602728231635</v>
      </c>
      <c r="CM254" s="3">
        <f t="shared" si="1029"/>
        <v>15.25513406860567</v>
      </c>
      <c r="CN254" s="3">
        <f t="shared" si="1030"/>
        <v>7.6917405785674102</v>
      </c>
      <c r="CO254" s="3">
        <f t="shared" si="1031"/>
        <v>9.650436741554298</v>
      </c>
      <c r="CP254" s="3">
        <f t="shared" si="1032"/>
        <v>6.3578251187306236</v>
      </c>
      <c r="CQ254" s="3">
        <f t="shared" si="1033"/>
        <v>5.6334346353270792</v>
      </c>
      <c r="CR254" s="3">
        <f t="shared" si="1034"/>
        <v>4.0944797488484062</v>
      </c>
      <c r="CS254" s="3">
        <f t="shared" si="1035"/>
        <v>4.8849439399539119</v>
      </c>
      <c r="CT254" s="3">
        <f t="shared" si="1036"/>
        <v>2.463021390568791</v>
      </c>
      <c r="CU254" s="3">
        <f t="shared" si="1037"/>
        <v>3.0902280023601958</v>
      </c>
      <c r="CV254" s="3">
        <f t="shared" si="1038"/>
        <v>1</v>
      </c>
      <c r="CW254" s="3">
        <f t="shared" si="1039"/>
        <v>1</v>
      </c>
      <c r="CX254" s="3">
        <f t="shared" si="1040"/>
        <v>1</v>
      </c>
      <c r="CY254" s="3">
        <f t="shared" si="1041"/>
        <v>1</v>
      </c>
      <c r="CZ254" s="3">
        <f t="shared" si="1042"/>
        <v>1</v>
      </c>
      <c r="DA254" s="3">
        <f t="shared" si="1043"/>
        <v>1</v>
      </c>
      <c r="DB254" s="3">
        <f t="shared" si="1044"/>
        <v>1</v>
      </c>
      <c r="DC254" s="3">
        <f t="shared" si="1045"/>
        <v>1</v>
      </c>
      <c r="DD254" s="3">
        <f t="shared" si="1046"/>
        <v>1</v>
      </c>
      <c r="DE254" s="3">
        <f t="shared" si="1047"/>
        <v>1</v>
      </c>
      <c r="DF254" s="3">
        <f t="shared" si="1048"/>
        <v>1</v>
      </c>
      <c r="DG254" s="3">
        <f t="shared" si="1049"/>
        <v>1</v>
      </c>
      <c r="DH254" s="3">
        <f t="shared" si="1050"/>
        <v>1</v>
      </c>
      <c r="DI254" s="3">
        <f t="shared" si="1051"/>
        <v>1</v>
      </c>
      <c r="DJ254" s="3">
        <f t="shared" si="1052"/>
        <v>1</v>
      </c>
      <c r="DK254" s="3">
        <f t="shared" si="1053"/>
        <v>1</v>
      </c>
      <c r="DL254" s="3">
        <f t="shared" si="1054"/>
        <v>1</v>
      </c>
      <c r="DM254" s="3">
        <f t="shared" si="1055"/>
        <v>1</v>
      </c>
      <c r="DN254" s="3">
        <f t="shared" si="1056"/>
        <v>1</v>
      </c>
      <c r="DO254" s="3">
        <f t="shared" si="1057"/>
        <v>1</v>
      </c>
      <c r="DP254" s="3">
        <f t="shared" si="1058"/>
        <v>1</v>
      </c>
      <c r="DQ254" s="3">
        <f t="shared" si="1059"/>
        <v>1</v>
      </c>
      <c r="DR254" s="3">
        <f t="shared" si="1060"/>
        <v>1</v>
      </c>
      <c r="DS254" s="3">
        <f t="shared" si="1061"/>
        <v>1</v>
      </c>
      <c r="DT254" s="3">
        <f t="shared" si="1062"/>
        <v>1</v>
      </c>
      <c r="DU254" s="3">
        <f t="shared" si="1063"/>
        <v>1</v>
      </c>
      <c r="DV254" s="3">
        <f t="shared" si="1064"/>
        <v>1</v>
      </c>
      <c r="DW254" s="3">
        <f t="shared" si="1065"/>
        <v>1</v>
      </c>
      <c r="DX254" s="3">
        <f t="shared" si="1066"/>
        <v>1</v>
      </c>
      <c r="DY254" s="3">
        <f t="shared" si="1067"/>
        <v>1</v>
      </c>
      <c r="DZ254" s="3">
        <f t="shared" si="1068"/>
        <v>1</v>
      </c>
      <c r="EA254" s="3">
        <f t="shared" si="1069"/>
        <v>1</v>
      </c>
      <c r="EB254" s="3">
        <f t="shared" si="1070"/>
        <v>1</v>
      </c>
      <c r="EC254" s="3">
        <f t="shared" si="1071"/>
        <v>1</v>
      </c>
      <c r="ED254" s="3">
        <f t="shared" si="1072"/>
        <v>1</v>
      </c>
      <c r="EE254" s="3">
        <f t="shared" si="1073"/>
        <v>1</v>
      </c>
      <c r="EF254" s="3">
        <f t="shared" si="1074"/>
        <v>1</v>
      </c>
      <c r="EG254" s="3">
        <f t="shared" si="1075"/>
        <v>1</v>
      </c>
      <c r="EH254" s="3">
        <f t="shared" si="1076"/>
        <v>1</v>
      </c>
      <c r="EI254" s="3">
        <f t="shared" si="1077"/>
        <v>1</v>
      </c>
      <c r="EJ254" s="3">
        <f t="shared" si="1078"/>
        <v>1</v>
      </c>
      <c r="EK254" s="3">
        <f t="shared" si="1079"/>
        <v>1</v>
      </c>
      <c r="EL254" s="3">
        <f t="shared" si="1080"/>
        <v>1</v>
      </c>
      <c r="EM254" s="3">
        <f t="shared" si="1081"/>
        <v>1</v>
      </c>
      <c r="EN254" s="3">
        <f t="shared" si="1082"/>
        <v>1</v>
      </c>
      <c r="EO254" s="3">
        <f t="shared" si="1083"/>
        <v>1</v>
      </c>
      <c r="EP254" s="3">
        <f t="shared" si="1084"/>
        <v>1</v>
      </c>
      <c r="EQ254" s="3">
        <f t="shared" si="1085"/>
        <v>1</v>
      </c>
      <c r="ER254" s="3">
        <f t="shared" si="1086"/>
        <v>10.622867671199021</v>
      </c>
      <c r="ET254" s="3">
        <f t="shared" si="1087"/>
        <v>0.39566805302184282</v>
      </c>
      <c r="EU254" s="3">
        <f t="shared" si="1088"/>
        <v>0.42492666332043988</v>
      </c>
      <c r="EV254" s="3">
        <f t="shared" si="1089"/>
        <v>0.50412457502705932</v>
      </c>
      <c r="EW254" s="3">
        <f t="shared" si="1090"/>
        <v>0.4600802786335782</v>
      </c>
      <c r="EX254" s="3">
        <f t="shared" si="1091"/>
        <v>0.62825769391130604</v>
      </c>
      <c r="EY254" s="3">
        <f t="shared" si="1092"/>
        <v>0.57392747570028702</v>
      </c>
      <c r="EZ254" s="3">
        <f t="shared" si="1093"/>
        <v>0.67155141713471067</v>
      </c>
      <c r="FA254" s="3">
        <f t="shared" si="1094"/>
        <v>0.69765950503771179</v>
      </c>
      <c r="FB254" s="3">
        <f t="shared" si="1095"/>
        <v>0.76046981388974222</v>
      </c>
      <c r="FC254" s="3">
        <f t="shared" si="1096"/>
        <v>0.72685790015275897</v>
      </c>
      <c r="FD254" s="3">
        <f t="shared" si="1097"/>
        <v>0.84070832587494992</v>
      </c>
      <c r="FE254" s="3">
        <f t="shared" si="1098"/>
        <v>0.80793562172593092</v>
      </c>
      <c r="FF254" s="3">
        <f t="shared" si="1099"/>
        <v>4.7950643658686634E-2</v>
      </c>
      <c r="FG254" s="3">
        <f t="shared" si="1100"/>
        <v>5.3784877106278405E-2</v>
      </c>
      <c r="FH254" s="3">
        <f t="shared" si="1101"/>
        <v>7.2534185521444042E-2</v>
      </c>
      <c r="FI254" s="3">
        <f t="shared" si="1102"/>
        <v>6.1519025052604676E-2</v>
      </c>
      <c r="FJ254" s="3">
        <f t="shared" si="1103"/>
        <v>0.11505175412918525</v>
      </c>
      <c r="FK254" s="3">
        <f t="shared" si="1104"/>
        <v>9.3892863200468385E-2</v>
      </c>
      <c r="FL254" s="3">
        <f t="shared" si="1105"/>
        <v>0.13590972656503156</v>
      </c>
      <c r="FM254" s="3">
        <f t="shared" si="1106"/>
        <v>0.15075146661947808</v>
      </c>
      <c r="FN254" s="3">
        <f t="shared" si="1107"/>
        <v>0.19629089706874336</v>
      </c>
      <c r="FO254" s="3">
        <f t="shared" si="1108"/>
        <v>0.16992515310312906</v>
      </c>
      <c r="FP254" s="3">
        <f t="shared" si="1109"/>
        <v>0.28876518138854262</v>
      </c>
      <c r="FQ254" s="3">
        <f t="shared" si="1110"/>
        <v>0.24448514836409296</v>
      </c>
      <c r="FR254" s="3">
        <f t="shared" si="1111"/>
        <v>0.5</v>
      </c>
      <c r="FS254" s="3">
        <f t="shared" si="1112"/>
        <v>0.5</v>
      </c>
      <c r="FT254" s="3">
        <f t="shared" si="1113"/>
        <v>0.5</v>
      </c>
      <c r="FU254" s="3">
        <f t="shared" si="1114"/>
        <v>0.5</v>
      </c>
      <c r="FV254" s="3">
        <f t="shared" si="1115"/>
        <v>0.5</v>
      </c>
      <c r="FW254" s="3">
        <f t="shared" si="1116"/>
        <v>0.5</v>
      </c>
      <c r="FX254" s="3">
        <f t="shared" si="1117"/>
        <v>0.5</v>
      </c>
      <c r="FY254" s="3">
        <f t="shared" si="1118"/>
        <v>0.5</v>
      </c>
      <c r="FZ254" s="3">
        <f t="shared" si="1119"/>
        <v>0.5</v>
      </c>
      <c r="GA254" s="3">
        <f t="shared" si="1120"/>
        <v>0.5</v>
      </c>
      <c r="GB254" s="3">
        <f t="shared" si="1121"/>
        <v>0.5</v>
      </c>
      <c r="GC254" s="3">
        <f t="shared" si="1122"/>
        <v>0.5</v>
      </c>
      <c r="GD254" s="3">
        <f t="shared" si="1123"/>
        <v>0.5</v>
      </c>
      <c r="GE254" s="3">
        <f t="shared" si="1124"/>
        <v>0.5</v>
      </c>
      <c r="GF254" s="3">
        <f t="shared" si="1125"/>
        <v>0.5</v>
      </c>
      <c r="GG254" s="3">
        <f t="shared" si="1126"/>
        <v>0.5</v>
      </c>
      <c r="GH254" s="3">
        <f t="shared" si="1127"/>
        <v>0.5</v>
      </c>
      <c r="GI254" s="3">
        <f t="shared" si="1128"/>
        <v>0.5</v>
      </c>
      <c r="GJ254" s="3">
        <f t="shared" si="1129"/>
        <v>0.5</v>
      </c>
      <c r="GK254" s="3">
        <f t="shared" si="1130"/>
        <v>0.5</v>
      </c>
      <c r="GL254" s="3">
        <f t="shared" si="1131"/>
        <v>0.5</v>
      </c>
      <c r="GM254" s="3">
        <f t="shared" si="1132"/>
        <v>0.5</v>
      </c>
      <c r="GN254" s="3">
        <f t="shared" si="1133"/>
        <v>0.5</v>
      </c>
      <c r="GO254" s="3">
        <f t="shared" si="1134"/>
        <v>0.5</v>
      </c>
      <c r="GP254" s="3">
        <f t="shared" si="1135"/>
        <v>0.5</v>
      </c>
      <c r="GQ254" s="3">
        <f t="shared" si="1136"/>
        <v>0.5</v>
      </c>
      <c r="GR254" s="3">
        <f t="shared" si="1137"/>
        <v>0.5</v>
      </c>
      <c r="GS254" s="3">
        <f t="shared" si="1138"/>
        <v>0.5</v>
      </c>
      <c r="GT254" s="3">
        <f t="shared" si="1139"/>
        <v>0.5</v>
      </c>
      <c r="GU254" s="3">
        <f t="shared" si="1140"/>
        <v>0.5</v>
      </c>
      <c r="GV254" s="3">
        <f t="shared" si="1141"/>
        <v>0.5</v>
      </c>
      <c r="GW254" s="3">
        <f t="shared" si="1142"/>
        <v>0.5</v>
      </c>
      <c r="GX254" s="3">
        <f t="shared" si="1143"/>
        <v>0.5</v>
      </c>
      <c r="GY254" s="3">
        <f t="shared" si="1144"/>
        <v>0.5</v>
      </c>
      <c r="GZ254" s="3">
        <f t="shared" si="1145"/>
        <v>0.5</v>
      </c>
      <c r="HA254" s="3">
        <f t="shared" si="1146"/>
        <v>0.5</v>
      </c>
      <c r="HB254" s="3">
        <f t="shared" si="1147"/>
        <v>0.5</v>
      </c>
      <c r="HC254" s="3">
        <f t="shared" si="1148"/>
        <v>0.5</v>
      </c>
      <c r="HD254" s="3">
        <f t="shared" si="1149"/>
        <v>0.5</v>
      </c>
      <c r="HE254" s="3">
        <f t="shared" si="1150"/>
        <v>0.5</v>
      </c>
      <c r="HF254" s="3">
        <f t="shared" si="1151"/>
        <v>0.5</v>
      </c>
      <c r="HG254" s="3">
        <f t="shared" si="1152"/>
        <v>0.5</v>
      </c>
      <c r="HH254" s="3">
        <f t="shared" si="1153"/>
        <v>0.5</v>
      </c>
      <c r="HI254" s="3">
        <f t="shared" si="1154"/>
        <v>0.5</v>
      </c>
      <c r="HJ254" s="3">
        <f t="shared" si="1155"/>
        <v>0.5</v>
      </c>
      <c r="HK254" s="3">
        <f t="shared" si="1156"/>
        <v>0.5</v>
      </c>
      <c r="HL254" s="3">
        <f t="shared" si="1157"/>
        <v>0.5</v>
      </c>
      <c r="HM254" s="3">
        <f t="shared" si="1158"/>
        <v>0.5</v>
      </c>
      <c r="HN254" s="3">
        <f t="shared" si="1159"/>
        <v>8.6037286863203138E-2</v>
      </c>
      <c r="HP254" s="3">
        <f t="shared" ref="HP254:IU254" si="1340">IF(B1=1,ET254,0)</f>
        <v>0.39566805302184282</v>
      </c>
      <c r="HQ254" s="3">
        <f t="shared" si="1340"/>
        <v>0.42492666332043988</v>
      </c>
      <c r="HR254" s="3">
        <f t="shared" si="1340"/>
        <v>0.50412457502705932</v>
      </c>
      <c r="HS254" s="3">
        <f t="shared" si="1340"/>
        <v>0.4600802786335782</v>
      </c>
      <c r="HT254" s="3">
        <f t="shared" si="1340"/>
        <v>0.62825769391130604</v>
      </c>
      <c r="HU254" s="3">
        <f t="shared" si="1340"/>
        <v>0.57392747570028702</v>
      </c>
      <c r="HV254" s="3">
        <f t="shared" si="1340"/>
        <v>0.67155141713471067</v>
      </c>
      <c r="HW254" s="3">
        <f t="shared" si="1340"/>
        <v>0.69765950503771179</v>
      </c>
      <c r="HX254" s="3">
        <f t="shared" si="1340"/>
        <v>0.76046981388974222</v>
      </c>
      <c r="HY254" s="3">
        <f t="shared" si="1340"/>
        <v>0.72685790015275897</v>
      </c>
      <c r="HZ254" s="3">
        <f t="shared" si="1340"/>
        <v>0.84070832587494992</v>
      </c>
      <c r="IA254" s="3">
        <f t="shared" si="1340"/>
        <v>0.80793562172593092</v>
      </c>
      <c r="IB254" s="3">
        <f t="shared" si="1340"/>
        <v>4.7950643658686634E-2</v>
      </c>
      <c r="IC254" s="3">
        <f t="shared" si="1340"/>
        <v>5.3784877106278405E-2</v>
      </c>
      <c r="ID254" s="3">
        <f t="shared" si="1340"/>
        <v>7.2534185521444042E-2</v>
      </c>
      <c r="IE254" s="3">
        <f t="shared" si="1340"/>
        <v>6.1519025052604676E-2</v>
      </c>
      <c r="IF254" s="3">
        <f t="shared" si="1340"/>
        <v>0.11505175412918525</v>
      </c>
      <c r="IG254" s="3">
        <f t="shared" si="1340"/>
        <v>9.3892863200468385E-2</v>
      </c>
      <c r="IH254" s="3">
        <f t="shared" si="1340"/>
        <v>0.13590972656503156</v>
      </c>
      <c r="II254" s="3">
        <f t="shared" si="1340"/>
        <v>0.15075146661947808</v>
      </c>
      <c r="IJ254" s="3">
        <f t="shared" si="1340"/>
        <v>0.19629089706874336</v>
      </c>
      <c r="IK254" s="3">
        <f t="shared" si="1340"/>
        <v>0.16992515310312906</v>
      </c>
      <c r="IL254" s="3">
        <f t="shared" si="1340"/>
        <v>0.28876518138854262</v>
      </c>
      <c r="IM254" s="3">
        <f t="shared" si="1340"/>
        <v>0.24448514836409296</v>
      </c>
      <c r="IN254" s="3">
        <f t="shared" si="1340"/>
        <v>0</v>
      </c>
      <c r="IO254" s="3">
        <f t="shared" si="1340"/>
        <v>0</v>
      </c>
      <c r="IP254" s="3">
        <f t="shared" si="1340"/>
        <v>0</v>
      </c>
      <c r="IQ254" s="3">
        <f t="shared" si="1340"/>
        <v>0</v>
      </c>
      <c r="IR254" s="3">
        <f t="shared" si="1340"/>
        <v>0</v>
      </c>
      <c r="IS254" s="3">
        <f t="shared" si="1340"/>
        <v>0</v>
      </c>
      <c r="IT254" s="3">
        <f t="shared" si="1340"/>
        <v>0</v>
      </c>
      <c r="IU254" s="3">
        <f t="shared" si="1340"/>
        <v>0</v>
      </c>
      <c r="IV254" s="3">
        <f t="shared" ref="IV254:KA254" si="1341">IF(AH1=1,FZ254,0)</f>
        <v>0</v>
      </c>
      <c r="IW254" s="3">
        <f t="shared" si="1341"/>
        <v>0</v>
      </c>
      <c r="IX254" s="3">
        <f t="shared" si="1341"/>
        <v>0</v>
      </c>
      <c r="IY254" s="3">
        <f t="shared" si="1341"/>
        <v>0</v>
      </c>
      <c r="IZ254" s="3">
        <f t="shared" si="1341"/>
        <v>0</v>
      </c>
      <c r="JA254" s="3">
        <f t="shared" si="1341"/>
        <v>0</v>
      </c>
      <c r="JB254" s="3">
        <f t="shared" si="1341"/>
        <v>0</v>
      </c>
      <c r="JC254" s="3">
        <f t="shared" si="1341"/>
        <v>0</v>
      </c>
      <c r="JD254" s="3">
        <f t="shared" si="1341"/>
        <v>0</v>
      </c>
      <c r="JE254" s="3">
        <f t="shared" si="1341"/>
        <v>0</v>
      </c>
      <c r="JF254" s="3">
        <f t="shared" si="1341"/>
        <v>0</v>
      </c>
      <c r="JG254" s="3">
        <f t="shared" si="1341"/>
        <v>0</v>
      </c>
      <c r="JH254" s="3">
        <f t="shared" si="1341"/>
        <v>0</v>
      </c>
      <c r="JI254" s="3">
        <f t="shared" si="1341"/>
        <v>0</v>
      </c>
      <c r="JJ254" s="3">
        <f t="shared" si="1341"/>
        <v>0</v>
      </c>
      <c r="JK254" s="3">
        <f t="shared" si="1341"/>
        <v>0</v>
      </c>
      <c r="JL254" s="3">
        <f t="shared" si="1341"/>
        <v>0</v>
      </c>
      <c r="JM254" s="3">
        <f t="shared" si="1341"/>
        <v>0</v>
      </c>
      <c r="JN254" s="3">
        <f t="shared" si="1341"/>
        <v>0</v>
      </c>
      <c r="JO254" s="3">
        <f t="shared" si="1341"/>
        <v>0</v>
      </c>
      <c r="JP254" s="3">
        <f t="shared" si="1341"/>
        <v>0</v>
      </c>
      <c r="JQ254" s="3">
        <f t="shared" si="1341"/>
        <v>0</v>
      </c>
      <c r="JR254" s="3">
        <f t="shared" si="1341"/>
        <v>0</v>
      </c>
      <c r="JS254" s="3">
        <f t="shared" si="1341"/>
        <v>0</v>
      </c>
      <c r="JT254" s="3">
        <f t="shared" si="1341"/>
        <v>0</v>
      </c>
      <c r="JU254" s="3">
        <f t="shared" si="1341"/>
        <v>0</v>
      </c>
      <c r="JV254" s="3">
        <f t="shared" si="1341"/>
        <v>0</v>
      </c>
      <c r="JW254" s="3">
        <f t="shared" si="1341"/>
        <v>0</v>
      </c>
      <c r="JX254" s="3">
        <f t="shared" si="1341"/>
        <v>0</v>
      </c>
      <c r="JY254" s="3">
        <f t="shared" si="1341"/>
        <v>0</v>
      </c>
      <c r="JZ254" s="3">
        <f t="shared" si="1341"/>
        <v>0</v>
      </c>
      <c r="KA254" s="3">
        <f t="shared" si="1341"/>
        <v>0</v>
      </c>
      <c r="KB254" s="3">
        <f t="shared" ref="KB254:KJ254" si="1342">IF(BN1=1,HF254,0)</f>
        <v>0</v>
      </c>
      <c r="KC254" s="3">
        <f t="shared" si="1342"/>
        <v>0</v>
      </c>
      <c r="KD254" s="3">
        <f t="shared" si="1342"/>
        <v>0</v>
      </c>
      <c r="KE254" s="3">
        <f t="shared" si="1342"/>
        <v>0</v>
      </c>
      <c r="KF254" s="3">
        <f t="shared" si="1342"/>
        <v>0</v>
      </c>
      <c r="KG254" s="3">
        <f t="shared" si="1342"/>
        <v>0</v>
      </c>
      <c r="KH254" s="3">
        <f t="shared" si="1342"/>
        <v>0</v>
      </c>
      <c r="KI254" s="3">
        <f t="shared" si="1342"/>
        <v>0</v>
      </c>
      <c r="KJ254" s="3">
        <f t="shared" si="1342"/>
        <v>0</v>
      </c>
    </row>
    <row r="255" spans="1:296" x14ac:dyDescent="0.2">
      <c r="A255" s="3" t="str">
        <f>'Respondent Data'!A255</f>
        <v>2114</v>
      </c>
      <c r="B255" s="3">
        <f>SUMPRODUCT('Respondent Data'!B255:T255,'Product Coding'!A101:S101)</f>
        <v>2.0767365453116202</v>
      </c>
      <c r="C255" s="3">
        <f>SUMPRODUCT('Respondent Data'!B255:T255,'Product Coding'!A102:S102)</f>
        <v>1.1983610832539191</v>
      </c>
      <c r="D255" s="3">
        <f>SUMPRODUCT('Respondent Data'!B255:T255,'Product Coding'!A103:S103)</f>
        <v>0.76599888289286389</v>
      </c>
      <c r="E255" s="3">
        <f>SUMPRODUCT('Respondent Data'!B255:T255,'Product Coding'!A104:S104)</f>
        <v>0.49636124783775504</v>
      </c>
      <c r="F255" s="3">
        <f>SUMPRODUCT('Respondent Data'!B255:T255,'Product Coding'!A105:S105)</f>
        <v>-0.29862968950134694</v>
      </c>
      <c r="G255" s="3">
        <f>SUMPRODUCT('Respondent Data'!B255:T255,'Product Coding'!A106:S106)</f>
        <v>-0.15454295406257601</v>
      </c>
      <c r="H255" s="3">
        <f>SUMPRODUCT('Respondent Data'!B255:T255,'Product Coding'!A107:S107)</f>
        <v>3.1487039522344702</v>
      </c>
      <c r="I255" s="3">
        <f>SUMPRODUCT('Respondent Data'!B255:T255,'Product Coding'!A108:S108)</f>
        <v>2.2703284901767691</v>
      </c>
      <c r="J255" s="3">
        <f>SUMPRODUCT('Respondent Data'!B255:T255,'Product Coding'!A109:S109)</f>
        <v>1.8379662898157139</v>
      </c>
      <c r="K255" s="3">
        <f>SUMPRODUCT('Respondent Data'!B255:T255,'Product Coding'!A110:S110)</f>
        <v>1.568328654760605</v>
      </c>
      <c r="L255" s="3">
        <f>SUMPRODUCT('Respondent Data'!B255:T255,'Product Coding'!A111:S111)</f>
        <v>0.77333771742150303</v>
      </c>
      <c r="M255" s="3">
        <f>SUMPRODUCT('Respondent Data'!B255:T255,'Product Coding'!A112:S112)</f>
        <v>0.91742445286027396</v>
      </c>
      <c r="N255" s="3">
        <f>SUMPRODUCT('Respondent Data'!B255:T255,'Product Coding'!A113:S113)</f>
        <v>1.8240936889015702</v>
      </c>
      <c r="O255" s="3">
        <f>SUMPRODUCT('Respondent Data'!B255:T255,'Product Coding'!A114:S114)</f>
        <v>0.94571822684386908</v>
      </c>
      <c r="P255" s="3">
        <f>SUMPRODUCT('Respondent Data'!B255:T255,'Product Coding'!A115:S115)</f>
        <v>0.51335602648281387</v>
      </c>
      <c r="Q255" s="3">
        <f>SUMPRODUCT('Respondent Data'!B255:T255,'Product Coding'!A116:S116)</f>
        <v>0.24371839142770502</v>
      </c>
      <c r="R255" s="3">
        <f>SUMPRODUCT('Respondent Data'!B255:T255,'Product Coding'!A117:S117)</f>
        <v>-0.55127254591139696</v>
      </c>
      <c r="S255" s="3">
        <f>SUMPRODUCT('Respondent Data'!B255:T255,'Product Coding'!A118:S118)</f>
        <v>-0.40718581047262603</v>
      </c>
      <c r="T255" s="3">
        <f>SUMPRODUCT('Respondent Data'!B255:T255,'Product Coding'!A119:S119)</f>
        <v>2.89606109582442</v>
      </c>
      <c r="U255" s="3">
        <f>SUMPRODUCT('Respondent Data'!B255:T255,'Product Coding'!A120:S120)</f>
        <v>2.0176856337667193</v>
      </c>
      <c r="V255" s="3">
        <f>SUMPRODUCT('Respondent Data'!B255:T255,'Product Coding'!A121:S121)</f>
        <v>1.5853234334056638</v>
      </c>
      <c r="W255" s="3">
        <f>SUMPRODUCT('Respondent Data'!B255:T255,'Product Coding'!A122:S122)</f>
        <v>1.315685798350555</v>
      </c>
      <c r="X255" s="3">
        <f>SUMPRODUCT('Respondent Data'!B255:T255,'Product Coding'!A123:S123)</f>
        <v>0.52069486101145301</v>
      </c>
      <c r="Y255" s="3">
        <f>SUMPRODUCT('Respondent Data'!B255:T255,'Product Coding'!A124:S124)</f>
        <v>0.66478159645022394</v>
      </c>
      <c r="Z255" s="3">
        <f>SUMPRODUCT('Respondent Data'!B255:T255,'Product Coding'!A125:S125)</f>
        <v>0</v>
      </c>
      <c r="AA255" s="3">
        <f>SUMPRODUCT('Respondent Data'!B255:T255,'Product Coding'!A126:S126)</f>
        <v>0</v>
      </c>
      <c r="AB255" s="3">
        <f>SUMPRODUCT('Respondent Data'!B255:T255,'Product Coding'!A127:S127)</f>
        <v>0</v>
      </c>
      <c r="AC255" s="3">
        <f>SUMPRODUCT('Respondent Data'!B255:T255,'Product Coding'!A128:S128)</f>
        <v>0</v>
      </c>
      <c r="AD255" s="3">
        <f>SUMPRODUCT('Respondent Data'!B255:T255,'Product Coding'!A129:S129)</f>
        <v>0</v>
      </c>
      <c r="AE255" s="3">
        <f>SUMPRODUCT('Respondent Data'!B255:T255,'Product Coding'!A130:S130)</f>
        <v>0</v>
      </c>
      <c r="AF255" s="3">
        <f>SUMPRODUCT('Respondent Data'!B255:T255,'Product Coding'!A131:S131)</f>
        <v>0</v>
      </c>
      <c r="AG255" s="3">
        <f>SUMPRODUCT('Respondent Data'!B255:T255,'Product Coding'!A132:S132)</f>
        <v>0</v>
      </c>
      <c r="AH255" s="3">
        <f>SUMPRODUCT('Respondent Data'!B255:T255,'Product Coding'!A133:S133)</f>
        <v>0</v>
      </c>
      <c r="AI255" s="3">
        <f>SUMPRODUCT('Respondent Data'!B255:T255,'Product Coding'!A134:S134)</f>
        <v>0</v>
      </c>
      <c r="AJ255" s="3">
        <f>SUMPRODUCT('Respondent Data'!B255:T255,'Product Coding'!A135:S135)</f>
        <v>0</v>
      </c>
      <c r="AK255" s="3">
        <f>SUMPRODUCT('Respondent Data'!B255:T255,'Product Coding'!A136:S136)</f>
        <v>0</v>
      </c>
      <c r="AL255" s="3">
        <f>SUMPRODUCT('Respondent Data'!B255:T255,'Product Coding'!A137:S137)</f>
        <v>0</v>
      </c>
      <c r="AM255" s="3">
        <f>SUMPRODUCT('Respondent Data'!B255:T255,'Product Coding'!A138:S138)</f>
        <v>0</v>
      </c>
      <c r="AN255" s="3">
        <f>SUMPRODUCT('Respondent Data'!B255:T255,'Product Coding'!A139:S139)</f>
        <v>0</v>
      </c>
      <c r="AO255" s="3">
        <f>SUMPRODUCT('Respondent Data'!B255:T255,'Product Coding'!A140:S140)</f>
        <v>0</v>
      </c>
      <c r="AP255" s="3">
        <f>SUMPRODUCT('Respondent Data'!B255:T255,'Product Coding'!A141:S141)</f>
        <v>0</v>
      </c>
      <c r="AQ255" s="3">
        <f>SUMPRODUCT('Respondent Data'!B255:T255,'Product Coding'!A142:S142)</f>
        <v>0</v>
      </c>
      <c r="AR255" s="3">
        <f>SUMPRODUCT('Respondent Data'!B255:T255,'Product Coding'!A143:S143)</f>
        <v>0</v>
      </c>
      <c r="AS255" s="3">
        <f>SUMPRODUCT('Respondent Data'!B255:T255,'Product Coding'!A144:S144)</f>
        <v>0</v>
      </c>
      <c r="AT255" s="3">
        <f>SUMPRODUCT('Respondent Data'!B255:T255,'Product Coding'!A145:S145)</f>
        <v>0</v>
      </c>
      <c r="AU255" s="3">
        <f>SUMPRODUCT('Respondent Data'!B255:T255,'Product Coding'!A146:S146)</f>
        <v>0</v>
      </c>
      <c r="AV255" s="3">
        <f>SUMPRODUCT('Respondent Data'!B255:T255,'Product Coding'!A147:S147)</f>
        <v>0</v>
      </c>
      <c r="AW255" s="3">
        <f>SUMPRODUCT('Respondent Data'!B255:T255,'Product Coding'!A148:S148)</f>
        <v>0</v>
      </c>
      <c r="AX255" s="3">
        <f>SUMPRODUCT('Respondent Data'!B255:T255,'Product Coding'!A149:S149)</f>
        <v>0</v>
      </c>
      <c r="AY255" s="3">
        <f>SUMPRODUCT('Respondent Data'!B255:T255,'Product Coding'!A150:S150)</f>
        <v>0</v>
      </c>
      <c r="AZ255" s="3">
        <f>SUMPRODUCT('Respondent Data'!B255:T255,'Product Coding'!A151:S151)</f>
        <v>0</v>
      </c>
      <c r="BA255" s="3">
        <f>SUMPRODUCT('Respondent Data'!B255:T255,'Product Coding'!A152:S152)</f>
        <v>0</v>
      </c>
      <c r="BB255" s="3">
        <f>SUMPRODUCT('Respondent Data'!B255:T255,'Product Coding'!A153:S153)</f>
        <v>0</v>
      </c>
      <c r="BC255" s="3">
        <f>SUMPRODUCT('Respondent Data'!B255:T255,'Product Coding'!A154:S154)</f>
        <v>0</v>
      </c>
      <c r="BD255" s="3">
        <f>SUMPRODUCT('Respondent Data'!B255:T255,'Product Coding'!A155:S155)</f>
        <v>0</v>
      </c>
      <c r="BE255" s="3">
        <f>SUMPRODUCT('Respondent Data'!B255:T255,'Product Coding'!A156:S156)</f>
        <v>0</v>
      </c>
      <c r="BF255" s="3">
        <f>SUMPRODUCT('Respondent Data'!B255:T255,'Product Coding'!A157:S157)</f>
        <v>0</v>
      </c>
      <c r="BG255" s="3">
        <f>SUMPRODUCT('Respondent Data'!B255:T255,'Product Coding'!A158:S158)</f>
        <v>0</v>
      </c>
      <c r="BH255" s="3">
        <f>SUMPRODUCT('Respondent Data'!B255:T255,'Product Coding'!A159:S159)</f>
        <v>0</v>
      </c>
      <c r="BI255" s="3">
        <f>SUMPRODUCT('Respondent Data'!B255:T255,'Product Coding'!A160:S160)</f>
        <v>0</v>
      </c>
      <c r="BJ255" s="3">
        <f>SUMPRODUCT('Respondent Data'!B255:T255,'Product Coding'!A161:S161)</f>
        <v>0</v>
      </c>
      <c r="BK255" s="3">
        <f>SUMPRODUCT('Respondent Data'!B255:T255,'Product Coding'!A162:S162)</f>
        <v>0</v>
      </c>
      <c r="BL255" s="3">
        <f>SUMPRODUCT('Respondent Data'!B255:T255,'Product Coding'!A163:S163)</f>
        <v>0</v>
      </c>
      <c r="BM255" s="3">
        <f>SUMPRODUCT('Respondent Data'!B255:T255,'Product Coding'!A164:S164)</f>
        <v>0</v>
      </c>
      <c r="BN255" s="3">
        <f>SUMPRODUCT('Respondent Data'!B255:T255,'Product Coding'!A165:S165)</f>
        <v>0</v>
      </c>
      <c r="BO255" s="3">
        <f>SUMPRODUCT('Respondent Data'!B255:T255,'Product Coding'!A166:S166)</f>
        <v>0</v>
      </c>
      <c r="BP255" s="3">
        <f>SUMPRODUCT('Respondent Data'!B255:T255,'Product Coding'!A167:S167)</f>
        <v>0</v>
      </c>
      <c r="BQ255" s="3">
        <f>SUMPRODUCT('Respondent Data'!B255:T255,'Product Coding'!A168:S168)</f>
        <v>0</v>
      </c>
      <c r="BR255" s="3">
        <f>SUMPRODUCT('Respondent Data'!B255:T255,'Product Coding'!A169:S169)</f>
        <v>0</v>
      </c>
      <c r="BS255" s="3">
        <f>SUMPRODUCT('Respondent Data'!B255:T255,'Product Coding'!A170:S170)</f>
        <v>0</v>
      </c>
      <c r="BT255" s="3">
        <f>SUMPRODUCT('Respondent Data'!B255:T255,'Product Coding'!A171:S171)</f>
        <v>0</v>
      </c>
      <c r="BU255" s="3">
        <f>SUMPRODUCT('Respondent Data'!B255:T255,'Product Coding'!A172:S172)</f>
        <v>0</v>
      </c>
      <c r="BV255" s="3">
        <f>SUMPRODUCT('Respondent Data'!B255:T255,'Product Coding'!A173:S173)</f>
        <v>-3.6624307084796599</v>
      </c>
      <c r="BX255" s="3">
        <f t="shared" si="1014"/>
        <v>0.12533858227148365</v>
      </c>
      <c r="BY255" s="3">
        <f t="shared" si="1015"/>
        <v>0.30168824888207529</v>
      </c>
      <c r="BZ255" s="3">
        <f t="shared" si="1016"/>
        <v>0.4648693489413453</v>
      </c>
      <c r="CA255" s="3">
        <f t="shared" si="1017"/>
        <v>0.60874169472674644</v>
      </c>
      <c r="CB255" s="3">
        <f t="shared" si="1018"/>
        <v>1.3480103486508637</v>
      </c>
      <c r="CC255" s="3">
        <f t="shared" si="1019"/>
        <v>1.1671244097157365</v>
      </c>
      <c r="CD255" s="3">
        <f t="shared" si="1020"/>
        <v>4.290770127607952E-2</v>
      </c>
      <c r="CE255" s="3">
        <f t="shared" si="1021"/>
        <v>0.10327824862018355</v>
      </c>
      <c r="CF255" s="3">
        <f t="shared" si="1022"/>
        <v>0.1591407433792151</v>
      </c>
      <c r="CG255" s="3">
        <f t="shared" si="1023"/>
        <v>0.20839318842026061</v>
      </c>
      <c r="CH255" s="3">
        <f t="shared" si="1024"/>
        <v>0.46147023772531143</v>
      </c>
      <c r="CI255" s="3">
        <f t="shared" si="1025"/>
        <v>0.3995467685730883</v>
      </c>
      <c r="CJ255" s="3">
        <f t="shared" si="1026"/>
        <v>0.16136382370199262</v>
      </c>
      <c r="CK255" s="3">
        <f t="shared" si="1027"/>
        <v>0.38840051102641071</v>
      </c>
      <c r="CL255" s="3">
        <f t="shared" si="1028"/>
        <v>0.5984836776321022</v>
      </c>
      <c r="CM255" s="3">
        <f t="shared" si="1029"/>
        <v>0.78370830216648646</v>
      </c>
      <c r="CN255" s="3">
        <f t="shared" si="1030"/>
        <v>1.735460065895835</v>
      </c>
      <c r="CO255" s="3">
        <f t="shared" si="1031"/>
        <v>1.5025832754333819</v>
      </c>
      <c r="CP255" s="3">
        <f t="shared" si="1032"/>
        <v>5.5240378650320159E-2</v>
      </c>
      <c r="CQ255" s="3">
        <f t="shared" si="1033"/>
        <v>0.13296283395403838</v>
      </c>
      <c r="CR255" s="3">
        <f t="shared" si="1034"/>
        <v>0.2048815168726397</v>
      </c>
      <c r="CS255" s="3">
        <f t="shared" si="1035"/>
        <v>0.26829026711110104</v>
      </c>
      <c r="CT255" s="3">
        <f t="shared" si="1036"/>
        <v>0.59410758231438487</v>
      </c>
      <c r="CU255" s="3">
        <f t="shared" si="1037"/>
        <v>0.51438585913698398</v>
      </c>
      <c r="CV255" s="3">
        <f t="shared" si="1038"/>
        <v>1</v>
      </c>
      <c r="CW255" s="3">
        <f t="shared" si="1039"/>
        <v>1</v>
      </c>
      <c r="CX255" s="3">
        <f t="shared" si="1040"/>
        <v>1</v>
      </c>
      <c r="CY255" s="3">
        <f t="shared" si="1041"/>
        <v>1</v>
      </c>
      <c r="CZ255" s="3">
        <f t="shared" si="1042"/>
        <v>1</v>
      </c>
      <c r="DA255" s="3">
        <f t="shared" si="1043"/>
        <v>1</v>
      </c>
      <c r="DB255" s="3">
        <f t="shared" si="1044"/>
        <v>1</v>
      </c>
      <c r="DC255" s="3">
        <f t="shared" si="1045"/>
        <v>1</v>
      </c>
      <c r="DD255" s="3">
        <f t="shared" si="1046"/>
        <v>1</v>
      </c>
      <c r="DE255" s="3">
        <f t="shared" si="1047"/>
        <v>1</v>
      </c>
      <c r="DF255" s="3">
        <f t="shared" si="1048"/>
        <v>1</v>
      </c>
      <c r="DG255" s="3">
        <f t="shared" si="1049"/>
        <v>1</v>
      </c>
      <c r="DH255" s="3">
        <f t="shared" si="1050"/>
        <v>1</v>
      </c>
      <c r="DI255" s="3">
        <f t="shared" si="1051"/>
        <v>1</v>
      </c>
      <c r="DJ255" s="3">
        <f t="shared" si="1052"/>
        <v>1</v>
      </c>
      <c r="DK255" s="3">
        <f t="shared" si="1053"/>
        <v>1</v>
      </c>
      <c r="DL255" s="3">
        <f t="shared" si="1054"/>
        <v>1</v>
      </c>
      <c r="DM255" s="3">
        <f t="shared" si="1055"/>
        <v>1</v>
      </c>
      <c r="DN255" s="3">
        <f t="shared" si="1056"/>
        <v>1</v>
      </c>
      <c r="DO255" s="3">
        <f t="shared" si="1057"/>
        <v>1</v>
      </c>
      <c r="DP255" s="3">
        <f t="shared" si="1058"/>
        <v>1</v>
      </c>
      <c r="DQ255" s="3">
        <f t="shared" si="1059"/>
        <v>1</v>
      </c>
      <c r="DR255" s="3">
        <f t="shared" si="1060"/>
        <v>1</v>
      </c>
      <c r="DS255" s="3">
        <f t="shared" si="1061"/>
        <v>1</v>
      </c>
      <c r="DT255" s="3">
        <f t="shared" si="1062"/>
        <v>1</v>
      </c>
      <c r="DU255" s="3">
        <f t="shared" si="1063"/>
        <v>1</v>
      </c>
      <c r="DV255" s="3">
        <f t="shared" si="1064"/>
        <v>1</v>
      </c>
      <c r="DW255" s="3">
        <f t="shared" si="1065"/>
        <v>1</v>
      </c>
      <c r="DX255" s="3">
        <f t="shared" si="1066"/>
        <v>1</v>
      </c>
      <c r="DY255" s="3">
        <f t="shared" si="1067"/>
        <v>1</v>
      </c>
      <c r="DZ255" s="3">
        <f t="shared" si="1068"/>
        <v>1</v>
      </c>
      <c r="EA255" s="3">
        <f t="shared" si="1069"/>
        <v>1</v>
      </c>
      <c r="EB255" s="3">
        <f t="shared" si="1070"/>
        <v>1</v>
      </c>
      <c r="EC255" s="3">
        <f t="shared" si="1071"/>
        <v>1</v>
      </c>
      <c r="ED255" s="3">
        <f t="shared" si="1072"/>
        <v>1</v>
      </c>
      <c r="EE255" s="3">
        <f t="shared" si="1073"/>
        <v>1</v>
      </c>
      <c r="EF255" s="3">
        <f t="shared" si="1074"/>
        <v>1</v>
      </c>
      <c r="EG255" s="3">
        <f t="shared" si="1075"/>
        <v>1</v>
      </c>
      <c r="EH255" s="3">
        <f t="shared" si="1076"/>
        <v>1</v>
      </c>
      <c r="EI255" s="3">
        <f t="shared" si="1077"/>
        <v>1</v>
      </c>
      <c r="EJ255" s="3">
        <f t="shared" si="1078"/>
        <v>1</v>
      </c>
      <c r="EK255" s="3">
        <f t="shared" si="1079"/>
        <v>1</v>
      </c>
      <c r="EL255" s="3">
        <f t="shared" si="1080"/>
        <v>1</v>
      </c>
      <c r="EM255" s="3">
        <f t="shared" si="1081"/>
        <v>1</v>
      </c>
      <c r="EN255" s="3">
        <f t="shared" si="1082"/>
        <v>1</v>
      </c>
      <c r="EO255" s="3">
        <f t="shared" si="1083"/>
        <v>1</v>
      </c>
      <c r="EP255" s="3">
        <f t="shared" si="1084"/>
        <v>1</v>
      </c>
      <c r="EQ255" s="3">
        <f t="shared" si="1085"/>
        <v>1</v>
      </c>
      <c r="ER255" s="3">
        <f t="shared" si="1086"/>
        <v>38.955918363140363</v>
      </c>
      <c r="ET255" s="3">
        <f t="shared" si="1087"/>
        <v>0.88862144758381156</v>
      </c>
      <c r="EU255" s="3">
        <f t="shared" si="1088"/>
        <v>0.76823310102002285</v>
      </c>
      <c r="EV255" s="3">
        <f t="shared" si="1089"/>
        <v>0.68265473690380352</v>
      </c>
      <c r="EW255" s="3">
        <f t="shared" si="1090"/>
        <v>0.62160383066956904</v>
      </c>
      <c r="EX255" s="3">
        <f t="shared" si="1091"/>
        <v>0.42589250110187421</v>
      </c>
      <c r="EY255" s="3">
        <f t="shared" si="1092"/>
        <v>0.46144097473904183</v>
      </c>
      <c r="EZ255" s="3">
        <f t="shared" si="1093"/>
        <v>0.95885762352355963</v>
      </c>
      <c r="FA255" s="3">
        <f t="shared" si="1094"/>
        <v>0.90638966303437174</v>
      </c>
      <c r="FB255" s="3">
        <f t="shared" si="1095"/>
        <v>0.86270800652276625</v>
      </c>
      <c r="FC255" s="3">
        <f t="shared" si="1096"/>
        <v>0.82754521424215066</v>
      </c>
      <c r="FD255" s="3">
        <f t="shared" si="1097"/>
        <v>0.68424246637854114</v>
      </c>
      <c r="FE255" s="3">
        <f t="shared" si="1098"/>
        <v>0.71451702969494391</v>
      </c>
      <c r="FF255" s="3">
        <f t="shared" si="1099"/>
        <v>0.86105661257156685</v>
      </c>
      <c r="FG255" s="3">
        <f t="shared" si="1100"/>
        <v>0.72025326413970003</v>
      </c>
      <c r="FH255" s="3">
        <f t="shared" si="1101"/>
        <v>0.62559287529375329</v>
      </c>
      <c r="FI255" s="3">
        <f t="shared" si="1102"/>
        <v>0.56062978390883933</v>
      </c>
      <c r="FJ255" s="3">
        <f t="shared" si="1103"/>
        <v>0.36556921903830103</v>
      </c>
      <c r="FK255" s="3">
        <f t="shared" si="1104"/>
        <v>0.39958710258176172</v>
      </c>
      <c r="FL255" s="3">
        <f t="shared" si="1105"/>
        <v>0.94765137899577534</v>
      </c>
      <c r="FM255" s="3">
        <f t="shared" si="1106"/>
        <v>0.88264148657904495</v>
      </c>
      <c r="FN255" s="3">
        <f t="shared" si="1107"/>
        <v>0.82995712524130583</v>
      </c>
      <c r="FO255" s="3">
        <f t="shared" si="1108"/>
        <v>0.7884630403084224</v>
      </c>
      <c r="FP255" s="3">
        <f t="shared" si="1109"/>
        <v>0.62731023369712768</v>
      </c>
      <c r="FQ255" s="3">
        <f t="shared" si="1110"/>
        <v>0.66033368838367157</v>
      </c>
      <c r="FR255" s="3">
        <f t="shared" si="1111"/>
        <v>0.5</v>
      </c>
      <c r="FS255" s="3">
        <f t="shared" si="1112"/>
        <v>0.5</v>
      </c>
      <c r="FT255" s="3">
        <f t="shared" si="1113"/>
        <v>0.5</v>
      </c>
      <c r="FU255" s="3">
        <f t="shared" si="1114"/>
        <v>0.5</v>
      </c>
      <c r="FV255" s="3">
        <f t="shared" si="1115"/>
        <v>0.5</v>
      </c>
      <c r="FW255" s="3">
        <f t="shared" si="1116"/>
        <v>0.5</v>
      </c>
      <c r="FX255" s="3">
        <f t="shared" si="1117"/>
        <v>0.5</v>
      </c>
      <c r="FY255" s="3">
        <f t="shared" si="1118"/>
        <v>0.5</v>
      </c>
      <c r="FZ255" s="3">
        <f t="shared" si="1119"/>
        <v>0.5</v>
      </c>
      <c r="GA255" s="3">
        <f t="shared" si="1120"/>
        <v>0.5</v>
      </c>
      <c r="GB255" s="3">
        <f t="shared" si="1121"/>
        <v>0.5</v>
      </c>
      <c r="GC255" s="3">
        <f t="shared" si="1122"/>
        <v>0.5</v>
      </c>
      <c r="GD255" s="3">
        <f t="shared" si="1123"/>
        <v>0.5</v>
      </c>
      <c r="GE255" s="3">
        <f t="shared" si="1124"/>
        <v>0.5</v>
      </c>
      <c r="GF255" s="3">
        <f t="shared" si="1125"/>
        <v>0.5</v>
      </c>
      <c r="GG255" s="3">
        <f t="shared" si="1126"/>
        <v>0.5</v>
      </c>
      <c r="GH255" s="3">
        <f t="shared" si="1127"/>
        <v>0.5</v>
      </c>
      <c r="GI255" s="3">
        <f t="shared" si="1128"/>
        <v>0.5</v>
      </c>
      <c r="GJ255" s="3">
        <f t="shared" si="1129"/>
        <v>0.5</v>
      </c>
      <c r="GK255" s="3">
        <f t="shared" si="1130"/>
        <v>0.5</v>
      </c>
      <c r="GL255" s="3">
        <f t="shared" si="1131"/>
        <v>0.5</v>
      </c>
      <c r="GM255" s="3">
        <f t="shared" si="1132"/>
        <v>0.5</v>
      </c>
      <c r="GN255" s="3">
        <f t="shared" si="1133"/>
        <v>0.5</v>
      </c>
      <c r="GO255" s="3">
        <f t="shared" si="1134"/>
        <v>0.5</v>
      </c>
      <c r="GP255" s="3">
        <f t="shared" si="1135"/>
        <v>0.5</v>
      </c>
      <c r="GQ255" s="3">
        <f t="shared" si="1136"/>
        <v>0.5</v>
      </c>
      <c r="GR255" s="3">
        <f t="shared" si="1137"/>
        <v>0.5</v>
      </c>
      <c r="GS255" s="3">
        <f t="shared" si="1138"/>
        <v>0.5</v>
      </c>
      <c r="GT255" s="3">
        <f t="shared" si="1139"/>
        <v>0.5</v>
      </c>
      <c r="GU255" s="3">
        <f t="shared" si="1140"/>
        <v>0.5</v>
      </c>
      <c r="GV255" s="3">
        <f t="shared" si="1141"/>
        <v>0.5</v>
      </c>
      <c r="GW255" s="3">
        <f t="shared" si="1142"/>
        <v>0.5</v>
      </c>
      <c r="GX255" s="3">
        <f t="shared" si="1143"/>
        <v>0.5</v>
      </c>
      <c r="GY255" s="3">
        <f t="shared" si="1144"/>
        <v>0.5</v>
      </c>
      <c r="GZ255" s="3">
        <f t="shared" si="1145"/>
        <v>0.5</v>
      </c>
      <c r="HA255" s="3">
        <f t="shared" si="1146"/>
        <v>0.5</v>
      </c>
      <c r="HB255" s="3">
        <f t="shared" si="1147"/>
        <v>0.5</v>
      </c>
      <c r="HC255" s="3">
        <f t="shared" si="1148"/>
        <v>0.5</v>
      </c>
      <c r="HD255" s="3">
        <f t="shared" si="1149"/>
        <v>0.5</v>
      </c>
      <c r="HE255" s="3">
        <f t="shared" si="1150"/>
        <v>0.5</v>
      </c>
      <c r="HF255" s="3">
        <f t="shared" si="1151"/>
        <v>0.5</v>
      </c>
      <c r="HG255" s="3">
        <f t="shared" si="1152"/>
        <v>0.5</v>
      </c>
      <c r="HH255" s="3">
        <f t="shared" si="1153"/>
        <v>0.5</v>
      </c>
      <c r="HI255" s="3">
        <f t="shared" si="1154"/>
        <v>0.5</v>
      </c>
      <c r="HJ255" s="3">
        <f t="shared" si="1155"/>
        <v>0.5</v>
      </c>
      <c r="HK255" s="3">
        <f t="shared" si="1156"/>
        <v>0.5</v>
      </c>
      <c r="HL255" s="3">
        <f t="shared" si="1157"/>
        <v>0.5</v>
      </c>
      <c r="HM255" s="3">
        <f t="shared" si="1158"/>
        <v>0.5</v>
      </c>
      <c r="HN255" s="3">
        <f t="shared" si="1159"/>
        <v>2.5027581418889562E-2</v>
      </c>
      <c r="HP255" s="3">
        <f t="shared" ref="HP255:IU255" si="1343">IF(B1=1,ET255,0)</f>
        <v>0.88862144758381156</v>
      </c>
      <c r="HQ255" s="3">
        <f t="shared" si="1343"/>
        <v>0.76823310102002285</v>
      </c>
      <c r="HR255" s="3">
        <f t="shared" si="1343"/>
        <v>0.68265473690380352</v>
      </c>
      <c r="HS255" s="3">
        <f t="shared" si="1343"/>
        <v>0.62160383066956904</v>
      </c>
      <c r="HT255" s="3">
        <f t="shared" si="1343"/>
        <v>0.42589250110187421</v>
      </c>
      <c r="HU255" s="3">
        <f t="shared" si="1343"/>
        <v>0.46144097473904183</v>
      </c>
      <c r="HV255" s="3">
        <f t="shared" si="1343"/>
        <v>0.95885762352355963</v>
      </c>
      <c r="HW255" s="3">
        <f t="shared" si="1343"/>
        <v>0.90638966303437174</v>
      </c>
      <c r="HX255" s="3">
        <f t="shared" si="1343"/>
        <v>0.86270800652276625</v>
      </c>
      <c r="HY255" s="3">
        <f t="shared" si="1343"/>
        <v>0.82754521424215066</v>
      </c>
      <c r="HZ255" s="3">
        <f t="shared" si="1343"/>
        <v>0.68424246637854114</v>
      </c>
      <c r="IA255" s="3">
        <f t="shared" si="1343"/>
        <v>0.71451702969494391</v>
      </c>
      <c r="IB255" s="3">
        <f t="shared" si="1343"/>
        <v>0.86105661257156685</v>
      </c>
      <c r="IC255" s="3">
        <f t="shared" si="1343"/>
        <v>0.72025326413970003</v>
      </c>
      <c r="ID255" s="3">
        <f t="shared" si="1343"/>
        <v>0.62559287529375329</v>
      </c>
      <c r="IE255" s="3">
        <f t="shared" si="1343"/>
        <v>0.56062978390883933</v>
      </c>
      <c r="IF255" s="3">
        <f t="shared" si="1343"/>
        <v>0.36556921903830103</v>
      </c>
      <c r="IG255" s="3">
        <f t="shared" si="1343"/>
        <v>0.39958710258176172</v>
      </c>
      <c r="IH255" s="3">
        <f t="shared" si="1343"/>
        <v>0.94765137899577534</v>
      </c>
      <c r="II255" s="3">
        <f t="shared" si="1343"/>
        <v>0.88264148657904495</v>
      </c>
      <c r="IJ255" s="3">
        <f t="shared" si="1343"/>
        <v>0.82995712524130583</v>
      </c>
      <c r="IK255" s="3">
        <f t="shared" si="1343"/>
        <v>0.7884630403084224</v>
      </c>
      <c r="IL255" s="3">
        <f t="shared" si="1343"/>
        <v>0.62731023369712768</v>
      </c>
      <c r="IM255" s="3">
        <f t="shared" si="1343"/>
        <v>0.66033368838367157</v>
      </c>
      <c r="IN255" s="3">
        <f t="shared" si="1343"/>
        <v>0</v>
      </c>
      <c r="IO255" s="3">
        <f t="shared" si="1343"/>
        <v>0</v>
      </c>
      <c r="IP255" s="3">
        <f t="shared" si="1343"/>
        <v>0</v>
      </c>
      <c r="IQ255" s="3">
        <f t="shared" si="1343"/>
        <v>0</v>
      </c>
      <c r="IR255" s="3">
        <f t="shared" si="1343"/>
        <v>0</v>
      </c>
      <c r="IS255" s="3">
        <f t="shared" si="1343"/>
        <v>0</v>
      </c>
      <c r="IT255" s="3">
        <f t="shared" si="1343"/>
        <v>0</v>
      </c>
      <c r="IU255" s="3">
        <f t="shared" si="1343"/>
        <v>0</v>
      </c>
      <c r="IV255" s="3">
        <f t="shared" ref="IV255:KA255" si="1344">IF(AH1=1,FZ255,0)</f>
        <v>0</v>
      </c>
      <c r="IW255" s="3">
        <f t="shared" si="1344"/>
        <v>0</v>
      </c>
      <c r="IX255" s="3">
        <f t="shared" si="1344"/>
        <v>0</v>
      </c>
      <c r="IY255" s="3">
        <f t="shared" si="1344"/>
        <v>0</v>
      </c>
      <c r="IZ255" s="3">
        <f t="shared" si="1344"/>
        <v>0</v>
      </c>
      <c r="JA255" s="3">
        <f t="shared" si="1344"/>
        <v>0</v>
      </c>
      <c r="JB255" s="3">
        <f t="shared" si="1344"/>
        <v>0</v>
      </c>
      <c r="JC255" s="3">
        <f t="shared" si="1344"/>
        <v>0</v>
      </c>
      <c r="JD255" s="3">
        <f t="shared" si="1344"/>
        <v>0</v>
      </c>
      <c r="JE255" s="3">
        <f t="shared" si="1344"/>
        <v>0</v>
      </c>
      <c r="JF255" s="3">
        <f t="shared" si="1344"/>
        <v>0</v>
      </c>
      <c r="JG255" s="3">
        <f t="shared" si="1344"/>
        <v>0</v>
      </c>
      <c r="JH255" s="3">
        <f t="shared" si="1344"/>
        <v>0</v>
      </c>
      <c r="JI255" s="3">
        <f t="shared" si="1344"/>
        <v>0</v>
      </c>
      <c r="JJ255" s="3">
        <f t="shared" si="1344"/>
        <v>0</v>
      </c>
      <c r="JK255" s="3">
        <f t="shared" si="1344"/>
        <v>0</v>
      </c>
      <c r="JL255" s="3">
        <f t="shared" si="1344"/>
        <v>0</v>
      </c>
      <c r="JM255" s="3">
        <f t="shared" si="1344"/>
        <v>0</v>
      </c>
      <c r="JN255" s="3">
        <f t="shared" si="1344"/>
        <v>0</v>
      </c>
      <c r="JO255" s="3">
        <f t="shared" si="1344"/>
        <v>0</v>
      </c>
      <c r="JP255" s="3">
        <f t="shared" si="1344"/>
        <v>0</v>
      </c>
      <c r="JQ255" s="3">
        <f t="shared" si="1344"/>
        <v>0</v>
      </c>
      <c r="JR255" s="3">
        <f t="shared" si="1344"/>
        <v>0</v>
      </c>
      <c r="JS255" s="3">
        <f t="shared" si="1344"/>
        <v>0</v>
      </c>
      <c r="JT255" s="3">
        <f t="shared" si="1344"/>
        <v>0</v>
      </c>
      <c r="JU255" s="3">
        <f t="shared" si="1344"/>
        <v>0</v>
      </c>
      <c r="JV255" s="3">
        <f t="shared" si="1344"/>
        <v>0</v>
      </c>
      <c r="JW255" s="3">
        <f t="shared" si="1344"/>
        <v>0</v>
      </c>
      <c r="JX255" s="3">
        <f t="shared" si="1344"/>
        <v>0</v>
      </c>
      <c r="JY255" s="3">
        <f t="shared" si="1344"/>
        <v>0</v>
      </c>
      <c r="JZ255" s="3">
        <f t="shared" si="1344"/>
        <v>0</v>
      </c>
      <c r="KA255" s="3">
        <f t="shared" si="1344"/>
        <v>0</v>
      </c>
      <c r="KB255" s="3">
        <f t="shared" ref="KB255:KJ255" si="1345">IF(BN1=1,HF255,0)</f>
        <v>0</v>
      </c>
      <c r="KC255" s="3">
        <f t="shared" si="1345"/>
        <v>0</v>
      </c>
      <c r="KD255" s="3">
        <f t="shared" si="1345"/>
        <v>0</v>
      </c>
      <c r="KE255" s="3">
        <f t="shared" si="1345"/>
        <v>0</v>
      </c>
      <c r="KF255" s="3">
        <f t="shared" si="1345"/>
        <v>0</v>
      </c>
      <c r="KG255" s="3">
        <f t="shared" si="1345"/>
        <v>0</v>
      </c>
      <c r="KH255" s="3">
        <f t="shared" si="1345"/>
        <v>0</v>
      </c>
      <c r="KI255" s="3">
        <f t="shared" si="1345"/>
        <v>0</v>
      </c>
      <c r="KJ255" s="3">
        <f t="shared" si="1345"/>
        <v>0</v>
      </c>
    </row>
    <row r="256" spans="1:296" x14ac:dyDescent="0.2">
      <c r="A256" s="3" t="str">
        <f>'Respondent Data'!A256</f>
        <v>2119</v>
      </c>
      <c r="B256" s="3">
        <f>SUMPRODUCT('Respondent Data'!B256:T256,'Product Coding'!A101:S101)</f>
        <v>1.3745451170146117</v>
      </c>
      <c r="C256" s="3">
        <f>SUMPRODUCT('Respondent Data'!B256:T256,'Product Coding'!A102:S102)</f>
        <v>0.83575093416424084</v>
      </c>
      <c r="D256" s="3">
        <f>SUMPRODUCT('Respondent Data'!B256:T256,'Product Coding'!A103:S103)</f>
        <v>0.60600424889407578</v>
      </c>
      <c r="E256" s="3">
        <f>SUMPRODUCT('Respondent Data'!B256:T256,'Product Coding'!A104:S104)</f>
        <v>0.29005947662596987</v>
      </c>
      <c r="F256" s="3">
        <f>SUMPRODUCT('Respondent Data'!B256:T256,'Product Coding'!A105:S105)</f>
        <v>0.21566691319706077</v>
      </c>
      <c r="G256" s="3">
        <f>SUMPRODUCT('Respondent Data'!B256:T256,'Product Coding'!A106:S106)</f>
        <v>-4.1158802277164952E-2</v>
      </c>
      <c r="H256" s="3">
        <f>SUMPRODUCT('Respondent Data'!B256:T256,'Product Coding'!A107:S107)</f>
        <v>3.3636142066372416</v>
      </c>
      <c r="I256" s="3">
        <f>SUMPRODUCT('Respondent Data'!B256:T256,'Product Coding'!A108:S108)</f>
        <v>2.824820023786871</v>
      </c>
      <c r="J256" s="3">
        <f>SUMPRODUCT('Respondent Data'!B256:T256,'Product Coding'!A109:S109)</f>
        <v>2.5950733385167055</v>
      </c>
      <c r="K256" s="3">
        <f>SUMPRODUCT('Respondent Data'!B256:T256,'Product Coding'!A110:S110)</f>
        <v>2.2791285662486001</v>
      </c>
      <c r="L256" s="3">
        <f>SUMPRODUCT('Respondent Data'!B256:T256,'Product Coding'!A111:S111)</f>
        <v>2.2047360028196907</v>
      </c>
      <c r="M256" s="3">
        <f>SUMPRODUCT('Respondent Data'!B256:T256,'Product Coding'!A112:S112)</f>
        <v>1.947910287345465</v>
      </c>
      <c r="N256" s="3">
        <f>SUMPRODUCT('Respondent Data'!B256:T256,'Product Coding'!A113:S113)</f>
        <v>-1.0450188490688683</v>
      </c>
      <c r="O256" s="3">
        <f>SUMPRODUCT('Respondent Data'!B256:T256,'Product Coding'!A114:S114)</f>
        <v>-1.5838130319192389</v>
      </c>
      <c r="P256" s="3">
        <f>SUMPRODUCT('Respondent Data'!B256:T256,'Product Coding'!A115:S115)</f>
        <v>-1.8135597171894045</v>
      </c>
      <c r="Q256" s="3">
        <f>SUMPRODUCT('Respondent Data'!B256:T256,'Product Coding'!A116:S116)</f>
        <v>-2.1295044894575099</v>
      </c>
      <c r="R256" s="3">
        <f>SUMPRODUCT('Respondent Data'!B256:T256,'Product Coding'!A117:S117)</f>
        <v>-2.2038970528864192</v>
      </c>
      <c r="S256" s="3">
        <f>SUMPRODUCT('Respondent Data'!B256:T256,'Product Coding'!A118:S118)</f>
        <v>-2.460722768360645</v>
      </c>
      <c r="T256" s="3">
        <f>SUMPRODUCT('Respondent Data'!B256:T256,'Product Coding'!A119:S119)</f>
        <v>0.94405024055376163</v>
      </c>
      <c r="U256" s="3">
        <f>SUMPRODUCT('Respondent Data'!B256:T256,'Product Coding'!A120:S120)</f>
        <v>0.40525605770339101</v>
      </c>
      <c r="V256" s="3">
        <f>SUMPRODUCT('Respondent Data'!B256:T256,'Product Coding'!A121:S121)</f>
        <v>0.17550937243322551</v>
      </c>
      <c r="W256" s="3">
        <f>SUMPRODUCT('Respondent Data'!B256:T256,'Product Coding'!A122:S122)</f>
        <v>-0.14043539983487996</v>
      </c>
      <c r="X256" s="3">
        <f>SUMPRODUCT('Respondent Data'!B256:T256,'Product Coding'!A123:S123)</f>
        <v>-0.21482796326378928</v>
      </c>
      <c r="Y256" s="3">
        <f>SUMPRODUCT('Respondent Data'!B256:T256,'Product Coding'!A124:S124)</f>
        <v>-0.471653678738015</v>
      </c>
      <c r="Z256" s="3">
        <f>SUMPRODUCT('Respondent Data'!B256:T256,'Product Coding'!A125:S125)</f>
        <v>0</v>
      </c>
      <c r="AA256" s="3">
        <f>SUMPRODUCT('Respondent Data'!B256:T256,'Product Coding'!A126:S126)</f>
        <v>0</v>
      </c>
      <c r="AB256" s="3">
        <f>SUMPRODUCT('Respondent Data'!B256:T256,'Product Coding'!A127:S127)</f>
        <v>0</v>
      </c>
      <c r="AC256" s="3">
        <f>SUMPRODUCT('Respondent Data'!B256:T256,'Product Coding'!A128:S128)</f>
        <v>0</v>
      </c>
      <c r="AD256" s="3">
        <f>SUMPRODUCT('Respondent Data'!B256:T256,'Product Coding'!A129:S129)</f>
        <v>0</v>
      </c>
      <c r="AE256" s="3">
        <f>SUMPRODUCT('Respondent Data'!B256:T256,'Product Coding'!A130:S130)</f>
        <v>0</v>
      </c>
      <c r="AF256" s="3">
        <f>SUMPRODUCT('Respondent Data'!B256:T256,'Product Coding'!A131:S131)</f>
        <v>0</v>
      </c>
      <c r="AG256" s="3">
        <f>SUMPRODUCT('Respondent Data'!B256:T256,'Product Coding'!A132:S132)</f>
        <v>0</v>
      </c>
      <c r="AH256" s="3">
        <f>SUMPRODUCT('Respondent Data'!B256:T256,'Product Coding'!A133:S133)</f>
        <v>0</v>
      </c>
      <c r="AI256" s="3">
        <f>SUMPRODUCT('Respondent Data'!B256:T256,'Product Coding'!A134:S134)</f>
        <v>0</v>
      </c>
      <c r="AJ256" s="3">
        <f>SUMPRODUCT('Respondent Data'!B256:T256,'Product Coding'!A135:S135)</f>
        <v>0</v>
      </c>
      <c r="AK256" s="3">
        <f>SUMPRODUCT('Respondent Data'!B256:T256,'Product Coding'!A136:S136)</f>
        <v>0</v>
      </c>
      <c r="AL256" s="3">
        <f>SUMPRODUCT('Respondent Data'!B256:T256,'Product Coding'!A137:S137)</f>
        <v>0</v>
      </c>
      <c r="AM256" s="3">
        <f>SUMPRODUCT('Respondent Data'!B256:T256,'Product Coding'!A138:S138)</f>
        <v>0</v>
      </c>
      <c r="AN256" s="3">
        <f>SUMPRODUCT('Respondent Data'!B256:T256,'Product Coding'!A139:S139)</f>
        <v>0</v>
      </c>
      <c r="AO256" s="3">
        <f>SUMPRODUCT('Respondent Data'!B256:T256,'Product Coding'!A140:S140)</f>
        <v>0</v>
      </c>
      <c r="AP256" s="3">
        <f>SUMPRODUCT('Respondent Data'!B256:T256,'Product Coding'!A141:S141)</f>
        <v>0</v>
      </c>
      <c r="AQ256" s="3">
        <f>SUMPRODUCT('Respondent Data'!B256:T256,'Product Coding'!A142:S142)</f>
        <v>0</v>
      </c>
      <c r="AR256" s="3">
        <f>SUMPRODUCT('Respondent Data'!B256:T256,'Product Coding'!A143:S143)</f>
        <v>0</v>
      </c>
      <c r="AS256" s="3">
        <f>SUMPRODUCT('Respondent Data'!B256:T256,'Product Coding'!A144:S144)</f>
        <v>0</v>
      </c>
      <c r="AT256" s="3">
        <f>SUMPRODUCT('Respondent Data'!B256:T256,'Product Coding'!A145:S145)</f>
        <v>0</v>
      </c>
      <c r="AU256" s="3">
        <f>SUMPRODUCT('Respondent Data'!B256:T256,'Product Coding'!A146:S146)</f>
        <v>0</v>
      </c>
      <c r="AV256" s="3">
        <f>SUMPRODUCT('Respondent Data'!B256:T256,'Product Coding'!A147:S147)</f>
        <v>0</v>
      </c>
      <c r="AW256" s="3">
        <f>SUMPRODUCT('Respondent Data'!B256:T256,'Product Coding'!A148:S148)</f>
        <v>0</v>
      </c>
      <c r="AX256" s="3">
        <f>SUMPRODUCT('Respondent Data'!B256:T256,'Product Coding'!A149:S149)</f>
        <v>0</v>
      </c>
      <c r="AY256" s="3">
        <f>SUMPRODUCT('Respondent Data'!B256:T256,'Product Coding'!A150:S150)</f>
        <v>0</v>
      </c>
      <c r="AZ256" s="3">
        <f>SUMPRODUCT('Respondent Data'!B256:T256,'Product Coding'!A151:S151)</f>
        <v>0</v>
      </c>
      <c r="BA256" s="3">
        <f>SUMPRODUCT('Respondent Data'!B256:T256,'Product Coding'!A152:S152)</f>
        <v>0</v>
      </c>
      <c r="BB256" s="3">
        <f>SUMPRODUCT('Respondent Data'!B256:T256,'Product Coding'!A153:S153)</f>
        <v>0</v>
      </c>
      <c r="BC256" s="3">
        <f>SUMPRODUCT('Respondent Data'!B256:T256,'Product Coding'!A154:S154)</f>
        <v>0</v>
      </c>
      <c r="BD256" s="3">
        <f>SUMPRODUCT('Respondent Data'!B256:T256,'Product Coding'!A155:S155)</f>
        <v>0</v>
      </c>
      <c r="BE256" s="3">
        <f>SUMPRODUCT('Respondent Data'!B256:T256,'Product Coding'!A156:S156)</f>
        <v>0</v>
      </c>
      <c r="BF256" s="3">
        <f>SUMPRODUCT('Respondent Data'!B256:T256,'Product Coding'!A157:S157)</f>
        <v>0</v>
      </c>
      <c r="BG256" s="3">
        <f>SUMPRODUCT('Respondent Data'!B256:T256,'Product Coding'!A158:S158)</f>
        <v>0</v>
      </c>
      <c r="BH256" s="3">
        <f>SUMPRODUCT('Respondent Data'!B256:T256,'Product Coding'!A159:S159)</f>
        <v>0</v>
      </c>
      <c r="BI256" s="3">
        <f>SUMPRODUCT('Respondent Data'!B256:T256,'Product Coding'!A160:S160)</f>
        <v>0</v>
      </c>
      <c r="BJ256" s="3">
        <f>SUMPRODUCT('Respondent Data'!B256:T256,'Product Coding'!A161:S161)</f>
        <v>0</v>
      </c>
      <c r="BK256" s="3">
        <f>SUMPRODUCT('Respondent Data'!B256:T256,'Product Coding'!A162:S162)</f>
        <v>0</v>
      </c>
      <c r="BL256" s="3">
        <f>SUMPRODUCT('Respondent Data'!B256:T256,'Product Coding'!A163:S163)</f>
        <v>0</v>
      </c>
      <c r="BM256" s="3">
        <f>SUMPRODUCT('Respondent Data'!B256:T256,'Product Coding'!A164:S164)</f>
        <v>0</v>
      </c>
      <c r="BN256" s="3">
        <f>SUMPRODUCT('Respondent Data'!B256:T256,'Product Coding'!A165:S165)</f>
        <v>0</v>
      </c>
      <c r="BO256" s="3">
        <f>SUMPRODUCT('Respondent Data'!B256:T256,'Product Coding'!A166:S166)</f>
        <v>0</v>
      </c>
      <c r="BP256" s="3">
        <f>SUMPRODUCT('Respondent Data'!B256:T256,'Product Coding'!A167:S167)</f>
        <v>0</v>
      </c>
      <c r="BQ256" s="3">
        <f>SUMPRODUCT('Respondent Data'!B256:T256,'Product Coding'!A168:S168)</f>
        <v>0</v>
      </c>
      <c r="BR256" s="3">
        <f>SUMPRODUCT('Respondent Data'!B256:T256,'Product Coding'!A169:S169)</f>
        <v>0</v>
      </c>
      <c r="BS256" s="3">
        <f>SUMPRODUCT('Respondent Data'!B256:T256,'Product Coding'!A170:S170)</f>
        <v>0</v>
      </c>
      <c r="BT256" s="3">
        <f>SUMPRODUCT('Respondent Data'!B256:T256,'Product Coding'!A171:S171)</f>
        <v>0</v>
      </c>
      <c r="BU256" s="3">
        <f>SUMPRODUCT('Respondent Data'!B256:T256,'Product Coding'!A172:S172)</f>
        <v>0</v>
      </c>
      <c r="BV256" s="3">
        <f>SUMPRODUCT('Respondent Data'!B256:T256,'Product Coding'!A173:S173)</f>
        <v>-2.6774777738850299</v>
      </c>
      <c r="BX256" s="3">
        <f t="shared" si="1014"/>
        <v>0.25295463439747612</v>
      </c>
      <c r="BY256" s="3">
        <f t="shared" si="1015"/>
        <v>0.43354879256264517</v>
      </c>
      <c r="BZ256" s="3">
        <f t="shared" si="1016"/>
        <v>0.54552630727087403</v>
      </c>
      <c r="CA256" s="3">
        <f t="shared" si="1017"/>
        <v>0.7482190647096828</v>
      </c>
      <c r="CB256" s="3">
        <f t="shared" si="1018"/>
        <v>0.80600372637104312</v>
      </c>
      <c r="CC256" s="3">
        <f t="shared" si="1019"/>
        <v>1.0420175671698029</v>
      </c>
      <c r="CD256" s="3">
        <f t="shared" si="1020"/>
        <v>3.46099451327289E-2</v>
      </c>
      <c r="CE256" s="3">
        <f t="shared" si="1021"/>
        <v>5.9319331937504612E-2</v>
      </c>
      <c r="CF256" s="3">
        <f t="shared" si="1022"/>
        <v>7.4640401857344038E-2</v>
      </c>
      <c r="CG256" s="3">
        <f t="shared" si="1023"/>
        <v>0.10237337947393711</v>
      </c>
      <c r="CH256" s="3">
        <f t="shared" si="1024"/>
        <v>0.11027963497455957</v>
      </c>
      <c r="CI256" s="3">
        <f t="shared" si="1025"/>
        <v>0.14257169437907069</v>
      </c>
      <c r="CJ256" s="3">
        <f t="shared" si="1026"/>
        <v>2.8434521195714764</v>
      </c>
      <c r="CK256" s="3">
        <f t="shared" si="1027"/>
        <v>4.8735032512304413</v>
      </c>
      <c r="CL256" s="3">
        <f t="shared" si="1028"/>
        <v>6.1322376575000774</v>
      </c>
      <c r="CM256" s="3">
        <f t="shared" si="1029"/>
        <v>8.4106981891048616</v>
      </c>
      <c r="CN256" s="3">
        <f t="shared" si="1030"/>
        <v>9.0602530749882071</v>
      </c>
      <c r="CO256" s="3">
        <f t="shared" si="1031"/>
        <v>11.713274465428226</v>
      </c>
      <c r="CP256" s="3">
        <f t="shared" si="1032"/>
        <v>0.3890488983541327</v>
      </c>
      <c r="CQ256" s="3">
        <f t="shared" si="1033"/>
        <v>0.66680604817155464</v>
      </c>
      <c r="CR256" s="3">
        <f t="shared" si="1034"/>
        <v>0.83902953338833663</v>
      </c>
      <c r="CS256" s="3">
        <f t="shared" si="1035"/>
        <v>1.150774736925579</v>
      </c>
      <c r="CT256" s="3">
        <f t="shared" si="1036"/>
        <v>1.2396486135187759</v>
      </c>
      <c r="CU256" s="3">
        <f t="shared" si="1037"/>
        <v>1.6026422585168107</v>
      </c>
      <c r="CV256" s="3">
        <f t="shared" si="1038"/>
        <v>1</v>
      </c>
      <c r="CW256" s="3">
        <f t="shared" si="1039"/>
        <v>1</v>
      </c>
      <c r="CX256" s="3">
        <f t="shared" si="1040"/>
        <v>1</v>
      </c>
      <c r="CY256" s="3">
        <f t="shared" si="1041"/>
        <v>1</v>
      </c>
      <c r="CZ256" s="3">
        <f t="shared" si="1042"/>
        <v>1</v>
      </c>
      <c r="DA256" s="3">
        <f t="shared" si="1043"/>
        <v>1</v>
      </c>
      <c r="DB256" s="3">
        <f t="shared" si="1044"/>
        <v>1</v>
      </c>
      <c r="DC256" s="3">
        <f t="shared" si="1045"/>
        <v>1</v>
      </c>
      <c r="DD256" s="3">
        <f t="shared" si="1046"/>
        <v>1</v>
      </c>
      <c r="DE256" s="3">
        <f t="shared" si="1047"/>
        <v>1</v>
      </c>
      <c r="DF256" s="3">
        <f t="shared" si="1048"/>
        <v>1</v>
      </c>
      <c r="DG256" s="3">
        <f t="shared" si="1049"/>
        <v>1</v>
      </c>
      <c r="DH256" s="3">
        <f t="shared" si="1050"/>
        <v>1</v>
      </c>
      <c r="DI256" s="3">
        <f t="shared" si="1051"/>
        <v>1</v>
      </c>
      <c r="DJ256" s="3">
        <f t="shared" si="1052"/>
        <v>1</v>
      </c>
      <c r="DK256" s="3">
        <f t="shared" si="1053"/>
        <v>1</v>
      </c>
      <c r="DL256" s="3">
        <f t="shared" si="1054"/>
        <v>1</v>
      </c>
      <c r="DM256" s="3">
        <f t="shared" si="1055"/>
        <v>1</v>
      </c>
      <c r="DN256" s="3">
        <f t="shared" si="1056"/>
        <v>1</v>
      </c>
      <c r="DO256" s="3">
        <f t="shared" si="1057"/>
        <v>1</v>
      </c>
      <c r="DP256" s="3">
        <f t="shared" si="1058"/>
        <v>1</v>
      </c>
      <c r="DQ256" s="3">
        <f t="shared" si="1059"/>
        <v>1</v>
      </c>
      <c r="DR256" s="3">
        <f t="shared" si="1060"/>
        <v>1</v>
      </c>
      <c r="DS256" s="3">
        <f t="shared" si="1061"/>
        <v>1</v>
      </c>
      <c r="DT256" s="3">
        <f t="shared" si="1062"/>
        <v>1</v>
      </c>
      <c r="DU256" s="3">
        <f t="shared" si="1063"/>
        <v>1</v>
      </c>
      <c r="DV256" s="3">
        <f t="shared" si="1064"/>
        <v>1</v>
      </c>
      <c r="DW256" s="3">
        <f t="shared" si="1065"/>
        <v>1</v>
      </c>
      <c r="DX256" s="3">
        <f t="shared" si="1066"/>
        <v>1</v>
      </c>
      <c r="DY256" s="3">
        <f t="shared" si="1067"/>
        <v>1</v>
      </c>
      <c r="DZ256" s="3">
        <f t="shared" si="1068"/>
        <v>1</v>
      </c>
      <c r="EA256" s="3">
        <f t="shared" si="1069"/>
        <v>1</v>
      </c>
      <c r="EB256" s="3">
        <f t="shared" si="1070"/>
        <v>1</v>
      </c>
      <c r="EC256" s="3">
        <f t="shared" si="1071"/>
        <v>1</v>
      </c>
      <c r="ED256" s="3">
        <f t="shared" si="1072"/>
        <v>1</v>
      </c>
      <c r="EE256" s="3">
        <f t="shared" si="1073"/>
        <v>1</v>
      </c>
      <c r="EF256" s="3">
        <f t="shared" si="1074"/>
        <v>1</v>
      </c>
      <c r="EG256" s="3">
        <f t="shared" si="1075"/>
        <v>1</v>
      </c>
      <c r="EH256" s="3">
        <f t="shared" si="1076"/>
        <v>1</v>
      </c>
      <c r="EI256" s="3">
        <f t="shared" si="1077"/>
        <v>1</v>
      </c>
      <c r="EJ256" s="3">
        <f t="shared" si="1078"/>
        <v>1</v>
      </c>
      <c r="EK256" s="3">
        <f t="shared" si="1079"/>
        <v>1</v>
      </c>
      <c r="EL256" s="3">
        <f t="shared" si="1080"/>
        <v>1</v>
      </c>
      <c r="EM256" s="3">
        <f t="shared" si="1081"/>
        <v>1</v>
      </c>
      <c r="EN256" s="3">
        <f t="shared" si="1082"/>
        <v>1</v>
      </c>
      <c r="EO256" s="3">
        <f t="shared" si="1083"/>
        <v>1</v>
      </c>
      <c r="EP256" s="3">
        <f t="shared" si="1084"/>
        <v>1</v>
      </c>
      <c r="EQ256" s="3">
        <f t="shared" si="1085"/>
        <v>1</v>
      </c>
      <c r="ER256" s="3">
        <f t="shared" si="1086"/>
        <v>14.548352746145119</v>
      </c>
      <c r="ET256" s="3">
        <f t="shared" si="1087"/>
        <v>0.79811349313607216</v>
      </c>
      <c r="EU256" s="3">
        <f t="shared" si="1088"/>
        <v>0.69756955967461476</v>
      </c>
      <c r="EV256" s="3">
        <f t="shared" si="1089"/>
        <v>0.64702877931972769</v>
      </c>
      <c r="EW256" s="3">
        <f t="shared" si="1090"/>
        <v>0.57201069373194635</v>
      </c>
      <c r="EX256" s="3">
        <f t="shared" si="1091"/>
        <v>0.55370871355253792</v>
      </c>
      <c r="EY256" s="3">
        <f t="shared" si="1092"/>
        <v>0.48971175178770898</v>
      </c>
      <c r="EZ256" s="3">
        <f t="shared" si="1093"/>
        <v>0.96654783254737731</v>
      </c>
      <c r="FA256" s="3">
        <f t="shared" si="1094"/>
        <v>0.94400240782068134</v>
      </c>
      <c r="FB256" s="3">
        <f t="shared" si="1095"/>
        <v>0.93054383426461529</v>
      </c>
      <c r="FC256" s="3">
        <f t="shared" si="1096"/>
        <v>0.90713366144346597</v>
      </c>
      <c r="FD256" s="3">
        <f t="shared" si="1097"/>
        <v>0.90067400004406417</v>
      </c>
      <c r="FE256" s="3">
        <f t="shared" si="1098"/>
        <v>0.87521860109045402</v>
      </c>
      <c r="FF256" s="3">
        <f t="shared" si="1099"/>
        <v>0.26018276510011384</v>
      </c>
      <c r="FG256" s="3">
        <f t="shared" si="1100"/>
        <v>0.1702561413906615</v>
      </c>
      <c r="FH256" s="3">
        <f t="shared" si="1101"/>
        <v>0.14020845182415168</v>
      </c>
      <c r="FI256" s="3">
        <f t="shared" si="1102"/>
        <v>0.10626204133905172</v>
      </c>
      <c r="FJ256" s="3">
        <f t="shared" si="1103"/>
        <v>9.9401077939699073E-2</v>
      </c>
      <c r="FK256" s="3">
        <f t="shared" si="1104"/>
        <v>7.8657941564885162E-2</v>
      </c>
      <c r="FL256" s="3">
        <f t="shared" si="1105"/>
        <v>0.71991706064839611</v>
      </c>
      <c r="FM256" s="3">
        <f t="shared" si="1106"/>
        <v>0.59994982685416554</v>
      </c>
      <c r="FN256" s="3">
        <f t="shared" si="1107"/>
        <v>0.54376505751788606</v>
      </c>
      <c r="FO256" s="3">
        <f t="shared" si="1108"/>
        <v>0.46494873816002141</v>
      </c>
      <c r="FP256" s="3">
        <f t="shared" si="1109"/>
        <v>0.44649861320382367</v>
      </c>
      <c r="FQ256" s="3">
        <f t="shared" si="1110"/>
        <v>0.384224914787128</v>
      </c>
      <c r="FR256" s="3">
        <f t="shared" si="1111"/>
        <v>0.5</v>
      </c>
      <c r="FS256" s="3">
        <f t="shared" si="1112"/>
        <v>0.5</v>
      </c>
      <c r="FT256" s="3">
        <f t="shared" si="1113"/>
        <v>0.5</v>
      </c>
      <c r="FU256" s="3">
        <f t="shared" si="1114"/>
        <v>0.5</v>
      </c>
      <c r="FV256" s="3">
        <f t="shared" si="1115"/>
        <v>0.5</v>
      </c>
      <c r="FW256" s="3">
        <f t="shared" si="1116"/>
        <v>0.5</v>
      </c>
      <c r="FX256" s="3">
        <f t="shared" si="1117"/>
        <v>0.5</v>
      </c>
      <c r="FY256" s="3">
        <f t="shared" si="1118"/>
        <v>0.5</v>
      </c>
      <c r="FZ256" s="3">
        <f t="shared" si="1119"/>
        <v>0.5</v>
      </c>
      <c r="GA256" s="3">
        <f t="shared" si="1120"/>
        <v>0.5</v>
      </c>
      <c r="GB256" s="3">
        <f t="shared" si="1121"/>
        <v>0.5</v>
      </c>
      <c r="GC256" s="3">
        <f t="shared" si="1122"/>
        <v>0.5</v>
      </c>
      <c r="GD256" s="3">
        <f t="shared" si="1123"/>
        <v>0.5</v>
      </c>
      <c r="GE256" s="3">
        <f t="shared" si="1124"/>
        <v>0.5</v>
      </c>
      <c r="GF256" s="3">
        <f t="shared" si="1125"/>
        <v>0.5</v>
      </c>
      <c r="GG256" s="3">
        <f t="shared" si="1126"/>
        <v>0.5</v>
      </c>
      <c r="GH256" s="3">
        <f t="shared" si="1127"/>
        <v>0.5</v>
      </c>
      <c r="GI256" s="3">
        <f t="shared" si="1128"/>
        <v>0.5</v>
      </c>
      <c r="GJ256" s="3">
        <f t="shared" si="1129"/>
        <v>0.5</v>
      </c>
      <c r="GK256" s="3">
        <f t="shared" si="1130"/>
        <v>0.5</v>
      </c>
      <c r="GL256" s="3">
        <f t="shared" si="1131"/>
        <v>0.5</v>
      </c>
      <c r="GM256" s="3">
        <f t="shared" si="1132"/>
        <v>0.5</v>
      </c>
      <c r="GN256" s="3">
        <f t="shared" si="1133"/>
        <v>0.5</v>
      </c>
      <c r="GO256" s="3">
        <f t="shared" si="1134"/>
        <v>0.5</v>
      </c>
      <c r="GP256" s="3">
        <f t="shared" si="1135"/>
        <v>0.5</v>
      </c>
      <c r="GQ256" s="3">
        <f t="shared" si="1136"/>
        <v>0.5</v>
      </c>
      <c r="GR256" s="3">
        <f t="shared" si="1137"/>
        <v>0.5</v>
      </c>
      <c r="GS256" s="3">
        <f t="shared" si="1138"/>
        <v>0.5</v>
      </c>
      <c r="GT256" s="3">
        <f t="shared" si="1139"/>
        <v>0.5</v>
      </c>
      <c r="GU256" s="3">
        <f t="shared" si="1140"/>
        <v>0.5</v>
      </c>
      <c r="GV256" s="3">
        <f t="shared" si="1141"/>
        <v>0.5</v>
      </c>
      <c r="GW256" s="3">
        <f t="shared" si="1142"/>
        <v>0.5</v>
      </c>
      <c r="GX256" s="3">
        <f t="shared" si="1143"/>
        <v>0.5</v>
      </c>
      <c r="GY256" s="3">
        <f t="shared" si="1144"/>
        <v>0.5</v>
      </c>
      <c r="GZ256" s="3">
        <f t="shared" si="1145"/>
        <v>0.5</v>
      </c>
      <c r="HA256" s="3">
        <f t="shared" si="1146"/>
        <v>0.5</v>
      </c>
      <c r="HB256" s="3">
        <f t="shared" si="1147"/>
        <v>0.5</v>
      </c>
      <c r="HC256" s="3">
        <f t="shared" si="1148"/>
        <v>0.5</v>
      </c>
      <c r="HD256" s="3">
        <f t="shared" si="1149"/>
        <v>0.5</v>
      </c>
      <c r="HE256" s="3">
        <f t="shared" si="1150"/>
        <v>0.5</v>
      </c>
      <c r="HF256" s="3">
        <f t="shared" si="1151"/>
        <v>0.5</v>
      </c>
      <c r="HG256" s="3">
        <f t="shared" si="1152"/>
        <v>0.5</v>
      </c>
      <c r="HH256" s="3">
        <f t="shared" si="1153"/>
        <v>0.5</v>
      </c>
      <c r="HI256" s="3">
        <f t="shared" si="1154"/>
        <v>0.5</v>
      </c>
      <c r="HJ256" s="3">
        <f t="shared" si="1155"/>
        <v>0.5</v>
      </c>
      <c r="HK256" s="3">
        <f t="shared" si="1156"/>
        <v>0.5</v>
      </c>
      <c r="HL256" s="3">
        <f t="shared" si="1157"/>
        <v>0.5</v>
      </c>
      <c r="HM256" s="3">
        <f t="shared" si="1158"/>
        <v>0.5</v>
      </c>
      <c r="HN256" s="3">
        <f t="shared" si="1159"/>
        <v>6.431549478757026E-2</v>
      </c>
      <c r="HP256" s="3">
        <f t="shared" ref="HP256:IU256" si="1346">IF(B1=1,ET256,0)</f>
        <v>0.79811349313607216</v>
      </c>
      <c r="HQ256" s="3">
        <f t="shared" si="1346"/>
        <v>0.69756955967461476</v>
      </c>
      <c r="HR256" s="3">
        <f t="shared" si="1346"/>
        <v>0.64702877931972769</v>
      </c>
      <c r="HS256" s="3">
        <f t="shared" si="1346"/>
        <v>0.57201069373194635</v>
      </c>
      <c r="HT256" s="3">
        <f t="shared" si="1346"/>
        <v>0.55370871355253792</v>
      </c>
      <c r="HU256" s="3">
        <f t="shared" si="1346"/>
        <v>0.48971175178770898</v>
      </c>
      <c r="HV256" s="3">
        <f t="shared" si="1346"/>
        <v>0.96654783254737731</v>
      </c>
      <c r="HW256" s="3">
        <f t="shared" si="1346"/>
        <v>0.94400240782068134</v>
      </c>
      <c r="HX256" s="3">
        <f t="shared" si="1346"/>
        <v>0.93054383426461529</v>
      </c>
      <c r="HY256" s="3">
        <f t="shared" si="1346"/>
        <v>0.90713366144346597</v>
      </c>
      <c r="HZ256" s="3">
        <f t="shared" si="1346"/>
        <v>0.90067400004406417</v>
      </c>
      <c r="IA256" s="3">
        <f t="shared" si="1346"/>
        <v>0.87521860109045402</v>
      </c>
      <c r="IB256" s="3">
        <f t="shared" si="1346"/>
        <v>0.26018276510011384</v>
      </c>
      <c r="IC256" s="3">
        <f t="shared" si="1346"/>
        <v>0.1702561413906615</v>
      </c>
      <c r="ID256" s="3">
        <f t="shared" si="1346"/>
        <v>0.14020845182415168</v>
      </c>
      <c r="IE256" s="3">
        <f t="shared" si="1346"/>
        <v>0.10626204133905172</v>
      </c>
      <c r="IF256" s="3">
        <f t="shared" si="1346"/>
        <v>9.9401077939699073E-2</v>
      </c>
      <c r="IG256" s="3">
        <f t="shared" si="1346"/>
        <v>7.8657941564885162E-2</v>
      </c>
      <c r="IH256" s="3">
        <f t="shared" si="1346"/>
        <v>0.71991706064839611</v>
      </c>
      <c r="II256" s="3">
        <f t="shared" si="1346"/>
        <v>0.59994982685416554</v>
      </c>
      <c r="IJ256" s="3">
        <f t="shared" si="1346"/>
        <v>0.54376505751788606</v>
      </c>
      <c r="IK256" s="3">
        <f t="shared" si="1346"/>
        <v>0.46494873816002141</v>
      </c>
      <c r="IL256" s="3">
        <f t="shared" si="1346"/>
        <v>0.44649861320382367</v>
      </c>
      <c r="IM256" s="3">
        <f t="shared" si="1346"/>
        <v>0.384224914787128</v>
      </c>
      <c r="IN256" s="3">
        <f t="shared" si="1346"/>
        <v>0</v>
      </c>
      <c r="IO256" s="3">
        <f t="shared" si="1346"/>
        <v>0</v>
      </c>
      <c r="IP256" s="3">
        <f t="shared" si="1346"/>
        <v>0</v>
      </c>
      <c r="IQ256" s="3">
        <f t="shared" si="1346"/>
        <v>0</v>
      </c>
      <c r="IR256" s="3">
        <f t="shared" si="1346"/>
        <v>0</v>
      </c>
      <c r="IS256" s="3">
        <f t="shared" si="1346"/>
        <v>0</v>
      </c>
      <c r="IT256" s="3">
        <f t="shared" si="1346"/>
        <v>0</v>
      </c>
      <c r="IU256" s="3">
        <f t="shared" si="1346"/>
        <v>0</v>
      </c>
      <c r="IV256" s="3">
        <f t="shared" ref="IV256:KA256" si="1347">IF(AH1=1,FZ256,0)</f>
        <v>0</v>
      </c>
      <c r="IW256" s="3">
        <f t="shared" si="1347"/>
        <v>0</v>
      </c>
      <c r="IX256" s="3">
        <f t="shared" si="1347"/>
        <v>0</v>
      </c>
      <c r="IY256" s="3">
        <f t="shared" si="1347"/>
        <v>0</v>
      </c>
      <c r="IZ256" s="3">
        <f t="shared" si="1347"/>
        <v>0</v>
      </c>
      <c r="JA256" s="3">
        <f t="shared" si="1347"/>
        <v>0</v>
      </c>
      <c r="JB256" s="3">
        <f t="shared" si="1347"/>
        <v>0</v>
      </c>
      <c r="JC256" s="3">
        <f t="shared" si="1347"/>
        <v>0</v>
      </c>
      <c r="JD256" s="3">
        <f t="shared" si="1347"/>
        <v>0</v>
      </c>
      <c r="JE256" s="3">
        <f t="shared" si="1347"/>
        <v>0</v>
      </c>
      <c r="JF256" s="3">
        <f t="shared" si="1347"/>
        <v>0</v>
      </c>
      <c r="JG256" s="3">
        <f t="shared" si="1347"/>
        <v>0</v>
      </c>
      <c r="JH256" s="3">
        <f t="shared" si="1347"/>
        <v>0</v>
      </c>
      <c r="JI256" s="3">
        <f t="shared" si="1347"/>
        <v>0</v>
      </c>
      <c r="JJ256" s="3">
        <f t="shared" si="1347"/>
        <v>0</v>
      </c>
      <c r="JK256" s="3">
        <f t="shared" si="1347"/>
        <v>0</v>
      </c>
      <c r="JL256" s="3">
        <f t="shared" si="1347"/>
        <v>0</v>
      </c>
      <c r="JM256" s="3">
        <f t="shared" si="1347"/>
        <v>0</v>
      </c>
      <c r="JN256" s="3">
        <f t="shared" si="1347"/>
        <v>0</v>
      </c>
      <c r="JO256" s="3">
        <f t="shared" si="1347"/>
        <v>0</v>
      </c>
      <c r="JP256" s="3">
        <f t="shared" si="1347"/>
        <v>0</v>
      </c>
      <c r="JQ256" s="3">
        <f t="shared" si="1347"/>
        <v>0</v>
      </c>
      <c r="JR256" s="3">
        <f t="shared" si="1347"/>
        <v>0</v>
      </c>
      <c r="JS256" s="3">
        <f t="shared" si="1347"/>
        <v>0</v>
      </c>
      <c r="JT256" s="3">
        <f t="shared" si="1347"/>
        <v>0</v>
      </c>
      <c r="JU256" s="3">
        <f t="shared" si="1347"/>
        <v>0</v>
      </c>
      <c r="JV256" s="3">
        <f t="shared" si="1347"/>
        <v>0</v>
      </c>
      <c r="JW256" s="3">
        <f t="shared" si="1347"/>
        <v>0</v>
      </c>
      <c r="JX256" s="3">
        <f t="shared" si="1347"/>
        <v>0</v>
      </c>
      <c r="JY256" s="3">
        <f t="shared" si="1347"/>
        <v>0</v>
      </c>
      <c r="JZ256" s="3">
        <f t="shared" si="1347"/>
        <v>0</v>
      </c>
      <c r="KA256" s="3">
        <f t="shared" si="1347"/>
        <v>0</v>
      </c>
      <c r="KB256" s="3">
        <f t="shared" ref="KB256:KJ256" si="1348">IF(BN1=1,HF256,0)</f>
        <v>0</v>
      </c>
      <c r="KC256" s="3">
        <f t="shared" si="1348"/>
        <v>0</v>
      </c>
      <c r="KD256" s="3">
        <f t="shared" si="1348"/>
        <v>0</v>
      </c>
      <c r="KE256" s="3">
        <f t="shared" si="1348"/>
        <v>0</v>
      </c>
      <c r="KF256" s="3">
        <f t="shared" si="1348"/>
        <v>0</v>
      </c>
      <c r="KG256" s="3">
        <f t="shared" si="1348"/>
        <v>0</v>
      </c>
      <c r="KH256" s="3">
        <f t="shared" si="1348"/>
        <v>0</v>
      </c>
      <c r="KI256" s="3">
        <f t="shared" si="1348"/>
        <v>0</v>
      </c>
      <c r="KJ256" s="3">
        <f t="shared" si="1348"/>
        <v>0</v>
      </c>
    </row>
    <row r="257" spans="1:296" x14ac:dyDescent="0.2">
      <c r="A257" s="3" t="str">
        <f>'Respondent Data'!A257</f>
        <v>2123</v>
      </c>
      <c r="B257" s="3">
        <f>SUMPRODUCT('Respondent Data'!B257:T257,'Product Coding'!A101:S101)</f>
        <v>0.61754977196308092</v>
      </c>
      <c r="C257" s="3">
        <f>SUMPRODUCT('Respondent Data'!B257:T257,'Product Coding'!A102:S102)</f>
        <v>0.26509516056689786</v>
      </c>
      <c r="D257" s="3">
        <f>SUMPRODUCT('Respondent Data'!B257:T257,'Product Coding'!A103:S103)</f>
        <v>0.73863331958800549</v>
      </c>
      <c r="E257" s="3">
        <f>SUMPRODUCT('Respondent Data'!B257:T257,'Product Coding'!A104:S104)</f>
        <v>0.54196764009961185</v>
      </c>
      <c r="F257" s="3">
        <f>SUMPRODUCT('Respondent Data'!B257:T257,'Product Coding'!A105:S105)</f>
        <v>1.2606792064816528</v>
      </c>
      <c r="G257" s="3">
        <f>SUMPRODUCT('Respondent Data'!B257:T257,'Product Coding'!A106:S106)</f>
        <v>0.53847634721357096</v>
      </c>
      <c r="H257" s="3">
        <f>SUMPRODUCT('Respondent Data'!B257:T257,'Product Coding'!A107:S107)</f>
        <v>2.503378799753631</v>
      </c>
      <c r="I257" s="3">
        <f>SUMPRODUCT('Respondent Data'!B257:T257,'Product Coding'!A108:S108)</f>
        <v>2.1509241883574477</v>
      </c>
      <c r="J257" s="3">
        <f>SUMPRODUCT('Respondent Data'!B257:T257,'Product Coding'!A109:S109)</f>
        <v>2.6244623473785555</v>
      </c>
      <c r="K257" s="3">
        <f>SUMPRODUCT('Respondent Data'!B257:T257,'Product Coding'!A110:S110)</f>
        <v>2.4277966678901617</v>
      </c>
      <c r="L257" s="3">
        <f>SUMPRODUCT('Respondent Data'!B257:T257,'Product Coding'!A111:S111)</f>
        <v>3.1465082342722028</v>
      </c>
      <c r="M257" s="3">
        <f>SUMPRODUCT('Respondent Data'!B257:T257,'Product Coding'!A112:S112)</f>
        <v>2.424305375004121</v>
      </c>
      <c r="N257" s="3">
        <f>SUMPRODUCT('Respondent Data'!B257:T257,'Product Coding'!A113:S113)</f>
        <v>-1.1060303488539489</v>
      </c>
      <c r="O257" s="3">
        <f>SUMPRODUCT('Respondent Data'!B257:T257,'Product Coding'!A114:S114)</f>
        <v>-1.4584849602501317</v>
      </c>
      <c r="P257" s="3">
        <f>SUMPRODUCT('Respondent Data'!B257:T257,'Product Coding'!A115:S115)</f>
        <v>-0.98494680122902434</v>
      </c>
      <c r="Q257" s="3">
        <f>SUMPRODUCT('Respondent Data'!B257:T257,'Product Coding'!A116:S116)</f>
        <v>-1.1816124807174178</v>
      </c>
      <c r="R257" s="3">
        <f>SUMPRODUCT('Respondent Data'!B257:T257,'Product Coding'!A117:S117)</f>
        <v>-0.46290091433537706</v>
      </c>
      <c r="S257" s="3">
        <f>SUMPRODUCT('Respondent Data'!B257:T257,'Product Coding'!A118:S118)</f>
        <v>-1.1851037736034589</v>
      </c>
      <c r="T257" s="3">
        <f>SUMPRODUCT('Respondent Data'!B257:T257,'Product Coding'!A119:S119)</f>
        <v>0.77979867893660115</v>
      </c>
      <c r="U257" s="3">
        <f>SUMPRODUCT('Respondent Data'!B257:T257,'Product Coding'!A120:S120)</f>
        <v>0.42734406754041832</v>
      </c>
      <c r="V257" s="3">
        <f>SUMPRODUCT('Respondent Data'!B257:T257,'Product Coding'!A121:S121)</f>
        <v>0.90088222656152572</v>
      </c>
      <c r="W257" s="3">
        <f>SUMPRODUCT('Respondent Data'!B257:T257,'Product Coding'!A122:S122)</f>
        <v>0.7042165470731323</v>
      </c>
      <c r="X257" s="3">
        <f>SUMPRODUCT('Respondent Data'!B257:T257,'Product Coding'!A123:S123)</f>
        <v>1.422928113455173</v>
      </c>
      <c r="Y257" s="3">
        <f>SUMPRODUCT('Respondent Data'!B257:T257,'Product Coding'!A124:S124)</f>
        <v>0.7007252541870912</v>
      </c>
      <c r="Z257" s="3">
        <f>SUMPRODUCT('Respondent Data'!B257:T257,'Product Coding'!A125:S125)</f>
        <v>0</v>
      </c>
      <c r="AA257" s="3">
        <f>SUMPRODUCT('Respondent Data'!B257:T257,'Product Coding'!A126:S126)</f>
        <v>0</v>
      </c>
      <c r="AB257" s="3">
        <f>SUMPRODUCT('Respondent Data'!B257:T257,'Product Coding'!A127:S127)</f>
        <v>0</v>
      </c>
      <c r="AC257" s="3">
        <f>SUMPRODUCT('Respondent Data'!B257:T257,'Product Coding'!A128:S128)</f>
        <v>0</v>
      </c>
      <c r="AD257" s="3">
        <f>SUMPRODUCT('Respondent Data'!B257:T257,'Product Coding'!A129:S129)</f>
        <v>0</v>
      </c>
      <c r="AE257" s="3">
        <f>SUMPRODUCT('Respondent Data'!B257:T257,'Product Coding'!A130:S130)</f>
        <v>0</v>
      </c>
      <c r="AF257" s="3">
        <f>SUMPRODUCT('Respondent Data'!B257:T257,'Product Coding'!A131:S131)</f>
        <v>0</v>
      </c>
      <c r="AG257" s="3">
        <f>SUMPRODUCT('Respondent Data'!B257:T257,'Product Coding'!A132:S132)</f>
        <v>0</v>
      </c>
      <c r="AH257" s="3">
        <f>SUMPRODUCT('Respondent Data'!B257:T257,'Product Coding'!A133:S133)</f>
        <v>0</v>
      </c>
      <c r="AI257" s="3">
        <f>SUMPRODUCT('Respondent Data'!B257:T257,'Product Coding'!A134:S134)</f>
        <v>0</v>
      </c>
      <c r="AJ257" s="3">
        <f>SUMPRODUCT('Respondent Data'!B257:T257,'Product Coding'!A135:S135)</f>
        <v>0</v>
      </c>
      <c r="AK257" s="3">
        <f>SUMPRODUCT('Respondent Data'!B257:T257,'Product Coding'!A136:S136)</f>
        <v>0</v>
      </c>
      <c r="AL257" s="3">
        <f>SUMPRODUCT('Respondent Data'!B257:T257,'Product Coding'!A137:S137)</f>
        <v>0</v>
      </c>
      <c r="AM257" s="3">
        <f>SUMPRODUCT('Respondent Data'!B257:T257,'Product Coding'!A138:S138)</f>
        <v>0</v>
      </c>
      <c r="AN257" s="3">
        <f>SUMPRODUCT('Respondent Data'!B257:T257,'Product Coding'!A139:S139)</f>
        <v>0</v>
      </c>
      <c r="AO257" s="3">
        <f>SUMPRODUCT('Respondent Data'!B257:T257,'Product Coding'!A140:S140)</f>
        <v>0</v>
      </c>
      <c r="AP257" s="3">
        <f>SUMPRODUCT('Respondent Data'!B257:T257,'Product Coding'!A141:S141)</f>
        <v>0</v>
      </c>
      <c r="AQ257" s="3">
        <f>SUMPRODUCT('Respondent Data'!B257:T257,'Product Coding'!A142:S142)</f>
        <v>0</v>
      </c>
      <c r="AR257" s="3">
        <f>SUMPRODUCT('Respondent Data'!B257:T257,'Product Coding'!A143:S143)</f>
        <v>0</v>
      </c>
      <c r="AS257" s="3">
        <f>SUMPRODUCT('Respondent Data'!B257:T257,'Product Coding'!A144:S144)</f>
        <v>0</v>
      </c>
      <c r="AT257" s="3">
        <f>SUMPRODUCT('Respondent Data'!B257:T257,'Product Coding'!A145:S145)</f>
        <v>0</v>
      </c>
      <c r="AU257" s="3">
        <f>SUMPRODUCT('Respondent Data'!B257:T257,'Product Coding'!A146:S146)</f>
        <v>0</v>
      </c>
      <c r="AV257" s="3">
        <f>SUMPRODUCT('Respondent Data'!B257:T257,'Product Coding'!A147:S147)</f>
        <v>0</v>
      </c>
      <c r="AW257" s="3">
        <f>SUMPRODUCT('Respondent Data'!B257:T257,'Product Coding'!A148:S148)</f>
        <v>0</v>
      </c>
      <c r="AX257" s="3">
        <f>SUMPRODUCT('Respondent Data'!B257:T257,'Product Coding'!A149:S149)</f>
        <v>0</v>
      </c>
      <c r="AY257" s="3">
        <f>SUMPRODUCT('Respondent Data'!B257:T257,'Product Coding'!A150:S150)</f>
        <v>0</v>
      </c>
      <c r="AZ257" s="3">
        <f>SUMPRODUCT('Respondent Data'!B257:T257,'Product Coding'!A151:S151)</f>
        <v>0</v>
      </c>
      <c r="BA257" s="3">
        <f>SUMPRODUCT('Respondent Data'!B257:T257,'Product Coding'!A152:S152)</f>
        <v>0</v>
      </c>
      <c r="BB257" s="3">
        <f>SUMPRODUCT('Respondent Data'!B257:T257,'Product Coding'!A153:S153)</f>
        <v>0</v>
      </c>
      <c r="BC257" s="3">
        <f>SUMPRODUCT('Respondent Data'!B257:T257,'Product Coding'!A154:S154)</f>
        <v>0</v>
      </c>
      <c r="BD257" s="3">
        <f>SUMPRODUCT('Respondent Data'!B257:T257,'Product Coding'!A155:S155)</f>
        <v>0</v>
      </c>
      <c r="BE257" s="3">
        <f>SUMPRODUCT('Respondent Data'!B257:T257,'Product Coding'!A156:S156)</f>
        <v>0</v>
      </c>
      <c r="BF257" s="3">
        <f>SUMPRODUCT('Respondent Data'!B257:T257,'Product Coding'!A157:S157)</f>
        <v>0</v>
      </c>
      <c r="BG257" s="3">
        <f>SUMPRODUCT('Respondent Data'!B257:T257,'Product Coding'!A158:S158)</f>
        <v>0</v>
      </c>
      <c r="BH257" s="3">
        <f>SUMPRODUCT('Respondent Data'!B257:T257,'Product Coding'!A159:S159)</f>
        <v>0</v>
      </c>
      <c r="BI257" s="3">
        <f>SUMPRODUCT('Respondent Data'!B257:T257,'Product Coding'!A160:S160)</f>
        <v>0</v>
      </c>
      <c r="BJ257" s="3">
        <f>SUMPRODUCT('Respondent Data'!B257:T257,'Product Coding'!A161:S161)</f>
        <v>0</v>
      </c>
      <c r="BK257" s="3">
        <f>SUMPRODUCT('Respondent Data'!B257:T257,'Product Coding'!A162:S162)</f>
        <v>0</v>
      </c>
      <c r="BL257" s="3">
        <f>SUMPRODUCT('Respondent Data'!B257:T257,'Product Coding'!A163:S163)</f>
        <v>0</v>
      </c>
      <c r="BM257" s="3">
        <f>SUMPRODUCT('Respondent Data'!B257:T257,'Product Coding'!A164:S164)</f>
        <v>0</v>
      </c>
      <c r="BN257" s="3">
        <f>SUMPRODUCT('Respondent Data'!B257:T257,'Product Coding'!A165:S165)</f>
        <v>0</v>
      </c>
      <c r="BO257" s="3">
        <f>SUMPRODUCT('Respondent Data'!B257:T257,'Product Coding'!A166:S166)</f>
        <v>0</v>
      </c>
      <c r="BP257" s="3">
        <f>SUMPRODUCT('Respondent Data'!B257:T257,'Product Coding'!A167:S167)</f>
        <v>0</v>
      </c>
      <c r="BQ257" s="3">
        <f>SUMPRODUCT('Respondent Data'!B257:T257,'Product Coding'!A168:S168)</f>
        <v>0</v>
      </c>
      <c r="BR257" s="3">
        <f>SUMPRODUCT('Respondent Data'!B257:T257,'Product Coding'!A169:S169)</f>
        <v>0</v>
      </c>
      <c r="BS257" s="3">
        <f>SUMPRODUCT('Respondent Data'!B257:T257,'Product Coding'!A170:S170)</f>
        <v>0</v>
      </c>
      <c r="BT257" s="3">
        <f>SUMPRODUCT('Respondent Data'!B257:T257,'Product Coding'!A171:S171)</f>
        <v>0</v>
      </c>
      <c r="BU257" s="3">
        <f>SUMPRODUCT('Respondent Data'!B257:T257,'Product Coding'!A172:S172)</f>
        <v>0</v>
      </c>
      <c r="BV257" s="3">
        <f>SUMPRODUCT('Respondent Data'!B257:T257,'Product Coding'!A173:S173)</f>
        <v>-3.33929133329314</v>
      </c>
      <c r="BX257" s="3">
        <f t="shared" si="1014"/>
        <v>0.53926414026396485</v>
      </c>
      <c r="BY257" s="3">
        <f t="shared" si="1015"/>
        <v>0.76713294569634793</v>
      </c>
      <c r="BZ257" s="3">
        <f t="shared" si="1016"/>
        <v>0.47776642354707222</v>
      </c>
      <c r="CA257" s="3">
        <f t="shared" si="1017"/>
        <v>0.58160274089138464</v>
      </c>
      <c r="CB257" s="3">
        <f t="shared" si="1018"/>
        <v>0.28346143225945697</v>
      </c>
      <c r="CC257" s="3">
        <f t="shared" si="1019"/>
        <v>0.58363683514640952</v>
      </c>
      <c r="CD257" s="3">
        <f t="shared" si="1020"/>
        <v>8.1808117876484621E-2</v>
      </c>
      <c r="CE257" s="3">
        <f t="shared" si="1021"/>
        <v>0.11637655420169862</v>
      </c>
      <c r="CF257" s="3">
        <f t="shared" si="1022"/>
        <v>7.2478714931487054E-2</v>
      </c>
      <c r="CG257" s="3">
        <f t="shared" si="1023"/>
        <v>8.8231020814473315E-2</v>
      </c>
      <c r="CH257" s="3">
        <f t="shared" si="1024"/>
        <v>4.3002017995054875E-2</v>
      </c>
      <c r="CI257" s="3">
        <f t="shared" si="1025"/>
        <v>8.8539599505623609E-2</v>
      </c>
      <c r="CJ257" s="3">
        <f t="shared" si="1026"/>
        <v>3.0223369264610529</v>
      </c>
      <c r="CK257" s="3">
        <f t="shared" si="1027"/>
        <v>4.2994407678359856</v>
      </c>
      <c r="CL257" s="3">
        <f t="shared" si="1028"/>
        <v>2.6776694319090772</v>
      </c>
      <c r="CM257" s="3">
        <f t="shared" si="1029"/>
        <v>3.2596260516535818</v>
      </c>
      <c r="CN257" s="3">
        <f t="shared" si="1030"/>
        <v>1.5886759196076723</v>
      </c>
      <c r="CO257" s="3">
        <f t="shared" si="1031"/>
        <v>3.2710262500347591</v>
      </c>
      <c r="CP257" s="3">
        <f t="shared" si="1032"/>
        <v>0.45849830738114827</v>
      </c>
      <c r="CQ257" s="3">
        <f t="shared" si="1033"/>
        <v>0.65223909931396806</v>
      </c>
      <c r="CR257" s="3">
        <f t="shared" si="1034"/>
        <v>0.40621113136254883</v>
      </c>
      <c r="CS257" s="3">
        <f t="shared" si="1035"/>
        <v>0.49449583674599024</v>
      </c>
      <c r="CT257" s="3">
        <f t="shared" si="1036"/>
        <v>0.2410072860308857</v>
      </c>
      <c r="CU257" s="3">
        <f t="shared" si="1037"/>
        <v>0.49622528378937447</v>
      </c>
      <c r="CV257" s="3">
        <f t="shared" si="1038"/>
        <v>1</v>
      </c>
      <c r="CW257" s="3">
        <f t="shared" si="1039"/>
        <v>1</v>
      </c>
      <c r="CX257" s="3">
        <f t="shared" si="1040"/>
        <v>1</v>
      </c>
      <c r="CY257" s="3">
        <f t="shared" si="1041"/>
        <v>1</v>
      </c>
      <c r="CZ257" s="3">
        <f t="shared" si="1042"/>
        <v>1</v>
      </c>
      <c r="DA257" s="3">
        <f t="shared" si="1043"/>
        <v>1</v>
      </c>
      <c r="DB257" s="3">
        <f t="shared" si="1044"/>
        <v>1</v>
      </c>
      <c r="DC257" s="3">
        <f t="shared" si="1045"/>
        <v>1</v>
      </c>
      <c r="DD257" s="3">
        <f t="shared" si="1046"/>
        <v>1</v>
      </c>
      <c r="DE257" s="3">
        <f t="shared" si="1047"/>
        <v>1</v>
      </c>
      <c r="DF257" s="3">
        <f t="shared" si="1048"/>
        <v>1</v>
      </c>
      <c r="DG257" s="3">
        <f t="shared" si="1049"/>
        <v>1</v>
      </c>
      <c r="DH257" s="3">
        <f t="shared" si="1050"/>
        <v>1</v>
      </c>
      <c r="DI257" s="3">
        <f t="shared" si="1051"/>
        <v>1</v>
      </c>
      <c r="DJ257" s="3">
        <f t="shared" si="1052"/>
        <v>1</v>
      </c>
      <c r="DK257" s="3">
        <f t="shared" si="1053"/>
        <v>1</v>
      </c>
      <c r="DL257" s="3">
        <f t="shared" si="1054"/>
        <v>1</v>
      </c>
      <c r="DM257" s="3">
        <f t="shared" si="1055"/>
        <v>1</v>
      </c>
      <c r="DN257" s="3">
        <f t="shared" si="1056"/>
        <v>1</v>
      </c>
      <c r="DO257" s="3">
        <f t="shared" si="1057"/>
        <v>1</v>
      </c>
      <c r="DP257" s="3">
        <f t="shared" si="1058"/>
        <v>1</v>
      </c>
      <c r="DQ257" s="3">
        <f t="shared" si="1059"/>
        <v>1</v>
      </c>
      <c r="DR257" s="3">
        <f t="shared" si="1060"/>
        <v>1</v>
      </c>
      <c r="DS257" s="3">
        <f t="shared" si="1061"/>
        <v>1</v>
      </c>
      <c r="DT257" s="3">
        <f t="shared" si="1062"/>
        <v>1</v>
      </c>
      <c r="DU257" s="3">
        <f t="shared" si="1063"/>
        <v>1</v>
      </c>
      <c r="DV257" s="3">
        <f t="shared" si="1064"/>
        <v>1</v>
      </c>
      <c r="DW257" s="3">
        <f t="shared" si="1065"/>
        <v>1</v>
      </c>
      <c r="DX257" s="3">
        <f t="shared" si="1066"/>
        <v>1</v>
      </c>
      <c r="DY257" s="3">
        <f t="shared" si="1067"/>
        <v>1</v>
      </c>
      <c r="DZ257" s="3">
        <f t="shared" si="1068"/>
        <v>1</v>
      </c>
      <c r="EA257" s="3">
        <f t="shared" si="1069"/>
        <v>1</v>
      </c>
      <c r="EB257" s="3">
        <f t="shared" si="1070"/>
        <v>1</v>
      </c>
      <c r="EC257" s="3">
        <f t="shared" si="1071"/>
        <v>1</v>
      </c>
      <c r="ED257" s="3">
        <f t="shared" si="1072"/>
        <v>1</v>
      </c>
      <c r="EE257" s="3">
        <f t="shared" si="1073"/>
        <v>1</v>
      </c>
      <c r="EF257" s="3">
        <f t="shared" si="1074"/>
        <v>1</v>
      </c>
      <c r="EG257" s="3">
        <f t="shared" si="1075"/>
        <v>1</v>
      </c>
      <c r="EH257" s="3">
        <f t="shared" si="1076"/>
        <v>1</v>
      </c>
      <c r="EI257" s="3">
        <f t="shared" si="1077"/>
        <v>1</v>
      </c>
      <c r="EJ257" s="3">
        <f t="shared" si="1078"/>
        <v>1</v>
      </c>
      <c r="EK257" s="3">
        <f t="shared" si="1079"/>
        <v>1</v>
      </c>
      <c r="EL257" s="3">
        <f t="shared" si="1080"/>
        <v>1</v>
      </c>
      <c r="EM257" s="3">
        <f t="shared" si="1081"/>
        <v>1</v>
      </c>
      <c r="EN257" s="3">
        <f t="shared" si="1082"/>
        <v>1</v>
      </c>
      <c r="EO257" s="3">
        <f t="shared" si="1083"/>
        <v>1</v>
      </c>
      <c r="EP257" s="3">
        <f t="shared" si="1084"/>
        <v>1</v>
      </c>
      <c r="EQ257" s="3">
        <f t="shared" si="1085"/>
        <v>1</v>
      </c>
      <c r="ER257" s="3">
        <f t="shared" si="1086"/>
        <v>28.199135834084931</v>
      </c>
      <c r="ET257" s="3">
        <f t="shared" si="1087"/>
        <v>0.64966107755132418</v>
      </c>
      <c r="EU257" s="3">
        <f t="shared" si="1088"/>
        <v>0.56588838006522746</v>
      </c>
      <c r="EV257" s="3">
        <f t="shared" si="1089"/>
        <v>0.67669692859830111</v>
      </c>
      <c r="EW257" s="3">
        <f t="shared" si="1090"/>
        <v>0.63227002213994909</v>
      </c>
      <c r="EX257" s="3">
        <f t="shared" si="1091"/>
        <v>0.77914300723439722</v>
      </c>
      <c r="EY257" s="3">
        <f t="shared" si="1092"/>
        <v>0.63145790613511998</v>
      </c>
      <c r="EZ257" s="3">
        <f t="shared" si="1093"/>
        <v>0.92437834720905176</v>
      </c>
      <c r="FA257" s="3">
        <f t="shared" si="1094"/>
        <v>0.89575510721387608</v>
      </c>
      <c r="FB257" s="3">
        <f t="shared" si="1095"/>
        <v>0.93241943740010047</v>
      </c>
      <c r="FC257" s="3">
        <f t="shared" si="1096"/>
        <v>0.91892252736148083</v>
      </c>
      <c r="FD257" s="3">
        <f t="shared" si="1097"/>
        <v>0.95877091582457641</v>
      </c>
      <c r="FE257" s="3">
        <f t="shared" si="1098"/>
        <v>0.91866203163776949</v>
      </c>
      <c r="FF257" s="3">
        <f t="shared" si="1099"/>
        <v>0.24861169471445138</v>
      </c>
      <c r="FG257" s="3">
        <f t="shared" si="1100"/>
        <v>0.1886991559693095</v>
      </c>
      <c r="FH257" s="3">
        <f t="shared" si="1101"/>
        <v>0.27191133366244402</v>
      </c>
      <c r="FI257" s="3">
        <f t="shared" si="1102"/>
        <v>0.2347623917859647</v>
      </c>
      <c r="FJ257" s="3">
        <f t="shared" si="1103"/>
        <v>0.38629787237003982</v>
      </c>
      <c r="FK257" s="3">
        <f t="shared" si="1104"/>
        <v>0.23413576537766811</v>
      </c>
      <c r="FL257" s="3">
        <f t="shared" si="1105"/>
        <v>0.68563672301792455</v>
      </c>
      <c r="FM257" s="3">
        <f t="shared" si="1106"/>
        <v>0.60523927827105262</v>
      </c>
      <c r="FN257" s="3">
        <f t="shared" si="1107"/>
        <v>0.71113076670858788</v>
      </c>
      <c r="FO257" s="3">
        <f t="shared" si="1108"/>
        <v>0.66912197104364601</v>
      </c>
      <c r="FP257" s="3">
        <f t="shared" si="1109"/>
        <v>0.80579704185162415</v>
      </c>
      <c r="FQ257" s="3">
        <f t="shared" si="1110"/>
        <v>0.66834855073921551</v>
      </c>
      <c r="FR257" s="3">
        <f t="shared" si="1111"/>
        <v>0.5</v>
      </c>
      <c r="FS257" s="3">
        <f t="shared" si="1112"/>
        <v>0.5</v>
      </c>
      <c r="FT257" s="3">
        <f t="shared" si="1113"/>
        <v>0.5</v>
      </c>
      <c r="FU257" s="3">
        <f t="shared" si="1114"/>
        <v>0.5</v>
      </c>
      <c r="FV257" s="3">
        <f t="shared" si="1115"/>
        <v>0.5</v>
      </c>
      <c r="FW257" s="3">
        <f t="shared" si="1116"/>
        <v>0.5</v>
      </c>
      <c r="FX257" s="3">
        <f t="shared" si="1117"/>
        <v>0.5</v>
      </c>
      <c r="FY257" s="3">
        <f t="shared" si="1118"/>
        <v>0.5</v>
      </c>
      <c r="FZ257" s="3">
        <f t="shared" si="1119"/>
        <v>0.5</v>
      </c>
      <c r="GA257" s="3">
        <f t="shared" si="1120"/>
        <v>0.5</v>
      </c>
      <c r="GB257" s="3">
        <f t="shared" si="1121"/>
        <v>0.5</v>
      </c>
      <c r="GC257" s="3">
        <f t="shared" si="1122"/>
        <v>0.5</v>
      </c>
      <c r="GD257" s="3">
        <f t="shared" si="1123"/>
        <v>0.5</v>
      </c>
      <c r="GE257" s="3">
        <f t="shared" si="1124"/>
        <v>0.5</v>
      </c>
      <c r="GF257" s="3">
        <f t="shared" si="1125"/>
        <v>0.5</v>
      </c>
      <c r="GG257" s="3">
        <f t="shared" si="1126"/>
        <v>0.5</v>
      </c>
      <c r="GH257" s="3">
        <f t="shared" si="1127"/>
        <v>0.5</v>
      </c>
      <c r="GI257" s="3">
        <f t="shared" si="1128"/>
        <v>0.5</v>
      </c>
      <c r="GJ257" s="3">
        <f t="shared" si="1129"/>
        <v>0.5</v>
      </c>
      <c r="GK257" s="3">
        <f t="shared" si="1130"/>
        <v>0.5</v>
      </c>
      <c r="GL257" s="3">
        <f t="shared" si="1131"/>
        <v>0.5</v>
      </c>
      <c r="GM257" s="3">
        <f t="shared" si="1132"/>
        <v>0.5</v>
      </c>
      <c r="GN257" s="3">
        <f t="shared" si="1133"/>
        <v>0.5</v>
      </c>
      <c r="GO257" s="3">
        <f t="shared" si="1134"/>
        <v>0.5</v>
      </c>
      <c r="GP257" s="3">
        <f t="shared" si="1135"/>
        <v>0.5</v>
      </c>
      <c r="GQ257" s="3">
        <f t="shared" si="1136"/>
        <v>0.5</v>
      </c>
      <c r="GR257" s="3">
        <f t="shared" si="1137"/>
        <v>0.5</v>
      </c>
      <c r="GS257" s="3">
        <f t="shared" si="1138"/>
        <v>0.5</v>
      </c>
      <c r="GT257" s="3">
        <f t="shared" si="1139"/>
        <v>0.5</v>
      </c>
      <c r="GU257" s="3">
        <f t="shared" si="1140"/>
        <v>0.5</v>
      </c>
      <c r="GV257" s="3">
        <f t="shared" si="1141"/>
        <v>0.5</v>
      </c>
      <c r="GW257" s="3">
        <f t="shared" si="1142"/>
        <v>0.5</v>
      </c>
      <c r="GX257" s="3">
        <f t="shared" si="1143"/>
        <v>0.5</v>
      </c>
      <c r="GY257" s="3">
        <f t="shared" si="1144"/>
        <v>0.5</v>
      </c>
      <c r="GZ257" s="3">
        <f t="shared" si="1145"/>
        <v>0.5</v>
      </c>
      <c r="HA257" s="3">
        <f t="shared" si="1146"/>
        <v>0.5</v>
      </c>
      <c r="HB257" s="3">
        <f t="shared" si="1147"/>
        <v>0.5</v>
      </c>
      <c r="HC257" s="3">
        <f t="shared" si="1148"/>
        <v>0.5</v>
      </c>
      <c r="HD257" s="3">
        <f t="shared" si="1149"/>
        <v>0.5</v>
      </c>
      <c r="HE257" s="3">
        <f t="shared" si="1150"/>
        <v>0.5</v>
      </c>
      <c r="HF257" s="3">
        <f t="shared" si="1151"/>
        <v>0.5</v>
      </c>
      <c r="HG257" s="3">
        <f t="shared" si="1152"/>
        <v>0.5</v>
      </c>
      <c r="HH257" s="3">
        <f t="shared" si="1153"/>
        <v>0.5</v>
      </c>
      <c r="HI257" s="3">
        <f t="shared" si="1154"/>
        <v>0.5</v>
      </c>
      <c r="HJ257" s="3">
        <f t="shared" si="1155"/>
        <v>0.5</v>
      </c>
      <c r="HK257" s="3">
        <f t="shared" si="1156"/>
        <v>0.5</v>
      </c>
      <c r="HL257" s="3">
        <f t="shared" si="1157"/>
        <v>0.5</v>
      </c>
      <c r="HM257" s="3">
        <f t="shared" si="1158"/>
        <v>0.5</v>
      </c>
      <c r="HN257" s="3">
        <f t="shared" si="1159"/>
        <v>3.4247588890376449E-2</v>
      </c>
      <c r="HP257" s="3">
        <f t="shared" ref="HP257:IU257" si="1349">IF(B1=1,ET257,0)</f>
        <v>0.64966107755132418</v>
      </c>
      <c r="HQ257" s="3">
        <f t="shared" si="1349"/>
        <v>0.56588838006522746</v>
      </c>
      <c r="HR257" s="3">
        <f t="shared" si="1349"/>
        <v>0.67669692859830111</v>
      </c>
      <c r="HS257" s="3">
        <f t="shared" si="1349"/>
        <v>0.63227002213994909</v>
      </c>
      <c r="HT257" s="3">
        <f t="shared" si="1349"/>
        <v>0.77914300723439722</v>
      </c>
      <c r="HU257" s="3">
        <f t="shared" si="1349"/>
        <v>0.63145790613511998</v>
      </c>
      <c r="HV257" s="3">
        <f t="shared" si="1349"/>
        <v>0.92437834720905176</v>
      </c>
      <c r="HW257" s="3">
        <f t="shared" si="1349"/>
        <v>0.89575510721387608</v>
      </c>
      <c r="HX257" s="3">
        <f t="shared" si="1349"/>
        <v>0.93241943740010047</v>
      </c>
      <c r="HY257" s="3">
        <f t="shared" si="1349"/>
        <v>0.91892252736148083</v>
      </c>
      <c r="HZ257" s="3">
        <f t="shared" si="1349"/>
        <v>0.95877091582457641</v>
      </c>
      <c r="IA257" s="3">
        <f t="shared" si="1349"/>
        <v>0.91866203163776949</v>
      </c>
      <c r="IB257" s="3">
        <f t="shared" si="1349"/>
        <v>0.24861169471445138</v>
      </c>
      <c r="IC257" s="3">
        <f t="shared" si="1349"/>
        <v>0.1886991559693095</v>
      </c>
      <c r="ID257" s="3">
        <f t="shared" si="1349"/>
        <v>0.27191133366244402</v>
      </c>
      <c r="IE257" s="3">
        <f t="shared" si="1349"/>
        <v>0.2347623917859647</v>
      </c>
      <c r="IF257" s="3">
        <f t="shared" si="1349"/>
        <v>0.38629787237003982</v>
      </c>
      <c r="IG257" s="3">
        <f t="shared" si="1349"/>
        <v>0.23413576537766811</v>
      </c>
      <c r="IH257" s="3">
        <f t="shared" si="1349"/>
        <v>0.68563672301792455</v>
      </c>
      <c r="II257" s="3">
        <f t="shared" si="1349"/>
        <v>0.60523927827105262</v>
      </c>
      <c r="IJ257" s="3">
        <f t="shared" si="1349"/>
        <v>0.71113076670858788</v>
      </c>
      <c r="IK257" s="3">
        <f t="shared" si="1349"/>
        <v>0.66912197104364601</v>
      </c>
      <c r="IL257" s="3">
        <f t="shared" si="1349"/>
        <v>0.80579704185162415</v>
      </c>
      <c r="IM257" s="3">
        <f t="shared" si="1349"/>
        <v>0.66834855073921551</v>
      </c>
      <c r="IN257" s="3">
        <f t="shared" si="1349"/>
        <v>0</v>
      </c>
      <c r="IO257" s="3">
        <f t="shared" si="1349"/>
        <v>0</v>
      </c>
      <c r="IP257" s="3">
        <f t="shared" si="1349"/>
        <v>0</v>
      </c>
      <c r="IQ257" s="3">
        <f t="shared" si="1349"/>
        <v>0</v>
      </c>
      <c r="IR257" s="3">
        <f t="shared" si="1349"/>
        <v>0</v>
      </c>
      <c r="IS257" s="3">
        <f t="shared" si="1349"/>
        <v>0</v>
      </c>
      <c r="IT257" s="3">
        <f t="shared" si="1349"/>
        <v>0</v>
      </c>
      <c r="IU257" s="3">
        <f t="shared" si="1349"/>
        <v>0</v>
      </c>
      <c r="IV257" s="3">
        <f t="shared" ref="IV257:KA257" si="1350">IF(AH1=1,FZ257,0)</f>
        <v>0</v>
      </c>
      <c r="IW257" s="3">
        <f t="shared" si="1350"/>
        <v>0</v>
      </c>
      <c r="IX257" s="3">
        <f t="shared" si="1350"/>
        <v>0</v>
      </c>
      <c r="IY257" s="3">
        <f t="shared" si="1350"/>
        <v>0</v>
      </c>
      <c r="IZ257" s="3">
        <f t="shared" si="1350"/>
        <v>0</v>
      </c>
      <c r="JA257" s="3">
        <f t="shared" si="1350"/>
        <v>0</v>
      </c>
      <c r="JB257" s="3">
        <f t="shared" si="1350"/>
        <v>0</v>
      </c>
      <c r="JC257" s="3">
        <f t="shared" si="1350"/>
        <v>0</v>
      </c>
      <c r="JD257" s="3">
        <f t="shared" si="1350"/>
        <v>0</v>
      </c>
      <c r="JE257" s="3">
        <f t="shared" si="1350"/>
        <v>0</v>
      </c>
      <c r="JF257" s="3">
        <f t="shared" si="1350"/>
        <v>0</v>
      </c>
      <c r="JG257" s="3">
        <f t="shared" si="1350"/>
        <v>0</v>
      </c>
      <c r="JH257" s="3">
        <f t="shared" si="1350"/>
        <v>0</v>
      </c>
      <c r="JI257" s="3">
        <f t="shared" si="1350"/>
        <v>0</v>
      </c>
      <c r="JJ257" s="3">
        <f t="shared" si="1350"/>
        <v>0</v>
      </c>
      <c r="JK257" s="3">
        <f t="shared" si="1350"/>
        <v>0</v>
      </c>
      <c r="JL257" s="3">
        <f t="shared" si="1350"/>
        <v>0</v>
      </c>
      <c r="JM257" s="3">
        <f t="shared" si="1350"/>
        <v>0</v>
      </c>
      <c r="JN257" s="3">
        <f t="shared" si="1350"/>
        <v>0</v>
      </c>
      <c r="JO257" s="3">
        <f t="shared" si="1350"/>
        <v>0</v>
      </c>
      <c r="JP257" s="3">
        <f t="shared" si="1350"/>
        <v>0</v>
      </c>
      <c r="JQ257" s="3">
        <f t="shared" si="1350"/>
        <v>0</v>
      </c>
      <c r="JR257" s="3">
        <f t="shared" si="1350"/>
        <v>0</v>
      </c>
      <c r="JS257" s="3">
        <f t="shared" si="1350"/>
        <v>0</v>
      </c>
      <c r="JT257" s="3">
        <f t="shared" si="1350"/>
        <v>0</v>
      </c>
      <c r="JU257" s="3">
        <f t="shared" si="1350"/>
        <v>0</v>
      </c>
      <c r="JV257" s="3">
        <f t="shared" si="1350"/>
        <v>0</v>
      </c>
      <c r="JW257" s="3">
        <f t="shared" si="1350"/>
        <v>0</v>
      </c>
      <c r="JX257" s="3">
        <f t="shared" si="1350"/>
        <v>0</v>
      </c>
      <c r="JY257" s="3">
        <f t="shared" si="1350"/>
        <v>0</v>
      </c>
      <c r="JZ257" s="3">
        <f t="shared" si="1350"/>
        <v>0</v>
      </c>
      <c r="KA257" s="3">
        <f t="shared" si="1350"/>
        <v>0</v>
      </c>
      <c r="KB257" s="3">
        <f t="shared" ref="KB257:KJ257" si="1351">IF(BN1=1,HF257,0)</f>
        <v>0</v>
      </c>
      <c r="KC257" s="3">
        <f t="shared" si="1351"/>
        <v>0</v>
      </c>
      <c r="KD257" s="3">
        <f t="shared" si="1351"/>
        <v>0</v>
      </c>
      <c r="KE257" s="3">
        <f t="shared" si="1351"/>
        <v>0</v>
      </c>
      <c r="KF257" s="3">
        <f t="shared" si="1351"/>
        <v>0</v>
      </c>
      <c r="KG257" s="3">
        <f t="shared" si="1351"/>
        <v>0</v>
      </c>
      <c r="KH257" s="3">
        <f t="shared" si="1351"/>
        <v>0</v>
      </c>
      <c r="KI257" s="3">
        <f t="shared" si="1351"/>
        <v>0</v>
      </c>
      <c r="KJ257" s="3">
        <f t="shared" si="1351"/>
        <v>0</v>
      </c>
    </row>
    <row r="258" spans="1:296" x14ac:dyDescent="0.2">
      <c r="A258" s="3" t="str">
        <f>'Respondent Data'!A258</f>
        <v>2135</v>
      </c>
      <c r="B258" s="3">
        <f>SUMPRODUCT('Respondent Data'!B258:T258,'Product Coding'!A101:S101)</f>
        <v>-0.27329179266443931</v>
      </c>
      <c r="C258" s="3">
        <f>SUMPRODUCT('Respondent Data'!B258:T258,'Product Coding'!A102:S102)</f>
        <v>-0.23693826418873515</v>
      </c>
      <c r="D258" s="3">
        <f>SUMPRODUCT('Respondent Data'!B258:T258,'Product Coding'!A103:S103)</f>
        <v>0.3064453392788809</v>
      </c>
      <c r="E258" s="3">
        <f>SUMPRODUCT('Respondent Data'!B258:T258,'Product Coding'!A104:S104)</f>
        <v>-0.47749605561382197</v>
      </c>
      <c r="F258" s="3">
        <f>SUMPRODUCT('Respondent Data'!B258:T258,'Product Coding'!A105:S105)</f>
        <v>-0.39396208687298401</v>
      </c>
      <c r="G258" s="3">
        <f>SUMPRODUCT('Respondent Data'!B258:T258,'Product Coding'!A106:S106)</f>
        <v>-0.45866439249973096</v>
      </c>
      <c r="H258" s="3">
        <f>SUMPRODUCT('Respondent Data'!B258:T258,'Product Coding'!A107:S107)</f>
        <v>-2.9995748443213399E-3</v>
      </c>
      <c r="I258" s="3">
        <f>SUMPRODUCT('Respondent Data'!B258:T258,'Product Coding'!A108:S108)</f>
        <v>3.3353953631382827E-2</v>
      </c>
      <c r="J258" s="3">
        <f>SUMPRODUCT('Respondent Data'!B258:T258,'Product Coding'!A109:S109)</f>
        <v>0.57673755709899888</v>
      </c>
      <c r="K258" s="3">
        <f>SUMPRODUCT('Respondent Data'!B258:T258,'Product Coding'!A110:S110)</f>
        <v>-0.20720383779370399</v>
      </c>
      <c r="L258" s="3">
        <f>SUMPRODUCT('Respondent Data'!B258:T258,'Product Coding'!A111:S111)</f>
        <v>-0.12366986905286603</v>
      </c>
      <c r="M258" s="3">
        <f>SUMPRODUCT('Respondent Data'!B258:T258,'Product Coding'!A112:S112)</f>
        <v>-0.18837217467961298</v>
      </c>
      <c r="N258" s="3">
        <f>SUMPRODUCT('Respondent Data'!B258:T258,'Product Coding'!A113:S113)</f>
        <v>-2.4279765496092498</v>
      </c>
      <c r="O258" s="3">
        <f>SUMPRODUCT('Respondent Data'!B258:T258,'Product Coding'!A114:S114)</f>
        <v>-2.3916230211335456</v>
      </c>
      <c r="P258" s="3">
        <f>SUMPRODUCT('Respondent Data'!B258:T258,'Product Coding'!A115:S115)</f>
        <v>-1.8482394176659294</v>
      </c>
      <c r="Q258" s="3">
        <f>SUMPRODUCT('Respondent Data'!B258:T258,'Product Coding'!A116:S116)</f>
        <v>-2.6321808125586323</v>
      </c>
      <c r="R258" s="3">
        <f>SUMPRODUCT('Respondent Data'!B258:T258,'Product Coding'!A117:S117)</f>
        <v>-2.548646843817794</v>
      </c>
      <c r="S258" s="3">
        <f>SUMPRODUCT('Respondent Data'!B258:T258,'Product Coding'!A118:S118)</f>
        <v>-2.6133491494445411</v>
      </c>
      <c r="T258" s="3">
        <f>SUMPRODUCT('Respondent Data'!B258:T258,'Product Coding'!A119:S119)</f>
        <v>-2.1576843317891319</v>
      </c>
      <c r="U258" s="3">
        <f>SUMPRODUCT('Respondent Data'!B258:T258,'Product Coding'!A120:S120)</f>
        <v>-2.1213308033134277</v>
      </c>
      <c r="V258" s="3">
        <f>SUMPRODUCT('Respondent Data'!B258:T258,'Product Coding'!A121:S121)</f>
        <v>-1.5779471998458114</v>
      </c>
      <c r="W258" s="3">
        <f>SUMPRODUCT('Respondent Data'!B258:T258,'Product Coding'!A122:S122)</f>
        <v>-2.3618885947385144</v>
      </c>
      <c r="X258" s="3">
        <f>SUMPRODUCT('Respondent Data'!B258:T258,'Product Coding'!A123:S123)</f>
        <v>-2.2783546259976761</v>
      </c>
      <c r="Y258" s="3">
        <f>SUMPRODUCT('Respondent Data'!B258:T258,'Product Coding'!A124:S124)</f>
        <v>-2.3430569316244232</v>
      </c>
      <c r="Z258" s="3">
        <f>SUMPRODUCT('Respondent Data'!B258:T258,'Product Coding'!A125:S125)</f>
        <v>0</v>
      </c>
      <c r="AA258" s="3">
        <f>SUMPRODUCT('Respondent Data'!B258:T258,'Product Coding'!A126:S126)</f>
        <v>0</v>
      </c>
      <c r="AB258" s="3">
        <f>SUMPRODUCT('Respondent Data'!B258:T258,'Product Coding'!A127:S127)</f>
        <v>0</v>
      </c>
      <c r="AC258" s="3">
        <f>SUMPRODUCT('Respondent Data'!B258:T258,'Product Coding'!A128:S128)</f>
        <v>0</v>
      </c>
      <c r="AD258" s="3">
        <f>SUMPRODUCT('Respondent Data'!B258:T258,'Product Coding'!A129:S129)</f>
        <v>0</v>
      </c>
      <c r="AE258" s="3">
        <f>SUMPRODUCT('Respondent Data'!B258:T258,'Product Coding'!A130:S130)</f>
        <v>0</v>
      </c>
      <c r="AF258" s="3">
        <f>SUMPRODUCT('Respondent Data'!B258:T258,'Product Coding'!A131:S131)</f>
        <v>0</v>
      </c>
      <c r="AG258" s="3">
        <f>SUMPRODUCT('Respondent Data'!B258:T258,'Product Coding'!A132:S132)</f>
        <v>0</v>
      </c>
      <c r="AH258" s="3">
        <f>SUMPRODUCT('Respondent Data'!B258:T258,'Product Coding'!A133:S133)</f>
        <v>0</v>
      </c>
      <c r="AI258" s="3">
        <f>SUMPRODUCT('Respondent Data'!B258:T258,'Product Coding'!A134:S134)</f>
        <v>0</v>
      </c>
      <c r="AJ258" s="3">
        <f>SUMPRODUCT('Respondent Data'!B258:T258,'Product Coding'!A135:S135)</f>
        <v>0</v>
      </c>
      <c r="AK258" s="3">
        <f>SUMPRODUCT('Respondent Data'!B258:T258,'Product Coding'!A136:S136)</f>
        <v>0</v>
      </c>
      <c r="AL258" s="3">
        <f>SUMPRODUCT('Respondent Data'!B258:T258,'Product Coding'!A137:S137)</f>
        <v>0</v>
      </c>
      <c r="AM258" s="3">
        <f>SUMPRODUCT('Respondent Data'!B258:T258,'Product Coding'!A138:S138)</f>
        <v>0</v>
      </c>
      <c r="AN258" s="3">
        <f>SUMPRODUCT('Respondent Data'!B258:T258,'Product Coding'!A139:S139)</f>
        <v>0</v>
      </c>
      <c r="AO258" s="3">
        <f>SUMPRODUCT('Respondent Data'!B258:T258,'Product Coding'!A140:S140)</f>
        <v>0</v>
      </c>
      <c r="AP258" s="3">
        <f>SUMPRODUCT('Respondent Data'!B258:T258,'Product Coding'!A141:S141)</f>
        <v>0</v>
      </c>
      <c r="AQ258" s="3">
        <f>SUMPRODUCT('Respondent Data'!B258:T258,'Product Coding'!A142:S142)</f>
        <v>0</v>
      </c>
      <c r="AR258" s="3">
        <f>SUMPRODUCT('Respondent Data'!B258:T258,'Product Coding'!A143:S143)</f>
        <v>0</v>
      </c>
      <c r="AS258" s="3">
        <f>SUMPRODUCT('Respondent Data'!B258:T258,'Product Coding'!A144:S144)</f>
        <v>0</v>
      </c>
      <c r="AT258" s="3">
        <f>SUMPRODUCT('Respondent Data'!B258:T258,'Product Coding'!A145:S145)</f>
        <v>0</v>
      </c>
      <c r="AU258" s="3">
        <f>SUMPRODUCT('Respondent Data'!B258:T258,'Product Coding'!A146:S146)</f>
        <v>0</v>
      </c>
      <c r="AV258" s="3">
        <f>SUMPRODUCT('Respondent Data'!B258:T258,'Product Coding'!A147:S147)</f>
        <v>0</v>
      </c>
      <c r="AW258" s="3">
        <f>SUMPRODUCT('Respondent Data'!B258:T258,'Product Coding'!A148:S148)</f>
        <v>0</v>
      </c>
      <c r="AX258" s="3">
        <f>SUMPRODUCT('Respondent Data'!B258:T258,'Product Coding'!A149:S149)</f>
        <v>0</v>
      </c>
      <c r="AY258" s="3">
        <f>SUMPRODUCT('Respondent Data'!B258:T258,'Product Coding'!A150:S150)</f>
        <v>0</v>
      </c>
      <c r="AZ258" s="3">
        <f>SUMPRODUCT('Respondent Data'!B258:T258,'Product Coding'!A151:S151)</f>
        <v>0</v>
      </c>
      <c r="BA258" s="3">
        <f>SUMPRODUCT('Respondent Data'!B258:T258,'Product Coding'!A152:S152)</f>
        <v>0</v>
      </c>
      <c r="BB258" s="3">
        <f>SUMPRODUCT('Respondent Data'!B258:T258,'Product Coding'!A153:S153)</f>
        <v>0</v>
      </c>
      <c r="BC258" s="3">
        <f>SUMPRODUCT('Respondent Data'!B258:T258,'Product Coding'!A154:S154)</f>
        <v>0</v>
      </c>
      <c r="BD258" s="3">
        <f>SUMPRODUCT('Respondent Data'!B258:T258,'Product Coding'!A155:S155)</f>
        <v>0</v>
      </c>
      <c r="BE258" s="3">
        <f>SUMPRODUCT('Respondent Data'!B258:T258,'Product Coding'!A156:S156)</f>
        <v>0</v>
      </c>
      <c r="BF258" s="3">
        <f>SUMPRODUCT('Respondent Data'!B258:T258,'Product Coding'!A157:S157)</f>
        <v>0</v>
      </c>
      <c r="BG258" s="3">
        <f>SUMPRODUCT('Respondent Data'!B258:T258,'Product Coding'!A158:S158)</f>
        <v>0</v>
      </c>
      <c r="BH258" s="3">
        <f>SUMPRODUCT('Respondent Data'!B258:T258,'Product Coding'!A159:S159)</f>
        <v>0</v>
      </c>
      <c r="BI258" s="3">
        <f>SUMPRODUCT('Respondent Data'!B258:T258,'Product Coding'!A160:S160)</f>
        <v>0</v>
      </c>
      <c r="BJ258" s="3">
        <f>SUMPRODUCT('Respondent Data'!B258:T258,'Product Coding'!A161:S161)</f>
        <v>0</v>
      </c>
      <c r="BK258" s="3">
        <f>SUMPRODUCT('Respondent Data'!B258:T258,'Product Coding'!A162:S162)</f>
        <v>0</v>
      </c>
      <c r="BL258" s="3">
        <f>SUMPRODUCT('Respondent Data'!B258:T258,'Product Coding'!A163:S163)</f>
        <v>0</v>
      </c>
      <c r="BM258" s="3">
        <f>SUMPRODUCT('Respondent Data'!B258:T258,'Product Coding'!A164:S164)</f>
        <v>0</v>
      </c>
      <c r="BN258" s="3">
        <f>SUMPRODUCT('Respondent Data'!B258:T258,'Product Coding'!A165:S165)</f>
        <v>0</v>
      </c>
      <c r="BO258" s="3">
        <f>SUMPRODUCT('Respondent Data'!B258:T258,'Product Coding'!A166:S166)</f>
        <v>0</v>
      </c>
      <c r="BP258" s="3">
        <f>SUMPRODUCT('Respondent Data'!B258:T258,'Product Coding'!A167:S167)</f>
        <v>0</v>
      </c>
      <c r="BQ258" s="3">
        <f>SUMPRODUCT('Respondent Data'!B258:T258,'Product Coding'!A168:S168)</f>
        <v>0</v>
      </c>
      <c r="BR258" s="3">
        <f>SUMPRODUCT('Respondent Data'!B258:T258,'Product Coding'!A169:S169)</f>
        <v>0</v>
      </c>
      <c r="BS258" s="3">
        <f>SUMPRODUCT('Respondent Data'!B258:T258,'Product Coding'!A170:S170)</f>
        <v>0</v>
      </c>
      <c r="BT258" s="3">
        <f>SUMPRODUCT('Respondent Data'!B258:T258,'Product Coding'!A171:S171)</f>
        <v>0</v>
      </c>
      <c r="BU258" s="3">
        <f>SUMPRODUCT('Respondent Data'!B258:T258,'Product Coding'!A172:S172)</f>
        <v>0</v>
      </c>
      <c r="BV258" s="3">
        <f>SUMPRODUCT('Respondent Data'!B258:T258,'Product Coding'!A173:S173)</f>
        <v>1.5756524334537301</v>
      </c>
      <c r="BX258" s="3">
        <f t="shared" ref="BX258:BX275" si="1352">EXP(-1*B258)</f>
        <v>1.3142836872181023</v>
      </c>
      <c r="BY258" s="3">
        <f t="shared" ref="BY258:BY275" si="1353">EXP(-1*C258)</f>
        <v>1.2673628736849034</v>
      </c>
      <c r="BZ258" s="3">
        <f t="shared" ref="BZ258:BZ275" si="1354">EXP(-1*D258)</f>
        <v>0.73605875058187675</v>
      </c>
      <c r="CA258" s="3">
        <f t="shared" ref="CA258:CA275" si="1355">EXP(-1*E258)</f>
        <v>1.6120329037211758</v>
      </c>
      <c r="CB258" s="3">
        <f t="shared" ref="CB258:CB275" si="1356">EXP(-1*F258)</f>
        <v>1.4828443283436501</v>
      </c>
      <c r="CC258" s="3">
        <f t="shared" ref="CC258:CC275" si="1357">EXP(-1*G258)</f>
        <v>1.581959696143463</v>
      </c>
      <c r="CD258" s="3">
        <f t="shared" ref="CD258:CD275" si="1358">EXP(-1*H258)</f>
        <v>1.0030040780704068</v>
      </c>
      <c r="CE258" s="3">
        <f t="shared" ref="CE258:CE275" si="1359">EXP(-1*I258)</f>
        <v>0.96719615640336287</v>
      </c>
      <c r="CF258" s="3">
        <f t="shared" ref="CF258:CF275" si="1360">EXP(-1*J258)</f>
        <v>0.56172798590820272</v>
      </c>
      <c r="CG258" s="3">
        <f t="shared" ref="CG258:CG275" si="1361">EXP(-1*K258)</f>
        <v>1.2302333142690085</v>
      </c>
      <c r="CH258" s="3">
        <f t="shared" ref="CH258:CH275" si="1362">EXP(-1*L258)</f>
        <v>1.131642219207915</v>
      </c>
      <c r="CI258" s="3">
        <f t="shared" ref="CI258:CI275" si="1363">EXP(-1*M258)</f>
        <v>1.2072827518185607</v>
      </c>
      <c r="CJ258" s="3">
        <f t="shared" ref="CJ258:CJ275" si="1364">EXP(-1*N258)</f>
        <v>11.335921183569784</v>
      </c>
      <c r="CK258" s="3">
        <f t="shared" ref="CK258:CK275" si="1365">EXP(-1*O258)</f>
        <v>10.931221156281802</v>
      </c>
      <c r="CL258" s="3">
        <f t="shared" ref="CL258:CL275" si="1366">EXP(-1*P258)</f>
        <v>6.348632387528335</v>
      </c>
      <c r="CM258" s="3">
        <f t="shared" ref="CM258:CM275" si="1367">EXP(-1*Q258)</f>
        <v>13.904059009196146</v>
      </c>
      <c r="CN258" s="3">
        <f t="shared" ref="CN258:CN275" si="1368">EXP(-1*R258)</f>
        <v>12.789785490822732</v>
      </c>
      <c r="CO258" s="3">
        <f t="shared" ref="CO258:CO275" si="1369">EXP(-1*S258)</f>
        <v>13.644672459584719</v>
      </c>
      <c r="CP258" s="3">
        <f t="shared" ref="CP258:CP275" si="1370">EXP(-1*T258)</f>
        <v>8.6510814114048937</v>
      </c>
      <c r="CQ258" s="3">
        <f t="shared" ref="CQ258:CQ275" si="1371">EXP(-1*U258)</f>
        <v>8.3422319737129147</v>
      </c>
      <c r="CR258" s="3">
        <f t="shared" ref="CR258:CR275" si="1372">EXP(-1*V258)</f>
        <v>4.8449997795674369</v>
      </c>
      <c r="CS258" s="3">
        <f t="shared" ref="CS258:CS275" si="1373">EXP(-1*W258)</f>
        <v>10.610972367369145</v>
      </c>
      <c r="CT258" s="3">
        <f t="shared" ref="CT258:CT275" si="1374">EXP(-1*X258)</f>
        <v>9.7606073404851674</v>
      </c>
      <c r="CU258" s="3">
        <f t="shared" ref="CU258:CU275" si="1375">EXP(-1*Y258)</f>
        <v>10.413019847995221</v>
      </c>
      <c r="CV258" s="3">
        <f t="shared" ref="CV258:CV275" si="1376">EXP(-1*Z258)</f>
        <v>1</v>
      </c>
      <c r="CW258" s="3">
        <f t="shared" ref="CW258:CW275" si="1377">EXP(-1*AA258)</f>
        <v>1</v>
      </c>
      <c r="CX258" s="3">
        <f t="shared" ref="CX258:CX275" si="1378">EXP(-1*AB258)</f>
        <v>1</v>
      </c>
      <c r="CY258" s="3">
        <f t="shared" ref="CY258:CY275" si="1379">EXP(-1*AC258)</f>
        <v>1</v>
      </c>
      <c r="CZ258" s="3">
        <f t="shared" ref="CZ258:CZ275" si="1380">EXP(-1*AD258)</f>
        <v>1</v>
      </c>
      <c r="DA258" s="3">
        <f t="shared" ref="DA258:DA275" si="1381">EXP(-1*AE258)</f>
        <v>1</v>
      </c>
      <c r="DB258" s="3">
        <f t="shared" ref="DB258:DB275" si="1382">EXP(-1*AF258)</f>
        <v>1</v>
      </c>
      <c r="DC258" s="3">
        <f t="shared" ref="DC258:DC275" si="1383">EXP(-1*AG258)</f>
        <v>1</v>
      </c>
      <c r="DD258" s="3">
        <f t="shared" ref="DD258:DD275" si="1384">EXP(-1*AH258)</f>
        <v>1</v>
      </c>
      <c r="DE258" s="3">
        <f t="shared" ref="DE258:DE275" si="1385">EXP(-1*AI258)</f>
        <v>1</v>
      </c>
      <c r="DF258" s="3">
        <f t="shared" ref="DF258:DF275" si="1386">EXP(-1*AJ258)</f>
        <v>1</v>
      </c>
      <c r="DG258" s="3">
        <f t="shared" ref="DG258:DG275" si="1387">EXP(-1*AK258)</f>
        <v>1</v>
      </c>
      <c r="DH258" s="3">
        <f t="shared" ref="DH258:DH275" si="1388">EXP(-1*AL258)</f>
        <v>1</v>
      </c>
      <c r="DI258" s="3">
        <f t="shared" ref="DI258:DI275" si="1389">EXP(-1*AM258)</f>
        <v>1</v>
      </c>
      <c r="DJ258" s="3">
        <f t="shared" ref="DJ258:DJ275" si="1390">EXP(-1*AN258)</f>
        <v>1</v>
      </c>
      <c r="DK258" s="3">
        <f t="shared" ref="DK258:DK275" si="1391">EXP(-1*AO258)</f>
        <v>1</v>
      </c>
      <c r="DL258" s="3">
        <f t="shared" ref="DL258:DL275" si="1392">EXP(-1*AP258)</f>
        <v>1</v>
      </c>
      <c r="DM258" s="3">
        <f t="shared" ref="DM258:DM275" si="1393">EXP(-1*AQ258)</f>
        <v>1</v>
      </c>
      <c r="DN258" s="3">
        <f t="shared" ref="DN258:DN275" si="1394">EXP(-1*AR258)</f>
        <v>1</v>
      </c>
      <c r="DO258" s="3">
        <f t="shared" ref="DO258:DO275" si="1395">EXP(-1*AS258)</f>
        <v>1</v>
      </c>
      <c r="DP258" s="3">
        <f t="shared" ref="DP258:DP275" si="1396">EXP(-1*AT258)</f>
        <v>1</v>
      </c>
      <c r="DQ258" s="3">
        <f t="shared" ref="DQ258:DQ275" si="1397">EXP(-1*AU258)</f>
        <v>1</v>
      </c>
      <c r="DR258" s="3">
        <f t="shared" ref="DR258:DR275" si="1398">EXP(-1*AV258)</f>
        <v>1</v>
      </c>
      <c r="DS258" s="3">
        <f t="shared" ref="DS258:DS275" si="1399">EXP(-1*AW258)</f>
        <v>1</v>
      </c>
      <c r="DT258" s="3">
        <f t="shared" ref="DT258:DT275" si="1400">EXP(-1*AX258)</f>
        <v>1</v>
      </c>
      <c r="DU258" s="3">
        <f t="shared" ref="DU258:DU275" si="1401">EXP(-1*AY258)</f>
        <v>1</v>
      </c>
      <c r="DV258" s="3">
        <f t="shared" ref="DV258:DV275" si="1402">EXP(-1*AZ258)</f>
        <v>1</v>
      </c>
      <c r="DW258" s="3">
        <f t="shared" ref="DW258:DW275" si="1403">EXP(-1*BA258)</f>
        <v>1</v>
      </c>
      <c r="DX258" s="3">
        <f t="shared" ref="DX258:DX275" si="1404">EXP(-1*BB258)</f>
        <v>1</v>
      </c>
      <c r="DY258" s="3">
        <f t="shared" ref="DY258:DY275" si="1405">EXP(-1*BC258)</f>
        <v>1</v>
      </c>
      <c r="DZ258" s="3">
        <f t="shared" ref="DZ258:DZ275" si="1406">EXP(-1*BD258)</f>
        <v>1</v>
      </c>
      <c r="EA258" s="3">
        <f t="shared" ref="EA258:EA275" si="1407">EXP(-1*BE258)</f>
        <v>1</v>
      </c>
      <c r="EB258" s="3">
        <f t="shared" ref="EB258:EB275" si="1408">EXP(-1*BF258)</f>
        <v>1</v>
      </c>
      <c r="EC258" s="3">
        <f t="shared" ref="EC258:EC275" si="1409">EXP(-1*BG258)</f>
        <v>1</v>
      </c>
      <c r="ED258" s="3">
        <f t="shared" ref="ED258:ED275" si="1410">EXP(-1*BH258)</f>
        <v>1</v>
      </c>
      <c r="EE258" s="3">
        <f t="shared" ref="EE258:EE275" si="1411">EXP(-1*BI258)</f>
        <v>1</v>
      </c>
      <c r="EF258" s="3">
        <f t="shared" ref="EF258:EF275" si="1412">EXP(-1*BJ258)</f>
        <v>1</v>
      </c>
      <c r="EG258" s="3">
        <f t="shared" ref="EG258:EG275" si="1413">EXP(-1*BK258)</f>
        <v>1</v>
      </c>
      <c r="EH258" s="3">
        <f t="shared" ref="EH258:EH275" si="1414">EXP(-1*BL258)</f>
        <v>1</v>
      </c>
      <c r="EI258" s="3">
        <f t="shared" ref="EI258:EI275" si="1415">EXP(-1*BM258)</f>
        <v>1</v>
      </c>
      <c r="EJ258" s="3">
        <f t="shared" ref="EJ258:EJ275" si="1416">EXP(-1*BN258)</f>
        <v>1</v>
      </c>
      <c r="EK258" s="3">
        <f t="shared" ref="EK258:EK275" si="1417">EXP(-1*BO258)</f>
        <v>1</v>
      </c>
      <c r="EL258" s="3">
        <f t="shared" ref="EL258:EL275" si="1418">EXP(-1*BP258)</f>
        <v>1</v>
      </c>
      <c r="EM258" s="3">
        <f t="shared" ref="EM258:EM275" si="1419">EXP(-1*BQ258)</f>
        <v>1</v>
      </c>
      <c r="EN258" s="3">
        <f t="shared" ref="EN258:EN275" si="1420">EXP(-1*BR258)</f>
        <v>1</v>
      </c>
      <c r="EO258" s="3">
        <f t="shared" ref="EO258:EO275" si="1421">EXP(-1*BS258)</f>
        <v>1</v>
      </c>
      <c r="EP258" s="3">
        <f t="shared" ref="EP258:EP275" si="1422">EXP(-1*BT258)</f>
        <v>1</v>
      </c>
      <c r="EQ258" s="3">
        <f t="shared" ref="EQ258:EQ275" si="1423">EXP(-1*BU258)</f>
        <v>1</v>
      </c>
      <c r="ER258" s="3">
        <f t="shared" ref="ER258:ER275" si="1424">EXP(-1*BV258)</f>
        <v>0.20687253807742007</v>
      </c>
      <c r="ET258" s="3">
        <f t="shared" ref="ET258:ET275" si="1425">1/(1+BX258)</f>
        <v>0.43209914390489246</v>
      </c>
      <c r="EU258" s="3">
        <f t="shared" ref="EU258:EU275" si="1426">1/(1+BY258)</f>
        <v>0.44104100477521119</v>
      </c>
      <c r="EV258" s="3">
        <f t="shared" ref="EV258:EV275" si="1427">1/(1+BZ258)</f>
        <v>0.5760173724908958</v>
      </c>
      <c r="EW258" s="3">
        <f t="shared" ref="EW258:EW275" si="1428">1/(1+CA258)</f>
        <v>0.3828435693039593</v>
      </c>
      <c r="EX258" s="3">
        <f t="shared" ref="EX258:EX275" si="1429">1/(1+CB258)</f>
        <v>0.40276387391033813</v>
      </c>
      <c r="EY258" s="3">
        <f t="shared" ref="EY258:EY275" si="1430">1/(1+CC258)</f>
        <v>0.38730271486950285</v>
      </c>
      <c r="EZ258" s="3">
        <f t="shared" ref="EZ258:EZ275" si="1431">1/(1+CD258)</f>
        <v>0.49925010685118004</v>
      </c>
      <c r="FA258" s="3">
        <f t="shared" ref="FA258:FA275" si="1432">1/(1+CE258)</f>
        <v>0.508337715456046</v>
      </c>
      <c r="FB258" s="3">
        <f t="shared" ref="FB258:FB275" si="1433">1/(1+CF258)</f>
        <v>0.64031637328856783</v>
      </c>
      <c r="FC258" s="3">
        <f t="shared" ref="FC258:FC275" si="1434">1/(1+CG258)</f>
        <v>0.4483835810370202</v>
      </c>
      <c r="FD258" s="3">
        <f t="shared" ref="FD258:FD275" si="1435">1/(1+CH258)</f>
        <v>0.4691218774844797</v>
      </c>
      <c r="FE258" s="3">
        <f t="shared" ref="FE258:FE275" si="1436">1/(1+CI258)</f>
        <v>0.45304571839566499</v>
      </c>
      <c r="FF258" s="3">
        <f t="shared" ref="FF258:FF275" si="1437">1/(1+CJ258)</f>
        <v>8.1064071755897749E-2</v>
      </c>
      <c r="FG258" s="3">
        <f t="shared" ref="FG258:FG275" si="1438">1/(1+CK258)</f>
        <v>8.3813717548391828E-2</v>
      </c>
      <c r="FH258" s="3">
        <f t="shared" ref="FH258:FH275" si="1439">1/(1+CL258)</f>
        <v>0.13607974208876483</v>
      </c>
      <c r="FI258" s="3">
        <f t="shared" ref="FI258:FI275" si="1440">1/(1+CM258)</f>
        <v>6.7095815937321307E-2</v>
      </c>
      <c r="FJ258" s="3">
        <f t="shared" ref="FJ258:FJ275" si="1441">1/(1+CN258)</f>
        <v>7.2517444210101173E-2</v>
      </c>
      <c r="FK258" s="3">
        <f t="shared" ref="FK258:FK275" si="1442">1/(1+CO258)</f>
        <v>6.8284217537792388E-2</v>
      </c>
      <c r="FL258" s="3">
        <f t="shared" ref="FL258:FL275" si="1443">1/(1+CP258)</f>
        <v>0.1036153315231885</v>
      </c>
      <c r="FM258" s="3">
        <f t="shared" ref="FM258:FM275" si="1444">1/(1+CQ258)</f>
        <v>0.10704080168569895</v>
      </c>
      <c r="FN258" s="3">
        <f t="shared" ref="FN258:FN275" si="1445">1/(1+CR258)</f>
        <v>0.17108640508349268</v>
      </c>
      <c r="FO258" s="3">
        <f t="shared" ref="FO258:FO275" si="1446">1/(1+CS258)</f>
        <v>8.6125431045753445E-2</v>
      </c>
      <c r="FP258" s="3">
        <f t="shared" ref="FP258:FP275" si="1447">1/(1+CT258)</f>
        <v>9.2931557518844715E-2</v>
      </c>
      <c r="FQ258" s="3">
        <f t="shared" ref="FQ258:FQ275" si="1448">1/(1+CU258)</f>
        <v>8.7619229031276696E-2</v>
      </c>
      <c r="FR258" s="3">
        <f t="shared" ref="FR258:FR275" si="1449">1/(1+CV258)</f>
        <v>0.5</v>
      </c>
      <c r="FS258" s="3">
        <f t="shared" ref="FS258:FS275" si="1450">1/(1+CW258)</f>
        <v>0.5</v>
      </c>
      <c r="FT258" s="3">
        <f t="shared" ref="FT258:FT275" si="1451">1/(1+CX258)</f>
        <v>0.5</v>
      </c>
      <c r="FU258" s="3">
        <f t="shared" ref="FU258:FU275" si="1452">1/(1+CY258)</f>
        <v>0.5</v>
      </c>
      <c r="FV258" s="3">
        <f t="shared" ref="FV258:FV275" si="1453">1/(1+CZ258)</f>
        <v>0.5</v>
      </c>
      <c r="FW258" s="3">
        <f t="shared" ref="FW258:FW275" si="1454">1/(1+DA258)</f>
        <v>0.5</v>
      </c>
      <c r="FX258" s="3">
        <f t="shared" ref="FX258:FX275" si="1455">1/(1+DB258)</f>
        <v>0.5</v>
      </c>
      <c r="FY258" s="3">
        <f t="shared" ref="FY258:FY275" si="1456">1/(1+DC258)</f>
        <v>0.5</v>
      </c>
      <c r="FZ258" s="3">
        <f t="shared" ref="FZ258:FZ275" si="1457">1/(1+DD258)</f>
        <v>0.5</v>
      </c>
      <c r="GA258" s="3">
        <f t="shared" ref="GA258:GA275" si="1458">1/(1+DE258)</f>
        <v>0.5</v>
      </c>
      <c r="GB258" s="3">
        <f t="shared" ref="GB258:GB275" si="1459">1/(1+DF258)</f>
        <v>0.5</v>
      </c>
      <c r="GC258" s="3">
        <f t="shared" ref="GC258:GC275" si="1460">1/(1+DG258)</f>
        <v>0.5</v>
      </c>
      <c r="GD258" s="3">
        <f t="shared" ref="GD258:GD275" si="1461">1/(1+DH258)</f>
        <v>0.5</v>
      </c>
      <c r="GE258" s="3">
        <f t="shared" ref="GE258:GE275" si="1462">1/(1+DI258)</f>
        <v>0.5</v>
      </c>
      <c r="GF258" s="3">
        <f t="shared" ref="GF258:GF275" si="1463">1/(1+DJ258)</f>
        <v>0.5</v>
      </c>
      <c r="GG258" s="3">
        <f t="shared" ref="GG258:GG275" si="1464">1/(1+DK258)</f>
        <v>0.5</v>
      </c>
      <c r="GH258" s="3">
        <f t="shared" ref="GH258:GH275" si="1465">1/(1+DL258)</f>
        <v>0.5</v>
      </c>
      <c r="GI258" s="3">
        <f t="shared" ref="GI258:GI275" si="1466">1/(1+DM258)</f>
        <v>0.5</v>
      </c>
      <c r="GJ258" s="3">
        <f t="shared" ref="GJ258:GJ275" si="1467">1/(1+DN258)</f>
        <v>0.5</v>
      </c>
      <c r="GK258" s="3">
        <f t="shared" ref="GK258:GK275" si="1468">1/(1+DO258)</f>
        <v>0.5</v>
      </c>
      <c r="GL258" s="3">
        <f t="shared" ref="GL258:GL275" si="1469">1/(1+DP258)</f>
        <v>0.5</v>
      </c>
      <c r="GM258" s="3">
        <f t="shared" ref="GM258:GM275" si="1470">1/(1+DQ258)</f>
        <v>0.5</v>
      </c>
      <c r="GN258" s="3">
        <f t="shared" ref="GN258:GN275" si="1471">1/(1+DR258)</f>
        <v>0.5</v>
      </c>
      <c r="GO258" s="3">
        <f t="shared" ref="GO258:GO275" si="1472">1/(1+DS258)</f>
        <v>0.5</v>
      </c>
      <c r="GP258" s="3">
        <f t="shared" ref="GP258:GP275" si="1473">1/(1+DT258)</f>
        <v>0.5</v>
      </c>
      <c r="GQ258" s="3">
        <f t="shared" ref="GQ258:GQ275" si="1474">1/(1+DU258)</f>
        <v>0.5</v>
      </c>
      <c r="GR258" s="3">
        <f t="shared" ref="GR258:GR275" si="1475">1/(1+DV258)</f>
        <v>0.5</v>
      </c>
      <c r="GS258" s="3">
        <f t="shared" ref="GS258:GS275" si="1476">1/(1+DW258)</f>
        <v>0.5</v>
      </c>
      <c r="GT258" s="3">
        <f t="shared" ref="GT258:GT275" si="1477">1/(1+DX258)</f>
        <v>0.5</v>
      </c>
      <c r="GU258" s="3">
        <f t="shared" ref="GU258:GU275" si="1478">1/(1+DY258)</f>
        <v>0.5</v>
      </c>
      <c r="GV258" s="3">
        <f t="shared" ref="GV258:GV275" si="1479">1/(1+DZ258)</f>
        <v>0.5</v>
      </c>
      <c r="GW258" s="3">
        <f t="shared" ref="GW258:GW275" si="1480">1/(1+EA258)</f>
        <v>0.5</v>
      </c>
      <c r="GX258" s="3">
        <f t="shared" ref="GX258:GX275" si="1481">1/(1+EB258)</f>
        <v>0.5</v>
      </c>
      <c r="GY258" s="3">
        <f t="shared" ref="GY258:GY275" si="1482">1/(1+EC258)</f>
        <v>0.5</v>
      </c>
      <c r="GZ258" s="3">
        <f t="shared" ref="GZ258:GZ275" si="1483">1/(1+ED258)</f>
        <v>0.5</v>
      </c>
      <c r="HA258" s="3">
        <f t="shared" ref="HA258:HA275" si="1484">1/(1+EE258)</f>
        <v>0.5</v>
      </c>
      <c r="HB258" s="3">
        <f t="shared" ref="HB258:HB275" si="1485">1/(1+EF258)</f>
        <v>0.5</v>
      </c>
      <c r="HC258" s="3">
        <f t="shared" ref="HC258:HC275" si="1486">1/(1+EG258)</f>
        <v>0.5</v>
      </c>
      <c r="HD258" s="3">
        <f t="shared" ref="HD258:HD275" si="1487">1/(1+EH258)</f>
        <v>0.5</v>
      </c>
      <c r="HE258" s="3">
        <f t="shared" ref="HE258:HE275" si="1488">1/(1+EI258)</f>
        <v>0.5</v>
      </c>
      <c r="HF258" s="3">
        <f t="shared" ref="HF258:HF275" si="1489">1/(1+EJ258)</f>
        <v>0.5</v>
      </c>
      <c r="HG258" s="3">
        <f t="shared" ref="HG258:HG275" si="1490">1/(1+EK258)</f>
        <v>0.5</v>
      </c>
      <c r="HH258" s="3">
        <f t="shared" ref="HH258:HH275" si="1491">1/(1+EL258)</f>
        <v>0.5</v>
      </c>
      <c r="HI258" s="3">
        <f t="shared" ref="HI258:HI275" si="1492">1/(1+EM258)</f>
        <v>0.5</v>
      </c>
      <c r="HJ258" s="3">
        <f t="shared" ref="HJ258:HJ275" si="1493">1/(1+EN258)</f>
        <v>0.5</v>
      </c>
      <c r="HK258" s="3">
        <f t="shared" ref="HK258:HK275" si="1494">1/(1+EO258)</f>
        <v>0.5</v>
      </c>
      <c r="HL258" s="3">
        <f t="shared" ref="HL258:HL275" si="1495">1/(1+EP258)</f>
        <v>0.5</v>
      </c>
      <c r="HM258" s="3">
        <f t="shared" ref="HM258:HM275" si="1496">1/(1+EQ258)</f>
        <v>0.5</v>
      </c>
      <c r="HN258" s="3">
        <f t="shared" ref="HN258:HN275" si="1497">1/(1+ER258)</f>
        <v>0.82858791500304285</v>
      </c>
      <c r="HP258" s="3">
        <f t="shared" ref="HP258:IU258" si="1498">IF(B1=1,ET258,0)</f>
        <v>0.43209914390489246</v>
      </c>
      <c r="HQ258" s="3">
        <f t="shared" si="1498"/>
        <v>0.44104100477521119</v>
      </c>
      <c r="HR258" s="3">
        <f t="shared" si="1498"/>
        <v>0.5760173724908958</v>
      </c>
      <c r="HS258" s="3">
        <f t="shared" si="1498"/>
        <v>0.3828435693039593</v>
      </c>
      <c r="HT258" s="3">
        <f t="shared" si="1498"/>
        <v>0.40276387391033813</v>
      </c>
      <c r="HU258" s="3">
        <f t="shared" si="1498"/>
        <v>0.38730271486950285</v>
      </c>
      <c r="HV258" s="3">
        <f t="shared" si="1498"/>
        <v>0.49925010685118004</v>
      </c>
      <c r="HW258" s="3">
        <f t="shared" si="1498"/>
        <v>0.508337715456046</v>
      </c>
      <c r="HX258" s="3">
        <f t="shared" si="1498"/>
        <v>0.64031637328856783</v>
      </c>
      <c r="HY258" s="3">
        <f t="shared" si="1498"/>
        <v>0.4483835810370202</v>
      </c>
      <c r="HZ258" s="3">
        <f t="shared" si="1498"/>
        <v>0.4691218774844797</v>
      </c>
      <c r="IA258" s="3">
        <f t="shared" si="1498"/>
        <v>0.45304571839566499</v>
      </c>
      <c r="IB258" s="3">
        <f t="shared" si="1498"/>
        <v>8.1064071755897749E-2</v>
      </c>
      <c r="IC258" s="3">
        <f t="shared" si="1498"/>
        <v>8.3813717548391828E-2</v>
      </c>
      <c r="ID258" s="3">
        <f t="shared" si="1498"/>
        <v>0.13607974208876483</v>
      </c>
      <c r="IE258" s="3">
        <f t="shared" si="1498"/>
        <v>6.7095815937321307E-2</v>
      </c>
      <c r="IF258" s="3">
        <f t="shared" si="1498"/>
        <v>7.2517444210101173E-2</v>
      </c>
      <c r="IG258" s="3">
        <f t="shared" si="1498"/>
        <v>6.8284217537792388E-2</v>
      </c>
      <c r="IH258" s="3">
        <f t="shared" si="1498"/>
        <v>0.1036153315231885</v>
      </c>
      <c r="II258" s="3">
        <f t="shared" si="1498"/>
        <v>0.10704080168569895</v>
      </c>
      <c r="IJ258" s="3">
        <f t="shared" si="1498"/>
        <v>0.17108640508349268</v>
      </c>
      <c r="IK258" s="3">
        <f t="shared" si="1498"/>
        <v>8.6125431045753445E-2</v>
      </c>
      <c r="IL258" s="3">
        <f t="shared" si="1498"/>
        <v>9.2931557518844715E-2</v>
      </c>
      <c r="IM258" s="3">
        <f t="shared" si="1498"/>
        <v>8.7619229031276696E-2</v>
      </c>
      <c r="IN258" s="3">
        <f t="shared" si="1498"/>
        <v>0</v>
      </c>
      <c r="IO258" s="3">
        <f t="shared" si="1498"/>
        <v>0</v>
      </c>
      <c r="IP258" s="3">
        <f t="shared" si="1498"/>
        <v>0</v>
      </c>
      <c r="IQ258" s="3">
        <f t="shared" si="1498"/>
        <v>0</v>
      </c>
      <c r="IR258" s="3">
        <f t="shared" si="1498"/>
        <v>0</v>
      </c>
      <c r="IS258" s="3">
        <f t="shared" si="1498"/>
        <v>0</v>
      </c>
      <c r="IT258" s="3">
        <f t="shared" si="1498"/>
        <v>0</v>
      </c>
      <c r="IU258" s="3">
        <f t="shared" si="1498"/>
        <v>0</v>
      </c>
      <c r="IV258" s="3">
        <f t="shared" ref="IV258:KA258" si="1499">IF(AH1=1,FZ258,0)</f>
        <v>0</v>
      </c>
      <c r="IW258" s="3">
        <f t="shared" si="1499"/>
        <v>0</v>
      </c>
      <c r="IX258" s="3">
        <f t="shared" si="1499"/>
        <v>0</v>
      </c>
      <c r="IY258" s="3">
        <f t="shared" si="1499"/>
        <v>0</v>
      </c>
      <c r="IZ258" s="3">
        <f t="shared" si="1499"/>
        <v>0</v>
      </c>
      <c r="JA258" s="3">
        <f t="shared" si="1499"/>
        <v>0</v>
      </c>
      <c r="JB258" s="3">
        <f t="shared" si="1499"/>
        <v>0</v>
      </c>
      <c r="JC258" s="3">
        <f t="shared" si="1499"/>
        <v>0</v>
      </c>
      <c r="JD258" s="3">
        <f t="shared" si="1499"/>
        <v>0</v>
      </c>
      <c r="JE258" s="3">
        <f t="shared" si="1499"/>
        <v>0</v>
      </c>
      <c r="JF258" s="3">
        <f t="shared" si="1499"/>
        <v>0</v>
      </c>
      <c r="JG258" s="3">
        <f t="shared" si="1499"/>
        <v>0</v>
      </c>
      <c r="JH258" s="3">
        <f t="shared" si="1499"/>
        <v>0</v>
      </c>
      <c r="JI258" s="3">
        <f t="shared" si="1499"/>
        <v>0</v>
      </c>
      <c r="JJ258" s="3">
        <f t="shared" si="1499"/>
        <v>0</v>
      </c>
      <c r="JK258" s="3">
        <f t="shared" si="1499"/>
        <v>0</v>
      </c>
      <c r="JL258" s="3">
        <f t="shared" si="1499"/>
        <v>0</v>
      </c>
      <c r="JM258" s="3">
        <f t="shared" si="1499"/>
        <v>0</v>
      </c>
      <c r="JN258" s="3">
        <f t="shared" si="1499"/>
        <v>0</v>
      </c>
      <c r="JO258" s="3">
        <f t="shared" si="1499"/>
        <v>0</v>
      </c>
      <c r="JP258" s="3">
        <f t="shared" si="1499"/>
        <v>0</v>
      </c>
      <c r="JQ258" s="3">
        <f t="shared" si="1499"/>
        <v>0</v>
      </c>
      <c r="JR258" s="3">
        <f t="shared" si="1499"/>
        <v>0</v>
      </c>
      <c r="JS258" s="3">
        <f t="shared" si="1499"/>
        <v>0</v>
      </c>
      <c r="JT258" s="3">
        <f t="shared" si="1499"/>
        <v>0</v>
      </c>
      <c r="JU258" s="3">
        <f t="shared" si="1499"/>
        <v>0</v>
      </c>
      <c r="JV258" s="3">
        <f t="shared" si="1499"/>
        <v>0</v>
      </c>
      <c r="JW258" s="3">
        <f t="shared" si="1499"/>
        <v>0</v>
      </c>
      <c r="JX258" s="3">
        <f t="shared" si="1499"/>
        <v>0</v>
      </c>
      <c r="JY258" s="3">
        <f t="shared" si="1499"/>
        <v>0</v>
      </c>
      <c r="JZ258" s="3">
        <f t="shared" si="1499"/>
        <v>0</v>
      </c>
      <c r="KA258" s="3">
        <f t="shared" si="1499"/>
        <v>0</v>
      </c>
      <c r="KB258" s="3">
        <f t="shared" ref="KB258:KJ258" si="1500">IF(BN1=1,HF258,0)</f>
        <v>0</v>
      </c>
      <c r="KC258" s="3">
        <f t="shared" si="1500"/>
        <v>0</v>
      </c>
      <c r="KD258" s="3">
        <f t="shared" si="1500"/>
        <v>0</v>
      </c>
      <c r="KE258" s="3">
        <f t="shared" si="1500"/>
        <v>0</v>
      </c>
      <c r="KF258" s="3">
        <f t="shared" si="1500"/>
        <v>0</v>
      </c>
      <c r="KG258" s="3">
        <f t="shared" si="1500"/>
        <v>0</v>
      </c>
      <c r="KH258" s="3">
        <f t="shared" si="1500"/>
        <v>0</v>
      </c>
      <c r="KI258" s="3">
        <f t="shared" si="1500"/>
        <v>0</v>
      </c>
      <c r="KJ258" s="3">
        <f t="shared" si="1500"/>
        <v>0</v>
      </c>
    </row>
    <row r="259" spans="1:296" x14ac:dyDescent="0.2">
      <c r="A259" s="3" t="str">
        <f>'Respondent Data'!A259</f>
        <v>2139</v>
      </c>
      <c r="B259" s="3">
        <f>SUMPRODUCT('Respondent Data'!B259:T259,'Product Coding'!A101:S101)</f>
        <v>-0.77615812645971494</v>
      </c>
      <c r="C259" s="3">
        <f>SUMPRODUCT('Respondent Data'!B259:T259,'Product Coding'!A102:S102)</f>
        <v>-0.9616782752432177</v>
      </c>
      <c r="D259" s="3">
        <f>SUMPRODUCT('Respondent Data'!B259:T259,'Product Coding'!A103:S103)</f>
        <v>-1.316779482638579</v>
      </c>
      <c r="E259" s="3">
        <f>SUMPRODUCT('Respondent Data'!B259:T259,'Product Coding'!A104:S104)</f>
        <v>-0.813468195819948</v>
      </c>
      <c r="F259" s="3">
        <f>SUMPRODUCT('Respondent Data'!B259:T259,'Product Coding'!A105:S105)</f>
        <v>-0.86197806170837599</v>
      </c>
      <c r="G259" s="3">
        <f>SUMPRODUCT('Respondent Data'!B259:T259,'Product Coding'!A106:S106)</f>
        <v>-1.0506500234927905</v>
      </c>
      <c r="H259" s="3">
        <f>SUMPRODUCT('Respondent Data'!B259:T259,'Product Coding'!A107:S107)</f>
        <v>-0.789360775631058</v>
      </c>
      <c r="I259" s="3">
        <f>SUMPRODUCT('Respondent Data'!B259:T259,'Product Coding'!A108:S108)</f>
        <v>-0.97488092441456076</v>
      </c>
      <c r="J259" s="3">
        <f>SUMPRODUCT('Respondent Data'!B259:T259,'Product Coding'!A109:S109)</f>
        <v>-1.3299821318099219</v>
      </c>
      <c r="K259" s="3">
        <f>SUMPRODUCT('Respondent Data'!B259:T259,'Product Coding'!A110:S110)</f>
        <v>-0.82667084499129107</v>
      </c>
      <c r="L259" s="3">
        <f>SUMPRODUCT('Respondent Data'!B259:T259,'Product Coding'!A111:S111)</f>
        <v>-0.87518071087971905</v>
      </c>
      <c r="M259" s="3">
        <f>SUMPRODUCT('Respondent Data'!B259:T259,'Product Coding'!A112:S112)</f>
        <v>-1.0638526726641333</v>
      </c>
      <c r="N259" s="3">
        <f>SUMPRODUCT('Respondent Data'!B259:T259,'Product Coding'!A113:S113)</f>
        <v>0.68981955815077711</v>
      </c>
      <c r="O259" s="3">
        <f>SUMPRODUCT('Respondent Data'!B259:T259,'Product Coding'!A114:S114)</f>
        <v>0.50429940936727435</v>
      </c>
      <c r="P259" s="3">
        <f>SUMPRODUCT('Respondent Data'!B259:T259,'Product Coding'!A115:S115)</f>
        <v>0.14919820197191308</v>
      </c>
      <c r="Q259" s="3">
        <f>SUMPRODUCT('Respondent Data'!B259:T259,'Product Coding'!A116:S116)</f>
        <v>0.65250948879054405</v>
      </c>
      <c r="R259" s="3">
        <f>SUMPRODUCT('Respondent Data'!B259:T259,'Product Coding'!A117:S117)</f>
        <v>0.60399962290211606</v>
      </c>
      <c r="S259" s="3">
        <f>SUMPRODUCT('Respondent Data'!B259:T259,'Product Coding'!A118:S118)</f>
        <v>0.41532766111770153</v>
      </c>
      <c r="T259" s="3">
        <f>SUMPRODUCT('Respondent Data'!B259:T259,'Product Coding'!A119:S119)</f>
        <v>0.67661690897943405</v>
      </c>
      <c r="U259" s="3">
        <f>SUMPRODUCT('Respondent Data'!B259:T259,'Product Coding'!A120:S120)</f>
        <v>0.49109676019593129</v>
      </c>
      <c r="V259" s="3">
        <f>SUMPRODUCT('Respondent Data'!B259:T259,'Product Coding'!A121:S121)</f>
        <v>0.13599555280057007</v>
      </c>
      <c r="W259" s="3">
        <f>SUMPRODUCT('Respondent Data'!B259:T259,'Product Coding'!A122:S122)</f>
        <v>0.63930683961920098</v>
      </c>
      <c r="X259" s="3">
        <f>SUMPRODUCT('Respondent Data'!B259:T259,'Product Coding'!A123:S123)</f>
        <v>0.590796973730773</v>
      </c>
      <c r="Y259" s="3">
        <f>SUMPRODUCT('Respondent Data'!B259:T259,'Product Coding'!A124:S124)</f>
        <v>0.40212501194635852</v>
      </c>
      <c r="Z259" s="3">
        <f>SUMPRODUCT('Respondent Data'!B259:T259,'Product Coding'!A125:S125)</f>
        <v>0</v>
      </c>
      <c r="AA259" s="3">
        <f>SUMPRODUCT('Respondent Data'!B259:T259,'Product Coding'!A126:S126)</f>
        <v>0</v>
      </c>
      <c r="AB259" s="3">
        <f>SUMPRODUCT('Respondent Data'!B259:T259,'Product Coding'!A127:S127)</f>
        <v>0</v>
      </c>
      <c r="AC259" s="3">
        <f>SUMPRODUCT('Respondent Data'!B259:T259,'Product Coding'!A128:S128)</f>
        <v>0</v>
      </c>
      <c r="AD259" s="3">
        <f>SUMPRODUCT('Respondent Data'!B259:T259,'Product Coding'!A129:S129)</f>
        <v>0</v>
      </c>
      <c r="AE259" s="3">
        <f>SUMPRODUCT('Respondent Data'!B259:T259,'Product Coding'!A130:S130)</f>
        <v>0</v>
      </c>
      <c r="AF259" s="3">
        <f>SUMPRODUCT('Respondent Data'!B259:T259,'Product Coding'!A131:S131)</f>
        <v>0</v>
      </c>
      <c r="AG259" s="3">
        <f>SUMPRODUCT('Respondent Data'!B259:T259,'Product Coding'!A132:S132)</f>
        <v>0</v>
      </c>
      <c r="AH259" s="3">
        <f>SUMPRODUCT('Respondent Data'!B259:T259,'Product Coding'!A133:S133)</f>
        <v>0</v>
      </c>
      <c r="AI259" s="3">
        <f>SUMPRODUCT('Respondent Data'!B259:T259,'Product Coding'!A134:S134)</f>
        <v>0</v>
      </c>
      <c r="AJ259" s="3">
        <f>SUMPRODUCT('Respondent Data'!B259:T259,'Product Coding'!A135:S135)</f>
        <v>0</v>
      </c>
      <c r="AK259" s="3">
        <f>SUMPRODUCT('Respondent Data'!B259:T259,'Product Coding'!A136:S136)</f>
        <v>0</v>
      </c>
      <c r="AL259" s="3">
        <f>SUMPRODUCT('Respondent Data'!B259:T259,'Product Coding'!A137:S137)</f>
        <v>0</v>
      </c>
      <c r="AM259" s="3">
        <f>SUMPRODUCT('Respondent Data'!B259:T259,'Product Coding'!A138:S138)</f>
        <v>0</v>
      </c>
      <c r="AN259" s="3">
        <f>SUMPRODUCT('Respondent Data'!B259:T259,'Product Coding'!A139:S139)</f>
        <v>0</v>
      </c>
      <c r="AO259" s="3">
        <f>SUMPRODUCT('Respondent Data'!B259:T259,'Product Coding'!A140:S140)</f>
        <v>0</v>
      </c>
      <c r="AP259" s="3">
        <f>SUMPRODUCT('Respondent Data'!B259:T259,'Product Coding'!A141:S141)</f>
        <v>0</v>
      </c>
      <c r="AQ259" s="3">
        <f>SUMPRODUCT('Respondent Data'!B259:T259,'Product Coding'!A142:S142)</f>
        <v>0</v>
      </c>
      <c r="AR259" s="3">
        <f>SUMPRODUCT('Respondent Data'!B259:T259,'Product Coding'!A143:S143)</f>
        <v>0</v>
      </c>
      <c r="AS259" s="3">
        <f>SUMPRODUCT('Respondent Data'!B259:T259,'Product Coding'!A144:S144)</f>
        <v>0</v>
      </c>
      <c r="AT259" s="3">
        <f>SUMPRODUCT('Respondent Data'!B259:T259,'Product Coding'!A145:S145)</f>
        <v>0</v>
      </c>
      <c r="AU259" s="3">
        <f>SUMPRODUCT('Respondent Data'!B259:T259,'Product Coding'!A146:S146)</f>
        <v>0</v>
      </c>
      <c r="AV259" s="3">
        <f>SUMPRODUCT('Respondent Data'!B259:T259,'Product Coding'!A147:S147)</f>
        <v>0</v>
      </c>
      <c r="AW259" s="3">
        <f>SUMPRODUCT('Respondent Data'!B259:T259,'Product Coding'!A148:S148)</f>
        <v>0</v>
      </c>
      <c r="AX259" s="3">
        <f>SUMPRODUCT('Respondent Data'!B259:T259,'Product Coding'!A149:S149)</f>
        <v>0</v>
      </c>
      <c r="AY259" s="3">
        <f>SUMPRODUCT('Respondent Data'!B259:T259,'Product Coding'!A150:S150)</f>
        <v>0</v>
      </c>
      <c r="AZ259" s="3">
        <f>SUMPRODUCT('Respondent Data'!B259:T259,'Product Coding'!A151:S151)</f>
        <v>0</v>
      </c>
      <c r="BA259" s="3">
        <f>SUMPRODUCT('Respondent Data'!B259:T259,'Product Coding'!A152:S152)</f>
        <v>0</v>
      </c>
      <c r="BB259" s="3">
        <f>SUMPRODUCT('Respondent Data'!B259:T259,'Product Coding'!A153:S153)</f>
        <v>0</v>
      </c>
      <c r="BC259" s="3">
        <f>SUMPRODUCT('Respondent Data'!B259:T259,'Product Coding'!A154:S154)</f>
        <v>0</v>
      </c>
      <c r="BD259" s="3">
        <f>SUMPRODUCT('Respondent Data'!B259:T259,'Product Coding'!A155:S155)</f>
        <v>0</v>
      </c>
      <c r="BE259" s="3">
        <f>SUMPRODUCT('Respondent Data'!B259:T259,'Product Coding'!A156:S156)</f>
        <v>0</v>
      </c>
      <c r="BF259" s="3">
        <f>SUMPRODUCT('Respondent Data'!B259:T259,'Product Coding'!A157:S157)</f>
        <v>0</v>
      </c>
      <c r="BG259" s="3">
        <f>SUMPRODUCT('Respondent Data'!B259:T259,'Product Coding'!A158:S158)</f>
        <v>0</v>
      </c>
      <c r="BH259" s="3">
        <f>SUMPRODUCT('Respondent Data'!B259:T259,'Product Coding'!A159:S159)</f>
        <v>0</v>
      </c>
      <c r="BI259" s="3">
        <f>SUMPRODUCT('Respondent Data'!B259:T259,'Product Coding'!A160:S160)</f>
        <v>0</v>
      </c>
      <c r="BJ259" s="3">
        <f>SUMPRODUCT('Respondent Data'!B259:T259,'Product Coding'!A161:S161)</f>
        <v>0</v>
      </c>
      <c r="BK259" s="3">
        <f>SUMPRODUCT('Respondent Data'!B259:T259,'Product Coding'!A162:S162)</f>
        <v>0</v>
      </c>
      <c r="BL259" s="3">
        <f>SUMPRODUCT('Respondent Data'!B259:T259,'Product Coding'!A163:S163)</f>
        <v>0</v>
      </c>
      <c r="BM259" s="3">
        <f>SUMPRODUCT('Respondent Data'!B259:T259,'Product Coding'!A164:S164)</f>
        <v>0</v>
      </c>
      <c r="BN259" s="3">
        <f>SUMPRODUCT('Respondent Data'!B259:T259,'Product Coding'!A165:S165)</f>
        <v>0</v>
      </c>
      <c r="BO259" s="3">
        <f>SUMPRODUCT('Respondent Data'!B259:T259,'Product Coding'!A166:S166)</f>
        <v>0</v>
      </c>
      <c r="BP259" s="3">
        <f>SUMPRODUCT('Respondent Data'!B259:T259,'Product Coding'!A167:S167)</f>
        <v>0</v>
      </c>
      <c r="BQ259" s="3">
        <f>SUMPRODUCT('Respondent Data'!B259:T259,'Product Coding'!A168:S168)</f>
        <v>0</v>
      </c>
      <c r="BR259" s="3">
        <f>SUMPRODUCT('Respondent Data'!B259:T259,'Product Coding'!A169:S169)</f>
        <v>0</v>
      </c>
      <c r="BS259" s="3">
        <f>SUMPRODUCT('Respondent Data'!B259:T259,'Product Coding'!A170:S170)</f>
        <v>0</v>
      </c>
      <c r="BT259" s="3">
        <f>SUMPRODUCT('Respondent Data'!B259:T259,'Product Coding'!A171:S171)</f>
        <v>0</v>
      </c>
      <c r="BU259" s="3">
        <f>SUMPRODUCT('Respondent Data'!B259:T259,'Product Coding'!A172:S172)</f>
        <v>0</v>
      </c>
      <c r="BV259" s="3">
        <f>SUMPRODUCT('Respondent Data'!B259:T259,'Product Coding'!A173:S173)</f>
        <v>2.6518455534543799</v>
      </c>
      <c r="BX259" s="3">
        <f t="shared" si="1352"/>
        <v>2.1731074035821218</v>
      </c>
      <c r="BY259" s="3">
        <f t="shared" si="1353"/>
        <v>2.6160832990780452</v>
      </c>
      <c r="BZ259" s="3">
        <f t="shared" si="1354"/>
        <v>3.7313850157829913</v>
      </c>
      <c r="CA259" s="3">
        <f t="shared" si="1355"/>
        <v>2.2557177067505583</v>
      </c>
      <c r="CB259" s="3">
        <f t="shared" si="1356"/>
        <v>2.3678397976372403</v>
      </c>
      <c r="CC259" s="3">
        <f t="shared" si="1357"/>
        <v>2.8595092622773728</v>
      </c>
      <c r="CD259" s="3">
        <f t="shared" si="1358"/>
        <v>2.2019884116324078</v>
      </c>
      <c r="CE259" s="3">
        <f t="shared" si="1359"/>
        <v>2.6508515404895592</v>
      </c>
      <c r="CF259" s="3">
        <f t="shared" si="1360"/>
        <v>3.7809758277704253</v>
      </c>
      <c r="CG259" s="3">
        <f t="shared" si="1361"/>
        <v>2.2856966213409957</v>
      </c>
      <c r="CH259" s="3">
        <f t="shared" si="1362"/>
        <v>2.3993088360035086</v>
      </c>
      <c r="CI259" s="3">
        <f t="shared" si="1363"/>
        <v>2.8975126807405216</v>
      </c>
      <c r="CJ259" s="3">
        <f t="shared" si="1364"/>
        <v>0.50166658254544794</v>
      </c>
      <c r="CK259" s="3">
        <f t="shared" si="1365"/>
        <v>0.60392853392306267</v>
      </c>
      <c r="CL259" s="3">
        <f t="shared" si="1366"/>
        <v>0.86139836712327778</v>
      </c>
      <c r="CM259" s="3">
        <f t="shared" si="1367"/>
        <v>0.52073735116242437</v>
      </c>
      <c r="CN259" s="3">
        <f t="shared" si="1368"/>
        <v>0.54662098032417372</v>
      </c>
      <c r="CO259" s="3">
        <f t="shared" si="1369"/>
        <v>0.66012394831433574</v>
      </c>
      <c r="CP259" s="3">
        <f t="shared" si="1370"/>
        <v>0.50833382622846679</v>
      </c>
      <c r="CQ259" s="3">
        <f t="shared" si="1371"/>
        <v>0.6119548582645461</v>
      </c>
      <c r="CR259" s="3">
        <f t="shared" si="1372"/>
        <v>0.87284651420260828</v>
      </c>
      <c r="CS259" s="3">
        <f t="shared" si="1373"/>
        <v>0.52765804896420609</v>
      </c>
      <c r="CT259" s="3">
        <f t="shared" si="1374"/>
        <v>0.55388567644879905</v>
      </c>
      <c r="CU259" s="3">
        <f t="shared" si="1375"/>
        <v>0.66889712033244486</v>
      </c>
      <c r="CV259" s="3">
        <f t="shared" si="1376"/>
        <v>1</v>
      </c>
      <c r="CW259" s="3">
        <f t="shared" si="1377"/>
        <v>1</v>
      </c>
      <c r="CX259" s="3">
        <f t="shared" si="1378"/>
        <v>1</v>
      </c>
      <c r="CY259" s="3">
        <f t="shared" si="1379"/>
        <v>1</v>
      </c>
      <c r="CZ259" s="3">
        <f t="shared" si="1380"/>
        <v>1</v>
      </c>
      <c r="DA259" s="3">
        <f t="shared" si="1381"/>
        <v>1</v>
      </c>
      <c r="DB259" s="3">
        <f t="shared" si="1382"/>
        <v>1</v>
      </c>
      <c r="DC259" s="3">
        <f t="shared" si="1383"/>
        <v>1</v>
      </c>
      <c r="DD259" s="3">
        <f t="shared" si="1384"/>
        <v>1</v>
      </c>
      <c r="DE259" s="3">
        <f t="shared" si="1385"/>
        <v>1</v>
      </c>
      <c r="DF259" s="3">
        <f t="shared" si="1386"/>
        <v>1</v>
      </c>
      <c r="DG259" s="3">
        <f t="shared" si="1387"/>
        <v>1</v>
      </c>
      <c r="DH259" s="3">
        <f t="shared" si="1388"/>
        <v>1</v>
      </c>
      <c r="DI259" s="3">
        <f t="shared" si="1389"/>
        <v>1</v>
      </c>
      <c r="DJ259" s="3">
        <f t="shared" si="1390"/>
        <v>1</v>
      </c>
      <c r="DK259" s="3">
        <f t="shared" si="1391"/>
        <v>1</v>
      </c>
      <c r="DL259" s="3">
        <f t="shared" si="1392"/>
        <v>1</v>
      </c>
      <c r="DM259" s="3">
        <f t="shared" si="1393"/>
        <v>1</v>
      </c>
      <c r="DN259" s="3">
        <f t="shared" si="1394"/>
        <v>1</v>
      </c>
      <c r="DO259" s="3">
        <f t="shared" si="1395"/>
        <v>1</v>
      </c>
      <c r="DP259" s="3">
        <f t="shared" si="1396"/>
        <v>1</v>
      </c>
      <c r="DQ259" s="3">
        <f t="shared" si="1397"/>
        <v>1</v>
      </c>
      <c r="DR259" s="3">
        <f t="shared" si="1398"/>
        <v>1</v>
      </c>
      <c r="DS259" s="3">
        <f t="shared" si="1399"/>
        <v>1</v>
      </c>
      <c r="DT259" s="3">
        <f t="shared" si="1400"/>
        <v>1</v>
      </c>
      <c r="DU259" s="3">
        <f t="shared" si="1401"/>
        <v>1</v>
      </c>
      <c r="DV259" s="3">
        <f t="shared" si="1402"/>
        <v>1</v>
      </c>
      <c r="DW259" s="3">
        <f t="shared" si="1403"/>
        <v>1</v>
      </c>
      <c r="DX259" s="3">
        <f t="shared" si="1404"/>
        <v>1</v>
      </c>
      <c r="DY259" s="3">
        <f t="shared" si="1405"/>
        <v>1</v>
      </c>
      <c r="DZ259" s="3">
        <f t="shared" si="1406"/>
        <v>1</v>
      </c>
      <c r="EA259" s="3">
        <f t="shared" si="1407"/>
        <v>1</v>
      </c>
      <c r="EB259" s="3">
        <f t="shared" si="1408"/>
        <v>1</v>
      </c>
      <c r="EC259" s="3">
        <f t="shared" si="1409"/>
        <v>1</v>
      </c>
      <c r="ED259" s="3">
        <f t="shared" si="1410"/>
        <v>1</v>
      </c>
      <c r="EE259" s="3">
        <f t="shared" si="1411"/>
        <v>1</v>
      </c>
      <c r="EF259" s="3">
        <f t="shared" si="1412"/>
        <v>1</v>
      </c>
      <c r="EG259" s="3">
        <f t="shared" si="1413"/>
        <v>1</v>
      </c>
      <c r="EH259" s="3">
        <f t="shared" si="1414"/>
        <v>1</v>
      </c>
      <c r="EI259" s="3">
        <f t="shared" si="1415"/>
        <v>1</v>
      </c>
      <c r="EJ259" s="3">
        <f t="shared" si="1416"/>
        <v>1</v>
      </c>
      <c r="EK259" s="3">
        <f t="shared" si="1417"/>
        <v>1</v>
      </c>
      <c r="EL259" s="3">
        <f t="shared" si="1418"/>
        <v>1</v>
      </c>
      <c r="EM259" s="3">
        <f t="shared" si="1419"/>
        <v>1</v>
      </c>
      <c r="EN259" s="3">
        <f t="shared" si="1420"/>
        <v>1</v>
      </c>
      <c r="EO259" s="3">
        <f t="shared" si="1421"/>
        <v>1</v>
      </c>
      <c r="EP259" s="3">
        <f t="shared" si="1422"/>
        <v>1</v>
      </c>
      <c r="EQ259" s="3">
        <f t="shared" si="1423"/>
        <v>1</v>
      </c>
      <c r="ER259" s="3">
        <f t="shared" si="1424"/>
        <v>7.052094271752625E-2</v>
      </c>
      <c r="ET259" s="3">
        <f t="shared" si="1425"/>
        <v>0.31514848784226457</v>
      </c>
      <c r="EU259" s="3">
        <f t="shared" si="1426"/>
        <v>0.27654230206891517</v>
      </c>
      <c r="EV259" s="3">
        <f t="shared" si="1427"/>
        <v>0.2113546026510614</v>
      </c>
      <c r="EW259" s="3">
        <f t="shared" si="1428"/>
        <v>0.30715193701424204</v>
      </c>
      <c r="EX259" s="3">
        <f t="shared" si="1429"/>
        <v>0.29692623761426101</v>
      </c>
      <c r="EY259" s="3">
        <f t="shared" si="1430"/>
        <v>0.25910029800263573</v>
      </c>
      <c r="EZ259" s="3">
        <f t="shared" si="1431"/>
        <v>0.31230593976140886</v>
      </c>
      <c r="FA259" s="3">
        <f t="shared" si="1432"/>
        <v>0.27390870017845359</v>
      </c>
      <c r="FB259" s="3">
        <f t="shared" si="1433"/>
        <v>0.20916232083656927</v>
      </c>
      <c r="FC259" s="3">
        <f t="shared" si="1434"/>
        <v>0.30434946230424303</v>
      </c>
      <c r="FD259" s="3">
        <f t="shared" si="1435"/>
        <v>0.29417744848852206</v>
      </c>
      <c r="FE259" s="3">
        <f t="shared" si="1436"/>
        <v>0.25657389261142866</v>
      </c>
      <c r="FF259" s="3">
        <f t="shared" si="1437"/>
        <v>0.66592678536197958</v>
      </c>
      <c r="FG259" s="3">
        <f t="shared" si="1438"/>
        <v>0.62346917512221778</v>
      </c>
      <c r="FH259" s="3">
        <f t="shared" si="1439"/>
        <v>0.53723051317889725</v>
      </c>
      <c r="FI259" s="3">
        <f t="shared" si="1440"/>
        <v>0.6575757472094822</v>
      </c>
      <c r="FJ259" s="3">
        <f t="shared" si="1441"/>
        <v>0.646570822924178</v>
      </c>
      <c r="FK259" s="3">
        <f t="shared" si="1442"/>
        <v>0.6023646613949426</v>
      </c>
      <c r="FL259" s="3">
        <f t="shared" si="1443"/>
        <v>0.66298320876384709</v>
      </c>
      <c r="FM259" s="3">
        <f t="shared" si="1444"/>
        <v>0.62036476696165954</v>
      </c>
      <c r="FN259" s="3">
        <f t="shared" si="1445"/>
        <v>0.53394658473962808</v>
      </c>
      <c r="FO259" s="3">
        <f t="shared" si="1446"/>
        <v>0.65459675395159755</v>
      </c>
      <c r="FP259" s="3">
        <f t="shared" si="1447"/>
        <v>0.64354798757484422</v>
      </c>
      <c r="FQ259" s="3">
        <f t="shared" si="1448"/>
        <v>0.59919810982764454</v>
      </c>
      <c r="FR259" s="3">
        <f t="shared" si="1449"/>
        <v>0.5</v>
      </c>
      <c r="FS259" s="3">
        <f t="shared" si="1450"/>
        <v>0.5</v>
      </c>
      <c r="FT259" s="3">
        <f t="shared" si="1451"/>
        <v>0.5</v>
      </c>
      <c r="FU259" s="3">
        <f t="shared" si="1452"/>
        <v>0.5</v>
      </c>
      <c r="FV259" s="3">
        <f t="shared" si="1453"/>
        <v>0.5</v>
      </c>
      <c r="FW259" s="3">
        <f t="shared" si="1454"/>
        <v>0.5</v>
      </c>
      <c r="FX259" s="3">
        <f t="shared" si="1455"/>
        <v>0.5</v>
      </c>
      <c r="FY259" s="3">
        <f t="shared" si="1456"/>
        <v>0.5</v>
      </c>
      <c r="FZ259" s="3">
        <f t="shared" si="1457"/>
        <v>0.5</v>
      </c>
      <c r="GA259" s="3">
        <f t="shared" si="1458"/>
        <v>0.5</v>
      </c>
      <c r="GB259" s="3">
        <f t="shared" si="1459"/>
        <v>0.5</v>
      </c>
      <c r="GC259" s="3">
        <f t="shared" si="1460"/>
        <v>0.5</v>
      </c>
      <c r="GD259" s="3">
        <f t="shared" si="1461"/>
        <v>0.5</v>
      </c>
      <c r="GE259" s="3">
        <f t="shared" si="1462"/>
        <v>0.5</v>
      </c>
      <c r="GF259" s="3">
        <f t="shared" si="1463"/>
        <v>0.5</v>
      </c>
      <c r="GG259" s="3">
        <f t="shared" si="1464"/>
        <v>0.5</v>
      </c>
      <c r="GH259" s="3">
        <f t="shared" si="1465"/>
        <v>0.5</v>
      </c>
      <c r="GI259" s="3">
        <f t="shared" si="1466"/>
        <v>0.5</v>
      </c>
      <c r="GJ259" s="3">
        <f t="shared" si="1467"/>
        <v>0.5</v>
      </c>
      <c r="GK259" s="3">
        <f t="shared" si="1468"/>
        <v>0.5</v>
      </c>
      <c r="GL259" s="3">
        <f t="shared" si="1469"/>
        <v>0.5</v>
      </c>
      <c r="GM259" s="3">
        <f t="shared" si="1470"/>
        <v>0.5</v>
      </c>
      <c r="GN259" s="3">
        <f t="shared" si="1471"/>
        <v>0.5</v>
      </c>
      <c r="GO259" s="3">
        <f t="shared" si="1472"/>
        <v>0.5</v>
      </c>
      <c r="GP259" s="3">
        <f t="shared" si="1473"/>
        <v>0.5</v>
      </c>
      <c r="GQ259" s="3">
        <f t="shared" si="1474"/>
        <v>0.5</v>
      </c>
      <c r="GR259" s="3">
        <f t="shared" si="1475"/>
        <v>0.5</v>
      </c>
      <c r="GS259" s="3">
        <f t="shared" si="1476"/>
        <v>0.5</v>
      </c>
      <c r="GT259" s="3">
        <f t="shared" si="1477"/>
        <v>0.5</v>
      </c>
      <c r="GU259" s="3">
        <f t="shared" si="1478"/>
        <v>0.5</v>
      </c>
      <c r="GV259" s="3">
        <f t="shared" si="1479"/>
        <v>0.5</v>
      </c>
      <c r="GW259" s="3">
        <f t="shared" si="1480"/>
        <v>0.5</v>
      </c>
      <c r="GX259" s="3">
        <f t="shared" si="1481"/>
        <v>0.5</v>
      </c>
      <c r="GY259" s="3">
        <f t="shared" si="1482"/>
        <v>0.5</v>
      </c>
      <c r="GZ259" s="3">
        <f t="shared" si="1483"/>
        <v>0.5</v>
      </c>
      <c r="HA259" s="3">
        <f t="shared" si="1484"/>
        <v>0.5</v>
      </c>
      <c r="HB259" s="3">
        <f t="shared" si="1485"/>
        <v>0.5</v>
      </c>
      <c r="HC259" s="3">
        <f t="shared" si="1486"/>
        <v>0.5</v>
      </c>
      <c r="HD259" s="3">
        <f t="shared" si="1487"/>
        <v>0.5</v>
      </c>
      <c r="HE259" s="3">
        <f t="shared" si="1488"/>
        <v>0.5</v>
      </c>
      <c r="HF259" s="3">
        <f t="shared" si="1489"/>
        <v>0.5</v>
      </c>
      <c r="HG259" s="3">
        <f t="shared" si="1490"/>
        <v>0.5</v>
      </c>
      <c r="HH259" s="3">
        <f t="shared" si="1491"/>
        <v>0.5</v>
      </c>
      <c r="HI259" s="3">
        <f t="shared" si="1492"/>
        <v>0.5</v>
      </c>
      <c r="HJ259" s="3">
        <f t="shared" si="1493"/>
        <v>0.5</v>
      </c>
      <c r="HK259" s="3">
        <f t="shared" si="1494"/>
        <v>0.5</v>
      </c>
      <c r="HL259" s="3">
        <f t="shared" si="1495"/>
        <v>0.5</v>
      </c>
      <c r="HM259" s="3">
        <f t="shared" si="1496"/>
        <v>0.5</v>
      </c>
      <c r="HN259" s="3">
        <f t="shared" si="1497"/>
        <v>0.93412464912782722</v>
      </c>
      <c r="HP259" s="3">
        <f t="shared" ref="HP259:IU259" si="1501">IF(B1=1,ET259,0)</f>
        <v>0.31514848784226457</v>
      </c>
      <c r="HQ259" s="3">
        <f t="shared" si="1501"/>
        <v>0.27654230206891517</v>
      </c>
      <c r="HR259" s="3">
        <f t="shared" si="1501"/>
        <v>0.2113546026510614</v>
      </c>
      <c r="HS259" s="3">
        <f t="shared" si="1501"/>
        <v>0.30715193701424204</v>
      </c>
      <c r="HT259" s="3">
        <f t="shared" si="1501"/>
        <v>0.29692623761426101</v>
      </c>
      <c r="HU259" s="3">
        <f t="shared" si="1501"/>
        <v>0.25910029800263573</v>
      </c>
      <c r="HV259" s="3">
        <f t="shared" si="1501"/>
        <v>0.31230593976140886</v>
      </c>
      <c r="HW259" s="3">
        <f t="shared" si="1501"/>
        <v>0.27390870017845359</v>
      </c>
      <c r="HX259" s="3">
        <f t="shared" si="1501"/>
        <v>0.20916232083656927</v>
      </c>
      <c r="HY259" s="3">
        <f t="shared" si="1501"/>
        <v>0.30434946230424303</v>
      </c>
      <c r="HZ259" s="3">
        <f t="shared" si="1501"/>
        <v>0.29417744848852206</v>
      </c>
      <c r="IA259" s="3">
        <f t="shared" si="1501"/>
        <v>0.25657389261142866</v>
      </c>
      <c r="IB259" s="3">
        <f t="shared" si="1501"/>
        <v>0.66592678536197958</v>
      </c>
      <c r="IC259" s="3">
        <f t="shared" si="1501"/>
        <v>0.62346917512221778</v>
      </c>
      <c r="ID259" s="3">
        <f t="shared" si="1501"/>
        <v>0.53723051317889725</v>
      </c>
      <c r="IE259" s="3">
        <f t="shared" si="1501"/>
        <v>0.6575757472094822</v>
      </c>
      <c r="IF259" s="3">
        <f t="shared" si="1501"/>
        <v>0.646570822924178</v>
      </c>
      <c r="IG259" s="3">
        <f t="shared" si="1501"/>
        <v>0.6023646613949426</v>
      </c>
      <c r="IH259" s="3">
        <f t="shared" si="1501"/>
        <v>0.66298320876384709</v>
      </c>
      <c r="II259" s="3">
        <f t="shared" si="1501"/>
        <v>0.62036476696165954</v>
      </c>
      <c r="IJ259" s="3">
        <f t="shared" si="1501"/>
        <v>0.53394658473962808</v>
      </c>
      <c r="IK259" s="3">
        <f t="shared" si="1501"/>
        <v>0.65459675395159755</v>
      </c>
      <c r="IL259" s="3">
        <f t="shared" si="1501"/>
        <v>0.64354798757484422</v>
      </c>
      <c r="IM259" s="3">
        <f t="shared" si="1501"/>
        <v>0.59919810982764454</v>
      </c>
      <c r="IN259" s="3">
        <f t="shared" si="1501"/>
        <v>0</v>
      </c>
      <c r="IO259" s="3">
        <f t="shared" si="1501"/>
        <v>0</v>
      </c>
      <c r="IP259" s="3">
        <f t="shared" si="1501"/>
        <v>0</v>
      </c>
      <c r="IQ259" s="3">
        <f t="shared" si="1501"/>
        <v>0</v>
      </c>
      <c r="IR259" s="3">
        <f t="shared" si="1501"/>
        <v>0</v>
      </c>
      <c r="IS259" s="3">
        <f t="shared" si="1501"/>
        <v>0</v>
      </c>
      <c r="IT259" s="3">
        <f t="shared" si="1501"/>
        <v>0</v>
      </c>
      <c r="IU259" s="3">
        <f t="shared" si="1501"/>
        <v>0</v>
      </c>
      <c r="IV259" s="3">
        <f t="shared" ref="IV259:KA259" si="1502">IF(AH1=1,FZ259,0)</f>
        <v>0</v>
      </c>
      <c r="IW259" s="3">
        <f t="shared" si="1502"/>
        <v>0</v>
      </c>
      <c r="IX259" s="3">
        <f t="shared" si="1502"/>
        <v>0</v>
      </c>
      <c r="IY259" s="3">
        <f t="shared" si="1502"/>
        <v>0</v>
      </c>
      <c r="IZ259" s="3">
        <f t="shared" si="1502"/>
        <v>0</v>
      </c>
      <c r="JA259" s="3">
        <f t="shared" si="1502"/>
        <v>0</v>
      </c>
      <c r="JB259" s="3">
        <f t="shared" si="1502"/>
        <v>0</v>
      </c>
      <c r="JC259" s="3">
        <f t="shared" si="1502"/>
        <v>0</v>
      </c>
      <c r="JD259" s="3">
        <f t="shared" si="1502"/>
        <v>0</v>
      </c>
      <c r="JE259" s="3">
        <f t="shared" si="1502"/>
        <v>0</v>
      </c>
      <c r="JF259" s="3">
        <f t="shared" si="1502"/>
        <v>0</v>
      </c>
      <c r="JG259" s="3">
        <f t="shared" si="1502"/>
        <v>0</v>
      </c>
      <c r="JH259" s="3">
        <f t="shared" si="1502"/>
        <v>0</v>
      </c>
      <c r="JI259" s="3">
        <f t="shared" si="1502"/>
        <v>0</v>
      </c>
      <c r="JJ259" s="3">
        <f t="shared" si="1502"/>
        <v>0</v>
      </c>
      <c r="JK259" s="3">
        <f t="shared" si="1502"/>
        <v>0</v>
      </c>
      <c r="JL259" s="3">
        <f t="shared" si="1502"/>
        <v>0</v>
      </c>
      <c r="JM259" s="3">
        <f t="shared" si="1502"/>
        <v>0</v>
      </c>
      <c r="JN259" s="3">
        <f t="shared" si="1502"/>
        <v>0</v>
      </c>
      <c r="JO259" s="3">
        <f t="shared" si="1502"/>
        <v>0</v>
      </c>
      <c r="JP259" s="3">
        <f t="shared" si="1502"/>
        <v>0</v>
      </c>
      <c r="JQ259" s="3">
        <f t="shared" si="1502"/>
        <v>0</v>
      </c>
      <c r="JR259" s="3">
        <f t="shared" si="1502"/>
        <v>0</v>
      </c>
      <c r="JS259" s="3">
        <f t="shared" si="1502"/>
        <v>0</v>
      </c>
      <c r="JT259" s="3">
        <f t="shared" si="1502"/>
        <v>0</v>
      </c>
      <c r="JU259" s="3">
        <f t="shared" si="1502"/>
        <v>0</v>
      </c>
      <c r="JV259" s="3">
        <f t="shared" si="1502"/>
        <v>0</v>
      </c>
      <c r="JW259" s="3">
        <f t="shared" si="1502"/>
        <v>0</v>
      </c>
      <c r="JX259" s="3">
        <f t="shared" si="1502"/>
        <v>0</v>
      </c>
      <c r="JY259" s="3">
        <f t="shared" si="1502"/>
        <v>0</v>
      </c>
      <c r="JZ259" s="3">
        <f t="shared" si="1502"/>
        <v>0</v>
      </c>
      <c r="KA259" s="3">
        <f t="shared" si="1502"/>
        <v>0</v>
      </c>
      <c r="KB259" s="3">
        <f t="shared" ref="KB259:KJ259" si="1503">IF(BN1=1,HF259,0)</f>
        <v>0</v>
      </c>
      <c r="KC259" s="3">
        <f t="shared" si="1503"/>
        <v>0</v>
      </c>
      <c r="KD259" s="3">
        <f t="shared" si="1503"/>
        <v>0</v>
      </c>
      <c r="KE259" s="3">
        <f t="shared" si="1503"/>
        <v>0</v>
      </c>
      <c r="KF259" s="3">
        <f t="shared" si="1503"/>
        <v>0</v>
      </c>
      <c r="KG259" s="3">
        <f t="shared" si="1503"/>
        <v>0</v>
      </c>
      <c r="KH259" s="3">
        <f t="shared" si="1503"/>
        <v>0</v>
      </c>
      <c r="KI259" s="3">
        <f t="shared" si="1503"/>
        <v>0</v>
      </c>
      <c r="KJ259" s="3">
        <f t="shared" si="1503"/>
        <v>0</v>
      </c>
    </row>
    <row r="260" spans="1:296" x14ac:dyDescent="0.2">
      <c r="A260" s="3" t="str">
        <f>'Respondent Data'!A260</f>
        <v>2142</v>
      </c>
      <c r="B260" s="3">
        <f>SUMPRODUCT('Respondent Data'!B260:T260,'Product Coding'!A101:S101)</f>
        <v>3.1050485560163308</v>
      </c>
      <c r="C260" s="3">
        <f>SUMPRODUCT('Respondent Data'!B260:T260,'Product Coding'!A102:S102)</f>
        <v>1.15322664211654</v>
      </c>
      <c r="D260" s="3">
        <f>SUMPRODUCT('Respondent Data'!B260:T260,'Product Coding'!A103:S103)</f>
        <v>-4.4730385566313924E-2</v>
      </c>
      <c r="E260" s="3">
        <f>SUMPRODUCT('Respondent Data'!B260:T260,'Product Coding'!A104:S104)</f>
        <v>-1.00504873633335</v>
      </c>
      <c r="F260" s="3">
        <f>SUMPRODUCT('Respondent Data'!B260:T260,'Product Coding'!A105:S105)</f>
        <v>-1.4252801800983601</v>
      </c>
      <c r="G260" s="3">
        <f>SUMPRODUCT('Respondent Data'!B260:T260,'Product Coding'!A106:S106)</f>
        <v>-1.3957694476951901</v>
      </c>
      <c r="H260" s="3">
        <f>SUMPRODUCT('Respondent Data'!B260:T260,'Product Coding'!A107:S107)</f>
        <v>3.6650971169894606</v>
      </c>
      <c r="I260" s="3">
        <f>SUMPRODUCT('Respondent Data'!B260:T260,'Product Coding'!A108:S108)</f>
        <v>1.7132752030896701</v>
      </c>
      <c r="J260" s="3">
        <f>SUMPRODUCT('Respondent Data'!B260:T260,'Product Coding'!A109:S109)</f>
        <v>0.51531817540681613</v>
      </c>
      <c r="K260" s="3">
        <f>SUMPRODUCT('Respondent Data'!B260:T260,'Product Coding'!A110:S110)</f>
        <v>-0.44500017536021996</v>
      </c>
      <c r="L260" s="3">
        <f>SUMPRODUCT('Respondent Data'!B260:T260,'Product Coding'!A111:S111)</f>
        <v>-0.86523161912523006</v>
      </c>
      <c r="M260" s="3">
        <f>SUMPRODUCT('Respondent Data'!B260:T260,'Product Coding'!A112:S112)</f>
        <v>-0.83572088672206002</v>
      </c>
      <c r="N260" s="3">
        <f>SUMPRODUCT('Respondent Data'!B260:T260,'Product Coding'!A113:S113)</f>
        <v>3.1873493875554546</v>
      </c>
      <c r="O260" s="3">
        <f>SUMPRODUCT('Respondent Data'!B260:T260,'Product Coding'!A114:S114)</f>
        <v>1.2355274736556641</v>
      </c>
      <c r="P260" s="3">
        <f>SUMPRODUCT('Respondent Data'!B260:T260,'Product Coding'!A115:S115)</f>
        <v>3.7570445972810118E-2</v>
      </c>
      <c r="Q260" s="3">
        <f>SUMPRODUCT('Respondent Data'!B260:T260,'Product Coding'!A116:S116)</f>
        <v>-0.92274790479422597</v>
      </c>
      <c r="R260" s="3">
        <f>SUMPRODUCT('Respondent Data'!B260:T260,'Product Coding'!A117:S117)</f>
        <v>-1.3429793485592361</v>
      </c>
      <c r="S260" s="3">
        <f>SUMPRODUCT('Respondent Data'!B260:T260,'Product Coding'!A118:S118)</f>
        <v>-1.313468616156066</v>
      </c>
      <c r="T260" s="3">
        <f>SUMPRODUCT('Respondent Data'!B260:T260,'Product Coding'!A119:S119)</f>
        <v>3.7473979485285844</v>
      </c>
      <c r="U260" s="3">
        <f>SUMPRODUCT('Respondent Data'!B260:T260,'Product Coding'!A120:S120)</f>
        <v>1.7955760346287941</v>
      </c>
      <c r="V260" s="3">
        <f>SUMPRODUCT('Respondent Data'!B260:T260,'Product Coding'!A121:S121)</f>
        <v>0.59761900694594017</v>
      </c>
      <c r="W260" s="3">
        <f>SUMPRODUCT('Respondent Data'!B260:T260,'Product Coding'!A122:S122)</f>
        <v>-0.36269934382109592</v>
      </c>
      <c r="X260" s="3">
        <f>SUMPRODUCT('Respondent Data'!B260:T260,'Product Coding'!A123:S123)</f>
        <v>-0.78293078758610601</v>
      </c>
      <c r="Y260" s="3">
        <f>SUMPRODUCT('Respondent Data'!B260:T260,'Product Coding'!A124:S124)</f>
        <v>-0.75342005518293598</v>
      </c>
      <c r="Z260" s="3">
        <f>SUMPRODUCT('Respondent Data'!B260:T260,'Product Coding'!A125:S125)</f>
        <v>0</v>
      </c>
      <c r="AA260" s="3">
        <f>SUMPRODUCT('Respondent Data'!B260:T260,'Product Coding'!A126:S126)</f>
        <v>0</v>
      </c>
      <c r="AB260" s="3">
        <f>SUMPRODUCT('Respondent Data'!B260:T260,'Product Coding'!A127:S127)</f>
        <v>0</v>
      </c>
      <c r="AC260" s="3">
        <f>SUMPRODUCT('Respondent Data'!B260:T260,'Product Coding'!A128:S128)</f>
        <v>0</v>
      </c>
      <c r="AD260" s="3">
        <f>SUMPRODUCT('Respondent Data'!B260:T260,'Product Coding'!A129:S129)</f>
        <v>0</v>
      </c>
      <c r="AE260" s="3">
        <f>SUMPRODUCT('Respondent Data'!B260:T260,'Product Coding'!A130:S130)</f>
        <v>0</v>
      </c>
      <c r="AF260" s="3">
        <f>SUMPRODUCT('Respondent Data'!B260:T260,'Product Coding'!A131:S131)</f>
        <v>0</v>
      </c>
      <c r="AG260" s="3">
        <f>SUMPRODUCT('Respondent Data'!B260:T260,'Product Coding'!A132:S132)</f>
        <v>0</v>
      </c>
      <c r="AH260" s="3">
        <f>SUMPRODUCT('Respondent Data'!B260:T260,'Product Coding'!A133:S133)</f>
        <v>0</v>
      </c>
      <c r="AI260" s="3">
        <f>SUMPRODUCT('Respondent Data'!B260:T260,'Product Coding'!A134:S134)</f>
        <v>0</v>
      </c>
      <c r="AJ260" s="3">
        <f>SUMPRODUCT('Respondent Data'!B260:T260,'Product Coding'!A135:S135)</f>
        <v>0</v>
      </c>
      <c r="AK260" s="3">
        <f>SUMPRODUCT('Respondent Data'!B260:T260,'Product Coding'!A136:S136)</f>
        <v>0</v>
      </c>
      <c r="AL260" s="3">
        <f>SUMPRODUCT('Respondent Data'!B260:T260,'Product Coding'!A137:S137)</f>
        <v>0</v>
      </c>
      <c r="AM260" s="3">
        <f>SUMPRODUCT('Respondent Data'!B260:T260,'Product Coding'!A138:S138)</f>
        <v>0</v>
      </c>
      <c r="AN260" s="3">
        <f>SUMPRODUCT('Respondent Data'!B260:T260,'Product Coding'!A139:S139)</f>
        <v>0</v>
      </c>
      <c r="AO260" s="3">
        <f>SUMPRODUCT('Respondent Data'!B260:T260,'Product Coding'!A140:S140)</f>
        <v>0</v>
      </c>
      <c r="AP260" s="3">
        <f>SUMPRODUCT('Respondent Data'!B260:T260,'Product Coding'!A141:S141)</f>
        <v>0</v>
      </c>
      <c r="AQ260" s="3">
        <f>SUMPRODUCT('Respondent Data'!B260:T260,'Product Coding'!A142:S142)</f>
        <v>0</v>
      </c>
      <c r="AR260" s="3">
        <f>SUMPRODUCT('Respondent Data'!B260:T260,'Product Coding'!A143:S143)</f>
        <v>0</v>
      </c>
      <c r="AS260" s="3">
        <f>SUMPRODUCT('Respondent Data'!B260:T260,'Product Coding'!A144:S144)</f>
        <v>0</v>
      </c>
      <c r="AT260" s="3">
        <f>SUMPRODUCT('Respondent Data'!B260:T260,'Product Coding'!A145:S145)</f>
        <v>0</v>
      </c>
      <c r="AU260" s="3">
        <f>SUMPRODUCT('Respondent Data'!B260:T260,'Product Coding'!A146:S146)</f>
        <v>0</v>
      </c>
      <c r="AV260" s="3">
        <f>SUMPRODUCT('Respondent Data'!B260:T260,'Product Coding'!A147:S147)</f>
        <v>0</v>
      </c>
      <c r="AW260" s="3">
        <f>SUMPRODUCT('Respondent Data'!B260:T260,'Product Coding'!A148:S148)</f>
        <v>0</v>
      </c>
      <c r="AX260" s="3">
        <f>SUMPRODUCT('Respondent Data'!B260:T260,'Product Coding'!A149:S149)</f>
        <v>0</v>
      </c>
      <c r="AY260" s="3">
        <f>SUMPRODUCT('Respondent Data'!B260:T260,'Product Coding'!A150:S150)</f>
        <v>0</v>
      </c>
      <c r="AZ260" s="3">
        <f>SUMPRODUCT('Respondent Data'!B260:T260,'Product Coding'!A151:S151)</f>
        <v>0</v>
      </c>
      <c r="BA260" s="3">
        <f>SUMPRODUCT('Respondent Data'!B260:T260,'Product Coding'!A152:S152)</f>
        <v>0</v>
      </c>
      <c r="BB260" s="3">
        <f>SUMPRODUCT('Respondent Data'!B260:T260,'Product Coding'!A153:S153)</f>
        <v>0</v>
      </c>
      <c r="BC260" s="3">
        <f>SUMPRODUCT('Respondent Data'!B260:T260,'Product Coding'!A154:S154)</f>
        <v>0</v>
      </c>
      <c r="BD260" s="3">
        <f>SUMPRODUCT('Respondent Data'!B260:T260,'Product Coding'!A155:S155)</f>
        <v>0</v>
      </c>
      <c r="BE260" s="3">
        <f>SUMPRODUCT('Respondent Data'!B260:T260,'Product Coding'!A156:S156)</f>
        <v>0</v>
      </c>
      <c r="BF260" s="3">
        <f>SUMPRODUCT('Respondent Data'!B260:T260,'Product Coding'!A157:S157)</f>
        <v>0</v>
      </c>
      <c r="BG260" s="3">
        <f>SUMPRODUCT('Respondent Data'!B260:T260,'Product Coding'!A158:S158)</f>
        <v>0</v>
      </c>
      <c r="BH260" s="3">
        <f>SUMPRODUCT('Respondent Data'!B260:T260,'Product Coding'!A159:S159)</f>
        <v>0</v>
      </c>
      <c r="BI260" s="3">
        <f>SUMPRODUCT('Respondent Data'!B260:T260,'Product Coding'!A160:S160)</f>
        <v>0</v>
      </c>
      <c r="BJ260" s="3">
        <f>SUMPRODUCT('Respondent Data'!B260:T260,'Product Coding'!A161:S161)</f>
        <v>0</v>
      </c>
      <c r="BK260" s="3">
        <f>SUMPRODUCT('Respondent Data'!B260:T260,'Product Coding'!A162:S162)</f>
        <v>0</v>
      </c>
      <c r="BL260" s="3">
        <f>SUMPRODUCT('Respondent Data'!B260:T260,'Product Coding'!A163:S163)</f>
        <v>0</v>
      </c>
      <c r="BM260" s="3">
        <f>SUMPRODUCT('Respondent Data'!B260:T260,'Product Coding'!A164:S164)</f>
        <v>0</v>
      </c>
      <c r="BN260" s="3">
        <f>SUMPRODUCT('Respondent Data'!B260:T260,'Product Coding'!A165:S165)</f>
        <v>0</v>
      </c>
      <c r="BO260" s="3">
        <f>SUMPRODUCT('Respondent Data'!B260:T260,'Product Coding'!A166:S166)</f>
        <v>0</v>
      </c>
      <c r="BP260" s="3">
        <f>SUMPRODUCT('Respondent Data'!B260:T260,'Product Coding'!A167:S167)</f>
        <v>0</v>
      </c>
      <c r="BQ260" s="3">
        <f>SUMPRODUCT('Respondent Data'!B260:T260,'Product Coding'!A168:S168)</f>
        <v>0</v>
      </c>
      <c r="BR260" s="3">
        <f>SUMPRODUCT('Respondent Data'!B260:T260,'Product Coding'!A169:S169)</f>
        <v>0</v>
      </c>
      <c r="BS260" s="3">
        <f>SUMPRODUCT('Respondent Data'!B260:T260,'Product Coding'!A170:S170)</f>
        <v>0</v>
      </c>
      <c r="BT260" s="3">
        <f>SUMPRODUCT('Respondent Data'!B260:T260,'Product Coding'!A171:S171)</f>
        <v>0</v>
      </c>
      <c r="BU260" s="3">
        <f>SUMPRODUCT('Respondent Data'!B260:T260,'Product Coding'!A172:S172)</f>
        <v>0</v>
      </c>
      <c r="BV260" s="3">
        <f>SUMPRODUCT('Respondent Data'!B260:T260,'Product Coding'!A173:S173)</f>
        <v>-3.7510922048100799</v>
      </c>
      <c r="BX260" s="3">
        <f t="shared" si="1352"/>
        <v>4.4822342112051917E-2</v>
      </c>
      <c r="BY260" s="3">
        <f t="shared" si="1353"/>
        <v>0.31561674235937737</v>
      </c>
      <c r="BZ260" s="3">
        <f t="shared" si="1354"/>
        <v>1.0457458737151299</v>
      </c>
      <c r="CA260" s="3">
        <f t="shared" si="1355"/>
        <v>2.732040419213964</v>
      </c>
      <c r="CB260" s="3">
        <f t="shared" si="1356"/>
        <v>4.1590229549883659</v>
      </c>
      <c r="CC260" s="3">
        <f t="shared" si="1357"/>
        <v>4.0380804692765349</v>
      </c>
      <c r="CD260" s="3">
        <f t="shared" si="1358"/>
        <v>2.5601684804421595E-2</v>
      </c>
      <c r="CE260" s="3">
        <f t="shared" si="1359"/>
        <v>0.18027438942576951</v>
      </c>
      <c r="CF260" s="3">
        <f t="shared" si="1360"/>
        <v>0.59731051486442699</v>
      </c>
      <c r="CG260" s="3">
        <f t="shared" si="1361"/>
        <v>1.5604904694805948</v>
      </c>
      <c r="CH260" s="3">
        <f t="shared" si="1362"/>
        <v>2.3755562465205542</v>
      </c>
      <c r="CI260" s="3">
        <f t="shared" si="1363"/>
        <v>2.3064761571553669</v>
      </c>
      <c r="CJ260" s="3">
        <f t="shared" si="1364"/>
        <v>4.1281146371976774E-2</v>
      </c>
      <c r="CK260" s="3">
        <f t="shared" si="1365"/>
        <v>0.2906813951446921</v>
      </c>
      <c r="CL260" s="3">
        <f t="shared" si="1366"/>
        <v>0.96312656694299525</v>
      </c>
      <c r="CM260" s="3">
        <f t="shared" si="1367"/>
        <v>2.5161951635143005</v>
      </c>
      <c r="CN260" s="3">
        <f t="shared" si="1368"/>
        <v>3.830438733881377</v>
      </c>
      <c r="CO260" s="3">
        <f t="shared" si="1369"/>
        <v>3.719051327065829</v>
      </c>
      <c r="CP260" s="3">
        <f t="shared" si="1370"/>
        <v>2.3579019925787613E-2</v>
      </c>
      <c r="CQ260" s="3">
        <f t="shared" si="1371"/>
        <v>0.16603178473806102</v>
      </c>
      <c r="CR260" s="3">
        <f t="shared" si="1372"/>
        <v>0.55011990966463165</v>
      </c>
      <c r="CS260" s="3">
        <f t="shared" si="1373"/>
        <v>1.4372036901075302</v>
      </c>
      <c r="CT260" s="3">
        <f t="shared" si="1374"/>
        <v>2.1878750753881429</v>
      </c>
      <c r="CU260" s="3">
        <f t="shared" si="1375"/>
        <v>2.1242526686574879</v>
      </c>
      <c r="CV260" s="3">
        <f t="shared" si="1376"/>
        <v>1</v>
      </c>
      <c r="CW260" s="3">
        <f t="shared" si="1377"/>
        <v>1</v>
      </c>
      <c r="CX260" s="3">
        <f t="shared" si="1378"/>
        <v>1</v>
      </c>
      <c r="CY260" s="3">
        <f t="shared" si="1379"/>
        <v>1</v>
      </c>
      <c r="CZ260" s="3">
        <f t="shared" si="1380"/>
        <v>1</v>
      </c>
      <c r="DA260" s="3">
        <f t="shared" si="1381"/>
        <v>1</v>
      </c>
      <c r="DB260" s="3">
        <f t="shared" si="1382"/>
        <v>1</v>
      </c>
      <c r="DC260" s="3">
        <f t="shared" si="1383"/>
        <v>1</v>
      </c>
      <c r="DD260" s="3">
        <f t="shared" si="1384"/>
        <v>1</v>
      </c>
      <c r="DE260" s="3">
        <f t="shared" si="1385"/>
        <v>1</v>
      </c>
      <c r="DF260" s="3">
        <f t="shared" si="1386"/>
        <v>1</v>
      </c>
      <c r="DG260" s="3">
        <f t="shared" si="1387"/>
        <v>1</v>
      </c>
      <c r="DH260" s="3">
        <f t="shared" si="1388"/>
        <v>1</v>
      </c>
      <c r="DI260" s="3">
        <f t="shared" si="1389"/>
        <v>1</v>
      </c>
      <c r="DJ260" s="3">
        <f t="shared" si="1390"/>
        <v>1</v>
      </c>
      <c r="DK260" s="3">
        <f t="shared" si="1391"/>
        <v>1</v>
      </c>
      <c r="DL260" s="3">
        <f t="shared" si="1392"/>
        <v>1</v>
      </c>
      <c r="DM260" s="3">
        <f t="shared" si="1393"/>
        <v>1</v>
      </c>
      <c r="DN260" s="3">
        <f t="shared" si="1394"/>
        <v>1</v>
      </c>
      <c r="DO260" s="3">
        <f t="shared" si="1395"/>
        <v>1</v>
      </c>
      <c r="DP260" s="3">
        <f t="shared" si="1396"/>
        <v>1</v>
      </c>
      <c r="DQ260" s="3">
        <f t="shared" si="1397"/>
        <v>1</v>
      </c>
      <c r="DR260" s="3">
        <f t="shared" si="1398"/>
        <v>1</v>
      </c>
      <c r="DS260" s="3">
        <f t="shared" si="1399"/>
        <v>1</v>
      </c>
      <c r="DT260" s="3">
        <f t="shared" si="1400"/>
        <v>1</v>
      </c>
      <c r="DU260" s="3">
        <f t="shared" si="1401"/>
        <v>1</v>
      </c>
      <c r="DV260" s="3">
        <f t="shared" si="1402"/>
        <v>1</v>
      </c>
      <c r="DW260" s="3">
        <f t="shared" si="1403"/>
        <v>1</v>
      </c>
      <c r="DX260" s="3">
        <f t="shared" si="1404"/>
        <v>1</v>
      </c>
      <c r="DY260" s="3">
        <f t="shared" si="1405"/>
        <v>1</v>
      </c>
      <c r="DZ260" s="3">
        <f t="shared" si="1406"/>
        <v>1</v>
      </c>
      <c r="EA260" s="3">
        <f t="shared" si="1407"/>
        <v>1</v>
      </c>
      <c r="EB260" s="3">
        <f t="shared" si="1408"/>
        <v>1</v>
      </c>
      <c r="EC260" s="3">
        <f t="shared" si="1409"/>
        <v>1</v>
      </c>
      <c r="ED260" s="3">
        <f t="shared" si="1410"/>
        <v>1</v>
      </c>
      <c r="EE260" s="3">
        <f t="shared" si="1411"/>
        <v>1</v>
      </c>
      <c r="EF260" s="3">
        <f t="shared" si="1412"/>
        <v>1</v>
      </c>
      <c r="EG260" s="3">
        <f t="shared" si="1413"/>
        <v>1</v>
      </c>
      <c r="EH260" s="3">
        <f t="shared" si="1414"/>
        <v>1</v>
      </c>
      <c r="EI260" s="3">
        <f t="shared" si="1415"/>
        <v>1</v>
      </c>
      <c r="EJ260" s="3">
        <f t="shared" si="1416"/>
        <v>1</v>
      </c>
      <c r="EK260" s="3">
        <f t="shared" si="1417"/>
        <v>1</v>
      </c>
      <c r="EL260" s="3">
        <f t="shared" si="1418"/>
        <v>1</v>
      </c>
      <c r="EM260" s="3">
        <f t="shared" si="1419"/>
        <v>1</v>
      </c>
      <c r="EN260" s="3">
        <f t="shared" si="1420"/>
        <v>1</v>
      </c>
      <c r="EO260" s="3">
        <f t="shared" si="1421"/>
        <v>1</v>
      </c>
      <c r="EP260" s="3">
        <f t="shared" si="1422"/>
        <v>1</v>
      </c>
      <c r="EQ260" s="3">
        <f t="shared" si="1423"/>
        <v>1</v>
      </c>
      <c r="ER260" s="3">
        <f t="shared" si="1424"/>
        <v>42.567549101529657</v>
      </c>
      <c r="ET260" s="3">
        <f t="shared" si="1425"/>
        <v>0.95710051335479107</v>
      </c>
      <c r="EU260" s="3">
        <f t="shared" si="1426"/>
        <v>0.76009978271227963</v>
      </c>
      <c r="EV260" s="3">
        <f t="shared" si="1427"/>
        <v>0.48881926775390389</v>
      </c>
      <c r="EW260" s="3">
        <f t="shared" si="1428"/>
        <v>0.26794993828352437</v>
      </c>
      <c r="EX260" s="3">
        <f t="shared" si="1429"/>
        <v>0.19383515226135586</v>
      </c>
      <c r="EY260" s="3">
        <f t="shared" si="1430"/>
        <v>0.19848829451975772</v>
      </c>
      <c r="EZ260" s="3">
        <f t="shared" si="1431"/>
        <v>0.97503739981735327</v>
      </c>
      <c r="FA260" s="3">
        <f t="shared" si="1432"/>
        <v>0.84726061071826098</v>
      </c>
      <c r="FB260" s="3">
        <f t="shared" si="1433"/>
        <v>0.62605234905429508</v>
      </c>
      <c r="FC260" s="3">
        <f t="shared" si="1434"/>
        <v>0.39055017463230546</v>
      </c>
      <c r="FD260" s="3">
        <f t="shared" si="1435"/>
        <v>0.29624747062970053</v>
      </c>
      <c r="FE260" s="3">
        <f t="shared" si="1436"/>
        <v>0.3024367793597888</v>
      </c>
      <c r="FF260" s="3">
        <f t="shared" si="1437"/>
        <v>0.96035542704695243</v>
      </c>
      <c r="FG260" s="3">
        <f t="shared" si="1438"/>
        <v>0.7747845469546687</v>
      </c>
      <c r="FH260" s="3">
        <f t="shared" si="1439"/>
        <v>0.5093915068131406</v>
      </c>
      <c r="FI260" s="3">
        <f t="shared" si="1440"/>
        <v>0.28439832076912896</v>
      </c>
      <c r="FJ260" s="3">
        <f t="shared" si="1441"/>
        <v>0.20702053272839571</v>
      </c>
      <c r="FK260" s="3">
        <f t="shared" si="1442"/>
        <v>0.21190699797320733</v>
      </c>
      <c r="FL260" s="3">
        <f t="shared" si="1443"/>
        <v>0.97696414300529799</v>
      </c>
      <c r="FM260" s="3">
        <f t="shared" si="1444"/>
        <v>0.85760955497850466</v>
      </c>
      <c r="FN260" s="3">
        <f t="shared" si="1445"/>
        <v>0.64511138381310773</v>
      </c>
      <c r="FO260" s="3">
        <f t="shared" si="1446"/>
        <v>0.41030628833320026</v>
      </c>
      <c r="FP260" s="3">
        <f t="shared" si="1447"/>
        <v>0.3136885782383565</v>
      </c>
      <c r="FQ260" s="3">
        <f t="shared" si="1448"/>
        <v>0.32007654503491445</v>
      </c>
      <c r="FR260" s="3">
        <f t="shared" si="1449"/>
        <v>0.5</v>
      </c>
      <c r="FS260" s="3">
        <f t="shared" si="1450"/>
        <v>0.5</v>
      </c>
      <c r="FT260" s="3">
        <f t="shared" si="1451"/>
        <v>0.5</v>
      </c>
      <c r="FU260" s="3">
        <f t="shared" si="1452"/>
        <v>0.5</v>
      </c>
      <c r="FV260" s="3">
        <f t="shared" si="1453"/>
        <v>0.5</v>
      </c>
      <c r="FW260" s="3">
        <f t="shared" si="1454"/>
        <v>0.5</v>
      </c>
      <c r="FX260" s="3">
        <f t="shared" si="1455"/>
        <v>0.5</v>
      </c>
      <c r="FY260" s="3">
        <f t="shared" si="1456"/>
        <v>0.5</v>
      </c>
      <c r="FZ260" s="3">
        <f t="shared" si="1457"/>
        <v>0.5</v>
      </c>
      <c r="GA260" s="3">
        <f t="shared" si="1458"/>
        <v>0.5</v>
      </c>
      <c r="GB260" s="3">
        <f t="shared" si="1459"/>
        <v>0.5</v>
      </c>
      <c r="GC260" s="3">
        <f t="shared" si="1460"/>
        <v>0.5</v>
      </c>
      <c r="GD260" s="3">
        <f t="shared" si="1461"/>
        <v>0.5</v>
      </c>
      <c r="GE260" s="3">
        <f t="shared" si="1462"/>
        <v>0.5</v>
      </c>
      <c r="GF260" s="3">
        <f t="shared" si="1463"/>
        <v>0.5</v>
      </c>
      <c r="GG260" s="3">
        <f t="shared" si="1464"/>
        <v>0.5</v>
      </c>
      <c r="GH260" s="3">
        <f t="shared" si="1465"/>
        <v>0.5</v>
      </c>
      <c r="GI260" s="3">
        <f t="shared" si="1466"/>
        <v>0.5</v>
      </c>
      <c r="GJ260" s="3">
        <f t="shared" si="1467"/>
        <v>0.5</v>
      </c>
      <c r="GK260" s="3">
        <f t="shared" si="1468"/>
        <v>0.5</v>
      </c>
      <c r="GL260" s="3">
        <f t="shared" si="1469"/>
        <v>0.5</v>
      </c>
      <c r="GM260" s="3">
        <f t="shared" si="1470"/>
        <v>0.5</v>
      </c>
      <c r="GN260" s="3">
        <f t="shared" si="1471"/>
        <v>0.5</v>
      </c>
      <c r="GO260" s="3">
        <f t="shared" si="1472"/>
        <v>0.5</v>
      </c>
      <c r="GP260" s="3">
        <f t="shared" si="1473"/>
        <v>0.5</v>
      </c>
      <c r="GQ260" s="3">
        <f t="shared" si="1474"/>
        <v>0.5</v>
      </c>
      <c r="GR260" s="3">
        <f t="shared" si="1475"/>
        <v>0.5</v>
      </c>
      <c r="GS260" s="3">
        <f t="shared" si="1476"/>
        <v>0.5</v>
      </c>
      <c r="GT260" s="3">
        <f t="shared" si="1477"/>
        <v>0.5</v>
      </c>
      <c r="GU260" s="3">
        <f t="shared" si="1478"/>
        <v>0.5</v>
      </c>
      <c r="GV260" s="3">
        <f t="shared" si="1479"/>
        <v>0.5</v>
      </c>
      <c r="GW260" s="3">
        <f t="shared" si="1480"/>
        <v>0.5</v>
      </c>
      <c r="GX260" s="3">
        <f t="shared" si="1481"/>
        <v>0.5</v>
      </c>
      <c r="GY260" s="3">
        <f t="shared" si="1482"/>
        <v>0.5</v>
      </c>
      <c r="GZ260" s="3">
        <f t="shared" si="1483"/>
        <v>0.5</v>
      </c>
      <c r="HA260" s="3">
        <f t="shared" si="1484"/>
        <v>0.5</v>
      </c>
      <c r="HB260" s="3">
        <f t="shared" si="1485"/>
        <v>0.5</v>
      </c>
      <c r="HC260" s="3">
        <f t="shared" si="1486"/>
        <v>0.5</v>
      </c>
      <c r="HD260" s="3">
        <f t="shared" si="1487"/>
        <v>0.5</v>
      </c>
      <c r="HE260" s="3">
        <f t="shared" si="1488"/>
        <v>0.5</v>
      </c>
      <c r="HF260" s="3">
        <f t="shared" si="1489"/>
        <v>0.5</v>
      </c>
      <c r="HG260" s="3">
        <f t="shared" si="1490"/>
        <v>0.5</v>
      </c>
      <c r="HH260" s="3">
        <f t="shared" si="1491"/>
        <v>0.5</v>
      </c>
      <c r="HI260" s="3">
        <f t="shared" si="1492"/>
        <v>0.5</v>
      </c>
      <c r="HJ260" s="3">
        <f t="shared" si="1493"/>
        <v>0.5</v>
      </c>
      <c r="HK260" s="3">
        <f t="shared" si="1494"/>
        <v>0.5</v>
      </c>
      <c r="HL260" s="3">
        <f t="shared" si="1495"/>
        <v>0.5</v>
      </c>
      <c r="HM260" s="3">
        <f t="shared" si="1496"/>
        <v>0.5</v>
      </c>
      <c r="HN260" s="3">
        <f t="shared" si="1497"/>
        <v>2.2952863326546179E-2</v>
      </c>
      <c r="HP260" s="3">
        <f t="shared" ref="HP260:IU260" si="1504">IF(B1=1,ET260,0)</f>
        <v>0.95710051335479107</v>
      </c>
      <c r="HQ260" s="3">
        <f t="shared" si="1504"/>
        <v>0.76009978271227963</v>
      </c>
      <c r="HR260" s="3">
        <f t="shared" si="1504"/>
        <v>0.48881926775390389</v>
      </c>
      <c r="HS260" s="3">
        <f t="shared" si="1504"/>
        <v>0.26794993828352437</v>
      </c>
      <c r="HT260" s="3">
        <f t="shared" si="1504"/>
        <v>0.19383515226135586</v>
      </c>
      <c r="HU260" s="3">
        <f t="shared" si="1504"/>
        <v>0.19848829451975772</v>
      </c>
      <c r="HV260" s="3">
        <f t="shared" si="1504"/>
        <v>0.97503739981735327</v>
      </c>
      <c r="HW260" s="3">
        <f t="shared" si="1504"/>
        <v>0.84726061071826098</v>
      </c>
      <c r="HX260" s="3">
        <f t="shared" si="1504"/>
        <v>0.62605234905429508</v>
      </c>
      <c r="HY260" s="3">
        <f t="shared" si="1504"/>
        <v>0.39055017463230546</v>
      </c>
      <c r="HZ260" s="3">
        <f t="shared" si="1504"/>
        <v>0.29624747062970053</v>
      </c>
      <c r="IA260" s="3">
        <f t="shared" si="1504"/>
        <v>0.3024367793597888</v>
      </c>
      <c r="IB260" s="3">
        <f t="shared" si="1504"/>
        <v>0.96035542704695243</v>
      </c>
      <c r="IC260" s="3">
        <f t="shared" si="1504"/>
        <v>0.7747845469546687</v>
      </c>
      <c r="ID260" s="3">
        <f t="shared" si="1504"/>
        <v>0.5093915068131406</v>
      </c>
      <c r="IE260" s="3">
        <f t="shared" si="1504"/>
        <v>0.28439832076912896</v>
      </c>
      <c r="IF260" s="3">
        <f t="shared" si="1504"/>
        <v>0.20702053272839571</v>
      </c>
      <c r="IG260" s="3">
        <f t="shared" si="1504"/>
        <v>0.21190699797320733</v>
      </c>
      <c r="IH260" s="3">
        <f t="shared" si="1504"/>
        <v>0.97696414300529799</v>
      </c>
      <c r="II260" s="3">
        <f t="shared" si="1504"/>
        <v>0.85760955497850466</v>
      </c>
      <c r="IJ260" s="3">
        <f t="shared" si="1504"/>
        <v>0.64511138381310773</v>
      </c>
      <c r="IK260" s="3">
        <f t="shared" si="1504"/>
        <v>0.41030628833320026</v>
      </c>
      <c r="IL260" s="3">
        <f t="shared" si="1504"/>
        <v>0.3136885782383565</v>
      </c>
      <c r="IM260" s="3">
        <f t="shared" si="1504"/>
        <v>0.32007654503491445</v>
      </c>
      <c r="IN260" s="3">
        <f t="shared" si="1504"/>
        <v>0</v>
      </c>
      <c r="IO260" s="3">
        <f t="shared" si="1504"/>
        <v>0</v>
      </c>
      <c r="IP260" s="3">
        <f t="shared" si="1504"/>
        <v>0</v>
      </c>
      <c r="IQ260" s="3">
        <f t="shared" si="1504"/>
        <v>0</v>
      </c>
      <c r="IR260" s="3">
        <f t="shared" si="1504"/>
        <v>0</v>
      </c>
      <c r="IS260" s="3">
        <f t="shared" si="1504"/>
        <v>0</v>
      </c>
      <c r="IT260" s="3">
        <f t="shared" si="1504"/>
        <v>0</v>
      </c>
      <c r="IU260" s="3">
        <f t="shared" si="1504"/>
        <v>0</v>
      </c>
      <c r="IV260" s="3">
        <f t="shared" ref="IV260:KA260" si="1505">IF(AH1=1,FZ260,0)</f>
        <v>0</v>
      </c>
      <c r="IW260" s="3">
        <f t="shared" si="1505"/>
        <v>0</v>
      </c>
      <c r="IX260" s="3">
        <f t="shared" si="1505"/>
        <v>0</v>
      </c>
      <c r="IY260" s="3">
        <f t="shared" si="1505"/>
        <v>0</v>
      </c>
      <c r="IZ260" s="3">
        <f t="shared" si="1505"/>
        <v>0</v>
      </c>
      <c r="JA260" s="3">
        <f t="shared" si="1505"/>
        <v>0</v>
      </c>
      <c r="JB260" s="3">
        <f t="shared" si="1505"/>
        <v>0</v>
      </c>
      <c r="JC260" s="3">
        <f t="shared" si="1505"/>
        <v>0</v>
      </c>
      <c r="JD260" s="3">
        <f t="shared" si="1505"/>
        <v>0</v>
      </c>
      <c r="JE260" s="3">
        <f t="shared" si="1505"/>
        <v>0</v>
      </c>
      <c r="JF260" s="3">
        <f t="shared" si="1505"/>
        <v>0</v>
      </c>
      <c r="JG260" s="3">
        <f t="shared" si="1505"/>
        <v>0</v>
      </c>
      <c r="JH260" s="3">
        <f t="shared" si="1505"/>
        <v>0</v>
      </c>
      <c r="JI260" s="3">
        <f t="shared" si="1505"/>
        <v>0</v>
      </c>
      <c r="JJ260" s="3">
        <f t="shared" si="1505"/>
        <v>0</v>
      </c>
      <c r="JK260" s="3">
        <f t="shared" si="1505"/>
        <v>0</v>
      </c>
      <c r="JL260" s="3">
        <f t="shared" si="1505"/>
        <v>0</v>
      </c>
      <c r="JM260" s="3">
        <f t="shared" si="1505"/>
        <v>0</v>
      </c>
      <c r="JN260" s="3">
        <f t="shared" si="1505"/>
        <v>0</v>
      </c>
      <c r="JO260" s="3">
        <f t="shared" si="1505"/>
        <v>0</v>
      </c>
      <c r="JP260" s="3">
        <f t="shared" si="1505"/>
        <v>0</v>
      </c>
      <c r="JQ260" s="3">
        <f t="shared" si="1505"/>
        <v>0</v>
      </c>
      <c r="JR260" s="3">
        <f t="shared" si="1505"/>
        <v>0</v>
      </c>
      <c r="JS260" s="3">
        <f t="shared" si="1505"/>
        <v>0</v>
      </c>
      <c r="JT260" s="3">
        <f t="shared" si="1505"/>
        <v>0</v>
      </c>
      <c r="JU260" s="3">
        <f t="shared" si="1505"/>
        <v>0</v>
      </c>
      <c r="JV260" s="3">
        <f t="shared" si="1505"/>
        <v>0</v>
      </c>
      <c r="JW260" s="3">
        <f t="shared" si="1505"/>
        <v>0</v>
      </c>
      <c r="JX260" s="3">
        <f t="shared" si="1505"/>
        <v>0</v>
      </c>
      <c r="JY260" s="3">
        <f t="shared" si="1505"/>
        <v>0</v>
      </c>
      <c r="JZ260" s="3">
        <f t="shared" si="1505"/>
        <v>0</v>
      </c>
      <c r="KA260" s="3">
        <f t="shared" si="1505"/>
        <v>0</v>
      </c>
      <c r="KB260" s="3">
        <f t="shared" ref="KB260:KJ260" si="1506">IF(BN1=1,HF260,0)</f>
        <v>0</v>
      </c>
      <c r="KC260" s="3">
        <f t="shared" si="1506"/>
        <v>0</v>
      </c>
      <c r="KD260" s="3">
        <f t="shared" si="1506"/>
        <v>0</v>
      </c>
      <c r="KE260" s="3">
        <f t="shared" si="1506"/>
        <v>0</v>
      </c>
      <c r="KF260" s="3">
        <f t="shared" si="1506"/>
        <v>0</v>
      </c>
      <c r="KG260" s="3">
        <f t="shared" si="1506"/>
        <v>0</v>
      </c>
      <c r="KH260" s="3">
        <f t="shared" si="1506"/>
        <v>0</v>
      </c>
      <c r="KI260" s="3">
        <f t="shared" si="1506"/>
        <v>0</v>
      </c>
      <c r="KJ260" s="3">
        <f t="shared" si="1506"/>
        <v>0</v>
      </c>
    </row>
    <row r="261" spans="1:296" x14ac:dyDescent="0.2">
      <c r="A261" s="3" t="str">
        <f>'Respondent Data'!A261</f>
        <v>2173</v>
      </c>
      <c r="B261" s="3">
        <f>SUMPRODUCT('Respondent Data'!B261:T261,'Product Coding'!A101:S101)</f>
        <v>0.52665722576970597</v>
      </c>
      <c r="C261" s="3">
        <f>SUMPRODUCT('Respondent Data'!B261:T261,'Product Coding'!A102:S102)</f>
        <v>0.52377459052333109</v>
      </c>
      <c r="D261" s="3">
        <f>SUMPRODUCT('Respondent Data'!B261:T261,'Product Coding'!A103:S103)</f>
        <v>0.31903462079336409</v>
      </c>
      <c r="E261" s="3">
        <f>SUMPRODUCT('Respondent Data'!B261:T261,'Product Coding'!A104:S104)</f>
        <v>-0.51382050031558291</v>
      </c>
      <c r="F261" s="3">
        <f>SUMPRODUCT('Respondent Data'!B261:T261,'Product Coding'!A105:S105)</f>
        <v>4.9030467943206091E-2</v>
      </c>
      <c r="G261" s="3">
        <f>SUMPRODUCT('Respondent Data'!B261:T261,'Product Coding'!A106:S106)</f>
        <v>3.0892055133465046E-2</v>
      </c>
      <c r="H261" s="3">
        <f>SUMPRODUCT('Respondent Data'!B261:T261,'Product Coding'!A107:S107)</f>
        <v>1.46636929740083</v>
      </c>
      <c r="I261" s="3">
        <f>SUMPRODUCT('Respondent Data'!B261:T261,'Product Coding'!A108:S108)</f>
        <v>1.4634866621544551</v>
      </c>
      <c r="J261" s="3">
        <f>SUMPRODUCT('Respondent Data'!B261:T261,'Product Coding'!A109:S109)</f>
        <v>1.2587466924244881</v>
      </c>
      <c r="K261" s="3">
        <f>SUMPRODUCT('Respondent Data'!B261:T261,'Product Coding'!A110:S110)</f>
        <v>0.42589157131554112</v>
      </c>
      <c r="L261" s="3">
        <f>SUMPRODUCT('Respondent Data'!B261:T261,'Product Coding'!A111:S111)</f>
        <v>0.98874253957433011</v>
      </c>
      <c r="M261" s="3">
        <f>SUMPRODUCT('Respondent Data'!B261:T261,'Product Coding'!A112:S112)</f>
        <v>0.97060412676458907</v>
      </c>
      <c r="N261" s="3">
        <f>SUMPRODUCT('Respondent Data'!B261:T261,'Product Coding'!A113:S113)</f>
        <v>-2.4508703896591442</v>
      </c>
      <c r="O261" s="3">
        <f>SUMPRODUCT('Respondent Data'!B261:T261,'Product Coding'!A114:S114)</f>
        <v>-2.4537530249055184</v>
      </c>
      <c r="P261" s="3">
        <f>SUMPRODUCT('Respondent Data'!B261:T261,'Product Coding'!A115:S115)</f>
        <v>-2.6584929946354858</v>
      </c>
      <c r="Q261" s="3">
        <f>SUMPRODUCT('Respondent Data'!B261:T261,'Product Coding'!A116:S116)</f>
        <v>-3.491348115744433</v>
      </c>
      <c r="R261" s="3">
        <f>SUMPRODUCT('Respondent Data'!B261:T261,'Product Coding'!A117:S117)</f>
        <v>-2.9284971474856434</v>
      </c>
      <c r="S261" s="3">
        <f>SUMPRODUCT('Respondent Data'!B261:T261,'Product Coding'!A118:S118)</f>
        <v>-2.9466355602953849</v>
      </c>
      <c r="T261" s="3">
        <f>SUMPRODUCT('Respondent Data'!B261:T261,'Product Coding'!A119:S119)</f>
        <v>-1.5111583180280199</v>
      </c>
      <c r="U261" s="3">
        <f>SUMPRODUCT('Respondent Data'!B261:T261,'Product Coding'!A120:S120)</f>
        <v>-1.5140409532743946</v>
      </c>
      <c r="V261" s="3">
        <f>SUMPRODUCT('Respondent Data'!B261:T261,'Product Coding'!A121:S121)</f>
        <v>-1.718780923004362</v>
      </c>
      <c r="W261" s="3">
        <f>SUMPRODUCT('Respondent Data'!B261:T261,'Product Coding'!A122:S122)</f>
        <v>-2.5516360441133092</v>
      </c>
      <c r="X261" s="3">
        <f>SUMPRODUCT('Respondent Data'!B261:T261,'Product Coding'!A123:S123)</f>
        <v>-1.9887850758545196</v>
      </c>
      <c r="Y261" s="3">
        <f>SUMPRODUCT('Respondent Data'!B261:T261,'Product Coding'!A124:S124)</f>
        <v>-2.0069234886642611</v>
      </c>
      <c r="Z261" s="3">
        <f>SUMPRODUCT('Respondent Data'!B261:T261,'Product Coding'!A125:S125)</f>
        <v>0</v>
      </c>
      <c r="AA261" s="3">
        <f>SUMPRODUCT('Respondent Data'!B261:T261,'Product Coding'!A126:S126)</f>
        <v>0</v>
      </c>
      <c r="AB261" s="3">
        <f>SUMPRODUCT('Respondent Data'!B261:T261,'Product Coding'!A127:S127)</f>
        <v>0</v>
      </c>
      <c r="AC261" s="3">
        <f>SUMPRODUCT('Respondent Data'!B261:T261,'Product Coding'!A128:S128)</f>
        <v>0</v>
      </c>
      <c r="AD261" s="3">
        <f>SUMPRODUCT('Respondent Data'!B261:T261,'Product Coding'!A129:S129)</f>
        <v>0</v>
      </c>
      <c r="AE261" s="3">
        <f>SUMPRODUCT('Respondent Data'!B261:T261,'Product Coding'!A130:S130)</f>
        <v>0</v>
      </c>
      <c r="AF261" s="3">
        <f>SUMPRODUCT('Respondent Data'!B261:T261,'Product Coding'!A131:S131)</f>
        <v>0</v>
      </c>
      <c r="AG261" s="3">
        <f>SUMPRODUCT('Respondent Data'!B261:T261,'Product Coding'!A132:S132)</f>
        <v>0</v>
      </c>
      <c r="AH261" s="3">
        <f>SUMPRODUCT('Respondent Data'!B261:T261,'Product Coding'!A133:S133)</f>
        <v>0</v>
      </c>
      <c r="AI261" s="3">
        <f>SUMPRODUCT('Respondent Data'!B261:T261,'Product Coding'!A134:S134)</f>
        <v>0</v>
      </c>
      <c r="AJ261" s="3">
        <f>SUMPRODUCT('Respondent Data'!B261:T261,'Product Coding'!A135:S135)</f>
        <v>0</v>
      </c>
      <c r="AK261" s="3">
        <f>SUMPRODUCT('Respondent Data'!B261:T261,'Product Coding'!A136:S136)</f>
        <v>0</v>
      </c>
      <c r="AL261" s="3">
        <f>SUMPRODUCT('Respondent Data'!B261:T261,'Product Coding'!A137:S137)</f>
        <v>0</v>
      </c>
      <c r="AM261" s="3">
        <f>SUMPRODUCT('Respondent Data'!B261:T261,'Product Coding'!A138:S138)</f>
        <v>0</v>
      </c>
      <c r="AN261" s="3">
        <f>SUMPRODUCT('Respondent Data'!B261:T261,'Product Coding'!A139:S139)</f>
        <v>0</v>
      </c>
      <c r="AO261" s="3">
        <f>SUMPRODUCT('Respondent Data'!B261:T261,'Product Coding'!A140:S140)</f>
        <v>0</v>
      </c>
      <c r="AP261" s="3">
        <f>SUMPRODUCT('Respondent Data'!B261:T261,'Product Coding'!A141:S141)</f>
        <v>0</v>
      </c>
      <c r="AQ261" s="3">
        <f>SUMPRODUCT('Respondent Data'!B261:T261,'Product Coding'!A142:S142)</f>
        <v>0</v>
      </c>
      <c r="AR261" s="3">
        <f>SUMPRODUCT('Respondent Data'!B261:T261,'Product Coding'!A143:S143)</f>
        <v>0</v>
      </c>
      <c r="AS261" s="3">
        <f>SUMPRODUCT('Respondent Data'!B261:T261,'Product Coding'!A144:S144)</f>
        <v>0</v>
      </c>
      <c r="AT261" s="3">
        <f>SUMPRODUCT('Respondent Data'!B261:T261,'Product Coding'!A145:S145)</f>
        <v>0</v>
      </c>
      <c r="AU261" s="3">
        <f>SUMPRODUCT('Respondent Data'!B261:T261,'Product Coding'!A146:S146)</f>
        <v>0</v>
      </c>
      <c r="AV261" s="3">
        <f>SUMPRODUCT('Respondent Data'!B261:T261,'Product Coding'!A147:S147)</f>
        <v>0</v>
      </c>
      <c r="AW261" s="3">
        <f>SUMPRODUCT('Respondent Data'!B261:T261,'Product Coding'!A148:S148)</f>
        <v>0</v>
      </c>
      <c r="AX261" s="3">
        <f>SUMPRODUCT('Respondent Data'!B261:T261,'Product Coding'!A149:S149)</f>
        <v>0</v>
      </c>
      <c r="AY261" s="3">
        <f>SUMPRODUCT('Respondent Data'!B261:T261,'Product Coding'!A150:S150)</f>
        <v>0</v>
      </c>
      <c r="AZ261" s="3">
        <f>SUMPRODUCT('Respondent Data'!B261:T261,'Product Coding'!A151:S151)</f>
        <v>0</v>
      </c>
      <c r="BA261" s="3">
        <f>SUMPRODUCT('Respondent Data'!B261:T261,'Product Coding'!A152:S152)</f>
        <v>0</v>
      </c>
      <c r="BB261" s="3">
        <f>SUMPRODUCT('Respondent Data'!B261:T261,'Product Coding'!A153:S153)</f>
        <v>0</v>
      </c>
      <c r="BC261" s="3">
        <f>SUMPRODUCT('Respondent Data'!B261:T261,'Product Coding'!A154:S154)</f>
        <v>0</v>
      </c>
      <c r="BD261" s="3">
        <f>SUMPRODUCT('Respondent Data'!B261:T261,'Product Coding'!A155:S155)</f>
        <v>0</v>
      </c>
      <c r="BE261" s="3">
        <f>SUMPRODUCT('Respondent Data'!B261:T261,'Product Coding'!A156:S156)</f>
        <v>0</v>
      </c>
      <c r="BF261" s="3">
        <f>SUMPRODUCT('Respondent Data'!B261:T261,'Product Coding'!A157:S157)</f>
        <v>0</v>
      </c>
      <c r="BG261" s="3">
        <f>SUMPRODUCT('Respondent Data'!B261:T261,'Product Coding'!A158:S158)</f>
        <v>0</v>
      </c>
      <c r="BH261" s="3">
        <f>SUMPRODUCT('Respondent Data'!B261:T261,'Product Coding'!A159:S159)</f>
        <v>0</v>
      </c>
      <c r="BI261" s="3">
        <f>SUMPRODUCT('Respondent Data'!B261:T261,'Product Coding'!A160:S160)</f>
        <v>0</v>
      </c>
      <c r="BJ261" s="3">
        <f>SUMPRODUCT('Respondent Data'!B261:T261,'Product Coding'!A161:S161)</f>
        <v>0</v>
      </c>
      <c r="BK261" s="3">
        <f>SUMPRODUCT('Respondent Data'!B261:T261,'Product Coding'!A162:S162)</f>
        <v>0</v>
      </c>
      <c r="BL261" s="3">
        <f>SUMPRODUCT('Respondent Data'!B261:T261,'Product Coding'!A163:S163)</f>
        <v>0</v>
      </c>
      <c r="BM261" s="3">
        <f>SUMPRODUCT('Respondent Data'!B261:T261,'Product Coding'!A164:S164)</f>
        <v>0</v>
      </c>
      <c r="BN261" s="3">
        <f>SUMPRODUCT('Respondent Data'!B261:T261,'Product Coding'!A165:S165)</f>
        <v>0</v>
      </c>
      <c r="BO261" s="3">
        <f>SUMPRODUCT('Respondent Data'!B261:T261,'Product Coding'!A166:S166)</f>
        <v>0</v>
      </c>
      <c r="BP261" s="3">
        <f>SUMPRODUCT('Respondent Data'!B261:T261,'Product Coding'!A167:S167)</f>
        <v>0</v>
      </c>
      <c r="BQ261" s="3">
        <f>SUMPRODUCT('Respondent Data'!B261:T261,'Product Coding'!A168:S168)</f>
        <v>0</v>
      </c>
      <c r="BR261" s="3">
        <f>SUMPRODUCT('Respondent Data'!B261:T261,'Product Coding'!A169:S169)</f>
        <v>0</v>
      </c>
      <c r="BS261" s="3">
        <f>SUMPRODUCT('Respondent Data'!B261:T261,'Product Coding'!A170:S170)</f>
        <v>0</v>
      </c>
      <c r="BT261" s="3">
        <f>SUMPRODUCT('Respondent Data'!B261:T261,'Product Coding'!A171:S171)</f>
        <v>0</v>
      </c>
      <c r="BU261" s="3">
        <f>SUMPRODUCT('Respondent Data'!B261:T261,'Product Coding'!A172:S172)</f>
        <v>0</v>
      </c>
      <c r="BV261" s="3">
        <f>SUMPRODUCT('Respondent Data'!B261:T261,'Product Coding'!A173:S173)</f>
        <v>6.0949528737988796</v>
      </c>
      <c r="BX261" s="3">
        <f t="shared" si="1352"/>
        <v>0.59057583544724368</v>
      </c>
      <c r="BY261" s="3">
        <f t="shared" si="1353"/>
        <v>0.59228070624592455</v>
      </c>
      <c r="BZ261" s="3">
        <f t="shared" si="1354"/>
        <v>0.72685038473375552</v>
      </c>
      <c r="CA261" s="3">
        <f t="shared" si="1355"/>
        <v>1.6716656094545062</v>
      </c>
      <c r="CB261" s="3">
        <f t="shared" si="1356"/>
        <v>0.95215211913987152</v>
      </c>
      <c r="CC261" s="3">
        <f t="shared" si="1357"/>
        <v>0.96958022863578408</v>
      </c>
      <c r="CD261" s="3">
        <f t="shared" si="1358"/>
        <v>0.23076179351813839</v>
      </c>
      <c r="CE261" s="3">
        <f t="shared" si="1359"/>
        <v>0.23142795528705393</v>
      </c>
      <c r="CF261" s="3">
        <f t="shared" si="1360"/>
        <v>0.28400975511212506</v>
      </c>
      <c r="CG261" s="3">
        <f t="shared" si="1361"/>
        <v>0.65318716250586151</v>
      </c>
      <c r="CH261" s="3">
        <f t="shared" si="1362"/>
        <v>0.37204422789906144</v>
      </c>
      <c r="CI261" s="3">
        <f t="shared" si="1363"/>
        <v>0.37885409305695705</v>
      </c>
      <c r="CJ261" s="3">
        <f t="shared" si="1364"/>
        <v>11.598437487187377</v>
      </c>
      <c r="CK261" s="3">
        <f t="shared" si="1365"/>
        <v>11.631919787334745</v>
      </c>
      <c r="CL261" s="3">
        <f t="shared" si="1366"/>
        <v>14.274760740063567</v>
      </c>
      <c r="CM261" s="3">
        <f t="shared" si="1367"/>
        <v>32.830176764777363</v>
      </c>
      <c r="CN261" s="3">
        <f t="shared" si="1368"/>
        <v>18.699506768294277</v>
      </c>
      <c r="CO261" s="3">
        <f t="shared" si="1369"/>
        <v>19.041780912232326</v>
      </c>
      <c r="CP261" s="3">
        <f t="shared" si="1370"/>
        <v>4.5319772261329838</v>
      </c>
      <c r="CQ261" s="3">
        <f t="shared" si="1371"/>
        <v>4.5450601109538109</v>
      </c>
      <c r="CR261" s="3">
        <f t="shared" si="1372"/>
        <v>5.5777246421279258</v>
      </c>
      <c r="CS261" s="3">
        <f t="shared" si="1373"/>
        <v>12.828073918771608</v>
      </c>
      <c r="CT261" s="3">
        <f t="shared" si="1374"/>
        <v>7.3066513405315714</v>
      </c>
      <c r="CU261" s="3">
        <f t="shared" si="1375"/>
        <v>7.4403916505634156</v>
      </c>
      <c r="CV261" s="3">
        <f t="shared" si="1376"/>
        <v>1</v>
      </c>
      <c r="CW261" s="3">
        <f t="shared" si="1377"/>
        <v>1</v>
      </c>
      <c r="CX261" s="3">
        <f t="shared" si="1378"/>
        <v>1</v>
      </c>
      <c r="CY261" s="3">
        <f t="shared" si="1379"/>
        <v>1</v>
      </c>
      <c r="CZ261" s="3">
        <f t="shared" si="1380"/>
        <v>1</v>
      </c>
      <c r="DA261" s="3">
        <f t="shared" si="1381"/>
        <v>1</v>
      </c>
      <c r="DB261" s="3">
        <f t="shared" si="1382"/>
        <v>1</v>
      </c>
      <c r="DC261" s="3">
        <f t="shared" si="1383"/>
        <v>1</v>
      </c>
      <c r="DD261" s="3">
        <f t="shared" si="1384"/>
        <v>1</v>
      </c>
      <c r="DE261" s="3">
        <f t="shared" si="1385"/>
        <v>1</v>
      </c>
      <c r="DF261" s="3">
        <f t="shared" si="1386"/>
        <v>1</v>
      </c>
      <c r="DG261" s="3">
        <f t="shared" si="1387"/>
        <v>1</v>
      </c>
      <c r="DH261" s="3">
        <f t="shared" si="1388"/>
        <v>1</v>
      </c>
      <c r="DI261" s="3">
        <f t="shared" si="1389"/>
        <v>1</v>
      </c>
      <c r="DJ261" s="3">
        <f t="shared" si="1390"/>
        <v>1</v>
      </c>
      <c r="DK261" s="3">
        <f t="shared" si="1391"/>
        <v>1</v>
      </c>
      <c r="DL261" s="3">
        <f t="shared" si="1392"/>
        <v>1</v>
      </c>
      <c r="DM261" s="3">
        <f t="shared" si="1393"/>
        <v>1</v>
      </c>
      <c r="DN261" s="3">
        <f t="shared" si="1394"/>
        <v>1</v>
      </c>
      <c r="DO261" s="3">
        <f t="shared" si="1395"/>
        <v>1</v>
      </c>
      <c r="DP261" s="3">
        <f t="shared" si="1396"/>
        <v>1</v>
      </c>
      <c r="DQ261" s="3">
        <f t="shared" si="1397"/>
        <v>1</v>
      </c>
      <c r="DR261" s="3">
        <f t="shared" si="1398"/>
        <v>1</v>
      </c>
      <c r="DS261" s="3">
        <f t="shared" si="1399"/>
        <v>1</v>
      </c>
      <c r="DT261" s="3">
        <f t="shared" si="1400"/>
        <v>1</v>
      </c>
      <c r="DU261" s="3">
        <f t="shared" si="1401"/>
        <v>1</v>
      </c>
      <c r="DV261" s="3">
        <f t="shared" si="1402"/>
        <v>1</v>
      </c>
      <c r="DW261" s="3">
        <f t="shared" si="1403"/>
        <v>1</v>
      </c>
      <c r="DX261" s="3">
        <f t="shared" si="1404"/>
        <v>1</v>
      </c>
      <c r="DY261" s="3">
        <f t="shared" si="1405"/>
        <v>1</v>
      </c>
      <c r="DZ261" s="3">
        <f t="shared" si="1406"/>
        <v>1</v>
      </c>
      <c r="EA261" s="3">
        <f t="shared" si="1407"/>
        <v>1</v>
      </c>
      <c r="EB261" s="3">
        <f t="shared" si="1408"/>
        <v>1</v>
      </c>
      <c r="EC261" s="3">
        <f t="shared" si="1409"/>
        <v>1</v>
      </c>
      <c r="ED261" s="3">
        <f t="shared" si="1410"/>
        <v>1</v>
      </c>
      <c r="EE261" s="3">
        <f t="shared" si="1411"/>
        <v>1</v>
      </c>
      <c r="EF261" s="3">
        <f t="shared" si="1412"/>
        <v>1</v>
      </c>
      <c r="EG261" s="3">
        <f t="shared" si="1413"/>
        <v>1</v>
      </c>
      <c r="EH261" s="3">
        <f t="shared" si="1414"/>
        <v>1</v>
      </c>
      <c r="EI261" s="3">
        <f t="shared" si="1415"/>
        <v>1</v>
      </c>
      <c r="EJ261" s="3">
        <f t="shared" si="1416"/>
        <v>1</v>
      </c>
      <c r="EK261" s="3">
        <f t="shared" si="1417"/>
        <v>1</v>
      </c>
      <c r="EL261" s="3">
        <f t="shared" si="1418"/>
        <v>1</v>
      </c>
      <c r="EM261" s="3">
        <f t="shared" si="1419"/>
        <v>1</v>
      </c>
      <c r="EN261" s="3">
        <f t="shared" si="1420"/>
        <v>1</v>
      </c>
      <c r="EO261" s="3">
        <f t="shared" si="1421"/>
        <v>1</v>
      </c>
      <c r="EP261" s="3">
        <f t="shared" si="1422"/>
        <v>1</v>
      </c>
      <c r="EQ261" s="3">
        <f t="shared" si="1423"/>
        <v>1</v>
      </c>
      <c r="ER261" s="3">
        <f t="shared" si="1424"/>
        <v>2.254216370865533E-3</v>
      </c>
      <c r="ET261" s="3">
        <f t="shared" si="1425"/>
        <v>0.62870312607183332</v>
      </c>
      <c r="EU261" s="3">
        <f t="shared" si="1426"/>
        <v>0.628029967377845</v>
      </c>
      <c r="EV261" s="3">
        <f t="shared" si="1427"/>
        <v>0.57908896383873998</v>
      </c>
      <c r="EW261" s="3">
        <f t="shared" si="1428"/>
        <v>0.37429833900664589</v>
      </c>
      <c r="EX261" s="3">
        <f t="shared" si="1429"/>
        <v>0.51225516198020737</v>
      </c>
      <c r="EY261" s="3">
        <f t="shared" si="1430"/>
        <v>0.50772239965702892</v>
      </c>
      <c r="EZ261" s="3">
        <f t="shared" si="1431"/>
        <v>0.81250490977746015</v>
      </c>
      <c r="FA261" s="3">
        <f t="shared" si="1432"/>
        <v>0.81206537151163949</v>
      </c>
      <c r="FB261" s="3">
        <f t="shared" si="1433"/>
        <v>0.77881028241306149</v>
      </c>
      <c r="FC261" s="3">
        <f t="shared" si="1434"/>
        <v>0.60489218805947165</v>
      </c>
      <c r="FD261" s="3">
        <f t="shared" si="1435"/>
        <v>0.72883947883461964</v>
      </c>
      <c r="FE261" s="3">
        <f t="shared" si="1436"/>
        <v>0.72523989669057209</v>
      </c>
      <c r="FF261" s="3">
        <f t="shared" si="1437"/>
        <v>7.9374922566151626E-2</v>
      </c>
      <c r="FG261" s="3">
        <f t="shared" si="1438"/>
        <v>7.916453055715561E-2</v>
      </c>
      <c r="FH261" s="3">
        <f t="shared" si="1439"/>
        <v>6.546747389483748E-2</v>
      </c>
      <c r="FI261" s="3">
        <f t="shared" si="1440"/>
        <v>2.9559408067922375E-2</v>
      </c>
      <c r="FJ261" s="3">
        <f t="shared" si="1441"/>
        <v>5.0762692272553131E-2</v>
      </c>
      <c r="FK261" s="3">
        <f t="shared" si="1442"/>
        <v>4.9895765470106435E-2</v>
      </c>
      <c r="FL261" s="3">
        <f t="shared" si="1443"/>
        <v>0.18076719392046914</v>
      </c>
      <c r="FM261" s="3">
        <f t="shared" si="1444"/>
        <v>0.18034069604125338</v>
      </c>
      <c r="FN261" s="3">
        <f t="shared" si="1445"/>
        <v>0.1520282551196146</v>
      </c>
      <c r="FO261" s="3">
        <f t="shared" si="1446"/>
        <v>7.2316651319205075E-2</v>
      </c>
      <c r="FP261" s="3">
        <f t="shared" si="1447"/>
        <v>0.12038545486080393</v>
      </c>
      <c r="FQ261" s="3">
        <f t="shared" si="1448"/>
        <v>0.1184779144618541</v>
      </c>
      <c r="FR261" s="3">
        <f t="shared" si="1449"/>
        <v>0.5</v>
      </c>
      <c r="FS261" s="3">
        <f t="shared" si="1450"/>
        <v>0.5</v>
      </c>
      <c r="FT261" s="3">
        <f t="shared" si="1451"/>
        <v>0.5</v>
      </c>
      <c r="FU261" s="3">
        <f t="shared" si="1452"/>
        <v>0.5</v>
      </c>
      <c r="FV261" s="3">
        <f t="shared" si="1453"/>
        <v>0.5</v>
      </c>
      <c r="FW261" s="3">
        <f t="shared" si="1454"/>
        <v>0.5</v>
      </c>
      <c r="FX261" s="3">
        <f t="shared" si="1455"/>
        <v>0.5</v>
      </c>
      <c r="FY261" s="3">
        <f t="shared" si="1456"/>
        <v>0.5</v>
      </c>
      <c r="FZ261" s="3">
        <f t="shared" si="1457"/>
        <v>0.5</v>
      </c>
      <c r="GA261" s="3">
        <f t="shared" si="1458"/>
        <v>0.5</v>
      </c>
      <c r="GB261" s="3">
        <f t="shared" si="1459"/>
        <v>0.5</v>
      </c>
      <c r="GC261" s="3">
        <f t="shared" si="1460"/>
        <v>0.5</v>
      </c>
      <c r="GD261" s="3">
        <f t="shared" si="1461"/>
        <v>0.5</v>
      </c>
      <c r="GE261" s="3">
        <f t="shared" si="1462"/>
        <v>0.5</v>
      </c>
      <c r="GF261" s="3">
        <f t="shared" si="1463"/>
        <v>0.5</v>
      </c>
      <c r="GG261" s="3">
        <f t="shared" si="1464"/>
        <v>0.5</v>
      </c>
      <c r="GH261" s="3">
        <f t="shared" si="1465"/>
        <v>0.5</v>
      </c>
      <c r="GI261" s="3">
        <f t="shared" si="1466"/>
        <v>0.5</v>
      </c>
      <c r="GJ261" s="3">
        <f t="shared" si="1467"/>
        <v>0.5</v>
      </c>
      <c r="GK261" s="3">
        <f t="shared" si="1468"/>
        <v>0.5</v>
      </c>
      <c r="GL261" s="3">
        <f t="shared" si="1469"/>
        <v>0.5</v>
      </c>
      <c r="GM261" s="3">
        <f t="shared" si="1470"/>
        <v>0.5</v>
      </c>
      <c r="GN261" s="3">
        <f t="shared" si="1471"/>
        <v>0.5</v>
      </c>
      <c r="GO261" s="3">
        <f t="shared" si="1472"/>
        <v>0.5</v>
      </c>
      <c r="GP261" s="3">
        <f t="shared" si="1473"/>
        <v>0.5</v>
      </c>
      <c r="GQ261" s="3">
        <f t="shared" si="1474"/>
        <v>0.5</v>
      </c>
      <c r="GR261" s="3">
        <f t="shared" si="1475"/>
        <v>0.5</v>
      </c>
      <c r="GS261" s="3">
        <f t="shared" si="1476"/>
        <v>0.5</v>
      </c>
      <c r="GT261" s="3">
        <f t="shared" si="1477"/>
        <v>0.5</v>
      </c>
      <c r="GU261" s="3">
        <f t="shared" si="1478"/>
        <v>0.5</v>
      </c>
      <c r="GV261" s="3">
        <f t="shared" si="1479"/>
        <v>0.5</v>
      </c>
      <c r="GW261" s="3">
        <f t="shared" si="1480"/>
        <v>0.5</v>
      </c>
      <c r="GX261" s="3">
        <f t="shared" si="1481"/>
        <v>0.5</v>
      </c>
      <c r="GY261" s="3">
        <f t="shared" si="1482"/>
        <v>0.5</v>
      </c>
      <c r="GZ261" s="3">
        <f t="shared" si="1483"/>
        <v>0.5</v>
      </c>
      <c r="HA261" s="3">
        <f t="shared" si="1484"/>
        <v>0.5</v>
      </c>
      <c r="HB261" s="3">
        <f t="shared" si="1485"/>
        <v>0.5</v>
      </c>
      <c r="HC261" s="3">
        <f t="shared" si="1486"/>
        <v>0.5</v>
      </c>
      <c r="HD261" s="3">
        <f t="shared" si="1487"/>
        <v>0.5</v>
      </c>
      <c r="HE261" s="3">
        <f t="shared" si="1488"/>
        <v>0.5</v>
      </c>
      <c r="HF261" s="3">
        <f t="shared" si="1489"/>
        <v>0.5</v>
      </c>
      <c r="HG261" s="3">
        <f t="shared" si="1490"/>
        <v>0.5</v>
      </c>
      <c r="HH261" s="3">
        <f t="shared" si="1491"/>
        <v>0.5</v>
      </c>
      <c r="HI261" s="3">
        <f t="shared" si="1492"/>
        <v>0.5</v>
      </c>
      <c r="HJ261" s="3">
        <f t="shared" si="1493"/>
        <v>0.5</v>
      </c>
      <c r="HK261" s="3">
        <f t="shared" si="1494"/>
        <v>0.5</v>
      </c>
      <c r="HL261" s="3">
        <f t="shared" si="1495"/>
        <v>0.5</v>
      </c>
      <c r="HM261" s="3">
        <f t="shared" si="1496"/>
        <v>0.5</v>
      </c>
      <c r="HN261" s="3">
        <f t="shared" si="1497"/>
        <v>0.99775085369156358</v>
      </c>
      <c r="HP261" s="3">
        <f t="shared" ref="HP261:IU261" si="1507">IF(B1=1,ET261,0)</f>
        <v>0.62870312607183332</v>
      </c>
      <c r="HQ261" s="3">
        <f t="shared" si="1507"/>
        <v>0.628029967377845</v>
      </c>
      <c r="HR261" s="3">
        <f t="shared" si="1507"/>
        <v>0.57908896383873998</v>
      </c>
      <c r="HS261" s="3">
        <f t="shared" si="1507"/>
        <v>0.37429833900664589</v>
      </c>
      <c r="HT261" s="3">
        <f t="shared" si="1507"/>
        <v>0.51225516198020737</v>
      </c>
      <c r="HU261" s="3">
        <f t="shared" si="1507"/>
        <v>0.50772239965702892</v>
      </c>
      <c r="HV261" s="3">
        <f t="shared" si="1507"/>
        <v>0.81250490977746015</v>
      </c>
      <c r="HW261" s="3">
        <f t="shared" si="1507"/>
        <v>0.81206537151163949</v>
      </c>
      <c r="HX261" s="3">
        <f t="shared" si="1507"/>
        <v>0.77881028241306149</v>
      </c>
      <c r="HY261" s="3">
        <f t="shared" si="1507"/>
        <v>0.60489218805947165</v>
      </c>
      <c r="HZ261" s="3">
        <f t="shared" si="1507"/>
        <v>0.72883947883461964</v>
      </c>
      <c r="IA261" s="3">
        <f t="shared" si="1507"/>
        <v>0.72523989669057209</v>
      </c>
      <c r="IB261" s="3">
        <f t="shared" si="1507"/>
        <v>7.9374922566151626E-2</v>
      </c>
      <c r="IC261" s="3">
        <f t="shared" si="1507"/>
        <v>7.916453055715561E-2</v>
      </c>
      <c r="ID261" s="3">
        <f t="shared" si="1507"/>
        <v>6.546747389483748E-2</v>
      </c>
      <c r="IE261" s="3">
        <f t="shared" si="1507"/>
        <v>2.9559408067922375E-2</v>
      </c>
      <c r="IF261" s="3">
        <f t="shared" si="1507"/>
        <v>5.0762692272553131E-2</v>
      </c>
      <c r="IG261" s="3">
        <f t="shared" si="1507"/>
        <v>4.9895765470106435E-2</v>
      </c>
      <c r="IH261" s="3">
        <f t="shared" si="1507"/>
        <v>0.18076719392046914</v>
      </c>
      <c r="II261" s="3">
        <f t="shared" si="1507"/>
        <v>0.18034069604125338</v>
      </c>
      <c r="IJ261" s="3">
        <f t="shared" si="1507"/>
        <v>0.1520282551196146</v>
      </c>
      <c r="IK261" s="3">
        <f t="shared" si="1507"/>
        <v>7.2316651319205075E-2</v>
      </c>
      <c r="IL261" s="3">
        <f t="shared" si="1507"/>
        <v>0.12038545486080393</v>
      </c>
      <c r="IM261" s="3">
        <f t="shared" si="1507"/>
        <v>0.1184779144618541</v>
      </c>
      <c r="IN261" s="3">
        <f t="shared" si="1507"/>
        <v>0</v>
      </c>
      <c r="IO261" s="3">
        <f t="shared" si="1507"/>
        <v>0</v>
      </c>
      <c r="IP261" s="3">
        <f t="shared" si="1507"/>
        <v>0</v>
      </c>
      <c r="IQ261" s="3">
        <f t="shared" si="1507"/>
        <v>0</v>
      </c>
      <c r="IR261" s="3">
        <f t="shared" si="1507"/>
        <v>0</v>
      </c>
      <c r="IS261" s="3">
        <f t="shared" si="1507"/>
        <v>0</v>
      </c>
      <c r="IT261" s="3">
        <f t="shared" si="1507"/>
        <v>0</v>
      </c>
      <c r="IU261" s="3">
        <f t="shared" si="1507"/>
        <v>0</v>
      </c>
      <c r="IV261" s="3">
        <f t="shared" ref="IV261:KA261" si="1508">IF(AH1=1,FZ261,0)</f>
        <v>0</v>
      </c>
      <c r="IW261" s="3">
        <f t="shared" si="1508"/>
        <v>0</v>
      </c>
      <c r="IX261" s="3">
        <f t="shared" si="1508"/>
        <v>0</v>
      </c>
      <c r="IY261" s="3">
        <f t="shared" si="1508"/>
        <v>0</v>
      </c>
      <c r="IZ261" s="3">
        <f t="shared" si="1508"/>
        <v>0</v>
      </c>
      <c r="JA261" s="3">
        <f t="shared" si="1508"/>
        <v>0</v>
      </c>
      <c r="JB261" s="3">
        <f t="shared" si="1508"/>
        <v>0</v>
      </c>
      <c r="JC261" s="3">
        <f t="shared" si="1508"/>
        <v>0</v>
      </c>
      <c r="JD261" s="3">
        <f t="shared" si="1508"/>
        <v>0</v>
      </c>
      <c r="JE261" s="3">
        <f t="shared" si="1508"/>
        <v>0</v>
      </c>
      <c r="JF261" s="3">
        <f t="shared" si="1508"/>
        <v>0</v>
      </c>
      <c r="JG261" s="3">
        <f t="shared" si="1508"/>
        <v>0</v>
      </c>
      <c r="JH261" s="3">
        <f t="shared" si="1508"/>
        <v>0</v>
      </c>
      <c r="JI261" s="3">
        <f t="shared" si="1508"/>
        <v>0</v>
      </c>
      <c r="JJ261" s="3">
        <f t="shared" si="1508"/>
        <v>0</v>
      </c>
      <c r="JK261" s="3">
        <f t="shared" si="1508"/>
        <v>0</v>
      </c>
      <c r="JL261" s="3">
        <f t="shared" si="1508"/>
        <v>0</v>
      </c>
      <c r="JM261" s="3">
        <f t="shared" si="1508"/>
        <v>0</v>
      </c>
      <c r="JN261" s="3">
        <f t="shared" si="1508"/>
        <v>0</v>
      </c>
      <c r="JO261" s="3">
        <f t="shared" si="1508"/>
        <v>0</v>
      </c>
      <c r="JP261" s="3">
        <f t="shared" si="1508"/>
        <v>0</v>
      </c>
      <c r="JQ261" s="3">
        <f t="shared" si="1508"/>
        <v>0</v>
      </c>
      <c r="JR261" s="3">
        <f t="shared" si="1508"/>
        <v>0</v>
      </c>
      <c r="JS261" s="3">
        <f t="shared" si="1508"/>
        <v>0</v>
      </c>
      <c r="JT261" s="3">
        <f t="shared" si="1508"/>
        <v>0</v>
      </c>
      <c r="JU261" s="3">
        <f t="shared" si="1508"/>
        <v>0</v>
      </c>
      <c r="JV261" s="3">
        <f t="shared" si="1508"/>
        <v>0</v>
      </c>
      <c r="JW261" s="3">
        <f t="shared" si="1508"/>
        <v>0</v>
      </c>
      <c r="JX261" s="3">
        <f t="shared" si="1508"/>
        <v>0</v>
      </c>
      <c r="JY261" s="3">
        <f t="shared" si="1508"/>
        <v>0</v>
      </c>
      <c r="JZ261" s="3">
        <f t="shared" si="1508"/>
        <v>0</v>
      </c>
      <c r="KA261" s="3">
        <f t="shared" si="1508"/>
        <v>0</v>
      </c>
      <c r="KB261" s="3">
        <f t="shared" ref="KB261:KJ261" si="1509">IF(BN1=1,HF261,0)</f>
        <v>0</v>
      </c>
      <c r="KC261" s="3">
        <f t="shared" si="1509"/>
        <v>0</v>
      </c>
      <c r="KD261" s="3">
        <f t="shared" si="1509"/>
        <v>0</v>
      </c>
      <c r="KE261" s="3">
        <f t="shared" si="1509"/>
        <v>0</v>
      </c>
      <c r="KF261" s="3">
        <f t="shared" si="1509"/>
        <v>0</v>
      </c>
      <c r="KG261" s="3">
        <f t="shared" si="1509"/>
        <v>0</v>
      </c>
      <c r="KH261" s="3">
        <f t="shared" si="1509"/>
        <v>0</v>
      </c>
      <c r="KI261" s="3">
        <f t="shared" si="1509"/>
        <v>0</v>
      </c>
      <c r="KJ261" s="3">
        <f t="shared" si="1509"/>
        <v>0</v>
      </c>
    </row>
    <row r="262" spans="1:296" x14ac:dyDescent="0.2">
      <c r="A262" s="3" t="str">
        <f>'Respondent Data'!A262</f>
        <v>2189</v>
      </c>
      <c r="B262" s="3">
        <f>SUMPRODUCT('Respondent Data'!B262:T262,'Product Coding'!A101:S101)</f>
        <v>-0.53236595790299235</v>
      </c>
      <c r="C262" s="3">
        <f>SUMPRODUCT('Respondent Data'!B262:T262,'Product Coding'!A102:S102)</f>
        <v>1.6834861960543679E-2</v>
      </c>
      <c r="D262" s="3">
        <f>SUMPRODUCT('Respondent Data'!B262:T262,'Product Coding'!A103:S103)</f>
        <v>-8.6844993456492992E-3</v>
      </c>
      <c r="E262" s="3">
        <f>SUMPRODUCT('Respondent Data'!B262:T262,'Product Coding'!A104:S104)</f>
        <v>-0.59558112397147833</v>
      </c>
      <c r="F262" s="3">
        <f>SUMPRODUCT('Respondent Data'!B262:T262,'Product Coding'!A105:S105)</f>
        <v>-0.49129286984735931</v>
      </c>
      <c r="G262" s="3">
        <f>SUMPRODUCT('Respondent Data'!B262:T262,'Product Coding'!A106:S106)</f>
        <v>-7.1091686083024297E-2</v>
      </c>
      <c r="H262" s="3">
        <f>SUMPRODUCT('Respondent Data'!B262:T262,'Product Coding'!A107:S107)</f>
        <v>-0.89459770022893537</v>
      </c>
      <c r="I262" s="3">
        <f>SUMPRODUCT('Respondent Data'!B262:T262,'Product Coding'!A108:S108)</f>
        <v>-0.34539688036539934</v>
      </c>
      <c r="J262" s="3">
        <f>SUMPRODUCT('Respondent Data'!B262:T262,'Product Coding'!A109:S109)</f>
        <v>-0.37091624167159232</v>
      </c>
      <c r="K262" s="3">
        <f>SUMPRODUCT('Respondent Data'!B262:T262,'Product Coding'!A110:S110)</f>
        <v>-0.95781286629742135</v>
      </c>
      <c r="L262" s="3">
        <f>SUMPRODUCT('Respondent Data'!B262:T262,'Product Coding'!A111:S111)</f>
        <v>-0.85352461217330233</v>
      </c>
      <c r="M262" s="3">
        <f>SUMPRODUCT('Respondent Data'!B262:T262,'Product Coding'!A112:S112)</f>
        <v>-0.43332342840896731</v>
      </c>
      <c r="N262" s="3">
        <f>SUMPRODUCT('Respondent Data'!B262:T262,'Product Coding'!A113:S113)</f>
        <v>-1.7930599029417302</v>
      </c>
      <c r="O262" s="3">
        <f>SUMPRODUCT('Respondent Data'!B262:T262,'Product Coding'!A114:S114)</f>
        <v>-1.2438590830781941</v>
      </c>
      <c r="P262" s="3">
        <f>SUMPRODUCT('Respondent Data'!B262:T262,'Product Coding'!A115:S115)</f>
        <v>-1.2693784443843872</v>
      </c>
      <c r="Q262" s="3">
        <f>SUMPRODUCT('Respondent Data'!B262:T262,'Product Coding'!A116:S116)</f>
        <v>-1.8562750690102163</v>
      </c>
      <c r="R262" s="3">
        <f>SUMPRODUCT('Respondent Data'!B262:T262,'Product Coding'!A117:S117)</f>
        <v>-1.7519868148860973</v>
      </c>
      <c r="S262" s="3">
        <f>SUMPRODUCT('Respondent Data'!B262:T262,'Product Coding'!A118:S118)</f>
        <v>-1.3317856311217622</v>
      </c>
      <c r="T262" s="3">
        <f>SUMPRODUCT('Respondent Data'!B262:T262,'Product Coding'!A119:S119)</f>
        <v>-2.1552916452676731</v>
      </c>
      <c r="U262" s="3">
        <f>SUMPRODUCT('Respondent Data'!B262:T262,'Product Coding'!A120:S120)</f>
        <v>-1.6060908254041373</v>
      </c>
      <c r="V262" s="3">
        <f>SUMPRODUCT('Respondent Data'!B262:T262,'Product Coding'!A121:S121)</f>
        <v>-1.6316101867103301</v>
      </c>
      <c r="W262" s="3">
        <f>SUMPRODUCT('Respondent Data'!B262:T262,'Product Coding'!A122:S122)</f>
        <v>-2.2185068113361592</v>
      </c>
      <c r="X262" s="3">
        <f>SUMPRODUCT('Respondent Data'!B262:T262,'Product Coding'!A123:S123)</f>
        <v>-2.1142185572120402</v>
      </c>
      <c r="Y262" s="3">
        <f>SUMPRODUCT('Respondent Data'!B262:T262,'Product Coding'!A124:S124)</f>
        <v>-1.6940173734477053</v>
      </c>
      <c r="Z262" s="3">
        <f>SUMPRODUCT('Respondent Data'!B262:T262,'Product Coding'!A125:S125)</f>
        <v>0</v>
      </c>
      <c r="AA262" s="3">
        <f>SUMPRODUCT('Respondent Data'!B262:T262,'Product Coding'!A126:S126)</f>
        <v>0</v>
      </c>
      <c r="AB262" s="3">
        <f>SUMPRODUCT('Respondent Data'!B262:T262,'Product Coding'!A127:S127)</f>
        <v>0</v>
      </c>
      <c r="AC262" s="3">
        <f>SUMPRODUCT('Respondent Data'!B262:T262,'Product Coding'!A128:S128)</f>
        <v>0</v>
      </c>
      <c r="AD262" s="3">
        <f>SUMPRODUCT('Respondent Data'!B262:T262,'Product Coding'!A129:S129)</f>
        <v>0</v>
      </c>
      <c r="AE262" s="3">
        <f>SUMPRODUCT('Respondent Data'!B262:T262,'Product Coding'!A130:S130)</f>
        <v>0</v>
      </c>
      <c r="AF262" s="3">
        <f>SUMPRODUCT('Respondent Data'!B262:T262,'Product Coding'!A131:S131)</f>
        <v>0</v>
      </c>
      <c r="AG262" s="3">
        <f>SUMPRODUCT('Respondent Data'!B262:T262,'Product Coding'!A132:S132)</f>
        <v>0</v>
      </c>
      <c r="AH262" s="3">
        <f>SUMPRODUCT('Respondent Data'!B262:T262,'Product Coding'!A133:S133)</f>
        <v>0</v>
      </c>
      <c r="AI262" s="3">
        <f>SUMPRODUCT('Respondent Data'!B262:T262,'Product Coding'!A134:S134)</f>
        <v>0</v>
      </c>
      <c r="AJ262" s="3">
        <f>SUMPRODUCT('Respondent Data'!B262:T262,'Product Coding'!A135:S135)</f>
        <v>0</v>
      </c>
      <c r="AK262" s="3">
        <f>SUMPRODUCT('Respondent Data'!B262:T262,'Product Coding'!A136:S136)</f>
        <v>0</v>
      </c>
      <c r="AL262" s="3">
        <f>SUMPRODUCT('Respondent Data'!B262:T262,'Product Coding'!A137:S137)</f>
        <v>0</v>
      </c>
      <c r="AM262" s="3">
        <f>SUMPRODUCT('Respondent Data'!B262:T262,'Product Coding'!A138:S138)</f>
        <v>0</v>
      </c>
      <c r="AN262" s="3">
        <f>SUMPRODUCT('Respondent Data'!B262:T262,'Product Coding'!A139:S139)</f>
        <v>0</v>
      </c>
      <c r="AO262" s="3">
        <f>SUMPRODUCT('Respondent Data'!B262:T262,'Product Coding'!A140:S140)</f>
        <v>0</v>
      </c>
      <c r="AP262" s="3">
        <f>SUMPRODUCT('Respondent Data'!B262:T262,'Product Coding'!A141:S141)</f>
        <v>0</v>
      </c>
      <c r="AQ262" s="3">
        <f>SUMPRODUCT('Respondent Data'!B262:T262,'Product Coding'!A142:S142)</f>
        <v>0</v>
      </c>
      <c r="AR262" s="3">
        <f>SUMPRODUCT('Respondent Data'!B262:T262,'Product Coding'!A143:S143)</f>
        <v>0</v>
      </c>
      <c r="AS262" s="3">
        <f>SUMPRODUCT('Respondent Data'!B262:T262,'Product Coding'!A144:S144)</f>
        <v>0</v>
      </c>
      <c r="AT262" s="3">
        <f>SUMPRODUCT('Respondent Data'!B262:T262,'Product Coding'!A145:S145)</f>
        <v>0</v>
      </c>
      <c r="AU262" s="3">
        <f>SUMPRODUCT('Respondent Data'!B262:T262,'Product Coding'!A146:S146)</f>
        <v>0</v>
      </c>
      <c r="AV262" s="3">
        <f>SUMPRODUCT('Respondent Data'!B262:T262,'Product Coding'!A147:S147)</f>
        <v>0</v>
      </c>
      <c r="AW262" s="3">
        <f>SUMPRODUCT('Respondent Data'!B262:T262,'Product Coding'!A148:S148)</f>
        <v>0</v>
      </c>
      <c r="AX262" s="3">
        <f>SUMPRODUCT('Respondent Data'!B262:T262,'Product Coding'!A149:S149)</f>
        <v>0</v>
      </c>
      <c r="AY262" s="3">
        <f>SUMPRODUCT('Respondent Data'!B262:T262,'Product Coding'!A150:S150)</f>
        <v>0</v>
      </c>
      <c r="AZ262" s="3">
        <f>SUMPRODUCT('Respondent Data'!B262:T262,'Product Coding'!A151:S151)</f>
        <v>0</v>
      </c>
      <c r="BA262" s="3">
        <f>SUMPRODUCT('Respondent Data'!B262:T262,'Product Coding'!A152:S152)</f>
        <v>0</v>
      </c>
      <c r="BB262" s="3">
        <f>SUMPRODUCT('Respondent Data'!B262:T262,'Product Coding'!A153:S153)</f>
        <v>0</v>
      </c>
      <c r="BC262" s="3">
        <f>SUMPRODUCT('Respondent Data'!B262:T262,'Product Coding'!A154:S154)</f>
        <v>0</v>
      </c>
      <c r="BD262" s="3">
        <f>SUMPRODUCT('Respondent Data'!B262:T262,'Product Coding'!A155:S155)</f>
        <v>0</v>
      </c>
      <c r="BE262" s="3">
        <f>SUMPRODUCT('Respondent Data'!B262:T262,'Product Coding'!A156:S156)</f>
        <v>0</v>
      </c>
      <c r="BF262" s="3">
        <f>SUMPRODUCT('Respondent Data'!B262:T262,'Product Coding'!A157:S157)</f>
        <v>0</v>
      </c>
      <c r="BG262" s="3">
        <f>SUMPRODUCT('Respondent Data'!B262:T262,'Product Coding'!A158:S158)</f>
        <v>0</v>
      </c>
      <c r="BH262" s="3">
        <f>SUMPRODUCT('Respondent Data'!B262:T262,'Product Coding'!A159:S159)</f>
        <v>0</v>
      </c>
      <c r="BI262" s="3">
        <f>SUMPRODUCT('Respondent Data'!B262:T262,'Product Coding'!A160:S160)</f>
        <v>0</v>
      </c>
      <c r="BJ262" s="3">
        <f>SUMPRODUCT('Respondent Data'!B262:T262,'Product Coding'!A161:S161)</f>
        <v>0</v>
      </c>
      <c r="BK262" s="3">
        <f>SUMPRODUCT('Respondent Data'!B262:T262,'Product Coding'!A162:S162)</f>
        <v>0</v>
      </c>
      <c r="BL262" s="3">
        <f>SUMPRODUCT('Respondent Data'!B262:T262,'Product Coding'!A163:S163)</f>
        <v>0</v>
      </c>
      <c r="BM262" s="3">
        <f>SUMPRODUCT('Respondent Data'!B262:T262,'Product Coding'!A164:S164)</f>
        <v>0</v>
      </c>
      <c r="BN262" s="3">
        <f>SUMPRODUCT('Respondent Data'!B262:T262,'Product Coding'!A165:S165)</f>
        <v>0</v>
      </c>
      <c r="BO262" s="3">
        <f>SUMPRODUCT('Respondent Data'!B262:T262,'Product Coding'!A166:S166)</f>
        <v>0</v>
      </c>
      <c r="BP262" s="3">
        <f>SUMPRODUCT('Respondent Data'!B262:T262,'Product Coding'!A167:S167)</f>
        <v>0</v>
      </c>
      <c r="BQ262" s="3">
        <f>SUMPRODUCT('Respondent Data'!B262:T262,'Product Coding'!A168:S168)</f>
        <v>0</v>
      </c>
      <c r="BR262" s="3">
        <f>SUMPRODUCT('Respondent Data'!B262:T262,'Product Coding'!A169:S169)</f>
        <v>0</v>
      </c>
      <c r="BS262" s="3">
        <f>SUMPRODUCT('Respondent Data'!B262:T262,'Product Coding'!A170:S170)</f>
        <v>0</v>
      </c>
      <c r="BT262" s="3">
        <f>SUMPRODUCT('Respondent Data'!B262:T262,'Product Coding'!A171:S171)</f>
        <v>0</v>
      </c>
      <c r="BU262" s="3">
        <f>SUMPRODUCT('Respondent Data'!B262:T262,'Product Coding'!A172:S172)</f>
        <v>0</v>
      </c>
      <c r="BV262" s="3">
        <f>SUMPRODUCT('Respondent Data'!B262:T262,'Product Coding'!A173:S173)</f>
        <v>-0.64715684383348704</v>
      </c>
      <c r="BX262" s="3">
        <f t="shared" si="1352"/>
        <v>1.7029566697980616</v>
      </c>
      <c r="BY262" s="3">
        <f t="shared" si="1353"/>
        <v>0.98330605246167746</v>
      </c>
      <c r="BZ262" s="3">
        <f t="shared" si="1354"/>
        <v>1.0087223190124368</v>
      </c>
      <c r="CA262" s="3">
        <f t="shared" si="1355"/>
        <v>1.8140848468974855</v>
      </c>
      <c r="CB262" s="3">
        <f t="shared" si="1356"/>
        <v>1.6344279571840594</v>
      </c>
      <c r="CC262" s="3">
        <f t="shared" si="1357"/>
        <v>1.0736796628383469</v>
      </c>
      <c r="CD262" s="3">
        <f t="shared" si="1358"/>
        <v>2.446351424852597</v>
      </c>
      <c r="CE262" s="3">
        <f t="shared" si="1359"/>
        <v>1.4125504219617373</v>
      </c>
      <c r="CF262" s="3">
        <f t="shared" si="1360"/>
        <v>1.4490616973180603</v>
      </c>
      <c r="CG262" s="3">
        <f t="shared" si="1361"/>
        <v>2.6059905860889687</v>
      </c>
      <c r="CH262" s="3">
        <f t="shared" si="1362"/>
        <v>2.3479077493793636</v>
      </c>
      <c r="CI262" s="3">
        <f t="shared" si="1363"/>
        <v>1.5423749879269155</v>
      </c>
      <c r="CJ262" s="3">
        <f t="shared" si="1364"/>
        <v>6.0078076778654976</v>
      </c>
      <c r="CK262" s="3">
        <f t="shared" si="1365"/>
        <v>3.4689747287412769</v>
      </c>
      <c r="CL262" s="3">
        <f t="shared" si="1366"/>
        <v>3.5586399821410803</v>
      </c>
      <c r="CM262" s="3">
        <f t="shared" si="1367"/>
        <v>6.3998533050066078</v>
      </c>
      <c r="CN262" s="3">
        <f t="shared" si="1368"/>
        <v>5.7660473717471623</v>
      </c>
      <c r="CO262" s="3">
        <f t="shared" si="1369"/>
        <v>3.7878009677916005</v>
      </c>
      <c r="CP262" s="3">
        <f t="shared" si="1370"/>
        <v>8.6304068292761897</v>
      </c>
      <c r="CQ262" s="3">
        <f t="shared" si="1371"/>
        <v>4.9832925411074562</v>
      </c>
      <c r="CR262" s="3">
        <f t="shared" si="1372"/>
        <v>5.1120995297435137</v>
      </c>
      <c r="CS262" s="3">
        <f t="shared" si="1373"/>
        <v>9.1935928430915705</v>
      </c>
      <c r="CT262" s="3">
        <f t="shared" si="1374"/>
        <v>8.2831104594774683</v>
      </c>
      <c r="CU262" s="3">
        <f t="shared" si="1375"/>
        <v>5.4412965749233271</v>
      </c>
      <c r="CV262" s="3">
        <f t="shared" si="1376"/>
        <v>1</v>
      </c>
      <c r="CW262" s="3">
        <f t="shared" si="1377"/>
        <v>1</v>
      </c>
      <c r="CX262" s="3">
        <f t="shared" si="1378"/>
        <v>1</v>
      </c>
      <c r="CY262" s="3">
        <f t="shared" si="1379"/>
        <v>1</v>
      </c>
      <c r="CZ262" s="3">
        <f t="shared" si="1380"/>
        <v>1</v>
      </c>
      <c r="DA262" s="3">
        <f t="shared" si="1381"/>
        <v>1</v>
      </c>
      <c r="DB262" s="3">
        <f t="shared" si="1382"/>
        <v>1</v>
      </c>
      <c r="DC262" s="3">
        <f t="shared" si="1383"/>
        <v>1</v>
      </c>
      <c r="DD262" s="3">
        <f t="shared" si="1384"/>
        <v>1</v>
      </c>
      <c r="DE262" s="3">
        <f t="shared" si="1385"/>
        <v>1</v>
      </c>
      <c r="DF262" s="3">
        <f t="shared" si="1386"/>
        <v>1</v>
      </c>
      <c r="DG262" s="3">
        <f t="shared" si="1387"/>
        <v>1</v>
      </c>
      <c r="DH262" s="3">
        <f t="shared" si="1388"/>
        <v>1</v>
      </c>
      <c r="DI262" s="3">
        <f t="shared" si="1389"/>
        <v>1</v>
      </c>
      <c r="DJ262" s="3">
        <f t="shared" si="1390"/>
        <v>1</v>
      </c>
      <c r="DK262" s="3">
        <f t="shared" si="1391"/>
        <v>1</v>
      </c>
      <c r="DL262" s="3">
        <f t="shared" si="1392"/>
        <v>1</v>
      </c>
      <c r="DM262" s="3">
        <f t="shared" si="1393"/>
        <v>1</v>
      </c>
      <c r="DN262" s="3">
        <f t="shared" si="1394"/>
        <v>1</v>
      </c>
      <c r="DO262" s="3">
        <f t="shared" si="1395"/>
        <v>1</v>
      </c>
      <c r="DP262" s="3">
        <f t="shared" si="1396"/>
        <v>1</v>
      </c>
      <c r="DQ262" s="3">
        <f t="shared" si="1397"/>
        <v>1</v>
      </c>
      <c r="DR262" s="3">
        <f t="shared" si="1398"/>
        <v>1</v>
      </c>
      <c r="DS262" s="3">
        <f t="shared" si="1399"/>
        <v>1</v>
      </c>
      <c r="DT262" s="3">
        <f t="shared" si="1400"/>
        <v>1</v>
      </c>
      <c r="DU262" s="3">
        <f t="shared" si="1401"/>
        <v>1</v>
      </c>
      <c r="DV262" s="3">
        <f t="shared" si="1402"/>
        <v>1</v>
      </c>
      <c r="DW262" s="3">
        <f t="shared" si="1403"/>
        <v>1</v>
      </c>
      <c r="DX262" s="3">
        <f t="shared" si="1404"/>
        <v>1</v>
      </c>
      <c r="DY262" s="3">
        <f t="shared" si="1405"/>
        <v>1</v>
      </c>
      <c r="DZ262" s="3">
        <f t="shared" si="1406"/>
        <v>1</v>
      </c>
      <c r="EA262" s="3">
        <f t="shared" si="1407"/>
        <v>1</v>
      </c>
      <c r="EB262" s="3">
        <f t="shared" si="1408"/>
        <v>1</v>
      </c>
      <c r="EC262" s="3">
        <f t="shared" si="1409"/>
        <v>1</v>
      </c>
      <c r="ED262" s="3">
        <f t="shared" si="1410"/>
        <v>1</v>
      </c>
      <c r="EE262" s="3">
        <f t="shared" si="1411"/>
        <v>1</v>
      </c>
      <c r="EF262" s="3">
        <f t="shared" si="1412"/>
        <v>1</v>
      </c>
      <c r="EG262" s="3">
        <f t="shared" si="1413"/>
        <v>1</v>
      </c>
      <c r="EH262" s="3">
        <f t="shared" si="1414"/>
        <v>1</v>
      </c>
      <c r="EI262" s="3">
        <f t="shared" si="1415"/>
        <v>1</v>
      </c>
      <c r="EJ262" s="3">
        <f t="shared" si="1416"/>
        <v>1</v>
      </c>
      <c r="EK262" s="3">
        <f t="shared" si="1417"/>
        <v>1</v>
      </c>
      <c r="EL262" s="3">
        <f t="shared" si="1418"/>
        <v>1</v>
      </c>
      <c r="EM262" s="3">
        <f t="shared" si="1419"/>
        <v>1</v>
      </c>
      <c r="EN262" s="3">
        <f t="shared" si="1420"/>
        <v>1</v>
      </c>
      <c r="EO262" s="3">
        <f t="shared" si="1421"/>
        <v>1</v>
      </c>
      <c r="EP262" s="3">
        <f t="shared" si="1422"/>
        <v>1</v>
      </c>
      <c r="EQ262" s="3">
        <f t="shared" si="1423"/>
        <v>1</v>
      </c>
      <c r="ER262" s="3">
        <f t="shared" si="1424"/>
        <v>1.9101023821340593</v>
      </c>
      <c r="ET262" s="3">
        <f t="shared" si="1425"/>
        <v>0.36996523517142066</v>
      </c>
      <c r="EU262" s="3">
        <f t="shared" si="1426"/>
        <v>0.50420861609271095</v>
      </c>
      <c r="EV262" s="3">
        <f t="shared" si="1427"/>
        <v>0.49782888880910009</v>
      </c>
      <c r="EW262" s="3">
        <f t="shared" si="1428"/>
        <v>0.35535531243931573</v>
      </c>
      <c r="EX262" s="3">
        <f t="shared" si="1429"/>
        <v>0.37958904788912889</v>
      </c>
      <c r="EY262" s="3">
        <f t="shared" si="1430"/>
        <v>0.48223456010136634</v>
      </c>
      <c r="EZ262" s="3">
        <f t="shared" si="1431"/>
        <v>0.29016193554398495</v>
      </c>
      <c r="FA262" s="3">
        <f t="shared" si="1432"/>
        <v>0.41449910886706431</v>
      </c>
      <c r="FB262" s="3">
        <f t="shared" si="1433"/>
        <v>0.4083196438436355</v>
      </c>
      <c r="FC262" s="3">
        <f t="shared" si="1434"/>
        <v>0.27731630910456501</v>
      </c>
      <c r="FD262" s="3">
        <f t="shared" si="1435"/>
        <v>0.29869401275628948</v>
      </c>
      <c r="FE262" s="3">
        <f t="shared" si="1436"/>
        <v>0.39333300742366589</v>
      </c>
      <c r="FF262" s="3">
        <f t="shared" si="1437"/>
        <v>0.14269798001999237</v>
      </c>
      <c r="FG262" s="3">
        <f t="shared" si="1438"/>
        <v>0.22376497087099398</v>
      </c>
      <c r="FH262" s="3">
        <f t="shared" si="1439"/>
        <v>0.2193636707258301</v>
      </c>
      <c r="FI262" s="3">
        <f t="shared" si="1440"/>
        <v>0.13513781405955952</v>
      </c>
      <c r="FJ262" s="3">
        <f t="shared" si="1441"/>
        <v>0.14779677780201161</v>
      </c>
      <c r="FK262" s="3">
        <f t="shared" si="1442"/>
        <v>0.20886415428025937</v>
      </c>
      <c r="FL262" s="3">
        <f t="shared" si="1443"/>
        <v>0.10383777318316664</v>
      </c>
      <c r="FM262" s="3">
        <f t="shared" si="1444"/>
        <v>0.16713205866663317</v>
      </c>
      <c r="FN262" s="3">
        <f t="shared" si="1445"/>
        <v>0.16360990116958446</v>
      </c>
      <c r="FO262" s="3">
        <f t="shared" si="1446"/>
        <v>9.8100837986453693E-2</v>
      </c>
      <c r="FP262" s="3">
        <f t="shared" si="1447"/>
        <v>0.10772251438407299</v>
      </c>
      <c r="FQ262" s="3">
        <f t="shared" si="1448"/>
        <v>0.15524824674167456</v>
      </c>
      <c r="FR262" s="3">
        <f t="shared" si="1449"/>
        <v>0.5</v>
      </c>
      <c r="FS262" s="3">
        <f t="shared" si="1450"/>
        <v>0.5</v>
      </c>
      <c r="FT262" s="3">
        <f t="shared" si="1451"/>
        <v>0.5</v>
      </c>
      <c r="FU262" s="3">
        <f t="shared" si="1452"/>
        <v>0.5</v>
      </c>
      <c r="FV262" s="3">
        <f t="shared" si="1453"/>
        <v>0.5</v>
      </c>
      <c r="FW262" s="3">
        <f t="shared" si="1454"/>
        <v>0.5</v>
      </c>
      <c r="FX262" s="3">
        <f t="shared" si="1455"/>
        <v>0.5</v>
      </c>
      <c r="FY262" s="3">
        <f t="shared" si="1456"/>
        <v>0.5</v>
      </c>
      <c r="FZ262" s="3">
        <f t="shared" si="1457"/>
        <v>0.5</v>
      </c>
      <c r="GA262" s="3">
        <f t="shared" si="1458"/>
        <v>0.5</v>
      </c>
      <c r="GB262" s="3">
        <f t="shared" si="1459"/>
        <v>0.5</v>
      </c>
      <c r="GC262" s="3">
        <f t="shared" si="1460"/>
        <v>0.5</v>
      </c>
      <c r="GD262" s="3">
        <f t="shared" si="1461"/>
        <v>0.5</v>
      </c>
      <c r="GE262" s="3">
        <f t="shared" si="1462"/>
        <v>0.5</v>
      </c>
      <c r="GF262" s="3">
        <f t="shared" si="1463"/>
        <v>0.5</v>
      </c>
      <c r="GG262" s="3">
        <f t="shared" si="1464"/>
        <v>0.5</v>
      </c>
      <c r="GH262" s="3">
        <f t="shared" si="1465"/>
        <v>0.5</v>
      </c>
      <c r="GI262" s="3">
        <f t="shared" si="1466"/>
        <v>0.5</v>
      </c>
      <c r="GJ262" s="3">
        <f t="shared" si="1467"/>
        <v>0.5</v>
      </c>
      <c r="GK262" s="3">
        <f t="shared" si="1468"/>
        <v>0.5</v>
      </c>
      <c r="GL262" s="3">
        <f t="shared" si="1469"/>
        <v>0.5</v>
      </c>
      <c r="GM262" s="3">
        <f t="shared" si="1470"/>
        <v>0.5</v>
      </c>
      <c r="GN262" s="3">
        <f t="shared" si="1471"/>
        <v>0.5</v>
      </c>
      <c r="GO262" s="3">
        <f t="shared" si="1472"/>
        <v>0.5</v>
      </c>
      <c r="GP262" s="3">
        <f t="shared" si="1473"/>
        <v>0.5</v>
      </c>
      <c r="GQ262" s="3">
        <f t="shared" si="1474"/>
        <v>0.5</v>
      </c>
      <c r="GR262" s="3">
        <f t="shared" si="1475"/>
        <v>0.5</v>
      </c>
      <c r="GS262" s="3">
        <f t="shared" si="1476"/>
        <v>0.5</v>
      </c>
      <c r="GT262" s="3">
        <f t="shared" si="1477"/>
        <v>0.5</v>
      </c>
      <c r="GU262" s="3">
        <f t="shared" si="1478"/>
        <v>0.5</v>
      </c>
      <c r="GV262" s="3">
        <f t="shared" si="1479"/>
        <v>0.5</v>
      </c>
      <c r="GW262" s="3">
        <f t="shared" si="1480"/>
        <v>0.5</v>
      </c>
      <c r="GX262" s="3">
        <f t="shared" si="1481"/>
        <v>0.5</v>
      </c>
      <c r="GY262" s="3">
        <f t="shared" si="1482"/>
        <v>0.5</v>
      </c>
      <c r="GZ262" s="3">
        <f t="shared" si="1483"/>
        <v>0.5</v>
      </c>
      <c r="HA262" s="3">
        <f t="shared" si="1484"/>
        <v>0.5</v>
      </c>
      <c r="HB262" s="3">
        <f t="shared" si="1485"/>
        <v>0.5</v>
      </c>
      <c r="HC262" s="3">
        <f t="shared" si="1486"/>
        <v>0.5</v>
      </c>
      <c r="HD262" s="3">
        <f t="shared" si="1487"/>
        <v>0.5</v>
      </c>
      <c r="HE262" s="3">
        <f t="shared" si="1488"/>
        <v>0.5</v>
      </c>
      <c r="HF262" s="3">
        <f t="shared" si="1489"/>
        <v>0.5</v>
      </c>
      <c r="HG262" s="3">
        <f t="shared" si="1490"/>
        <v>0.5</v>
      </c>
      <c r="HH262" s="3">
        <f t="shared" si="1491"/>
        <v>0.5</v>
      </c>
      <c r="HI262" s="3">
        <f t="shared" si="1492"/>
        <v>0.5</v>
      </c>
      <c r="HJ262" s="3">
        <f t="shared" si="1493"/>
        <v>0.5</v>
      </c>
      <c r="HK262" s="3">
        <f t="shared" si="1494"/>
        <v>0.5</v>
      </c>
      <c r="HL262" s="3">
        <f t="shared" si="1495"/>
        <v>0.5</v>
      </c>
      <c r="HM262" s="3">
        <f t="shared" si="1496"/>
        <v>0.5</v>
      </c>
      <c r="HN262" s="3">
        <f t="shared" si="1497"/>
        <v>0.34363052177795617</v>
      </c>
      <c r="HP262" s="3">
        <f t="shared" ref="HP262:IU262" si="1510">IF(B1=1,ET262,0)</f>
        <v>0.36996523517142066</v>
      </c>
      <c r="HQ262" s="3">
        <f t="shared" si="1510"/>
        <v>0.50420861609271095</v>
      </c>
      <c r="HR262" s="3">
        <f t="shared" si="1510"/>
        <v>0.49782888880910009</v>
      </c>
      <c r="HS262" s="3">
        <f t="shared" si="1510"/>
        <v>0.35535531243931573</v>
      </c>
      <c r="HT262" s="3">
        <f t="shared" si="1510"/>
        <v>0.37958904788912889</v>
      </c>
      <c r="HU262" s="3">
        <f t="shared" si="1510"/>
        <v>0.48223456010136634</v>
      </c>
      <c r="HV262" s="3">
        <f t="shared" si="1510"/>
        <v>0.29016193554398495</v>
      </c>
      <c r="HW262" s="3">
        <f t="shared" si="1510"/>
        <v>0.41449910886706431</v>
      </c>
      <c r="HX262" s="3">
        <f t="shared" si="1510"/>
        <v>0.4083196438436355</v>
      </c>
      <c r="HY262" s="3">
        <f t="shared" si="1510"/>
        <v>0.27731630910456501</v>
      </c>
      <c r="HZ262" s="3">
        <f t="shared" si="1510"/>
        <v>0.29869401275628948</v>
      </c>
      <c r="IA262" s="3">
        <f t="shared" si="1510"/>
        <v>0.39333300742366589</v>
      </c>
      <c r="IB262" s="3">
        <f t="shared" si="1510"/>
        <v>0.14269798001999237</v>
      </c>
      <c r="IC262" s="3">
        <f t="shared" si="1510"/>
        <v>0.22376497087099398</v>
      </c>
      <c r="ID262" s="3">
        <f t="shared" si="1510"/>
        <v>0.2193636707258301</v>
      </c>
      <c r="IE262" s="3">
        <f t="shared" si="1510"/>
        <v>0.13513781405955952</v>
      </c>
      <c r="IF262" s="3">
        <f t="shared" si="1510"/>
        <v>0.14779677780201161</v>
      </c>
      <c r="IG262" s="3">
        <f t="shared" si="1510"/>
        <v>0.20886415428025937</v>
      </c>
      <c r="IH262" s="3">
        <f t="shared" si="1510"/>
        <v>0.10383777318316664</v>
      </c>
      <c r="II262" s="3">
        <f t="shared" si="1510"/>
        <v>0.16713205866663317</v>
      </c>
      <c r="IJ262" s="3">
        <f t="shared" si="1510"/>
        <v>0.16360990116958446</v>
      </c>
      <c r="IK262" s="3">
        <f t="shared" si="1510"/>
        <v>9.8100837986453693E-2</v>
      </c>
      <c r="IL262" s="3">
        <f t="shared" si="1510"/>
        <v>0.10772251438407299</v>
      </c>
      <c r="IM262" s="3">
        <f t="shared" si="1510"/>
        <v>0.15524824674167456</v>
      </c>
      <c r="IN262" s="3">
        <f t="shared" si="1510"/>
        <v>0</v>
      </c>
      <c r="IO262" s="3">
        <f t="shared" si="1510"/>
        <v>0</v>
      </c>
      <c r="IP262" s="3">
        <f t="shared" si="1510"/>
        <v>0</v>
      </c>
      <c r="IQ262" s="3">
        <f t="shared" si="1510"/>
        <v>0</v>
      </c>
      <c r="IR262" s="3">
        <f t="shared" si="1510"/>
        <v>0</v>
      </c>
      <c r="IS262" s="3">
        <f t="shared" si="1510"/>
        <v>0</v>
      </c>
      <c r="IT262" s="3">
        <f t="shared" si="1510"/>
        <v>0</v>
      </c>
      <c r="IU262" s="3">
        <f t="shared" si="1510"/>
        <v>0</v>
      </c>
      <c r="IV262" s="3">
        <f t="shared" ref="IV262:KA262" si="1511">IF(AH1=1,FZ262,0)</f>
        <v>0</v>
      </c>
      <c r="IW262" s="3">
        <f t="shared" si="1511"/>
        <v>0</v>
      </c>
      <c r="IX262" s="3">
        <f t="shared" si="1511"/>
        <v>0</v>
      </c>
      <c r="IY262" s="3">
        <f t="shared" si="1511"/>
        <v>0</v>
      </c>
      <c r="IZ262" s="3">
        <f t="shared" si="1511"/>
        <v>0</v>
      </c>
      <c r="JA262" s="3">
        <f t="shared" si="1511"/>
        <v>0</v>
      </c>
      <c r="JB262" s="3">
        <f t="shared" si="1511"/>
        <v>0</v>
      </c>
      <c r="JC262" s="3">
        <f t="shared" si="1511"/>
        <v>0</v>
      </c>
      <c r="JD262" s="3">
        <f t="shared" si="1511"/>
        <v>0</v>
      </c>
      <c r="JE262" s="3">
        <f t="shared" si="1511"/>
        <v>0</v>
      </c>
      <c r="JF262" s="3">
        <f t="shared" si="1511"/>
        <v>0</v>
      </c>
      <c r="JG262" s="3">
        <f t="shared" si="1511"/>
        <v>0</v>
      </c>
      <c r="JH262" s="3">
        <f t="shared" si="1511"/>
        <v>0</v>
      </c>
      <c r="JI262" s="3">
        <f t="shared" si="1511"/>
        <v>0</v>
      </c>
      <c r="JJ262" s="3">
        <f t="shared" si="1511"/>
        <v>0</v>
      </c>
      <c r="JK262" s="3">
        <f t="shared" si="1511"/>
        <v>0</v>
      </c>
      <c r="JL262" s="3">
        <f t="shared" si="1511"/>
        <v>0</v>
      </c>
      <c r="JM262" s="3">
        <f t="shared" si="1511"/>
        <v>0</v>
      </c>
      <c r="JN262" s="3">
        <f t="shared" si="1511"/>
        <v>0</v>
      </c>
      <c r="JO262" s="3">
        <f t="shared" si="1511"/>
        <v>0</v>
      </c>
      <c r="JP262" s="3">
        <f t="shared" si="1511"/>
        <v>0</v>
      </c>
      <c r="JQ262" s="3">
        <f t="shared" si="1511"/>
        <v>0</v>
      </c>
      <c r="JR262" s="3">
        <f t="shared" si="1511"/>
        <v>0</v>
      </c>
      <c r="JS262" s="3">
        <f t="shared" si="1511"/>
        <v>0</v>
      </c>
      <c r="JT262" s="3">
        <f t="shared" si="1511"/>
        <v>0</v>
      </c>
      <c r="JU262" s="3">
        <f t="shared" si="1511"/>
        <v>0</v>
      </c>
      <c r="JV262" s="3">
        <f t="shared" si="1511"/>
        <v>0</v>
      </c>
      <c r="JW262" s="3">
        <f t="shared" si="1511"/>
        <v>0</v>
      </c>
      <c r="JX262" s="3">
        <f t="shared" si="1511"/>
        <v>0</v>
      </c>
      <c r="JY262" s="3">
        <f t="shared" si="1511"/>
        <v>0</v>
      </c>
      <c r="JZ262" s="3">
        <f t="shared" si="1511"/>
        <v>0</v>
      </c>
      <c r="KA262" s="3">
        <f t="shared" si="1511"/>
        <v>0</v>
      </c>
      <c r="KB262" s="3">
        <f t="shared" ref="KB262:KJ262" si="1512">IF(BN1=1,HF262,0)</f>
        <v>0</v>
      </c>
      <c r="KC262" s="3">
        <f t="shared" si="1512"/>
        <v>0</v>
      </c>
      <c r="KD262" s="3">
        <f t="shared" si="1512"/>
        <v>0</v>
      </c>
      <c r="KE262" s="3">
        <f t="shared" si="1512"/>
        <v>0</v>
      </c>
      <c r="KF262" s="3">
        <f t="shared" si="1512"/>
        <v>0</v>
      </c>
      <c r="KG262" s="3">
        <f t="shared" si="1512"/>
        <v>0</v>
      </c>
      <c r="KH262" s="3">
        <f t="shared" si="1512"/>
        <v>0</v>
      </c>
      <c r="KI262" s="3">
        <f t="shared" si="1512"/>
        <v>0</v>
      </c>
      <c r="KJ262" s="3">
        <f t="shared" si="1512"/>
        <v>0</v>
      </c>
    </row>
    <row r="263" spans="1:296" x14ac:dyDescent="0.2">
      <c r="A263" s="3" t="str">
        <f>'Respondent Data'!A263</f>
        <v>2192</v>
      </c>
      <c r="B263" s="3">
        <f>SUMPRODUCT('Respondent Data'!B263:T263,'Product Coding'!A101:S101)</f>
        <v>0.17019695945426488</v>
      </c>
      <c r="C263" s="3">
        <f>SUMPRODUCT('Respondent Data'!B263:T263,'Product Coding'!A102:S102)</f>
        <v>-0.16571834590965179</v>
      </c>
      <c r="D263" s="3">
        <f>SUMPRODUCT('Respondent Data'!B263:T263,'Product Coding'!A103:S103)</f>
        <v>0.22243780637784089</v>
      </c>
      <c r="E263" s="3">
        <f>SUMPRODUCT('Respondent Data'!B263:T263,'Product Coding'!A104:S104)</f>
        <v>-0.24908488052756611</v>
      </c>
      <c r="F263" s="3">
        <f>SUMPRODUCT('Respondent Data'!B263:T263,'Product Coding'!A105:S105)</f>
        <v>-8.5079142508591166E-3</v>
      </c>
      <c r="G263" s="3">
        <f>SUMPRODUCT('Respondent Data'!B263:T263,'Product Coding'!A106:S106)</f>
        <v>-0.490194440166351</v>
      </c>
      <c r="H263" s="3">
        <f>SUMPRODUCT('Respondent Data'!B263:T263,'Product Coding'!A107:S107)</f>
        <v>0.60412107654170988</v>
      </c>
      <c r="I263" s="3">
        <f>SUMPRODUCT('Respondent Data'!B263:T263,'Product Coding'!A108:S108)</f>
        <v>0.26820577117779321</v>
      </c>
      <c r="J263" s="3">
        <f>SUMPRODUCT('Respondent Data'!B263:T263,'Product Coding'!A109:S109)</f>
        <v>0.65636192346528588</v>
      </c>
      <c r="K263" s="3">
        <f>SUMPRODUCT('Respondent Data'!B263:T263,'Product Coding'!A110:S110)</f>
        <v>0.18483923655987888</v>
      </c>
      <c r="L263" s="3">
        <f>SUMPRODUCT('Respondent Data'!B263:T263,'Product Coding'!A111:S111)</f>
        <v>0.42541620283658588</v>
      </c>
      <c r="M263" s="3">
        <f>SUMPRODUCT('Respondent Data'!B263:T263,'Product Coding'!A112:S112)</f>
        <v>-5.6270323078906004E-2</v>
      </c>
      <c r="N263" s="3">
        <f>SUMPRODUCT('Respondent Data'!B263:T263,'Product Coding'!A113:S113)</f>
        <v>0.63807273903163986</v>
      </c>
      <c r="O263" s="3">
        <f>SUMPRODUCT('Respondent Data'!B263:T263,'Product Coding'!A114:S114)</f>
        <v>0.30215743366772324</v>
      </c>
      <c r="P263" s="3">
        <f>SUMPRODUCT('Respondent Data'!B263:T263,'Product Coding'!A115:S115)</f>
        <v>0.69031358595521586</v>
      </c>
      <c r="Q263" s="3">
        <f>SUMPRODUCT('Respondent Data'!B263:T263,'Product Coding'!A116:S116)</f>
        <v>0.21879089904980897</v>
      </c>
      <c r="R263" s="3">
        <f>SUMPRODUCT('Respondent Data'!B263:T263,'Product Coding'!A117:S117)</f>
        <v>0.45936786532651591</v>
      </c>
      <c r="S263" s="3">
        <f>SUMPRODUCT('Respondent Data'!B263:T263,'Product Coding'!A118:S118)</f>
        <v>-2.2318660588976025E-2</v>
      </c>
      <c r="T263" s="3">
        <f>SUMPRODUCT('Respondent Data'!B263:T263,'Product Coding'!A119:S119)</f>
        <v>1.0719968561190849</v>
      </c>
      <c r="U263" s="3">
        <f>SUMPRODUCT('Respondent Data'!B263:T263,'Product Coding'!A120:S120)</f>
        <v>0.73608155075516823</v>
      </c>
      <c r="V263" s="3">
        <f>SUMPRODUCT('Respondent Data'!B263:T263,'Product Coding'!A121:S121)</f>
        <v>1.1242377030426609</v>
      </c>
      <c r="W263" s="3">
        <f>SUMPRODUCT('Respondent Data'!B263:T263,'Product Coding'!A122:S122)</f>
        <v>0.65271501613725391</v>
      </c>
      <c r="X263" s="3">
        <f>SUMPRODUCT('Respondent Data'!B263:T263,'Product Coding'!A123:S123)</f>
        <v>0.89329198241396091</v>
      </c>
      <c r="Y263" s="3">
        <f>SUMPRODUCT('Respondent Data'!B263:T263,'Product Coding'!A124:S124)</f>
        <v>0.41160545649846897</v>
      </c>
      <c r="Z263" s="3">
        <f>SUMPRODUCT('Respondent Data'!B263:T263,'Product Coding'!A125:S125)</f>
        <v>0</v>
      </c>
      <c r="AA263" s="3">
        <f>SUMPRODUCT('Respondent Data'!B263:T263,'Product Coding'!A126:S126)</f>
        <v>0</v>
      </c>
      <c r="AB263" s="3">
        <f>SUMPRODUCT('Respondent Data'!B263:T263,'Product Coding'!A127:S127)</f>
        <v>0</v>
      </c>
      <c r="AC263" s="3">
        <f>SUMPRODUCT('Respondent Data'!B263:T263,'Product Coding'!A128:S128)</f>
        <v>0</v>
      </c>
      <c r="AD263" s="3">
        <f>SUMPRODUCT('Respondent Data'!B263:T263,'Product Coding'!A129:S129)</f>
        <v>0</v>
      </c>
      <c r="AE263" s="3">
        <f>SUMPRODUCT('Respondent Data'!B263:T263,'Product Coding'!A130:S130)</f>
        <v>0</v>
      </c>
      <c r="AF263" s="3">
        <f>SUMPRODUCT('Respondent Data'!B263:T263,'Product Coding'!A131:S131)</f>
        <v>0</v>
      </c>
      <c r="AG263" s="3">
        <f>SUMPRODUCT('Respondent Data'!B263:T263,'Product Coding'!A132:S132)</f>
        <v>0</v>
      </c>
      <c r="AH263" s="3">
        <f>SUMPRODUCT('Respondent Data'!B263:T263,'Product Coding'!A133:S133)</f>
        <v>0</v>
      </c>
      <c r="AI263" s="3">
        <f>SUMPRODUCT('Respondent Data'!B263:T263,'Product Coding'!A134:S134)</f>
        <v>0</v>
      </c>
      <c r="AJ263" s="3">
        <f>SUMPRODUCT('Respondent Data'!B263:T263,'Product Coding'!A135:S135)</f>
        <v>0</v>
      </c>
      <c r="AK263" s="3">
        <f>SUMPRODUCT('Respondent Data'!B263:T263,'Product Coding'!A136:S136)</f>
        <v>0</v>
      </c>
      <c r="AL263" s="3">
        <f>SUMPRODUCT('Respondent Data'!B263:T263,'Product Coding'!A137:S137)</f>
        <v>0</v>
      </c>
      <c r="AM263" s="3">
        <f>SUMPRODUCT('Respondent Data'!B263:T263,'Product Coding'!A138:S138)</f>
        <v>0</v>
      </c>
      <c r="AN263" s="3">
        <f>SUMPRODUCT('Respondent Data'!B263:T263,'Product Coding'!A139:S139)</f>
        <v>0</v>
      </c>
      <c r="AO263" s="3">
        <f>SUMPRODUCT('Respondent Data'!B263:T263,'Product Coding'!A140:S140)</f>
        <v>0</v>
      </c>
      <c r="AP263" s="3">
        <f>SUMPRODUCT('Respondent Data'!B263:T263,'Product Coding'!A141:S141)</f>
        <v>0</v>
      </c>
      <c r="AQ263" s="3">
        <f>SUMPRODUCT('Respondent Data'!B263:T263,'Product Coding'!A142:S142)</f>
        <v>0</v>
      </c>
      <c r="AR263" s="3">
        <f>SUMPRODUCT('Respondent Data'!B263:T263,'Product Coding'!A143:S143)</f>
        <v>0</v>
      </c>
      <c r="AS263" s="3">
        <f>SUMPRODUCT('Respondent Data'!B263:T263,'Product Coding'!A144:S144)</f>
        <v>0</v>
      </c>
      <c r="AT263" s="3">
        <f>SUMPRODUCT('Respondent Data'!B263:T263,'Product Coding'!A145:S145)</f>
        <v>0</v>
      </c>
      <c r="AU263" s="3">
        <f>SUMPRODUCT('Respondent Data'!B263:T263,'Product Coding'!A146:S146)</f>
        <v>0</v>
      </c>
      <c r="AV263" s="3">
        <f>SUMPRODUCT('Respondent Data'!B263:T263,'Product Coding'!A147:S147)</f>
        <v>0</v>
      </c>
      <c r="AW263" s="3">
        <f>SUMPRODUCT('Respondent Data'!B263:T263,'Product Coding'!A148:S148)</f>
        <v>0</v>
      </c>
      <c r="AX263" s="3">
        <f>SUMPRODUCT('Respondent Data'!B263:T263,'Product Coding'!A149:S149)</f>
        <v>0</v>
      </c>
      <c r="AY263" s="3">
        <f>SUMPRODUCT('Respondent Data'!B263:T263,'Product Coding'!A150:S150)</f>
        <v>0</v>
      </c>
      <c r="AZ263" s="3">
        <f>SUMPRODUCT('Respondent Data'!B263:T263,'Product Coding'!A151:S151)</f>
        <v>0</v>
      </c>
      <c r="BA263" s="3">
        <f>SUMPRODUCT('Respondent Data'!B263:T263,'Product Coding'!A152:S152)</f>
        <v>0</v>
      </c>
      <c r="BB263" s="3">
        <f>SUMPRODUCT('Respondent Data'!B263:T263,'Product Coding'!A153:S153)</f>
        <v>0</v>
      </c>
      <c r="BC263" s="3">
        <f>SUMPRODUCT('Respondent Data'!B263:T263,'Product Coding'!A154:S154)</f>
        <v>0</v>
      </c>
      <c r="BD263" s="3">
        <f>SUMPRODUCT('Respondent Data'!B263:T263,'Product Coding'!A155:S155)</f>
        <v>0</v>
      </c>
      <c r="BE263" s="3">
        <f>SUMPRODUCT('Respondent Data'!B263:T263,'Product Coding'!A156:S156)</f>
        <v>0</v>
      </c>
      <c r="BF263" s="3">
        <f>SUMPRODUCT('Respondent Data'!B263:T263,'Product Coding'!A157:S157)</f>
        <v>0</v>
      </c>
      <c r="BG263" s="3">
        <f>SUMPRODUCT('Respondent Data'!B263:T263,'Product Coding'!A158:S158)</f>
        <v>0</v>
      </c>
      <c r="BH263" s="3">
        <f>SUMPRODUCT('Respondent Data'!B263:T263,'Product Coding'!A159:S159)</f>
        <v>0</v>
      </c>
      <c r="BI263" s="3">
        <f>SUMPRODUCT('Respondent Data'!B263:T263,'Product Coding'!A160:S160)</f>
        <v>0</v>
      </c>
      <c r="BJ263" s="3">
        <f>SUMPRODUCT('Respondent Data'!B263:T263,'Product Coding'!A161:S161)</f>
        <v>0</v>
      </c>
      <c r="BK263" s="3">
        <f>SUMPRODUCT('Respondent Data'!B263:T263,'Product Coding'!A162:S162)</f>
        <v>0</v>
      </c>
      <c r="BL263" s="3">
        <f>SUMPRODUCT('Respondent Data'!B263:T263,'Product Coding'!A163:S163)</f>
        <v>0</v>
      </c>
      <c r="BM263" s="3">
        <f>SUMPRODUCT('Respondent Data'!B263:T263,'Product Coding'!A164:S164)</f>
        <v>0</v>
      </c>
      <c r="BN263" s="3">
        <f>SUMPRODUCT('Respondent Data'!B263:T263,'Product Coding'!A165:S165)</f>
        <v>0</v>
      </c>
      <c r="BO263" s="3">
        <f>SUMPRODUCT('Respondent Data'!B263:T263,'Product Coding'!A166:S166)</f>
        <v>0</v>
      </c>
      <c r="BP263" s="3">
        <f>SUMPRODUCT('Respondent Data'!B263:T263,'Product Coding'!A167:S167)</f>
        <v>0</v>
      </c>
      <c r="BQ263" s="3">
        <f>SUMPRODUCT('Respondent Data'!B263:T263,'Product Coding'!A168:S168)</f>
        <v>0</v>
      </c>
      <c r="BR263" s="3">
        <f>SUMPRODUCT('Respondent Data'!B263:T263,'Product Coding'!A169:S169)</f>
        <v>0</v>
      </c>
      <c r="BS263" s="3">
        <f>SUMPRODUCT('Respondent Data'!B263:T263,'Product Coding'!A170:S170)</f>
        <v>0</v>
      </c>
      <c r="BT263" s="3">
        <f>SUMPRODUCT('Respondent Data'!B263:T263,'Product Coding'!A171:S171)</f>
        <v>0</v>
      </c>
      <c r="BU263" s="3">
        <f>SUMPRODUCT('Respondent Data'!B263:T263,'Product Coding'!A172:S172)</f>
        <v>0</v>
      </c>
      <c r="BV263" s="3">
        <f>SUMPRODUCT('Respondent Data'!B263:T263,'Product Coding'!A173:S173)</f>
        <v>1.4375970351816301</v>
      </c>
      <c r="BX263" s="3">
        <f t="shared" si="1352"/>
        <v>0.84349866519760597</v>
      </c>
      <c r="BY263" s="3">
        <f t="shared" si="1353"/>
        <v>1.180240635302682</v>
      </c>
      <c r="BZ263" s="3">
        <f t="shared" si="1354"/>
        <v>0.80056479522633806</v>
      </c>
      <c r="CA263" s="3">
        <f t="shared" si="1355"/>
        <v>1.2828509175113285</v>
      </c>
      <c r="CB263" s="3">
        <f t="shared" si="1356"/>
        <v>1.0085442094123303</v>
      </c>
      <c r="CC263" s="3">
        <f t="shared" si="1357"/>
        <v>1.6326336386511964</v>
      </c>
      <c r="CD263" s="3">
        <f t="shared" si="1358"/>
        <v>0.54655459524807115</v>
      </c>
      <c r="CE263" s="3">
        <f t="shared" si="1359"/>
        <v>0.7647504013205102</v>
      </c>
      <c r="CF263" s="3">
        <f t="shared" si="1360"/>
        <v>0.51873510377432674</v>
      </c>
      <c r="CG263" s="3">
        <f t="shared" si="1361"/>
        <v>0.83123790577636947</v>
      </c>
      <c r="CH263" s="3">
        <f t="shared" si="1362"/>
        <v>0.65349774090751767</v>
      </c>
      <c r="CI263" s="3">
        <f t="shared" si="1363"/>
        <v>1.0578836154439513</v>
      </c>
      <c r="CJ263" s="3">
        <f t="shared" si="1364"/>
        <v>0.52830963405053588</v>
      </c>
      <c r="CK263" s="3">
        <f t="shared" si="1365"/>
        <v>0.739221677348188</v>
      </c>
      <c r="CL263" s="3">
        <f t="shared" si="1366"/>
        <v>0.5014188065142765</v>
      </c>
      <c r="CM263" s="3">
        <f t="shared" si="1367"/>
        <v>0.80348971105132672</v>
      </c>
      <c r="CN263" s="3">
        <f t="shared" si="1368"/>
        <v>0.63168282794329134</v>
      </c>
      <c r="CO263" s="3">
        <f t="shared" si="1369"/>
        <v>1.0225695851840413</v>
      </c>
      <c r="CP263" s="3">
        <f t="shared" si="1370"/>
        <v>0.34232426216881084</v>
      </c>
      <c r="CQ263" s="3">
        <f t="shared" si="1371"/>
        <v>0.47898712983379588</v>
      </c>
      <c r="CR263" s="3">
        <f t="shared" si="1372"/>
        <v>0.32490004329761346</v>
      </c>
      <c r="CS263" s="3">
        <f t="shared" si="1373"/>
        <v>0.52063033639391465</v>
      </c>
      <c r="CT263" s="3">
        <f t="shared" si="1374"/>
        <v>0.40930610396499117</v>
      </c>
      <c r="CU263" s="3">
        <f t="shared" si="1375"/>
        <v>0.66258564334813852</v>
      </c>
      <c r="CV263" s="3">
        <f t="shared" si="1376"/>
        <v>1</v>
      </c>
      <c r="CW263" s="3">
        <f t="shared" si="1377"/>
        <v>1</v>
      </c>
      <c r="CX263" s="3">
        <f t="shared" si="1378"/>
        <v>1</v>
      </c>
      <c r="CY263" s="3">
        <f t="shared" si="1379"/>
        <v>1</v>
      </c>
      <c r="CZ263" s="3">
        <f t="shared" si="1380"/>
        <v>1</v>
      </c>
      <c r="DA263" s="3">
        <f t="shared" si="1381"/>
        <v>1</v>
      </c>
      <c r="DB263" s="3">
        <f t="shared" si="1382"/>
        <v>1</v>
      </c>
      <c r="DC263" s="3">
        <f t="shared" si="1383"/>
        <v>1</v>
      </c>
      <c r="DD263" s="3">
        <f t="shared" si="1384"/>
        <v>1</v>
      </c>
      <c r="DE263" s="3">
        <f t="shared" si="1385"/>
        <v>1</v>
      </c>
      <c r="DF263" s="3">
        <f t="shared" si="1386"/>
        <v>1</v>
      </c>
      <c r="DG263" s="3">
        <f t="shared" si="1387"/>
        <v>1</v>
      </c>
      <c r="DH263" s="3">
        <f t="shared" si="1388"/>
        <v>1</v>
      </c>
      <c r="DI263" s="3">
        <f t="shared" si="1389"/>
        <v>1</v>
      </c>
      <c r="DJ263" s="3">
        <f t="shared" si="1390"/>
        <v>1</v>
      </c>
      <c r="DK263" s="3">
        <f t="shared" si="1391"/>
        <v>1</v>
      </c>
      <c r="DL263" s="3">
        <f t="shared" si="1392"/>
        <v>1</v>
      </c>
      <c r="DM263" s="3">
        <f t="shared" si="1393"/>
        <v>1</v>
      </c>
      <c r="DN263" s="3">
        <f t="shared" si="1394"/>
        <v>1</v>
      </c>
      <c r="DO263" s="3">
        <f t="shared" si="1395"/>
        <v>1</v>
      </c>
      <c r="DP263" s="3">
        <f t="shared" si="1396"/>
        <v>1</v>
      </c>
      <c r="DQ263" s="3">
        <f t="shared" si="1397"/>
        <v>1</v>
      </c>
      <c r="DR263" s="3">
        <f t="shared" si="1398"/>
        <v>1</v>
      </c>
      <c r="DS263" s="3">
        <f t="shared" si="1399"/>
        <v>1</v>
      </c>
      <c r="DT263" s="3">
        <f t="shared" si="1400"/>
        <v>1</v>
      </c>
      <c r="DU263" s="3">
        <f t="shared" si="1401"/>
        <v>1</v>
      </c>
      <c r="DV263" s="3">
        <f t="shared" si="1402"/>
        <v>1</v>
      </c>
      <c r="DW263" s="3">
        <f t="shared" si="1403"/>
        <v>1</v>
      </c>
      <c r="DX263" s="3">
        <f t="shared" si="1404"/>
        <v>1</v>
      </c>
      <c r="DY263" s="3">
        <f t="shared" si="1405"/>
        <v>1</v>
      </c>
      <c r="DZ263" s="3">
        <f t="shared" si="1406"/>
        <v>1</v>
      </c>
      <c r="EA263" s="3">
        <f t="shared" si="1407"/>
        <v>1</v>
      </c>
      <c r="EB263" s="3">
        <f t="shared" si="1408"/>
        <v>1</v>
      </c>
      <c r="EC263" s="3">
        <f t="shared" si="1409"/>
        <v>1</v>
      </c>
      <c r="ED263" s="3">
        <f t="shared" si="1410"/>
        <v>1</v>
      </c>
      <c r="EE263" s="3">
        <f t="shared" si="1411"/>
        <v>1</v>
      </c>
      <c r="EF263" s="3">
        <f t="shared" si="1412"/>
        <v>1</v>
      </c>
      <c r="EG263" s="3">
        <f t="shared" si="1413"/>
        <v>1</v>
      </c>
      <c r="EH263" s="3">
        <f t="shared" si="1414"/>
        <v>1</v>
      </c>
      <c r="EI263" s="3">
        <f t="shared" si="1415"/>
        <v>1</v>
      </c>
      <c r="EJ263" s="3">
        <f t="shared" si="1416"/>
        <v>1</v>
      </c>
      <c r="EK263" s="3">
        <f t="shared" si="1417"/>
        <v>1</v>
      </c>
      <c r="EL263" s="3">
        <f t="shared" si="1418"/>
        <v>1</v>
      </c>
      <c r="EM263" s="3">
        <f t="shared" si="1419"/>
        <v>1</v>
      </c>
      <c r="EN263" s="3">
        <f t="shared" si="1420"/>
        <v>1</v>
      </c>
      <c r="EO263" s="3">
        <f t="shared" si="1421"/>
        <v>1</v>
      </c>
      <c r="EP263" s="3">
        <f t="shared" si="1422"/>
        <v>1</v>
      </c>
      <c r="EQ263" s="3">
        <f t="shared" si="1423"/>
        <v>1</v>
      </c>
      <c r="ER263" s="3">
        <f t="shared" si="1424"/>
        <v>0.23749777233782751</v>
      </c>
      <c r="ET263" s="3">
        <f t="shared" si="1425"/>
        <v>0.54244682617809725</v>
      </c>
      <c r="EU263" s="3">
        <f t="shared" si="1426"/>
        <v>0.45866496743886731</v>
      </c>
      <c r="EV263" s="3">
        <f t="shared" si="1427"/>
        <v>0.555381290721224</v>
      </c>
      <c r="EW263" s="3">
        <f t="shared" si="1428"/>
        <v>0.43804875400718651</v>
      </c>
      <c r="EX263" s="3">
        <f t="shared" si="1429"/>
        <v>0.49787303426723423</v>
      </c>
      <c r="EY263" s="3">
        <f t="shared" si="1430"/>
        <v>0.37984776359248379</v>
      </c>
      <c r="EZ263" s="3">
        <f t="shared" si="1431"/>
        <v>0.64659857665069853</v>
      </c>
      <c r="FA263" s="3">
        <f t="shared" si="1432"/>
        <v>0.5666523714921553</v>
      </c>
      <c r="FB263" s="3">
        <f t="shared" si="1433"/>
        <v>0.65844267213869101</v>
      </c>
      <c r="FC263" s="3">
        <f t="shared" si="1434"/>
        <v>0.54607869182133451</v>
      </c>
      <c r="FD263" s="3">
        <f t="shared" si="1435"/>
        <v>0.60477857045704375</v>
      </c>
      <c r="FE263" s="3">
        <f t="shared" si="1436"/>
        <v>0.48593612996149349</v>
      </c>
      <c r="FF263" s="3">
        <f t="shared" si="1437"/>
        <v>0.65431767079139769</v>
      </c>
      <c r="FG263" s="3">
        <f t="shared" si="1438"/>
        <v>0.574969834509372</v>
      </c>
      <c r="FH263" s="3">
        <f t="shared" si="1439"/>
        <v>0.66603668187800302</v>
      </c>
      <c r="FI263" s="3">
        <f t="shared" si="1440"/>
        <v>0.55448056835159865</v>
      </c>
      <c r="FJ263" s="3">
        <f t="shared" si="1441"/>
        <v>0.61286420551504062</v>
      </c>
      <c r="FK263" s="3">
        <f t="shared" si="1442"/>
        <v>0.49442056645433341</v>
      </c>
      <c r="FL263" s="3">
        <f t="shared" si="1443"/>
        <v>0.74497647713249782</v>
      </c>
      <c r="FM263" s="3">
        <f t="shared" si="1444"/>
        <v>0.67613840568874795</v>
      </c>
      <c r="FN263" s="3">
        <f t="shared" si="1445"/>
        <v>0.75477392053746739</v>
      </c>
      <c r="FO263" s="3">
        <f t="shared" si="1446"/>
        <v>0.65762202427937955</v>
      </c>
      <c r="FP263" s="3">
        <f t="shared" si="1447"/>
        <v>0.70956905471888965</v>
      </c>
      <c r="FQ263" s="3">
        <f t="shared" si="1448"/>
        <v>0.60147277465128701</v>
      </c>
      <c r="FR263" s="3">
        <f t="shared" si="1449"/>
        <v>0.5</v>
      </c>
      <c r="FS263" s="3">
        <f t="shared" si="1450"/>
        <v>0.5</v>
      </c>
      <c r="FT263" s="3">
        <f t="shared" si="1451"/>
        <v>0.5</v>
      </c>
      <c r="FU263" s="3">
        <f t="shared" si="1452"/>
        <v>0.5</v>
      </c>
      <c r="FV263" s="3">
        <f t="shared" si="1453"/>
        <v>0.5</v>
      </c>
      <c r="FW263" s="3">
        <f t="shared" si="1454"/>
        <v>0.5</v>
      </c>
      <c r="FX263" s="3">
        <f t="shared" si="1455"/>
        <v>0.5</v>
      </c>
      <c r="FY263" s="3">
        <f t="shared" si="1456"/>
        <v>0.5</v>
      </c>
      <c r="FZ263" s="3">
        <f t="shared" si="1457"/>
        <v>0.5</v>
      </c>
      <c r="GA263" s="3">
        <f t="shared" si="1458"/>
        <v>0.5</v>
      </c>
      <c r="GB263" s="3">
        <f t="shared" si="1459"/>
        <v>0.5</v>
      </c>
      <c r="GC263" s="3">
        <f t="shared" si="1460"/>
        <v>0.5</v>
      </c>
      <c r="GD263" s="3">
        <f t="shared" si="1461"/>
        <v>0.5</v>
      </c>
      <c r="GE263" s="3">
        <f t="shared" si="1462"/>
        <v>0.5</v>
      </c>
      <c r="GF263" s="3">
        <f t="shared" si="1463"/>
        <v>0.5</v>
      </c>
      <c r="GG263" s="3">
        <f t="shared" si="1464"/>
        <v>0.5</v>
      </c>
      <c r="GH263" s="3">
        <f t="shared" si="1465"/>
        <v>0.5</v>
      </c>
      <c r="GI263" s="3">
        <f t="shared" si="1466"/>
        <v>0.5</v>
      </c>
      <c r="GJ263" s="3">
        <f t="shared" si="1467"/>
        <v>0.5</v>
      </c>
      <c r="GK263" s="3">
        <f t="shared" si="1468"/>
        <v>0.5</v>
      </c>
      <c r="GL263" s="3">
        <f t="shared" si="1469"/>
        <v>0.5</v>
      </c>
      <c r="GM263" s="3">
        <f t="shared" si="1470"/>
        <v>0.5</v>
      </c>
      <c r="GN263" s="3">
        <f t="shared" si="1471"/>
        <v>0.5</v>
      </c>
      <c r="GO263" s="3">
        <f t="shared" si="1472"/>
        <v>0.5</v>
      </c>
      <c r="GP263" s="3">
        <f t="shared" si="1473"/>
        <v>0.5</v>
      </c>
      <c r="GQ263" s="3">
        <f t="shared" si="1474"/>
        <v>0.5</v>
      </c>
      <c r="GR263" s="3">
        <f t="shared" si="1475"/>
        <v>0.5</v>
      </c>
      <c r="GS263" s="3">
        <f t="shared" si="1476"/>
        <v>0.5</v>
      </c>
      <c r="GT263" s="3">
        <f t="shared" si="1477"/>
        <v>0.5</v>
      </c>
      <c r="GU263" s="3">
        <f t="shared" si="1478"/>
        <v>0.5</v>
      </c>
      <c r="GV263" s="3">
        <f t="shared" si="1479"/>
        <v>0.5</v>
      </c>
      <c r="GW263" s="3">
        <f t="shared" si="1480"/>
        <v>0.5</v>
      </c>
      <c r="GX263" s="3">
        <f t="shared" si="1481"/>
        <v>0.5</v>
      </c>
      <c r="GY263" s="3">
        <f t="shared" si="1482"/>
        <v>0.5</v>
      </c>
      <c r="GZ263" s="3">
        <f t="shared" si="1483"/>
        <v>0.5</v>
      </c>
      <c r="HA263" s="3">
        <f t="shared" si="1484"/>
        <v>0.5</v>
      </c>
      <c r="HB263" s="3">
        <f t="shared" si="1485"/>
        <v>0.5</v>
      </c>
      <c r="HC263" s="3">
        <f t="shared" si="1486"/>
        <v>0.5</v>
      </c>
      <c r="HD263" s="3">
        <f t="shared" si="1487"/>
        <v>0.5</v>
      </c>
      <c r="HE263" s="3">
        <f t="shared" si="1488"/>
        <v>0.5</v>
      </c>
      <c r="HF263" s="3">
        <f t="shared" si="1489"/>
        <v>0.5</v>
      </c>
      <c r="HG263" s="3">
        <f t="shared" si="1490"/>
        <v>0.5</v>
      </c>
      <c r="HH263" s="3">
        <f t="shared" si="1491"/>
        <v>0.5</v>
      </c>
      <c r="HI263" s="3">
        <f t="shared" si="1492"/>
        <v>0.5</v>
      </c>
      <c r="HJ263" s="3">
        <f t="shared" si="1493"/>
        <v>0.5</v>
      </c>
      <c r="HK263" s="3">
        <f t="shared" si="1494"/>
        <v>0.5</v>
      </c>
      <c r="HL263" s="3">
        <f t="shared" si="1495"/>
        <v>0.5</v>
      </c>
      <c r="HM263" s="3">
        <f t="shared" si="1496"/>
        <v>0.5</v>
      </c>
      <c r="HN263" s="3">
        <f t="shared" si="1497"/>
        <v>0.8080822627347789</v>
      </c>
      <c r="HP263" s="3">
        <f t="shared" ref="HP263:IU263" si="1513">IF(B1=1,ET263,0)</f>
        <v>0.54244682617809725</v>
      </c>
      <c r="HQ263" s="3">
        <f t="shared" si="1513"/>
        <v>0.45866496743886731</v>
      </c>
      <c r="HR263" s="3">
        <f t="shared" si="1513"/>
        <v>0.555381290721224</v>
      </c>
      <c r="HS263" s="3">
        <f t="shared" si="1513"/>
        <v>0.43804875400718651</v>
      </c>
      <c r="HT263" s="3">
        <f t="shared" si="1513"/>
        <v>0.49787303426723423</v>
      </c>
      <c r="HU263" s="3">
        <f t="shared" si="1513"/>
        <v>0.37984776359248379</v>
      </c>
      <c r="HV263" s="3">
        <f t="shared" si="1513"/>
        <v>0.64659857665069853</v>
      </c>
      <c r="HW263" s="3">
        <f t="shared" si="1513"/>
        <v>0.5666523714921553</v>
      </c>
      <c r="HX263" s="3">
        <f t="shared" si="1513"/>
        <v>0.65844267213869101</v>
      </c>
      <c r="HY263" s="3">
        <f t="shared" si="1513"/>
        <v>0.54607869182133451</v>
      </c>
      <c r="HZ263" s="3">
        <f t="shared" si="1513"/>
        <v>0.60477857045704375</v>
      </c>
      <c r="IA263" s="3">
        <f t="shared" si="1513"/>
        <v>0.48593612996149349</v>
      </c>
      <c r="IB263" s="3">
        <f t="shared" si="1513"/>
        <v>0.65431767079139769</v>
      </c>
      <c r="IC263" s="3">
        <f t="shared" si="1513"/>
        <v>0.574969834509372</v>
      </c>
      <c r="ID263" s="3">
        <f t="shared" si="1513"/>
        <v>0.66603668187800302</v>
      </c>
      <c r="IE263" s="3">
        <f t="shared" si="1513"/>
        <v>0.55448056835159865</v>
      </c>
      <c r="IF263" s="3">
        <f t="shared" si="1513"/>
        <v>0.61286420551504062</v>
      </c>
      <c r="IG263" s="3">
        <f t="shared" si="1513"/>
        <v>0.49442056645433341</v>
      </c>
      <c r="IH263" s="3">
        <f t="shared" si="1513"/>
        <v>0.74497647713249782</v>
      </c>
      <c r="II263" s="3">
        <f t="shared" si="1513"/>
        <v>0.67613840568874795</v>
      </c>
      <c r="IJ263" s="3">
        <f t="shared" si="1513"/>
        <v>0.75477392053746739</v>
      </c>
      <c r="IK263" s="3">
        <f t="shared" si="1513"/>
        <v>0.65762202427937955</v>
      </c>
      <c r="IL263" s="3">
        <f t="shared" si="1513"/>
        <v>0.70956905471888965</v>
      </c>
      <c r="IM263" s="3">
        <f t="shared" si="1513"/>
        <v>0.60147277465128701</v>
      </c>
      <c r="IN263" s="3">
        <f t="shared" si="1513"/>
        <v>0</v>
      </c>
      <c r="IO263" s="3">
        <f t="shared" si="1513"/>
        <v>0</v>
      </c>
      <c r="IP263" s="3">
        <f t="shared" si="1513"/>
        <v>0</v>
      </c>
      <c r="IQ263" s="3">
        <f t="shared" si="1513"/>
        <v>0</v>
      </c>
      <c r="IR263" s="3">
        <f t="shared" si="1513"/>
        <v>0</v>
      </c>
      <c r="IS263" s="3">
        <f t="shared" si="1513"/>
        <v>0</v>
      </c>
      <c r="IT263" s="3">
        <f t="shared" si="1513"/>
        <v>0</v>
      </c>
      <c r="IU263" s="3">
        <f t="shared" si="1513"/>
        <v>0</v>
      </c>
      <c r="IV263" s="3">
        <f t="shared" ref="IV263:KA263" si="1514">IF(AH1=1,FZ263,0)</f>
        <v>0</v>
      </c>
      <c r="IW263" s="3">
        <f t="shared" si="1514"/>
        <v>0</v>
      </c>
      <c r="IX263" s="3">
        <f t="shared" si="1514"/>
        <v>0</v>
      </c>
      <c r="IY263" s="3">
        <f t="shared" si="1514"/>
        <v>0</v>
      </c>
      <c r="IZ263" s="3">
        <f t="shared" si="1514"/>
        <v>0</v>
      </c>
      <c r="JA263" s="3">
        <f t="shared" si="1514"/>
        <v>0</v>
      </c>
      <c r="JB263" s="3">
        <f t="shared" si="1514"/>
        <v>0</v>
      </c>
      <c r="JC263" s="3">
        <f t="shared" si="1514"/>
        <v>0</v>
      </c>
      <c r="JD263" s="3">
        <f t="shared" si="1514"/>
        <v>0</v>
      </c>
      <c r="JE263" s="3">
        <f t="shared" si="1514"/>
        <v>0</v>
      </c>
      <c r="JF263" s="3">
        <f t="shared" si="1514"/>
        <v>0</v>
      </c>
      <c r="JG263" s="3">
        <f t="shared" si="1514"/>
        <v>0</v>
      </c>
      <c r="JH263" s="3">
        <f t="shared" si="1514"/>
        <v>0</v>
      </c>
      <c r="JI263" s="3">
        <f t="shared" si="1514"/>
        <v>0</v>
      </c>
      <c r="JJ263" s="3">
        <f t="shared" si="1514"/>
        <v>0</v>
      </c>
      <c r="JK263" s="3">
        <f t="shared" si="1514"/>
        <v>0</v>
      </c>
      <c r="JL263" s="3">
        <f t="shared" si="1514"/>
        <v>0</v>
      </c>
      <c r="JM263" s="3">
        <f t="shared" si="1514"/>
        <v>0</v>
      </c>
      <c r="JN263" s="3">
        <f t="shared" si="1514"/>
        <v>0</v>
      </c>
      <c r="JO263" s="3">
        <f t="shared" si="1514"/>
        <v>0</v>
      </c>
      <c r="JP263" s="3">
        <f t="shared" si="1514"/>
        <v>0</v>
      </c>
      <c r="JQ263" s="3">
        <f t="shared" si="1514"/>
        <v>0</v>
      </c>
      <c r="JR263" s="3">
        <f t="shared" si="1514"/>
        <v>0</v>
      </c>
      <c r="JS263" s="3">
        <f t="shared" si="1514"/>
        <v>0</v>
      </c>
      <c r="JT263" s="3">
        <f t="shared" si="1514"/>
        <v>0</v>
      </c>
      <c r="JU263" s="3">
        <f t="shared" si="1514"/>
        <v>0</v>
      </c>
      <c r="JV263" s="3">
        <f t="shared" si="1514"/>
        <v>0</v>
      </c>
      <c r="JW263" s="3">
        <f t="shared" si="1514"/>
        <v>0</v>
      </c>
      <c r="JX263" s="3">
        <f t="shared" si="1514"/>
        <v>0</v>
      </c>
      <c r="JY263" s="3">
        <f t="shared" si="1514"/>
        <v>0</v>
      </c>
      <c r="JZ263" s="3">
        <f t="shared" si="1514"/>
        <v>0</v>
      </c>
      <c r="KA263" s="3">
        <f t="shared" si="1514"/>
        <v>0</v>
      </c>
      <c r="KB263" s="3">
        <f t="shared" ref="KB263:KJ263" si="1515">IF(BN1=1,HF263,0)</f>
        <v>0</v>
      </c>
      <c r="KC263" s="3">
        <f t="shared" si="1515"/>
        <v>0</v>
      </c>
      <c r="KD263" s="3">
        <f t="shared" si="1515"/>
        <v>0</v>
      </c>
      <c r="KE263" s="3">
        <f t="shared" si="1515"/>
        <v>0</v>
      </c>
      <c r="KF263" s="3">
        <f t="shared" si="1515"/>
        <v>0</v>
      </c>
      <c r="KG263" s="3">
        <f t="shared" si="1515"/>
        <v>0</v>
      </c>
      <c r="KH263" s="3">
        <f t="shared" si="1515"/>
        <v>0</v>
      </c>
      <c r="KI263" s="3">
        <f t="shared" si="1515"/>
        <v>0</v>
      </c>
      <c r="KJ263" s="3">
        <f t="shared" si="1515"/>
        <v>0</v>
      </c>
    </row>
    <row r="264" spans="1:296" x14ac:dyDescent="0.2">
      <c r="A264" s="3" t="str">
        <f>'Respondent Data'!A264</f>
        <v>2195</v>
      </c>
      <c r="B264" s="3">
        <f>SUMPRODUCT('Respondent Data'!B264:T264,'Product Coding'!A101:S101)</f>
        <v>1.3610495076120741</v>
      </c>
      <c r="C264" s="3">
        <f>SUMPRODUCT('Respondent Data'!B264:T264,'Product Coding'!A102:S102)</f>
        <v>1.1691472764622062</v>
      </c>
      <c r="D264" s="3">
        <f>SUMPRODUCT('Respondent Data'!B264:T264,'Product Coding'!A103:S103)</f>
        <v>0.48193989706348606</v>
      </c>
      <c r="E264" s="3">
        <f>SUMPRODUCT('Respondent Data'!B264:T264,'Product Coding'!A104:S104)</f>
        <v>0.23422717483232702</v>
      </c>
      <c r="F264" s="3">
        <f>SUMPRODUCT('Respondent Data'!B264:T264,'Product Coding'!A105:S105)</f>
        <v>0.39339417489500406</v>
      </c>
      <c r="G264" s="3">
        <f>SUMPRODUCT('Respondent Data'!B264:T264,'Product Coding'!A106:S106)</f>
        <v>-0.50611311112961199</v>
      </c>
      <c r="H264" s="3">
        <f>SUMPRODUCT('Respondent Data'!B264:T264,'Product Coding'!A107:S107)</f>
        <v>3.0892359510568639</v>
      </c>
      <c r="I264" s="3">
        <f>SUMPRODUCT('Respondent Data'!B264:T264,'Product Coding'!A108:S108)</f>
        <v>2.897333719906996</v>
      </c>
      <c r="J264" s="3">
        <f>SUMPRODUCT('Respondent Data'!B264:T264,'Product Coding'!A109:S109)</f>
        <v>2.2101263405082761</v>
      </c>
      <c r="K264" s="3">
        <f>SUMPRODUCT('Respondent Data'!B264:T264,'Product Coding'!A110:S110)</f>
        <v>1.962413618277117</v>
      </c>
      <c r="L264" s="3">
        <f>SUMPRODUCT('Respondent Data'!B264:T264,'Product Coding'!A111:S111)</f>
        <v>2.1215806183397943</v>
      </c>
      <c r="M264" s="3">
        <f>SUMPRODUCT('Respondent Data'!B264:T264,'Product Coding'!A112:S112)</f>
        <v>1.222073332315178</v>
      </c>
      <c r="N264" s="3">
        <f>SUMPRODUCT('Respondent Data'!B264:T264,'Product Coding'!A113:S113)</f>
        <v>-1.0125544078638862</v>
      </c>
      <c r="O264" s="3">
        <f>SUMPRODUCT('Respondent Data'!B264:T264,'Product Coding'!A114:S114)</f>
        <v>-1.2044566390137541</v>
      </c>
      <c r="P264" s="3">
        <f>SUMPRODUCT('Respondent Data'!B264:T264,'Product Coding'!A115:S115)</f>
        <v>-1.891664018412474</v>
      </c>
      <c r="Q264" s="3">
        <f>SUMPRODUCT('Respondent Data'!B264:T264,'Product Coding'!A116:S116)</f>
        <v>-2.139376740643633</v>
      </c>
      <c r="R264" s="3">
        <f>SUMPRODUCT('Respondent Data'!B264:T264,'Product Coding'!A117:S117)</f>
        <v>-1.9802097405809562</v>
      </c>
      <c r="S264" s="3">
        <f>SUMPRODUCT('Respondent Data'!B264:T264,'Product Coding'!A118:S118)</f>
        <v>-2.8797170266055723</v>
      </c>
      <c r="T264" s="3">
        <f>SUMPRODUCT('Respondent Data'!B264:T264,'Product Coding'!A119:S119)</f>
        <v>0.71563203558090382</v>
      </c>
      <c r="U264" s="3">
        <f>SUMPRODUCT('Respondent Data'!B264:T264,'Product Coding'!A120:S120)</f>
        <v>0.52372980443103589</v>
      </c>
      <c r="V264" s="3">
        <f>SUMPRODUCT('Respondent Data'!B264:T264,'Product Coding'!A121:S121)</f>
        <v>-0.163477574967684</v>
      </c>
      <c r="W264" s="3">
        <f>SUMPRODUCT('Respondent Data'!B264:T264,'Product Coding'!A122:S122)</f>
        <v>-0.41119029719884326</v>
      </c>
      <c r="X264" s="3">
        <f>SUMPRODUCT('Respondent Data'!B264:T264,'Product Coding'!A123:S123)</f>
        <v>-0.25202329713616622</v>
      </c>
      <c r="Y264" s="3">
        <f>SUMPRODUCT('Respondent Data'!B264:T264,'Product Coding'!A124:S124)</f>
        <v>-1.1515305831607825</v>
      </c>
      <c r="Z264" s="3">
        <f>SUMPRODUCT('Respondent Data'!B264:T264,'Product Coding'!A125:S125)</f>
        <v>0</v>
      </c>
      <c r="AA264" s="3">
        <f>SUMPRODUCT('Respondent Data'!B264:T264,'Product Coding'!A126:S126)</f>
        <v>0</v>
      </c>
      <c r="AB264" s="3">
        <f>SUMPRODUCT('Respondent Data'!B264:T264,'Product Coding'!A127:S127)</f>
        <v>0</v>
      </c>
      <c r="AC264" s="3">
        <f>SUMPRODUCT('Respondent Data'!B264:T264,'Product Coding'!A128:S128)</f>
        <v>0</v>
      </c>
      <c r="AD264" s="3">
        <f>SUMPRODUCT('Respondent Data'!B264:T264,'Product Coding'!A129:S129)</f>
        <v>0</v>
      </c>
      <c r="AE264" s="3">
        <f>SUMPRODUCT('Respondent Data'!B264:T264,'Product Coding'!A130:S130)</f>
        <v>0</v>
      </c>
      <c r="AF264" s="3">
        <f>SUMPRODUCT('Respondent Data'!B264:T264,'Product Coding'!A131:S131)</f>
        <v>0</v>
      </c>
      <c r="AG264" s="3">
        <f>SUMPRODUCT('Respondent Data'!B264:T264,'Product Coding'!A132:S132)</f>
        <v>0</v>
      </c>
      <c r="AH264" s="3">
        <f>SUMPRODUCT('Respondent Data'!B264:T264,'Product Coding'!A133:S133)</f>
        <v>0</v>
      </c>
      <c r="AI264" s="3">
        <f>SUMPRODUCT('Respondent Data'!B264:T264,'Product Coding'!A134:S134)</f>
        <v>0</v>
      </c>
      <c r="AJ264" s="3">
        <f>SUMPRODUCT('Respondent Data'!B264:T264,'Product Coding'!A135:S135)</f>
        <v>0</v>
      </c>
      <c r="AK264" s="3">
        <f>SUMPRODUCT('Respondent Data'!B264:T264,'Product Coding'!A136:S136)</f>
        <v>0</v>
      </c>
      <c r="AL264" s="3">
        <f>SUMPRODUCT('Respondent Data'!B264:T264,'Product Coding'!A137:S137)</f>
        <v>0</v>
      </c>
      <c r="AM264" s="3">
        <f>SUMPRODUCT('Respondent Data'!B264:T264,'Product Coding'!A138:S138)</f>
        <v>0</v>
      </c>
      <c r="AN264" s="3">
        <f>SUMPRODUCT('Respondent Data'!B264:T264,'Product Coding'!A139:S139)</f>
        <v>0</v>
      </c>
      <c r="AO264" s="3">
        <f>SUMPRODUCT('Respondent Data'!B264:T264,'Product Coding'!A140:S140)</f>
        <v>0</v>
      </c>
      <c r="AP264" s="3">
        <f>SUMPRODUCT('Respondent Data'!B264:T264,'Product Coding'!A141:S141)</f>
        <v>0</v>
      </c>
      <c r="AQ264" s="3">
        <f>SUMPRODUCT('Respondent Data'!B264:T264,'Product Coding'!A142:S142)</f>
        <v>0</v>
      </c>
      <c r="AR264" s="3">
        <f>SUMPRODUCT('Respondent Data'!B264:T264,'Product Coding'!A143:S143)</f>
        <v>0</v>
      </c>
      <c r="AS264" s="3">
        <f>SUMPRODUCT('Respondent Data'!B264:T264,'Product Coding'!A144:S144)</f>
        <v>0</v>
      </c>
      <c r="AT264" s="3">
        <f>SUMPRODUCT('Respondent Data'!B264:T264,'Product Coding'!A145:S145)</f>
        <v>0</v>
      </c>
      <c r="AU264" s="3">
        <f>SUMPRODUCT('Respondent Data'!B264:T264,'Product Coding'!A146:S146)</f>
        <v>0</v>
      </c>
      <c r="AV264" s="3">
        <f>SUMPRODUCT('Respondent Data'!B264:T264,'Product Coding'!A147:S147)</f>
        <v>0</v>
      </c>
      <c r="AW264" s="3">
        <f>SUMPRODUCT('Respondent Data'!B264:T264,'Product Coding'!A148:S148)</f>
        <v>0</v>
      </c>
      <c r="AX264" s="3">
        <f>SUMPRODUCT('Respondent Data'!B264:T264,'Product Coding'!A149:S149)</f>
        <v>0</v>
      </c>
      <c r="AY264" s="3">
        <f>SUMPRODUCT('Respondent Data'!B264:T264,'Product Coding'!A150:S150)</f>
        <v>0</v>
      </c>
      <c r="AZ264" s="3">
        <f>SUMPRODUCT('Respondent Data'!B264:T264,'Product Coding'!A151:S151)</f>
        <v>0</v>
      </c>
      <c r="BA264" s="3">
        <f>SUMPRODUCT('Respondent Data'!B264:T264,'Product Coding'!A152:S152)</f>
        <v>0</v>
      </c>
      <c r="BB264" s="3">
        <f>SUMPRODUCT('Respondent Data'!B264:T264,'Product Coding'!A153:S153)</f>
        <v>0</v>
      </c>
      <c r="BC264" s="3">
        <f>SUMPRODUCT('Respondent Data'!B264:T264,'Product Coding'!A154:S154)</f>
        <v>0</v>
      </c>
      <c r="BD264" s="3">
        <f>SUMPRODUCT('Respondent Data'!B264:T264,'Product Coding'!A155:S155)</f>
        <v>0</v>
      </c>
      <c r="BE264" s="3">
        <f>SUMPRODUCT('Respondent Data'!B264:T264,'Product Coding'!A156:S156)</f>
        <v>0</v>
      </c>
      <c r="BF264" s="3">
        <f>SUMPRODUCT('Respondent Data'!B264:T264,'Product Coding'!A157:S157)</f>
        <v>0</v>
      </c>
      <c r="BG264" s="3">
        <f>SUMPRODUCT('Respondent Data'!B264:T264,'Product Coding'!A158:S158)</f>
        <v>0</v>
      </c>
      <c r="BH264" s="3">
        <f>SUMPRODUCT('Respondent Data'!B264:T264,'Product Coding'!A159:S159)</f>
        <v>0</v>
      </c>
      <c r="BI264" s="3">
        <f>SUMPRODUCT('Respondent Data'!B264:T264,'Product Coding'!A160:S160)</f>
        <v>0</v>
      </c>
      <c r="BJ264" s="3">
        <f>SUMPRODUCT('Respondent Data'!B264:T264,'Product Coding'!A161:S161)</f>
        <v>0</v>
      </c>
      <c r="BK264" s="3">
        <f>SUMPRODUCT('Respondent Data'!B264:T264,'Product Coding'!A162:S162)</f>
        <v>0</v>
      </c>
      <c r="BL264" s="3">
        <f>SUMPRODUCT('Respondent Data'!B264:T264,'Product Coding'!A163:S163)</f>
        <v>0</v>
      </c>
      <c r="BM264" s="3">
        <f>SUMPRODUCT('Respondent Data'!B264:T264,'Product Coding'!A164:S164)</f>
        <v>0</v>
      </c>
      <c r="BN264" s="3">
        <f>SUMPRODUCT('Respondent Data'!B264:T264,'Product Coding'!A165:S165)</f>
        <v>0</v>
      </c>
      <c r="BO264" s="3">
        <f>SUMPRODUCT('Respondent Data'!B264:T264,'Product Coding'!A166:S166)</f>
        <v>0</v>
      </c>
      <c r="BP264" s="3">
        <f>SUMPRODUCT('Respondent Data'!B264:T264,'Product Coding'!A167:S167)</f>
        <v>0</v>
      </c>
      <c r="BQ264" s="3">
        <f>SUMPRODUCT('Respondent Data'!B264:T264,'Product Coding'!A168:S168)</f>
        <v>0</v>
      </c>
      <c r="BR264" s="3">
        <f>SUMPRODUCT('Respondent Data'!B264:T264,'Product Coding'!A169:S169)</f>
        <v>0</v>
      </c>
      <c r="BS264" s="3">
        <f>SUMPRODUCT('Respondent Data'!B264:T264,'Product Coding'!A170:S170)</f>
        <v>0</v>
      </c>
      <c r="BT264" s="3">
        <f>SUMPRODUCT('Respondent Data'!B264:T264,'Product Coding'!A171:S171)</f>
        <v>0</v>
      </c>
      <c r="BU264" s="3">
        <f>SUMPRODUCT('Respondent Data'!B264:T264,'Product Coding'!A172:S172)</f>
        <v>0</v>
      </c>
      <c r="BV264" s="3">
        <f>SUMPRODUCT('Respondent Data'!B264:T264,'Product Coding'!A173:S173)</f>
        <v>-2.03839908513338</v>
      </c>
      <c r="BX264" s="3">
        <f t="shared" si="1352"/>
        <v>0.25639155081657428</v>
      </c>
      <c r="BY264" s="3">
        <f t="shared" si="1353"/>
        <v>0.31063171133344603</v>
      </c>
      <c r="BZ264" s="3">
        <f t="shared" si="1354"/>
        <v>0.61758417927195208</v>
      </c>
      <c r="CA264" s="3">
        <f t="shared" si="1355"/>
        <v>0.79118205882666182</v>
      </c>
      <c r="CB264" s="3">
        <f t="shared" si="1356"/>
        <v>0.67476272063444609</v>
      </c>
      <c r="CC264" s="3">
        <f t="shared" si="1357"/>
        <v>1.6588309563823695</v>
      </c>
      <c r="CD264" s="3">
        <f t="shared" si="1358"/>
        <v>4.5536733409534104E-2</v>
      </c>
      <c r="CE264" s="3">
        <f t="shared" si="1359"/>
        <v>5.5170123128035924E-2</v>
      </c>
      <c r="CF264" s="3">
        <f t="shared" si="1360"/>
        <v>0.10968678975529958</v>
      </c>
      <c r="CG264" s="3">
        <f t="shared" si="1361"/>
        <v>0.14051885242104092</v>
      </c>
      <c r="CH264" s="3">
        <f t="shared" si="1362"/>
        <v>0.11984205417987744</v>
      </c>
      <c r="CI264" s="3">
        <f t="shared" si="1363"/>
        <v>0.29461869079417163</v>
      </c>
      <c r="CJ264" s="3">
        <f t="shared" si="1364"/>
        <v>2.7526233649953715</v>
      </c>
      <c r="CK264" s="3">
        <f t="shared" si="1365"/>
        <v>3.3349465058490009</v>
      </c>
      <c r="CL264" s="3">
        <f t="shared" si="1366"/>
        <v>6.6303926018671708</v>
      </c>
      <c r="CM264" s="3">
        <f t="shared" si="1367"/>
        <v>8.4941419253298847</v>
      </c>
      <c r="CN264" s="3">
        <f t="shared" si="1368"/>
        <v>7.2442622416017315</v>
      </c>
      <c r="CO264" s="3">
        <f t="shared" si="1369"/>
        <v>17.809232927423569</v>
      </c>
      <c r="CP264" s="3">
        <f t="shared" si="1370"/>
        <v>0.48888302266373279</v>
      </c>
      <c r="CQ264" s="3">
        <f t="shared" si="1371"/>
        <v>0.59230723277830466</v>
      </c>
      <c r="CR264" s="3">
        <f t="shared" si="1372"/>
        <v>1.1775989471968771</v>
      </c>
      <c r="CS264" s="3">
        <f t="shared" si="1373"/>
        <v>1.508612413960599</v>
      </c>
      <c r="CT264" s="3">
        <f t="shared" si="1374"/>
        <v>1.2866260116370691</v>
      </c>
      <c r="CU264" s="3">
        <f t="shared" si="1375"/>
        <v>3.1630304877892206</v>
      </c>
      <c r="CV264" s="3">
        <f t="shared" si="1376"/>
        <v>1</v>
      </c>
      <c r="CW264" s="3">
        <f t="shared" si="1377"/>
        <v>1</v>
      </c>
      <c r="CX264" s="3">
        <f t="shared" si="1378"/>
        <v>1</v>
      </c>
      <c r="CY264" s="3">
        <f t="shared" si="1379"/>
        <v>1</v>
      </c>
      <c r="CZ264" s="3">
        <f t="shared" si="1380"/>
        <v>1</v>
      </c>
      <c r="DA264" s="3">
        <f t="shared" si="1381"/>
        <v>1</v>
      </c>
      <c r="DB264" s="3">
        <f t="shared" si="1382"/>
        <v>1</v>
      </c>
      <c r="DC264" s="3">
        <f t="shared" si="1383"/>
        <v>1</v>
      </c>
      <c r="DD264" s="3">
        <f t="shared" si="1384"/>
        <v>1</v>
      </c>
      <c r="DE264" s="3">
        <f t="shared" si="1385"/>
        <v>1</v>
      </c>
      <c r="DF264" s="3">
        <f t="shared" si="1386"/>
        <v>1</v>
      </c>
      <c r="DG264" s="3">
        <f t="shared" si="1387"/>
        <v>1</v>
      </c>
      <c r="DH264" s="3">
        <f t="shared" si="1388"/>
        <v>1</v>
      </c>
      <c r="DI264" s="3">
        <f t="shared" si="1389"/>
        <v>1</v>
      </c>
      <c r="DJ264" s="3">
        <f t="shared" si="1390"/>
        <v>1</v>
      </c>
      <c r="DK264" s="3">
        <f t="shared" si="1391"/>
        <v>1</v>
      </c>
      <c r="DL264" s="3">
        <f t="shared" si="1392"/>
        <v>1</v>
      </c>
      <c r="DM264" s="3">
        <f t="shared" si="1393"/>
        <v>1</v>
      </c>
      <c r="DN264" s="3">
        <f t="shared" si="1394"/>
        <v>1</v>
      </c>
      <c r="DO264" s="3">
        <f t="shared" si="1395"/>
        <v>1</v>
      </c>
      <c r="DP264" s="3">
        <f t="shared" si="1396"/>
        <v>1</v>
      </c>
      <c r="DQ264" s="3">
        <f t="shared" si="1397"/>
        <v>1</v>
      </c>
      <c r="DR264" s="3">
        <f t="shared" si="1398"/>
        <v>1</v>
      </c>
      <c r="DS264" s="3">
        <f t="shared" si="1399"/>
        <v>1</v>
      </c>
      <c r="DT264" s="3">
        <f t="shared" si="1400"/>
        <v>1</v>
      </c>
      <c r="DU264" s="3">
        <f t="shared" si="1401"/>
        <v>1</v>
      </c>
      <c r="DV264" s="3">
        <f t="shared" si="1402"/>
        <v>1</v>
      </c>
      <c r="DW264" s="3">
        <f t="shared" si="1403"/>
        <v>1</v>
      </c>
      <c r="DX264" s="3">
        <f t="shared" si="1404"/>
        <v>1</v>
      </c>
      <c r="DY264" s="3">
        <f t="shared" si="1405"/>
        <v>1</v>
      </c>
      <c r="DZ264" s="3">
        <f t="shared" si="1406"/>
        <v>1</v>
      </c>
      <c r="EA264" s="3">
        <f t="shared" si="1407"/>
        <v>1</v>
      </c>
      <c r="EB264" s="3">
        <f t="shared" si="1408"/>
        <v>1</v>
      </c>
      <c r="EC264" s="3">
        <f t="shared" si="1409"/>
        <v>1</v>
      </c>
      <c r="ED264" s="3">
        <f t="shared" si="1410"/>
        <v>1</v>
      </c>
      <c r="EE264" s="3">
        <f t="shared" si="1411"/>
        <v>1</v>
      </c>
      <c r="EF264" s="3">
        <f t="shared" si="1412"/>
        <v>1</v>
      </c>
      <c r="EG264" s="3">
        <f t="shared" si="1413"/>
        <v>1</v>
      </c>
      <c r="EH264" s="3">
        <f t="shared" si="1414"/>
        <v>1</v>
      </c>
      <c r="EI264" s="3">
        <f t="shared" si="1415"/>
        <v>1</v>
      </c>
      <c r="EJ264" s="3">
        <f t="shared" si="1416"/>
        <v>1</v>
      </c>
      <c r="EK264" s="3">
        <f t="shared" si="1417"/>
        <v>1</v>
      </c>
      <c r="EL264" s="3">
        <f t="shared" si="1418"/>
        <v>1</v>
      </c>
      <c r="EM264" s="3">
        <f t="shared" si="1419"/>
        <v>1</v>
      </c>
      <c r="EN264" s="3">
        <f t="shared" si="1420"/>
        <v>1</v>
      </c>
      <c r="EO264" s="3">
        <f t="shared" si="1421"/>
        <v>1</v>
      </c>
      <c r="EP264" s="3">
        <f t="shared" si="1422"/>
        <v>1</v>
      </c>
      <c r="EQ264" s="3">
        <f t="shared" si="1423"/>
        <v>1</v>
      </c>
      <c r="ER264" s="3">
        <f t="shared" si="1424"/>
        <v>7.6783070382625223</v>
      </c>
      <c r="ET264" s="3">
        <f t="shared" si="1425"/>
        <v>0.79593021725596913</v>
      </c>
      <c r="EU264" s="3">
        <f t="shared" si="1426"/>
        <v>0.76299084735451184</v>
      </c>
      <c r="EV264" s="3">
        <f t="shared" si="1427"/>
        <v>0.61820584845858439</v>
      </c>
      <c r="EW264" s="3">
        <f t="shared" si="1428"/>
        <v>0.55829054063608896</v>
      </c>
      <c r="EX264" s="3">
        <f t="shared" si="1429"/>
        <v>0.59709951008532869</v>
      </c>
      <c r="EY264" s="3">
        <f t="shared" si="1430"/>
        <v>0.37610514410461404</v>
      </c>
      <c r="EZ264" s="3">
        <f t="shared" si="1431"/>
        <v>0.9564465485004654</v>
      </c>
      <c r="FA264" s="3">
        <f t="shared" si="1432"/>
        <v>0.94771447568617184</v>
      </c>
      <c r="FB264" s="3">
        <f t="shared" si="1433"/>
        <v>0.90115518111242277</v>
      </c>
      <c r="FC264" s="3">
        <f t="shared" si="1434"/>
        <v>0.87679392399103795</v>
      </c>
      <c r="FD264" s="3">
        <f t="shared" si="1435"/>
        <v>0.89298307405713173</v>
      </c>
      <c r="FE264" s="3">
        <f t="shared" si="1436"/>
        <v>0.77242821157367914</v>
      </c>
      <c r="FF264" s="3">
        <f t="shared" si="1437"/>
        <v>0.26648024667970732</v>
      </c>
      <c r="FG264" s="3">
        <f t="shared" si="1438"/>
        <v>0.23068335414306335</v>
      </c>
      <c r="FH264" s="3">
        <f t="shared" si="1439"/>
        <v>0.13105485552018623</v>
      </c>
      <c r="FI264" s="3">
        <f t="shared" si="1440"/>
        <v>0.10532810735976583</v>
      </c>
      <c r="FJ264" s="3">
        <f t="shared" si="1441"/>
        <v>0.12129648120044706</v>
      </c>
      <c r="FK264" s="3">
        <f t="shared" si="1442"/>
        <v>5.3165379144303943E-2</v>
      </c>
      <c r="FL264" s="3">
        <f t="shared" si="1443"/>
        <v>0.67164443732518264</v>
      </c>
      <c r="FM264" s="3">
        <f t="shared" si="1444"/>
        <v>0.62801950491374114</v>
      </c>
      <c r="FN264" s="3">
        <f t="shared" si="1445"/>
        <v>0.45922138293061449</v>
      </c>
      <c r="FO264" s="3">
        <f t="shared" si="1446"/>
        <v>0.39862674458395081</v>
      </c>
      <c r="FP264" s="3">
        <f t="shared" si="1447"/>
        <v>0.43732555954091845</v>
      </c>
      <c r="FQ264" s="3">
        <f t="shared" si="1448"/>
        <v>0.24020962684110692</v>
      </c>
      <c r="FR264" s="3">
        <f t="shared" si="1449"/>
        <v>0.5</v>
      </c>
      <c r="FS264" s="3">
        <f t="shared" si="1450"/>
        <v>0.5</v>
      </c>
      <c r="FT264" s="3">
        <f t="shared" si="1451"/>
        <v>0.5</v>
      </c>
      <c r="FU264" s="3">
        <f t="shared" si="1452"/>
        <v>0.5</v>
      </c>
      <c r="FV264" s="3">
        <f t="shared" si="1453"/>
        <v>0.5</v>
      </c>
      <c r="FW264" s="3">
        <f t="shared" si="1454"/>
        <v>0.5</v>
      </c>
      <c r="FX264" s="3">
        <f t="shared" si="1455"/>
        <v>0.5</v>
      </c>
      <c r="FY264" s="3">
        <f t="shared" si="1456"/>
        <v>0.5</v>
      </c>
      <c r="FZ264" s="3">
        <f t="shared" si="1457"/>
        <v>0.5</v>
      </c>
      <c r="GA264" s="3">
        <f t="shared" si="1458"/>
        <v>0.5</v>
      </c>
      <c r="GB264" s="3">
        <f t="shared" si="1459"/>
        <v>0.5</v>
      </c>
      <c r="GC264" s="3">
        <f t="shared" si="1460"/>
        <v>0.5</v>
      </c>
      <c r="GD264" s="3">
        <f t="shared" si="1461"/>
        <v>0.5</v>
      </c>
      <c r="GE264" s="3">
        <f t="shared" si="1462"/>
        <v>0.5</v>
      </c>
      <c r="GF264" s="3">
        <f t="shared" si="1463"/>
        <v>0.5</v>
      </c>
      <c r="GG264" s="3">
        <f t="shared" si="1464"/>
        <v>0.5</v>
      </c>
      <c r="GH264" s="3">
        <f t="shared" si="1465"/>
        <v>0.5</v>
      </c>
      <c r="GI264" s="3">
        <f t="shared" si="1466"/>
        <v>0.5</v>
      </c>
      <c r="GJ264" s="3">
        <f t="shared" si="1467"/>
        <v>0.5</v>
      </c>
      <c r="GK264" s="3">
        <f t="shared" si="1468"/>
        <v>0.5</v>
      </c>
      <c r="GL264" s="3">
        <f t="shared" si="1469"/>
        <v>0.5</v>
      </c>
      <c r="GM264" s="3">
        <f t="shared" si="1470"/>
        <v>0.5</v>
      </c>
      <c r="GN264" s="3">
        <f t="shared" si="1471"/>
        <v>0.5</v>
      </c>
      <c r="GO264" s="3">
        <f t="shared" si="1472"/>
        <v>0.5</v>
      </c>
      <c r="GP264" s="3">
        <f t="shared" si="1473"/>
        <v>0.5</v>
      </c>
      <c r="GQ264" s="3">
        <f t="shared" si="1474"/>
        <v>0.5</v>
      </c>
      <c r="GR264" s="3">
        <f t="shared" si="1475"/>
        <v>0.5</v>
      </c>
      <c r="GS264" s="3">
        <f t="shared" si="1476"/>
        <v>0.5</v>
      </c>
      <c r="GT264" s="3">
        <f t="shared" si="1477"/>
        <v>0.5</v>
      </c>
      <c r="GU264" s="3">
        <f t="shared" si="1478"/>
        <v>0.5</v>
      </c>
      <c r="GV264" s="3">
        <f t="shared" si="1479"/>
        <v>0.5</v>
      </c>
      <c r="GW264" s="3">
        <f t="shared" si="1480"/>
        <v>0.5</v>
      </c>
      <c r="GX264" s="3">
        <f t="shared" si="1481"/>
        <v>0.5</v>
      </c>
      <c r="GY264" s="3">
        <f t="shared" si="1482"/>
        <v>0.5</v>
      </c>
      <c r="GZ264" s="3">
        <f t="shared" si="1483"/>
        <v>0.5</v>
      </c>
      <c r="HA264" s="3">
        <f t="shared" si="1484"/>
        <v>0.5</v>
      </c>
      <c r="HB264" s="3">
        <f t="shared" si="1485"/>
        <v>0.5</v>
      </c>
      <c r="HC264" s="3">
        <f t="shared" si="1486"/>
        <v>0.5</v>
      </c>
      <c r="HD264" s="3">
        <f t="shared" si="1487"/>
        <v>0.5</v>
      </c>
      <c r="HE264" s="3">
        <f t="shared" si="1488"/>
        <v>0.5</v>
      </c>
      <c r="HF264" s="3">
        <f t="shared" si="1489"/>
        <v>0.5</v>
      </c>
      <c r="HG264" s="3">
        <f t="shared" si="1490"/>
        <v>0.5</v>
      </c>
      <c r="HH264" s="3">
        <f t="shared" si="1491"/>
        <v>0.5</v>
      </c>
      <c r="HI264" s="3">
        <f t="shared" si="1492"/>
        <v>0.5</v>
      </c>
      <c r="HJ264" s="3">
        <f t="shared" si="1493"/>
        <v>0.5</v>
      </c>
      <c r="HK264" s="3">
        <f t="shared" si="1494"/>
        <v>0.5</v>
      </c>
      <c r="HL264" s="3">
        <f t="shared" si="1495"/>
        <v>0.5</v>
      </c>
      <c r="HM264" s="3">
        <f t="shared" si="1496"/>
        <v>0.5</v>
      </c>
      <c r="HN264" s="3">
        <f t="shared" si="1497"/>
        <v>0.11522984789441251</v>
      </c>
      <c r="HP264" s="3">
        <f t="shared" ref="HP264:IU264" si="1516">IF(B1=1,ET264,0)</f>
        <v>0.79593021725596913</v>
      </c>
      <c r="HQ264" s="3">
        <f t="shared" si="1516"/>
        <v>0.76299084735451184</v>
      </c>
      <c r="HR264" s="3">
        <f t="shared" si="1516"/>
        <v>0.61820584845858439</v>
      </c>
      <c r="HS264" s="3">
        <f t="shared" si="1516"/>
        <v>0.55829054063608896</v>
      </c>
      <c r="HT264" s="3">
        <f t="shared" si="1516"/>
        <v>0.59709951008532869</v>
      </c>
      <c r="HU264" s="3">
        <f t="shared" si="1516"/>
        <v>0.37610514410461404</v>
      </c>
      <c r="HV264" s="3">
        <f t="shared" si="1516"/>
        <v>0.9564465485004654</v>
      </c>
      <c r="HW264" s="3">
        <f t="shared" si="1516"/>
        <v>0.94771447568617184</v>
      </c>
      <c r="HX264" s="3">
        <f t="shared" si="1516"/>
        <v>0.90115518111242277</v>
      </c>
      <c r="HY264" s="3">
        <f t="shared" si="1516"/>
        <v>0.87679392399103795</v>
      </c>
      <c r="HZ264" s="3">
        <f t="shared" si="1516"/>
        <v>0.89298307405713173</v>
      </c>
      <c r="IA264" s="3">
        <f t="shared" si="1516"/>
        <v>0.77242821157367914</v>
      </c>
      <c r="IB264" s="3">
        <f t="shared" si="1516"/>
        <v>0.26648024667970732</v>
      </c>
      <c r="IC264" s="3">
        <f t="shared" si="1516"/>
        <v>0.23068335414306335</v>
      </c>
      <c r="ID264" s="3">
        <f t="shared" si="1516"/>
        <v>0.13105485552018623</v>
      </c>
      <c r="IE264" s="3">
        <f t="shared" si="1516"/>
        <v>0.10532810735976583</v>
      </c>
      <c r="IF264" s="3">
        <f t="shared" si="1516"/>
        <v>0.12129648120044706</v>
      </c>
      <c r="IG264" s="3">
        <f t="shared" si="1516"/>
        <v>5.3165379144303943E-2</v>
      </c>
      <c r="IH264" s="3">
        <f t="shared" si="1516"/>
        <v>0.67164443732518264</v>
      </c>
      <c r="II264" s="3">
        <f t="shared" si="1516"/>
        <v>0.62801950491374114</v>
      </c>
      <c r="IJ264" s="3">
        <f t="shared" si="1516"/>
        <v>0.45922138293061449</v>
      </c>
      <c r="IK264" s="3">
        <f t="shared" si="1516"/>
        <v>0.39862674458395081</v>
      </c>
      <c r="IL264" s="3">
        <f t="shared" si="1516"/>
        <v>0.43732555954091845</v>
      </c>
      <c r="IM264" s="3">
        <f t="shared" si="1516"/>
        <v>0.24020962684110692</v>
      </c>
      <c r="IN264" s="3">
        <f t="shared" si="1516"/>
        <v>0</v>
      </c>
      <c r="IO264" s="3">
        <f t="shared" si="1516"/>
        <v>0</v>
      </c>
      <c r="IP264" s="3">
        <f t="shared" si="1516"/>
        <v>0</v>
      </c>
      <c r="IQ264" s="3">
        <f t="shared" si="1516"/>
        <v>0</v>
      </c>
      <c r="IR264" s="3">
        <f t="shared" si="1516"/>
        <v>0</v>
      </c>
      <c r="IS264" s="3">
        <f t="shared" si="1516"/>
        <v>0</v>
      </c>
      <c r="IT264" s="3">
        <f t="shared" si="1516"/>
        <v>0</v>
      </c>
      <c r="IU264" s="3">
        <f t="shared" si="1516"/>
        <v>0</v>
      </c>
      <c r="IV264" s="3">
        <f t="shared" ref="IV264:KA264" si="1517">IF(AH1=1,FZ264,0)</f>
        <v>0</v>
      </c>
      <c r="IW264" s="3">
        <f t="shared" si="1517"/>
        <v>0</v>
      </c>
      <c r="IX264" s="3">
        <f t="shared" si="1517"/>
        <v>0</v>
      </c>
      <c r="IY264" s="3">
        <f t="shared" si="1517"/>
        <v>0</v>
      </c>
      <c r="IZ264" s="3">
        <f t="shared" si="1517"/>
        <v>0</v>
      </c>
      <c r="JA264" s="3">
        <f t="shared" si="1517"/>
        <v>0</v>
      </c>
      <c r="JB264" s="3">
        <f t="shared" si="1517"/>
        <v>0</v>
      </c>
      <c r="JC264" s="3">
        <f t="shared" si="1517"/>
        <v>0</v>
      </c>
      <c r="JD264" s="3">
        <f t="shared" si="1517"/>
        <v>0</v>
      </c>
      <c r="JE264" s="3">
        <f t="shared" si="1517"/>
        <v>0</v>
      </c>
      <c r="JF264" s="3">
        <f t="shared" si="1517"/>
        <v>0</v>
      </c>
      <c r="JG264" s="3">
        <f t="shared" si="1517"/>
        <v>0</v>
      </c>
      <c r="JH264" s="3">
        <f t="shared" si="1517"/>
        <v>0</v>
      </c>
      <c r="JI264" s="3">
        <f t="shared" si="1517"/>
        <v>0</v>
      </c>
      <c r="JJ264" s="3">
        <f t="shared" si="1517"/>
        <v>0</v>
      </c>
      <c r="JK264" s="3">
        <f t="shared" si="1517"/>
        <v>0</v>
      </c>
      <c r="JL264" s="3">
        <f t="shared" si="1517"/>
        <v>0</v>
      </c>
      <c r="JM264" s="3">
        <f t="shared" si="1517"/>
        <v>0</v>
      </c>
      <c r="JN264" s="3">
        <f t="shared" si="1517"/>
        <v>0</v>
      </c>
      <c r="JO264" s="3">
        <f t="shared" si="1517"/>
        <v>0</v>
      </c>
      <c r="JP264" s="3">
        <f t="shared" si="1517"/>
        <v>0</v>
      </c>
      <c r="JQ264" s="3">
        <f t="shared" si="1517"/>
        <v>0</v>
      </c>
      <c r="JR264" s="3">
        <f t="shared" si="1517"/>
        <v>0</v>
      </c>
      <c r="JS264" s="3">
        <f t="shared" si="1517"/>
        <v>0</v>
      </c>
      <c r="JT264" s="3">
        <f t="shared" si="1517"/>
        <v>0</v>
      </c>
      <c r="JU264" s="3">
        <f t="shared" si="1517"/>
        <v>0</v>
      </c>
      <c r="JV264" s="3">
        <f t="shared" si="1517"/>
        <v>0</v>
      </c>
      <c r="JW264" s="3">
        <f t="shared" si="1517"/>
        <v>0</v>
      </c>
      <c r="JX264" s="3">
        <f t="shared" si="1517"/>
        <v>0</v>
      </c>
      <c r="JY264" s="3">
        <f t="shared" si="1517"/>
        <v>0</v>
      </c>
      <c r="JZ264" s="3">
        <f t="shared" si="1517"/>
        <v>0</v>
      </c>
      <c r="KA264" s="3">
        <f t="shared" si="1517"/>
        <v>0</v>
      </c>
      <c r="KB264" s="3">
        <f t="shared" ref="KB264:KJ264" si="1518">IF(BN1=1,HF264,0)</f>
        <v>0</v>
      </c>
      <c r="KC264" s="3">
        <f t="shared" si="1518"/>
        <v>0</v>
      </c>
      <c r="KD264" s="3">
        <f t="shared" si="1518"/>
        <v>0</v>
      </c>
      <c r="KE264" s="3">
        <f t="shared" si="1518"/>
        <v>0</v>
      </c>
      <c r="KF264" s="3">
        <f t="shared" si="1518"/>
        <v>0</v>
      </c>
      <c r="KG264" s="3">
        <f t="shared" si="1518"/>
        <v>0</v>
      </c>
      <c r="KH264" s="3">
        <f t="shared" si="1518"/>
        <v>0</v>
      </c>
      <c r="KI264" s="3">
        <f t="shared" si="1518"/>
        <v>0</v>
      </c>
      <c r="KJ264" s="3">
        <f t="shared" si="1518"/>
        <v>0</v>
      </c>
    </row>
    <row r="265" spans="1:296" x14ac:dyDescent="0.2">
      <c r="A265" s="3" t="str">
        <f>'Respondent Data'!A265</f>
        <v>2210</v>
      </c>
      <c r="B265" s="3">
        <f>SUMPRODUCT('Respondent Data'!B265:T265,'Product Coding'!A101:S101)</f>
        <v>1.754285763261874</v>
      </c>
      <c r="C265" s="3">
        <f>SUMPRODUCT('Respondent Data'!B265:T265,'Product Coding'!A102:S102)</f>
        <v>1.3864846426691411</v>
      </c>
      <c r="D265" s="3">
        <f>SUMPRODUCT('Respondent Data'!B265:T265,'Product Coding'!A103:S103)</f>
        <v>1.5612782612120351</v>
      </c>
      <c r="E265" s="3">
        <f>SUMPRODUCT('Respondent Data'!B265:T265,'Product Coding'!A104:S104)</f>
        <v>8.2879820151640082E-3</v>
      </c>
      <c r="F265" s="3">
        <f>SUMPRODUCT('Respondent Data'!B265:T265,'Product Coding'!A105:S105)</f>
        <v>0.79630254842968395</v>
      </c>
      <c r="G265" s="3">
        <f>SUMPRODUCT('Respondent Data'!B265:T265,'Product Coding'!A106:S106)</f>
        <v>1.2897784326249719</v>
      </c>
      <c r="H265" s="3">
        <f>SUMPRODUCT('Respondent Data'!B265:T265,'Product Coding'!A107:S107)</f>
        <v>3.011742606705694</v>
      </c>
      <c r="I265" s="3">
        <f>SUMPRODUCT('Respondent Data'!B265:T265,'Product Coding'!A108:S108)</f>
        <v>2.6439414861129613</v>
      </c>
      <c r="J265" s="3">
        <f>SUMPRODUCT('Respondent Data'!B265:T265,'Product Coding'!A109:S109)</f>
        <v>2.8187351046558549</v>
      </c>
      <c r="K265" s="3">
        <f>SUMPRODUCT('Respondent Data'!B265:T265,'Product Coding'!A110:S110)</f>
        <v>1.265744825458984</v>
      </c>
      <c r="L265" s="3">
        <f>SUMPRODUCT('Respondent Data'!B265:T265,'Product Coding'!A111:S111)</f>
        <v>2.0537593918735038</v>
      </c>
      <c r="M265" s="3">
        <f>SUMPRODUCT('Respondent Data'!B265:T265,'Product Coding'!A112:S112)</f>
        <v>2.547235276068792</v>
      </c>
      <c r="N265" s="3">
        <f>SUMPRODUCT('Respondent Data'!B265:T265,'Product Coding'!A113:S113)</f>
        <v>-0.40166226310598785</v>
      </c>
      <c r="O265" s="3">
        <f>SUMPRODUCT('Respondent Data'!B265:T265,'Product Coding'!A114:S114)</f>
        <v>-0.7694633836987208</v>
      </c>
      <c r="P265" s="3">
        <f>SUMPRODUCT('Respondent Data'!B265:T265,'Product Coding'!A115:S115)</f>
        <v>-0.59466976515582681</v>
      </c>
      <c r="Q265" s="3">
        <f>SUMPRODUCT('Respondent Data'!B265:T265,'Product Coding'!A116:S116)</f>
        <v>-2.1476600443526981</v>
      </c>
      <c r="R265" s="3">
        <f>SUMPRODUCT('Respondent Data'!B265:T265,'Product Coding'!A117:S117)</f>
        <v>-1.3596454779381779</v>
      </c>
      <c r="S265" s="3">
        <f>SUMPRODUCT('Respondent Data'!B265:T265,'Product Coding'!A118:S118)</f>
        <v>-0.86616959374288971</v>
      </c>
      <c r="T265" s="3">
        <f>SUMPRODUCT('Respondent Data'!B265:T265,'Product Coding'!A119:S119)</f>
        <v>0.85579458033783218</v>
      </c>
      <c r="U265" s="3">
        <f>SUMPRODUCT('Respondent Data'!B265:T265,'Product Coding'!A120:S120)</f>
        <v>0.48799345974509922</v>
      </c>
      <c r="V265" s="3">
        <f>SUMPRODUCT('Respondent Data'!B265:T265,'Product Coding'!A121:S121)</f>
        <v>0.66278707828799321</v>
      </c>
      <c r="W265" s="3">
        <f>SUMPRODUCT('Respondent Data'!B265:T265,'Product Coding'!A122:S122)</f>
        <v>-0.89020320090887806</v>
      </c>
      <c r="X265" s="3">
        <f>SUMPRODUCT('Respondent Data'!B265:T265,'Product Coding'!A123:S123)</f>
        <v>-0.10218863449435789</v>
      </c>
      <c r="Y265" s="3">
        <f>SUMPRODUCT('Respondent Data'!B265:T265,'Product Coding'!A124:S124)</f>
        <v>0.39128724970093032</v>
      </c>
      <c r="Z265" s="3">
        <f>SUMPRODUCT('Respondent Data'!B265:T265,'Product Coding'!A125:S125)</f>
        <v>0</v>
      </c>
      <c r="AA265" s="3">
        <f>SUMPRODUCT('Respondent Data'!B265:T265,'Product Coding'!A126:S126)</f>
        <v>0</v>
      </c>
      <c r="AB265" s="3">
        <f>SUMPRODUCT('Respondent Data'!B265:T265,'Product Coding'!A127:S127)</f>
        <v>0</v>
      </c>
      <c r="AC265" s="3">
        <f>SUMPRODUCT('Respondent Data'!B265:T265,'Product Coding'!A128:S128)</f>
        <v>0</v>
      </c>
      <c r="AD265" s="3">
        <f>SUMPRODUCT('Respondent Data'!B265:T265,'Product Coding'!A129:S129)</f>
        <v>0</v>
      </c>
      <c r="AE265" s="3">
        <f>SUMPRODUCT('Respondent Data'!B265:T265,'Product Coding'!A130:S130)</f>
        <v>0</v>
      </c>
      <c r="AF265" s="3">
        <f>SUMPRODUCT('Respondent Data'!B265:T265,'Product Coding'!A131:S131)</f>
        <v>0</v>
      </c>
      <c r="AG265" s="3">
        <f>SUMPRODUCT('Respondent Data'!B265:T265,'Product Coding'!A132:S132)</f>
        <v>0</v>
      </c>
      <c r="AH265" s="3">
        <f>SUMPRODUCT('Respondent Data'!B265:T265,'Product Coding'!A133:S133)</f>
        <v>0</v>
      </c>
      <c r="AI265" s="3">
        <f>SUMPRODUCT('Respondent Data'!B265:T265,'Product Coding'!A134:S134)</f>
        <v>0</v>
      </c>
      <c r="AJ265" s="3">
        <f>SUMPRODUCT('Respondent Data'!B265:T265,'Product Coding'!A135:S135)</f>
        <v>0</v>
      </c>
      <c r="AK265" s="3">
        <f>SUMPRODUCT('Respondent Data'!B265:T265,'Product Coding'!A136:S136)</f>
        <v>0</v>
      </c>
      <c r="AL265" s="3">
        <f>SUMPRODUCT('Respondent Data'!B265:T265,'Product Coding'!A137:S137)</f>
        <v>0</v>
      </c>
      <c r="AM265" s="3">
        <f>SUMPRODUCT('Respondent Data'!B265:T265,'Product Coding'!A138:S138)</f>
        <v>0</v>
      </c>
      <c r="AN265" s="3">
        <f>SUMPRODUCT('Respondent Data'!B265:T265,'Product Coding'!A139:S139)</f>
        <v>0</v>
      </c>
      <c r="AO265" s="3">
        <f>SUMPRODUCT('Respondent Data'!B265:T265,'Product Coding'!A140:S140)</f>
        <v>0</v>
      </c>
      <c r="AP265" s="3">
        <f>SUMPRODUCT('Respondent Data'!B265:T265,'Product Coding'!A141:S141)</f>
        <v>0</v>
      </c>
      <c r="AQ265" s="3">
        <f>SUMPRODUCT('Respondent Data'!B265:T265,'Product Coding'!A142:S142)</f>
        <v>0</v>
      </c>
      <c r="AR265" s="3">
        <f>SUMPRODUCT('Respondent Data'!B265:T265,'Product Coding'!A143:S143)</f>
        <v>0</v>
      </c>
      <c r="AS265" s="3">
        <f>SUMPRODUCT('Respondent Data'!B265:T265,'Product Coding'!A144:S144)</f>
        <v>0</v>
      </c>
      <c r="AT265" s="3">
        <f>SUMPRODUCT('Respondent Data'!B265:T265,'Product Coding'!A145:S145)</f>
        <v>0</v>
      </c>
      <c r="AU265" s="3">
        <f>SUMPRODUCT('Respondent Data'!B265:T265,'Product Coding'!A146:S146)</f>
        <v>0</v>
      </c>
      <c r="AV265" s="3">
        <f>SUMPRODUCT('Respondent Data'!B265:T265,'Product Coding'!A147:S147)</f>
        <v>0</v>
      </c>
      <c r="AW265" s="3">
        <f>SUMPRODUCT('Respondent Data'!B265:T265,'Product Coding'!A148:S148)</f>
        <v>0</v>
      </c>
      <c r="AX265" s="3">
        <f>SUMPRODUCT('Respondent Data'!B265:T265,'Product Coding'!A149:S149)</f>
        <v>0</v>
      </c>
      <c r="AY265" s="3">
        <f>SUMPRODUCT('Respondent Data'!B265:T265,'Product Coding'!A150:S150)</f>
        <v>0</v>
      </c>
      <c r="AZ265" s="3">
        <f>SUMPRODUCT('Respondent Data'!B265:T265,'Product Coding'!A151:S151)</f>
        <v>0</v>
      </c>
      <c r="BA265" s="3">
        <f>SUMPRODUCT('Respondent Data'!B265:T265,'Product Coding'!A152:S152)</f>
        <v>0</v>
      </c>
      <c r="BB265" s="3">
        <f>SUMPRODUCT('Respondent Data'!B265:T265,'Product Coding'!A153:S153)</f>
        <v>0</v>
      </c>
      <c r="BC265" s="3">
        <f>SUMPRODUCT('Respondent Data'!B265:T265,'Product Coding'!A154:S154)</f>
        <v>0</v>
      </c>
      <c r="BD265" s="3">
        <f>SUMPRODUCT('Respondent Data'!B265:T265,'Product Coding'!A155:S155)</f>
        <v>0</v>
      </c>
      <c r="BE265" s="3">
        <f>SUMPRODUCT('Respondent Data'!B265:T265,'Product Coding'!A156:S156)</f>
        <v>0</v>
      </c>
      <c r="BF265" s="3">
        <f>SUMPRODUCT('Respondent Data'!B265:T265,'Product Coding'!A157:S157)</f>
        <v>0</v>
      </c>
      <c r="BG265" s="3">
        <f>SUMPRODUCT('Respondent Data'!B265:T265,'Product Coding'!A158:S158)</f>
        <v>0</v>
      </c>
      <c r="BH265" s="3">
        <f>SUMPRODUCT('Respondent Data'!B265:T265,'Product Coding'!A159:S159)</f>
        <v>0</v>
      </c>
      <c r="BI265" s="3">
        <f>SUMPRODUCT('Respondent Data'!B265:T265,'Product Coding'!A160:S160)</f>
        <v>0</v>
      </c>
      <c r="BJ265" s="3">
        <f>SUMPRODUCT('Respondent Data'!B265:T265,'Product Coding'!A161:S161)</f>
        <v>0</v>
      </c>
      <c r="BK265" s="3">
        <f>SUMPRODUCT('Respondent Data'!B265:T265,'Product Coding'!A162:S162)</f>
        <v>0</v>
      </c>
      <c r="BL265" s="3">
        <f>SUMPRODUCT('Respondent Data'!B265:T265,'Product Coding'!A163:S163)</f>
        <v>0</v>
      </c>
      <c r="BM265" s="3">
        <f>SUMPRODUCT('Respondent Data'!B265:T265,'Product Coding'!A164:S164)</f>
        <v>0</v>
      </c>
      <c r="BN265" s="3">
        <f>SUMPRODUCT('Respondent Data'!B265:T265,'Product Coding'!A165:S165)</f>
        <v>0</v>
      </c>
      <c r="BO265" s="3">
        <f>SUMPRODUCT('Respondent Data'!B265:T265,'Product Coding'!A166:S166)</f>
        <v>0</v>
      </c>
      <c r="BP265" s="3">
        <f>SUMPRODUCT('Respondent Data'!B265:T265,'Product Coding'!A167:S167)</f>
        <v>0</v>
      </c>
      <c r="BQ265" s="3">
        <f>SUMPRODUCT('Respondent Data'!B265:T265,'Product Coding'!A168:S168)</f>
        <v>0</v>
      </c>
      <c r="BR265" s="3">
        <f>SUMPRODUCT('Respondent Data'!B265:T265,'Product Coding'!A169:S169)</f>
        <v>0</v>
      </c>
      <c r="BS265" s="3">
        <f>SUMPRODUCT('Respondent Data'!B265:T265,'Product Coding'!A170:S170)</f>
        <v>0</v>
      </c>
      <c r="BT265" s="3">
        <f>SUMPRODUCT('Respondent Data'!B265:T265,'Product Coding'!A171:S171)</f>
        <v>0</v>
      </c>
      <c r="BU265" s="3">
        <f>SUMPRODUCT('Respondent Data'!B265:T265,'Product Coding'!A172:S172)</f>
        <v>0</v>
      </c>
      <c r="BV265" s="3">
        <f>SUMPRODUCT('Respondent Data'!B265:T265,'Product Coding'!A173:S173)</f>
        <v>-0.209575227946837</v>
      </c>
      <c r="BX265" s="3">
        <f t="shared" si="1352"/>
        <v>0.17303078310989281</v>
      </c>
      <c r="BY265" s="3">
        <f t="shared" si="1353"/>
        <v>0.24995243413828383</v>
      </c>
      <c r="BZ265" s="3">
        <f t="shared" si="1354"/>
        <v>0.2098676340146719</v>
      </c>
      <c r="CA265" s="3">
        <f t="shared" si="1355"/>
        <v>0.9917462686195796</v>
      </c>
      <c r="CB265" s="3">
        <f t="shared" si="1356"/>
        <v>0.45099341141157473</v>
      </c>
      <c r="CC265" s="3">
        <f t="shared" si="1357"/>
        <v>0.27533178087189314</v>
      </c>
      <c r="CD265" s="3">
        <f t="shared" si="1358"/>
        <v>4.9205857548546568E-2</v>
      </c>
      <c r="CE265" s="3">
        <f t="shared" si="1359"/>
        <v>7.1080553685696587E-2</v>
      </c>
      <c r="CF265" s="3">
        <f t="shared" si="1360"/>
        <v>5.9681385692035495E-2</v>
      </c>
      <c r="CG265" s="3">
        <f t="shared" si="1361"/>
        <v>0.28202915539603524</v>
      </c>
      <c r="CH265" s="3">
        <f t="shared" si="1362"/>
        <v>0.12825184720545968</v>
      </c>
      <c r="CI265" s="3">
        <f t="shared" si="1363"/>
        <v>7.829783894329162E-2</v>
      </c>
      <c r="CJ265" s="3">
        <f t="shared" si="1364"/>
        <v>1.494306564983545</v>
      </c>
      <c r="CK265" s="3">
        <f t="shared" si="1365"/>
        <v>2.1586075989105313</v>
      </c>
      <c r="CL265" s="3">
        <f t="shared" si="1366"/>
        <v>1.8124323178177772</v>
      </c>
      <c r="CM265" s="3">
        <f t="shared" si="1367"/>
        <v>8.5647936937034093</v>
      </c>
      <c r="CN265" s="3">
        <f t="shared" si="1368"/>
        <v>3.8948122601319386</v>
      </c>
      <c r="CO265" s="3">
        <f t="shared" si="1369"/>
        <v>2.3777855033123161</v>
      </c>
      <c r="CP265" s="3">
        <f t="shared" si="1370"/>
        <v>0.42494540363803246</v>
      </c>
      <c r="CQ265" s="3">
        <f t="shared" si="1371"/>
        <v>0.61385688781020709</v>
      </c>
      <c r="CR265" s="3">
        <f t="shared" si="1372"/>
        <v>0.51541283489587775</v>
      </c>
      <c r="CS265" s="3">
        <f t="shared" si="1373"/>
        <v>2.4356245221256514</v>
      </c>
      <c r="CT265" s="3">
        <f t="shared" si="1374"/>
        <v>1.1075923821524196</v>
      </c>
      <c r="CU265" s="3">
        <f t="shared" si="1375"/>
        <v>0.67618589394395179</v>
      </c>
      <c r="CV265" s="3">
        <f t="shared" si="1376"/>
        <v>1</v>
      </c>
      <c r="CW265" s="3">
        <f t="shared" si="1377"/>
        <v>1</v>
      </c>
      <c r="CX265" s="3">
        <f t="shared" si="1378"/>
        <v>1</v>
      </c>
      <c r="CY265" s="3">
        <f t="shared" si="1379"/>
        <v>1</v>
      </c>
      <c r="CZ265" s="3">
        <f t="shared" si="1380"/>
        <v>1</v>
      </c>
      <c r="DA265" s="3">
        <f t="shared" si="1381"/>
        <v>1</v>
      </c>
      <c r="DB265" s="3">
        <f t="shared" si="1382"/>
        <v>1</v>
      </c>
      <c r="DC265" s="3">
        <f t="shared" si="1383"/>
        <v>1</v>
      </c>
      <c r="DD265" s="3">
        <f t="shared" si="1384"/>
        <v>1</v>
      </c>
      <c r="DE265" s="3">
        <f t="shared" si="1385"/>
        <v>1</v>
      </c>
      <c r="DF265" s="3">
        <f t="shared" si="1386"/>
        <v>1</v>
      </c>
      <c r="DG265" s="3">
        <f t="shared" si="1387"/>
        <v>1</v>
      </c>
      <c r="DH265" s="3">
        <f t="shared" si="1388"/>
        <v>1</v>
      </c>
      <c r="DI265" s="3">
        <f t="shared" si="1389"/>
        <v>1</v>
      </c>
      <c r="DJ265" s="3">
        <f t="shared" si="1390"/>
        <v>1</v>
      </c>
      <c r="DK265" s="3">
        <f t="shared" si="1391"/>
        <v>1</v>
      </c>
      <c r="DL265" s="3">
        <f t="shared" si="1392"/>
        <v>1</v>
      </c>
      <c r="DM265" s="3">
        <f t="shared" si="1393"/>
        <v>1</v>
      </c>
      <c r="DN265" s="3">
        <f t="shared" si="1394"/>
        <v>1</v>
      </c>
      <c r="DO265" s="3">
        <f t="shared" si="1395"/>
        <v>1</v>
      </c>
      <c r="DP265" s="3">
        <f t="shared" si="1396"/>
        <v>1</v>
      </c>
      <c r="DQ265" s="3">
        <f t="shared" si="1397"/>
        <v>1</v>
      </c>
      <c r="DR265" s="3">
        <f t="shared" si="1398"/>
        <v>1</v>
      </c>
      <c r="DS265" s="3">
        <f t="shared" si="1399"/>
        <v>1</v>
      </c>
      <c r="DT265" s="3">
        <f t="shared" si="1400"/>
        <v>1</v>
      </c>
      <c r="DU265" s="3">
        <f t="shared" si="1401"/>
        <v>1</v>
      </c>
      <c r="DV265" s="3">
        <f t="shared" si="1402"/>
        <v>1</v>
      </c>
      <c r="DW265" s="3">
        <f t="shared" si="1403"/>
        <v>1</v>
      </c>
      <c r="DX265" s="3">
        <f t="shared" si="1404"/>
        <v>1</v>
      </c>
      <c r="DY265" s="3">
        <f t="shared" si="1405"/>
        <v>1</v>
      </c>
      <c r="DZ265" s="3">
        <f t="shared" si="1406"/>
        <v>1</v>
      </c>
      <c r="EA265" s="3">
        <f t="shared" si="1407"/>
        <v>1</v>
      </c>
      <c r="EB265" s="3">
        <f t="shared" si="1408"/>
        <v>1</v>
      </c>
      <c r="EC265" s="3">
        <f t="shared" si="1409"/>
        <v>1</v>
      </c>
      <c r="ED265" s="3">
        <f t="shared" si="1410"/>
        <v>1</v>
      </c>
      <c r="EE265" s="3">
        <f t="shared" si="1411"/>
        <v>1</v>
      </c>
      <c r="EF265" s="3">
        <f t="shared" si="1412"/>
        <v>1</v>
      </c>
      <c r="EG265" s="3">
        <f t="shared" si="1413"/>
        <v>1</v>
      </c>
      <c r="EH265" s="3">
        <f t="shared" si="1414"/>
        <v>1</v>
      </c>
      <c r="EI265" s="3">
        <f t="shared" si="1415"/>
        <v>1</v>
      </c>
      <c r="EJ265" s="3">
        <f t="shared" si="1416"/>
        <v>1</v>
      </c>
      <c r="EK265" s="3">
        <f t="shared" si="1417"/>
        <v>1</v>
      </c>
      <c r="EL265" s="3">
        <f t="shared" si="1418"/>
        <v>1</v>
      </c>
      <c r="EM265" s="3">
        <f t="shared" si="1419"/>
        <v>1</v>
      </c>
      <c r="EN265" s="3">
        <f t="shared" si="1420"/>
        <v>1</v>
      </c>
      <c r="EO265" s="3">
        <f t="shared" si="1421"/>
        <v>1</v>
      </c>
      <c r="EP265" s="3">
        <f t="shared" si="1422"/>
        <v>1</v>
      </c>
      <c r="EQ265" s="3">
        <f t="shared" si="1423"/>
        <v>1</v>
      </c>
      <c r="ER265" s="3">
        <f t="shared" si="1424"/>
        <v>1.2331541392755827</v>
      </c>
      <c r="ET265" s="3">
        <f t="shared" si="1425"/>
        <v>0.85249254699764965</v>
      </c>
      <c r="EU265" s="3">
        <f t="shared" si="1426"/>
        <v>0.8000304433099481</v>
      </c>
      <c r="EV265" s="3">
        <f t="shared" si="1427"/>
        <v>0.82653669863183821</v>
      </c>
      <c r="EW265" s="3">
        <f t="shared" si="1428"/>
        <v>0.5020719836433134</v>
      </c>
      <c r="EX265" s="3">
        <f t="shared" si="1429"/>
        <v>0.68918300533643817</v>
      </c>
      <c r="EY265" s="3">
        <f t="shared" si="1430"/>
        <v>0.78410968423945349</v>
      </c>
      <c r="EZ265" s="3">
        <f t="shared" si="1431"/>
        <v>0.95310180819661516</v>
      </c>
      <c r="FA265" s="3">
        <f t="shared" si="1432"/>
        <v>0.93363659396008891</v>
      </c>
      <c r="FB265" s="3">
        <f t="shared" si="1433"/>
        <v>0.94367987727456404</v>
      </c>
      <c r="FC265" s="3">
        <f t="shared" si="1434"/>
        <v>0.7800134620893916</v>
      </c>
      <c r="FD265" s="3">
        <f t="shared" si="1435"/>
        <v>0.8863269335449141</v>
      </c>
      <c r="FE265" s="3">
        <f t="shared" si="1436"/>
        <v>0.92738755832060116</v>
      </c>
      <c r="FF265" s="3">
        <f t="shared" si="1437"/>
        <v>0.40091302891094183</v>
      </c>
      <c r="FG265" s="3">
        <f t="shared" si="1438"/>
        <v>0.31659519857576501</v>
      </c>
      <c r="FH265" s="3">
        <f t="shared" si="1439"/>
        <v>0.35556411212623246</v>
      </c>
      <c r="FI265" s="3">
        <f t="shared" si="1440"/>
        <v>0.10455008566032209</v>
      </c>
      <c r="FJ265" s="3">
        <f t="shared" si="1441"/>
        <v>0.20429792744963116</v>
      </c>
      <c r="FK265" s="3">
        <f t="shared" si="1442"/>
        <v>0.29605195445932914</v>
      </c>
      <c r="FL265" s="3">
        <f t="shared" si="1443"/>
        <v>0.70178127347679209</v>
      </c>
      <c r="FM265" s="3">
        <f t="shared" si="1444"/>
        <v>0.61963362895012908</v>
      </c>
      <c r="FN265" s="3">
        <f t="shared" si="1445"/>
        <v>0.65988618874849958</v>
      </c>
      <c r="FO265" s="3">
        <f t="shared" si="1446"/>
        <v>0.29106789567949964</v>
      </c>
      <c r="FP265" s="3">
        <f t="shared" si="1447"/>
        <v>0.47447504957231373</v>
      </c>
      <c r="FQ265" s="3">
        <f t="shared" si="1448"/>
        <v>0.59659254001181683</v>
      </c>
      <c r="FR265" s="3">
        <f t="shared" si="1449"/>
        <v>0.5</v>
      </c>
      <c r="FS265" s="3">
        <f t="shared" si="1450"/>
        <v>0.5</v>
      </c>
      <c r="FT265" s="3">
        <f t="shared" si="1451"/>
        <v>0.5</v>
      </c>
      <c r="FU265" s="3">
        <f t="shared" si="1452"/>
        <v>0.5</v>
      </c>
      <c r="FV265" s="3">
        <f t="shared" si="1453"/>
        <v>0.5</v>
      </c>
      <c r="FW265" s="3">
        <f t="shared" si="1454"/>
        <v>0.5</v>
      </c>
      <c r="FX265" s="3">
        <f t="shared" si="1455"/>
        <v>0.5</v>
      </c>
      <c r="FY265" s="3">
        <f t="shared" si="1456"/>
        <v>0.5</v>
      </c>
      <c r="FZ265" s="3">
        <f t="shared" si="1457"/>
        <v>0.5</v>
      </c>
      <c r="GA265" s="3">
        <f t="shared" si="1458"/>
        <v>0.5</v>
      </c>
      <c r="GB265" s="3">
        <f t="shared" si="1459"/>
        <v>0.5</v>
      </c>
      <c r="GC265" s="3">
        <f t="shared" si="1460"/>
        <v>0.5</v>
      </c>
      <c r="GD265" s="3">
        <f t="shared" si="1461"/>
        <v>0.5</v>
      </c>
      <c r="GE265" s="3">
        <f t="shared" si="1462"/>
        <v>0.5</v>
      </c>
      <c r="GF265" s="3">
        <f t="shared" si="1463"/>
        <v>0.5</v>
      </c>
      <c r="GG265" s="3">
        <f t="shared" si="1464"/>
        <v>0.5</v>
      </c>
      <c r="GH265" s="3">
        <f t="shared" si="1465"/>
        <v>0.5</v>
      </c>
      <c r="GI265" s="3">
        <f t="shared" si="1466"/>
        <v>0.5</v>
      </c>
      <c r="GJ265" s="3">
        <f t="shared" si="1467"/>
        <v>0.5</v>
      </c>
      <c r="GK265" s="3">
        <f t="shared" si="1468"/>
        <v>0.5</v>
      </c>
      <c r="GL265" s="3">
        <f t="shared" si="1469"/>
        <v>0.5</v>
      </c>
      <c r="GM265" s="3">
        <f t="shared" si="1470"/>
        <v>0.5</v>
      </c>
      <c r="GN265" s="3">
        <f t="shared" si="1471"/>
        <v>0.5</v>
      </c>
      <c r="GO265" s="3">
        <f t="shared" si="1472"/>
        <v>0.5</v>
      </c>
      <c r="GP265" s="3">
        <f t="shared" si="1473"/>
        <v>0.5</v>
      </c>
      <c r="GQ265" s="3">
        <f t="shared" si="1474"/>
        <v>0.5</v>
      </c>
      <c r="GR265" s="3">
        <f t="shared" si="1475"/>
        <v>0.5</v>
      </c>
      <c r="GS265" s="3">
        <f t="shared" si="1476"/>
        <v>0.5</v>
      </c>
      <c r="GT265" s="3">
        <f t="shared" si="1477"/>
        <v>0.5</v>
      </c>
      <c r="GU265" s="3">
        <f t="shared" si="1478"/>
        <v>0.5</v>
      </c>
      <c r="GV265" s="3">
        <f t="shared" si="1479"/>
        <v>0.5</v>
      </c>
      <c r="GW265" s="3">
        <f t="shared" si="1480"/>
        <v>0.5</v>
      </c>
      <c r="GX265" s="3">
        <f t="shared" si="1481"/>
        <v>0.5</v>
      </c>
      <c r="GY265" s="3">
        <f t="shared" si="1482"/>
        <v>0.5</v>
      </c>
      <c r="GZ265" s="3">
        <f t="shared" si="1483"/>
        <v>0.5</v>
      </c>
      <c r="HA265" s="3">
        <f t="shared" si="1484"/>
        <v>0.5</v>
      </c>
      <c r="HB265" s="3">
        <f t="shared" si="1485"/>
        <v>0.5</v>
      </c>
      <c r="HC265" s="3">
        <f t="shared" si="1486"/>
        <v>0.5</v>
      </c>
      <c r="HD265" s="3">
        <f t="shared" si="1487"/>
        <v>0.5</v>
      </c>
      <c r="HE265" s="3">
        <f t="shared" si="1488"/>
        <v>0.5</v>
      </c>
      <c r="HF265" s="3">
        <f t="shared" si="1489"/>
        <v>0.5</v>
      </c>
      <c r="HG265" s="3">
        <f t="shared" si="1490"/>
        <v>0.5</v>
      </c>
      <c r="HH265" s="3">
        <f t="shared" si="1491"/>
        <v>0.5</v>
      </c>
      <c r="HI265" s="3">
        <f t="shared" si="1492"/>
        <v>0.5</v>
      </c>
      <c r="HJ265" s="3">
        <f t="shared" si="1493"/>
        <v>0.5</v>
      </c>
      <c r="HK265" s="3">
        <f t="shared" si="1494"/>
        <v>0.5</v>
      </c>
      <c r="HL265" s="3">
        <f t="shared" si="1495"/>
        <v>0.5</v>
      </c>
      <c r="HM265" s="3">
        <f t="shared" si="1496"/>
        <v>0.5</v>
      </c>
      <c r="HN265" s="3">
        <f t="shared" si="1497"/>
        <v>0.44779712354490314</v>
      </c>
      <c r="HP265" s="3">
        <f t="shared" ref="HP265:IU265" si="1519">IF(B1=1,ET265,0)</f>
        <v>0.85249254699764965</v>
      </c>
      <c r="HQ265" s="3">
        <f t="shared" si="1519"/>
        <v>0.8000304433099481</v>
      </c>
      <c r="HR265" s="3">
        <f t="shared" si="1519"/>
        <v>0.82653669863183821</v>
      </c>
      <c r="HS265" s="3">
        <f t="shared" si="1519"/>
        <v>0.5020719836433134</v>
      </c>
      <c r="HT265" s="3">
        <f t="shared" si="1519"/>
        <v>0.68918300533643817</v>
      </c>
      <c r="HU265" s="3">
        <f t="shared" si="1519"/>
        <v>0.78410968423945349</v>
      </c>
      <c r="HV265" s="3">
        <f t="shared" si="1519"/>
        <v>0.95310180819661516</v>
      </c>
      <c r="HW265" s="3">
        <f t="shared" si="1519"/>
        <v>0.93363659396008891</v>
      </c>
      <c r="HX265" s="3">
        <f t="shared" si="1519"/>
        <v>0.94367987727456404</v>
      </c>
      <c r="HY265" s="3">
        <f t="shared" si="1519"/>
        <v>0.7800134620893916</v>
      </c>
      <c r="HZ265" s="3">
        <f t="shared" si="1519"/>
        <v>0.8863269335449141</v>
      </c>
      <c r="IA265" s="3">
        <f t="shared" si="1519"/>
        <v>0.92738755832060116</v>
      </c>
      <c r="IB265" s="3">
        <f t="shared" si="1519"/>
        <v>0.40091302891094183</v>
      </c>
      <c r="IC265" s="3">
        <f t="shared" si="1519"/>
        <v>0.31659519857576501</v>
      </c>
      <c r="ID265" s="3">
        <f t="shared" si="1519"/>
        <v>0.35556411212623246</v>
      </c>
      <c r="IE265" s="3">
        <f t="shared" si="1519"/>
        <v>0.10455008566032209</v>
      </c>
      <c r="IF265" s="3">
        <f t="shared" si="1519"/>
        <v>0.20429792744963116</v>
      </c>
      <c r="IG265" s="3">
        <f t="shared" si="1519"/>
        <v>0.29605195445932914</v>
      </c>
      <c r="IH265" s="3">
        <f t="shared" si="1519"/>
        <v>0.70178127347679209</v>
      </c>
      <c r="II265" s="3">
        <f t="shared" si="1519"/>
        <v>0.61963362895012908</v>
      </c>
      <c r="IJ265" s="3">
        <f t="shared" si="1519"/>
        <v>0.65988618874849958</v>
      </c>
      <c r="IK265" s="3">
        <f t="shared" si="1519"/>
        <v>0.29106789567949964</v>
      </c>
      <c r="IL265" s="3">
        <f t="shared" si="1519"/>
        <v>0.47447504957231373</v>
      </c>
      <c r="IM265" s="3">
        <f t="shared" si="1519"/>
        <v>0.59659254001181683</v>
      </c>
      <c r="IN265" s="3">
        <f t="shared" si="1519"/>
        <v>0</v>
      </c>
      <c r="IO265" s="3">
        <f t="shared" si="1519"/>
        <v>0</v>
      </c>
      <c r="IP265" s="3">
        <f t="shared" si="1519"/>
        <v>0</v>
      </c>
      <c r="IQ265" s="3">
        <f t="shared" si="1519"/>
        <v>0</v>
      </c>
      <c r="IR265" s="3">
        <f t="shared" si="1519"/>
        <v>0</v>
      </c>
      <c r="IS265" s="3">
        <f t="shared" si="1519"/>
        <v>0</v>
      </c>
      <c r="IT265" s="3">
        <f t="shared" si="1519"/>
        <v>0</v>
      </c>
      <c r="IU265" s="3">
        <f t="shared" si="1519"/>
        <v>0</v>
      </c>
      <c r="IV265" s="3">
        <f t="shared" ref="IV265:KA265" si="1520">IF(AH1=1,FZ265,0)</f>
        <v>0</v>
      </c>
      <c r="IW265" s="3">
        <f t="shared" si="1520"/>
        <v>0</v>
      </c>
      <c r="IX265" s="3">
        <f t="shared" si="1520"/>
        <v>0</v>
      </c>
      <c r="IY265" s="3">
        <f t="shared" si="1520"/>
        <v>0</v>
      </c>
      <c r="IZ265" s="3">
        <f t="shared" si="1520"/>
        <v>0</v>
      </c>
      <c r="JA265" s="3">
        <f t="shared" si="1520"/>
        <v>0</v>
      </c>
      <c r="JB265" s="3">
        <f t="shared" si="1520"/>
        <v>0</v>
      </c>
      <c r="JC265" s="3">
        <f t="shared" si="1520"/>
        <v>0</v>
      </c>
      <c r="JD265" s="3">
        <f t="shared" si="1520"/>
        <v>0</v>
      </c>
      <c r="JE265" s="3">
        <f t="shared" si="1520"/>
        <v>0</v>
      </c>
      <c r="JF265" s="3">
        <f t="shared" si="1520"/>
        <v>0</v>
      </c>
      <c r="JG265" s="3">
        <f t="shared" si="1520"/>
        <v>0</v>
      </c>
      <c r="JH265" s="3">
        <f t="shared" si="1520"/>
        <v>0</v>
      </c>
      <c r="JI265" s="3">
        <f t="shared" si="1520"/>
        <v>0</v>
      </c>
      <c r="JJ265" s="3">
        <f t="shared" si="1520"/>
        <v>0</v>
      </c>
      <c r="JK265" s="3">
        <f t="shared" si="1520"/>
        <v>0</v>
      </c>
      <c r="JL265" s="3">
        <f t="shared" si="1520"/>
        <v>0</v>
      </c>
      <c r="JM265" s="3">
        <f t="shared" si="1520"/>
        <v>0</v>
      </c>
      <c r="JN265" s="3">
        <f t="shared" si="1520"/>
        <v>0</v>
      </c>
      <c r="JO265" s="3">
        <f t="shared" si="1520"/>
        <v>0</v>
      </c>
      <c r="JP265" s="3">
        <f t="shared" si="1520"/>
        <v>0</v>
      </c>
      <c r="JQ265" s="3">
        <f t="shared" si="1520"/>
        <v>0</v>
      </c>
      <c r="JR265" s="3">
        <f t="shared" si="1520"/>
        <v>0</v>
      </c>
      <c r="JS265" s="3">
        <f t="shared" si="1520"/>
        <v>0</v>
      </c>
      <c r="JT265" s="3">
        <f t="shared" si="1520"/>
        <v>0</v>
      </c>
      <c r="JU265" s="3">
        <f t="shared" si="1520"/>
        <v>0</v>
      </c>
      <c r="JV265" s="3">
        <f t="shared" si="1520"/>
        <v>0</v>
      </c>
      <c r="JW265" s="3">
        <f t="shared" si="1520"/>
        <v>0</v>
      </c>
      <c r="JX265" s="3">
        <f t="shared" si="1520"/>
        <v>0</v>
      </c>
      <c r="JY265" s="3">
        <f t="shared" si="1520"/>
        <v>0</v>
      </c>
      <c r="JZ265" s="3">
        <f t="shared" si="1520"/>
        <v>0</v>
      </c>
      <c r="KA265" s="3">
        <f t="shared" si="1520"/>
        <v>0</v>
      </c>
      <c r="KB265" s="3">
        <f t="shared" ref="KB265:KJ265" si="1521">IF(BN1=1,HF265,0)</f>
        <v>0</v>
      </c>
      <c r="KC265" s="3">
        <f t="shared" si="1521"/>
        <v>0</v>
      </c>
      <c r="KD265" s="3">
        <f t="shared" si="1521"/>
        <v>0</v>
      </c>
      <c r="KE265" s="3">
        <f t="shared" si="1521"/>
        <v>0</v>
      </c>
      <c r="KF265" s="3">
        <f t="shared" si="1521"/>
        <v>0</v>
      </c>
      <c r="KG265" s="3">
        <f t="shared" si="1521"/>
        <v>0</v>
      </c>
      <c r="KH265" s="3">
        <f t="shared" si="1521"/>
        <v>0</v>
      </c>
      <c r="KI265" s="3">
        <f t="shared" si="1521"/>
        <v>0</v>
      </c>
      <c r="KJ265" s="3">
        <f t="shared" si="1521"/>
        <v>0</v>
      </c>
    </row>
    <row r="266" spans="1:296" x14ac:dyDescent="0.2">
      <c r="A266" s="3" t="str">
        <f>'Respondent Data'!A266</f>
        <v>2211</v>
      </c>
      <c r="B266" s="3">
        <f>SUMPRODUCT('Respondent Data'!B266:T266,'Product Coding'!A101:S101)</f>
        <v>1.228729960835957</v>
      </c>
      <c r="C266" s="3">
        <f>SUMPRODUCT('Respondent Data'!B266:T266,'Product Coding'!A102:S102)</f>
        <v>0.24262898766956706</v>
      </c>
      <c r="D266" s="3">
        <f>SUMPRODUCT('Respondent Data'!B266:T266,'Product Coding'!A103:S103)</f>
        <v>0.31611396127166602</v>
      </c>
      <c r="E266" s="3">
        <f>SUMPRODUCT('Respondent Data'!B266:T266,'Product Coding'!A104:S104)</f>
        <v>-0.40355985406139994</v>
      </c>
      <c r="F266" s="3">
        <f>SUMPRODUCT('Respondent Data'!B266:T266,'Product Coding'!A105:S105)</f>
        <v>0.46472091599071375</v>
      </c>
      <c r="G266" s="3">
        <f>SUMPRODUCT('Respondent Data'!B266:T266,'Product Coding'!A106:S106)</f>
        <v>0.81818103797930208</v>
      </c>
      <c r="H266" s="3">
        <f>SUMPRODUCT('Respondent Data'!B266:T266,'Product Coding'!A107:S107)</f>
        <v>1.3523455927235961</v>
      </c>
      <c r="I266" s="3">
        <f>SUMPRODUCT('Respondent Data'!B266:T266,'Product Coding'!A108:S108)</f>
        <v>0.36624461955720605</v>
      </c>
      <c r="J266" s="3">
        <f>SUMPRODUCT('Respondent Data'!B266:T266,'Product Coding'!A109:S109)</f>
        <v>0.43972959315930499</v>
      </c>
      <c r="K266" s="3">
        <f>SUMPRODUCT('Respondent Data'!B266:T266,'Product Coding'!A110:S110)</f>
        <v>-0.27994422217376097</v>
      </c>
      <c r="L266" s="3">
        <f>SUMPRODUCT('Respondent Data'!B266:T266,'Product Coding'!A111:S111)</f>
        <v>0.58833654787835266</v>
      </c>
      <c r="M266" s="3">
        <f>SUMPRODUCT('Respondent Data'!B266:T266,'Product Coding'!A112:S112)</f>
        <v>0.94179666986694111</v>
      </c>
      <c r="N266" s="3">
        <f>SUMPRODUCT('Respondent Data'!B266:T266,'Product Coding'!A113:S113)</f>
        <v>2.6716673380064693</v>
      </c>
      <c r="O266" s="3">
        <f>SUMPRODUCT('Respondent Data'!B266:T266,'Product Coding'!A114:S114)</f>
        <v>1.6855663648400789</v>
      </c>
      <c r="P266" s="3">
        <f>SUMPRODUCT('Respondent Data'!B266:T266,'Product Coding'!A115:S115)</f>
        <v>1.759051338442178</v>
      </c>
      <c r="Q266" s="3">
        <f>SUMPRODUCT('Respondent Data'!B266:T266,'Product Coding'!A116:S116)</f>
        <v>1.039377523109112</v>
      </c>
      <c r="R266" s="3">
        <f>SUMPRODUCT('Respondent Data'!B266:T266,'Product Coding'!A117:S117)</f>
        <v>1.9076582931612258</v>
      </c>
      <c r="S266" s="3">
        <f>SUMPRODUCT('Respondent Data'!B266:T266,'Product Coding'!A118:S118)</f>
        <v>2.2611184151498143</v>
      </c>
      <c r="T266" s="3">
        <f>SUMPRODUCT('Respondent Data'!B266:T266,'Product Coding'!A119:S119)</f>
        <v>2.795282969894108</v>
      </c>
      <c r="U266" s="3">
        <f>SUMPRODUCT('Respondent Data'!B266:T266,'Product Coding'!A120:S120)</f>
        <v>1.8091819967277181</v>
      </c>
      <c r="V266" s="3">
        <f>SUMPRODUCT('Respondent Data'!B266:T266,'Product Coding'!A121:S121)</f>
        <v>1.8826669703298171</v>
      </c>
      <c r="W266" s="3">
        <f>SUMPRODUCT('Respondent Data'!B266:T266,'Product Coding'!A122:S122)</f>
        <v>1.1629931549967512</v>
      </c>
      <c r="X266" s="3">
        <f>SUMPRODUCT('Respondent Data'!B266:T266,'Product Coding'!A123:S123)</f>
        <v>2.0312739250488647</v>
      </c>
      <c r="Y266" s="3">
        <f>SUMPRODUCT('Respondent Data'!B266:T266,'Product Coding'!A124:S124)</f>
        <v>2.384734047037453</v>
      </c>
      <c r="Z266" s="3">
        <f>SUMPRODUCT('Respondent Data'!B266:T266,'Product Coding'!A125:S125)</f>
        <v>0</v>
      </c>
      <c r="AA266" s="3">
        <f>SUMPRODUCT('Respondent Data'!B266:T266,'Product Coding'!A126:S126)</f>
        <v>0</v>
      </c>
      <c r="AB266" s="3">
        <f>SUMPRODUCT('Respondent Data'!B266:T266,'Product Coding'!A127:S127)</f>
        <v>0</v>
      </c>
      <c r="AC266" s="3">
        <f>SUMPRODUCT('Respondent Data'!B266:T266,'Product Coding'!A128:S128)</f>
        <v>0</v>
      </c>
      <c r="AD266" s="3">
        <f>SUMPRODUCT('Respondent Data'!B266:T266,'Product Coding'!A129:S129)</f>
        <v>0</v>
      </c>
      <c r="AE266" s="3">
        <f>SUMPRODUCT('Respondent Data'!B266:T266,'Product Coding'!A130:S130)</f>
        <v>0</v>
      </c>
      <c r="AF266" s="3">
        <f>SUMPRODUCT('Respondent Data'!B266:T266,'Product Coding'!A131:S131)</f>
        <v>0</v>
      </c>
      <c r="AG266" s="3">
        <f>SUMPRODUCT('Respondent Data'!B266:T266,'Product Coding'!A132:S132)</f>
        <v>0</v>
      </c>
      <c r="AH266" s="3">
        <f>SUMPRODUCT('Respondent Data'!B266:T266,'Product Coding'!A133:S133)</f>
        <v>0</v>
      </c>
      <c r="AI266" s="3">
        <f>SUMPRODUCT('Respondent Data'!B266:T266,'Product Coding'!A134:S134)</f>
        <v>0</v>
      </c>
      <c r="AJ266" s="3">
        <f>SUMPRODUCT('Respondent Data'!B266:T266,'Product Coding'!A135:S135)</f>
        <v>0</v>
      </c>
      <c r="AK266" s="3">
        <f>SUMPRODUCT('Respondent Data'!B266:T266,'Product Coding'!A136:S136)</f>
        <v>0</v>
      </c>
      <c r="AL266" s="3">
        <f>SUMPRODUCT('Respondent Data'!B266:T266,'Product Coding'!A137:S137)</f>
        <v>0</v>
      </c>
      <c r="AM266" s="3">
        <f>SUMPRODUCT('Respondent Data'!B266:T266,'Product Coding'!A138:S138)</f>
        <v>0</v>
      </c>
      <c r="AN266" s="3">
        <f>SUMPRODUCT('Respondent Data'!B266:T266,'Product Coding'!A139:S139)</f>
        <v>0</v>
      </c>
      <c r="AO266" s="3">
        <f>SUMPRODUCT('Respondent Data'!B266:T266,'Product Coding'!A140:S140)</f>
        <v>0</v>
      </c>
      <c r="AP266" s="3">
        <f>SUMPRODUCT('Respondent Data'!B266:T266,'Product Coding'!A141:S141)</f>
        <v>0</v>
      </c>
      <c r="AQ266" s="3">
        <f>SUMPRODUCT('Respondent Data'!B266:T266,'Product Coding'!A142:S142)</f>
        <v>0</v>
      </c>
      <c r="AR266" s="3">
        <f>SUMPRODUCT('Respondent Data'!B266:T266,'Product Coding'!A143:S143)</f>
        <v>0</v>
      </c>
      <c r="AS266" s="3">
        <f>SUMPRODUCT('Respondent Data'!B266:T266,'Product Coding'!A144:S144)</f>
        <v>0</v>
      </c>
      <c r="AT266" s="3">
        <f>SUMPRODUCT('Respondent Data'!B266:T266,'Product Coding'!A145:S145)</f>
        <v>0</v>
      </c>
      <c r="AU266" s="3">
        <f>SUMPRODUCT('Respondent Data'!B266:T266,'Product Coding'!A146:S146)</f>
        <v>0</v>
      </c>
      <c r="AV266" s="3">
        <f>SUMPRODUCT('Respondent Data'!B266:T266,'Product Coding'!A147:S147)</f>
        <v>0</v>
      </c>
      <c r="AW266" s="3">
        <f>SUMPRODUCT('Respondent Data'!B266:T266,'Product Coding'!A148:S148)</f>
        <v>0</v>
      </c>
      <c r="AX266" s="3">
        <f>SUMPRODUCT('Respondent Data'!B266:T266,'Product Coding'!A149:S149)</f>
        <v>0</v>
      </c>
      <c r="AY266" s="3">
        <f>SUMPRODUCT('Respondent Data'!B266:T266,'Product Coding'!A150:S150)</f>
        <v>0</v>
      </c>
      <c r="AZ266" s="3">
        <f>SUMPRODUCT('Respondent Data'!B266:T266,'Product Coding'!A151:S151)</f>
        <v>0</v>
      </c>
      <c r="BA266" s="3">
        <f>SUMPRODUCT('Respondent Data'!B266:T266,'Product Coding'!A152:S152)</f>
        <v>0</v>
      </c>
      <c r="BB266" s="3">
        <f>SUMPRODUCT('Respondent Data'!B266:T266,'Product Coding'!A153:S153)</f>
        <v>0</v>
      </c>
      <c r="BC266" s="3">
        <f>SUMPRODUCT('Respondent Data'!B266:T266,'Product Coding'!A154:S154)</f>
        <v>0</v>
      </c>
      <c r="BD266" s="3">
        <f>SUMPRODUCT('Respondent Data'!B266:T266,'Product Coding'!A155:S155)</f>
        <v>0</v>
      </c>
      <c r="BE266" s="3">
        <f>SUMPRODUCT('Respondent Data'!B266:T266,'Product Coding'!A156:S156)</f>
        <v>0</v>
      </c>
      <c r="BF266" s="3">
        <f>SUMPRODUCT('Respondent Data'!B266:T266,'Product Coding'!A157:S157)</f>
        <v>0</v>
      </c>
      <c r="BG266" s="3">
        <f>SUMPRODUCT('Respondent Data'!B266:T266,'Product Coding'!A158:S158)</f>
        <v>0</v>
      </c>
      <c r="BH266" s="3">
        <f>SUMPRODUCT('Respondent Data'!B266:T266,'Product Coding'!A159:S159)</f>
        <v>0</v>
      </c>
      <c r="BI266" s="3">
        <f>SUMPRODUCT('Respondent Data'!B266:T266,'Product Coding'!A160:S160)</f>
        <v>0</v>
      </c>
      <c r="BJ266" s="3">
        <f>SUMPRODUCT('Respondent Data'!B266:T266,'Product Coding'!A161:S161)</f>
        <v>0</v>
      </c>
      <c r="BK266" s="3">
        <f>SUMPRODUCT('Respondent Data'!B266:T266,'Product Coding'!A162:S162)</f>
        <v>0</v>
      </c>
      <c r="BL266" s="3">
        <f>SUMPRODUCT('Respondent Data'!B266:T266,'Product Coding'!A163:S163)</f>
        <v>0</v>
      </c>
      <c r="BM266" s="3">
        <f>SUMPRODUCT('Respondent Data'!B266:T266,'Product Coding'!A164:S164)</f>
        <v>0</v>
      </c>
      <c r="BN266" s="3">
        <f>SUMPRODUCT('Respondent Data'!B266:T266,'Product Coding'!A165:S165)</f>
        <v>0</v>
      </c>
      <c r="BO266" s="3">
        <f>SUMPRODUCT('Respondent Data'!B266:T266,'Product Coding'!A166:S166)</f>
        <v>0</v>
      </c>
      <c r="BP266" s="3">
        <f>SUMPRODUCT('Respondent Data'!B266:T266,'Product Coding'!A167:S167)</f>
        <v>0</v>
      </c>
      <c r="BQ266" s="3">
        <f>SUMPRODUCT('Respondent Data'!B266:T266,'Product Coding'!A168:S168)</f>
        <v>0</v>
      </c>
      <c r="BR266" s="3">
        <f>SUMPRODUCT('Respondent Data'!B266:T266,'Product Coding'!A169:S169)</f>
        <v>0</v>
      </c>
      <c r="BS266" s="3">
        <f>SUMPRODUCT('Respondent Data'!B266:T266,'Product Coding'!A170:S170)</f>
        <v>0</v>
      </c>
      <c r="BT266" s="3">
        <f>SUMPRODUCT('Respondent Data'!B266:T266,'Product Coding'!A171:S171)</f>
        <v>0</v>
      </c>
      <c r="BU266" s="3">
        <f>SUMPRODUCT('Respondent Data'!B266:T266,'Product Coding'!A172:S172)</f>
        <v>0</v>
      </c>
      <c r="BV266" s="3">
        <f>SUMPRODUCT('Respondent Data'!B266:T266,'Product Coding'!A173:S173)</f>
        <v>7.3203158661332202</v>
      </c>
      <c r="BX266" s="3">
        <f t="shared" si="1352"/>
        <v>0.29266403653558959</v>
      </c>
      <c r="BY266" s="3">
        <f t="shared" si="1353"/>
        <v>0.78456254215779453</v>
      </c>
      <c r="BZ266" s="3">
        <f t="shared" si="1354"/>
        <v>0.72897637035959273</v>
      </c>
      <c r="CA266" s="3">
        <f t="shared" si="1355"/>
        <v>1.4971448396963989</v>
      </c>
      <c r="CB266" s="3">
        <f t="shared" si="1356"/>
        <v>0.62831043211750359</v>
      </c>
      <c r="CC266" s="3">
        <f t="shared" si="1357"/>
        <v>0.44123351201134597</v>
      </c>
      <c r="CD266" s="3">
        <f t="shared" si="1358"/>
        <v>0.25863290116431209</v>
      </c>
      <c r="CE266" s="3">
        <f t="shared" si="1359"/>
        <v>0.69333317760907354</v>
      </c>
      <c r="CF266" s="3">
        <f t="shared" si="1360"/>
        <v>0.6442105964851077</v>
      </c>
      <c r="CG266" s="3">
        <f t="shared" si="1361"/>
        <v>1.3230560130908726</v>
      </c>
      <c r="CH266" s="3">
        <f t="shared" si="1362"/>
        <v>0.55525014898983471</v>
      </c>
      <c r="CI266" s="3">
        <f t="shared" si="1363"/>
        <v>0.38992663619786921</v>
      </c>
      <c r="CJ266" s="3">
        <f t="shared" si="1364"/>
        <v>6.9136854649725632E-2</v>
      </c>
      <c r="CK266" s="3">
        <f t="shared" si="1365"/>
        <v>0.18533943248673312</v>
      </c>
      <c r="CL266" s="3">
        <f t="shared" si="1366"/>
        <v>0.17220815361270714</v>
      </c>
      <c r="CM266" s="3">
        <f t="shared" si="1367"/>
        <v>0.35367476782235119</v>
      </c>
      <c r="CN266" s="3">
        <f t="shared" si="1368"/>
        <v>0.14842755377267436</v>
      </c>
      <c r="CO266" s="3">
        <f t="shared" si="1369"/>
        <v>0.10423384283093066</v>
      </c>
      <c r="CP266" s="3">
        <f t="shared" si="1370"/>
        <v>6.1097583109633181E-2</v>
      </c>
      <c r="CQ266" s="3">
        <f t="shared" si="1371"/>
        <v>0.16378806118995692</v>
      </c>
      <c r="CR266" s="3">
        <f t="shared" si="1372"/>
        <v>0.15218369465627116</v>
      </c>
      <c r="CS266" s="3">
        <f t="shared" si="1373"/>
        <v>0.31254927101159447</v>
      </c>
      <c r="CT266" s="3">
        <f t="shared" si="1374"/>
        <v>0.13116831606428173</v>
      </c>
      <c r="CU266" s="3">
        <f t="shared" si="1375"/>
        <v>9.2113474173278753E-2</v>
      </c>
      <c r="CV266" s="3">
        <f t="shared" si="1376"/>
        <v>1</v>
      </c>
      <c r="CW266" s="3">
        <f t="shared" si="1377"/>
        <v>1</v>
      </c>
      <c r="CX266" s="3">
        <f t="shared" si="1378"/>
        <v>1</v>
      </c>
      <c r="CY266" s="3">
        <f t="shared" si="1379"/>
        <v>1</v>
      </c>
      <c r="CZ266" s="3">
        <f t="shared" si="1380"/>
        <v>1</v>
      </c>
      <c r="DA266" s="3">
        <f t="shared" si="1381"/>
        <v>1</v>
      </c>
      <c r="DB266" s="3">
        <f t="shared" si="1382"/>
        <v>1</v>
      </c>
      <c r="DC266" s="3">
        <f t="shared" si="1383"/>
        <v>1</v>
      </c>
      <c r="DD266" s="3">
        <f t="shared" si="1384"/>
        <v>1</v>
      </c>
      <c r="DE266" s="3">
        <f t="shared" si="1385"/>
        <v>1</v>
      </c>
      <c r="DF266" s="3">
        <f t="shared" si="1386"/>
        <v>1</v>
      </c>
      <c r="DG266" s="3">
        <f t="shared" si="1387"/>
        <v>1</v>
      </c>
      <c r="DH266" s="3">
        <f t="shared" si="1388"/>
        <v>1</v>
      </c>
      <c r="DI266" s="3">
        <f t="shared" si="1389"/>
        <v>1</v>
      </c>
      <c r="DJ266" s="3">
        <f t="shared" si="1390"/>
        <v>1</v>
      </c>
      <c r="DK266" s="3">
        <f t="shared" si="1391"/>
        <v>1</v>
      </c>
      <c r="DL266" s="3">
        <f t="shared" si="1392"/>
        <v>1</v>
      </c>
      <c r="DM266" s="3">
        <f t="shared" si="1393"/>
        <v>1</v>
      </c>
      <c r="DN266" s="3">
        <f t="shared" si="1394"/>
        <v>1</v>
      </c>
      <c r="DO266" s="3">
        <f t="shared" si="1395"/>
        <v>1</v>
      </c>
      <c r="DP266" s="3">
        <f t="shared" si="1396"/>
        <v>1</v>
      </c>
      <c r="DQ266" s="3">
        <f t="shared" si="1397"/>
        <v>1</v>
      </c>
      <c r="DR266" s="3">
        <f t="shared" si="1398"/>
        <v>1</v>
      </c>
      <c r="DS266" s="3">
        <f t="shared" si="1399"/>
        <v>1</v>
      </c>
      <c r="DT266" s="3">
        <f t="shared" si="1400"/>
        <v>1</v>
      </c>
      <c r="DU266" s="3">
        <f t="shared" si="1401"/>
        <v>1</v>
      </c>
      <c r="DV266" s="3">
        <f t="shared" si="1402"/>
        <v>1</v>
      </c>
      <c r="DW266" s="3">
        <f t="shared" si="1403"/>
        <v>1</v>
      </c>
      <c r="DX266" s="3">
        <f t="shared" si="1404"/>
        <v>1</v>
      </c>
      <c r="DY266" s="3">
        <f t="shared" si="1405"/>
        <v>1</v>
      </c>
      <c r="DZ266" s="3">
        <f t="shared" si="1406"/>
        <v>1</v>
      </c>
      <c r="EA266" s="3">
        <f t="shared" si="1407"/>
        <v>1</v>
      </c>
      <c r="EB266" s="3">
        <f t="shared" si="1408"/>
        <v>1</v>
      </c>
      <c r="EC266" s="3">
        <f t="shared" si="1409"/>
        <v>1</v>
      </c>
      <c r="ED266" s="3">
        <f t="shared" si="1410"/>
        <v>1</v>
      </c>
      <c r="EE266" s="3">
        <f t="shared" si="1411"/>
        <v>1</v>
      </c>
      <c r="EF266" s="3">
        <f t="shared" si="1412"/>
        <v>1</v>
      </c>
      <c r="EG266" s="3">
        <f t="shared" si="1413"/>
        <v>1</v>
      </c>
      <c r="EH266" s="3">
        <f t="shared" si="1414"/>
        <v>1</v>
      </c>
      <c r="EI266" s="3">
        <f t="shared" si="1415"/>
        <v>1</v>
      </c>
      <c r="EJ266" s="3">
        <f t="shared" si="1416"/>
        <v>1</v>
      </c>
      <c r="EK266" s="3">
        <f t="shared" si="1417"/>
        <v>1</v>
      </c>
      <c r="EL266" s="3">
        <f t="shared" si="1418"/>
        <v>1</v>
      </c>
      <c r="EM266" s="3">
        <f t="shared" si="1419"/>
        <v>1</v>
      </c>
      <c r="EN266" s="3">
        <f t="shared" si="1420"/>
        <v>1</v>
      </c>
      <c r="EO266" s="3">
        <f t="shared" si="1421"/>
        <v>1</v>
      </c>
      <c r="EP266" s="3">
        <f t="shared" si="1422"/>
        <v>1</v>
      </c>
      <c r="EQ266" s="3">
        <f t="shared" si="1423"/>
        <v>1</v>
      </c>
      <c r="ER266" s="3">
        <f t="shared" si="1424"/>
        <v>6.619530896240088E-4</v>
      </c>
      <c r="ET266" s="3">
        <f t="shared" si="1425"/>
        <v>0.7735962104121461</v>
      </c>
      <c r="EU266" s="3">
        <f t="shared" si="1426"/>
        <v>0.56036141988661003</v>
      </c>
      <c r="EV266" s="3">
        <f t="shared" si="1427"/>
        <v>0.57837690389720009</v>
      </c>
      <c r="EW266" s="3">
        <f t="shared" si="1428"/>
        <v>0.4004573479692829</v>
      </c>
      <c r="EX266" s="3">
        <f t="shared" si="1429"/>
        <v>0.61413350935765376</v>
      </c>
      <c r="EY266" s="3">
        <f t="shared" si="1430"/>
        <v>0.69385008859836139</v>
      </c>
      <c r="EZ266" s="3">
        <f t="shared" si="1431"/>
        <v>0.79451283934731021</v>
      </c>
      <c r="FA266" s="3">
        <f t="shared" si="1432"/>
        <v>0.59055123541131138</v>
      </c>
      <c r="FB266" s="3">
        <f t="shared" si="1433"/>
        <v>0.60819459632345063</v>
      </c>
      <c r="FC266" s="3">
        <f t="shared" si="1434"/>
        <v>0.43046745079102933</v>
      </c>
      <c r="FD266" s="3">
        <f t="shared" si="1435"/>
        <v>0.64298338157981816</v>
      </c>
      <c r="FE266" s="3">
        <f t="shared" si="1436"/>
        <v>0.71946243345295569</v>
      </c>
      <c r="FF266" s="3">
        <f t="shared" si="1437"/>
        <v>0.93533395247853801</v>
      </c>
      <c r="FG266" s="3">
        <f t="shared" si="1438"/>
        <v>0.84364020346652269</v>
      </c>
      <c r="FH266" s="3">
        <f t="shared" si="1439"/>
        <v>0.85309080722398389</v>
      </c>
      <c r="FI266" s="3">
        <f t="shared" si="1440"/>
        <v>0.73872988089206548</v>
      </c>
      <c r="FJ266" s="3">
        <f t="shared" si="1441"/>
        <v>0.87075584064046696</v>
      </c>
      <c r="FK266" s="3">
        <f t="shared" si="1442"/>
        <v>0.90560528142870023</v>
      </c>
      <c r="FL266" s="3">
        <f t="shared" si="1443"/>
        <v>0.94242039178848969</v>
      </c>
      <c r="FM266" s="3">
        <f t="shared" si="1444"/>
        <v>0.85926298210819763</v>
      </c>
      <c r="FN266" s="3">
        <f t="shared" si="1445"/>
        <v>0.86791715994412522</v>
      </c>
      <c r="FO266" s="3">
        <f t="shared" si="1446"/>
        <v>0.76187616121205892</v>
      </c>
      <c r="FP266" s="3">
        <f t="shared" si="1447"/>
        <v>0.88404173437189182</v>
      </c>
      <c r="FQ266" s="3">
        <f t="shared" si="1448"/>
        <v>0.91565576622611677</v>
      </c>
      <c r="FR266" s="3">
        <f t="shared" si="1449"/>
        <v>0.5</v>
      </c>
      <c r="FS266" s="3">
        <f t="shared" si="1450"/>
        <v>0.5</v>
      </c>
      <c r="FT266" s="3">
        <f t="shared" si="1451"/>
        <v>0.5</v>
      </c>
      <c r="FU266" s="3">
        <f t="shared" si="1452"/>
        <v>0.5</v>
      </c>
      <c r="FV266" s="3">
        <f t="shared" si="1453"/>
        <v>0.5</v>
      </c>
      <c r="FW266" s="3">
        <f t="shared" si="1454"/>
        <v>0.5</v>
      </c>
      <c r="FX266" s="3">
        <f t="shared" si="1455"/>
        <v>0.5</v>
      </c>
      <c r="FY266" s="3">
        <f t="shared" si="1456"/>
        <v>0.5</v>
      </c>
      <c r="FZ266" s="3">
        <f t="shared" si="1457"/>
        <v>0.5</v>
      </c>
      <c r="GA266" s="3">
        <f t="shared" si="1458"/>
        <v>0.5</v>
      </c>
      <c r="GB266" s="3">
        <f t="shared" si="1459"/>
        <v>0.5</v>
      </c>
      <c r="GC266" s="3">
        <f t="shared" si="1460"/>
        <v>0.5</v>
      </c>
      <c r="GD266" s="3">
        <f t="shared" si="1461"/>
        <v>0.5</v>
      </c>
      <c r="GE266" s="3">
        <f t="shared" si="1462"/>
        <v>0.5</v>
      </c>
      <c r="GF266" s="3">
        <f t="shared" si="1463"/>
        <v>0.5</v>
      </c>
      <c r="GG266" s="3">
        <f t="shared" si="1464"/>
        <v>0.5</v>
      </c>
      <c r="GH266" s="3">
        <f t="shared" si="1465"/>
        <v>0.5</v>
      </c>
      <c r="GI266" s="3">
        <f t="shared" si="1466"/>
        <v>0.5</v>
      </c>
      <c r="GJ266" s="3">
        <f t="shared" si="1467"/>
        <v>0.5</v>
      </c>
      <c r="GK266" s="3">
        <f t="shared" si="1468"/>
        <v>0.5</v>
      </c>
      <c r="GL266" s="3">
        <f t="shared" si="1469"/>
        <v>0.5</v>
      </c>
      <c r="GM266" s="3">
        <f t="shared" si="1470"/>
        <v>0.5</v>
      </c>
      <c r="GN266" s="3">
        <f t="shared" si="1471"/>
        <v>0.5</v>
      </c>
      <c r="GO266" s="3">
        <f t="shared" si="1472"/>
        <v>0.5</v>
      </c>
      <c r="GP266" s="3">
        <f t="shared" si="1473"/>
        <v>0.5</v>
      </c>
      <c r="GQ266" s="3">
        <f t="shared" si="1474"/>
        <v>0.5</v>
      </c>
      <c r="GR266" s="3">
        <f t="shared" si="1475"/>
        <v>0.5</v>
      </c>
      <c r="GS266" s="3">
        <f t="shared" si="1476"/>
        <v>0.5</v>
      </c>
      <c r="GT266" s="3">
        <f t="shared" si="1477"/>
        <v>0.5</v>
      </c>
      <c r="GU266" s="3">
        <f t="shared" si="1478"/>
        <v>0.5</v>
      </c>
      <c r="GV266" s="3">
        <f t="shared" si="1479"/>
        <v>0.5</v>
      </c>
      <c r="GW266" s="3">
        <f t="shared" si="1480"/>
        <v>0.5</v>
      </c>
      <c r="GX266" s="3">
        <f t="shared" si="1481"/>
        <v>0.5</v>
      </c>
      <c r="GY266" s="3">
        <f t="shared" si="1482"/>
        <v>0.5</v>
      </c>
      <c r="GZ266" s="3">
        <f t="shared" si="1483"/>
        <v>0.5</v>
      </c>
      <c r="HA266" s="3">
        <f t="shared" si="1484"/>
        <v>0.5</v>
      </c>
      <c r="HB266" s="3">
        <f t="shared" si="1485"/>
        <v>0.5</v>
      </c>
      <c r="HC266" s="3">
        <f t="shared" si="1486"/>
        <v>0.5</v>
      </c>
      <c r="HD266" s="3">
        <f t="shared" si="1487"/>
        <v>0.5</v>
      </c>
      <c r="HE266" s="3">
        <f t="shared" si="1488"/>
        <v>0.5</v>
      </c>
      <c r="HF266" s="3">
        <f t="shared" si="1489"/>
        <v>0.5</v>
      </c>
      <c r="HG266" s="3">
        <f t="shared" si="1490"/>
        <v>0.5</v>
      </c>
      <c r="HH266" s="3">
        <f t="shared" si="1491"/>
        <v>0.5</v>
      </c>
      <c r="HI266" s="3">
        <f t="shared" si="1492"/>
        <v>0.5</v>
      </c>
      <c r="HJ266" s="3">
        <f t="shared" si="1493"/>
        <v>0.5</v>
      </c>
      <c r="HK266" s="3">
        <f t="shared" si="1494"/>
        <v>0.5</v>
      </c>
      <c r="HL266" s="3">
        <f t="shared" si="1495"/>
        <v>0.5</v>
      </c>
      <c r="HM266" s="3">
        <f t="shared" si="1496"/>
        <v>0.5</v>
      </c>
      <c r="HN266" s="3">
        <f t="shared" si="1497"/>
        <v>0.99933848480240495</v>
      </c>
      <c r="HP266" s="3">
        <f t="shared" ref="HP266:IU266" si="1522">IF(B1=1,ET266,0)</f>
        <v>0.7735962104121461</v>
      </c>
      <c r="HQ266" s="3">
        <f t="shared" si="1522"/>
        <v>0.56036141988661003</v>
      </c>
      <c r="HR266" s="3">
        <f t="shared" si="1522"/>
        <v>0.57837690389720009</v>
      </c>
      <c r="HS266" s="3">
        <f t="shared" si="1522"/>
        <v>0.4004573479692829</v>
      </c>
      <c r="HT266" s="3">
        <f t="shared" si="1522"/>
        <v>0.61413350935765376</v>
      </c>
      <c r="HU266" s="3">
        <f t="shared" si="1522"/>
        <v>0.69385008859836139</v>
      </c>
      <c r="HV266" s="3">
        <f t="shared" si="1522"/>
        <v>0.79451283934731021</v>
      </c>
      <c r="HW266" s="3">
        <f t="shared" si="1522"/>
        <v>0.59055123541131138</v>
      </c>
      <c r="HX266" s="3">
        <f t="shared" si="1522"/>
        <v>0.60819459632345063</v>
      </c>
      <c r="HY266" s="3">
        <f t="shared" si="1522"/>
        <v>0.43046745079102933</v>
      </c>
      <c r="HZ266" s="3">
        <f t="shared" si="1522"/>
        <v>0.64298338157981816</v>
      </c>
      <c r="IA266" s="3">
        <f t="shared" si="1522"/>
        <v>0.71946243345295569</v>
      </c>
      <c r="IB266" s="3">
        <f t="shared" si="1522"/>
        <v>0.93533395247853801</v>
      </c>
      <c r="IC266" s="3">
        <f t="shared" si="1522"/>
        <v>0.84364020346652269</v>
      </c>
      <c r="ID266" s="3">
        <f t="shared" si="1522"/>
        <v>0.85309080722398389</v>
      </c>
      <c r="IE266" s="3">
        <f t="shared" si="1522"/>
        <v>0.73872988089206548</v>
      </c>
      <c r="IF266" s="3">
        <f t="shared" si="1522"/>
        <v>0.87075584064046696</v>
      </c>
      <c r="IG266" s="3">
        <f t="shared" si="1522"/>
        <v>0.90560528142870023</v>
      </c>
      <c r="IH266" s="3">
        <f t="shared" si="1522"/>
        <v>0.94242039178848969</v>
      </c>
      <c r="II266" s="3">
        <f t="shared" si="1522"/>
        <v>0.85926298210819763</v>
      </c>
      <c r="IJ266" s="3">
        <f t="shared" si="1522"/>
        <v>0.86791715994412522</v>
      </c>
      <c r="IK266" s="3">
        <f t="shared" si="1522"/>
        <v>0.76187616121205892</v>
      </c>
      <c r="IL266" s="3">
        <f t="shared" si="1522"/>
        <v>0.88404173437189182</v>
      </c>
      <c r="IM266" s="3">
        <f t="shared" si="1522"/>
        <v>0.91565576622611677</v>
      </c>
      <c r="IN266" s="3">
        <f t="shared" si="1522"/>
        <v>0</v>
      </c>
      <c r="IO266" s="3">
        <f t="shared" si="1522"/>
        <v>0</v>
      </c>
      <c r="IP266" s="3">
        <f t="shared" si="1522"/>
        <v>0</v>
      </c>
      <c r="IQ266" s="3">
        <f t="shared" si="1522"/>
        <v>0</v>
      </c>
      <c r="IR266" s="3">
        <f t="shared" si="1522"/>
        <v>0</v>
      </c>
      <c r="IS266" s="3">
        <f t="shared" si="1522"/>
        <v>0</v>
      </c>
      <c r="IT266" s="3">
        <f t="shared" si="1522"/>
        <v>0</v>
      </c>
      <c r="IU266" s="3">
        <f t="shared" si="1522"/>
        <v>0</v>
      </c>
      <c r="IV266" s="3">
        <f t="shared" ref="IV266:KA266" si="1523">IF(AH1=1,FZ266,0)</f>
        <v>0</v>
      </c>
      <c r="IW266" s="3">
        <f t="shared" si="1523"/>
        <v>0</v>
      </c>
      <c r="IX266" s="3">
        <f t="shared" si="1523"/>
        <v>0</v>
      </c>
      <c r="IY266" s="3">
        <f t="shared" si="1523"/>
        <v>0</v>
      </c>
      <c r="IZ266" s="3">
        <f t="shared" si="1523"/>
        <v>0</v>
      </c>
      <c r="JA266" s="3">
        <f t="shared" si="1523"/>
        <v>0</v>
      </c>
      <c r="JB266" s="3">
        <f t="shared" si="1523"/>
        <v>0</v>
      </c>
      <c r="JC266" s="3">
        <f t="shared" si="1523"/>
        <v>0</v>
      </c>
      <c r="JD266" s="3">
        <f t="shared" si="1523"/>
        <v>0</v>
      </c>
      <c r="JE266" s="3">
        <f t="shared" si="1523"/>
        <v>0</v>
      </c>
      <c r="JF266" s="3">
        <f t="shared" si="1523"/>
        <v>0</v>
      </c>
      <c r="JG266" s="3">
        <f t="shared" si="1523"/>
        <v>0</v>
      </c>
      <c r="JH266" s="3">
        <f t="shared" si="1523"/>
        <v>0</v>
      </c>
      <c r="JI266" s="3">
        <f t="shared" si="1523"/>
        <v>0</v>
      </c>
      <c r="JJ266" s="3">
        <f t="shared" si="1523"/>
        <v>0</v>
      </c>
      <c r="JK266" s="3">
        <f t="shared" si="1523"/>
        <v>0</v>
      </c>
      <c r="JL266" s="3">
        <f t="shared" si="1523"/>
        <v>0</v>
      </c>
      <c r="JM266" s="3">
        <f t="shared" si="1523"/>
        <v>0</v>
      </c>
      <c r="JN266" s="3">
        <f t="shared" si="1523"/>
        <v>0</v>
      </c>
      <c r="JO266" s="3">
        <f t="shared" si="1523"/>
        <v>0</v>
      </c>
      <c r="JP266" s="3">
        <f t="shared" si="1523"/>
        <v>0</v>
      </c>
      <c r="JQ266" s="3">
        <f t="shared" si="1523"/>
        <v>0</v>
      </c>
      <c r="JR266" s="3">
        <f t="shared" si="1523"/>
        <v>0</v>
      </c>
      <c r="JS266" s="3">
        <f t="shared" si="1523"/>
        <v>0</v>
      </c>
      <c r="JT266" s="3">
        <f t="shared" si="1523"/>
        <v>0</v>
      </c>
      <c r="JU266" s="3">
        <f t="shared" si="1523"/>
        <v>0</v>
      </c>
      <c r="JV266" s="3">
        <f t="shared" si="1523"/>
        <v>0</v>
      </c>
      <c r="JW266" s="3">
        <f t="shared" si="1523"/>
        <v>0</v>
      </c>
      <c r="JX266" s="3">
        <f t="shared" si="1523"/>
        <v>0</v>
      </c>
      <c r="JY266" s="3">
        <f t="shared" si="1523"/>
        <v>0</v>
      </c>
      <c r="JZ266" s="3">
        <f t="shared" si="1523"/>
        <v>0</v>
      </c>
      <c r="KA266" s="3">
        <f t="shared" si="1523"/>
        <v>0</v>
      </c>
      <c r="KB266" s="3">
        <f t="shared" ref="KB266:KJ266" si="1524">IF(BN1=1,HF266,0)</f>
        <v>0</v>
      </c>
      <c r="KC266" s="3">
        <f t="shared" si="1524"/>
        <v>0</v>
      </c>
      <c r="KD266" s="3">
        <f t="shared" si="1524"/>
        <v>0</v>
      </c>
      <c r="KE266" s="3">
        <f t="shared" si="1524"/>
        <v>0</v>
      </c>
      <c r="KF266" s="3">
        <f t="shared" si="1524"/>
        <v>0</v>
      </c>
      <c r="KG266" s="3">
        <f t="shared" si="1524"/>
        <v>0</v>
      </c>
      <c r="KH266" s="3">
        <f t="shared" si="1524"/>
        <v>0</v>
      </c>
      <c r="KI266" s="3">
        <f t="shared" si="1524"/>
        <v>0</v>
      </c>
      <c r="KJ266" s="3">
        <f t="shared" si="1524"/>
        <v>0</v>
      </c>
    </row>
    <row r="267" spans="1:296" x14ac:dyDescent="0.2">
      <c r="A267" s="3" t="str">
        <f>'Respondent Data'!A267</f>
        <v>2229</v>
      </c>
      <c r="B267" s="3">
        <f>SUMPRODUCT('Respondent Data'!B267:T267,'Product Coding'!A101:S101)</f>
        <v>-0.19798111691835407</v>
      </c>
      <c r="C267" s="3">
        <f>SUMPRODUCT('Respondent Data'!B267:T267,'Product Coding'!A102:S102)</f>
        <v>-0.54404260647163438</v>
      </c>
      <c r="D267" s="3">
        <f>SUMPRODUCT('Respondent Data'!B267:T267,'Product Coding'!A103:S103)</f>
        <v>-0.78065354277609833</v>
      </c>
      <c r="E267" s="3">
        <f>SUMPRODUCT('Respondent Data'!B267:T267,'Product Coding'!A104:S104)</f>
        <v>-1.1015781378724889</v>
      </c>
      <c r="F267" s="3">
        <f>SUMPRODUCT('Respondent Data'!B267:T267,'Product Coding'!A105:S105)</f>
        <v>-0.94089168349801922</v>
      </c>
      <c r="G267" s="3">
        <f>SUMPRODUCT('Respondent Data'!B267:T267,'Product Coding'!A106:S106)</f>
        <v>-1.8489710283707699</v>
      </c>
      <c r="H267" s="3">
        <f>SUMPRODUCT('Respondent Data'!B267:T267,'Product Coding'!A107:S107)</f>
        <v>1.5389048243449759</v>
      </c>
      <c r="I267" s="3">
        <f>SUMPRODUCT('Respondent Data'!B267:T267,'Product Coding'!A108:S108)</f>
        <v>1.1928433347916956</v>
      </c>
      <c r="J267" s="3">
        <f>SUMPRODUCT('Respondent Data'!B267:T267,'Product Coding'!A109:S109)</f>
        <v>0.95623239848723163</v>
      </c>
      <c r="K267" s="3">
        <f>SUMPRODUCT('Respondent Data'!B267:T267,'Product Coding'!A110:S110)</f>
        <v>0.63530780339084103</v>
      </c>
      <c r="L267" s="3">
        <f>SUMPRODUCT('Respondent Data'!B267:T267,'Product Coding'!A111:S111)</f>
        <v>0.79599425776531074</v>
      </c>
      <c r="M267" s="3">
        <f>SUMPRODUCT('Respondent Data'!B267:T267,'Product Coding'!A112:S112)</f>
        <v>-0.11208508710743992</v>
      </c>
      <c r="N267" s="3">
        <f>SUMPRODUCT('Respondent Data'!B267:T267,'Product Coding'!A113:S113)</f>
        <v>-2.6528457724127645</v>
      </c>
      <c r="O267" s="3">
        <f>SUMPRODUCT('Respondent Data'!B267:T267,'Product Coding'!A114:S114)</f>
        <v>-2.998907261966044</v>
      </c>
      <c r="P267" s="3">
        <f>SUMPRODUCT('Respondent Data'!B267:T267,'Product Coding'!A115:S115)</f>
        <v>-3.2355181982705079</v>
      </c>
      <c r="Q267" s="3">
        <f>SUMPRODUCT('Respondent Data'!B267:T267,'Product Coding'!A116:S116)</f>
        <v>-3.5564427933668994</v>
      </c>
      <c r="R267" s="3">
        <f>SUMPRODUCT('Respondent Data'!B267:T267,'Product Coding'!A117:S117)</f>
        <v>-3.3957563389924288</v>
      </c>
      <c r="S267" s="3">
        <f>SUMPRODUCT('Respondent Data'!B267:T267,'Product Coding'!A118:S118)</f>
        <v>-4.3038356838651808</v>
      </c>
      <c r="T267" s="3">
        <f>SUMPRODUCT('Respondent Data'!B267:T267,'Product Coding'!A119:S119)</f>
        <v>-0.91595983114943458</v>
      </c>
      <c r="U267" s="3">
        <f>SUMPRODUCT('Respondent Data'!B267:T267,'Product Coding'!A120:S120)</f>
        <v>-1.262021320702714</v>
      </c>
      <c r="V267" s="3">
        <f>SUMPRODUCT('Respondent Data'!B267:T267,'Product Coding'!A121:S121)</f>
        <v>-1.4986322570071779</v>
      </c>
      <c r="W267" s="3">
        <f>SUMPRODUCT('Respondent Data'!B267:T267,'Product Coding'!A122:S122)</f>
        <v>-1.8195568521035694</v>
      </c>
      <c r="X267" s="3">
        <f>SUMPRODUCT('Respondent Data'!B267:T267,'Product Coding'!A123:S123)</f>
        <v>-1.6588703977290988</v>
      </c>
      <c r="Y267" s="3">
        <f>SUMPRODUCT('Respondent Data'!B267:T267,'Product Coding'!A124:S124)</f>
        <v>-2.5669497426018504</v>
      </c>
      <c r="Z267" s="3">
        <f>SUMPRODUCT('Respondent Data'!B267:T267,'Product Coding'!A125:S125)</f>
        <v>0</v>
      </c>
      <c r="AA267" s="3">
        <f>SUMPRODUCT('Respondent Data'!B267:T267,'Product Coding'!A126:S126)</f>
        <v>0</v>
      </c>
      <c r="AB267" s="3">
        <f>SUMPRODUCT('Respondent Data'!B267:T267,'Product Coding'!A127:S127)</f>
        <v>0</v>
      </c>
      <c r="AC267" s="3">
        <f>SUMPRODUCT('Respondent Data'!B267:T267,'Product Coding'!A128:S128)</f>
        <v>0</v>
      </c>
      <c r="AD267" s="3">
        <f>SUMPRODUCT('Respondent Data'!B267:T267,'Product Coding'!A129:S129)</f>
        <v>0</v>
      </c>
      <c r="AE267" s="3">
        <f>SUMPRODUCT('Respondent Data'!B267:T267,'Product Coding'!A130:S130)</f>
        <v>0</v>
      </c>
      <c r="AF267" s="3">
        <f>SUMPRODUCT('Respondent Data'!B267:T267,'Product Coding'!A131:S131)</f>
        <v>0</v>
      </c>
      <c r="AG267" s="3">
        <f>SUMPRODUCT('Respondent Data'!B267:T267,'Product Coding'!A132:S132)</f>
        <v>0</v>
      </c>
      <c r="AH267" s="3">
        <f>SUMPRODUCT('Respondent Data'!B267:T267,'Product Coding'!A133:S133)</f>
        <v>0</v>
      </c>
      <c r="AI267" s="3">
        <f>SUMPRODUCT('Respondent Data'!B267:T267,'Product Coding'!A134:S134)</f>
        <v>0</v>
      </c>
      <c r="AJ267" s="3">
        <f>SUMPRODUCT('Respondent Data'!B267:T267,'Product Coding'!A135:S135)</f>
        <v>0</v>
      </c>
      <c r="AK267" s="3">
        <f>SUMPRODUCT('Respondent Data'!B267:T267,'Product Coding'!A136:S136)</f>
        <v>0</v>
      </c>
      <c r="AL267" s="3">
        <f>SUMPRODUCT('Respondent Data'!B267:T267,'Product Coding'!A137:S137)</f>
        <v>0</v>
      </c>
      <c r="AM267" s="3">
        <f>SUMPRODUCT('Respondent Data'!B267:T267,'Product Coding'!A138:S138)</f>
        <v>0</v>
      </c>
      <c r="AN267" s="3">
        <f>SUMPRODUCT('Respondent Data'!B267:T267,'Product Coding'!A139:S139)</f>
        <v>0</v>
      </c>
      <c r="AO267" s="3">
        <f>SUMPRODUCT('Respondent Data'!B267:T267,'Product Coding'!A140:S140)</f>
        <v>0</v>
      </c>
      <c r="AP267" s="3">
        <f>SUMPRODUCT('Respondent Data'!B267:T267,'Product Coding'!A141:S141)</f>
        <v>0</v>
      </c>
      <c r="AQ267" s="3">
        <f>SUMPRODUCT('Respondent Data'!B267:T267,'Product Coding'!A142:S142)</f>
        <v>0</v>
      </c>
      <c r="AR267" s="3">
        <f>SUMPRODUCT('Respondent Data'!B267:T267,'Product Coding'!A143:S143)</f>
        <v>0</v>
      </c>
      <c r="AS267" s="3">
        <f>SUMPRODUCT('Respondent Data'!B267:T267,'Product Coding'!A144:S144)</f>
        <v>0</v>
      </c>
      <c r="AT267" s="3">
        <f>SUMPRODUCT('Respondent Data'!B267:T267,'Product Coding'!A145:S145)</f>
        <v>0</v>
      </c>
      <c r="AU267" s="3">
        <f>SUMPRODUCT('Respondent Data'!B267:T267,'Product Coding'!A146:S146)</f>
        <v>0</v>
      </c>
      <c r="AV267" s="3">
        <f>SUMPRODUCT('Respondent Data'!B267:T267,'Product Coding'!A147:S147)</f>
        <v>0</v>
      </c>
      <c r="AW267" s="3">
        <f>SUMPRODUCT('Respondent Data'!B267:T267,'Product Coding'!A148:S148)</f>
        <v>0</v>
      </c>
      <c r="AX267" s="3">
        <f>SUMPRODUCT('Respondent Data'!B267:T267,'Product Coding'!A149:S149)</f>
        <v>0</v>
      </c>
      <c r="AY267" s="3">
        <f>SUMPRODUCT('Respondent Data'!B267:T267,'Product Coding'!A150:S150)</f>
        <v>0</v>
      </c>
      <c r="AZ267" s="3">
        <f>SUMPRODUCT('Respondent Data'!B267:T267,'Product Coding'!A151:S151)</f>
        <v>0</v>
      </c>
      <c r="BA267" s="3">
        <f>SUMPRODUCT('Respondent Data'!B267:T267,'Product Coding'!A152:S152)</f>
        <v>0</v>
      </c>
      <c r="BB267" s="3">
        <f>SUMPRODUCT('Respondent Data'!B267:T267,'Product Coding'!A153:S153)</f>
        <v>0</v>
      </c>
      <c r="BC267" s="3">
        <f>SUMPRODUCT('Respondent Data'!B267:T267,'Product Coding'!A154:S154)</f>
        <v>0</v>
      </c>
      <c r="BD267" s="3">
        <f>SUMPRODUCT('Respondent Data'!B267:T267,'Product Coding'!A155:S155)</f>
        <v>0</v>
      </c>
      <c r="BE267" s="3">
        <f>SUMPRODUCT('Respondent Data'!B267:T267,'Product Coding'!A156:S156)</f>
        <v>0</v>
      </c>
      <c r="BF267" s="3">
        <f>SUMPRODUCT('Respondent Data'!B267:T267,'Product Coding'!A157:S157)</f>
        <v>0</v>
      </c>
      <c r="BG267" s="3">
        <f>SUMPRODUCT('Respondent Data'!B267:T267,'Product Coding'!A158:S158)</f>
        <v>0</v>
      </c>
      <c r="BH267" s="3">
        <f>SUMPRODUCT('Respondent Data'!B267:T267,'Product Coding'!A159:S159)</f>
        <v>0</v>
      </c>
      <c r="BI267" s="3">
        <f>SUMPRODUCT('Respondent Data'!B267:T267,'Product Coding'!A160:S160)</f>
        <v>0</v>
      </c>
      <c r="BJ267" s="3">
        <f>SUMPRODUCT('Respondent Data'!B267:T267,'Product Coding'!A161:S161)</f>
        <v>0</v>
      </c>
      <c r="BK267" s="3">
        <f>SUMPRODUCT('Respondent Data'!B267:T267,'Product Coding'!A162:S162)</f>
        <v>0</v>
      </c>
      <c r="BL267" s="3">
        <f>SUMPRODUCT('Respondent Data'!B267:T267,'Product Coding'!A163:S163)</f>
        <v>0</v>
      </c>
      <c r="BM267" s="3">
        <f>SUMPRODUCT('Respondent Data'!B267:T267,'Product Coding'!A164:S164)</f>
        <v>0</v>
      </c>
      <c r="BN267" s="3">
        <f>SUMPRODUCT('Respondent Data'!B267:T267,'Product Coding'!A165:S165)</f>
        <v>0</v>
      </c>
      <c r="BO267" s="3">
        <f>SUMPRODUCT('Respondent Data'!B267:T267,'Product Coding'!A166:S166)</f>
        <v>0</v>
      </c>
      <c r="BP267" s="3">
        <f>SUMPRODUCT('Respondent Data'!B267:T267,'Product Coding'!A167:S167)</f>
        <v>0</v>
      </c>
      <c r="BQ267" s="3">
        <f>SUMPRODUCT('Respondent Data'!B267:T267,'Product Coding'!A168:S168)</f>
        <v>0</v>
      </c>
      <c r="BR267" s="3">
        <f>SUMPRODUCT('Respondent Data'!B267:T267,'Product Coding'!A169:S169)</f>
        <v>0</v>
      </c>
      <c r="BS267" s="3">
        <f>SUMPRODUCT('Respondent Data'!B267:T267,'Product Coding'!A170:S170)</f>
        <v>0</v>
      </c>
      <c r="BT267" s="3">
        <f>SUMPRODUCT('Respondent Data'!B267:T267,'Product Coding'!A171:S171)</f>
        <v>0</v>
      </c>
      <c r="BU267" s="3">
        <f>SUMPRODUCT('Respondent Data'!B267:T267,'Product Coding'!A172:S172)</f>
        <v>0</v>
      </c>
      <c r="BV267" s="3">
        <f>SUMPRODUCT('Respondent Data'!B267:T267,'Product Coding'!A173:S173)</f>
        <v>-0.519687654157031</v>
      </c>
      <c r="BX267" s="3">
        <f t="shared" si="1352"/>
        <v>1.2189393762725587</v>
      </c>
      <c r="BY267" s="3">
        <f t="shared" si="1353"/>
        <v>1.7229580436100691</v>
      </c>
      <c r="BZ267" s="3">
        <f t="shared" si="1354"/>
        <v>2.1828984169132926</v>
      </c>
      <c r="CA267" s="3">
        <f t="shared" si="1355"/>
        <v>3.0089107550592624</v>
      </c>
      <c r="CB267" s="3">
        <f t="shared" si="1356"/>
        <v>2.5622651295377161</v>
      </c>
      <c r="CC267" s="3">
        <f t="shared" si="1357"/>
        <v>6.3532788144247245</v>
      </c>
      <c r="CD267" s="3">
        <f t="shared" si="1358"/>
        <v>0.21461601500249269</v>
      </c>
      <c r="CE267" s="3">
        <f t="shared" si="1359"/>
        <v>0.30335748974393728</v>
      </c>
      <c r="CF267" s="3">
        <f t="shared" si="1360"/>
        <v>0.38433819475565623</v>
      </c>
      <c r="CG267" s="3">
        <f t="shared" si="1361"/>
        <v>0.52977239747858162</v>
      </c>
      <c r="CH267" s="3">
        <f t="shared" si="1362"/>
        <v>0.45113246990412287</v>
      </c>
      <c r="CI267" s="3">
        <f t="shared" si="1363"/>
        <v>1.1186080357180201</v>
      </c>
      <c r="CJ267" s="3">
        <f t="shared" si="1364"/>
        <v>14.194375185166246</v>
      </c>
      <c r="CK267" s="3">
        <f t="shared" si="1365"/>
        <v>20.063600680525408</v>
      </c>
      <c r="CL267" s="3">
        <f t="shared" si="1366"/>
        <v>25.419540728532816</v>
      </c>
      <c r="CM267" s="3">
        <f t="shared" si="1367"/>
        <v>35.038336596030206</v>
      </c>
      <c r="CN267" s="3">
        <f t="shared" si="1368"/>
        <v>29.837211989773731</v>
      </c>
      <c r="CO267" s="3">
        <f t="shared" si="1369"/>
        <v>73.983025656025774</v>
      </c>
      <c r="CP267" s="3">
        <f t="shared" si="1370"/>
        <v>2.4991728850422152</v>
      </c>
      <c r="CQ267" s="3">
        <f t="shared" si="1371"/>
        <v>3.53255470163172</v>
      </c>
      <c r="CR267" s="3">
        <f t="shared" si="1372"/>
        <v>4.4755634616002586</v>
      </c>
      <c r="CS267" s="3">
        <f t="shared" si="1373"/>
        <v>6.1691240097198721</v>
      </c>
      <c r="CT267" s="3">
        <f t="shared" si="1374"/>
        <v>5.2533732691542667</v>
      </c>
      <c r="CU267" s="3">
        <f t="shared" si="1375"/>
        <v>13.026031034190716</v>
      </c>
      <c r="CV267" s="3">
        <f t="shared" si="1376"/>
        <v>1</v>
      </c>
      <c r="CW267" s="3">
        <f t="shared" si="1377"/>
        <v>1</v>
      </c>
      <c r="CX267" s="3">
        <f t="shared" si="1378"/>
        <v>1</v>
      </c>
      <c r="CY267" s="3">
        <f t="shared" si="1379"/>
        <v>1</v>
      </c>
      <c r="CZ267" s="3">
        <f t="shared" si="1380"/>
        <v>1</v>
      </c>
      <c r="DA267" s="3">
        <f t="shared" si="1381"/>
        <v>1</v>
      </c>
      <c r="DB267" s="3">
        <f t="shared" si="1382"/>
        <v>1</v>
      </c>
      <c r="DC267" s="3">
        <f t="shared" si="1383"/>
        <v>1</v>
      </c>
      <c r="DD267" s="3">
        <f t="shared" si="1384"/>
        <v>1</v>
      </c>
      <c r="DE267" s="3">
        <f t="shared" si="1385"/>
        <v>1</v>
      </c>
      <c r="DF267" s="3">
        <f t="shared" si="1386"/>
        <v>1</v>
      </c>
      <c r="DG267" s="3">
        <f t="shared" si="1387"/>
        <v>1</v>
      </c>
      <c r="DH267" s="3">
        <f t="shared" si="1388"/>
        <v>1</v>
      </c>
      <c r="DI267" s="3">
        <f t="shared" si="1389"/>
        <v>1</v>
      </c>
      <c r="DJ267" s="3">
        <f t="shared" si="1390"/>
        <v>1</v>
      </c>
      <c r="DK267" s="3">
        <f t="shared" si="1391"/>
        <v>1</v>
      </c>
      <c r="DL267" s="3">
        <f t="shared" si="1392"/>
        <v>1</v>
      </c>
      <c r="DM267" s="3">
        <f t="shared" si="1393"/>
        <v>1</v>
      </c>
      <c r="DN267" s="3">
        <f t="shared" si="1394"/>
        <v>1</v>
      </c>
      <c r="DO267" s="3">
        <f t="shared" si="1395"/>
        <v>1</v>
      </c>
      <c r="DP267" s="3">
        <f t="shared" si="1396"/>
        <v>1</v>
      </c>
      <c r="DQ267" s="3">
        <f t="shared" si="1397"/>
        <v>1</v>
      </c>
      <c r="DR267" s="3">
        <f t="shared" si="1398"/>
        <v>1</v>
      </c>
      <c r="DS267" s="3">
        <f t="shared" si="1399"/>
        <v>1</v>
      </c>
      <c r="DT267" s="3">
        <f t="shared" si="1400"/>
        <v>1</v>
      </c>
      <c r="DU267" s="3">
        <f t="shared" si="1401"/>
        <v>1</v>
      </c>
      <c r="DV267" s="3">
        <f t="shared" si="1402"/>
        <v>1</v>
      </c>
      <c r="DW267" s="3">
        <f t="shared" si="1403"/>
        <v>1</v>
      </c>
      <c r="DX267" s="3">
        <f t="shared" si="1404"/>
        <v>1</v>
      </c>
      <c r="DY267" s="3">
        <f t="shared" si="1405"/>
        <v>1</v>
      </c>
      <c r="DZ267" s="3">
        <f t="shared" si="1406"/>
        <v>1</v>
      </c>
      <c r="EA267" s="3">
        <f t="shared" si="1407"/>
        <v>1</v>
      </c>
      <c r="EB267" s="3">
        <f t="shared" si="1408"/>
        <v>1</v>
      </c>
      <c r="EC267" s="3">
        <f t="shared" si="1409"/>
        <v>1</v>
      </c>
      <c r="ED267" s="3">
        <f t="shared" si="1410"/>
        <v>1</v>
      </c>
      <c r="EE267" s="3">
        <f t="shared" si="1411"/>
        <v>1</v>
      </c>
      <c r="EF267" s="3">
        <f t="shared" si="1412"/>
        <v>1</v>
      </c>
      <c r="EG267" s="3">
        <f t="shared" si="1413"/>
        <v>1</v>
      </c>
      <c r="EH267" s="3">
        <f t="shared" si="1414"/>
        <v>1</v>
      </c>
      <c r="EI267" s="3">
        <f t="shared" si="1415"/>
        <v>1</v>
      </c>
      <c r="EJ267" s="3">
        <f t="shared" si="1416"/>
        <v>1</v>
      </c>
      <c r="EK267" s="3">
        <f t="shared" si="1417"/>
        <v>1</v>
      </c>
      <c r="EL267" s="3">
        <f t="shared" si="1418"/>
        <v>1</v>
      </c>
      <c r="EM267" s="3">
        <f t="shared" si="1419"/>
        <v>1</v>
      </c>
      <c r="EN267" s="3">
        <f t="shared" si="1420"/>
        <v>1</v>
      </c>
      <c r="EO267" s="3">
        <f t="shared" si="1421"/>
        <v>1</v>
      </c>
      <c r="EP267" s="3">
        <f t="shared" si="1422"/>
        <v>1</v>
      </c>
      <c r="EQ267" s="3">
        <f t="shared" si="1423"/>
        <v>1</v>
      </c>
      <c r="ER267" s="3">
        <f t="shared" si="1424"/>
        <v>1.6815023573954482</v>
      </c>
      <c r="ET267" s="3">
        <f t="shared" si="1425"/>
        <v>0.4506657598189231</v>
      </c>
      <c r="EU267" s="3">
        <f t="shared" si="1426"/>
        <v>0.36724767109309203</v>
      </c>
      <c r="EV267" s="3">
        <f t="shared" si="1427"/>
        <v>0.31417904972593463</v>
      </c>
      <c r="EW267" s="3">
        <f t="shared" si="1428"/>
        <v>0.24944431570046696</v>
      </c>
      <c r="EX267" s="3">
        <f t="shared" si="1429"/>
        <v>0.28072026186601456</v>
      </c>
      <c r="EY267" s="3">
        <f t="shared" si="1430"/>
        <v>0.13599375533514757</v>
      </c>
      <c r="EZ267" s="3">
        <f t="shared" si="1431"/>
        <v>0.8233054625069699</v>
      </c>
      <c r="FA267" s="3">
        <f t="shared" si="1432"/>
        <v>0.76724920665968932</v>
      </c>
      <c r="FB267" s="3">
        <f t="shared" si="1433"/>
        <v>0.72236683477226882</v>
      </c>
      <c r="FC267" s="3">
        <f t="shared" si="1434"/>
        <v>0.65369201434686042</v>
      </c>
      <c r="FD267" s="3">
        <f t="shared" si="1435"/>
        <v>0.68911696260650179</v>
      </c>
      <c r="FE267" s="3">
        <f t="shared" si="1436"/>
        <v>0.47200802750712156</v>
      </c>
      <c r="FF267" s="3">
        <f t="shared" si="1437"/>
        <v>6.5813828328805918E-2</v>
      </c>
      <c r="FG267" s="3">
        <f t="shared" si="1438"/>
        <v>4.7475263852896785E-2</v>
      </c>
      <c r="FH267" s="3">
        <f t="shared" si="1439"/>
        <v>3.7850771528363886E-2</v>
      </c>
      <c r="FI267" s="3">
        <f t="shared" si="1440"/>
        <v>2.7748228538110573E-2</v>
      </c>
      <c r="FJ267" s="3">
        <f t="shared" si="1441"/>
        <v>3.2428353131652141E-2</v>
      </c>
      <c r="FK267" s="3">
        <f t="shared" si="1442"/>
        <v>1.3336351677609827E-2</v>
      </c>
      <c r="FL267" s="3">
        <f t="shared" si="1443"/>
        <v>0.28578182126257978</v>
      </c>
      <c r="FM267" s="3">
        <f t="shared" si="1444"/>
        <v>0.2206261293746769</v>
      </c>
      <c r="FN267" s="3">
        <f t="shared" si="1445"/>
        <v>0.18262960643464909</v>
      </c>
      <c r="FO267" s="3">
        <f t="shared" si="1446"/>
        <v>0.13948705569107239</v>
      </c>
      <c r="FP267" s="3">
        <f t="shared" si="1447"/>
        <v>0.15991369089266669</v>
      </c>
      <c r="FQ267" s="3">
        <f t="shared" si="1448"/>
        <v>7.1296006515481E-2</v>
      </c>
      <c r="FR267" s="3">
        <f t="shared" si="1449"/>
        <v>0.5</v>
      </c>
      <c r="FS267" s="3">
        <f t="shared" si="1450"/>
        <v>0.5</v>
      </c>
      <c r="FT267" s="3">
        <f t="shared" si="1451"/>
        <v>0.5</v>
      </c>
      <c r="FU267" s="3">
        <f t="shared" si="1452"/>
        <v>0.5</v>
      </c>
      <c r="FV267" s="3">
        <f t="shared" si="1453"/>
        <v>0.5</v>
      </c>
      <c r="FW267" s="3">
        <f t="shared" si="1454"/>
        <v>0.5</v>
      </c>
      <c r="FX267" s="3">
        <f t="shared" si="1455"/>
        <v>0.5</v>
      </c>
      <c r="FY267" s="3">
        <f t="shared" si="1456"/>
        <v>0.5</v>
      </c>
      <c r="FZ267" s="3">
        <f t="shared" si="1457"/>
        <v>0.5</v>
      </c>
      <c r="GA267" s="3">
        <f t="shared" si="1458"/>
        <v>0.5</v>
      </c>
      <c r="GB267" s="3">
        <f t="shared" si="1459"/>
        <v>0.5</v>
      </c>
      <c r="GC267" s="3">
        <f t="shared" si="1460"/>
        <v>0.5</v>
      </c>
      <c r="GD267" s="3">
        <f t="shared" si="1461"/>
        <v>0.5</v>
      </c>
      <c r="GE267" s="3">
        <f t="shared" si="1462"/>
        <v>0.5</v>
      </c>
      <c r="GF267" s="3">
        <f t="shared" si="1463"/>
        <v>0.5</v>
      </c>
      <c r="GG267" s="3">
        <f t="shared" si="1464"/>
        <v>0.5</v>
      </c>
      <c r="GH267" s="3">
        <f t="shared" si="1465"/>
        <v>0.5</v>
      </c>
      <c r="GI267" s="3">
        <f t="shared" si="1466"/>
        <v>0.5</v>
      </c>
      <c r="GJ267" s="3">
        <f t="shared" si="1467"/>
        <v>0.5</v>
      </c>
      <c r="GK267" s="3">
        <f t="shared" si="1468"/>
        <v>0.5</v>
      </c>
      <c r="GL267" s="3">
        <f t="shared" si="1469"/>
        <v>0.5</v>
      </c>
      <c r="GM267" s="3">
        <f t="shared" si="1470"/>
        <v>0.5</v>
      </c>
      <c r="GN267" s="3">
        <f t="shared" si="1471"/>
        <v>0.5</v>
      </c>
      <c r="GO267" s="3">
        <f t="shared" si="1472"/>
        <v>0.5</v>
      </c>
      <c r="GP267" s="3">
        <f t="shared" si="1473"/>
        <v>0.5</v>
      </c>
      <c r="GQ267" s="3">
        <f t="shared" si="1474"/>
        <v>0.5</v>
      </c>
      <c r="GR267" s="3">
        <f t="shared" si="1475"/>
        <v>0.5</v>
      </c>
      <c r="GS267" s="3">
        <f t="shared" si="1476"/>
        <v>0.5</v>
      </c>
      <c r="GT267" s="3">
        <f t="shared" si="1477"/>
        <v>0.5</v>
      </c>
      <c r="GU267" s="3">
        <f t="shared" si="1478"/>
        <v>0.5</v>
      </c>
      <c r="GV267" s="3">
        <f t="shared" si="1479"/>
        <v>0.5</v>
      </c>
      <c r="GW267" s="3">
        <f t="shared" si="1480"/>
        <v>0.5</v>
      </c>
      <c r="GX267" s="3">
        <f t="shared" si="1481"/>
        <v>0.5</v>
      </c>
      <c r="GY267" s="3">
        <f t="shared" si="1482"/>
        <v>0.5</v>
      </c>
      <c r="GZ267" s="3">
        <f t="shared" si="1483"/>
        <v>0.5</v>
      </c>
      <c r="HA267" s="3">
        <f t="shared" si="1484"/>
        <v>0.5</v>
      </c>
      <c r="HB267" s="3">
        <f t="shared" si="1485"/>
        <v>0.5</v>
      </c>
      <c r="HC267" s="3">
        <f t="shared" si="1486"/>
        <v>0.5</v>
      </c>
      <c r="HD267" s="3">
        <f t="shared" si="1487"/>
        <v>0.5</v>
      </c>
      <c r="HE267" s="3">
        <f t="shared" si="1488"/>
        <v>0.5</v>
      </c>
      <c r="HF267" s="3">
        <f t="shared" si="1489"/>
        <v>0.5</v>
      </c>
      <c r="HG267" s="3">
        <f t="shared" si="1490"/>
        <v>0.5</v>
      </c>
      <c r="HH267" s="3">
        <f t="shared" si="1491"/>
        <v>0.5</v>
      </c>
      <c r="HI267" s="3">
        <f t="shared" si="1492"/>
        <v>0.5</v>
      </c>
      <c r="HJ267" s="3">
        <f t="shared" si="1493"/>
        <v>0.5</v>
      </c>
      <c r="HK267" s="3">
        <f t="shared" si="1494"/>
        <v>0.5</v>
      </c>
      <c r="HL267" s="3">
        <f t="shared" si="1495"/>
        <v>0.5</v>
      </c>
      <c r="HM267" s="3">
        <f t="shared" si="1496"/>
        <v>0.5</v>
      </c>
      <c r="HN267" s="3">
        <f t="shared" si="1497"/>
        <v>0.37292527349157473</v>
      </c>
      <c r="HP267" s="3">
        <f t="shared" ref="HP267:IU267" si="1525">IF(B1=1,ET267,0)</f>
        <v>0.4506657598189231</v>
      </c>
      <c r="HQ267" s="3">
        <f t="shared" si="1525"/>
        <v>0.36724767109309203</v>
      </c>
      <c r="HR267" s="3">
        <f t="shared" si="1525"/>
        <v>0.31417904972593463</v>
      </c>
      <c r="HS267" s="3">
        <f t="shared" si="1525"/>
        <v>0.24944431570046696</v>
      </c>
      <c r="HT267" s="3">
        <f t="shared" si="1525"/>
        <v>0.28072026186601456</v>
      </c>
      <c r="HU267" s="3">
        <f t="shared" si="1525"/>
        <v>0.13599375533514757</v>
      </c>
      <c r="HV267" s="3">
        <f t="shared" si="1525"/>
        <v>0.8233054625069699</v>
      </c>
      <c r="HW267" s="3">
        <f t="shared" si="1525"/>
        <v>0.76724920665968932</v>
      </c>
      <c r="HX267" s="3">
        <f t="shared" si="1525"/>
        <v>0.72236683477226882</v>
      </c>
      <c r="HY267" s="3">
        <f t="shared" si="1525"/>
        <v>0.65369201434686042</v>
      </c>
      <c r="HZ267" s="3">
        <f t="shared" si="1525"/>
        <v>0.68911696260650179</v>
      </c>
      <c r="IA267" s="3">
        <f t="shared" si="1525"/>
        <v>0.47200802750712156</v>
      </c>
      <c r="IB267" s="3">
        <f t="shared" si="1525"/>
        <v>6.5813828328805918E-2</v>
      </c>
      <c r="IC267" s="3">
        <f t="shared" si="1525"/>
        <v>4.7475263852896785E-2</v>
      </c>
      <c r="ID267" s="3">
        <f t="shared" si="1525"/>
        <v>3.7850771528363886E-2</v>
      </c>
      <c r="IE267" s="3">
        <f t="shared" si="1525"/>
        <v>2.7748228538110573E-2</v>
      </c>
      <c r="IF267" s="3">
        <f t="shared" si="1525"/>
        <v>3.2428353131652141E-2</v>
      </c>
      <c r="IG267" s="3">
        <f t="shared" si="1525"/>
        <v>1.3336351677609827E-2</v>
      </c>
      <c r="IH267" s="3">
        <f t="shared" si="1525"/>
        <v>0.28578182126257978</v>
      </c>
      <c r="II267" s="3">
        <f t="shared" si="1525"/>
        <v>0.2206261293746769</v>
      </c>
      <c r="IJ267" s="3">
        <f t="shared" si="1525"/>
        <v>0.18262960643464909</v>
      </c>
      <c r="IK267" s="3">
        <f t="shared" si="1525"/>
        <v>0.13948705569107239</v>
      </c>
      <c r="IL267" s="3">
        <f t="shared" si="1525"/>
        <v>0.15991369089266669</v>
      </c>
      <c r="IM267" s="3">
        <f t="shared" si="1525"/>
        <v>7.1296006515481E-2</v>
      </c>
      <c r="IN267" s="3">
        <f t="shared" si="1525"/>
        <v>0</v>
      </c>
      <c r="IO267" s="3">
        <f t="shared" si="1525"/>
        <v>0</v>
      </c>
      <c r="IP267" s="3">
        <f t="shared" si="1525"/>
        <v>0</v>
      </c>
      <c r="IQ267" s="3">
        <f t="shared" si="1525"/>
        <v>0</v>
      </c>
      <c r="IR267" s="3">
        <f t="shared" si="1525"/>
        <v>0</v>
      </c>
      <c r="IS267" s="3">
        <f t="shared" si="1525"/>
        <v>0</v>
      </c>
      <c r="IT267" s="3">
        <f t="shared" si="1525"/>
        <v>0</v>
      </c>
      <c r="IU267" s="3">
        <f t="shared" si="1525"/>
        <v>0</v>
      </c>
      <c r="IV267" s="3">
        <f t="shared" ref="IV267:KA267" si="1526">IF(AH1=1,FZ267,0)</f>
        <v>0</v>
      </c>
      <c r="IW267" s="3">
        <f t="shared" si="1526"/>
        <v>0</v>
      </c>
      <c r="IX267" s="3">
        <f t="shared" si="1526"/>
        <v>0</v>
      </c>
      <c r="IY267" s="3">
        <f t="shared" si="1526"/>
        <v>0</v>
      </c>
      <c r="IZ267" s="3">
        <f t="shared" si="1526"/>
        <v>0</v>
      </c>
      <c r="JA267" s="3">
        <f t="shared" si="1526"/>
        <v>0</v>
      </c>
      <c r="JB267" s="3">
        <f t="shared" si="1526"/>
        <v>0</v>
      </c>
      <c r="JC267" s="3">
        <f t="shared" si="1526"/>
        <v>0</v>
      </c>
      <c r="JD267" s="3">
        <f t="shared" si="1526"/>
        <v>0</v>
      </c>
      <c r="JE267" s="3">
        <f t="shared" si="1526"/>
        <v>0</v>
      </c>
      <c r="JF267" s="3">
        <f t="shared" si="1526"/>
        <v>0</v>
      </c>
      <c r="JG267" s="3">
        <f t="shared" si="1526"/>
        <v>0</v>
      </c>
      <c r="JH267" s="3">
        <f t="shared" si="1526"/>
        <v>0</v>
      </c>
      <c r="JI267" s="3">
        <f t="shared" si="1526"/>
        <v>0</v>
      </c>
      <c r="JJ267" s="3">
        <f t="shared" si="1526"/>
        <v>0</v>
      </c>
      <c r="JK267" s="3">
        <f t="shared" si="1526"/>
        <v>0</v>
      </c>
      <c r="JL267" s="3">
        <f t="shared" si="1526"/>
        <v>0</v>
      </c>
      <c r="JM267" s="3">
        <f t="shared" si="1526"/>
        <v>0</v>
      </c>
      <c r="JN267" s="3">
        <f t="shared" si="1526"/>
        <v>0</v>
      </c>
      <c r="JO267" s="3">
        <f t="shared" si="1526"/>
        <v>0</v>
      </c>
      <c r="JP267" s="3">
        <f t="shared" si="1526"/>
        <v>0</v>
      </c>
      <c r="JQ267" s="3">
        <f t="shared" si="1526"/>
        <v>0</v>
      </c>
      <c r="JR267" s="3">
        <f t="shared" si="1526"/>
        <v>0</v>
      </c>
      <c r="JS267" s="3">
        <f t="shared" si="1526"/>
        <v>0</v>
      </c>
      <c r="JT267" s="3">
        <f t="shared" si="1526"/>
        <v>0</v>
      </c>
      <c r="JU267" s="3">
        <f t="shared" si="1526"/>
        <v>0</v>
      </c>
      <c r="JV267" s="3">
        <f t="shared" si="1526"/>
        <v>0</v>
      </c>
      <c r="JW267" s="3">
        <f t="shared" si="1526"/>
        <v>0</v>
      </c>
      <c r="JX267" s="3">
        <f t="shared" si="1526"/>
        <v>0</v>
      </c>
      <c r="JY267" s="3">
        <f t="shared" si="1526"/>
        <v>0</v>
      </c>
      <c r="JZ267" s="3">
        <f t="shared" si="1526"/>
        <v>0</v>
      </c>
      <c r="KA267" s="3">
        <f t="shared" si="1526"/>
        <v>0</v>
      </c>
      <c r="KB267" s="3">
        <f t="shared" ref="KB267:KJ267" si="1527">IF(BN1=1,HF267,0)</f>
        <v>0</v>
      </c>
      <c r="KC267" s="3">
        <f t="shared" si="1527"/>
        <v>0</v>
      </c>
      <c r="KD267" s="3">
        <f t="shared" si="1527"/>
        <v>0</v>
      </c>
      <c r="KE267" s="3">
        <f t="shared" si="1527"/>
        <v>0</v>
      </c>
      <c r="KF267" s="3">
        <f t="shared" si="1527"/>
        <v>0</v>
      </c>
      <c r="KG267" s="3">
        <f t="shared" si="1527"/>
        <v>0</v>
      </c>
      <c r="KH267" s="3">
        <f t="shared" si="1527"/>
        <v>0</v>
      </c>
      <c r="KI267" s="3">
        <f t="shared" si="1527"/>
        <v>0</v>
      </c>
      <c r="KJ267" s="3">
        <f t="shared" si="1527"/>
        <v>0</v>
      </c>
    </row>
    <row r="268" spans="1:296" x14ac:dyDescent="0.2">
      <c r="A268" s="3" t="str">
        <f>'Respondent Data'!A268</f>
        <v>2233</v>
      </c>
      <c r="B268" s="3">
        <f>SUMPRODUCT('Respondent Data'!B268:T268,'Product Coding'!A101:S101)</f>
        <v>1.7219115830630809</v>
      </c>
      <c r="C268" s="3">
        <f>SUMPRODUCT('Respondent Data'!B268:T268,'Product Coding'!A102:S102)</f>
        <v>1.0483593347081717</v>
      </c>
      <c r="D268" s="3">
        <f>SUMPRODUCT('Respondent Data'!B268:T268,'Product Coding'!A103:S103)</f>
        <v>0.96039660907503399</v>
      </c>
      <c r="E268" s="3">
        <f>SUMPRODUCT('Respondent Data'!B268:T268,'Product Coding'!A104:S104)</f>
        <v>1.0004277730525191</v>
      </c>
      <c r="F268" s="3">
        <f>SUMPRODUCT('Respondent Data'!B268:T268,'Product Coding'!A105:S105)</f>
        <v>1.0652555859927906</v>
      </c>
      <c r="G268" s="3">
        <f>SUMPRODUCT('Respondent Data'!B268:T268,'Product Coding'!A106:S106)</f>
        <v>0.89211854126807</v>
      </c>
      <c r="H268" s="3">
        <f>SUMPRODUCT('Respondent Data'!B268:T268,'Product Coding'!A107:S107)</f>
        <v>2.1578276161323751</v>
      </c>
      <c r="I268" s="3">
        <f>SUMPRODUCT('Respondent Data'!B268:T268,'Product Coding'!A108:S108)</f>
        <v>1.4842753677774656</v>
      </c>
      <c r="J268" s="3">
        <f>SUMPRODUCT('Respondent Data'!B268:T268,'Product Coding'!A109:S109)</f>
        <v>1.3963126421443279</v>
      </c>
      <c r="K268" s="3">
        <f>SUMPRODUCT('Respondent Data'!B268:T268,'Product Coding'!A110:S110)</f>
        <v>1.436343806121813</v>
      </c>
      <c r="L268" s="3">
        <f>SUMPRODUCT('Respondent Data'!B268:T268,'Product Coding'!A111:S111)</f>
        <v>1.5011716190620845</v>
      </c>
      <c r="M268" s="3">
        <f>SUMPRODUCT('Respondent Data'!B268:T268,'Product Coding'!A112:S112)</f>
        <v>1.328034574337364</v>
      </c>
      <c r="N268" s="3">
        <f>SUMPRODUCT('Respondent Data'!B268:T268,'Product Coding'!A113:S113)</f>
        <v>1.750295925443391</v>
      </c>
      <c r="O268" s="3">
        <f>SUMPRODUCT('Respondent Data'!B268:T268,'Product Coding'!A114:S114)</f>
        <v>1.0767436770884815</v>
      </c>
      <c r="P268" s="3">
        <f>SUMPRODUCT('Respondent Data'!B268:T268,'Product Coding'!A115:S115)</f>
        <v>0.98878095145534384</v>
      </c>
      <c r="Q268" s="3">
        <f>SUMPRODUCT('Respondent Data'!B268:T268,'Product Coding'!A116:S116)</f>
        <v>1.0288121154328289</v>
      </c>
      <c r="R268" s="3">
        <f>SUMPRODUCT('Respondent Data'!B268:T268,'Product Coding'!A117:S117)</f>
        <v>1.0936399283731004</v>
      </c>
      <c r="S268" s="3">
        <f>SUMPRODUCT('Respondent Data'!B268:T268,'Product Coding'!A118:S118)</f>
        <v>0.92050288364837995</v>
      </c>
      <c r="T268" s="3">
        <f>SUMPRODUCT('Respondent Data'!B268:T268,'Product Coding'!A119:S119)</f>
        <v>2.1862119585126849</v>
      </c>
      <c r="U268" s="3">
        <f>SUMPRODUCT('Respondent Data'!B268:T268,'Product Coding'!A120:S120)</f>
        <v>1.5126597101577755</v>
      </c>
      <c r="V268" s="3">
        <f>SUMPRODUCT('Respondent Data'!B268:T268,'Product Coding'!A121:S121)</f>
        <v>1.4246969845246378</v>
      </c>
      <c r="W268" s="3">
        <f>SUMPRODUCT('Respondent Data'!B268:T268,'Product Coding'!A122:S122)</f>
        <v>1.4647281485021231</v>
      </c>
      <c r="X268" s="3">
        <f>SUMPRODUCT('Respondent Data'!B268:T268,'Product Coding'!A123:S123)</f>
        <v>1.5295559614423944</v>
      </c>
      <c r="Y268" s="3">
        <f>SUMPRODUCT('Respondent Data'!B268:T268,'Product Coding'!A124:S124)</f>
        <v>1.3564189167176739</v>
      </c>
      <c r="Z268" s="3">
        <f>SUMPRODUCT('Respondent Data'!B268:T268,'Product Coding'!A125:S125)</f>
        <v>0</v>
      </c>
      <c r="AA268" s="3">
        <f>SUMPRODUCT('Respondent Data'!B268:T268,'Product Coding'!A126:S126)</f>
        <v>0</v>
      </c>
      <c r="AB268" s="3">
        <f>SUMPRODUCT('Respondent Data'!B268:T268,'Product Coding'!A127:S127)</f>
        <v>0</v>
      </c>
      <c r="AC268" s="3">
        <f>SUMPRODUCT('Respondent Data'!B268:T268,'Product Coding'!A128:S128)</f>
        <v>0</v>
      </c>
      <c r="AD268" s="3">
        <f>SUMPRODUCT('Respondent Data'!B268:T268,'Product Coding'!A129:S129)</f>
        <v>0</v>
      </c>
      <c r="AE268" s="3">
        <f>SUMPRODUCT('Respondent Data'!B268:T268,'Product Coding'!A130:S130)</f>
        <v>0</v>
      </c>
      <c r="AF268" s="3">
        <f>SUMPRODUCT('Respondent Data'!B268:T268,'Product Coding'!A131:S131)</f>
        <v>0</v>
      </c>
      <c r="AG268" s="3">
        <f>SUMPRODUCT('Respondent Data'!B268:T268,'Product Coding'!A132:S132)</f>
        <v>0</v>
      </c>
      <c r="AH268" s="3">
        <f>SUMPRODUCT('Respondent Data'!B268:T268,'Product Coding'!A133:S133)</f>
        <v>0</v>
      </c>
      <c r="AI268" s="3">
        <f>SUMPRODUCT('Respondent Data'!B268:T268,'Product Coding'!A134:S134)</f>
        <v>0</v>
      </c>
      <c r="AJ268" s="3">
        <f>SUMPRODUCT('Respondent Data'!B268:T268,'Product Coding'!A135:S135)</f>
        <v>0</v>
      </c>
      <c r="AK268" s="3">
        <f>SUMPRODUCT('Respondent Data'!B268:T268,'Product Coding'!A136:S136)</f>
        <v>0</v>
      </c>
      <c r="AL268" s="3">
        <f>SUMPRODUCT('Respondent Data'!B268:T268,'Product Coding'!A137:S137)</f>
        <v>0</v>
      </c>
      <c r="AM268" s="3">
        <f>SUMPRODUCT('Respondent Data'!B268:T268,'Product Coding'!A138:S138)</f>
        <v>0</v>
      </c>
      <c r="AN268" s="3">
        <f>SUMPRODUCT('Respondent Data'!B268:T268,'Product Coding'!A139:S139)</f>
        <v>0</v>
      </c>
      <c r="AO268" s="3">
        <f>SUMPRODUCT('Respondent Data'!B268:T268,'Product Coding'!A140:S140)</f>
        <v>0</v>
      </c>
      <c r="AP268" s="3">
        <f>SUMPRODUCT('Respondent Data'!B268:T268,'Product Coding'!A141:S141)</f>
        <v>0</v>
      </c>
      <c r="AQ268" s="3">
        <f>SUMPRODUCT('Respondent Data'!B268:T268,'Product Coding'!A142:S142)</f>
        <v>0</v>
      </c>
      <c r="AR268" s="3">
        <f>SUMPRODUCT('Respondent Data'!B268:T268,'Product Coding'!A143:S143)</f>
        <v>0</v>
      </c>
      <c r="AS268" s="3">
        <f>SUMPRODUCT('Respondent Data'!B268:T268,'Product Coding'!A144:S144)</f>
        <v>0</v>
      </c>
      <c r="AT268" s="3">
        <f>SUMPRODUCT('Respondent Data'!B268:T268,'Product Coding'!A145:S145)</f>
        <v>0</v>
      </c>
      <c r="AU268" s="3">
        <f>SUMPRODUCT('Respondent Data'!B268:T268,'Product Coding'!A146:S146)</f>
        <v>0</v>
      </c>
      <c r="AV268" s="3">
        <f>SUMPRODUCT('Respondent Data'!B268:T268,'Product Coding'!A147:S147)</f>
        <v>0</v>
      </c>
      <c r="AW268" s="3">
        <f>SUMPRODUCT('Respondent Data'!B268:T268,'Product Coding'!A148:S148)</f>
        <v>0</v>
      </c>
      <c r="AX268" s="3">
        <f>SUMPRODUCT('Respondent Data'!B268:T268,'Product Coding'!A149:S149)</f>
        <v>0</v>
      </c>
      <c r="AY268" s="3">
        <f>SUMPRODUCT('Respondent Data'!B268:T268,'Product Coding'!A150:S150)</f>
        <v>0</v>
      </c>
      <c r="AZ268" s="3">
        <f>SUMPRODUCT('Respondent Data'!B268:T268,'Product Coding'!A151:S151)</f>
        <v>0</v>
      </c>
      <c r="BA268" s="3">
        <f>SUMPRODUCT('Respondent Data'!B268:T268,'Product Coding'!A152:S152)</f>
        <v>0</v>
      </c>
      <c r="BB268" s="3">
        <f>SUMPRODUCT('Respondent Data'!B268:T268,'Product Coding'!A153:S153)</f>
        <v>0</v>
      </c>
      <c r="BC268" s="3">
        <f>SUMPRODUCT('Respondent Data'!B268:T268,'Product Coding'!A154:S154)</f>
        <v>0</v>
      </c>
      <c r="BD268" s="3">
        <f>SUMPRODUCT('Respondent Data'!B268:T268,'Product Coding'!A155:S155)</f>
        <v>0</v>
      </c>
      <c r="BE268" s="3">
        <f>SUMPRODUCT('Respondent Data'!B268:T268,'Product Coding'!A156:S156)</f>
        <v>0</v>
      </c>
      <c r="BF268" s="3">
        <f>SUMPRODUCT('Respondent Data'!B268:T268,'Product Coding'!A157:S157)</f>
        <v>0</v>
      </c>
      <c r="BG268" s="3">
        <f>SUMPRODUCT('Respondent Data'!B268:T268,'Product Coding'!A158:S158)</f>
        <v>0</v>
      </c>
      <c r="BH268" s="3">
        <f>SUMPRODUCT('Respondent Data'!B268:T268,'Product Coding'!A159:S159)</f>
        <v>0</v>
      </c>
      <c r="BI268" s="3">
        <f>SUMPRODUCT('Respondent Data'!B268:T268,'Product Coding'!A160:S160)</f>
        <v>0</v>
      </c>
      <c r="BJ268" s="3">
        <f>SUMPRODUCT('Respondent Data'!B268:T268,'Product Coding'!A161:S161)</f>
        <v>0</v>
      </c>
      <c r="BK268" s="3">
        <f>SUMPRODUCT('Respondent Data'!B268:T268,'Product Coding'!A162:S162)</f>
        <v>0</v>
      </c>
      <c r="BL268" s="3">
        <f>SUMPRODUCT('Respondent Data'!B268:T268,'Product Coding'!A163:S163)</f>
        <v>0</v>
      </c>
      <c r="BM268" s="3">
        <f>SUMPRODUCT('Respondent Data'!B268:T268,'Product Coding'!A164:S164)</f>
        <v>0</v>
      </c>
      <c r="BN268" s="3">
        <f>SUMPRODUCT('Respondent Data'!B268:T268,'Product Coding'!A165:S165)</f>
        <v>0</v>
      </c>
      <c r="BO268" s="3">
        <f>SUMPRODUCT('Respondent Data'!B268:T268,'Product Coding'!A166:S166)</f>
        <v>0</v>
      </c>
      <c r="BP268" s="3">
        <f>SUMPRODUCT('Respondent Data'!B268:T268,'Product Coding'!A167:S167)</f>
        <v>0</v>
      </c>
      <c r="BQ268" s="3">
        <f>SUMPRODUCT('Respondent Data'!B268:T268,'Product Coding'!A168:S168)</f>
        <v>0</v>
      </c>
      <c r="BR268" s="3">
        <f>SUMPRODUCT('Respondent Data'!B268:T268,'Product Coding'!A169:S169)</f>
        <v>0</v>
      </c>
      <c r="BS268" s="3">
        <f>SUMPRODUCT('Respondent Data'!B268:T268,'Product Coding'!A170:S170)</f>
        <v>0</v>
      </c>
      <c r="BT268" s="3">
        <f>SUMPRODUCT('Respondent Data'!B268:T268,'Product Coding'!A171:S171)</f>
        <v>0</v>
      </c>
      <c r="BU268" s="3">
        <f>SUMPRODUCT('Respondent Data'!B268:T268,'Product Coding'!A172:S172)</f>
        <v>0</v>
      </c>
      <c r="BV268" s="3">
        <f>SUMPRODUCT('Respondent Data'!B268:T268,'Product Coding'!A173:S173)</f>
        <v>1.12628459731215</v>
      </c>
      <c r="BX268" s="3">
        <f t="shared" si="1352"/>
        <v>0.17872417505486984</v>
      </c>
      <c r="BY268" s="3">
        <f t="shared" si="1353"/>
        <v>0.35051235106627276</v>
      </c>
      <c r="BZ268" s="3">
        <f t="shared" si="1354"/>
        <v>0.3827410572920753</v>
      </c>
      <c r="CA268" s="3">
        <f t="shared" si="1355"/>
        <v>0.36772210591422427</v>
      </c>
      <c r="CB268" s="3">
        <f t="shared" si="1356"/>
        <v>0.34463975841479333</v>
      </c>
      <c r="CC268" s="3">
        <f t="shared" si="1357"/>
        <v>0.40978668249881572</v>
      </c>
      <c r="CD268" s="3">
        <f t="shared" si="1358"/>
        <v>0.11557592379183219</v>
      </c>
      <c r="CE268" s="3">
        <f t="shared" si="1359"/>
        <v>0.22666653105263643</v>
      </c>
      <c r="CF268" s="3">
        <f t="shared" si="1360"/>
        <v>0.24750793369734936</v>
      </c>
      <c r="CG268" s="3">
        <f t="shared" si="1361"/>
        <v>0.23779559803068964</v>
      </c>
      <c r="CH268" s="3">
        <f t="shared" si="1362"/>
        <v>0.22286888968408913</v>
      </c>
      <c r="CI268" s="3">
        <f t="shared" si="1363"/>
        <v>0.26499758285553976</v>
      </c>
      <c r="CJ268" s="3">
        <f t="shared" si="1364"/>
        <v>0.17372252692728368</v>
      </c>
      <c r="CK268" s="3">
        <f t="shared" si="1365"/>
        <v>0.34070316076581003</v>
      </c>
      <c r="CL268" s="3">
        <f t="shared" si="1366"/>
        <v>0.37202993725491457</v>
      </c>
      <c r="CM268" s="3">
        <f t="shared" si="1367"/>
        <v>0.35743129560860526</v>
      </c>
      <c r="CN268" s="3">
        <f t="shared" si="1368"/>
        <v>0.33499491433123341</v>
      </c>
      <c r="CO268" s="3">
        <f t="shared" si="1369"/>
        <v>0.39831868275787025</v>
      </c>
      <c r="CP268" s="3">
        <f t="shared" si="1370"/>
        <v>0.11234149788022856</v>
      </c>
      <c r="CQ268" s="3">
        <f t="shared" si="1371"/>
        <v>0.22032320211978329</v>
      </c>
      <c r="CR268" s="3">
        <f t="shared" si="1372"/>
        <v>0.24058135203731371</v>
      </c>
      <c r="CS268" s="3">
        <f t="shared" si="1373"/>
        <v>0.23114081891491928</v>
      </c>
      <c r="CT268" s="3">
        <f t="shared" si="1374"/>
        <v>0.21663183885174706</v>
      </c>
      <c r="CU268" s="3">
        <f t="shared" si="1375"/>
        <v>0.25758154826650143</v>
      </c>
      <c r="CV268" s="3">
        <f t="shared" si="1376"/>
        <v>1</v>
      </c>
      <c r="CW268" s="3">
        <f t="shared" si="1377"/>
        <v>1</v>
      </c>
      <c r="CX268" s="3">
        <f t="shared" si="1378"/>
        <v>1</v>
      </c>
      <c r="CY268" s="3">
        <f t="shared" si="1379"/>
        <v>1</v>
      </c>
      <c r="CZ268" s="3">
        <f t="shared" si="1380"/>
        <v>1</v>
      </c>
      <c r="DA268" s="3">
        <f t="shared" si="1381"/>
        <v>1</v>
      </c>
      <c r="DB268" s="3">
        <f t="shared" si="1382"/>
        <v>1</v>
      </c>
      <c r="DC268" s="3">
        <f t="shared" si="1383"/>
        <v>1</v>
      </c>
      <c r="DD268" s="3">
        <f t="shared" si="1384"/>
        <v>1</v>
      </c>
      <c r="DE268" s="3">
        <f t="shared" si="1385"/>
        <v>1</v>
      </c>
      <c r="DF268" s="3">
        <f t="shared" si="1386"/>
        <v>1</v>
      </c>
      <c r="DG268" s="3">
        <f t="shared" si="1387"/>
        <v>1</v>
      </c>
      <c r="DH268" s="3">
        <f t="shared" si="1388"/>
        <v>1</v>
      </c>
      <c r="DI268" s="3">
        <f t="shared" si="1389"/>
        <v>1</v>
      </c>
      <c r="DJ268" s="3">
        <f t="shared" si="1390"/>
        <v>1</v>
      </c>
      <c r="DK268" s="3">
        <f t="shared" si="1391"/>
        <v>1</v>
      </c>
      <c r="DL268" s="3">
        <f t="shared" si="1392"/>
        <v>1</v>
      </c>
      <c r="DM268" s="3">
        <f t="shared" si="1393"/>
        <v>1</v>
      </c>
      <c r="DN268" s="3">
        <f t="shared" si="1394"/>
        <v>1</v>
      </c>
      <c r="DO268" s="3">
        <f t="shared" si="1395"/>
        <v>1</v>
      </c>
      <c r="DP268" s="3">
        <f t="shared" si="1396"/>
        <v>1</v>
      </c>
      <c r="DQ268" s="3">
        <f t="shared" si="1397"/>
        <v>1</v>
      </c>
      <c r="DR268" s="3">
        <f t="shared" si="1398"/>
        <v>1</v>
      </c>
      <c r="DS268" s="3">
        <f t="shared" si="1399"/>
        <v>1</v>
      </c>
      <c r="DT268" s="3">
        <f t="shared" si="1400"/>
        <v>1</v>
      </c>
      <c r="DU268" s="3">
        <f t="shared" si="1401"/>
        <v>1</v>
      </c>
      <c r="DV268" s="3">
        <f t="shared" si="1402"/>
        <v>1</v>
      </c>
      <c r="DW268" s="3">
        <f t="shared" si="1403"/>
        <v>1</v>
      </c>
      <c r="DX268" s="3">
        <f t="shared" si="1404"/>
        <v>1</v>
      </c>
      <c r="DY268" s="3">
        <f t="shared" si="1405"/>
        <v>1</v>
      </c>
      <c r="DZ268" s="3">
        <f t="shared" si="1406"/>
        <v>1</v>
      </c>
      <c r="EA268" s="3">
        <f t="shared" si="1407"/>
        <v>1</v>
      </c>
      <c r="EB268" s="3">
        <f t="shared" si="1408"/>
        <v>1</v>
      </c>
      <c r="EC268" s="3">
        <f t="shared" si="1409"/>
        <v>1</v>
      </c>
      <c r="ED268" s="3">
        <f t="shared" si="1410"/>
        <v>1</v>
      </c>
      <c r="EE268" s="3">
        <f t="shared" si="1411"/>
        <v>1</v>
      </c>
      <c r="EF268" s="3">
        <f t="shared" si="1412"/>
        <v>1</v>
      </c>
      <c r="EG268" s="3">
        <f t="shared" si="1413"/>
        <v>1</v>
      </c>
      <c r="EH268" s="3">
        <f t="shared" si="1414"/>
        <v>1</v>
      </c>
      <c r="EI268" s="3">
        <f t="shared" si="1415"/>
        <v>1</v>
      </c>
      <c r="EJ268" s="3">
        <f t="shared" si="1416"/>
        <v>1</v>
      </c>
      <c r="EK268" s="3">
        <f t="shared" si="1417"/>
        <v>1</v>
      </c>
      <c r="EL268" s="3">
        <f t="shared" si="1418"/>
        <v>1</v>
      </c>
      <c r="EM268" s="3">
        <f t="shared" si="1419"/>
        <v>1</v>
      </c>
      <c r="EN268" s="3">
        <f t="shared" si="1420"/>
        <v>1</v>
      </c>
      <c r="EO268" s="3">
        <f t="shared" si="1421"/>
        <v>1</v>
      </c>
      <c r="EP268" s="3">
        <f t="shared" si="1422"/>
        <v>1</v>
      </c>
      <c r="EQ268" s="3">
        <f t="shared" si="1423"/>
        <v>1</v>
      </c>
      <c r="ER268" s="3">
        <f t="shared" si="1424"/>
        <v>0.32423568742590264</v>
      </c>
      <c r="ET268" s="3">
        <f t="shared" si="1425"/>
        <v>0.84837489648793352</v>
      </c>
      <c r="EU268" s="3">
        <f t="shared" si="1426"/>
        <v>0.74045972197919407</v>
      </c>
      <c r="EV268" s="3">
        <f t="shared" si="1427"/>
        <v>0.72320120584137015</v>
      </c>
      <c r="EW268" s="3">
        <f t="shared" si="1428"/>
        <v>0.73114267560336876</v>
      </c>
      <c r="EX268" s="3">
        <f t="shared" si="1429"/>
        <v>0.74369361291154146</v>
      </c>
      <c r="EY268" s="3">
        <f t="shared" si="1430"/>
        <v>0.70932717156011305</v>
      </c>
      <c r="EZ268" s="3">
        <f t="shared" si="1431"/>
        <v>0.89639797585538539</v>
      </c>
      <c r="FA268" s="3">
        <f t="shared" si="1432"/>
        <v>0.81521748143064798</v>
      </c>
      <c r="FB268" s="3">
        <f t="shared" si="1433"/>
        <v>0.80159810850758417</v>
      </c>
      <c r="FC268" s="3">
        <f t="shared" si="1434"/>
        <v>0.80788783026129829</v>
      </c>
      <c r="FD268" s="3">
        <f t="shared" si="1435"/>
        <v>0.81774915400647397</v>
      </c>
      <c r="FE268" s="3">
        <f t="shared" si="1436"/>
        <v>0.79051534449785432</v>
      </c>
      <c r="FF268" s="3">
        <f t="shared" si="1437"/>
        <v>0.85199012292788134</v>
      </c>
      <c r="FG268" s="3">
        <f t="shared" si="1438"/>
        <v>0.74587725998109811</v>
      </c>
      <c r="FH268" s="3">
        <f t="shared" si="1439"/>
        <v>0.7288470702036921</v>
      </c>
      <c r="FI268" s="3">
        <f t="shared" si="1440"/>
        <v>0.73668553482970156</v>
      </c>
      <c r="FJ268" s="3">
        <f t="shared" si="1441"/>
        <v>0.74906652397320228</v>
      </c>
      <c r="FK268" s="3">
        <f t="shared" si="1442"/>
        <v>0.71514456062885756</v>
      </c>
      <c r="FL268" s="3">
        <f t="shared" si="1443"/>
        <v>0.89900448909411723</v>
      </c>
      <c r="FM268" s="3">
        <f t="shared" si="1444"/>
        <v>0.81945504130621538</v>
      </c>
      <c r="FN268" s="3">
        <f t="shared" si="1445"/>
        <v>0.80607369952625441</v>
      </c>
      <c r="FO268" s="3">
        <f t="shared" si="1446"/>
        <v>0.812254767802567</v>
      </c>
      <c r="FP268" s="3">
        <f t="shared" si="1447"/>
        <v>0.82194133678418002</v>
      </c>
      <c r="FQ268" s="3">
        <f t="shared" si="1448"/>
        <v>0.79517706138296829</v>
      </c>
      <c r="FR268" s="3">
        <f t="shared" si="1449"/>
        <v>0.5</v>
      </c>
      <c r="FS268" s="3">
        <f t="shared" si="1450"/>
        <v>0.5</v>
      </c>
      <c r="FT268" s="3">
        <f t="shared" si="1451"/>
        <v>0.5</v>
      </c>
      <c r="FU268" s="3">
        <f t="shared" si="1452"/>
        <v>0.5</v>
      </c>
      <c r="FV268" s="3">
        <f t="shared" si="1453"/>
        <v>0.5</v>
      </c>
      <c r="FW268" s="3">
        <f t="shared" si="1454"/>
        <v>0.5</v>
      </c>
      <c r="FX268" s="3">
        <f t="shared" si="1455"/>
        <v>0.5</v>
      </c>
      <c r="FY268" s="3">
        <f t="shared" si="1456"/>
        <v>0.5</v>
      </c>
      <c r="FZ268" s="3">
        <f t="shared" si="1457"/>
        <v>0.5</v>
      </c>
      <c r="GA268" s="3">
        <f t="shared" si="1458"/>
        <v>0.5</v>
      </c>
      <c r="GB268" s="3">
        <f t="shared" si="1459"/>
        <v>0.5</v>
      </c>
      <c r="GC268" s="3">
        <f t="shared" si="1460"/>
        <v>0.5</v>
      </c>
      <c r="GD268" s="3">
        <f t="shared" si="1461"/>
        <v>0.5</v>
      </c>
      <c r="GE268" s="3">
        <f t="shared" si="1462"/>
        <v>0.5</v>
      </c>
      <c r="GF268" s="3">
        <f t="shared" si="1463"/>
        <v>0.5</v>
      </c>
      <c r="GG268" s="3">
        <f t="shared" si="1464"/>
        <v>0.5</v>
      </c>
      <c r="GH268" s="3">
        <f t="shared" si="1465"/>
        <v>0.5</v>
      </c>
      <c r="GI268" s="3">
        <f t="shared" si="1466"/>
        <v>0.5</v>
      </c>
      <c r="GJ268" s="3">
        <f t="shared" si="1467"/>
        <v>0.5</v>
      </c>
      <c r="GK268" s="3">
        <f t="shared" si="1468"/>
        <v>0.5</v>
      </c>
      <c r="GL268" s="3">
        <f t="shared" si="1469"/>
        <v>0.5</v>
      </c>
      <c r="GM268" s="3">
        <f t="shared" si="1470"/>
        <v>0.5</v>
      </c>
      <c r="GN268" s="3">
        <f t="shared" si="1471"/>
        <v>0.5</v>
      </c>
      <c r="GO268" s="3">
        <f t="shared" si="1472"/>
        <v>0.5</v>
      </c>
      <c r="GP268" s="3">
        <f t="shared" si="1473"/>
        <v>0.5</v>
      </c>
      <c r="GQ268" s="3">
        <f t="shared" si="1474"/>
        <v>0.5</v>
      </c>
      <c r="GR268" s="3">
        <f t="shared" si="1475"/>
        <v>0.5</v>
      </c>
      <c r="GS268" s="3">
        <f t="shared" si="1476"/>
        <v>0.5</v>
      </c>
      <c r="GT268" s="3">
        <f t="shared" si="1477"/>
        <v>0.5</v>
      </c>
      <c r="GU268" s="3">
        <f t="shared" si="1478"/>
        <v>0.5</v>
      </c>
      <c r="GV268" s="3">
        <f t="shared" si="1479"/>
        <v>0.5</v>
      </c>
      <c r="GW268" s="3">
        <f t="shared" si="1480"/>
        <v>0.5</v>
      </c>
      <c r="GX268" s="3">
        <f t="shared" si="1481"/>
        <v>0.5</v>
      </c>
      <c r="GY268" s="3">
        <f t="shared" si="1482"/>
        <v>0.5</v>
      </c>
      <c r="GZ268" s="3">
        <f t="shared" si="1483"/>
        <v>0.5</v>
      </c>
      <c r="HA268" s="3">
        <f t="shared" si="1484"/>
        <v>0.5</v>
      </c>
      <c r="HB268" s="3">
        <f t="shared" si="1485"/>
        <v>0.5</v>
      </c>
      <c r="HC268" s="3">
        <f t="shared" si="1486"/>
        <v>0.5</v>
      </c>
      <c r="HD268" s="3">
        <f t="shared" si="1487"/>
        <v>0.5</v>
      </c>
      <c r="HE268" s="3">
        <f t="shared" si="1488"/>
        <v>0.5</v>
      </c>
      <c r="HF268" s="3">
        <f t="shared" si="1489"/>
        <v>0.5</v>
      </c>
      <c r="HG268" s="3">
        <f t="shared" si="1490"/>
        <v>0.5</v>
      </c>
      <c r="HH268" s="3">
        <f t="shared" si="1491"/>
        <v>0.5</v>
      </c>
      <c r="HI268" s="3">
        <f t="shared" si="1492"/>
        <v>0.5</v>
      </c>
      <c r="HJ268" s="3">
        <f t="shared" si="1493"/>
        <v>0.5</v>
      </c>
      <c r="HK268" s="3">
        <f t="shared" si="1494"/>
        <v>0.5</v>
      </c>
      <c r="HL268" s="3">
        <f t="shared" si="1495"/>
        <v>0.5</v>
      </c>
      <c r="HM268" s="3">
        <f t="shared" si="1496"/>
        <v>0.5</v>
      </c>
      <c r="HN268" s="3">
        <f t="shared" si="1497"/>
        <v>0.7551525831053808</v>
      </c>
      <c r="HP268" s="3">
        <f t="shared" ref="HP268:IU268" si="1528">IF(B1=1,ET268,0)</f>
        <v>0.84837489648793352</v>
      </c>
      <c r="HQ268" s="3">
        <f t="shared" si="1528"/>
        <v>0.74045972197919407</v>
      </c>
      <c r="HR268" s="3">
        <f t="shared" si="1528"/>
        <v>0.72320120584137015</v>
      </c>
      <c r="HS268" s="3">
        <f t="shared" si="1528"/>
        <v>0.73114267560336876</v>
      </c>
      <c r="HT268" s="3">
        <f t="shared" si="1528"/>
        <v>0.74369361291154146</v>
      </c>
      <c r="HU268" s="3">
        <f t="shared" si="1528"/>
        <v>0.70932717156011305</v>
      </c>
      <c r="HV268" s="3">
        <f t="shared" si="1528"/>
        <v>0.89639797585538539</v>
      </c>
      <c r="HW268" s="3">
        <f t="shared" si="1528"/>
        <v>0.81521748143064798</v>
      </c>
      <c r="HX268" s="3">
        <f t="shared" si="1528"/>
        <v>0.80159810850758417</v>
      </c>
      <c r="HY268" s="3">
        <f t="shared" si="1528"/>
        <v>0.80788783026129829</v>
      </c>
      <c r="HZ268" s="3">
        <f t="shared" si="1528"/>
        <v>0.81774915400647397</v>
      </c>
      <c r="IA268" s="3">
        <f t="shared" si="1528"/>
        <v>0.79051534449785432</v>
      </c>
      <c r="IB268" s="3">
        <f t="shared" si="1528"/>
        <v>0.85199012292788134</v>
      </c>
      <c r="IC268" s="3">
        <f t="shared" si="1528"/>
        <v>0.74587725998109811</v>
      </c>
      <c r="ID268" s="3">
        <f t="shared" si="1528"/>
        <v>0.7288470702036921</v>
      </c>
      <c r="IE268" s="3">
        <f t="shared" si="1528"/>
        <v>0.73668553482970156</v>
      </c>
      <c r="IF268" s="3">
        <f t="shared" si="1528"/>
        <v>0.74906652397320228</v>
      </c>
      <c r="IG268" s="3">
        <f t="shared" si="1528"/>
        <v>0.71514456062885756</v>
      </c>
      <c r="IH268" s="3">
        <f t="shared" si="1528"/>
        <v>0.89900448909411723</v>
      </c>
      <c r="II268" s="3">
        <f t="shared" si="1528"/>
        <v>0.81945504130621538</v>
      </c>
      <c r="IJ268" s="3">
        <f t="shared" si="1528"/>
        <v>0.80607369952625441</v>
      </c>
      <c r="IK268" s="3">
        <f t="shared" si="1528"/>
        <v>0.812254767802567</v>
      </c>
      <c r="IL268" s="3">
        <f t="shared" si="1528"/>
        <v>0.82194133678418002</v>
      </c>
      <c r="IM268" s="3">
        <f t="shared" si="1528"/>
        <v>0.79517706138296829</v>
      </c>
      <c r="IN268" s="3">
        <f t="shared" si="1528"/>
        <v>0</v>
      </c>
      <c r="IO268" s="3">
        <f t="shared" si="1528"/>
        <v>0</v>
      </c>
      <c r="IP268" s="3">
        <f t="shared" si="1528"/>
        <v>0</v>
      </c>
      <c r="IQ268" s="3">
        <f t="shared" si="1528"/>
        <v>0</v>
      </c>
      <c r="IR268" s="3">
        <f t="shared" si="1528"/>
        <v>0</v>
      </c>
      <c r="IS268" s="3">
        <f t="shared" si="1528"/>
        <v>0</v>
      </c>
      <c r="IT268" s="3">
        <f t="shared" si="1528"/>
        <v>0</v>
      </c>
      <c r="IU268" s="3">
        <f t="shared" si="1528"/>
        <v>0</v>
      </c>
      <c r="IV268" s="3">
        <f t="shared" ref="IV268:KA268" si="1529">IF(AH1=1,FZ268,0)</f>
        <v>0</v>
      </c>
      <c r="IW268" s="3">
        <f t="shared" si="1529"/>
        <v>0</v>
      </c>
      <c r="IX268" s="3">
        <f t="shared" si="1529"/>
        <v>0</v>
      </c>
      <c r="IY268" s="3">
        <f t="shared" si="1529"/>
        <v>0</v>
      </c>
      <c r="IZ268" s="3">
        <f t="shared" si="1529"/>
        <v>0</v>
      </c>
      <c r="JA268" s="3">
        <f t="shared" si="1529"/>
        <v>0</v>
      </c>
      <c r="JB268" s="3">
        <f t="shared" si="1529"/>
        <v>0</v>
      </c>
      <c r="JC268" s="3">
        <f t="shared" si="1529"/>
        <v>0</v>
      </c>
      <c r="JD268" s="3">
        <f t="shared" si="1529"/>
        <v>0</v>
      </c>
      <c r="JE268" s="3">
        <f t="shared" si="1529"/>
        <v>0</v>
      </c>
      <c r="JF268" s="3">
        <f t="shared" si="1529"/>
        <v>0</v>
      </c>
      <c r="JG268" s="3">
        <f t="shared" si="1529"/>
        <v>0</v>
      </c>
      <c r="JH268" s="3">
        <f t="shared" si="1529"/>
        <v>0</v>
      </c>
      <c r="JI268" s="3">
        <f t="shared" si="1529"/>
        <v>0</v>
      </c>
      <c r="JJ268" s="3">
        <f t="shared" si="1529"/>
        <v>0</v>
      </c>
      <c r="JK268" s="3">
        <f t="shared" si="1529"/>
        <v>0</v>
      </c>
      <c r="JL268" s="3">
        <f t="shared" si="1529"/>
        <v>0</v>
      </c>
      <c r="JM268" s="3">
        <f t="shared" si="1529"/>
        <v>0</v>
      </c>
      <c r="JN268" s="3">
        <f t="shared" si="1529"/>
        <v>0</v>
      </c>
      <c r="JO268" s="3">
        <f t="shared" si="1529"/>
        <v>0</v>
      </c>
      <c r="JP268" s="3">
        <f t="shared" si="1529"/>
        <v>0</v>
      </c>
      <c r="JQ268" s="3">
        <f t="shared" si="1529"/>
        <v>0</v>
      </c>
      <c r="JR268" s="3">
        <f t="shared" si="1529"/>
        <v>0</v>
      </c>
      <c r="JS268" s="3">
        <f t="shared" si="1529"/>
        <v>0</v>
      </c>
      <c r="JT268" s="3">
        <f t="shared" si="1529"/>
        <v>0</v>
      </c>
      <c r="JU268" s="3">
        <f t="shared" si="1529"/>
        <v>0</v>
      </c>
      <c r="JV268" s="3">
        <f t="shared" si="1529"/>
        <v>0</v>
      </c>
      <c r="JW268" s="3">
        <f t="shared" si="1529"/>
        <v>0</v>
      </c>
      <c r="JX268" s="3">
        <f t="shared" si="1529"/>
        <v>0</v>
      </c>
      <c r="JY268" s="3">
        <f t="shared" si="1529"/>
        <v>0</v>
      </c>
      <c r="JZ268" s="3">
        <f t="shared" si="1529"/>
        <v>0</v>
      </c>
      <c r="KA268" s="3">
        <f t="shared" si="1529"/>
        <v>0</v>
      </c>
      <c r="KB268" s="3">
        <f t="shared" ref="KB268:KJ268" si="1530">IF(BN1=1,HF268,0)</f>
        <v>0</v>
      </c>
      <c r="KC268" s="3">
        <f t="shared" si="1530"/>
        <v>0</v>
      </c>
      <c r="KD268" s="3">
        <f t="shared" si="1530"/>
        <v>0</v>
      </c>
      <c r="KE268" s="3">
        <f t="shared" si="1530"/>
        <v>0</v>
      </c>
      <c r="KF268" s="3">
        <f t="shared" si="1530"/>
        <v>0</v>
      </c>
      <c r="KG268" s="3">
        <f t="shared" si="1530"/>
        <v>0</v>
      </c>
      <c r="KH268" s="3">
        <f t="shared" si="1530"/>
        <v>0</v>
      </c>
      <c r="KI268" s="3">
        <f t="shared" si="1530"/>
        <v>0</v>
      </c>
      <c r="KJ268" s="3">
        <f t="shared" si="1530"/>
        <v>0</v>
      </c>
    </row>
    <row r="269" spans="1:296" x14ac:dyDescent="0.2">
      <c r="A269" s="3" t="str">
        <f>'Respondent Data'!A269</f>
        <v>2234</v>
      </c>
      <c r="B269" s="3">
        <f>SUMPRODUCT('Respondent Data'!B269:T269,'Product Coding'!A101:S101)</f>
        <v>0.80054772448396538</v>
      </c>
      <c r="C269" s="3">
        <f>SUMPRODUCT('Respondent Data'!B269:T269,'Product Coding'!A102:S102)</f>
        <v>0.89526044750646272</v>
      </c>
      <c r="D269" s="3">
        <f>SUMPRODUCT('Respondent Data'!B269:T269,'Product Coding'!A103:S103)</f>
        <v>1.3159244973220692</v>
      </c>
      <c r="E269" s="3">
        <f>SUMPRODUCT('Respondent Data'!B269:T269,'Product Coding'!A104:S104)</f>
        <v>0.54256404664383595</v>
      </c>
      <c r="F269" s="3">
        <f>SUMPRODUCT('Respondent Data'!B269:T269,'Product Coding'!A105:S105)</f>
        <v>0.80588422430350626</v>
      </c>
      <c r="G269" s="3">
        <f>SUMPRODUCT('Respondent Data'!B269:T269,'Product Coding'!A106:S106)</f>
        <v>0.79970808154528683</v>
      </c>
      <c r="H269" s="3">
        <f>SUMPRODUCT('Respondent Data'!B269:T269,'Product Coding'!A107:S107)</f>
        <v>1.4173834557313134</v>
      </c>
      <c r="I269" s="3">
        <f>SUMPRODUCT('Respondent Data'!B269:T269,'Product Coding'!A108:S108)</f>
        <v>1.5120961787538107</v>
      </c>
      <c r="J269" s="3">
        <f>SUMPRODUCT('Respondent Data'!B269:T269,'Product Coding'!A109:S109)</f>
        <v>1.9327602285694172</v>
      </c>
      <c r="K269" s="3">
        <f>SUMPRODUCT('Respondent Data'!B269:T269,'Product Coding'!A110:S110)</f>
        <v>1.159399777891184</v>
      </c>
      <c r="L269" s="3">
        <f>SUMPRODUCT('Respondent Data'!B269:T269,'Product Coding'!A111:S111)</f>
        <v>1.4227199555508543</v>
      </c>
      <c r="M269" s="3">
        <f>SUMPRODUCT('Respondent Data'!B269:T269,'Product Coding'!A112:S112)</f>
        <v>1.4165438127926349</v>
      </c>
      <c r="N269" s="3">
        <f>SUMPRODUCT('Respondent Data'!B269:T269,'Product Coding'!A113:S113)</f>
        <v>-1.9616636348058147</v>
      </c>
      <c r="O269" s="3">
        <f>SUMPRODUCT('Respondent Data'!B269:T269,'Product Coding'!A114:S114)</f>
        <v>-1.8669509117833174</v>
      </c>
      <c r="P269" s="3">
        <f>SUMPRODUCT('Respondent Data'!B269:T269,'Product Coding'!A115:S115)</f>
        <v>-1.4462868619677107</v>
      </c>
      <c r="Q269" s="3">
        <f>SUMPRODUCT('Respondent Data'!B269:T269,'Product Coding'!A116:S116)</f>
        <v>-2.2196473126459439</v>
      </c>
      <c r="R269" s="3">
        <f>SUMPRODUCT('Respondent Data'!B269:T269,'Product Coding'!A117:S117)</f>
        <v>-1.9563271349862736</v>
      </c>
      <c r="S269" s="3">
        <f>SUMPRODUCT('Respondent Data'!B269:T269,'Product Coding'!A118:S118)</f>
        <v>-1.9625032777444931</v>
      </c>
      <c r="T269" s="3">
        <f>SUMPRODUCT('Respondent Data'!B269:T269,'Product Coding'!A119:S119)</f>
        <v>-1.3448279035584667</v>
      </c>
      <c r="U269" s="3">
        <f>SUMPRODUCT('Respondent Data'!B269:T269,'Product Coding'!A120:S120)</f>
        <v>-1.2501151805359694</v>
      </c>
      <c r="V269" s="3">
        <f>SUMPRODUCT('Respondent Data'!B269:T269,'Product Coding'!A121:S121)</f>
        <v>-0.82945113072036269</v>
      </c>
      <c r="W269" s="3">
        <f>SUMPRODUCT('Respondent Data'!B269:T269,'Product Coding'!A122:S122)</f>
        <v>-1.6028115813985959</v>
      </c>
      <c r="X269" s="3">
        <f>SUMPRODUCT('Respondent Data'!B269:T269,'Product Coding'!A123:S123)</f>
        <v>-1.3394914037389256</v>
      </c>
      <c r="Y269" s="3">
        <f>SUMPRODUCT('Respondent Data'!B269:T269,'Product Coding'!A124:S124)</f>
        <v>-1.345667546497145</v>
      </c>
      <c r="Z269" s="3">
        <f>SUMPRODUCT('Respondent Data'!B269:T269,'Product Coding'!A125:S125)</f>
        <v>0</v>
      </c>
      <c r="AA269" s="3">
        <f>SUMPRODUCT('Respondent Data'!B269:T269,'Product Coding'!A126:S126)</f>
        <v>0</v>
      </c>
      <c r="AB269" s="3">
        <f>SUMPRODUCT('Respondent Data'!B269:T269,'Product Coding'!A127:S127)</f>
        <v>0</v>
      </c>
      <c r="AC269" s="3">
        <f>SUMPRODUCT('Respondent Data'!B269:T269,'Product Coding'!A128:S128)</f>
        <v>0</v>
      </c>
      <c r="AD269" s="3">
        <f>SUMPRODUCT('Respondent Data'!B269:T269,'Product Coding'!A129:S129)</f>
        <v>0</v>
      </c>
      <c r="AE269" s="3">
        <f>SUMPRODUCT('Respondent Data'!B269:T269,'Product Coding'!A130:S130)</f>
        <v>0</v>
      </c>
      <c r="AF269" s="3">
        <f>SUMPRODUCT('Respondent Data'!B269:T269,'Product Coding'!A131:S131)</f>
        <v>0</v>
      </c>
      <c r="AG269" s="3">
        <f>SUMPRODUCT('Respondent Data'!B269:T269,'Product Coding'!A132:S132)</f>
        <v>0</v>
      </c>
      <c r="AH269" s="3">
        <f>SUMPRODUCT('Respondent Data'!B269:T269,'Product Coding'!A133:S133)</f>
        <v>0</v>
      </c>
      <c r="AI269" s="3">
        <f>SUMPRODUCT('Respondent Data'!B269:T269,'Product Coding'!A134:S134)</f>
        <v>0</v>
      </c>
      <c r="AJ269" s="3">
        <f>SUMPRODUCT('Respondent Data'!B269:T269,'Product Coding'!A135:S135)</f>
        <v>0</v>
      </c>
      <c r="AK269" s="3">
        <f>SUMPRODUCT('Respondent Data'!B269:T269,'Product Coding'!A136:S136)</f>
        <v>0</v>
      </c>
      <c r="AL269" s="3">
        <f>SUMPRODUCT('Respondent Data'!B269:T269,'Product Coding'!A137:S137)</f>
        <v>0</v>
      </c>
      <c r="AM269" s="3">
        <f>SUMPRODUCT('Respondent Data'!B269:T269,'Product Coding'!A138:S138)</f>
        <v>0</v>
      </c>
      <c r="AN269" s="3">
        <f>SUMPRODUCT('Respondent Data'!B269:T269,'Product Coding'!A139:S139)</f>
        <v>0</v>
      </c>
      <c r="AO269" s="3">
        <f>SUMPRODUCT('Respondent Data'!B269:T269,'Product Coding'!A140:S140)</f>
        <v>0</v>
      </c>
      <c r="AP269" s="3">
        <f>SUMPRODUCT('Respondent Data'!B269:T269,'Product Coding'!A141:S141)</f>
        <v>0</v>
      </c>
      <c r="AQ269" s="3">
        <f>SUMPRODUCT('Respondent Data'!B269:T269,'Product Coding'!A142:S142)</f>
        <v>0</v>
      </c>
      <c r="AR269" s="3">
        <f>SUMPRODUCT('Respondent Data'!B269:T269,'Product Coding'!A143:S143)</f>
        <v>0</v>
      </c>
      <c r="AS269" s="3">
        <f>SUMPRODUCT('Respondent Data'!B269:T269,'Product Coding'!A144:S144)</f>
        <v>0</v>
      </c>
      <c r="AT269" s="3">
        <f>SUMPRODUCT('Respondent Data'!B269:T269,'Product Coding'!A145:S145)</f>
        <v>0</v>
      </c>
      <c r="AU269" s="3">
        <f>SUMPRODUCT('Respondent Data'!B269:T269,'Product Coding'!A146:S146)</f>
        <v>0</v>
      </c>
      <c r="AV269" s="3">
        <f>SUMPRODUCT('Respondent Data'!B269:T269,'Product Coding'!A147:S147)</f>
        <v>0</v>
      </c>
      <c r="AW269" s="3">
        <f>SUMPRODUCT('Respondent Data'!B269:T269,'Product Coding'!A148:S148)</f>
        <v>0</v>
      </c>
      <c r="AX269" s="3">
        <f>SUMPRODUCT('Respondent Data'!B269:T269,'Product Coding'!A149:S149)</f>
        <v>0</v>
      </c>
      <c r="AY269" s="3">
        <f>SUMPRODUCT('Respondent Data'!B269:T269,'Product Coding'!A150:S150)</f>
        <v>0</v>
      </c>
      <c r="AZ269" s="3">
        <f>SUMPRODUCT('Respondent Data'!B269:T269,'Product Coding'!A151:S151)</f>
        <v>0</v>
      </c>
      <c r="BA269" s="3">
        <f>SUMPRODUCT('Respondent Data'!B269:T269,'Product Coding'!A152:S152)</f>
        <v>0</v>
      </c>
      <c r="BB269" s="3">
        <f>SUMPRODUCT('Respondent Data'!B269:T269,'Product Coding'!A153:S153)</f>
        <v>0</v>
      </c>
      <c r="BC269" s="3">
        <f>SUMPRODUCT('Respondent Data'!B269:T269,'Product Coding'!A154:S154)</f>
        <v>0</v>
      </c>
      <c r="BD269" s="3">
        <f>SUMPRODUCT('Respondent Data'!B269:T269,'Product Coding'!A155:S155)</f>
        <v>0</v>
      </c>
      <c r="BE269" s="3">
        <f>SUMPRODUCT('Respondent Data'!B269:T269,'Product Coding'!A156:S156)</f>
        <v>0</v>
      </c>
      <c r="BF269" s="3">
        <f>SUMPRODUCT('Respondent Data'!B269:T269,'Product Coding'!A157:S157)</f>
        <v>0</v>
      </c>
      <c r="BG269" s="3">
        <f>SUMPRODUCT('Respondent Data'!B269:T269,'Product Coding'!A158:S158)</f>
        <v>0</v>
      </c>
      <c r="BH269" s="3">
        <f>SUMPRODUCT('Respondent Data'!B269:T269,'Product Coding'!A159:S159)</f>
        <v>0</v>
      </c>
      <c r="BI269" s="3">
        <f>SUMPRODUCT('Respondent Data'!B269:T269,'Product Coding'!A160:S160)</f>
        <v>0</v>
      </c>
      <c r="BJ269" s="3">
        <f>SUMPRODUCT('Respondent Data'!B269:T269,'Product Coding'!A161:S161)</f>
        <v>0</v>
      </c>
      <c r="BK269" s="3">
        <f>SUMPRODUCT('Respondent Data'!B269:T269,'Product Coding'!A162:S162)</f>
        <v>0</v>
      </c>
      <c r="BL269" s="3">
        <f>SUMPRODUCT('Respondent Data'!B269:T269,'Product Coding'!A163:S163)</f>
        <v>0</v>
      </c>
      <c r="BM269" s="3">
        <f>SUMPRODUCT('Respondent Data'!B269:T269,'Product Coding'!A164:S164)</f>
        <v>0</v>
      </c>
      <c r="BN269" s="3">
        <f>SUMPRODUCT('Respondent Data'!B269:T269,'Product Coding'!A165:S165)</f>
        <v>0</v>
      </c>
      <c r="BO269" s="3">
        <f>SUMPRODUCT('Respondent Data'!B269:T269,'Product Coding'!A166:S166)</f>
        <v>0</v>
      </c>
      <c r="BP269" s="3">
        <f>SUMPRODUCT('Respondent Data'!B269:T269,'Product Coding'!A167:S167)</f>
        <v>0</v>
      </c>
      <c r="BQ269" s="3">
        <f>SUMPRODUCT('Respondent Data'!B269:T269,'Product Coding'!A168:S168)</f>
        <v>0</v>
      </c>
      <c r="BR269" s="3">
        <f>SUMPRODUCT('Respondent Data'!B269:T269,'Product Coding'!A169:S169)</f>
        <v>0</v>
      </c>
      <c r="BS269" s="3">
        <f>SUMPRODUCT('Respondent Data'!B269:T269,'Product Coding'!A170:S170)</f>
        <v>0</v>
      </c>
      <c r="BT269" s="3">
        <f>SUMPRODUCT('Respondent Data'!B269:T269,'Product Coding'!A171:S171)</f>
        <v>0</v>
      </c>
      <c r="BU269" s="3">
        <f>SUMPRODUCT('Respondent Data'!B269:T269,'Product Coding'!A172:S172)</f>
        <v>0</v>
      </c>
      <c r="BV269" s="3">
        <f>SUMPRODUCT('Respondent Data'!B269:T269,'Product Coding'!A173:S173)</f>
        <v>-1.8355086093189501</v>
      </c>
      <c r="BX269" s="3">
        <f t="shared" si="1352"/>
        <v>0.44908292302973468</v>
      </c>
      <c r="BY269" s="3">
        <f t="shared" si="1353"/>
        <v>0.4085011916679776</v>
      </c>
      <c r="BZ269" s="3">
        <f t="shared" si="1354"/>
        <v>0.26822623414288027</v>
      </c>
      <c r="CA269" s="3">
        <f t="shared" si="1355"/>
        <v>0.58125597262828788</v>
      </c>
      <c r="CB269" s="3">
        <f t="shared" si="1356"/>
        <v>0.44669277527581852</v>
      </c>
      <c r="CC269" s="3">
        <f t="shared" si="1357"/>
        <v>0.44946015068104245</v>
      </c>
      <c r="CD269" s="3">
        <f t="shared" si="1358"/>
        <v>0.24234730046855507</v>
      </c>
      <c r="CE269" s="3">
        <f t="shared" si="1359"/>
        <v>0.22044739615353229</v>
      </c>
      <c r="CF269" s="3">
        <f t="shared" si="1360"/>
        <v>0.14474810870301022</v>
      </c>
      <c r="CG269" s="3">
        <f t="shared" si="1361"/>
        <v>0.3136743986997762</v>
      </c>
      <c r="CH269" s="3">
        <f t="shared" si="1362"/>
        <v>0.24105745882422203</v>
      </c>
      <c r="CI269" s="3">
        <f t="shared" si="1363"/>
        <v>0.24255087111947132</v>
      </c>
      <c r="CJ269" s="3">
        <f t="shared" si="1364"/>
        <v>7.1111475825458808</v>
      </c>
      <c r="CK269" s="3">
        <f t="shared" si="1365"/>
        <v>6.4685431412062631</v>
      </c>
      <c r="CL269" s="3">
        <f t="shared" si="1366"/>
        <v>4.2473143348054565</v>
      </c>
      <c r="CM269" s="3">
        <f t="shared" si="1367"/>
        <v>9.2040841292963673</v>
      </c>
      <c r="CN269" s="3">
        <f t="shared" si="1368"/>
        <v>7.0733000213259594</v>
      </c>
      <c r="CO269" s="3">
        <f t="shared" si="1369"/>
        <v>7.1171209147816477</v>
      </c>
      <c r="CP269" s="3">
        <f t="shared" si="1370"/>
        <v>3.8375260591892468</v>
      </c>
      <c r="CQ269" s="3">
        <f t="shared" si="1371"/>
        <v>3.4907450001877027</v>
      </c>
      <c r="CR269" s="3">
        <f t="shared" si="1372"/>
        <v>2.2920603534357631</v>
      </c>
      <c r="CS269" s="3">
        <f t="shared" si="1373"/>
        <v>4.9669778734221746</v>
      </c>
      <c r="CT269" s="3">
        <f t="shared" si="1374"/>
        <v>3.8171016479711897</v>
      </c>
      <c r="CU269" s="3">
        <f t="shared" si="1375"/>
        <v>3.8407495639539651</v>
      </c>
      <c r="CV269" s="3">
        <f t="shared" si="1376"/>
        <v>1</v>
      </c>
      <c r="CW269" s="3">
        <f t="shared" si="1377"/>
        <v>1</v>
      </c>
      <c r="CX269" s="3">
        <f t="shared" si="1378"/>
        <v>1</v>
      </c>
      <c r="CY269" s="3">
        <f t="shared" si="1379"/>
        <v>1</v>
      </c>
      <c r="CZ269" s="3">
        <f t="shared" si="1380"/>
        <v>1</v>
      </c>
      <c r="DA269" s="3">
        <f t="shared" si="1381"/>
        <v>1</v>
      </c>
      <c r="DB269" s="3">
        <f t="shared" si="1382"/>
        <v>1</v>
      </c>
      <c r="DC269" s="3">
        <f t="shared" si="1383"/>
        <v>1</v>
      </c>
      <c r="DD269" s="3">
        <f t="shared" si="1384"/>
        <v>1</v>
      </c>
      <c r="DE269" s="3">
        <f t="shared" si="1385"/>
        <v>1</v>
      </c>
      <c r="DF269" s="3">
        <f t="shared" si="1386"/>
        <v>1</v>
      </c>
      <c r="DG269" s="3">
        <f t="shared" si="1387"/>
        <v>1</v>
      </c>
      <c r="DH269" s="3">
        <f t="shared" si="1388"/>
        <v>1</v>
      </c>
      <c r="DI269" s="3">
        <f t="shared" si="1389"/>
        <v>1</v>
      </c>
      <c r="DJ269" s="3">
        <f t="shared" si="1390"/>
        <v>1</v>
      </c>
      <c r="DK269" s="3">
        <f t="shared" si="1391"/>
        <v>1</v>
      </c>
      <c r="DL269" s="3">
        <f t="shared" si="1392"/>
        <v>1</v>
      </c>
      <c r="DM269" s="3">
        <f t="shared" si="1393"/>
        <v>1</v>
      </c>
      <c r="DN269" s="3">
        <f t="shared" si="1394"/>
        <v>1</v>
      </c>
      <c r="DO269" s="3">
        <f t="shared" si="1395"/>
        <v>1</v>
      </c>
      <c r="DP269" s="3">
        <f t="shared" si="1396"/>
        <v>1</v>
      </c>
      <c r="DQ269" s="3">
        <f t="shared" si="1397"/>
        <v>1</v>
      </c>
      <c r="DR269" s="3">
        <f t="shared" si="1398"/>
        <v>1</v>
      </c>
      <c r="DS269" s="3">
        <f t="shared" si="1399"/>
        <v>1</v>
      </c>
      <c r="DT269" s="3">
        <f t="shared" si="1400"/>
        <v>1</v>
      </c>
      <c r="DU269" s="3">
        <f t="shared" si="1401"/>
        <v>1</v>
      </c>
      <c r="DV269" s="3">
        <f t="shared" si="1402"/>
        <v>1</v>
      </c>
      <c r="DW269" s="3">
        <f t="shared" si="1403"/>
        <v>1</v>
      </c>
      <c r="DX269" s="3">
        <f t="shared" si="1404"/>
        <v>1</v>
      </c>
      <c r="DY269" s="3">
        <f t="shared" si="1405"/>
        <v>1</v>
      </c>
      <c r="DZ269" s="3">
        <f t="shared" si="1406"/>
        <v>1</v>
      </c>
      <c r="EA269" s="3">
        <f t="shared" si="1407"/>
        <v>1</v>
      </c>
      <c r="EB269" s="3">
        <f t="shared" si="1408"/>
        <v>1</v>
      </c>
      <c r="EC269" s="3">
        <f t="shared" si="1409"/>
        <v>1</v>
      </c>
      <c r="ED269" s="3">
        <f t="shared" si="1410"/>
        <v>1</v>
      </c>
      <c r="EE269" s="3">
        <f t="shared" si="1411"/>
        <v>1</v>
      </c>
      <c r="EF269" s="3">
        <f t="shared" si="1412"/>
        <v>1</v>
      </c>
      <c r="EG269" s="3">
        <f t="shared" si="1413"/>
        <v>1</v>
      </c>
      <c r="EH269" s="3">
        <f t="shared" si="1414"/>
        <v>1</v>
      </c>
      <c r="EI269" s="3">
        <f t="shared" si="1415"/>
        <v>1</v>
      </c>
      <c r="EJ269" s="3">
        <f t="shared" si="1416"/>
        <v>1</v>
      </c>
      <c r="EK269" s="3">
        <f t="shared" si="1417"/>
        <v>1</v>
      </c>
      <c r="EL269" s="3">
        <f t="shared" si="1418"/>
        <v>1</v>
      </c>
      <c r="EM269" s="3">
        <f t="shared" si="1419"/>
        <v>1</v>
      </c>
      <c r="EN269" s="3">
        <f t="shared" si="1420"/>
        <v>1</v>
      </c>
      <c r="EO269" s="3">
        <f t="shared" si="1421"/>
        <v>1</v>
      </c>
      <c r="EP269" s="3">
        <f t="shared" si="1422"/>
        <v>1</v>
      </c>
      <c r="EQ269" s="3">
        <f t="shared" si="1423"/>
        <v>1</v>
      </c>
      <c r="ER269" s="3">
        <f t="shared" si="1424"/>
        <v>6.2683214615271803</v>
      </c>
      <c r="ET269" s="3">
        <f t="shared" si="1425"/>
        <v>0.69009163251279337</v>
      </c>
      <c r="EU269" s="3">
        <f t="shared" si="1426"/>
        <v>0.70997455019244837</v>
      </c>
      <c r="EV269" s="3">
        <f t="shared" si="1427"/>
        <v>0.78850284994762099</v>
      </c>
      <c r="EW269" s="3">
        <f t="shared" si="1428"/>
        <v>0.63240867848729643</v>
      </c>
      <c r="EX269" s="3">
        <f t="shared" si="1429"/>
        <v>0.69123176467743508</v>
      </c>
      <c r="EY269" s="3">
        <f t="shared" si="1430"/>
        <v>0.68991203347683661</v>
      </c>
      <c r="EZ269" s="3">
        <f t="shared" si="1431"/>
        <v>0.80492789707261969</v>
      </c>
      <c r="FA269" s="3">
        <f t="shared" si="1432"/>
        <v>0.81937165268383272</v>
      </c>
      <c r="FB269" s="3">
        <f t="shared" si="1433"/>
        <v>0.87355462079163548</v>
      </c>
      <c r="FC269" s="3">
        <f t="shared" si="1434"/>
        <v>0.76122363425043615</v>
      </c>
      <c r="FD269" s="3">
        <f t="shared" si="1435"/>
        <v>0.8057644655287759</v>
      </c>
      <c r="FE269" s="3">
        <f t="shared" si="1436"/>
        <v>0.80479602344091872</v>
      </c>
      <c r="FF269" s="3">
        <f t="shared" si="1437"/>
        <v>0.12328711687503603</v>
      </c>
      <c r="FG269" s="3">
        <f t="shared" si="1438"/>
        <v>0.13389492181985141</v>
      </c>
      <c r="FH269" s="3">
        <f t="shared" si="1439"/>
        <v>0.19057367944721668</v>
      </c>
      <c r="FI269" s="3">
        <f t="shared" si="1440"/>
        <v>9.7999976022243557E-2</v>
      </c>
      <c r="FJ269" s="3">
        <f t="shared" si="1441"/>
        <v>0.12386508582097261</v>
      </c>
      <c r="FK269" s="3">
        <f t="shared" si="1442"/>
        <v>0.12319639075216365</v>
      </c>
      <c r="FL269" s="3">
        <f t="shared" si="1443"/>
        <v>0.20671723268558406</v>
      </c>
      <c r="FM269" s="3">
        <f t="shared" si="1444"/>
        <v>0.22268020115998621</v>
      </c>
      <c r="FN269" s="3">
        <f t="shared" si="1445"/>
        <v>0.30376113820524242</v>
      </c>
      <c r="FO269" s="3">
        <f t="shared" si="1446"/>
        <v>0.16758902432907483</v>
      </c>
      <c r="FP269" s="3">
        <f t="shared" si="1447"/>
        <v>0.20759370947074954</v>
      </c>
      <c r="FQ269" s="3">
        <f t="shared" si="1448"/>
        <v>0.20657957756095763</v>
      </c>
      <c r="FR269" s="3">
        <f t="shared" si="1449"/>
        <v>0.5</v>
      </c>
      <c r="FS269" s="3">
        <f t="shared" si="1450"/>
        <v>0.5</v>
      </c>
      <c r="FT269" s="3">
        <f t="shared" si="1451"/>
        <v>0.5</v>
      </c>
      <c r="FU269" s="3">
        <f t="shared" si="1452"/>
        <v>0.5</v>
      </c>
      <c r="FV269" s="3">
        <f t="shared" si="1453"/>
        <v>0.5</v>
      </c>
      <c r="FW269" s="3">
        <f t="shared" si="1454"/>
        <v>0.5</v>
      </c>
      <c r="FX269" s="3">
        <f t="shared" si="1455"/>
        <v>0.5</v>
      </c>
      <c r="FY269" s="3">
        <f t="shared" si="1456"/>
        <v>0.5</v>
      </c>
      <c r="FZ269" s="3">
        <f t="shared" si="1457"/>
        <v>0.5</v>
      </c>
      <c r="GA269" s="3">
        <f t="shared" si="1458"/>
        <v>0.5</v>
      </c>
      <c r="GB269" s="3">
        <f t="shared" si="1459"/>
        <v>0.5</v>
      </c>
      <c r="GC269" s="3">
        <f t="shared" si="1460"/>
        <v>0.5</v>
      </c>
      <c r="GD269" s="3">
        <f t="shared" si="1461"/>
        <v>0.5</v>
      </c>
      <c r="GE269" s="3">
        <f t="shared" si="1462"/>
        <v>0.5</v>
      </c>
      <c r="GF269" s="3">
        <f t="shared" si="1463"/>
        <v>0.5</v>
      </c>
      <c r="GG269" s="3">
        <f t="shared" si="1464"/>
        <v>0.5</v>
      </c>
      <c r="GH269" s="3">
        <f t="shared" si="1465"/>
        <v>0.5</v>
      </c>
      <c r="GI269" s="3">
        <f t="shared" si="1466"/>
        <v>0.5</v>
      </c>
      <c r="GJ269" s="3">
        <f t="shared" si="1467"/>
        <v>0.5</v>
      </c>
      <c r="GK269" s="3">
        <f t="shared" si="1468"/>
        <v>0.5</v>
      </c>
      <c r="GL269" s="3">
        <f t="shared" si="1469"/>
        <v>0.5</v>
      </c>
      <c r="GM269" s="3">
        <f t="shared" si="1470"/>
        <v>0.5</v>
      </c>
      <c r="GN269" s="3">
        <f t="shared" si="1471"/>
        <v>0.5</v>
      </c>
      <c r="GO269" s="3">
        <f t="shared" si="1472"/>
        <v>0.5</v>
      </c>
      <c r="GP269" s="3">
        <f t="shared" si="1473"/>
        <v>0.5</v>
      </c>
      <c r="GQ269" s="3">
        <f t="shared" si="1474"/>
        <v>0.5</v>
      </c>
      <c r="GR269" s="3">
        <f t="shared" si="1475"/>
        <v>0.5</v>
      </c>
      <c r="GS269" s="3">
        <f t="shared" si="1476"/>
        <v>0.5</v>
      </c>
      <c r="GT269" s="3">
        <f t="shared" si="1477"/>
        <v>0.5</v>
      </c>
      <c r="GU269" s="3">
        <f t="shared" si="1478"/>
        <v>0.5</v>
      </c>
      <c r="GV269" s="3">
        <f t="shared" si="1479"/>
        <v>0.5</v>
      </c>
      <c r="GW269" s="3">
        <f t="shared" si="1480"/>
        <v>0.5</v>
      </c>
      <c r="GX269" s="3">
        <f t="shared" si="1481"/>
        <v>0.5</v>
      </c>
      <c r="GY269" s="3">
        <f t="shared" si="1482"/>
        <v>0.5</v>
      </c>
      <c r="GZ269" s="3">
        <f t="shared" si="1483"/>
        <v>0.5</v>
      </c>
      <c r="HA269" s="3">
        <f t="shared" si="1484"/>
        <v>0.5</v>
      </c>
      <c r="HB269" s="3">
        <f t="shared" si="1485"/>
        <v>0.5</v>
      </c>
      <c r="HC269" s="3">
        <f t="shared" si="1486"/>
        <v>0.5</v>
      </c>
      <c r="HD269" s="3">
        <f t="shared" si="1487"/>
        <v>0.5</v>
      </c>
      <c r="HE269" s="3">
        <f t="shared" si="1488"/>
        <v>0.5</v>
      </c>
      <c r="HF269" s="3">
        <f t="shared" si="1489"/>
        <v>0.5</v>
      </c>
      <c r="HG269" s="3">
        <f t="shared" si="1490"/>
        <v>0.5</v>
      </c>
      <c r="HH269" s="3">
        <f t="shared" si="1491"/>
        <v>0.5</v>
      </c>
      <c r="HI269" s="3">
        <f t="shared" si="1492"/>
        <v>0.5</v>
      </c>
      <c r="HJ269" s="3">
        <f t="shared" si="1493"/>
        <v>0.5</v>
      </c>
      <c r="HK269" s="3">
        <f t="shared" si="1494"/>
        <v>0.5</v>
      </c>
      <c r="HL269" s="3">
        <f t="shared" si="1495"/>
        <v>0.5</v>
      </c>
      <c r="HM269" s="3">
        <f t="shared" si="1496"/>
        <v>0.5</v>
      </c>
      <c r="HN269" s="3">
        <f t="shared" si="1497"/>
        <v>0.13758334786005535</v>
      </c>
      <c r="HP269" s="3">
        <f t="shared" ref="HP269:IU269" si="1531">IF(B1=1,ET269,0)</f>
        <v>0.69009163251279337</v>
      </c>
      <c r="HQ269" s="3">
        <f t="shared" si="1531"/>
        <v>0.70997455019244837</v>
      </c>
      <c r="HR269" s="3">
        <f t="shared" si="1531"/>
        <v>0.78850284994762099</v>
      </c>
      <c r="HS269" s="3">
        <f t="shared" si="1531"/>
        <v>0.63240867848729643</v>
      </c>
      <c r="HT269" s="3">
        <f t="shared" si="1531"/>
        <v>0.69123176467743508</v>
      </c>
      <c r="HU269" s="3">
        <f t="shared" si="1531"/>
        <v>0.68991203347683661</v>
      </c>
      <c r="HV269" s="3">
        <f t="shared" si="1531"/>
        <v>0.80492789707261969</v>
      </c>
      <c r="HW269" s="3">
        <f t="shared" si="1531"/>
        <v>0.81937165268383272</v>
      </c>
      <c r="HX269" s="3">
        <f t="shared" si="1531"/>
        <v>0.87355462079163548</v>
      </c>
      <c r="HY269" s="3">
        <f t="shared" si="1531"/>
        <v>0.76122363425043615</v>
      </c>
      <c r="HZ269" s="3">
        <f t="shared" si="1531"/>
        <v>0.8057644655287759</v>
      </c>
      <c r="IA269" s="3">
        <f t="shared" si="1531"/>
        <v>0.80479602344091872</v>
      </c>
      <c r="IB269" s="3">
        <f t="shared" si="1531"/>
        <v>0.12328711687503603</v>
      </c>
      <c r="IC269" s="3">
        <f t="shared" si="1531"/>
        <v>0.13389492181985141</v>
      </c>
      <c r="ID269" s="3">
        <f t="shared" si="1531"/>
        <v>0.19057367944721668</v>
      </c>
      <c r="IE269" s="3">
        <f t="shared" si="1531"/>
        <v>9.7999976022243557E-2</v>
      </c>
      <c r="IF269" s="3">
        <f t="shared" si="1531"/>
        <v>0.12386508582097261</v>
      </c>
      <c r="IG269" s="3">
        <f t="shared" si="1531"/>
        <v>0.12319639075216365</v>
      </c>
      <c r="IH269" s="3">
        <f t="shared" si="1531"/>
        <v>0.20671723268558406</v>
      </c>
      <c r="II269" s="3">
        <f t="shared" si="1531"/>
        <v>0.22268020115998621</v>
      </c>
      <c r="IJ269" s="3">
        <f t="shared" si="1531"/>
        <v>0.30376113820524242</v>
      </c>
      <c r="IK269" s="3">
        <f t="shared" si="1531"/>
        <v>0.16758902432907483</v>
      </c>
      <c r="IL269" s="3">
        <f t="shared" si="1531"/>
        <v>0.20759370947074954</v>
      </c>
      <c r="IM269" s="3">
        <f t="shared" si="1531"/>
        <v>0.20657957756095763</v>
      </c>
      <c r="IN269" s="3">
        <f t="shared" si="1531"/>
        <v>0</v>
      </c>
      <c r="IO269" s="3">
        <f t="shared" si="1531"/>
        <v>0</v>
      </c>
      <c r="IP269" s="3">
        <f t="shared" si="1531"/>
        <v>0</v>
      </c>
      <c r="IQ269" s="3">
        <f t="shared" si="1531"/>
        <v>0</v>
      </c>
      <c r="IR269" s="3">
        <f t="shared" si="1531"/>
        <v>0</v>
      </c>
      <c r="IS269" s="3">
        <f t="shared" si="1531"/>
        <v>0</v>
      </c>
      <c r="IT269" s="3">
        <f t="shared" si="1531"/>
        <v>0</v>
      </c>
      <c r="IU269" s="3">
        <f t="shared" si="1531"/>
        <v>0</v>
      </c>
      <c r="IV269" s="3">
        <f t="shared" ref="IV269:KA269" si="1532">IF(AH1=1,FZ269,0)</f>
        <v>0</v>
      </c>
      <c r="IW269" s="3">
        <f t="shared" si="1532"/>
        <v>0</v>
      </c>
      <c r="IX269" s="3">
        <f t="shared" si="1532"/>
        <v>0</v>
      </c>
      <c r="IY269" s="3">
        <f t="shared" si="1532"/>
        <v>0</v>
      </c>
      <c r="IZ269" s="3">
        <f t="shared" si="1532"/>
        <v>0</v>
      </c>
      <c r="JA269" s="3">
        <f t="shared" si="1532"/>
        <v>0</v>
      </c>
      <c r="JB269" s="3">
        <f t="shared" si="1532"/>
        <v>0</v>
      </c>
      <c r="JC269" s="3">
        <f t="shared" si="1532"/>
        <v>0</v>
      </c>
      <c r="JD269" s="3">
        <f t="shared" si="1532"/>
        <v>0</v>
      </c>
      <c r="JE269" s="3">
        <f t="shared" si="1532"/>
        <v>0</v>
      </c>
      <c r="JF269" s="3">
        <f t="shared" si="1532"/>
        <v>0</v>
      </c>
      <c r="JG269" s="3">
        <f t="shared" si="1532"/>
        <v>0</v>
      </c>
      <c r="JH269" s="3">
        <f t="shared" si="1532"/>
        <v>0</v>
      </c>
      <c r="JI269" s="3">
        <f t="shared" si="1532"/>
        <v>0</v>
      </c>
      <c r="JJ269" s="3">
        <f t="shared" si="1532"/>
        <v>0</v>
      </c>
      <c r="JK269" s="3">
        <f t="shared" si="1532"/>
        <v>0</v>
      </c>
      <c r="JL269" s="3">
        <f t="shared" si="1532"/>
        <v>0</v>
      </c>
      <c r="JM269" s="3">
        <f t="shared" si="1532"/>
        <v>0</v>
      </c>
      <c r="JN269" s="3">
        <f t="shared" si="1532"/>
        <v>0</v>
      </c>
      <c r="JO269" s="3">
        <f t="shared" si="1532"/>
        <v>0</v>
      </c>
      <c r="JP269" s="3">
        <f t="shared" si="1532"/>
        <v>0</v>
      </c>
      <c r="JQ269" s="3">
        <f t="shared" si="1532"/>
        <v>0</v>
      </c>
      <c r="JR269" s="3">
        <f t="shared" si="1532"/>
        <v>0</v>
      </c>
      <c r="JS269" s="3">
        <f t="shared" si="1532"/>
        <v>0</v>
      </c>
      <c r="JT269" s="3">
        <f t="shared" si="1532"/>
        <v>0</v>
      </c>
      <c r="JU269" s="3">
        <f t="shared" si="1532"/>
        <v>0</v>
      </c>
      <c r="JV269" s="3">
        <f t="shared" si="1532"/>
        <v>0</v>
      </c>
      <c r="JW269" s="3">
        <f t="shared" si="1532"/>
        <v>0</v>
      </c>
      <c r="JX269" s="3">
        <f t="shared" si="1532"/>
        <v>0</v>
      </c>
      <c r="JY269" s="3">
        <f t="shared" si="1532"/>
        <v>0</v>
      </c>
      <c r="JZ269" s="3">
        <f t="shared" si="1532"/>
        <v>0</v>
      </c>
      <c r="KA269" s="3">
        <f t="shared" si="1532"/>
        <v>0</v>
      </c>
      <c r="KB269" s="3">
        <f t="shared" ref="KB269:KJ269" si="1533">IF(BN1=1,HF269,0)</f>
        <v>0</v>
      </c>
      <c r="KC269" s="3">
        <f t="shared" si="1533"/>
        <v>0</v>
      </c>
      <c r="KD269" s="3">
        <f t="shared" si="1533"/>
        <v>0</v>
      </c>
      <c r="KE269" s="3">
        <f t="shared" si="1533"/>
        <v>0</v>
      </c>
      <c r="KF269" s="3">
        <f t="shared" si="1533"/>
        <v>0</v>
      </c>
      <c r="KG269" s="3">
        <f t="shared" si="1533"/>
        <v>0</v>
      </c>
      <c r="KH269" s="3">
        <f t="shared" si="1533"/>
        <v>0</v>
      </c>
      <c r="KI269" s="3">
        <f t="shared" si="1533"/>
        <v>0</v>
      </c>
      <c r="KJ269" s="3">
        <f t="shared" si="1533"/>
        <v>0</v>
      </c>
    </row>
    <row r="270" spans="1:296" x14ac:dyDescent="0.2">
      <c r="A270" s="3" t="str">
        <f>'Respondent Data'!A270</f>
        <v>2237</v>
      </c>
      <c r="B270" s="3">
        <f>SUMPRODUCT('Respondent Data'!B270:T270,'Product Coding'!A101:S101)</f>
        <v>0.37889004521243197</v>
      </c>
      <c r="C270" s="3">
        <f>SUMPRODUCT('Respondent Data'!B270:T270,'Product Coding'!A102:S102)</f>
        <v>-0.79670127418577397</v>
      </c>
      <c r="D270" s="3">
        <f>SUMPRODUCT('Respondent Data'!B270:T270,'Product Coding'!A103:S103)</f>
        <v>-1.5215304241867258</v>
      </c>
      <c r="E270" s="3">
        <f>SUMPRODUCT('Respondent Data'!B270:T270,'Product Coding'!A104:S104)</f>
        <v>-1.3418323610429461</v>
      </c>
      <c r="F270" s="3">
        <f>SUMPRODUCT('Respondent Data'!B270:T270,'Product Coding'!A105:S105)</f>
        <v>-1.6020919697235378</v>
      </c>
      <c r="G270" s="3">
        <f>SUMPRODUCT('Respondent Data'!B270:T270,'Product Coding'!A106:S106)</f>
        <v>-1.6282518564685879</v>
      </c>
      <c r="H270" s="3">
        <f>SUMPRODUCT('Respondent Data'!B270:T270,'Product Coding'!A107:S107)</f>
        <v>1.4933031370354719</v>
      </c>
      <c r="I270" s="3">
        <f>SUMPRODUCT('Respondent Data'!B270:T270,'Product Coding'!A108:S108)</f>
        <v>0.31771181763726597</v>
      </c>
      <c r="J270" s="3">
        <f>SUMPRODUCT('Respondent Data'!B270:T270,'Product Coding'!A109:S109)</f>
        <v>-0.40711733236368586</v>
      </c>
      <c r="K270" s="3">
        <f>SUMPRODUCT('Respondent Data'!B270:T270,'Product Coding'!A110:S110)</f>
        <v>-0.22741926921990618</v>
      </c>
      <c r="L270" s="3">
        <f>SUMPRODUCT('Respondent Data'!B270:T270,'Product Coding'!A111:S111)</f>
        <v>-0.48767887790049791</v>
      </c>
      <c r="M270" s="3">
        <f>SUMPRODUCT('Respondent Data'!B270:T270,'Product Coding'!A112:S112)</f>
        <v>-0.51383876464554801</v>
      </c>
      <c r="N270" s="3">
        <f>SUMPRODUCT('Respondent Data'!B270:T270,'Product Coding'!A113:S113)</f>
        <v>-2.2850370708768279</v>
      </c>
      <c r="O270" s="3">
        <f>SUMPRODUCT('Respondent Data'!B270:T270,'Product Coding'!A114:S114)</f>
        <v>-3.4606283902750343</v>
      </c>
      <c r="P270" s="3">
        <f>SUMPRODUCT('Respondent Data'!B270:T270,'Product Coding'!A115:S115)</f>
        <v>-4.1854575402759862</v>
      </c>
      <c r="Q270" s="3">
        <f>SUMPRODUCT('Respondent Data'!B270:T270,'Product Coding'!A116:S116)</f>
        <v>-4.005759477132206</v>
      </c>
      <c r="R270" s="3">
        <f>SUMPRODUCT('Respondent Data'!B270:T270,'Product Coding'!A117:S117)</f>
        <v>-4.2660190858127978</v>
      </c>
      <c r="S270" s="3">
        <f>SUMPRODUCT('Respondent Data'!B270:T270,'Product Coding'!A118:S118)</f>
        <v>-4.2921789725578483</v>
      </c>
      <c r="T270" s="3">
        <f>SUMPRODUCT('Respondent Data'!B270:T270,'Product Coding'!A119:S119)</f>
        <v>-1.1706239790537878</v>
      </c>
      <c r="U270" s="3">
        <f>SUMPRODUCT('Respondent Data'!B270:T270,'Product Coding'!A120:S120)</f>
        <v>-2.3462152984519942</v>
      </c>
      <c r="V270" s="3">
        <f>SUMPRODUCT('Respondent Data'!B270:T270,'Product Coding'!A121:S121)</f>
        <v>-3.071044448452946</v>
      </c>
      <c r="W270" s="3">
        <f>SUMPRODUCT('Respondent Data'!B270:T270,'Product Coding'!A122:S122)</f>
        <v>-2.8913463853091659</v>
      </c>
      <c r="X270" s="3">
        <f>SUMPRODUCT('Respondent Data'!B270:T270,'Product Coding'!A123:S123)</f>
        <v>-3.1516059939897576</v>
      </c>
      <c r="Y270" s="3">
        <f>SUMPRODUCT('Respondent Data'!B270:T270,'Product Coding'!A124:S124)</f>
        <v>-3.1777658807348081</v>
      </c>
      <c r="Z270" s="3">
        <f>SUMPRODUCT('Respondent Data'!B270:T270,'Product Coding'!A125:S125)</f>
        <v>0</v>
      </c>
      <c r="AA270" s="3">
        <f>SUMPRODUCT('Respondent Data'!B270:T270,'Product Coding'!A126:S126)</f>
        <v>0</v>
      </c>
      <c r="AB270" s="3">
        <f>SUMPRODUCT('Respondent Data'!B270:T270,'Product Coding'!A127:S127)</f>
        <v>0</v>
      </c>
      <c r="AC270" s="3">
        <f>SUMPRODUCT('Respondent Data'!B270:T270,'Product Coding'!A128:S128)</f>
        <v>0</v>
      </c>
      <c r="AD270" s="3">
        <f>SUMPRODUCT('Respondent Data'!B270:T270,'Product Coding'!A129:S129)</f>
        <v>0</v>
      </c>
      <c r="AE270" s="3">
        <f>SUMPRODUCT('Respondent Data'!B270:T270,'Product Coding'!A130:S130)</f>
        <v>0</v>
      </c>
      <c r="AF270" s="3">
        <f>SUMPRODUCT('Respondent Data'!B270:T270,'Product Coding'!A131:S131)</f>
        <v>0</v>
      </c>
      <c r="AG270" s="3">
        <f>SUMPRODUCT('Respondent Data'!B270:T270,'Product Coding'!A132:S132)</f>
        <v>0</v>
      </c>
      <c r="AH270" s="3">
        <f>SUMPRODUCT('Respondent Data'!B270:T270,'Product Coding'!A133:S133)</f>
        <v>0</v>
      </c>
      <c r="AI270" s="3">
        <f>SUMPRODUCT('Respondent Data'!B270:T270,'Product Coding'!A134:S134)</f>
        <v>0</v>
      </c>
      <c r="AJ270" s="3">
        <f>SUMPRODUCT('Respondent Data'!B270:T270,'Product Coding'!A135:S135)</f>
        <v>0</v>
      </c>
      <c r="AK270" s="3">
        <f>SUMPRODUCT('Respondent Data'!B270:T270,'Product Coding'!A136:S136)</f>
        <v>0</v>
      </c>
      <c r="AL270" s="3">
        <f>SUMPRODUCT('Respondent Data'!B270:T270,'Product Coding'!A137:S137)</f>
        <v>0</v>
      </c>
      <c r="AM270" s="3">
        <f>SUMPRODUCT('Respondent Data'!B270:T270,'Product Coding'!A138:S138)</f>
        <v>0</v>
      </c>
      <c r="AN270" s="3">
        <f>SUMPRODUCT('Respondent Data'!B270:T270,'Product Coding'!A139:S139)</f>
        <v>0</v>
      </c>
      <c r="AO270" s="3">
        <f>SUMPRODUCT('Respondent Data'!B270:T270,'Product Coding'!A140:S140)</f>
        <v>0</v>
      </c>
      <c r="AP270" s="3">
        <f>SUMPRODUCT('Respondent Data'!B270:T270,'Product Coding'!A141:S141)</f>
        <v>0</v>
      </c>
      <c r="AQ270" s="3">
        <f>SUMPRODUCT('Respondent Data'!B270:T270,'Product Coding'!A142:S142)</f>
        <v>0</v>
      </c>
      <c r="AR270" s="3">
        <f>SUMPRODUCT('Respondent Data'!B270:T270,'Product Coding'!A143:S143)</f>
        <v>0</v>
      </c>
      <c r="AS270" s="3">
        <f>SUMPRODUCT('Respondent Data'!B270:T270,'Product Coding'!A144:S144)</f>
        <v>0</v>
      </c>
      <c r="AT270" s="3">
        <f>SUMPRODUCT('Respondent Data'!B270:T270,'Product Coding'!A145:S145)</f>
        <v>0</v>
      </c>
      <c r="AU270" s="3">
        <f>SUMPRODUCT('Respondent Data'!B270:T270,'Product Coding'!A146:S146)</f>
        <v>0</v>
      </c>
      <c r="AV270" s="3">
        <f>SUMPRODUCT('Respondent Data'!B270:T270,'Product Coding'!A147:S147)</f>
        <v>0</v>
      </c>
      <c r="AW270" s="3">
        <f>SUMPRODUCT('Respondent Data'!B270:T270,'Product Coding'!A148:S148)</f>
        <v>0</v>
      </c>
      <c r="AX270" s="3">
        <f>SUMPRODUCT('Respondent Data'!B270:T270,'Product Coding'!A149:S149)</f>
        <v>0</v>
      </c>
      <c r="AY270" s="3">
        <f>SUMPRODUCT('Respondent Data'!B270:T270,'Product Coding'!A150:S150)</f>
        <v>0</v>
      </c>
      <c r="AZ270" s="3">
        <f>SUMPRODUCT('Respondent Data'!B270:T270,'Product Coding'!A151:S151)</f>
        <v>0</v>
      </c>
      <c r="BA270" s="3">
        <f>SUMPRODUCT('Respondent Data'!B270:T270,'Product Coding'!A152:S152)</f>
        <v>0</v>
      </c>
      <c r="BB270" s="3">
        <f>SUMPRODUCT('Respondent Data'!B270:T270,'Product Coding'!A153:S153)</f>
        <v>0</v>
      </c>
      <c r="BC270" s="3">
        <f>SUMPRODUCT('Respondent Data'!B270:T270,'Product Coding'!A154:S154)</f>
        <v>0</v>
      </c>
      <c r="BD270" s="3">
        <f>SUMPRODUCT('Respondent Data'!B270:T270,'Product Coding'!A155:S155)</f>
        <v>0</v>
      </c>
      <c r="BE270" s="3">
        <f>SUMPRODUCT('Respondent Data'!B270:T270,'Product Coding'!A156:S156)</f>
        <v>0</v>
      </c>
      <c r="BF270" s="3">
        <f>SUMPRODUCT('Respondent Data'!B270:T270,'Product Coding'!A157:S157)</f>
        <v>0</v>
      </c>
      <c r="BG270" s="3">
        <f>SUMPRODUCT('Respondent Data'!B270:T270,'Product Coding'!A158:S158)</f>
        <v>0</v>
      </c>
      <c r="BH270" s="3">
        <f>SUMPRODUCT('Respondent Data'!B270:T270,'Product Coding'!A159:S159)</f>
        <v>0</v>
      </c>
      <c r="BI270" s="3">
        <f>SUMPRODUCT('Respondent Data'!B270:T270,'Product Coding'!A160:S160)</f>
        <v>0</v>
      </c>
      <c r="BJ270" s="3">
        <f>SUMPRODUCT('Respondent Data'!B270:T270,'Product Coding'!A161:S161)</f>
        <v>0</v>
      </c>
      <c r="BK270" s="3">
        <f>SUMPRODUCT('Respondent Data'!B270:T270,'Product Coding'!A162:S162)</f>
        <v>0</v>
      </c>
      <c r="BL270" s="3">
        <f>SUMPRODUCT('Respondent Data'!B270:T270,'Product Coding'!A163:S163)</f>
        <v>0</v>
      </c>
      <c r="BM270" s="3">
        <f>SUMPRODUCT('Respondent Data'!B270:T270,'Product Coding'!A164:S164)</f>
        <v>0</v>
      </c>
      <c r="BN270" s="3">
        <f>SUMPRODUCT('Respondent Data'!B270:T270,'Product Coding'!A165:S165)</f>
        <v>0</v>
      </c>
      <c r="BO270" s="3">
        <f>SUMPRODUCT('Respondent Data'!B270:T270,'Product Coding'!A166:S166)</f>
        <v>0</v>
      </c>
      <c r="BP270" s="3">
        <f>SUMPRODUCT('Respondent Data'!B270:T270,'Product Coding'!A167:S167)</f>
        <v>0</v>
      </c>
      <c r="BQ270" s="3">
        <f>SUMPRODUCT('Respondent Data'!B270:T270,'Product Coding'!A168:S168)</f>
        <v>0</v>
      </c>
      <c r="BR270" s="3">
        <f>SUMPRODUCT('Respondent Data'!B270:T270,'Product Coding'!A169:S169)</f>
        <v>0</v>
      </c>
      <c r="BS270" s="3">
        <f>SUMPRODUCT('Respondent Data'!B270:T270,'Product Coding'!A170:S170)</f>
        <v>0</v>
      </c>
      <c r="BT270" s="3">
        <f>SUMPRODUCT('Respondent Data'!B270:T270,'Product Coding'!A171:S171)</f>
        <v>0</v>
      </c>
      <c r="BU270" s="3">
        <f>SUMPRODUCT('Respondent Data'!B270:T270,'Product Coding'!A172:S172)</f>
        <v>0</v>
      </c>
      <c r="BV270" s="3">
        <f>SUMPRODUCT('Respondent Data'!B270:T270,'Product Coding'!A173:S173)</f>
        <v>0.31827127256873999</v>
      </c>
      <c r="BX270" s="3">
        <f t="shared" si="1352"/>
        <v>0.68462088587194836</v>
      </c>
      <c r="BY270" s="3">
        <f t="shared" si="1353"/>
        <v>2.2182115745917419</v>
      </c>
      <c r="BZ270" s="3">
        <f t="shared" si="1354"/>
        <v>4.5792279964293652</v>
      </c>
      <c r="CA270" s="3">
        <f t="shared" si="1355"/>
        <v>3.8260477871336405</v>
      </c>
      <c r="CB270" s="3">
        <f t="shared" si="1356"/>
        <v>4.9634048638985764</v>
      </c>
      <c r="CC270" s="3">
        <f t="shared" si="1357"/>
        <v>5.0949602071553146</v>
      </c>
      <c r="CD270" s="3">
        <f t="shared" si="1358"/>
        <v>0.22462944690986308</v>
      </c>
      <c r="CE270" s="3">
        <f t="shared" si="1359"/>
        <v>0.72781250092156413</v>
      </c>
      <c r="CF270" s="3">
        <f t="shared" si="1360"/>
        <v>1.5024803848950701</v>
      </c>
      <c r="CG270" s="3">
        <f t="shared" si="1361"/>
        <v>1.2553560897867286</v>
      </c>
      <c r="CH270" s="3">
        <f t="shared" si="1362"/>
        <v>1.6285318084435387</v>
      </c>
      <c r="CI270" s="3">
        <f t="shared" si="1363"/>
        <v>1.6716961415856122</v>
      </c>
      <c r="CJ270" s="3">
        <f t="shared" si="1364"/>
        <v>9.826050477572684</v>
      </c>
      <c r="CK270" s="3">
        <f t="shared" si="1365"/>
        <v>31.836976276460295</v>
      </c>
      <c r="CL270" s="3">
        <f t="shared" si="1366"/>
        <v>65.723565216567167</v>
      </c>
      <c r="CM270" s="3">
        <f t="shared" si="1367"/>
        <v>54.913514124096096</v>
      </c>
      <c r="CN270" s="3">
        <f t="shared" si="1368"/>
        <v>71.237480099926813</v>
      </c>
      <c r="CO270" s="3">
        <f t="shared" si="1369"/>
        <v>73.12563377754762</v>
      </c>
      <c r="CP270" s="3">
        <f t="shared" si="1370"/>
        <v>3.224003721818073</v>
      </c>
      <c r="CQ270" s="3">
        <f t="shared" si="1371"/>
        <v>10.445959975578848</v>
      </c>
      <c r="CR270" s="3">
        <f t="shared" si="1372"/>
        <v>21.564413835751946</v>
      </c>
      <c r="CS270" s="3">
        <f t="shared" si="1373"/>
        <v>18.017551845299437</v>
      </c>
      <c r="CT270" s="3">
        <f t="shared" si="1374"/>
        <v>23.373572270904923</v>
      </c>
      <c r="CU270" s="3">
        <f t="shared" si="1375"/>
        <v>23.993090204168961</v>
      </c>
      <c r="CV270" s="3">
        <f t="shared" si="1376"/>
        <v>1</v>
      </c>
      <c r="CW270" s="3">
        <f t="shared" si="1377"/>
        <v>1</v>
      </c>
      <c r="CX270" s="3">
        <f t="shared" si="1378"/>
        <v>1</v>
      </c>
      <c r="CY270" s="3">
        <f t="shared" si="1379"/>
        <v>1</v>
      </c>
      <c r="CZ270" s="3">
        <f t="shared" si="1380"/>
        <v>1</v>
      </c>
      <c r="DA270" s="3">
        <f t="shared" si="1381"/>
        <v>1</v>
      </c>
      <c r="DB270" s="3">
        <f t="shared" si="1382"/>
        <v>1</v>
      </c>
      <c r="DC270" s="3">
        <f t="shared" si="1383"/>
        <v>1</v>
      </c>
      <c r="DD270" s="3">
        <f t="shared" si="1384"/>
        <v>1</v>
      </c>
      <c r="DE270" s="3">
        <f t="shared" si="1385"/>
        <v>1</v>
      </c>
      <c r="DF270" s="3">
        <f t="shared" si="1386"/>
        <v>1</v>
      </c>
      <c r="DG270" s="3">
        <f t="shared" si="1387"/>
        <v>1</v>
      </c>
      <c r="DH270" s="3">
        <f t="shared" si="1388"/>
        <v>1</v>
      </c>
      <c r="DI270" s="3">
        <f t="shared" si="1389"/>
        <v>1</v>
      </c>
      <c r="DJ270" s="3">
        <f t="shared" si="1390"/>
        <v>1</v>
      </c>
      <c r="DK270" s="3">
        <f t="shared" si="1391"/>
        <v>1</v>
      </c>
      <c r="DL270" s="3">
        <f t="shared" si="1392"/>
        <v>1</v>
      </c>
      <c r="DM270" s="3">
        <f t="shared" si="1393"/>
        <v>1</v>
      </c>
      <c r="DN270" s="3">
        <f t="shared" si="1394"/>
        <v>1</v>
      </c>
      <c r="DO270" s="3">
        <f t="shared" si="1395"/>
        <v>1</v>
      </c>
      <c r="DP270" s="3">
        <f t="shared" si="1396"/>
        <v>1</v>
      </c>
      <c r="DQ270" s="3">
        <f t="shared" si="1397"/>
        <v>1</v>
      </c>
      <c r="DR270" s="3">
        <f t="shared" si="1398"/>
        <v>1</v>
      </c>
      <c r="DS270" s="3">
        <f t="shared" si="1399"/>
        <v>1</v>
      </c>
      <c r="DT270" s="3">
        <f t="shared" si="1400"/>
        <v>1</v>
      </c>
      <c r="DU270" s="3">
        <f t="shared" si="1401"/>
        <v>1</v>
      </c>
      <c r="DV270" s="3">
        <f t="shared" si="1402"/>
        <v>1</v>
      </c>
      <c r="DW270" s="3">
        <f t="shared" si="1403"/>
        <v>1</v>
      </c>
      <c r="DX270" s="3">
        <f t="shared" si="1404"/>
        <v>1</v>
      </c>
      <c r="DY270" s="3">
        <f t="shared" si="1405"/>
        <v>1</v>
      </c>
      <c r="DZ270" s="3">
        <f t="shared" si="1406"/>
        <v>1</v>
      </c>
      <c r="EA270" s="3">
        <f t="shared" si="1407"/>
        <v>1</v>
      </c>
      <c r="EB270" s="3">
        <f t="shared" si="1408"/>
        <v>1</v>
      </c>
      <c r="EC270" s="3">
        <f t="shared" si="1409"/>
        <v>1</v>
      </c>
      <c r="ED270" s="3">
        <f t="shared" si="1410"/>
        <v>1</v>
      </c>
      <c r="EE270" s="3">
        <f t="shared" si="1411"/>
        <v>1</v>
      </c>
      <c r="EF270" s="3">
        <f t="shared" si="1412"/>
        <v>1</v>
      </c>
      <c r="EG270" s="3">
        <f t="shared" si="1413"/>
        <v>1</v>
      </c>
      <c r="EH270" s="3">
        <f t="shared" si="1414"/>
        <v>1</v>
      </c>
      <c r="EI270" s="3">
        <f t="shared" si="1415"/>
        <v>1</v>
      </c>
      <c r="EJ270" s="3">
        <f t="shared" si="1416"/>
        <v>1</v>
      </c>
      <c r="EK270" s="3">
        <f t="shared" si="1417"/>
        <v>1</v>
      </c>
      <c r="EL270" s="3">
        <f t="shared" si="1418"/>
        <v>1</v>
      </c>
      <c r="EM270" s="3">
        <f t="shared" si="1419"/>
        <v>1</v>
      </c>
      <c r="EN270" s="3">
        <f t="shared" si="1420"/>
        <v>1</v>
      </c>
      <c r="EO270" s="3">
        <f t="shared" si="1421"/>
        <v>1</v>
      </c>
      <c r="EP270" s="3">
        <f t="shared" si="1422"/>
        <v>1</v>
      </c>
      <c r="EQ270" s="3">
        <f t="shared" si="1423"/>
        <v>1</v>
      </c>
      <c r="ER270" s="3">
        <f t="shared" si="1424"/>
        <v>0.72740543650644962</v>
      </c>
      <c r="ET270" s="3">
        <f t="shared" si="1425"/>
        <v>0.59360536746664327</v>
      </c>
      <c r="EU270" s="3">
        <f t="shared" si="1426"/>
        <v>0.31073159014626273</v>
      </c>
      <c r="EV270" s="3">
        <f t="shared" si="1427"/>
        <v>0.17923626721116026</v>
      </c>
      <c r="EW270" s="3">
        <f t="shared" si="1428"/>
        <v>0.20720888895174722</v>
      </c>
      <c r="EX270" s="3">
        <f t="shared" si="1429"/>
        <v>0.16768943629063782</v>
      </c>
      <c r="EY270" s="3">
        <f t="shared" si="1430"/>
        <v>0.16406998011669177</v>
      </c>
      <c r="EZ270" s="3">
        <f t="shared" si="1431"/>
        <v>0.81657353783491327</v>
      </c>
      <c r="FA270" s="3">
        <f t="shared" si="1432"/>
        <v>0.57876650357989046</v>
      </c>
      <c r="FB270" s="3">
        <f t="shared" si="1433"/>
        <v>0.39960353177430818</v>
      </c>
      <c r="FC270" s="3">
        <f t="shared" si="1434"/>
        <v>0.44338896395493899</v>
      </c>
      <c r="FD270" s="3">
        <f t="shared" si="1435"/>
        <v>0.38044051694095382</v>
      </c>
      <c r="FE270" s="3">
        <f t="shared" si="1436"/>
        <v>0.37429406152696493</v>
      </c>
      <c r="FF270" s="3">
        <f t="shared" si="1437"/>
        <v>9.2369789155482551E-2</v>
      </c>
      <c r="FG270" s="3">
        <f t="shared" si="1438"/>
        <v>3.0453473900301408E-2</v>
      </c>
      <c r="FH270" s="3">
        <f t="shared" si="1439"/>
        <v>1.4987208743331724E-2</v>
      </c>
      <c r="FI270" s="3">
        <f t="shared" si="1440"/>
        <v>1.7884763919158626E-2</v>
      </c>
      <c r="FJ270" s="3">
        <f t="shared" si="1441"/>
        <v>1.3843229285084283E-2</v>
      </c>
      <c r="FK270" s="3">
        <f t="shared" si="1442"/>
        <v>1.3490609780160777E-2</v>
      </c>
      <c r="FL270" s="3">
        <f t="shared" si="1443"/>
        <v>0.2367422156459619</v>
      </c>
      <c r="FM270" s="3">
        <f t="shared" si="1444"/>
        <v>8.7367071187878037E-2</v>
      </c>
      <c r="FN270" s="3">
        <f t="shared" si="1445"/>
        <v>4.4317570457583111E-2</v>
      </c>
      <c r="FO270" s="3">
        <f t="shared" si="1446"/>
        <v>5.2583003750147246E-2</v>
      </c>
      <c r="FP270" s="3">
        <f t="shared" si="1447"/>
        <v>4.1028044181841743E-2</v>
      </c>
      <c r="FQ270" s="3">
        <f t="shared" si="1448"/>
        <v>4.0011058729872283E-2</v>
      </c>
      <c r="FR270" s="3">
        <f t="shared" si="1449"/>
        <v>0.5</v>
      </c>
      <c r="FS270" s="3">
        <f t="shared" si="1450"/>
        <v>0.5</v>
      </c>
      <c r="FT270" s="3">
        <f t="shared" si="1451"/>
        <v>0.5</v>
      </c>
      <c r="FU270" s="3">
        <f t="shared" si="1452"/>
        <v>0.5</v>
      </c>
      <c r="FV270" s="3">
        <f t="shared" si="1453"/>
        <v>0.5</v>
      </c>
      <c r="FW270" s="3">
        <f t="shared" si="1454"/>
        <v>0.5</v>
      </c>
      <c r="FX270" s="3">
        <f t="shared" si="1455"/>
        <v>0.5</v>
      </c>
      <c r="FY270" s="3">
        <f t="shared" si="1456"/>
        <v>0.5</v>
      </c>
      <c r="FZ270" s="3">
        <f t="shared" si="1457"/>
        <v>0.5</v>
      </c>
      <c r="GA270" s="3">
        <f t="shared" si="1458"/>
        <v>0.5</v>
      </c>
      <c r="GB270" s="3">
        <f t="shared" si="1459"/>
        <v>0.5</v>
      </c>
      <c r="GC270" s="3">
        <f t="shared" si="1460"/>
        <v>0.5</v>
      </c>
      <c r="GD270" s="3">
        <f t="shared" si="1461"/>
        <v>0.5</v>
      </c>
      <c r="GE270" s="3">
        <f t="shared" si="1462"/>
        <v>0.5</v>
      </c>
      <c r="GF270" s="3">
        <f t="shared" si="1463"/>
        <v>0.5</v>
      </c>
      <c r="GG270" s="3">
        <f t="shared" si="1464"/>
        <v>0.5</v>
      </c>
      <c r="GH270" s="3">
        <f t="shared" si="1465"/>
        <v>0.5</v>
      </c>
      <c r="GI270" s="3">
        <f t="shared" si="1466"/>
        <v>0.5</v>
      </c>
      <c r="GJ270" s="3">
        <f t="shared" si="1467"/>
        <v>0.5</v>
      </c>
      <c r="GK270" s="3">
        <f t="shared" si="1468"/>
        <v>0.5</v>
      </c>
      <c r="GL270" s="3">
        <f t="shared" si="1469"/>
        <v>0.5</v>
      </c>
      <c r="GM270" s="3">
        <f t="shared" si="1470"/>
        <v>0.5</v>
      </c>
      <c r="GN270" s="3">
        <f t="shared" si="1471"/>
        <v>0.5</v>
      </c>
      <c r="GO270" s="3">
        <f t="shared" si="1472"/>
        <v>0.5</v>
      </c>
      <c r="GP270" s="3">
        <f t="shared" si="1473"/>
        <v>0.5</v>
      </c>
      <c r="GQ270" s="3">
        <f t="shared" si="1474"/>
        <v>0.5</v>
      </c>
      <c r="GR270" s="3">
        <f t="shared" si="1475"/>
        <v>0.5</v>
      </c>
      <c r="GS270" s="3">
        <f t="shared" si="1476"/>
        <v>0.5</v>
      </c>
      <c r="GT270" s="3">
        <f t="shared" si="1477"/>
        <v>0.5</v>
      </c>
      <c r="GU270" s="3">
        <f t="shared" si="1478"/>
        <v>0.5</v>
      </c>
      <c r="GV270" s="3">
        <f t="shared" si="1479"/>
        <v>0.5</v>
      </c>
      <c r="GW270" s="3">
        <f t="shared" si="1480"/>
        <v>0.5</v>
      </c>
      <c r="GX270" s="3">
        <f t="shared" si="1481"/>
        <v>0.5</v>
      </c>
      <c r="GY270" s="3">
        <f t="shared" si="1482"/>
        <v>0.5</v>
      </c>
      <c r="GZ270" s="3">
        <f t="shared" si="1483"/>
        <v>0.5</v>
      </c>
      <c r="HA270" s="3">
        <f t="shared" si="1484"/>
        <v>0.5</v>
      </c>
      <c r="HB270" s="3">
        <f t="shared" si="1485"/>
        <v>0.5</v>
      </c>
      <c r="HC270" s="3">
        <f t="shared" si="1486"/>
        <v>0.5</v>
      </c>
      <c r="HD270" s="3">
        <f t="shared" si="1487"/>
        <v>0.5</v>
      </c>
      <c r="HE270" s="3">
        <f t="shared" si="1488"/>
        <v>0.5</v>
      </c>
      <c r="HF270" s="3">
        <f t="shared" si="1489"/>
        <v>0.5</v>
      </c>
      <c r="HG270" s="3">
        <f t="shared" si="1490"/>
        <v>0.5</v>
      </c>
      <c r="HH270" s="3">
        <f t="shared" si="1491"/>
        <v>0.5</v>
      </c>
      <c r="HI270" s="3">
        <f t="shared" si="1492"/>
        <v>0.5</v>
      </c>
      <c r="HJ270" s="3">
        <f t="shared" si="1493"/>
        <v>0.5</v>
      </c>
      <c r="HK270" s="3">
        <f t="shared" si="1494"/>
        <v>0.5</v>
      </c>
      <c r="HL270" s="3">
        <f t="shared" si="1495"/>
        <v>0.5</v>
      </c>
      <c r="HM270" s="3">
        <f t="shared" si="1496"/>
        <v>0.5</v>
      </c>
      <c r="HN270" s="3">
        <f t="shared" si="1497"/>
        <v>0.57890289035006537</v>
      </c>
      <c r="HP270" s="3">
        <f t="shared" ref="HP270:IU270" si="1534">IF(B1=1,ET270,0)</f>
        <v>0.59360536746664327</v>
      </c>
      <c r="HQ270" s="3">
        <f t="shared" si="1534"/>
        <v>0.31073159014626273</v>
      </c>
      <c r="HR270" s="3">
        <f t="shared" si="1534"/>
        <v>0.17923626721116026</v>
      </c>
      <c r="HS270" s="3">
        <f t="shared" si="1534"/>
        <v>0.20720888895174722</v>
      </c>
      <c r="HT270" s="3">
        <f t="shared" si="1534"/>
        <v>0.16768943629063782</v>
      </c>
      <c r="HU270" s="3">
        <f t="shared" si="1534"/>
        <v>0.16406998011669177</v>
      </c>
      <c r="HV270" s="3">
        <f t="shared" si="1534"/>
        <v>0.81657353783491327</v>
      </c>
      <c r="HW270" s="3">
        <f t="shared" si="1534"/>
        <v>0.57876650357989046</v>
      </c>
      <c r="HX270" s="3">
        <f t="shared" si="1534"/>
        <v>0.39960353177430818</v>
      </c>
      <c r="HY270" s="3">
        <f t="shared" si="1534"/>
        <v>0.44338896395493899</v>
      </c>
      <c r="HZ270" s="3">
        <f t="shared" si="1534"/>
        <v>0.38044051694095382</v>
      </c>
      <c r="IA270" s="3">
        <f t="shared" si="1534"/>
        <v>0.37429406152696493</v>
      </c>
      <c r="IB270" s="3">
        <f t="shared" si="1534"/>
        <v>9.2369789155482551E-2</v>
      </c>
      <c r="IC270" s="3">
        <f t="shared" si="1534"/>
        <v>3.0453473900301408E-2</v>
      </c>
      <c r="ID270" s="3">
        <f t="shared" si="1534"/>
        <v>1.4987208743331724E-2</v>
      </c>
      <c r="IE270" s="3">
        <f t="shared" si="1534"/>
        <v>1.7884763919158626E-2</v>
      </c>
      <c r="IF270" s="3">
        <f t="shared" si="1534"/>
        <v>1.3843229285084283E-2</v>
      </c>
      <c r="IG270" s="3">
        <f t="shared" si="1534"/>
        <v>1.3490609780160777E-2</v>
      </c>
      <c r="IH270" s="3">
        <f t="shared" si="1534"/>
        <v>0.2367422156459619</v>
      </c>
      <c r="II270" s="3">
        <f t="shared" si="1534"/>
        <v>8.7367071187878037E-2</v>
      </c>
      <c r="IJ270" s="3">
        <f t="shared" si="1534"/>
        <v>4.4317570457583111E-2</v>
      </c>
      <c r="IK270" s="3">
        <f t="shared" si="1534"/>
        <v>5.2583003750147246E-2</v>
      </c>
      <c r="IL270" s="3">
        <f t="shared" si="1534"/>
        <v>4.1028044181841743E-2</v>
      </c>
      <c r="IM270" s="3">
        <f t="shared" si="1534"/>
        <v>4.0011058729872283E-2</v>
      </c>
      <c r="IN270" s="3">
        <f t="shared" si="1534"/>
        <v>0</v>
      </c>
      <c r="IO270" s="3">
        <f t="shared" si="1534"/>
        <v>0</v>
      </c>
      <c r="IP270" s="3">
        <f t="shared" si="1534"/>
        <v>0</v>
      </c>
      <c r="IQ270" s="3">
        <f t="shared" si="1534"/>
        <v>0</v>
      </c>
      <c r="IR270" s="3">
        <f t="shared" si="1534"/>
        <v>0</v>
      </c>
      <c r="IS270" s="3">
        <f t="shared" si="1534"/>
        <v>0</v>
      </c>
      <c r="IT270" s="3">
        <f t="shared" si="1534"/>
        <v>0</v>
      </c>
      <c r="IU270" s="3">
        <f t="shared" si="1534"/>
        <v>0</v>
      </c>
      <c r="IV270" s="3">
        <f t="shared" ref="IV270:KA270" si="1535">IF(AH1=1,FZ270,0)</f>
        <v>0</v>
      </c>
      <c r="IW270" s="3">
        <f t="shared" si="1535"/>
        <v>0</v>
      </c>
      <c r="IX270" s="3">
        <f t="shared" si="1535"/>
        <v>0</v>
      </c>
      <c r="IY270" s="3">
        <f t="shared" si="1535"/>
        <v>0</v>
      </c>
      <c r="IZ270" s="3">
        <f t="shared" si="1535"/>
        <v>0</v>
      </c>
      <c r="JA270" s="3">
        <f t="shared" si="1535"/>
        <v>0</v>
      </c>
      <c r="JB270" s="3">
        <f t="shared" si="1535"/>
        <v>0</v>
      </c>
      <c r="JC270" s="3">
        <f t="shared" si="1535"/>
        <v>0</v>
      </c>
      <c r="JD270" s="3">
        <f t="shared" si="1535"/>
        <v>0</v>
      </c>
      <c r="JE270" s="3">
        <f t="shared" si="1535"/>
        <v>0</v>
      </c>
      <c r="JF270" s="3">
        <f t="shared" si="1535"/>
        <v>0</v>
      </c>
      <c r="JG270" s="3">
        <f t="shared" si="1535"/>
        <v>0</v>
      </c>
      <c r="JH270" s="3">
        <f t="shared" si="1535"/>
        <v>0</v>
      </c>
      <c r="JI270" s="3">
        <f t="shared" si="1535"/>
        <v>0</v>
      </c>
      <c r="JJ270" s="3">
        <f t="shared" si="1535"/>
        <v>0</v>
      </c>
      <c r="JK270" s="3">
        <f t="shared" si="1535"/>
        <v>0</v>
      </c>
      <c r="JL270" s="3">
        <f t="shared" si="1535"/>
        <v>0</v>
      </c>
      <c r="JM270" s="3">
        <f t="shared" si="1535"/>
        <v>0</v>
      </c>
      <c r="JN270" s="3">
        <f t="shared" si="1535"/>
        <v>0</v>
      </c>
      <c r="JO270" s="3">
        <f t="shared" si="1535"/>
        <v>0</v>
      </c>
      <c r="JP270" s="3">
        <f t="shared" si="1535"/>
        <v>0</v>
      </c>
      <c r="JQ270" s="3">
        <f t="shared" si="1535"/>
        <v>0</v>
      </c>
      <c r="JR270" s="3">
        <f t="shared" si="1535"/>
        <v>0</v>
      </c>
      <c r="JS270" s="3">
        <f t="shared" si="1535"/>
        <v>0</v>
      </c>
      <c r="JT270" s="3">
        <f t="shared" si="1535"/>
        <v>0</v>
      </c>
      <c r="JU270" s="3">
        <f t="shared" si="1535"/>
        <v>0</v>
      </c>
      <c r="JV270" s="3">
        <f t="shared" si="1535"/>
        <v>0</v>
      </c>
      <c r="JW270" s="3">
        <f t="shared" si="1535"/>
        <v>0</v>
      </c>
      <c r="JX270" s="3">
        <f t="shared" si="1535"/>
        <v>0</v>
      </c>
      <c r="JY270" s="3">
        <f t="shared" si="1535"/>
        <v>0</v>
      </c>
      <c r="JZ270" s="3">
        <f t="shared" si="1535"/>
        <v>0</v>
      </c>
      <c r="KA270" s="3">
        <f t="shared" si="1535"/>
        <v>0</v>
      </c>
      <c r="KB270" s="3">
        <f t="shared" ref="KB270:KJ270" si="1536">IF(BN1=1,HF270,0)</f>
        <v>0</v>
      </c>
      <c r="KC270" s="3">
        <f t="shared" si="1536"/>
        <v>0</v>
      </c>
      <c r="KD270" s="3">
        <f t="shared" si="1536"/>
        <v>0</v>
      </c>
      <c r="KE270" s="3">
        <f t="shared" si="1536"/>
        <v>0</v>
      </c>
      <c r="KF270" s="3">
        <f t="shared" si="1536"/>
        <v>0</v>
      </c>
      <c r="KG270" s="3">
        <f t="shared" si="1536"/>
        <v>0</v>
      </c>
      <c r="KH270" s="3">
        <f t="shared" si="1536"/>
        <v>0</v>
      </c>
      <c r="KI270" s="3">
        <f t="shared" si="1536"/>
        <v>0</v>
      </c>
      <c r="KJ270" s="3">
        <f t="shared" si="1536"/>
        <v>0</v>
      </c>
    </row>
    <row r="271" spans="1:296" x14ac:dyDescent="0.2">
      <c r="A271" s="3" t="str">
        <f>'Respondent Data'!A271</f>
        <v>2241</v>
      </c>
      <c r="B271" s="3">
        <f>SUMPRODUCT('Respondent Data'!B271:T271,'Product Coding'!A101:S101)</f>
        <v>-0.28378123437557146</v>
      </c>
      <c r="C271" s="3">
        <f>SUMPRODUCT('Respondent Data'!B271:T271,'Product Coding'!A102:S102)</f>
        <v>-0.95651885884415655</v>
      </c>
      <c r="D271" s="3">
        <f>SUMPRODUCT('Respondent Data'!B271:T271,'Product Coding'!A103:S103)</f>
        <v>-0.99901388931890145</v>
      </c>
      <c r="E271" s="3">
        <f>SUMPRODUCT('Respondent Data'!B271:T271,'Product Coding'!A104:S104)</f>
        <v>-2.0371784163140916</v>
      </c>
      <c r="F271" s="3">
        <f>SUMPRODUCT('Respondent Data'!B271:T271,'Product Coding'!A105:S105)</f>
        <v>-1.8675436186516898</v>
      </c>
      <c r="G271" s="3">
        <f>SUMPRODUCT('Respondent Data'!B271:T271,'Product Coding'!A106:S106)</f>
        <v>-0.67447101943103138</v>
      </c>
      <c r="H271" s="3">
        <f>SUMPRODUCT('Respondent Data'!B271:T271,'Product Coding'!A107:S107)</f>
        <v>0.13662613907766452</v>
      </c>
      <c r="I271" s="3">
        <f>SUMPRODUCT('Respondent Data'!B271:T271,'Product Coding'!A108:S108)</f>
        <v>-0.53611148539092057</v>
      </c>
      <c r="J271" s="3">
        <f>SUMPRODUCT('Respondent Data'!B271:T271,'Product Coding'!A109:S109)</f>
        <v>-0.57860651586566547</v>
      </c>
      <c r="K271" s="3">
        <f>SUMPRODUCT('Respondent Data'!B271:T271,'Product Coding'!A110:S110)</f>
        <v>-1.6167710428608555</v>
      </c>
      <c r="L271" s="3">
        <f>SUMPRODUCT('Respondent Data'!B271:T271,'Product Coding'!A111:S111)</f>
        <v>-1.4471362451984537</v>
      </c>
      <c r="M271" s="3">
        <f>SUMPRODUCT('Respondent Data'!B271:T271,'Product Coding'!A112:S112)</f>
        <v>-0.2540636459777954</v>
      </c>
      <c r="N271" s="3">
        <f>SUMPRODUCT('Respondent Data'!B271:T271,'Product Coding'!A113:S113)</f>
        <v>-0.65534631287008149</v>
      </c>
      <c r="O271" s="3">
        <f>SUMPRODUCT('Respondent Data'!B271:T271,'Product Coding'!A114:S114)</f>
        <v>-1.3280839373386666</v>
      </c>
      <c r="P271" s="3">
        <f>SUMPRODUCT('Respondent Data'!B271:T271,'Product Coding'!A115:S115)</f>
        <v>-1.3705789678134113</v>
      </c>
      <c r="Q271" s="3">
        <f>SUMPRODUCT('Respondent Data'!B271:T271,'Product Coding'!A116:S116)</f>
        <v>-2.4087434948086015</v>
      </c>
      <c r="R271" s="3">
        <f>SUMPRODUCT('Respondent Data'!B271:T271,'Product Coding'!A117:S117)</f>
        <v>-2.2391086971461998</v>
      </c>
      <c r="S271" s="3">
        <f>SUMPRODUCT('Respondent Data'!B271:T271,'Product Coding'!A118:S118)</f>
        <v>-1.0460360979255414</v>
      </c>
      <c r="T271" s="3">
        <f>SUMPRODUCT('Respondent Data'!B271:T271,'Product Coding'!A119:S119)</f>
        <v>-0.23493893941684552</v>
      </c>
      <c r="U271" s="3">
        <f>SUMPRODUCT('Respondent Data'!B271:T271,'Product Coding'!A120:S120)</f>
        <v>-0.9076765638854305</v>
      </c>
      <c r="V271" s="3">
        <f>SUMPRODUCT('Respondent Data'!B271:T271,'Product Coding'!A121:S121)</f>
        <v>-0.9501715943601754</v>
      </c>
      <c r="W271" s="3">
        <f>SUMPRODUCT('Respondent Data'!B271:T271,'Product Coding'!A122:S122)</f>
        <v>-1.9883361213553654</v>
      </c>
      <c r="X271" s="3">
        <f>SUMPRODUCT('Respondent Data'!B271:T271,'Product Coding'!A123:S123)</f>
        <v>-1.8187013236929637</v>
      </c>
      <c r="Y271" s="3">
        <f>SUMPRODUCT('Respondent Data'!B271:T271,'Product Coding'!A124:S124)</f>
        <v>-0.62562872447230533</v>
      </c>
      <c r="Z271" s="3">
        <f>SUMPRODUCT('Respondent Data'!B271:T271,'Product Coding'!A125:S125)</f>
        <v>0</v>
      </c>
      <c r="AA271" s="3">
        <f>SUMPRODUCT('Respondent Data'!B271:T271,'Product Coding'!A126:S126)</f>
        <v>0</v>
      </c>
      <c r="AB271" s="3">
        <f>SUMPRODUCT('Respondent Data'!B271:T271,'Product Coding'!A127:S127)</f>
        <v>0</v>
      </c>
      <c r="AC271" s="3">
        <f>SUMPRODUCT('Respondent Data'!B271:T271,'Product Coding'!A128:S128)</f>
        <v>0</v>
      </c>
      <c r="AD271" s="3">
        <f>SUMPRODUCT('Respondent Data'!B271:T271,'Product Coding'!A129:S129)</f>
        <v>0</v>
      </c>
      <c r="AE271" s="3">
        <f>SUMPRODUCT('Respondent Data'!B271:T271,'Product Coding'!A130:S130)</f>
        <v>0</v>
      </c>
      <c r="AF271" s="3">
        <f>SUMPRODUCT('Respondent Data'!B271:T271,'Product Coding'!A131:S131)</f>
        <v>0</v>
      </c>
      <c r="AG271" s="3">
        <f>SUMPRODUCT('Respondent Data'!B271:T271,'Product Coding'!A132:S132)</f>
        <v>0</v>
      </c>
      <c r="AH271" s="3">
        <f>SUMPRODUCT('Respondent Data'!B271:T271,'Product Coding'!A133:S133)</f>
        <v>0</v>
      </c>
      <c r="AI271" s="3">
        <f>SUMPRODUCT('Respondent Data'!B271:T271,'Product Coding'!A134:S134)</f>
        <v>0</v>
      </c>
      <c r="AJ271" s="3">
        <f>SUMPRODUCT('Respondent Data'!B271:T271,'Product Coding'!A135:S135)</f>
        <v>0</v>
      </c>
      <c r="AK271" s="3">
        <f>SUMPRODUCT('Respondent Data'!B271:T271,'Product Coding'!A136:S136)</f>
        <v>0</v>
      </c>
      <c r="AL271" s="3">
        <f>SUMPRODUCT('Respondent Data'!B271:T271,'Product Coding'!A137:S137)</f>
        <v>0</v>
      </c>
      <c r="AM271" s="3">
        <f>SUMPRODUCT('Respondent Data'!B271:T271,'Product Coding'!A138:S138)</f>
        <v>0</v>
      </c>
      <c r="AN271" s="3">
        <f>SUMPRODUCT('Respondent Data'!B271:T271,'Product Coding'!A139:S139)</f>
        <v>0</v>
      </c>
      <c r="AO271" s="3">
        <f>SUMPRODUCT('Respondent Data'!B271:T271,'Product Coding'!A140:S140)</f>
        <v>0</v>
      </c>
      <c r="AP271" s="3">
        <f>SUMPRODUCT('Respondent Data'!B271:T271,'Product Coding'!A141:S141)</f>
        <v>0</v>
      </c>
      <c r="AQ271" s="3">
        <f>SUMPRODUCT('Respondent Data'!B271:T271,'Product Coding'!A142:S142)</f>
        <v>0</v>
      </c>
      <c r="AR271" s="3">
        <f>SUMPRODUCT('Respondent Data'!B271:T271,'Product Coding'!A143:S143)</f>
        <v>0</v>
      </c>
      <c r="AS271" s="3">
        <f>SUMPRODUCT('Respondent Data'!B271:T271,'Product Coding'!A144:S144)</f>
        <v>0</v>
      </c>
      <c r="AT271" s="3">
        <f>SUMPRODUCT('Respondent Data'!B271:T271,'Product Coding'!A145:S145)</f>
        <v>0</v>
      </c>
      <c r="AU271" s="3">
        <f>SUMPRODUCT('Respondent Data'!B271:T271,'Product Coding'!A146:S146)</f>
        <v>0</v>
      </c>
      <c r="AV271" s="3">
        <f>SUMPRODUCT('Respondent Data'!B271:T271,'Product Coding'!A147:S147)</f>
        <v>0</v>
      </c>
      <c r="AW271" s="3">
        <f>SUMPRODUCT('Respondent Data'!B271:T271,'Product Coding'!A148:S148)</f>
        <v>0</v>
      </c>
      <c r="AX271" s="3">
        <f>SUMPRODUCT('Respondent Data'!B271:T271,'Product Coding'!A149:S149)</f>
        <v>0</v>
      </c>
      <c r="AY271" s="3">
        <f>SUMPRODUCT('Respondent Data'!B271:T271,'Product Coding'!A150:S150)</f>
        <v>0</v>
      </c>
      <c r="AZ271" s="3">
        <f>SUMPRODUCT('Respondent Data'!B271:T271,'Product Coding'!A151:S151)</f>
        <v>0</v>
      </c>
      <c r="BA271" s="3">
        <f>SUMPRODUCT('Respondent Data'!B271:T271,'Product Coding'!A152:S152)</f>
        <v>0</v>
      </c>
      <c r="BB271" s="3">
        <f>SUMPRODUCT('Respondent Data'!B271:T271,'Product Coding'!A153:S153)</f>
        <v>0</v>
      </c>
      <c r="BC271" s="3">
        <f>SUMPRODUCT('Respondent Data'!B271:T271,'Product Coding'!A154:S154)</f>
        <v>0</v>
      </c>
      <c r="BD271" s="3">
        <f>SUMPRODUCT('Respondent Data'!B271:T271,'Product Coding'!A155:S155)</f>
        <v>0</v>
      </c>
      <c r="BE271" s="3">
        <f>SUMPRODUCT('Respondent Data'!B271:T271,'Product Coding'!A156:S156)</f>
        <v>0</v>
      </c>
      <c r="BF271" s="3">
        <f>SUMPRODUCT('Respondent Data'!B271:T271,'Product Coding'!A157:S157)</f>
        <v>0</v>
      </c>
      <c r="BG271" s="3">
        <f>SUMPRODUCT('Respondent Data'!B271:T271,'Product Coding'!A158:S158)</f>
        <v>0</v>
      </c>
      <c r="BH271" s="3">
        <f>SUMPRODUCT('Respondent Data'!B271:T271,'Product Coding'!A159:S159)</f>
        <v>0</v>
      </c>
      <c r="BI271" s="3">
        <f>SUMPRODUCT('Respondent Data'!B271:T271,'Product Coding'!A160:S160)</f>
        <v>0</v>
      </c>
      <c r="BJ271" s="3">
        <f>SUMPRODUCT('Respondent Data'!B271:T271,'Product Coding'!A161:S161)</f>
        <v>0</v>
      </c>
      <c r="BK271" s="3">
        <f>SUMPRODUCT('Respondent Data'!B271:T271,'Product Coding'!A162:S162)</f>
        <v>0</v>
      </c>
      <c r="BL271" s="3">
        <f>SUMPRODUCT('Respondent Data'!B271:T271,'Product Coding'!A163:S163)</f>
        <v>0</v>
      </c>
      <c r="BM271" s="3">
        <f>SUMPRODUCT('Respondent Data'!B271:T271,'Product Coding'!A164:S164)</f>
        <v>0</v>
      </c>
      <c r="BN271" s="3">
        <f>SUMPRODUCT('Respondent Data'!B271:T271,'Product Coding'!A165:S165)</f>
        <v>0</v>
      </c>
      <c r="BO271" s="3">
        <f>SUMPRODUCT('Respondent Data'!B271:T271,'Product Coding'!A166:S166)</f>
        <v>0</v>
      </c>
      <c r="BP271" s="3">
        <f>SUMPRODUCT('Respondent Data'!B271:T271,'Product Coding'!A167:S167)</f>
        <v>0</v>
      </c>
      <c r="BQ271" s="3">
        <f>SUMPRODUCT('Respondent Data'!B271:T271,'Product Coding'!A168:S168)</f>
        <v>0</v>
      </c>
      <c r="BR271" s="3">
        <f>SUMPRODUCT('Respondent Data'!B271:T271,'Product Coding'!A169:S169)</f>
        <v>0</v>
      </c>
      <c r="BS271" s="3">
        <f>SUMPRODUCT('Respondent Data'!B271:T271,'Product Coding'!A170:S170)</f>
        <v>0</v>
      </c>
      <c r="BT271" s="3">
        <f>SUMPRODUCT('Respondent Data'!B271:T271,'Product Coding'!A171:S171)</f>
        <v>0</v>
      </c>
      <c r="BU271" s="3">
        <f>SUMPRODUCT('Respondent Data'!B271:T271,'Product Coding'!A172:S172)</f>
        <v>0</v>
      </c>
      <c r="BV271" s="3">
        <f>SUMPRODUCT('Respondent Data'!B271:T271,'Product Coding'!A173:S173)</f>
        <v>7.9233672417311896</v>
      </c>
      <c r="BX271" s="3">
        <f t="shared" si="1352"/>
        <v>1.3281423470792055</v>
      </c>
      <c r="BY271" s="3">
        <f t="shared" si="1353"/>
        <v>2.6026205957140047</v>
      </c>
      <c r="BZ271" s="3">
        <f t="shared" si="1354"/>
        <v>2.7156026229274697</v>
      </c>
      <c r="CA271" s="3">
        <f t="shared" si="1355"/>
        <v>7.6689400864121087</v>
      </c>
      <c r="CB271" s="3">
        <f t="shared" si="1356"/>
        <v>6.4723782275831647</v>
      </c>
      <c r="CC271" s="3">
        <f t="shared" si="1357"/>
        <v>1.9629943154285874</v>
      </c>
      <c r="CD271" s="3">
        <f t="shared" si="1358"/>
        <v>0.87229628267120174</v>
      </c>
      <c r="CE271" s="3">
        <f t="shared" si="1359"/>
        <v>1.7093471011126828</v>
      </c>
      <c r="CF271" s="3">
        <f t="shared" si="1360"/>
        <v>1.7835513477912843</v>
      </c>
      <c r="CG271" s="3">
        <f t="shared" si="1361"/>
        <v>5.0368004183564397</v>
      </c>
      <c r="CH271" s="3">
        <f t="shared" si="1362"/>
        <v>4.2509234649274523</v>
      </c>
      <c r="CI271" s="3">
        <f t="shared" si="1363"/>
        <v>1.289253857478984</v>
      </c>
      <c r="CJ271" s="3">
        <f t="shared" si="1364"/>
        <v>1.9258093344638765</v>
      </c>
      <c r="CK271" s="3">
        <f t="shared" si="1365"/>
        <v>3.773805607747148</v>
      </c>
      <c r="CL271" s="3">
        <f t="shared" si="1366"/>
        <v>3.9376297965570588</v>
      </c>
      <c r="CM271" s="3">
        <f t="shared" si="1367"/>
        <v>11.119980050584052</v>
      </c>
      <c r="CN271" s="3">
        <f t="shared" si="1368"/>
        <v>9.3849627144800891</v>
      </c>
      <c r="CO271" s="3">
        <f t="shared" si="1369"/>
        <v>2.8463460896834536</v>
      </c>
      <c r="CP271" s="3">
        <f t="shared" si="1370"/>
        <v>1.2648315350238273</v>
      </c>
      <c r="CQ271" s="3">
        <f t="shared" si="1371"/>
        <v>2.4785570691281156</v>
      </c>
      <c r="CR271" s="3">
        <f t="shared" si="1372"/>
        <v>2.5861533905802383</v>
      </c>
      <c r="CS271" s="3">
        <f t="shared" si="1373"/>
        <v>7.3033717227931456</v>
      </c>
      <c r="CT271" s="3">
        <f t="shared" si="1374"/>
        <v>6.163848405897264</v>
      </c>
      <c r="CU271" s="3">
        <f t="shared" si="1375"/>
        <v>1.8694209387169844</v>
      </c>
      <c r="CV271" s="3">
        <f t="shared" si="1376"/>
        <v>1</v>
      </c>
      <c r="CW271" s="3">
        <f t="shared" si="1377"/>
        <v>1</v>
      </c>
      <c r="CX271" s="3">
        <f t="shared" si="1378"/>
        <v>1</v>
      </c>
      <c r="CY271" s="3">
        <f t="shared" si="1379"/>
        <v>1</v>
      </c>
      <c r="CZ271" s="3">
        <f t="shared" si="1380"/>
        <v>1</v>
      </c>
      <c r="DA271" s="3">
        <f t="shared" si="1381"/>
        <v>1</v>
      </c>
      <c r="DB271" s="3">
        <f t="shared" si="1382"/>
        <v>1</v>
      </c>
      <c r="DC271" s="3">
        <f t="shared" si="1383"/>
        <v>1</v>
      </c>
      <c r="DD271" s="3">
        <f t="shared" si="1384"/>
        <v>1</v>
      </c>
      <c r="DE271" s="3">
        <f t="shared" si="1385"/>
        <v>1</v>
      </c>
      <c r="DF271" s="3">
        <f t="shared" si="1386"/>
        <v>1</v>
      </c>
      <c r="DG271" s="3">
        <f t="shared" si="1387"/>
        <v>1</v>
      </c>
      <c r="DH271" s="3">
        <f t="shared" si="1388"/>
        <v>1</v>
      </c>
      <c r="DI271" s="3">
        <f t="shared" si="1389"/>
        <v>1</v>
      </c>
      <c r="DJ271" s="3">
        <f t="shared" si="1390"/>
        <v>1</v>
      </c>
      <c r="DK271" s="3">
        <f t="shared" si="1391"/>
        <v>1</v>
      </c>
      <c r="DL271" s="3">
        <f t="shared" si="1392"/>
        <v>1</v>
      </c>
      <c r="DM271" s="3">
        <f t="shared" si="1393"/>
        <v>1</v>
      </c>
      <c r="DN271" s="3">
        <f t="shared" si="1394"/>
        <v>1</v>
      </c>
      <c r="DO271" s="3">
        <f t="shared" si="1395"/>
        <v>1</v>
      </c>
      <c r="DP271" s="3">
        <f t="shared" si="1396"/>
        <v>1</v>
      </c>
      <c r="DQ271" s="3">
        <f t="shared" si="1397"/>
        <v>1</v>
      </c>
      <c r="DR271" s="3">
        <f t="shared" si="1398"/>
        <v>1</v>
      </c>
      <c r="DS271" s="3">
        <f t="shared" si="1399"/>
        <v>1</v>
      </c>
      <c r="DT271" s="3">
        <f t="shared" si="1400"/>
        <v>1</v>
      </c>
      <c r="DU271" s="3">
        <f t="shared" si="1401"/>
        <v>1</v>
      </c>
      <c r="DV271" s="3">
        <f t="shared" si="1402"/>
        <v>1</v>
      </c>
      <c r="DW271" s="3">
        <f t="shared" si="1403"/>
        <v>1</v>
      </c>
      <c r="DX271" s="3">
        <f t="shared" si="1404"/>
        <v>1</v>
      </c>
      <c r="DY271" s="3">
        <f t="shared" si="1405"/>
        <v>1</v>
      </c>
      <c r="DZ271" s="3">
        <f t="shared" si="1406"/>
        <v>1</v>
      </c>
      <c r="EA271" s="3">
        <f t="shared" si="1407"/>
        <v>1</v>
      </c>
      <c r="EB271" s="3">
        <f t="shared" si="1408"/>
        <v>1</v>
      </c>
      <c r="EC271" s="3">
        <f t="shared" si="1409"/>
        <v>1</v>
      </c>
      <c r="ED271" s="3">
        <f t="shared" si="1410"/>
        <v>1</v>
      </c>
      <c r="EE271" s="3">
        <f t="shared" si="1411"/>
        <v>1</v>
      </c>
      <c r="EF271" s="3">
        <f t="shared" si="1412"/>
        <v>1</v>
      </c>
      <c r="EG271" s="3">
        <f t="shared" si="1413"/>
        <v>1</v>
      </c>
      <c r="EH271" s="3">
        <f t="shared" si="1414"/>
        <v>1</v>
      </c>
      <c r="EI271" s="3">
        <f t="shared" si="1415"/>
        <v>1</v>
      </c>
      <c r="EJ271" s="3">
        <f t="shared" si="1416"/>
        <v>1</v>
      </c>
      <c r="EK271" s="3">
        <f t="shared" si="1417"/>
        <v>1</v>
      </c>
      <c r="EL271" s="3">
        <f t="shared" si="1418"/>
        <v>1</v>
      </c>
      <c r="EM271" s="3">
        <f t="shared" si="1419"/>
        <v>1</v>
      </c>
      <c r="EN271" s="3">
        <f t="shared" si="1420"/>
        <v>1</v>
      </c>
      <c r="EO271" s="3">
        <f t="shared" si="1421"/>
        <v>1</v>
      </c>
      <c r="EP271" s="3">
        <f t="shared" si="1422"/>
        <v>1</v>
      </c>
      <c r="EQ271" s="3">
        <f t="shared" si="1423"/>
        <v>1</v>
      </c>
      <c r="ER271" s="3">
        <f t="shared" si="1424"/>
        <v>3.6218072089099255E-4</v>
      </c>
      <c r="ET271" s="3">
        <f t="shared" si="1425"/>
        <v>0.42952700089604062</v>
      </c>
      <c r="EU271" s="3">
        <f t="shared" si="1426"/>
        <v>0.27757571840612033</v>
      </c>
      <c r="EV271" s="3">
        <f t="shared" si="1427"/>
        <v>0.26913534666743089</v>
      </c>
      <c r="EW271" s="3">
        <f t="shared" si="1428"/>
        <v>0.11535435589956637</v>
      </c>
      <c r="EX271" s="3">
        <f t="shared" si="1429"/>
        <v>0.13382620225360781</v>
      </c>
      <c r="EY271" s="3">
        <f t="shared" si="1430"/>
        <v>0.337496428796001</v>
      </c>
      <c r="EZ271" s="3">
        <f t="shared" si="1431"/>
        <v>0.53410350127561101</v>
      </c>
      <c r="FA271" s="3">
        <f t="shared" si="1432"/>
        <v>0.36909261260372178</v>
      </c>
      <c r="FB271" s="3">
        <f t="shared" si="1433"/>
        <v>0.3592532973366877</v>
      </c>
      <c r="FC271" s="3">
        <f t="shared" si="1434"/>
        <v>0.16565066437499631</v>
      </c>
      <c r="FD271" s="3">
        <f t="shared" si="1435"/>
        <v>0.19044269197205224</v>
      </c>
      <c r="FE271" s="3">
        <f t="shared" si="1436"/>
        <v>0.43682355136500201</v>
      </c>
      <c r="FF271" s="3">
        <f t="shared" si="1437"/>
        <v>0.34178577128069743</v>
      </c>
      <c r="FG271" s="3">
        <f t="shared" si="1438"/>
        <v>0.20947648106515998</v>
      </c>
      <c r="FH271" s="3">
        <f t="shared" si="1439"/>
        <v>0.20252632157584721</v>
      </c>
      <c r="FI271" s="3">
        <f t="shared" si="1440"/>
        <v>8.2508386633178554E-2</v>
      </c>
      <c r="FJ271" s="3">
        <f t="shared" si="1441"/>
        <v>9.6293075622281024E-2</v>
      </c>
      <c r="FK271" s="3">
        <f t="shared" si="1442"/>
        <v>0.25998700498693239</v>
      </c>
      <c r="FL271" s="3">
        <f t="shared" si="1443"/>
        <v>0.44153394393171919</v>
      </c>
      <c r="FM271" s="3">
        <f t="shared" si="1444"/>
        <v>0.28747551933958798</v>
      </c>
      <c r="FN271" s="3">
        <f t="shared" si="1445"/>
        <v>0.27885031427453816</v>
      </c>
      <c r="FO271" s="3">
        <f t="shared" si="1446"/>
        <v>0.12043300401148525</v>
      </c>
      <c r="FP271" s="3">
        <f t="shared" si="1447"/>
        <v>0.13958977679885048</v>
      </c>
      <c r="FQ271" s="3">
        <f t="shared" si="1448"/>
        <v>0.34850237081183844</v>
      </c>
      <c r="FR271" s="3">
        <f t="shared" si="1449"/>
        <v>0.5</v>
      </c>
      <c r="FS271" s="3">
        <f t="shared" si="1450"/>
        <v>0.5</v>
      </c>
      <c r="FT271" s="3">
        <f t="shared" si="1451"/>
        <v>0.5</v>
      </c>
      <c r="FU271" s="3">
        <f t="shared" si="1452"/>
        <v>0.5</v>
      </c>
      <c r="FV271" s="3">
        <f t="shared" si="1453"/>
        <v>0.5</v>
      </c>
      <c r="FW271" s="3">
        <f t="shared" si="1454"/>
        <v>0.5</v>
      </c>
      <c r="FX271" s="3">
        <f t="shared" si="1455"/>
        <v>0.5</v>
      </c>
      <c r="FY271" s="3">
        <f t="shared" si="1456"/>
        <v>0.5</v>
      </c>
      <c r="FZ271" s="3">
        <f t="shared" si="1457"/>
        <v>0.5</v>
      </c>
      <c r="GA271" s="3">
        <f t="shared" si="1458"/>
        <v>0.5</v>
      </c>
      <c r="GB271" s="3">
        <f t="shared" si="1459"/>
        <v>0.5</v>
      </c>
      <c r="GC271" s="3">
        <f t="shared" si="1460"/>
        <v>0.5</v>
      </c>
      <c r="GD271" s="3">
        <f t="shared" si="1461"/>
        <v>0.5</v>
      </c>
      <c r="GE271" s="3">
        <f t="shared" si="1462"/>
        <v>0.5</v>
      </c>
      <c r="GF271" s="3">
        <f t="shared" si="1463"/>
        <v>0.5</v>
      </c>
      <c r="GG271" s="3">
        <f t="shared" si="1464"/>
        <v>0.5</v>
      </c>
      <c r="GH271" s="3">
        <f t="shared" si="1465"/>
        <v>0.5</v>
      </c>
      <c r="GI271" s="3">
        <f t="shared" si="1466"/>
        <v>0.5</v>
      </c>
      <c r="GJ271" s="3">
        <f t="shared" si="1467"/>
        <v>0.5</v>
      </c>
      <c r="GK271" s="3">
        <f t="shared" si="1468"/>
        <v>0.5</v>
      </c>
      <c r="GL271" s="3">
        <f t="shared" si="1469"/>
        <v>0.5</v>
      </c>
      <c r="GM271" s="3">
        <f t="shared" si="1470"/>
        <v>0.5</v>
      </c>
      <c r="GN271" s="3">
        <f t="shared" si="1471"/>
        <v>0.5</v>
      </c>
      <c r="GO271" s="3">
        <f t="shared" si="1472"/>
        <v>0.5</v>
      </c>
      <c r="GP271" s="3">
        <f t="shared" si="1473"/>
        <v>0.5</v>
      </c>
      <c r="GQ271" s="3">
        <f t="shared" si="1474"/>
        <v>0.5</v>
      </c>
      <c r="GR271" s="3">
        <f t="shared" si="1475"/>
        <v>0.5</v>
      </c>
      <c r="GS271" s="3">
        <f t="shared" si="1476"/>
        <v>0.5</v>
      </c>
      <c r="GT271" s="3">
        <f t="shared" si="1477"/>
        <v>0.5</v>
      </c>
      <c r="GU271" s="3">
        <f t="shared" si="1478"/>
        <v>0.5</v>
      </c>
      <c r="GV271" s="3">
        <f t="shared" si="1479"/>
        <v>0.5</v>
      </c>
      <c r="GW271" s="3">
        <f t="shared" si="1480"/>
        <v>0.5</v>
      </c>
      <c r="GX271" s="3">
        <f t="shared" si="1481"/>
        <v>0.5</v>
      </c>
      <c r="GY271" s="3">
        <f t="shared" si="1482"/>
        <v>0.5</v>
      </c>
      <c r="GZ271" s="3">
        <f t="shared" si="1483"/>
        <v>0.5</v>
      </c>
      <c r="HA271" s="3">
        <f t="shared" si="1484"/>
        <v>0.5</v>
      </c>
      <c r="HB271" s="3">
        <f t="shared" si="1485"/>
        <v>0.5</v>
      </c>
      <c r="HC271" s="3">
        <f t="shared" si="1486"/>
        <v>0.5</v>
      </c>
      <c r="HD271" s="3">
        <f t="shared" si="1487"/>
        <v>0.5</v>
      </c>
      <c r="HE271" s="3">
        <f t="shared" si="1488"/>
        <v>0.5</v>
      </c>
      <c r="HF271" s="3">
        <f t="shared" si="1489"/>
        <v>0.5</v>
      </c>
      <c r="HG271" s="3">
        <f t="shared" si="1490"/>
        <v>0.5</v>
      </c>
      <c r="HH271" s="3">
        <f t="shared" si="1491"/>
        <v>0.5</v>
      </c>
      <c r="HI271" s="3">
        <f t="shared" si="1492"/>
        <v>0.5</v>
      </c>
      <c r="HJ271" s="3">
        <f t="shared" si="1493"/>
        <v>0.5</v>
      </c>
      <c r="HK271" s="3">
        <f t="shared" si="1494"/>
        <v>0.5</v>
      </c>
      <c r="HL271" s="3">
        <f t="shared" si="1495"/>
        <v>0.5</v>
      </c>
      <c r="HM271" s="3">
        <f t="shared" si="1496"/>
        <v>0.5</v>
      </c>
      <c r="HN271" s="3">
        <f t="shared" si="1497"/>
        <v>0.99963795040649184</v>
      </c>
      <c r="HP271" s="3">
        <f t="shared" ref="HP271:IU271" si="1537">IF(B1=1,ET271,0)</f>
        <v>0.42952700089604062</v>
      </c>
      <c r="HQ271" s="3">
        <f t="shared" si="1537"/>
        <v>0.27757571840612033</v>
      </c>
      <c r="HR271" s="3">
        <f t="shared" si="1537"/>
        <v>0.26913534666743089</v>
      </c>
      <c r="HS271" s="3">
        <f t="shared" si="1537"/>
        <v>0.11535435589956637</v>
      </c>
      <c r="HT271" s="3">
        <f t="shared" si="1537"/>
        <v>0.13382620225360781</v>
      </c>
      <c r="HU271" s="3">
        <f t="shared" si="1537"/>
        <v>0.337496428796001</v>
      </c>
      <c r="HV271" s="3">
        <f t="shared" si="1537"/>
        <v>0.53410350127561101</v>
      </c>
      <c r="HW271" s="3">
        <f t="shared" si="1537"/>
        <v>0.36909261260372178</v>
      </c>
      <c r="HX271" s="3">
        <f t="shared" si="1537"/>
        <v>0.3592532973366877</v>
      </c>
      <c r="HY271" s="3">
        <f t="shared" si="1537"/>
        <v>0.16565066437499631</v>
      </c>
      <c r="HZ271" s="3">
        <f t="shared" si="1537"/>
        <v>0.19044269197205224</v>
      </c>
      <c r="IA271" s="3">
        <f t="shared" si="1537"/>
        <v>0.43682355136500201</v>
      </c>
      <c r="IB271" s="3">
        <f t="shared" si="1537"/>
        <v>0.34178577128069743</v>
      </c>
      <c r="IC271" s="3">
        <f t="shared" si="1537"/>
        <v>0.20947648106515998</v>
      </c>
      <c r="ID271" s="3">
        <f t="shared" si="1537"/>
        <v>0.20252632157584721</v>
      </c>
      <c r="IE271" s="3">
        <f t="shared" si="1537"/>
        <v>8.2508386633178554E-2</v>
      </c>
      <c r="IF271" s="3">
        <f t="shared" si="1537"/>
        <v>9.6293075622281024E-2</v>
      </c>
      <c r="IG271" s="3">
        <f t="shared" si="1537"/>
        <v>0.25998700498693239</v>
      </c>
      <c r="IH271" s="3">
        <f t="shared" si="1537"/>
        <v>0.44153394393171919</v>
      </c>
      <c r="II271" s="3">
        <f t="shared" si="1537"/>
        <v>0.28747551933958798</v>
      </c>
      <c r="IJ271" s="3">
        <f t="shared" si="1537"/>
        <v>0.27885031427453816</v>
      </c>
      <c r="IK271" s="3">
        <f t="shared" si="1537"/>
        <v>0.12043300401148525</v>
      </c>
      <c r="IL271" s="3">
        <f t="shared" si="1537"/>
        <v>0.13958977679885048</v>
      </c>
      <c r="IM271" s="3">
        <f t="shared" si="1537"/>
        <v>0.34850237081183844</v>
      </c>
      <c r="IN271" s="3">
        <f t="shared" si="1537"/>
        <v>0</v>
      </c>
      <c r="IO271" s="3">
        <f t="shared" si="1537"/>
        <v>0</v>
      </c>
      <c r="IP271" s="3">
        <f t="shared" si="1537"/>
        <v>0</v>
      </c>
      <c r="IQ271" s="3">
        <f t="shared" si="1537"/>
        <v>0</v>
      </c>
      <c r="IR271" s="3">
        <f t="shared" si="1537"/>
        <v>0</v>
      </c>
      <c r="IS271" s="3">
        <f t="shared" si="1537"/>
        <v>0</v>
      </c>
      <c r="IT271" s="3">
        <f t="shared" si="1537"/>
        <v>0</v>
      </c>
      <c r="IU271" s="3">
        <f t="shared" si="1537"/>
        <v>0</v>
      </c>
      <c r="IV271" s="3">
        <f t="shared" ref="IV271:KA271" si="1538">IF(AH1=1,FZ271,0)</f>
        <v>0</v>
      </c>
      <c r="IW271" s="3">
        <f t="shared" si="1538"/>
        <v>0</v>
      </c>
      <c r="IX271" s="3">
        <f t="shared" si="1538"/>
        <v>0</v>
      </c>
      <c r="IY271" s="3">
        <f t="shared" si="1538"/>
        <v>0</v>
      </c>
      <c r="IZ271" s="3">
        <f t="shared" si="1538"/>
        <v>0</v>
      </c>
      <c r="JA271" s="3">
        <f t="shared" si="1538"/>
        <v>0</v>
      </c>
      <c r="JB271" s="3">
        <f t="shared" si="1538"/>
        <v>0</v>
      </c>
      <c r="JC271" s="3">
        <f t="shared" si="1538"/>
        <v>0</v>
      </c>
      <c r="JD271" s="3">
        <f t="shared" si="1538"/>
        <v>0</v>
      </c>
      <c r="JE271" s="3">
        <f t="shared" si="1538"/>
        <v>0</v>
      </c>
      <c r="JF271" s="3">
        <f t="shared" si="1538"/>
        <v>0</v>
      </c>
      <c r="JG271" s="3">
        <f t="shared" si="1538"/>
        <v>0</v>
      </c>
      <c r="JH271" s="3">
        <f t="shared" si="1538"/>
        <v>0</v>
      </c>
      <c r="JI271" s="3">
        <f t="shared" si="1538"/>
        <v>0</v>
      </c>
      <c r="JJ271" s="3">
        <f t="shared" si="1538"/>
        <v>0</v>
      </c>
      <c r="JK271" s="3">
        <f t="shared" si="1538"/>
        <v>0</v>
      </c>
      <c r="JL271" s="3">
        <f t="shared" si="1538"/>
        <v>0</v>
      </c>
      <c r="JM271" s="3">
        <f t="shared" si="1538"/>
        <v>0</v>
      </c>
      <c r="JN271" s="3">
        <f t="shared" si="1538"/>
        <v>0</v>
      </c>
      <c r="JO271" s="3">
        <f t="shared" si="1538"/>
        <v>0</v>
      </c>
      <c r="JP271" s="3">
        <f t="shared" si="1538"/>
        <v>0</v>
      </c>
      <c r="JQ271" s="3">
        <f t="shared" si="1538"/>
        <v>0</v>
      </c>
      <c r="JR271" s="3">
        <f t="shared" si="1538"/>
        <v>0</v>
      </c>
      <c r="JS271" s="3">
        <f t="shared" si="1538"/>
        <v>0</v>
      </c>
      <c r="JT271" s="3">
        <f t="shared" si="1538"/>
        <v>0</v>
      </c>
      <c r="JU271" s="3">
        <f t="shared" si="1538"/>
        <v>0</v>
      </c>
      <c r="JV271" s="3">
        <f t="shared" si="1538"/>
        <v>0</v>
      </c>
      <c r="JW271" s="3">
        <f t="shared" si="1538"/>
        <v>0</v>
      </c>
      <c r="JX271" s="3">
        <f t="shared" si="1538"/>
        <v>0</v>
      </c>
      <c r="JY271" s="3">
        <f t="shared" si="1538"/>
        <v>0</v>
      </c>
      <c r="JZ271" s="3">
        <f t="shared" si="1538"/>
        <v>0</v>
      </c>
      <c r="KA271" s="3">
        <f t="shared" si="1538"/>
        <v>0</v>
      </c>
      <c r="KB271" s="3">
        <f t="shared" ref="KB271:KJ271" si="1539">IF(BN1=1,HF271,0)</f>
        <v>0</v>
      </c>
      <c r="KC271" s="3">
        <f t="shared" si="1539"/>
        <v>0</v>
      </c>
      <c r="KD271" s="3">
        <f t="shared" si="1539"/>
        <v>0</v>
      </c>
      <c r="KE271" s="3">
        <f t="shared" si="1539"/>
        <v>0</v>
      </c>
      <c r="KF271" s="3">
        <f t="shared" si="1539"/>
        <v>0</v>
      </c>
      <c r="KG271" s="3">
        <f t="shared" si="1539"/>
        <v>0</v>
      </c>
      <c r="KH271" s="3">
        <f t="shared" si="1539"/>
        <v>0</v>
      </c>
      <c r="KI271" s="3">
        <f t="shared" si="1539"/>
        <v>0</v>
      </c>
      <c r="KJ271" s="3">
        <f t="shared" si="1539"/>
        <v>0</v>
      </c>
    </row>
    <row r="272" spans="1:296" x14ac:dyDescent="0.2">
      <c r="A272" s="3" t="str">
        <f>'Respondent Data'!A272</f>
        <v>2260</v>
      </c>
      <c r="B272" s="3">
        <f>SUMPRODUCT('Respondent Data'!B272:T272,'Product Coding'!A101:S101)</f>
        <v>3.122321575994548</v>
      </c>
      <c r="C272" s="3">
        <f>SUMPRODUCT('Respondent Data'!B272:T272,'Product Coding'!A102:S102)</f>
        <v>1.8715139600231279</v>
      </c>
      <c r="D272" s="3">
        <f>SUMPRODUCT('Respondent Data'!B272:T272,'Product Coding'!A103:S103)</f>
        <v>0.28623056310813894</v>
      </c>
      <c r="E272" s="3">
        <f>SUMPRODUCT('Respondent Data'!B272:T272,'Product Coding'!A104:S104)</f>
        <v>-0.45451730017827607</v>
      </c>
      <c r="F272" s="3">
        <f>SUMPRODUCT('Respondent Data'!B272:T272,'Product Coding'!A105:S105)</f>
        <v>-0.71383288201616213</v>
      </c>
      <c r="G272" s="3">
        <f>SUMPRODUCT('Respondent Data'!B272:T272,'Product Coding'!A106:S106)</f>
        <v>-0.90392898322282211</v>
      </c>
      <c r="H272" s="3">
        <f>SUMPRODUCT('Respondent Data'!B272:T272,'Product Coding'!A107:S107)</f>
        <v>3.1973049837864749</v>
      </c>
      <c r="I272" s="3">
        <f>SUMPRODUCT('Respondent Data'!B272:T272,'Product Coding'!A108:S108)</f>
        <v>1.9464973678150548</v>
      </c>
      <c r="J272" s="3">
        <f>SUMPRODUCT('Respondent Data'!B272:T272,'Product Coding'!A109:S109)</f>
        <v>0.36121397090006579</v>
      </c>
      <c r="K272" s="3">
        <f>SUMPRODUCT('Respondent Data'!B272:T272,'Product Coding'!A110:S110)</f>
        <v>-0.37953389238634916</v>
      </c>
      <c r="L272" s="3">
        <f>SUMPRODUCT('Respondent Data'!B272:T272,'Product Coding'!A111:S111)</f>
        <v>-0.63884947422423521</v>
      </c>
      <c r="M272" s="3">
        <f>SUMPRODUCT('Respondent Data'!B272:T272,'Product Coding'!A112:S112)</f>
        <v>-0.8289455754308952</v>
      </c>
      <c r="N272" s="3">
        <f>SUMPRODUCT('Respondent Data'!B272:T272,'Product Coding'!A113:S113)</f>
        <v>3.2832183871669969</v>
      </c>
      <c r="O272" s="3">
        <f>SUMPRODUCT('Respondent Data'!B272:T272,'Product Coding'!A114:S114)</f>
        <v>2.0324107711955768</v>
      </c>
      <c r="P272" s="3">
        <f>SUMPRODUCT('Respondent Data'!B272:T272,'Product Coding'!A115:S115)</f>
        <v>0.44712737428058796</v>
      </c>
      <c r="Q272" s="3">
        <f>SUMPRODUCT('Respondent Data'!B272:T272,'Product Coding'!A116:S116)</f>
        <v>-0.2936204890058271</v>
      </c>
      <c r="R272" s="3">
        <f>SUMPRODUCT('Respondent Data'!B272:T272,'Product Coding'!A117:S117)</f>
        <v>-0.55293607084371299</v>
      </c>
      <c r="S272" s="3">
        <f>SUMPRODUCT('Respondent Data'!B272:T272,'Product Coding'!A118:S118)</f>
        <v>-0.74303217205037297</v>
      </c>
      <c r="T272" s="3">
        <f>SUMPRODUCT('Respondent Data'!B272:T272,'Product Coding'!A119:S119)</f>
        <v>3.3582017949589238</v>
      </c>
      <c r="U272" s="3">
        <f>SUMPRODUCT('Respondent Data'!B272:T272,'Product Coding'!A120:S120)</f>
        <v>2.1073941789875037</v>
      </c>
      <c r="V272" s="3">
        <f>SUMPRODUCT('Respondent Data'!B272:T272,'Product Coding'!A121:S121)</f>
        <v>0.52211078207251482</v>
      </c>
      <c r="W272" s="3">
        <f>SUMPRODUCT('Respondent Data'!B272:T272,'Product Coding'!A122:S122)</f>
        <v>-0.21863708121390021</v>
      </c>
      <c r="X272" s="3">
        <f>SUMPRODUCT('Respondent Data'!B272:T272,'Product Coding'!A123:S123)</f>
        <v>-0.47795266305178608</v>
      </c>
      <c r="Y272" s="3">
        <f>SUMPRODUCT('Respondent Data'!B272:T272,'Product Coding'!A124:S124)</f>
        <v>-0.66804876425844606</v>
      </c>
      <c r="Z272" s="3">
        <f>SUMPRODUCT('Respondent Data'!B272:T272,'Product Coding'!A125:S125)</f>
        <v>0</v>
      </c>
      <c r="AA272" s="3">
        <f>SUMPRODUCT('Respondent Data'!B272:T272,'Product Coding'!A126:S126)</f>
        <v>0</v>
      </c>
      <c r="AB272" s="3">
        <f>SUMPRODUCT('Respondent Data'!B272:T272,'Product Coding'!A127:S127)</f>
        <v>0</v>
      </c>
      <c r="AC272" s="3">
        <f>SUMPRODUCT('Respondent Data'!B272:T272,'Product Coding'!A128:S128)</f>
        <v>0</v>
      </c>
      <c r="AD272" s="3">
        <f>SUMPRODUCT('Respondent Data'!B272:T272,'Product Coding'!A129:S129)</f>
        <v>0</v>
      </c>
      <c r="AE272" s="3">
        <f>SUMPRODUCT('Respondent Data'!B272:T272,'Product Coding'!A130:S130)</f>
        <v>0</v>
      </c>
      <c r="AF272" s="3">
        <f>SUMPRODUCT('Respondent Data'!B272:T272,'Product Coding'!A131:S131)</f>
        <v>0</v>
      </c>
      <c r="AG272" s="3">
        <f>SUMPRODUCT('Respondent Data'!B272:T272,'Product Coding'!A132:S132)</f>
        <v>0</v>
      </c>
      <c r="AH272" s="3">
        <f>SUMPRODUCT('Respondent Data'!B272:T272,'Product Coding'!A133:S133)</f>
        <v>0</v>
      </c>
      <c r="AI272" s="3">
        <f>SUMPRODUCT('Respondent Data'!B272:T272,'Product Coding'!A134:S134)</f>
        <v>0</v>
      </c>
      <c r="AJ272" s="3">
        <f>SUMPRODUCT('Respondent Data'!B272:T272,'Product Coding'!A135:S135)</f>
        <v>0</v>
      </c>
      <c r="AK272" s="3">
        <f>SUMPRODUCT('Respondent Data'!B272:T272,'Product Coding'!A136:S136)</f>
        <v>0</v>
      </c>
      <c r="AL272" s="3">
        <f>SUMPRODUCT('Respondent Data'!B272:T272,'Product Coding'!A137:S137)</f>
        <v>0</v>
      </c>
      <c r="AM272" s="3">
        <f>SUMPRODUCT('Respondent Data'!B272:T272,'Product Coding'!A138:S138)</f>
        <v>0</v>
      </c>
      <c r="AN272" s="3">
        <f>SUMPRODUCT('Respondent Data'!B272:T272,'Product Coding'!A139:S139)</f>
        <v>0</v>
      </c>
      <c r="AO272" s="3">
        <f>SUMPRODUCT('Respondent Data'!B272:T272,'Product Coding'!A140:S140)</f>
        <v>0</v>
      </c>
      <c r="AP272" s="3">
        <f>SUMPRODUCT('Respondent Data'!B272:T272,'Product Coding'!A141:S141)</f>
        <v>0</v>
      </c>
      <c r="AQ272" s="3">
        <f>SUMPRODUCT('Respondent Data'!B272:T272,'Product Coding'!A142:S142)</f>
        <v>0</v>
      </c>
      <c r="AR272" s="3">
        <f>SUMPRODUCT('Respondent Data'!B272:T272,'Product Coding'!A143:S143)</f>
        <v>0</v>
      </c>
      <c r="AS272" s="3">
        <f>SUMPRODUCT('Respondent Data'!B272:T272,'Product Coding'!A144:S144)</f>
        <v>0</v>
      </c>
      <c r="AT272" s="3">
        <f>SUMPRODUCT('Respondent Data'!B272:T272,'Product Coding'!A145:S145)</f>
        <v>0</v>
      </c>
      <c r="AU272" s="3">
        <f>SUMPRODUCT('Respondent Data'!B272:T272,'Product Coding'!A146:S146)</f>
        <v>0</v>
      </c>
      <c r="AV272" s="3">
        <f>SUMPRODUCT('Respondent Data'!B272:T272,'Product Coding'!A147:S147)</f>
        <v>0</v>
      </c>
      <c r="AW272" s="3">
        <f>SUMPRODUCT('Respondent Data'!B272:T272,'Product Coding'!A148:S148)</f>
        <v>0</v>
      </c>
      <c r="AX272" s="3">
        <f>SUMPRODUCT('Respondent Data'!B272:T272,'Product Coding'!A149:S149)</f>
        <v>0</v>
      </c>
      <c r="AY272" s="3">
        <f>SUMPRODUCT('Respondent Data'!B272:T272,'Product Coding'!A150:S150)</f>
        <v>0</v>
      </c>
      <c r="AZ272" s="3">
        <f>SUMPRODUCT('Respondent Data'!B272:T272,'Product Coding'!A151:S151)</f>
        <v>0</v>
      </c>
      <c r="BA272" s="3">
        <f>SUMPRODUCT('Respondent Data'!B272:T272,'Product Coding'!A152:S152)</f>
        <v>0</v>
      </c>
      <c r="BB272" s="3">
        <f>SUMPRODUCT('Respondent Data'!B272:T272,'Product Coding'!A153:S153)</f>
        <v>0</v>
      </c>
      <c r="BC272" s="3">
        <f>SUMPRODUCT('Respondent Data'!B272:T272,'Product Coding'!A154:S154)</f>
        <v>0</v>
      </c>
      <c r="BD272" s="3">
        <f>SUMPRODUCT('Respondent Data'!B272:T272,'Product Coding'!A155:S155)</f>
        <v>0</v>
      </c>
      <c r="BE272" s="3">
        <f>SUMPRODUCT('Respondent Data'!B272:T272,'Product Coding'!A156:S156)</f>
        <v>0</v>
      </c>
      <c r="BF272" s="3">
        <f>SUMPRODUCT('Respondent Data'!B272:T272,'Product Coding'!A157:S157)</f>
        <v>0</v>
      </c>
      <c r="BG272" s="3">
        <f>SUMPRODUCT('Respondent Data'!B272:T272,'Product Coding'!A158:S158)</f>
        <v>0</v>
      </c>
      <c r="BH272" s="3">
        <f>SUMPRODUCT('Respondent Data'!B272:T272,'Product Coding'!A159:S159)</f>
        <v>0</v>
      </c>
      <c r="BI272" s="3">
        <f>SUMPRODUCT('Respondent Data'!B272:T272,'Product Coding'!A160:S160)</f>
        <v>0</v>
      </c>
      <c r="BJ272" s="3">
        <f>SUMPRODUCT('Respondent Data'!B272:T272,'Product Coding'!A161:S161)</f>
        <v>0</v>
      </c>
      <c r="BK272" s="3">
        <f>SUMPRODUCT('Respondent Data'!B272:T272,'Product Coding'!A162:S162)</f>
        <v>0</v>
      </c>
      <c r="BL272" s="3">
        <f>SUMPRODUCT('Respondent Data'!B272:T272,'Product Coding'!A163:S163)</f>
        <v>0</v>
      </c>
      <c r="BM272" s="3">
        <f>SUMPRODUCT('Respondent Data'!B272:T272,'Product Coding'!A164:S164)</f>
        <v>0</v>
      </c>
      <c r="BN272" s="3">
        <f>SUMPRODUCT('Respondent Data'!B272:T272,'Product Coding'!A165:S165)</f>
        <v>0</v>
      </c>
      <c r="BO272" s="3">
        <f>SUMPRODUCT('Respondent Data'!B272:T272,'Product Coding'!A166:S166)</f>
        <v>0</v>
      </c>
      <c r="BP272" s="3">
        <f>SUMPRODUCT('Respondent Data'!B272:T272,'Product Coding'!A167:S167)</f>
        <v>0</v>
      </c>
      <c r="BQ272" s="3">
        <f>SUMPRODUCT('Respondent Data'!B272:T272,'Product Coding'!A168:S168)</f>
        <v>0</v>
      </c>
      <c r="BR272" s="3">
        <f>SUMPRODUCT('Respondent Data'!B272:T272,'Product Coding'!A169:S169)</f>
        <v>0</v>
      </c>
      <c r="BS272" s="3">
        <f>SUMPRODUCT('Respondent Data'!B272:T272,'Product Coding'!A170:S170)</f>
        <v>0</v>
      </c>
      <c r="BT272" s="3">
        <f>SUMPRODUCT('Respondent Data'!B272:T272,'Product Coding'!A171:S171)</f>
        <v>0</v>
      </c>
      <c r="BU272" s="3">
        <f>SUMPRODUCT('Respondent Data'!B272:T272,'Product Coding'!A172:S172)</f>
        <v>0</v>
      </c>
      <c r="BV272" s="3">
        <f>SUMPRODUCT('Respondent Data'!B272:T272,'Product Coding'!A173:S173)</f>
        <v>7.8143074386851996</v>
      </c>
      <c r="BX272" s="3">
        <f t="shared" si="1352"/>
        <v>4.405477310274751E-2</v>
      </c>
      <c r="BY272" s="3">
        <f t="shared" si="1353"/>
        <v>0.15389050129491363</v>
      </c>
      <c r="BZ272" s="3">
        <f t="shared" si="1354"/>
        <v>0.75108942246990518</v>
      </c>
      <c r="CA272" s="3">
        <f t="shared" si="1355"/>
        <v>1.5754127480169571</v>
      </c>
      <c r="CB272" s="3">
        <f t="shared" si="1356"/>
        <v>2.0418022669370361</v>
      </c>
      <c r="CC272" s="3">
        <f t="shared" si="1357"/>
        <v>2.4692858597378762</v>
      </c>
      <c r="CD272" s="3">
        <f t="shared" si="1358"/>
        <v>4.0872206942292273E-2</v>
      </c>
      <c r="CE272" s="3">
        <f t="shared" si="1359"/>
        <v>0.14277327908849305</v>
      </c>
      <c r="CF272" s="3">
        <f t="shared" si="1360"/>
        <v>0.69682988119719091</v>
      </c>
      <c r="CG272" s="3">
        <f t="shared" si="1361"/>
        <v>1.4616031662743634</v>
      </c>
      <c r="CH272" s="3">
        <f t="shared" si="1362"/>
        <v>1.8943001838837621</v>
      </c>
      <c r="CI272" s="3">
        <f t="shared" si="1363"/>
        <v>2.2909018830603918</v>
      </c>
      <c r="CJ272" s="3">
        <f t="shared" si="1364"/>
        <v>3.7507349176498596E-2</v>
      </c>
      <c r="CK272" s="3">
        <f t="shared" si="1365"/>
        <v>0.13101928259970447</v>
      </c>
      <c r="CL272" s="3">
        <f t="shared" si="1366"/>
        <v>0.63946245201740615</v>
      </c>
      <c r="CM272" s="3">
        <f t="shared" si="1367"/>
        <v>1.3412747785391279</v>
      </c>
      <c r="CN272" s="3">
        <f t="shared" si="1368"/>
        <v>1.7383494495990868</v>
      </c>
      <c r="CO272" s="3">
        <f t="shared" si="1369"/>
        <v>2.1023003964127316</v>
      </c>
      <c r="CP272" s="3">
        <f t="shared" si="1370"/>
        <v>3.4797776255101373E-2</v>
      </c>
      <c r="CQ272" s="3">
        <f t="shared" si="1371"/>
        <v>0.12155430285286889</v>
      </c>
      <c r="CR272" s="3">
        <f t="shared" si="1372"/>
        <v>0.5932669681381485</v>
      </c>
      <c r="CS272" s="3">
        <f t="shared" si="1373"/>
        <v>1.2443795860001723</v>
      </c>
      <c r="CT272" s="3">
        <f t="shared" si="1374"/>
        <v>1.6127691380074918</v>
      </c>
      <c r="CU272" s="3">
        <f t="shared" si="1375"/>
        <v>1.9504278607142667</v>
      </c>
      <c r="CV272" s="3">
        <f t="shared" si="1376"/>
        <v>1</v>
      </c>
      <c r="CW272" s="3">
        <f t="shared" si="1377"/>
        <v>1</v>
      </c>
      <c r="CX272" s="3">
        <f t="shared" si="1378"/>
        <v>1</v>
      </c>
      <c r="CY272" s="3">
        <f t="shared" si="1379"/>
        <v>1</v>
      </c>
      <c r="CZ272" s="3">
        <f t="shared" si="1380"/>
        <v>1</v>
      </c>
      <c r="DA272" s="3">
        <f t="shared" si="1381"/>
        <v>1</v>
      </c>
      <c r="DB272" s="3">
        <f t="shared" si="1382"/>
        <v>1</v>
      </c>
      <c r="DC272" s="3">
        <f t="shared" si="1383"/>
        <v>1</v>
      </c>
      <c r="DD272" s="3">
        <f t="shared" si="1384"/>
        <v>1</v>
      </c>
      <c r="DE272" s="3">
        <f t="shared" si="1385"/>
        <v>1</v>
      </c>
      <c r="DF272" s="3">
        <f t="shared" si="1386"/>
        <v>1</v>
      </c>
      <c r="DG272" s="3">
        <f t="shared" si="1387"/>
        <v>1</v>
      </c>
      <c r="DH272" s="3">
        <f t="shared" si="1388"/>
        <v>1</v>
      </c>
      <c r="DI272" s="3">
        <f t="shared" si="1389"/>
        <v>1</v>
      </c>
      <c r="DJ272" s="3">
        <f t="shared" si="1390"/>
        <v>1</v>
      </c>
      <c r="DK272" s="3">
        <f t="shared" si="1391"/>
        <v>1</v>
      </c>
      <c r="DL272" s="3">
        <f t="shared" si="1392"/>
        <v>1</v>
      </c>
      <c r="DM272" s="3">
        <f t="shared" si="1393"/>
        <v>1</v>
      </c>
      <c r="DN272" s="3">
        <f t="shared" si="1394"/>
        <v>1</v>
      </c>
      <c r="DO272" s="3">
        <f t="shared" si="1395"/>
        <v>1</v>
      </c>
      <c r="DP272" s="3">
        <f t="shared" si="1396"/>
        <v>1</v>
      </c>
      <c r="DQ272" s="3">
        <f t="shared" si="1397"/>
        <v>1</v>
      </c>
      <c r="DR272" s="3">
        <f t="shared" si="1398"/>
        <v>1</v>
      </c>
      <c r="DS272" s="3">
        <f t="shared" si="1399"/>
        <v>1</v>
      </c>
      <c r="DT272" s="3">
        <f t="shared" si="1400"/>
        <v>1</v>
      </c>
      <c r="DU272" s="3">
        <f t="shared" si="1401"/>
        <v>1</v>
      </c>
      <c r="DV272" s="3">
        <f t="shared" si="1402"/>
        <v>1</v>
      </c>
      <c r="DW272" s="3">
        <f t="shared" si="1403"/>
        <v>1</v>
      </c>
      <c r="DX272" s="3">
        <f t="shared" si="1404"/>
        <v>1</v>
      </c>
      <c r="DY272" s="3">
        <f t="shared" si="1405"/>
        <v>1</v>
      </c>
      <c r="DZ272" s="3">
        <f t="shared" si="1406"/>
        <v>1</v>
      </c>
      <c r="EA272" s="3">
        <f t="shared" si="1407"/>
        <v>1</v>
      </c>
      <c r="EB272" s="3">
        <f t="shared" si="1408"/>
        <v>1</v>
      </c>
      <c r="EC272" s="3">
        <f t="shared" si="1409"/>
        <v>1</v>
      </c>
      <c r="ED272" s="3">
        <f t="shared" si="1410"/>
        <v>1</v>
      </c>
      <c r="EE272" s="3">
        <f t="shared" si="1411"/>
        <v>1</v>
      </c>
      <c r="EF272" s="3">
        <f t="shared" si="1412"/>
        <v>1</v>
      </c>
      <c r="EG272" s="3">
        <f t="shared" si="1413"/>
        <v>1</v>
      </c>
      <c r="EH272" s="3">
        <f t="shared" si="1414"/>
        <v>1</v>
      </c>
      <c r="EI272" s="3">
        <f t="shared" si="1415"/>
        <v>1</v>
      </c>
      <c r="EJ272" s="3">
        <f t="shared" si="1416"/>
        <v>1</v>
      </c>
      <c r="EK272" s="3">
        <f t="shared" si="1417"/>
        <v>1</v>
      </c>
      <c r="EL272" s="3">
        <f t="shared" si="1418"/>
        <v>1</v>
      </c>
      <c r="EM272" s="3">
        <f t="shared" si="1419"/>
        <v>1</v>
      </c>
      <c r="EN272" s="3">
        <f t="shared" si="1420"/>
        <v>1</v>
      </c>
      <c r="EO272" s="3">
        <f t="shared" si="1421"/>
        <v>1</v>
      </c>
      <c r="EP272" s="3">
        <f t="shared" si="1422"/>
        <v>1</v>
      </c>
      <c r="EQ272" s="3">
        <f t="shared" si="1423"/>
        <v>1</v>
      </c>
      <c r="ER272" s="3">
        <f t="shared" si="1424"/>
        <v>4.0391445854983348E-4</v>
      </c>
      <c r="ET272" s="3">
        <f t="shared" si="1425"/>
        <v>0.9578041552630191</v>
      </c>
      <c r="EU272" s="3">
        <f t="shared" si="1426"/>
        <v>0.86663335808535091</v>
      </c>
      <c r="EV272" s="3">
        <f t="shared" si="1427"/>
        <v>0.57107306295614746</v>
      </c>
      <c r="EW272" s="3">
        <f t="shared" si="1428"/>
        <v>0.38828727580462213</v>
      </c>
      <c r="EX272" s="3">
        <f t="shared" si="1429"/>
        <v>0.32875246720325346</v>
      </c>
      <c r="EY272" s="3">
        <f t="shared" si="1430"/>
        <v>0.28824375979082784</v>
      </c>
      <c r="EZ272" s="3">
        <f t="shared" si="1431"/>
        <v>0.9607327329237082</v>
      </c>
      <c r="FA272" s="3">
        <f t="shared" si="1432"/>
        <v>0.87506421290986702</v>
      </c>
      <c r="FB272" s="3">
        <f t="shared" si="1433"/>
        <v>0.58933427038334241</v>
      </c>
      <c r="FC272" s="3">
        <f t="shared" si="1434"/>
        <v>0.40623932147174646</v>
      </c>
      <c r="FD272" s="3">
        <f t="shared" si="1435"/>
        <v>0.34550666360326676</v>
      </c>
      <c r="FE272" s="3">
        <f t="shared" si="1436"/>
        <v>0.30386806885595891</v>
      </c>
      <c r="FF272" s="3">
        <f t="shared" si="1437"/>
        <v>0.96384859422319336</v>
      </c>
      <c r="FG272" s="3">
        <f t="shared" si="1438"/>
        <v>0.88415822381157805</v>
      </c>
      <c r="FH272" s="3">
        <f t="shared" si="1439"/>
        <v>0.60995602477474919</v>
      </c>
      <c r="FI272" s="3">
        <f t="shared" si="1440"/>
        <v>0.42711774336200065</v>
      </c>
      <c r="FJ272" s="3">
        <f t="shared" si="1441"/>
        <v>0.36518348677025386</v>
      </c>
      <c r="FK272" s="3">
        <f t="shared" si="1442"/>
        <v>0.32234144738411707</v>
      </c>
      <c r="FL272" s="3">
        <f t="shared" si="1443"/>
        <v>0.9663723898006108</v>
      </c>
      <c r="FM272" s="3">
        <f t="shared" si="1444"/>
        <v>0.8916197793154782</v>
      </c>
      <c r="FN272" s="3">
        <f t="shared" si="1445"/>
        <v>0.62764120514503274</v>
      </c>
      <c r="FO272" s="3">
        <f t="shared" si="1446"/>
        <v>0.44555742987404057</v>
      </c>
      <c r="FP272" s="3">
        <f t="shared" si="1447"/>
        <v>0.38273569044167599</v>
      </c>
      <c r="FQ272" s="3">
        <f t="shared" si="1448"/>
        <v>0.33893389271273722</v>
      </c>
      <c r="FR272" s="3">
        <f t="shared" si="1449"/>
        <v>0.5</v>
      </c>
      <c r="FS272" s="3">
        <f t="shared" si="1450"/>
        <v>0.5</v>
      </c>
      <c r="FT272" s="3">
        <f t="shared" si="1451"/>
        <v>0.5</v>
      </c>
      <c r="FU272" s="3">
        <f t="shared" si="1452"/>
        <v>0.5</v>
      </c>
      <c r="FV272" s="3">
        <f t="shared" si="1453"/>
        <v>0.5</v>
      </c>
      <c r="FW272" s="3">
        <f t="shared" si="1454"/>
        <v>0.5</v>
      </c>
      <c r="FX272" s="3">
        <f t="shared" si="1455"/>
        <v>0.5</v>
      </c>
      <c r="FY272" s="3">
        <f t="shared" si="1456"/>
        <v>0.5</v>
      </c>
      <c r="FZ272" s="3">
        <f t="shared" si="1457"/>
        <v>0.5</v>
      </c>
      <c r="GA272" s="3">
        <f t="shared" si="1458"/>
        <v>0.5</v>
      </c>
      <c r="GB272" s="3">
        <f t="shared" si="1459"/>
        <v>0.5</v>
      </c>
      <c r="GC272" s="3">
        <f t="shared" si="1460"/>
        <v>0.5</v>
      </c>
      <c r="GD272" s="3">
        <f t="shared" si="1461"/>
        <v>0.5</v>
      </c>
      <c r="GE272" s="3">
        <f t="shared" si="1462"/>
        <v>0.5</v>
      </c>
      <c r="GF272" s="3">
        <f t="shared" si="1463"/>
        <v>0.5</v>
      </c>
      <c r="GG272" s="3">
        <f t="shared" si="1464"/>
        <v>0.5</v>
      </c>
      <c r="GH272" s="3">
        <f t="shared" si="1465"/>
        <v>0.5</v>
      </c>
      <c r="GI272" s="3">
        <f t="shared" si="1466"/>
        <v>0.5</v>
      </c>
      <c r="GJ272" s="3">
        <f t="shared" si="1467"/>
        <v>0.5</v>
      </c>
      <c r="GK272" s="3">
        <f t="shared" si="1468"/>
        <v>0.5</v>
      </c>
      <c r="GL272" s="3">
        <f t="shared" si="1469"/>
        <v>0.5</v>
      </c>
      <c r="GM272" s="3">
        <f t="shared" si="1470"/>
        <v>0.5</v>
      </c>
      <c r="GN272" s="3">
        <f t="shared" si="1471"/>
        <v>0.5</v>
      </c>
      <c r="GO272" s="3">
        <f t="shared" si="1472"/>
        <v>0.5</v>
      </c>
      <c r="GP272" s="3">
        <f t="shared" si="1473"/>
        <v>0.5</v>
      </c>
      <c r="GQ272" s="3">
        <f t="shared" si="1474"/>
        <v>0.5</v>
      </c>
      <c r="GR272" s="3">
        <f t="shared" si="1475"/>
        <v>0.5</v>
      </c>
      <c r="GS272" s="3">
        <f t="shared" si="1476"/>
        <v>0.5</v>
      </c>
      <c r="GT272" s="3">
        <f t="shared" si="1477"/>
        <v>0.5</v>
      </c>
      <c r="GU272" s="3">
        <f t="shared" si="1478"/>
        <v>0.5</v>
      </c>
      <c r="GV272" s="3">
        <f t="shared" si="1479"/>
        <v>0.5</v>
      </c>
      <c r="GW272" s="3">
        <f t="shared" si="1480"/>
        <v>0.5</v>
      </c>
      <c r="GX272" s="3">
        <f t="shared" si="1481"/>
        <v>0.5</v>
      </c>
      <c r="GY272" s="3">
        <f t="shared" si="1482"/>
        <v>0.5</v>
      </c>
      <c r="GZ272" s="3">
        <f t="shared" si="1483"/>
        <v>0.5</v>
      </c>
      <c r="HA272" s="3">
        <f t="shared" si="1484"/>
        <v>0.5</v>
      </c>
      <c r="HB272" s="3">
        <f t="shared" si="1485"/>
        <v>0.5</v>
      </c>
      <c r="HC272" s="3">
        <f t="shared" si="1486"/>
        <v>0.5</v>
      </c>
      <c r="HD272" s="3">
        <f t="shared" si="1487"/>
        <v>0.5</v>
      </c>
      <c r="HE272" s="3">
        <f t="shared" si="1488"/>
        <v>0.5</v>
      </c>
      <c r="HF272" s="3">
        <f t="shared" si="1489"/>
        <v>0.5</v>
      </c>
      <c r="HG272" s="3">
        <f t="shared" si="1490"/>
        <v>0.5</v>
      </c>
      <c r="HH272" s="3">
        <f t="shared" si="1491"/>
        <v>0.5</v>
      </c>
      <c r="HI272" s="3">
        <f t="shared" si="1492"/>
        <v>0.5</v>
      </c>
      <c r="HJ272" s="3">
        <f t="shared" si="1493"/>
        <v>0.5</v>
      </c>
      <c r="HK272" s="3">
        <f t="shared" si="1494"/>
        <v>0.5</v>
      </c>
      <c r="HL272" s="3">
        <f t="shared" si="1495"/>
        <v>0.5</v>
      </c>
      <c r="HM272" s="3">
        <f t="shared" si="1496"/>
        <v>0.5</v>
      </c>
      <c r="HN272" s="3">
        <f t="shared" si="1497"/>
        <v>0.9995962486224691</v>
      </c>
      <c r="HP272" s="3">
        <f t="shared" ref="HP272:IU272" si="1540">IF(B1=1,ET272,0)</f>
        <v>0.9578041552630191</v>
      </c>
      <c r="HQ272" s="3">
        <f t="shared" si="1540"/>
        <v>0.86663335808535091</v>
      </c>
      <c r="HR272" s="3">
        <f t="shared" si="1540"/>
        <v>0.57107306295614746</v>
      </c>
      <c r="HS272" s="3">
        <f t="shared" si="1540"/>
        <v>0.38828727580462213</v>
      </c>
      <c r="HT272" s="3">
        <f t="shared" si="1540"/>
        <v>0.32875246720325346</v>
      </c>
      <c r="HU272" s="3">
        <f t="shared" si="1540"/>
        <v>0.28824375979082784</v>
      </c>
      <c r="HV272" s="3">
        <f t="shared" si="1540"/>
        <v>0.9607327329237082</v>
      </c>
      <c r="HW272" s="3">
        <f t="shared" si="1540"/>
        <v>0.87506421290986702</v>
      </c>
      <c r="HX272" s="3">
        <f t="shared" si="1540"/>
        <v>0.58933427038334241</v>
      </c>
      <c r="HY272" s="3">
        <f t="shared" si="1540"/>
        <v>0.40623932147174646</v>
      </c>
      <c r="HZ272" s="3">
        <f t="shared" si="1540"/>
        <v>0.34550666360326676</v>
      </c>
      <c r="IA272" s="3">
        <f t="shared" si="1540"/>
        <v>0.30386806885595891</v>
      </c>
      <c r="IB272" s="3">
        <f t="shared" si="1540"/>
        <v>0.96384859422319336</v>
      </c>
      <c r="IC272" s="3">
        <f t="shared" si="1540"/>
        <v>0.88415822381157805</v>
      </c>
      <c r="ID272" s="3">
        <f t="shared" si="1540"/>
        <v>0.60995602477474919</v>
      </c>
      <c r="IE272" s="3">
        <f t="shared" si="1540"/>
        <v>0.42711774336200065</v>
      </c>
      <c r="IF272" s="3">
        <f t="shared" si="1540"/>
        <v>0.36518348677025386</v>
      </c>
      <c r="IG272" s="3">
        <f t="shared" si="1540"/>
        <v>0.32234144738411707</v>
      </c>
      <c r="IH272" s="3">
        <f t="shared" si="1540"/>
        <v>0.9663723898006108</v>
      </c>
      <c r="II272" s="3">
        <f t="shared" si="1540"/>
        <v>0.8916197793154782</v>
      </c>
      <c r="IJ272" s="3">
        <f t="shared" si="1540"/>
        <v>0.62764120514503274</v>
      </c>
      <c r="IK272" s="3">
        <f t="shared" si="1540"/>
        <v>0.44555742987404057</v>
      </c>
      <c r="IL272" s="3">
        <f t="shared" si="1540"/>
        <v>0.38273569044167599</v>
      </c>
      <c r="IM272" s="3">
        <f t="shared" si="1540"/>
        <v>0.33893389271273722</v>
      </c>
      <c r="IN272" s="3">
        <f t="shared" si="1540"/>
        <v>0</v>
      </c>
      <c r="IO272" s="3">
        <f t="shared" si="1540"/>
        <v>0</v>
      </c>
      <c r="IP272" s="3">
        <f t="shared" si="1540"/>
        <v>0</v>
      </c>
      <c r="IQ272" s="3">
        <f t="shared" si="1540"/>
        <v>0</v>
      </c>
      <c r="IR272" s="3">
        <f t="shared" si="1540"/>
        <v>0</v>
      </c>
      <c r="IS272" s="3">
        <f t="shared" si="1540"/>
        <v>0</v>
      </c>
      <c r="IT272" s="3">
        <f t="shared" si="1540"/>
        <v>0</v>
      </c>
      <c r="IU272" s="3">
        <f t="shared" si="1540"/>
        <v>0</v>
      </c>
      <c r="IV272" s="3">
        <f t="shared" ref="IV272:KA272" si="1541">IF(AH1=1,FZ272,0)</f>
        <v>0</v>
      </c>
      <c r="IW272" s="3">
        <f t="shared" si="1541"/>
        <v>0</v>
      </c>
      <c r="IX272" s="3">
        <f t="shared" si="1541"/>
        <v>0</v>
      </c>
      <c r="IY272" s="3">
        <f t="shared" si="1541"/>
        <v>0</v>
      </c>
      <c r="IZ272" s="3">
        <f t="shared" si="1541"/>
        <v>0</v>
      </c>
      <c r="JA272" s="3">
        <f t="shared" si="1541"/>
        <v>0</v>
      </c>
      <c r="JB272" s="3">
        <f t="shared" si="1541"/>
        <v>0</v>
      </c>
      <c r="JC272" s="3">
        <f t="shared" si="1541"/>
        <v>0</v>
      </c>
      <c r="JD272" s="3">
        <f t="shared" si="1541"/>
        <v>0</v>
      </c>
      <c r="JE272" s="3">
        <f t="shared" si="1541"/>
        <v>0</v>
      </c>
      <c r="JF272" s="3">
        <f t="shared" si="1541"/>
        <v>0</v>
      </c>
      <c r="JG272" s="3">
        <f t="shared" si="1541"/>
        <v>0</v>
      </c>
      <c r="JH272" s="3">
        <f t="shared" si="1541"/>
        <v>0</v>
      </c>
      <c r="JI272" s="3">
        <f t="shared" si="1541"/>
        <v>0</v>
      </c>
      <c r="JJ272" s="3">
        <f t="shared" si="1541"/>
        <v>0</v>
      </c>
      <c r="JK272" s="3">
        <f t="shared" si="1541"/>
        <v>0</v>
      </c>
      <c r="JL272" s="3">
        <f t="shared" si="1541"/>
        <v>0</v>
      </c>
      <c r="JM272" s="3">
        <f t="shared" si="1541"/>
        <v>0</v>
      </c>
      <c r="JN272" s="3">
        <f t="shared" si="1541"/>
        <v>0</v>
      </c>
      <c r="JO272" s="3">
        <f t="shared" si="1541"/>
        <v>0</v>
      </c>
      <c r="JP272" s="3">
        <f t="shared" si="1541"/>
        <v>0</v>
      </c>
      <c r="JQ272" s="3">
        <f t="shared" si="1541"/>
        <v>0</v>
      </c>
      <c r="JR272" s="3">
        <f t="shared" si="1541"/>
        <v>0</v>
      </c>
      <c r="JS272" s="3">
        <f t="shared" si="1541"/>
        <v>0</v>
      </c>
      <c r="JT272" s="3">
        <f t="shared" si="1541"/>
        <v>0</v>
      </c>
      <c r="JU272" s="3">
        <f t="shared" si="1541"/>
        <v>0</v>
      </c>
      <c r="JV272" s="3">
        <f t="shared" si="1541"/>
        <v>0</v>
      </c>
      <c r="JW272" s="3">
        <f t="shared" si="1541"/>
        <v>0</v>
      </c>
      <c r="JX272" s="3">
        <f t="shared" si="1541"/>
        <v>0</v>
      </c>
      <c r="JY272" s="3">
        <f t="shared" si="1541"/>
        <v>0</v>
      </c>
      <c r="JZ272" s="3">
        <f t="shared" si="1541"/>
        <v>0</v>
      </c>
      <c r="KA272" s="3">
        <f t="shared" si="1541"/>
        <v>0</v>
      </c>
      <c r="KB272" s="3">
        <f t="shared" ref="KB272:KJ272" si="1542">IF(BN1=1,HF272,0)</f>
        <v>0</v>
      </c>
      <c r="KC272" s="3">
        <f t="shared" si="1542"/>
        <v>0</v>
      </c>
      <c r="KD272" s="3">
        <f t="shared" si="1542"/>
        <v>0</v>
      </c>
      <c r="KE272" s="3">
        <f t="shared" si="1542"/>
        <v>0</v>
      </c>
      <c r="KF272" s="3">
        <f t="shared" si="1542"/>
        <v>0</v>
      </c>
      <c r="KG272" s="3">
        <f t="shared" si="1542"/>
        <v>0</v>
      </c>
      <c r="KH272" s="3">
        <f t="shared" si="1542"/>
        <v>0</v>
      </c>
      <c r="KI272" s="3">
        <f t="shared" si="1542"/>
        <v>0</v>
      </c>
      <c r="KJ272" s="3">
        <f t="shared" si="1542"/>
        <v>0</v>
      </c>
    </row>
    <row r="273" spans="1:296" x14ac:dyDescent="0.2">
      <c r="A273" s="3" t="str">
        <f>'Respondent Data'!A273</f>
        <v>2273</v>
      </c>
      <c r="B273" s="3">
        <f>SUMPRODUCT('Respondent Data'!B273:T273,'Product Coding'!A101:S101)</f>
        <v>3.0335964266833497</v>
      </c>
      <c r="C273" s="3">
        <f>SUMPRODUCT('Respondent Data'!B273:T273,'Product Coding'!A102:S102)</f>
        <v>1.796421006057366</v>
      </c>
      <c r="D273" s="3">
        <f>SUMPRODUCT('Respondent Data'!B273:T273,'Product Coding'!A103:S103)</f>
        <v>1.676666364979017</v>
      </c>
      <c r="E273" s="3">
        <f>SUMPRODUCT('Respondent Data'!B273:T273,'Product Coding'!A104:S104)</f>
        <v>1.5655825557196319</v>
      </c>
      <c r="F273" s="3">
        <f>SUMPRODUCT('Respondent Data'!B273:T273,'Product Coding'!A105:S105)</f>
        <v>1.7533557697636089</v>
      </c>
      <c r="G273" s="3">
        <f>SUMPRODUCT('Respondent Data'!B273:T273,'Product Coding'!A106:S106)</f>
        <v>1.9297212921793578</v>
      </c>
      <c r="H273" s="3">
        <f>SUMPRODUCT('Respondent Data'!B273:T273,'Product Coding'!A107:S107)</f>
        <v>4.8186456913059299</v>
      </c>
      <c r="I273" s="3">
        <f>SUMPRODUCT('Respondent Data'!B273:T273,'Product Coding'!A108:S108)</f>
        <v>3.5814702706799459</v>
      </c>
      <c r="J273" s="3">
        <f>SUMPRODUCT('Respondent Data'!B273:T273,'Product Coding'!A109:S109)</f>
        <v>3.461715629601597</v>
      </c>
      <c r="K273" s="3">
        <f>SUMPRODUCT('Respondent Data'!B273:T273,'Product Coding'!A110:S110)</f>
        <v>3.3506318203422119</v>
      </c>
      <c r="L273" s="3">
        <f>SUMPRODUCT('Respondent Data'!B273:T273,'Product Coding'!A111:S111)</f>
        <v>3.538405034386189</v>
      </c>
      <c r="M273" s="3">
        <f>SUMPRODUCT('Respondent Data'!B273:T273,'Product Coding'!A112:S112)</f>
        <v>3.7147705568019376</v>
      </c>
      <c r="N273" s="3">
        <f>SUMPRODUCT('Respondent Data'!B273:T273,'Product Coding'!A113:S113)</f>
        <v>0.54589470872818979</v>
      </c>
      <c r="O273" s="3">
        <f>SUMPRODUCT('Respondent Data'!B273:T273,'Product Coding'!A114:S114)</f>
        <v>-0.69128071189779372</v>
      </c>
      <c r="P273" s="3">
        <f>SUMPRODUCT('Respondent Data'!B273:T273,'Product Coding'!A115:S115)</f>
        <v>-0.81103535297614271</v>
      </c>
      <c r="Q273" s="3">
        <f>SUMPRODUCT('Respondent Data'!B273:T273,'Product Coding'!A116:S116)</f>
        <v>-0.92211916223552826</v>
      </c>
      <c r="R273" s="3">
        <f>SUMPRODUCT('Respondent Data'!B273:T273,'Product Coding'!A117:S117)</f>
        <v>-0.73434594819155108</v>
      </c>
      <c r="S273" s="3">
        <f>SUMPRODUCT('Respondent Data'!B273:T273,'Product Coding'!A118:S118)</f>
        <v>-0.55798042577580209</v>
      </c>
      <c r="T273" s="3">
        <f>SUMPRODUCT('Respondent Data'!B273:T273,'Product Coding'!A119:S119)</f>
        <v>2.3309439733507697</v>
      </c>
      <c r="U273" s="3">
        <f>SUMPRODUCT('Respondent Data'!B273:T273,'Product Coding'!A120:S120)</f>
        <v>1.0937685527247862</v>
      </c>
      <c r="V273" s="3">
        <f>SUMPRODUCT('Respondent Data'!B273:T273,'Product Coding'!A121:S121)</f>
        <v>0.97401391164643725</v>
      </c>
      <c r="W273" s="3">
        <f>SUMPRODUCT('Respondent Data'!B273:T273,'Product Coding'!A122:S122)</f>
        <v>0.8629301023870517</v>
      </c>
      <c r="X273" s="3">
        <f>SUMPRODUCT('Respondent Data'!B273:T273,'Product Coding'!A123:S123)</f>
        <v>1.0507033164310289</v>
      </c>
      <c r="Y273" s="3">
        <f>SUMPRODUCT('Respondent Data'!B273:T273,'Product Coding'!A124:S124)</f>
        <v>1.2270688388467779</v>
      </c>
      <c r="Z273" s="3">
        <f>SUMPRODUCT('Respondent Data'!B273:T273,'Product Coding'!A125:S125)</f>
        <v>0</v>
      </c>
      <c r="AA273" s="3">
        <f>SUMPRODUCT('Respondent Data'!B273:T273,'Product Coding'!A126:S126)</f>
        <v>0</v>
      </c>
      <c r="AB273" s="3">
        <f>SUMPRODUCT('Respondent Data'!B273:T273,'Product Coding'!A127:S127)</f>
        <v>0</v>
      </c>
      <c r="AC273" s="3">
        <f>SUMPRODUCT('Respondent Data'!B273:T273,'Product Coding'!A128:S128)</f>
        <v>0</v>
      </c>
      <c r="AD273" s="3">
        <f>SUMPRODUCT('Respondent Data'!B273:T273,'Product Coding'!A129:S129)</f>
        <v>0</v>
      </c>
      <c r="AE273" s="3">
        <f>SUMPRODUCT('Respondent Data'!B273:T273,'Product Coding'!A130:S130)</f>
        <v>0</v>
      </c>
      <c r="AF273" s="3">
        <f>SUMPRODUCT('Respondent Data'!B273:T273,'Product Coding'!A131:S131)</f>
        <v>0</v>
      </c>
      <c r="AG273" s="3">
        <f>SUMPRODUCT('Respondent Data'!B273:T273,'Product Coding'!A132:S132)</f>
        <v>0</v>
      </c>
      <c r="AH273" s="3">
        <f>SUMPRODUCT('Respondent Data'!B273:T273,'Product Coding'!A133:S133)</f>
        <v>0</v>
      </c>
      <c r="AI273" s="3">
        <f>SUMPRODUCT('Respondent Data'!B273:T273,'Product Coding'!A134:S134)</f>
        <v>0</v>
      </c>
      <c r="AJ273" s="3">
        <f>SUMPRODUCT('Respondent Data'!B273:T273,'Product Coding'!A135:S135)</f>
        <v>0</v>
      </c>
      <c r="AK273" s="3">
        <f>SUMPRODUCT('Respondent Data'!B273:T273,'Product Coding'!A136:S136)</f>
        <v>0</v>
      </c>
      <c r="AL273" s="3">
        <f>SUMPRODUCT('Respondent Data'!B273:T273,'Product Coding'!A137:S137)</f>
        <v>0</v>
      </c>
      <c r="AM273" s="3">
        <f>SUMPRODUCT('Respondent Data'!B273:T273,'Product Coding'!A138:S138)</f>
        <v>0</v>
      </c>
      <c r="AN273" s="3">
        <f>SUMPRODUCT('Respondent Data'!B273:T273,'Product Coding'!A139:S139)</f>
        <v>0</v>
      </c>
      <c r="AO273" s="3">
        <f>SUMPRODUCT('Respondent Data'!B273:T273,'Product Coding'!A140:S140)</f>
        <v>0</v>
      </c>
      <c r="AP273" s="3">
        <f>SUMPRODUCT('Respondent Data'!B273:T273,'Product Coding'!A141:S141)</f>
        <v>0</v>
      </c>
      <c r="AQ273" s="3">
        <f>SUMPRODUCT('Respondent Data'!B273:T273,'Product Coding'!A142:S142)</f>
        <v>0</v>
      </c>
      <c r="AR273" s="3">
        <f>SUMPRODUCT('Respondent Data'!B273:T273,'Product Coding'!A143:S143)</f>
        <v>0</v>
      </c>
      <c r="AS273" s="3">
        <f>SUMPRODUCT('Respondent Data'!B273:T273,'Product Coding'!A144:S144)</f>
        <v>0</v>
      </c>
      <c r="AT273" s="3">
        <f>SUMPRODUCT('Respondent Data'!B273:T273,'Product Coding'!A145:S145)</f>
        <v>0</v>
      </c>
      <c r="AU273" s="3">
        <f>SUMPRODUCT('Respondent Data'!B273:T273,'Product Coding'!A146:S146)</f>
        <v>0</v>
      </c>
      <c r="AV273" s="3">
        <f>SUMPRODUCT('Respondent Data'!B273:T273,'Product Coding'!A147:S147)</f>
        <v>0</v>
      </c>
      <c r="AW273" s="3">
        <f>SUMPRODUCT('Respondent Data'!B273:T273,'Product Coding'!A148:S148)</f>
        <v>0</v>
      </c>
      <c r="AX273" s="3">
        <f>SUMPRODUCT('Respondent Data'!B273:T273,'Product Coding'!A149:S149)</f>
        <v>0</v>
      </c>
      <c r="AY273" s="3">
        <f>SUMPRODUCT('Respondent Data'!B273:T273,'Product Coding'!A150:S150)</f>
        <v>0</v>
      </c>
      <c r="AZ273" s="3">
        <f>SUMPRODUCT('Respondent Data'!B273:T273,'Product Coding'!A151:S151)</f>
        <v>0</v>
      </c>
      <c r="BA273" s="3">
        <f>SUMPRODUCT('Respondent Data'!B273:T273,'Product Coding'!A152:S152)</f>
        <v>0</v>
      </c>
      <c r="BB273" s="3">
        <f>SUMPRODUCT('Respondent Data'!B273:T273,'Product Coding'!A153:S153)</f>
        <v>0</v>
      </c>
      <c r="BC273" s="3">
        <f>SUMPRODUCT('Respondent Data'!B273:T273,'Product Coding'!A154:S154)</f>
        <v>0</v>
      </c>
      <c r="BD273" s="3">
        <f>SUMPRODUCT('Respondent Data'!B273:T273,'Product Coding'!A155:S155)</f>
        <v>0</v>
      </c>
      <c r="BE273" s="3">
        <f>SUMPRODUCT('Respondent Data'!B273:T273,'Product Coding'!A156:S156)</f>
        <v>0</v>
      </c>
      <c r="BF273" s="3">
        <f>SUMPRODUCT('Respondent Data'!B273:T273,'Product Coding'!A157:S157)</f>
        <v>0</v>
      </c>
      <c r="BG273" s="3">
        <f>SUMPRODUCT('Respondent Data'!B273:T273,'Product Coding'!A158:S158)</f>
        <v>0</v>
      </c>
      <c r="BH273" s="3">
        <f>SUMPRODUCT('Respondent Data'!B273:T273,'Product Coding'!A159:S159)</f>
        <v>0</v>
      </c>
      <c r="BI273" s="3">
        <f>SUMPRODUCT('Respondent Data'!B273:T273,'Product Coding'!A160:S160)</f>
        <v>0</v>
      </c>
      <c r="BJ273" s="3">
        <f>SUMPRODUCT('Respondent Data'!B273:T273,'Product Coding'!A161:S161)</f>
        <v>0</v>
      </c>
      <c r="BK273" s="3">
        <f>SUMPRODUCT('Respondent Data'!B273:T273,'Product Coding'!A162:S162)</f>
        <v>0</v>
      </c>
      <c r="BL273" s="3">
        <f>SUMPRODUCT('Respondent Data'!B273:T273,'Product Coding'!A163:S163)</f>
        <v>0</v>
      </c>
      <c r="BM273" s="3">
        <f>SUMPRODUCT('Respondent Data'!B273:T273,'Product Coding'!A164:S164)</f>
        <v>0</v>
      </c>
      <c r="BN273" s="3">
        <f>SUMPRODUCT('Respondent Data'!B273:T273,'Product Coding'!A165:S165)</f>
        <v>0</v>
      </c>
      <c r="BO273" s="3">
        <f>SUMPRODUCT('Respondent Data'!B273:T273,'Product Coding'!A166:S166)</f>
        <v>0</v>
      </c>
      <c r="BP273" s="3">
        <f>SUMPRODUCT('Respondent Data'!B273:T273,'Product Coding'!A167:S167)</f>
        <v>0</v>
      </c>
      <c r="BQ273" s="3">
        <f>SUMPRODUCT('Respondent Data'!B273:T273,'Product Coding'!A168:S168)</f>
        <v>0</v>
      </c>
      <c r="BR273" s="3">
        <f>SUMPRODUCT('Respondent Data'!B273:T273,'Product Coding'!A169:S169)</f>
        <v>0</v>
      </c>
      <c r="BS273" s="3">
        <f>SUMPRODUCT('Respondent Data'!B273:T273,'Product Coding'!A170:S170)</f>
        <v>0</v>
      </c>
      <c r="BT273" s="3">
        <f>SUMPRODUCT('Respondent Data'!B273:T273,'Product Coding'!A171:S171)</f>
        <v>0</v>
      </c>
      <c r="BU273" s="3">
        <f>SUMPRODUCT('Respondent Data'!B273:T273,'Product Coding'!A172:S172)</f>
        <v>0</v>
      </c>
      <c r="BV273" s="3">
        <f>SUMPRODUCT('Respondent Data'!B273:T273,'Product Coding'!A173:S173)</f>
        <v>4.18764142414717</v>
      </c>
      <c r="BX273" s="3">
        <f t="shared" si="1352"/>
        <v>4.8142186565753961E-2</v>
      </c>
      <c r="BY273" s="3">
        <f t="shared" si="1353"/>
        <v>0.16589155187844601</v>
      </c>
      <c r="BZ273" s="3">
        <f t="shared" si="1354"/>
        <v>0.18699631560307242</v>
      </c>
      <c r="CA273" s="3">
        <f t="shared" si="1355"/>
        <v>0.2089662432276353</v>
      </c>
      <c r="CB273" s="3">
        <f t="shared" si="1356"/>
        <v>0.17319177546250197</v>
      </c>
      <c r="CC273" s="3">
        <f t="shared" si="1357"/>
        <v>0.14518865805963146</v>
      </c>
      <c r="CD273" s="3">
        <f t="shared" si="1358"/>
        <v>8.0777194602531435E-3</v>
      </c>
      <c r="CE273" s="3">
        <f t="shared" si="1359"/>
        <v>2.7834743548049542E-2</v>
      </c>
      <c r="CF273" s="3">
        <f t="shared" si="1360"/>
        <v>3.1375886416781011E-2</v>
      </c>
      <c r="CG273" s="3">
        <f t="shared" si="1361"/>
        <v>3.5062194093539632E-2</v>
      </c>
      <c r="CH273" s="3">
        <f t="shared" si="1362"/>
        <v>2.905963926458676E-2</v>
      </c>
      <c r="CI273" s="3">
        <f t="shared" si="1363"/>
        <v>2.4361029946458512E-2</v>
      </c>
      <c r="CJ273" s="3">
        <f t="shared" si="1364"/>
        <v>0.57932322584887197</v>
      </c>
      <c r="CK273" s="3">
        <f t="shared" si="1365"/>
        <v>1.9962705442145656</v>
      </c>
      <c r="CL273" s="3">
        <f t="shared" si="1366"/>
        <v>2.2502365701454727</v>
      </c>
      <c r="CM273" s="3">
        <f t="shared" si="1367"/>
        <v>2.5146136217724115</v>
      </c>
      <c r="CN273" s="3">
        <f t="shared" si="1368"/>
        <v>2.0841184252067801</v>
      </c>
      <c r="CO273" s="3">
        <f t="shared" si="1369"/>
        <v>1.7471404550537628</v>
      </c>
      <c r="CP273" s="3">
        <f t="shared" si="1370"/>
        <v>9.7203945832923813E-2</v>
      </c>
      <c r="CQ273" s="3">
        <f t="shared" si="1371"/>
        <v>0.33495182859855616</v>
      </c>
      <c r="CR273" s="3">
        <f t="shared" si="1372"/>
        <v>0.37756448199566123</v>
      </c>
      <c r="CS273" s="3">
        <f t="shared" si="1373"/>
        <v>0.42192398884636195</v>
      </c>
      <c r="CT273" s="3">
        <f t="shared" si="1374"/>
        <v>0.34969171867113535</v>
      </c>
      <c r="CU273" s="3">
        <f t="shared" si="1375"/>
        <v>0.29315059120356951</v>
      </c>
      <c r="CV273" s="3">
        <f t="shared" si="1376"/>
        <v>1</v>
      </c>
      <c r="CW273" s="3">
        <f t="shared" si="1377"/>
        <v>1</v>
      </c>
      <c r="CX273" s="3">
        <f t="shared" si="1378"/>
        <v>1</v>
      </c>
      <c r="CY273" s="3">
        <f t="shared" si="1379"/>
        <v>1</v>
      </c>
      <c r="CZ273" s="3">
        <f t="shared" si="1380"/>
        <v>1</v>
      </c>
      <c r="DA273" s="3">
        <f t="shared" si="1381"/>
        <v>1</v>
      </c>
      <c r="DB273" s="3">
        <f t="shared" si="1382"/>
        <v>1</v>
      </c>
      <c r="DC273" s="3">
        <f t="shared" si="1383"/>
        <v>1</v>
      </c>
      <c r="DD273" s="3">
        <f t="shared" si="1384"/>
        <v>1</v>
      </c>
      <c r="DE273" s="3">
        <f t="shared" si="1385"/>
        <v>1</v>
      </c>
      <c r="DF273" s="3">
        <f t="shared" si="1386"/>
        <v>1</v>
      </c>
      <c r="DG273" s="3">
        <f t="shared" si="1387"/>
        <v>1</v>
      </c>
      <c r="DH273" s="3">
        <f t="shared" si="1388"/>
        <v>1</v>
      </c>
      <c r="DI273" s="3">
        <f t="shared" si="1389"/>
        <v>1</v>
      </c>
      <c r="DJ273" s="3">
        <f t="shared" si="1390"/>
        <v>1</v>
      </c>
      <c r="DK273" s="3">
        <f t="shared" si="1391"/>
        <v>1</v>
      </c>
      <c r="DL273" s="3">
        <f t="shared" si="1392"/>
        <v>1</v>
      </c>
      <c r="DM273" s="3">
        <f t="shared" si="1393"/>
        <v>1</v>
      </c>
      <c r="DN273" s="3">
        <f t="shared" si="1394"/>
        <v>1</v>
      </c>
      <c r="DO273" s="3">
        <f t="shared" si="1395"/>
        <v>1</v>
      </c>
      <c r="DP273" s="3">
        <f t="shared" si="1396"/>
        <v>1</v>
      </c>
      <c r="DQ273" s="3">
        <f t="shared" si="1397"/>
        <v>1</v>
      </c>
      <c r="DR273" s="3">
        <f t="shared" si="1398"/>
        <v>1</v>
      </c>
      <c r="DS273" s="3">
        <f t="shared" si="1399"/>
        <v>1</v>
      </c>
      <c r="DT273" s="3">
        <f t="shared" si="1400"/>
        <v>1</v>
      </c>
      <c r="DU273" s="3">
        <f t="shared" si="1401"/>
        <v>1</v>
      </c>
      <c r="DV273" s="3">
        <f t="shared" si="1402"/>
        <v>1</v>
      </c>
      <c r="DW273" s="3">
        <f t="shared" si="1403"/>
        <v>1</v>
      </c>
      <c r="DX273" s="3">
        <f t="shared" si="1404"/>
        <v>1</v>
      </c>
      <c r="DY273" s="3">
        <f t="shared" si="1405"/>
        <v>1</v>
      </c>
      <c r="DZ273" s="3">
        <f t="shared" si="1406"/>
        <v>1</v>
      </c>
      <c r="EA273" s="3">
        <f t="shared" si="1407"/>
        <v>1</v>
      </c>
      <c r="EB273" s="3">
        <f t="shared" si="1408"/>
        <v>1</v>
      </c>
      <c r="EC273" s="3">
        <f t="shared" si="1409"/>
        <v>1</v>
      </c>
      <c r="ED273" s="3">
        <f t="shared" si="1410"/>
        <v>1</v>
      </c>
      <c r="EE273" s="3">
        <f t="shared" si="1411"/>
        <v>1</v>
      </c>
      <c r="EF273" s="3">
        <f t="shared" si="1412"/>
        <v>1</v>
      </c>
      <c r="EG273" s="3">
        <f t="shared" si="1413"/>
        <v>1</v>
      </c>
      <c r="EH273" s="3">
        <f t="shared" si="1414"/>
        <v>1</v>
      </c>
      <c r="EI273" s="3">
        <f t="shared" si="1415"/>
        <v>1</v>
      </c>
      <c r="EJ273" s="3">
        <f t="shared" si="1416"/>
        <v>1</v>
      </c>
      <c r="EK273" s="3">
        <f t="shared" si="1417"/>
        <v>1</v>
      </c>
      <c r="EL273" s="3">
        <f t="shared" si="1418"/>
        <v>1</v>
      </c>
      <c r="EM273" s="3">
        <f t="shared" si="1419"/>
        <v>1</v>
      </c>
      <c r="EN273" s="3">
        <f t="shared" si="1420"/>
        <v>1</v>
      </c>
      <c r="EO273" s="3">
        <f t="shared" si="1421"/>
        <v>1</v>
      </c>
      <c r="EP273" s="3">
        <f t="shared" si="1422"/>
        <v>1</v>
      </c>
      <c r="EQ273" s="3">
        <f t="shared" si="1423"/>
        <v>1</v>
      </c>
      <c r="ER273" s="3">
        <f t="shared" si="1424"/>
        <v>1.5182050696432253E-2</v>
      </c>
      <c r="ET273" s="3">
        <f t="shared" si="1425"/>
        <v>0.95406903072617266</v>
      </c>
      <c r="EU273" s="3">
        <f t="shared" si="1426"/>
        <v>0.85771270783190168</v>
      </c>
      <c r="EV273" s="3">
        <f t="shared" si="1427"/>
        <v>0.8424625981184567</v>
      </c>
      <c r="EW273" s="3">
        <f t="shared" si="1428"/>
        <v>0.8271529545194346</v>
      </c>
      <c r="EX273" s="3">
        <f t="shared" si="1429"/>
        <v>0.85237556290042582</v>
      </c>
      <c r="EY273" s="3">
        <f t="shared" si="1430"/>
        <v>0.87321856792955477</v>
      </c>
      <c r="EZ273" s="3">
        <f t="shared" si="1431"/>
        <v>0.99198700724724076</v>
      </c>
      <c r="FA273" s="3">
        <f t="shared" si="1432"/>
        <v>0.97291904781116378</v>
      </c>
      <c r="FB273" s="3">
        <f t="shared" si="1433"/>
        <v>0.96957861160998493</v>
      </c>
      <c r="FC273" s="3">
        <f t="shared" si="1434"/>
        <v>0.96612551951600789</v>
      </c>
      <c r="FD273" s="3">
        <f t="shared" si="1435"/>
        <v>0.97176097656948812</v>
      </c>
      <c r="FE273" s="3">
        <f t="shared" si="1436"/>
        <v>0.97621831636085199</v>
      </c>
      <c r="FF273" s="3">
        <f t="shared" si="1437"/>
        <v>0.63318260862180953</v>
      </c>
      <c r="FG273" s="3">
        <f t="shared" si="1438"/>
        <v>0.33374823309292895</v>
      </c>
      <c r="FH273" s="3">
        <f t="shared" si="1439"/>
        <v>0.30766991214896167</v>
      </c>
      <c r="FI273" s="3">
        <f t="shared" si="1440"/>
        <v>0.28452629723084677</v>
      </c>
      <c r="FJ273" s="3">
        <f t="shared" si="1441"/>
        <v>0.32424176446238545</v>
      </c>
      <c r="FK273" s="3">
        <f t="shared" si="1442"/>
        <v>0.36401487887536121</v>
      </c>
      <c r="FL273" s="3">
        <f t="shared" si="1443"/>
        <v>0.91140758634518659</v>
      </c>
      <c r="FM273" s="3">
        <f t="shared" si="1444"/>
        <v>0.74909070018639434</v>
      </c>
      <c r="FN273" s="3">
        <f t="shared" si="1445"/>
        <v>0.72591883216334963</v>
      </c>
      <c r="FO273" s="3">
        <f t="shared" si="1446"/>
        <v>0.70327247296201945</v>
      </c>
      <c r="FP273" s="3">
        <f t="shared" si="1447"/>
        <v>0.74090993236927383</v>
      </c>
      <c r="FQ273" s="3">
        <f t="shared" si="1448"/>
        <v>0.77330514079514401</v>
      </c>
      <c r="FR273" s="3">
        <f t="shared" si="1449"/>
        <v>0.5</v>
      </c>
      <c r="FS273" s="3">
        <f t="shared" si="1450"/>
        <v>0.5</v>
      </c>
      <c r="FT273" s="3">
        <f t="shared" si="1451"/>
        <v>0.5</v>
      </c>
      <c r="FU273" s="3">
        <f t="shared" si="1452"/>
        <v>0.5</v>
      </c>
      <c r="FV273" s="3">
        <f t="shared" si="1453"/>
        <v>0.5</v>
      </c>
      <c r="FW273" s="3">
        <f t="shared" si="1454"/>
        <v>0.5</v>
      </c>
      <c r="FX273" s="3">
        <f t="shared" si="1455"/>
        <v>0.5</v>
      </c>
      <c r="FY273" s="3">
        <f t="shared" si="1456"/>
        <v>0.5</v>
      </c>
      <c r="FZ273" s="3">
        <f t="shared" si="1457"/>
        <v>0.5</v>
      </c>
      <c r="GA273" s="3">
        <f t="shared" si="1458"/>
        <v>0.5</v>
      </c>
      <c r="GB273" s="3">
        <f t="shared" si="1459"/>
        <v>0.5</v>
      </c>
      <c r="GC273" s="3">
        <f t="shared" si="1460"/>
        <v>0.5</v>
      </c>
      <c r="GD273" s="3">
        <f t="shared" si="1461"/>
        <v>0.5</v>
      </c>
      <c r="GE273" s="3">
        <f t="shared" si="1462"/>
        <v>0.5</v>
      </c>
      <c r="GF273" s="3">
        <f t="shared" si="1463"/>
        <v>0.5</v>
      </c>
      <c r="GG273" s="3">
        <f t="shared" si="1464"/>
        <v>0.5</v>
      </c>
      <c r="GH273" s="3">
        <f t="shared" si="1465"/>
        <v>0.5</v>
      </c>
      <c r="GI273" s="3">
        <f t="shared" si="1466"/>
        <v>0.5</v>
      </c>
      <c r="GJ273" s="3">
        <f t="shared" si="1467"/>
        <v>0.5</v>
      </c>
      <c r="GK273" s="3">
        <f t="shared" si="1468"/>
        <v>0.5</v>
      </c>
      <c r="GL273" s="3">
        <f t="shared" si="1469"/>
        <v>0.5</v>
      </c>
      <c r="GM273" s="3">
        <f t="shared" si="1470"/>
        <v>0.5</v>
      </c>
      <c r="GN273" s="3">
        <f t="shared" si="1471"/>
        <v>0.5</v>
      </c>
      <c r="GO273" s="3">
        <f t="shared" si="1472"/>
        <v>0.5</v>
      </c>
      <c r="GP273" s="3">
        <f t="shared" si="1473"/>
        <v>0.5</v>
      </c>
      <c r="GQ273" s="3">
        <f t="shared" si="1474"/>
        <v>0.5</v>
      </c>
      <c r="GR273" s="3">
        <f t="shared" si="1475"/>
        <v>0.5</v>
      </c>
      <c r="GS273" s="3">
        <f t="shared" si="1476"/>
        <v>0.5</v>
      </c>
      <c r="GT273" s="3">
        <f t="shared" si="1477"/>
        <v>0.5</v>
      </c>
      <c r="GU273" s="3">
        <f t="shared" si="1478"/>
        <v>0.5</v>
      </c>
      <c r="GV273" s="3">
        <f t="shared" si="1479"/>
        <v>0.5</v>
      </c>
      <c r="GW273" s="3">
        <f t="shared" si="1480"/>
        <v>0.5</v>
      </c>
      <c r="GX273" s="3">
        <f t="shared" si="1481"/>
        <v>0.5</v>
      </c>
      <c r="GY273" s="3">
        <f t="shared" si="1482"/>
        <v>0.5</v>
      </c>
      <c r="GZ273" s="3">
        <f t="shared" si="1483"/>
        <v>0.5</v>
      </c>
      <c r="HA273" s="3">
        <f t="shared" si="1484"/>
        <v>0.5</v>
      </c>
      <c r="HB273" s="3">
        <f t="shared" si="1485"/>
        <v>0.5</v>
      </c>
      <c r="HC273" s="3">
        <f t="shared" si="1486"/>
        <v>0.5</v>
      </c>
      <c r="HD273" s="3">
        <f t="shared" si="1487"/>
        <v>0.5</v>
      </c>
      <c r="HE273" s="3">
        <f t="shared" si="1488"/>
        <v>0.5</v>
      </c>
      <c r="HF273" s="3">
        <f t="shared" si="1489"/>
        <v>0.5</v>
      </c>
      <c r="HG273" s="3">
        <f t="shared" si="1490"/>
        <v>0.5</v>
      </c>
      <c r="HH273" s="3">
        <f t="shared" si="1491"/>
        <v>0.5</v>
      </c>
      <c r="HI273" s="3">
        <f t="shared" si="1492"/>
        <v>0.5</v>
      </c>
      <c r="HJ273" s="3">
        <f t="shared" si="1493"/>
        <v>0.5</v>
      </c>
      <c r="HK273" s="3">
        <f t="shared" si="1494"/>
        <v>0.5</v>
      </c>
      <c r="HL273" s="3">
        <f t="shared" si="1495"/>
        <v>0.5</v>
      </c>
      <c r="HM273" s="3">
        <f t="shared" si="1496"/>
        <v>0.5</v>
      </c>
      <c r="HN273" s="3">
        <f t="shared" si="1497"/>
        <v>0.98504499691851621</v>
      </c>
      <c r="HP273" s="3">
        <f t="shared" ref="HP273:IU273" si="1543">IF(B1=1,ET273,0)</f>
        <v>0.95406903072617266</v>
      </c>
      <c r="HQ273" s="3">
        <f t="shared" si="1543"/>
        <v>0.85771270783190168</v>
      </c>
      <c r="HR273" s="3">
        <f t="shared" si="1543"/>
        <v>0.8424625981184567</v>
      </c>
      <c r="HS273" s="3">
        <f t="shared" si="1543"/>
        <v>0.8271529545194346</v>
      </c>
      <c r="HT273" s="3">
        <f t="shared" si="1543"/>
        <v>0.85237556290042582</v>
      </c>
      <c r="HU273" s="3">
        <f t="shared" si="1543"/>
        <v>0.87321856792955477</v>
      </c>
      <c r="HV273" s="3">
        <f t="shared" si="1543"/>
        <v>0.99198700724724076</v>
      </c>
      <c r="HW273" s="3">
        <f t="shared" si="1543"/>
        <v>0.97291904781116378</v>
      </c>
      <c r="HX273" s="3">
        <f t="shared" si="1543"/>
        <v>0.96957861160998493</v>
      </c>
      <c r="HY273" s="3">
        <f t="shared" si="1543"/>
        <v>0.96612551951600789</v>
      </c>
      <c r="HZ273" s="3">
        <f t="shared" si="1543"/>
        <v>0.97176097656948812</v>
      </c>
      <c r="IA273" s="3">
        <f t="shared" si="1543"/>
        <v>0.97621831636085199</v>
      </c>
      <c r="IB273" s="3">
        <f t="shared" si="1543"/>
        <v>0.63318260862180953</v>
      </c>
      <c r="IC273" s="3">
        <f t="shared" si="1543"/>
        <v>0.33374823309292895</v>
      </c>
      <c r="ID273" s="3">
        <f t="shared" si="1543"/>
        <v>0.30766991214896167</v>
      </c>
      <c r="IE273" s="3">
        <f t="shared" si="1543"/>
        <v>0.28452629723084677</v>
      </c>
      <c r="IF273" s="3">
        <f t="shared" si="1543"/>
        <v>0.32424176446238545</v>
      </c>
      <c r="IG273" s="3">
        <f t="shared" si="1543"/>
        <v>0.36401487887536121</v>
      </c>
      <c r="IH273" s="3">
        <f t="shared" si="1543"/>
        <v>0.91140758634518659</v>
      </c>
      <c r="II273" s="3">
        <f t="shared" si="1543"/>
        <v>0.74909070018639434</v>
      </c>
      <c r="IJ273" s="3">
        <f t="shared" si="1543"/>
        <v>0.72591883216334963</v>
      </c>
      <c r="IK273" s="3">
        <f t="shared" si="1543"/>
        <v>0.70327247296201945</v>
      </c>
      <c r="IL273" s="3">
        <f t="shared" si="1543"/>
        <v>0.74090993236927383</v>
      </c>
      <c r="IM273" s="3">
        <f t="shared" si="1543"/>
        <v>0.77330514079514401</v>
      </c>
      <c r="IN273" s="3">
        <f t="shared" si="1543"/>
        <v>0</v>
      </c>
      <c r="IO273" s="3">
        <f t="shared" si="1543"/>
        <v>0</v>
      </c>
      <c r="IP273" s="3">
        <f t="shared" si="1543"/>
        <v>0</v>
      </c>
      <c r="IQ273" s="3">
        <f t="shared" si="1543"/>
        <v>0</v>
      </c>
      <c r="IR273" s="3">
        <f t="shared" si="1543"/>
        <v>0</v>
      </c>
      <c r="IS273" s="3">
        <f t="shared" si="1543"/>
        <v>0</v>
      </c>
      <c r="IT273" s="3">
        <f t="shared" si="1543"/>
        <v>0</v>
      </c>
      <c r="IU273" s="3">
        <f t="shared" si="1543"/>
        <v>0</v>
      </c>
      <c r="IV273" s="3">
        <f t="shared" ref="IV273:KA273" si="1544">IF(AH1=1,FZ273,0)</f>
        <v>0</v>
      </c>
      <c r="IW273" s="3">
        <f t="shared" si="1544"/>
        <v>0</v>
      </c>
      <c r="IX273" s="3">
        <f t="shared" si="1544"/>
        <v>0</v>
      </c>
      <c r="IY273" s="3">
        <f t="shared" si="1544"/>
        <v>0</v>
      </c>
      <c r="IZ273" s="3">
        <f t="shared" si="1544"/>
        <v>0</v>
      </c>
      <c r="JA273" s="3">
        <f t="shared" si="1544"/>
        <v>0</v>
      </c>
      <c r="JB273" s="3">
        <f t="shared" si="1544"/>
        <v>0</v>
      </c>
      <c r="JC273" s="3">
        <f t="shared" si="1544"/>
        <v>0</v>
      </c>
      <c r="JD273" s="3">
        <f t="shared" si="1544"/>
        <v>0</v>
      </c>
      <c r="JE273" s="3">
        <f t="shared" si="1544"/>
        <v>0</v>
      </c>
      <c r="JF273" s="3">
        <f t="shared" si="1544"/>
        <v>0</v>
      </c>
      <c r="JG273" s="3">
        <f t="shared" si="1544"/>
        <v>0</v>
      </c>
      <c r="JH273" s="3">
        <f t="shared" si="1544"/>
        <v>0</v>
      </c>
      <c r="JI273" s="3">
        <f t="shared" si="1544"/>
        <v>0</v>
      </c>
      <c r="JJ273" s="3">
        <f t="shared" si="1544"/>
        <v>0</v>
      </c>
      <c r="JK273" s="3">
        <f t="shared" si="1544"/>
        <v>0</v>
      </c>
      <c r="JL273" s="3">
        <f t="shared" si="1544"/>
        <v>0</v>
      </c>
      <c r="JM273" s="3">
        <f t="shared" si="1544"/>
        <v>0</v>
      </c>
      <c r="JN273" s="3">
        <f t="shared" si="1544"/>
        <v>0</v>
      </c>
      <c r="JO273" s="3">
        <f t="shared" si="1544"/>
        <v>0</v>
      </c>
      <c r="JP273" s="3">
        <f t="shared" si="1544"/>
        <v>0</v>
      </c>
      <c r="JQ273" s="3">
        <f t="shared" si="1544"/>
        <v>0</v>
      </c>
      <c r="JR273" s="3">
        <f t="shared" si="1544"/>
        <v>0</v>
      </c>
      <c r="JS273" s="3">
        <f t="shared" si="1544"/>
        <v>0</v>
      </c>
      <c r="JT273" s="3">
        <f t="shared" si="1544"/>
        <v>0</v>
      </c>
      <c r="JU273" s="3">
        <f t="shared" si="1544"/>
        <v>0</v>
      </c>
      <c r="JV273" s="3">
        <f t="shared" si="1544"/>
        <v>0</v>
      </c>
      <c r="JW273" s="3">
        <f t="shared" si="1544"/>
        <v>0</v>
      </c>
      <c r="JX273" s="3">
        <f t="shared" si="1544"/>
        <v>0</v>
      </c>
      <c r="JY273" s="3">
        <f t="shared" si="1544"/>
        <v>0</v>
      </c>
      <c r="JZ273" s="3">
        <f t="shared" si="1544"/>
        <v>0</v>
      </c>
      <c r="KA273" s="3">
        <f t="shared" si="1544"/>
        <v>0</v>
      </c>
      <c r="KB273" s="3">
        <f t="shared" ref="KB273:KJ273" si="1545">IF(BN1=1,HF273,0)</f>
        <v>0</v>
      </c>
      <c r="KC273" s="3">
        <f t="shared" si="1545"/>
        <v>0</v>
      </c>
      <c r="KD273" s="3">
        <f t="shared" si="1545"/>
        <v>0</v>
      </c>
      <c r="KE273" s="3">
        <f t="shared" si="1545"/>
        <v>0</v>
      </c>
      <c r="KF273" s="3">
        <f t="shared" si="1545"/>
        <v>0</v>
      </c>
      <c r="KG273" s="3">
        <f t="shared" si="1545"/>
        <v>0</v>
      </c>
      <c r="KH273" s="3">
        <f t="shared" si="1545"/>
        <v>0</v>
      </c>
      <c r="KI273" s="3">
        <f t="shared" si="1545"/>
        <v>0</v>
      </c>
      <c r="KJ273" s="3">
        <f t="shared" si="1545"/>
        <v>0</v>
      </c>
    </row>
    <row r="274" spans="1:296" x14ac:dyDescent="0.2">
      <c r="A274" s="3" t="str">
        <f>'Respondent Data'!A274</f>
        <v>2274</v>
      </c>
      <c r="B274" s="3">
        <f>SUMPRODUCT('Respondent Data'!B274:T274,'Product Coding'!A101:S101)</f>
        <v>1.5753491104134798</v>
      </c>
      <c r="C274" s="3">
        <f>SUMPRODUCT('Respondent Data'!B274:T274,'Product Coding'!A102:S102)</f>
        <v>0.38271219211563534</v>
      </c>
      <c r="D274" s="3">
        <f>SUMPRODUCT('Respondent Data'!B274:T274,'Product Coding'!A103:S103)</f>
        <v>0.68269982429304177</v>
      </c>
      <c r="E274" s="3">
        <f>SUMPRODUCT('Respondent Data'!B274:T274,'Product Coding'!A104:S104)</f>
        <v>0.29304573733798778</v>
      </c>
      <c r="F274" s="3">
        <f>SUMPRODUCT('Respondent Data'!B274:T274,'Product Coding'!A105:S105)</f>
        <v>0.30016756551034374</v>
      </c>
      <c r="G274" s="3">
        <f>SUMPRODUCT('Respondent Data'!B274:T274,'Product Coding'!A106:S106)</f>
        <v>-0.65422264596349011</v>
      </c>
      <c r="H274" s="3">
        <f>SUMPRODUCT('Respondent Data'!B274:T274,'Product Coding'!A107:S107)</f>
        <v>2.7509699607036096</v>
      </c>
      <c r="I274" s="3">
        <f>SUMPRODUCT('Respondent Data'!B274:T274,'Product Coding'!A108:S108)</f>
        <v>1.5583330424057653</v>
      </c>
      <c r="J274" s="3">
        <f>SUMPRODUCT('Respondent Data'!B274:T274,'Product Coding'!A109:S109)</f>
        <v>1.8583206745831717</v>
      </c>
      <c r="K274" s="3">
        <f>SUMPRODUCT('Respondent Data'!B274:T274,'Product Coding'!A110:S110)</f>
        <v>1.4686665876281177</v>
      </c>
      <c r="L274" s="3">
        <f>SUMPRODUCT('Respondent Data'!B274:T274,'Product Coding'!A111:S111)</f>
        <v>1.4757884158004737</v>
      </c>
      <c r="M274" s="3">
        <f>SUMPRODUCT('Respondent Data'!B274:T274,'Product Coding'!A112:S112)</f>
        <v>0.52139820432663986</v>
      </c>
      <c r="N274" s="3">
        <f>SUMPRODUCT('Respondent Data'!B274:T274,'Product Coding'!A113:S113)</f>
        <v>-0.69418467244449045</v>
      </c>
      <c r="O274" s="3">
        <f>SUMPRODUCT('Respondent Data'!B274:T274,'Product Coding'!A114:S114)</f>
        <v>-1.8868215907423347</v>
      </c>
      <c r="P274" s="3">
        <f>SUMPRODUCT('Respondent Data'!B274:T274,'Product Coding'!A115:S115)</f>
        <v>-1.5868339585649285</v>
      </c>
      <c r="Q274" s="3">
        <f>SUMPRODUCT('Respondent Data'!B274:T274,'Product Coding'!A116:S116)</f>
        <v>-1.9764880455199825</v>
      </c>
      <c r="R274" s="3">
        <f>SUMPRODUCT('Respondent Data'!B274:T274,'Product Coding'!A117:S117)</f>
        <v>-1.9693662173476263</v>
      </c>
      <c r="S274" s="3">
        <f>SUMPRODUCT('Respondent Data'!B274:T274,'Product Coding'!A118:S118)</f>
        <v>-2.9237564288214601</v>
      </c>
      <c r="T274" s="3">
        <f>SUMPRODUCT('Respondent Data'!B274:T274,'Product Coding'!A119:S119)</f>
        <v>0.48143617784563952</v>
      </c>
      <c r="U274" s="3">
        <f>SUMPRODUCT('Respondent Data'!B274:T274,'Product Coding'!A120:S120)</f>
        <v>-0.71120074045220472</v>
      </c>
      <c r="V274" s="3">
        <f>SUMPRODUCT('Respondent Data'!B274:T274,'Product Coding'!A121:S121)</f>
        <v>-0.41121310827479851</v>
      </c>
      <c r="W274" s="3">
        <f>SUMPRODUCT('Respondent Data'!B274:T274,'Product Coding'!A122:S122)</f>
        <v>-0.8008671952298525</v>
      </c>
      <c r="X274" s="3">
        <f>SUMPRODUCT('Respondent Data'!B274:T274,'Product Coding'!A123:S123)</f>
        <v>-0.79374536705749632</v>
      </c>
      <c r="Y274" s="3">
        <f>SUMPRODUCT('Respondent Data'!B274:T274,'Product Coding'!A124:S124)</f>
        <v>-1.7481355785313304</v>
      </c>
      <c r="Z274" s="3">
        <f>SUMPRODUCT('Respondent Data'!B274:T274,'Product Coding'!A125:S125)</f>
        <v>0</v>
      </c>
      <c r="AA274" s="3">
        <f>SUMPRODUCT('Respondent Data'!B274:T274,'Product Coding'!A126:S126)</f>
        <v>0</v>
      </c>
      <c r="AB274" s="3">
        <f>SUMPRODUCT('Respondent Data'!B274:T274,'Product Coding'!A127:S127)</f>
        <v>0</v>
      </c>
      <c r="AC274" s="3">
        <f>SUMPRODUCT('Respondent Data'!B274:T274,'Product Coding'!A128:S128)</f>
        <v>0</v>
      </c>
      <c r="AD274" s="3">
        <f>SUMPRODUCT('Respondent Data'!B274:T274,'Product Coding'!A129:S129)</f>
        <v>0</v>
      </c>
      <c r="AE274" s="3">
        <f>SUMPRODUCT('Respondent Data'!B274:T274,'Product Coding'!A130:S130)</f>
        <v>0</v>
      </c>
      <c r="AF274" s="3">
        <f>SUMPRODUCT('Respondent Data'!B274:T274,'Product Coding'!A131:S131)</f>
        <v>0</v>
      </c>
      <c r="AG274" s="3">
        <f>SUMPRODUCT('Respondent Data'!B274:T274,'Product Coding'!A132:S132)</f>
        <v>0</v>
      </c>
      <c r="AH274" s="3">
        <f>SUMPRODUCT('Respondent Data'!B274:T274,'Product Coding'!A133:S133)</f>
        <v>0</v>
      </c>
      <c r="AI274" s="3">
        <f>SUMPRODUCT('Respondent Data'!B274:T274,'Product Coding'!A134:S134)</f>
        <v>0</v>
      </c>
      <c r="AJ274" s="3">
        <f>SUMPRODUCT('Respondent Data'!B274:T274,'Product Coding'!A135:S135)</f>
        <v>0</v>
      </c>
      <c r="AK274" s="3">
        <f>SUMPRODUCT('Respondent Data'!B274:T274,'Product Coding'!A136:S136)</f>
        <v>0</v>
      </c>
      <c r="AL274" s="3">
        <f>SUMPRODUCT('Respondent Data'!B274:T274,'Product Coding'!A137:S137)</f>
        <v>0</v>
      </c>
      <c r="AM274" s="3">
        <f>SUMPRODUCT('Respondent Data'!B274:T274,'Product Coding'!A138:S138)</f>
        <v>0</v>
      </c>
      <c r="AN274" s="3">
        <f>SUMPRODUCT('Respondent Data'!B274:T274,'Product Coding'!A139:S139)</f>
        <v>0</v>
      </c>
      <c r="AO274" s="3">
        <f>SUMPRODUCT('Respondent Data'!B274:T274,'Product Coding'!A140:S140)</f>
        <v>0</v>
      </c>
      <c r="AP274" s="3">
        <f>SUMPRODUCT('Respondent Data'!B274:T274,'Product Coding'!A141:S141)</f>
        <v>0</v>
      </c>
      <c r="AQ274" s="3">
        <f>SUMPRODUCT('Respondent Data'!B274:T274,'Product Coding'!A142:S142)</f>
        <v>0</v>
      </c>
      <c r="AR274" s="3">
        <f>SUMPRODUCT('Respondent Data'!B274:T274,'Product Coding'!A143:S143)</f>
        <v>0</v>
      </c>
      <c r="AS274" s="3">
        <f>SUMPRODUCT('Respondent Data'!B274:T274,'Product Coding'!A144:S144)</f>
        <v>0</v>
      </c>
      <c r="AT274" s="3">
        <f>SUMPRODUCT('Respondent Data'!B274:T274,'Product Coding'!A145:S145)</f>
        <v>0</v>
      </c>
      <c r="AU274" s="3">
        <f>SUMPRODUCT('Respondent Data'!B274:T274,'Product Coding'!A146:S146)</f>
        <v>0</v>
      </c>
      <c r="AV274" s="3">
        <f>SUMPRODUCT('Respondent Data'!B274:T274,'Product Coding'!A147:S147)</f>
        <v>0</v>
      </c>
      <c r="AW274" s="3">
        <f>SUMPRODUCT('Respondent Data'!B274:T274,'Product Coding'!A148:S148)</f>
        <v>0</v>
      </c>
      <c r="AX274" s="3">
        <f>SUMPRODUCT('Respondent Data'!B274:T274,'Product Coding'!A149:S149)</f>
        <v>0</v>
      </c>
      <c r="AY274" s="3">
        <f>SUMPRODUCT('Respondent Data'!B274:T274,'Product Coding'!A150:S150)</f>
        <v>0</v>
      </c>
      <c r="AZ274" s="3">
        <f>SUMPRODUCT('Respondent Data'!B274:T274,'Product Coding'!A151:S151)</f>
        <v>0</v>
      </c>
      <c r="BA274" s="3">
        <f>SUMPRODUCT('Respondent Data'!B274:T274,'Product Coding'!A152:S152)</f>
        <v>0</v>
      </c>
      <c r="BB274" s="3">
        <f>SUMPRODUCT('Respondent Data'!B274:T274,'Product Coding'!A153:S153)</f>
        <v>0</v>
      </c>
      <c r="BC274" s="3">
        <f>SUMPRODUCT('Respondent Data'!B274:T274,'Product Coding'!A154:S154)</f>
        <v>0</v>
      </c>
      <c r="BD274" s="3">
        <f>SUMPRODUCT('Respondent Data'!B274:T274,'Product Coding'!A155:S155)</f>
        <v>0</v>
      </c>
      <c r="BE274" s="3">
        <f>SUMPRODUCT('Respondent Data'!B274:T274,'Product Coding'!A156:S156)</f>
        <v>0</v>
      </c>
      <c r="BF274" s="3">
        <f>SUMPRODUCT('Respondent Data'!B274:T274,'Product Coding'!A157:S157)</f>
        <v>0</v>
      </c>
      <c r="BG274" s="3">
        <f>SUMPRODUCT('Respondent Data'!B274:T274,'Product Coding'!A158:S158)</f>
        <v>0</v>
      </c>
      <c r="BH274" s="3">
        <f>SUMPRODUCT('Respondent Data'!B274:T274,'Product Coding'!A159:S159)</f>
        <v>0</v>
      </c>
      <c r="BI274" s="3">
        <f>SUMPRODUCT('Respondent Data'!B274:T274,'Product Coding'!A160:S160)</f>
        <v>0</v>
      </c>
      <c r="BJ274" s="3">
        <f>SUMPRODUCT('Respondent Data'!B274:T274,'Product Coding'!A161:S161)</f>
        <v>0</v>
      </c>
      <c r="BK274" s="3">
        <f>SUMPRODUCT('Respondent Data'!B274:T274,'Product Coding'!A162:S162)</f>
        <v>0</v>
      </c>
      <c r="BL274" s="3">
        <f>SUMPRODUCT('Respondent Data'!B274:T274,'Product Coding'!A163:S163)</f>
        <v>0</v>
      </c>
      <c r="BM274" s="3">
        <f>SUMPRODUCT('Respondent Data'!B274:T274,'Product Coding'!A164:S164)</f>
        <v>0</v>
      </c>
      <c r="BN274" s="3">
        <f>SUMPRODUCT('Respondent Data'!B274:T274,'Product Coding'!A165:S165)</f>
        <v>0</v>
      </c>
      <c r="BO274" s="3">
        <f>SUMPRODUCT('Respondent Data'!B274:T274,'Product Coding'!A166:S166)</f>
        <v>0</v>
      </c>
      <c r="BP274" s="3">
        <f>SUMPRODUCT('Respondent Data'!B274:T274,'Product Coding'!A167:S167)</f>
        <v>0</v>
      </c>
      <c r="BQ274" s="3">
        <f>SUMPRODUCT('Respondent Data'!B274:T274,'Product Coding'!A168:S168)</f>
        <v>0</v>
      </c>
      <c r="BR274" s="3">
        <f>SUMPRODUCT('Respondent Data'!B274:T274,'Product Coding'!A169:S169)</f>
        <v>0</v>
      </c>
      <c r="BS274" s="3">
        <f>SUMPRODUCT('Respondent Data'!B274:T274,'Product Coding'!A170:S170)</f>
        <v>0</v>
      </c>
      <c r="BT274" s="3">
        <f>SUMPRODUCT('Respondent Data'!B274:T274,'Product Coding'!A171:S171)</f>
        <v>0</v>
      </c>
      <c r="BU274" s="3">
        <f>SUMPRODUCT('Respondent Data'!B274:T274,'Product Coding'!A172:S172)</f>
        <v>0</v>
      </c>
      <c r="BV274" s="3">
        <f>SUMPRODUCT('Respondent Data'!B274:T274,'Product Coding'!A173:S173)</f>
        <v>6.4137929603019499</v>
      </c>
      <c r="BX274" s="3">
        <f t="shared" si="1352"/>
        <v>0.20693529680221642</v>
      </c>
      <c r="BY274" s="3">
        <f t="shared" si="1353"/>
        <v>0.68200915865520872</v>
      </c>
      <c r="BZ274" s="3">
        <f t="shared" si="1354"/>
        <v>0.50525106022042299</v>
      </c>
      <c r="CA274" s="3">
        <f t="shared" si="1355"/>
        <v>0.74598802041071754</v>
      </c>
      <c r="CB274" s="3">
        <f t="shared" si="1356"/>
        <v>0.74069409549833765</v>
      </c>
      <c r="CC274" s="3">
        <f t="shared" si="1357"/>
        <v>1.9236465815808181</v>
      </c>
      <c r="CD274" s="3">
        <f t="shared" si="1358"/>
        <v>6.3865883756176176E-2</v>
      </c>
      <c r="CE274" s="3">
        <f t="shared" si="1359"/>
        <v>0.21048665124032404</v>
      </c>
      <c r="CF274" s="3">
        <f t="shared" si="1360"/>
        <v>0.15593427500463364</v>
      </c>
      <c r="CG274" s="3">
        <f t="shared" si="1361"/>
        <v>0.23023227516660447</v>
      </c>
      <c r="CH274" s="3">
        <f t="shared" si="1362"/>
        <v>0.22859842536769306</v>
      </c>
      <c r="CI274" s="3">
        <f t="shared" si="1363"/>
        <v>0.59368986763349652</v>
      </c>
      <c r="CJ274" s="3">
        <f t="shared" si="1364"/>
        <v>2.0020760605308459</v>
      </c>
      <c r="CK274" s="3">
        <f t="shared" si="1365"/>
        <v>6.5983630183275332</v>
      </c>
      <c r="CL274" s="3">
        <f t="shared" si="1366"/>
        <v>4.8882480072597412</v>
      </c>
      <c r="CM274" s="3">
        <f t="shared" si="1367"/>
        <v>7.217351414604571</v>
      </c>
      <c r="CN274" s="3">
        <f t="shared" si="1368"/>
        <v>7.1661332778385951</v>
      </c>
      <c r="CO274" s="3">
        <f t="shared" si="1369"/>
        <v>18.611067466107123</v>
      </c>
      <c r="CP274" s="3">
        <f t="shared" si="1370"/>
        <v>0.61789534665560542</v>
      </c>
      <c r="CQ274" s="3">
        <f t="shared" si="1371"/>
        <v>2.0364350210990412</v>
      </c>
      <c r="CR274" s="3">
        <f t="shared" si="1372"/>
        <v>1.5086468274254634</v>
      </c>
      <c r="CS274" s="3">
        <f t="shared" si="1373"/>
        <v>2.2274717440455141</v>
      </c>
      <c r="CT274" s="3">
        <f t="shared" si="1374"/>
        <v>2.2116644283316069</v>
      </c>
      <c r="CU274" s="3">
        <f t="shared" si="1375"/>
        <v>5.7438836667134456</v>
      </c>
      <c r="CV274" s="3">
        <f t="shared" si="1376"/>
        <v>1</v>
      </c>
      <c r="CW274" s="3">
        <f t="shared" si="1377"/>
        <v>1</v>
      </c>
      <c r="CX274" s="3">
        <f t="shared" si="1378"/>
        <v>1</v>
      </c>
      <c r="CY274" s="3">
        <f t="shared" si="1379"/>
        <v>1</v>
      </c>
      <c r="CZ274" s="3">
        <f t="shared" si="1380"/>
        <v>1</v>
      </c>
      <c r="DA274" s="3">
        <f t="shared" si="1381"/>
        <v>1</v>
      </c>
      <c r="DB274" s="3">
        <f t="shared" si="1382"/>
        <v>1</v>
      </c>
      <c r="DC274" s="3">
        <f t="shared" si="1383"/>
        <v>1</v>
      </c>
      <c r="DD274" s="3">
        <f t="shared" si="1384"/>
        <v>1</v>
      </c>
      <c r="DE274" s="3">
        <f t="shared" si="1385"/>
        <v>1</v>
      </c>
      <c r="DF274" s="3">
        <f t="shared" si="1386"/>
        <v>1</v>
      </c>
      <c r="DG274" s="3">
        <f t="shared" si="1387"/>
        <v>1</v>
      </c>
      <c r="DH274" s="3">
        <f t="shared" si="1388"/>
        <v>1</v>
      </c>
      <c r="DI274" s="3">
        <f t="shared" si="1389"/>
        <v>1</v>
      </c>
      <c r="DJ274" s="3">
        <f t="shared" si="1390"/>
        <v>1</v>
      </c>
      <c r="DK274" s="3">
        <f t="shared" si="1391"/>
        <v>1</v>
      </c>
      <c r="DL274" s="3">
        <f t="shared" si="1392"/>
        <v>1</v>
      </c>
      <c r="DM274" s="3">
        <f t="shared" si="1393"/>
        <v>1</v>
      </c>
      <c r="DN274" s="3">
        <f t="shared" si="1394"/>
        <v>1</v>
      </c>
      <c r="DO274" s="3">
        <f t="shared" si="1395"/>
        <v>1</v>
      </c>
      <c r="DP274" s="3">
        <f t="shared" si="1396"/>
        <v>1</v>
      </c>
      <c r="DQ274" s="3">
        <f t="shared" si="1397"/>
        <v>1</v>
      </c>
      <c r="DR274" s="3">
        <f t="shared" si="1398"/>
        <v>1</v>
      </c>
      <c r="DS274" s="3">
        <f t="shared" si="1399"/>
        <v>1</v>
      </c>
      <c r="DT274" s="3">
        <f t="shared" si="1400"/>
        <v>1</v>
      </c>
      <c r="DU274" s="3">
        <f t="shared" si="1401"/>
        <v>1</v>
      </c>
      <c r="DV274" s="3">
        <f t="shared" si="1402"/>
        <v>1</v>
      </c>
      <c r="DW274" s="3">
        <f t="shared" si="1403"/>
        <v>1</v>
      </c>
      <c r="DX274" s="3">
        <f t="shared" si="1404"/>
        <v>1</v>
      </c>
      <c r="DY274" s="3">
        <f t="shared" si="1405"/>
        <v>1</v>
      </c>
      <c r="DZ274" s="3">
        <f t="shared" si="1406"/>
        <v>1</v>
      </c>
      <c r="EA274" s="3">
        <f t="shared" si="1407"/>
        <v>1</v>
      </c>
      <c r="EB274" s="3">
        <f t="shared" si="1408"/>
        <v>1</v>
      </c>
      <c r="EC274" s="3">
        <f t="shared" si="1409"/>
        <v>1</v>
      </c>
      <c r="ED274" s="3">
        <f t="shared" si="1410"/>
        <v>1</v>
      </c>
      <c r="EE274" s="3">
        <f t="shared" si="1411"/>
        <v>1</v>
      </c>
      <c r="EF274" s="3">
        <f t="shared" si="1412"/>
        <v>1</v>
      </c>
      <c r="EG274" s="3">
        <f t="shared" si="1413"/>
        <v>1</v>
      </c>
      <c r="EH274" s="3">
        <f t="shared" si="1414"/>
        <v>1</v>
      </c>
      <c r="EI274" s="3">
        <f t="shared" si="1415"/>
        <v>1</v>
      </c>
      <c r="EJ274" s="3">
        <f t="shared" si="1416"/>
        <v>1</v>
      </c>
      <c r="EK274" s="3">
        <f t="shared" si="1417"/>
        <v>1</v>
      </c>
      <c r="EL274" s="3">
        <f t="shared" si="1418"/>
        <v>1</v>
      </c>
      <c r="EM274" s="3">
        <f t="shared" si="1419"/>
        <v>1</v>
      </c>
      <c r="EN274" s="3">
        <f t="shared" si="1420"/>
        <v>1</v>
      </c>
      <c r="EO274" s="3">
        <f t="shared" si="1421"/>
        <v>1</v>
      </c>
      <c r="EP274" s="3">
        <f t="shared" si="1422"/>
        <v>1</v>
      </c>
      <c r="EQ274" s="3">
        <f t="shared" si="1423"/>
        <v>1</v>
      </c>
      <c r="ER274" s="3">
        <f t="shared" si="1424"/>
        <v>1.6387968076036793E-3</v>
      </c>
      <c r="ET274" s="3">
        <f t="shared" si="1425"/>
        <v>0.8285448297431578</v>
      </c>
      <c r="EU274" s="3">
        <f t="shared" si="1426"/>
        <v>0.59452708378800667</v>
      </c>
      <c r="EV274" s="3">
        <f t="shared" si="1427"/>
        <v>0.66434100358883919</v>
      </c>
      <c r="EW274" s="3">
        <f t="shared" si="1428"/>
        <v>0.5727416158128994</v>
      </c>
      <c r="EX274" s="3">
        <f t="shared" si="1429"/>
        <v>0.57448347908235609</v>
      </c>
      <c r="EY274" s="3">
        <f t="shared" si="1430"/>
        <v>0.34203860558935933</v>
      </c>
      <c r="EZ274" s="3">
        <f t="shared" si="1431"/>
        <v>0.93996810619522297</v>
      </c>
      <c r="FA274" s="3">
        <f t="shared" si="1432"/>
        <v>0.8261140252768181</v>
      </c>
      <c r="FB274" s="3">
        <f t="shared" si="1433"/>
        <v>0.86510108889711013</v>
      </c>
      <c r="FC274" s="3">
        <f t="shared" si="1434"/>
        <v>0.8128546293134562</v>
      </c>
      <c r="FD274" s="3">
        <f t="shared" si="1435"/>
        <v>0.8139356028400585</v>
      </c>
      <c r="FE274" s="3">
        <f t="shared" si="1436"/>
        <v>0.62747465508136846</v>
      </c>
      <c r="FF274" s="3">
        <f t="shared" si="1437"/>
        <v>0.33310281946126769</v>
      </c>
      <c r="FG274" s="3">
        <f t="shared" si="1438"/>
        <v>0.13160729456962808</v>
      </c>
      <c r="FH274" s="3">
        <f t="shared" si="1439"/>
        <v>0.16982980315487384</v>
      </c>
      <c r="FI274" s="3">
        <f t="shared" si="1440"/>
        <v>0.12169371243180807</v>
      </c>
      <c r="FJ274" s="3">
        <f t="shared" si="1441"/>
        <v>0.12245697761434027</v>
      </c>
      <c r="FK274" s="3">
        <f t="shared" si="1442"/>
        <v>5.0991614899507764E-2</v>
      </c>
      <c r="FL274" s="3">
        <f t="shared" si="1443"/>
        <v>0.61808694985564216</v>
      </c>
      <c r="FM274" s="3">
        <f t="shared" si="1444"/>
        <v>0.32933357475176561</v>
      </c>
      <c r="FN274" s="3">
        <f t="shared" si="1445"/>
        <v>0.39862127624647153</v>
      </c>
      <c r="FO274" s="3">
        <f t="shared" si="1446"/>
        <v>0.3098400479709662</v>
      </c>
      <c r="FP274" s="3">
        <f t="shared" si="1447"/>
        <v>0.3113650327781845</v>
      </c>
      <c r="FQ274" s="3">
        <f t="shared" si="1448"/>
        <v>0.14828251040803297</v>
      </c>
      <c r="FR274" s="3">
        <f t="shared" si="1449"/>
        <v>0.5</v>
      </c>
      <c r="FS274" s="3">
        <f t="shared" si="1450"/>
        <v>0.5</v>
      </c>
      <c r="FT274" s="3">
        <f t="shared" si="1451"/>
        <v>0.5</v>
      </c>
      <c r="FU274" s="3">
        <f t="shared" si="1452"/>
        <v>0.5</v>
      </c>
      <c r="FV274" s="3">
        <f t="shared" si="1453"/>
        <v>0.5</v>
      </c>
      <c r="FW274" s="3">
        <f t="shared" si="1454"/>
        <v>0.5</v>
      </c>
      <c r="FX274" s="3">
        <f t="shared" si="1455"/>
        <v>0.5</v>
      </c>
      <c r="FY274" s="3">
        <f t="shared" si="1456"/>
        <v>0.5</v>
      </c>
      <c r="FZ274" s="3">
        <f t="shared" si="1457"/>
        <v>0.5</v>
      </c>
      <c r="GA274" s="3">
        <f t="shared" si="1458"/>
        <v>0.5</v>
      </c>
      <c r="GB274" s="3">
        <f t="shared" si="1459"/>
        <v>0.5</v>
      </c>
      <c r="GC274" s="3">
        <f t="shared" si="1460"/>
        <v>0.5</v>
      </c>
      <c r="GD274" s="3">
        <f t="shared" si="1461"/>
        <v>0.5</v>
      </c>
      <c r="GE274" s="3">
        <f t="shared" si="1462"/>
        <v>0.5</v>
      </c>
      <c r="GF274" s="3">
        <f t="shared" si="1463"/>
        <v>0.5</v>
      </c>
      <c r="GG274" s="3">
        <f t="shared" si="1464"/>
        <v>0.5</v>
      </c>
      <c r="GH274" s="3">
        <f t="shared" si="1465"/>
        <v>0.5</v>
      </c>
      <c r="GI274" s="3">
        <f t="shared" si="1466"/>
        <v>0.5</v>
      </c>
      <c r="GJ274" s="3">
        <f t="shared" si="1467"/>
        <v>0.5</v>
      </c>
      <c r="GK274" s="3">
        <f t="shared" si="1468"/>
        <v>0.5</v>
      </c>
      <c r="GL274" s="3">
        <f t="shared" si="1469"/>
        <v>0.5</v>
      </c>
      <c r="GM274" s="3">
        <f t="shared" si="1470"/>
        <v>0.5</v>
      </c>
      <c r="GN274" s="3">
        <f t="shared" si="1471"/>
        <v>0.5</v>
      </c>
      <c r="GO274" s="3">
        <f t="shared" si="1472"/>
        <v>0.5</v>
      </c>
      <c r="GP274" s="3">
        <f t="shared" si="1473"/>
        <v>0.5</v>
      </c>
      <c r="GQ274" s="3">
        <f t="shared" si="1474"/>
        <v>0.5</v>
      </c>
      <c r="GR274" s="3">
        <f t="shared" si="1475"/>
        <v>0.5</v>
      </c>
      <c r="GS274" s="3">
        <f t="shared" si="1476"/>
        <v>0.5</v>
      </c>
      <c r="GT274" s="3">
        <f t="shared" si="1477"/>
        <v>0.5</v>
      </c>
      <c r="GU274" s="3">
        <f t="shared" si="1478"/>
        <v>0.5</v>
      </c>
      <c r="GV274" s="3">
        <f t="shared" si="1479"/>
        <v>0.5</v>
      </c>
      <c r="GW274" s="3">
        <f t="shared" si="1480"/>
        <v>0.5</v>
      </c>
      <c r="GX274" s="3">
        <f t="shared" si="1481"/>
        <v>0.5</v>
      </c>
      <c r="GY274" s="3">
        <f t="shared" si="1482"/>
        <v>0.5</v>
      </c>
      <c r="GZ274" s="3">
        <f t="shared" si="1483"/>
        <v>0.5</v>
      </c>
      <c r="HA274" s="3">
        <f t="shared" si="1484"/>
        <v>0.5</v>
      </c>
      <c r="HB274" s="3">
        <f t="shared" si="1485"/>
        <v>0.5</v>
      </c>
      <c r="HC274" s="3">
        <f t="shared" si="1486"/>
        <v>0.5</v>
      </c>
      <c r="HD274" s="3">
        <f t="shared" si="1487"/>
        <v>0.5</v>
      </c>
      <c r="HE274" s="3">
        <f t="shared" si="1488"/>
        <v>0.5</v>
      </c>
      <c r="HF274" s="3">
        <f t="shared" si="1489"/>
        <v>0.5</v>
      </c>
      <c r="HG274" s="3">
        <f t="shared" si="1490"/>
        <v>0.5</v>
      </c>
      <c r="HH274" s="3">
        <f t="shared" si="1491"/>
        <v>0.5</v>
      </c>
      <c r="HI274" s="3">
        <f t="shared" si="1492"/>
        <v>0.5</v>
      </c>
      <c r="HJ274" s="3">
        <f t="shared" si="1493"/>
        <v>0.5</v>
      </c>
      <c r="HK274" s="3">
        <f t="shared" si="1494"/>
        <v>0.5</v>
      </c>
      <c r="HL274" s="3">
        <f t="shared" si="1495"/>
        <v>0.5</v>
      </c>
      <c r="HM274" s="3">
        <f t="shared" si="1496"/>
        <v>0.5</v>
      </c>
      <c r="HN274" s="3">
        <f t="shared" si="1497"/>
        <v>0.99836388445333102</v>
      </c>
      <c r="HP274" s="3">
        <f t="shared" ref="HP274:IU274" si="1546">IF(B1=1,ET274,0)</f>
        <v>0.8285448297431578</v>
      </c>
      <c r="HQ274" s="3">
        <f t="shared" si="1546"/>
        <v>0.59452708378800667</v>
      </c>
      <c r="HR274" s="3">
        <f t="shared" si="1546"/>
        <v>0.66434100358883919</v>
      </c>
      <c r="HS274" s="3">
        <f t="shared" si="1546"/>
        <v>0.5727416158128994</v>
      </c>
      <c r="HT274" s="3">
        <f t="shared" si="1546"/>
        <v>0.57448347908235609</v>
      </c>
      <c r="HU274" s="3">
        <f t="shared" si="1546"/>
        <v>0.34203860558935933</v>
      </c>
      <c r="HV274" s="3">
        <f t="shared" si="1546"/>
        <v>0.93996810619522297</v>
      </c>
      <c r="HW274" s="3">
        <f t="shared" si="1546"/>
        <v>0.8261140252768181</v>
      </c>
      <c r="HX274" s="3">
        <f t="shared" si="1546"/>
        <v>0.86510108889711013</v>
      </c>
      <c r="HY274" s="3">
        <f t="shared" si="1546"/>
        <v>0.8128546293134562</v>
      </c>
      <c r="HZ274" s="3">
        <f t="shared" si="1546"/>
        <v>0.8139356028400585</v>
      </c>
      <c r="IA274" s="3">
        <f t="shared" si="1546"/>
        <v>0.62747465508136846</v>
      </c>
      <c r="IB274" s="3">
        <f t="shared" si="1546"/>
        <v>0.33310281946126769</v>
      </c>
      <c r="IC274" s="3">
        <f t="shared" si="1546"/>
        <v>0.13160729456962808</v>
      </c>
      <c r="ID274" s="3">
        <f t="shared" si="1546"/>
        <v>0.16982980315487384</v>
      </c>
      <c r="IE274" s="3">
        <f t="shared" si="1546"/>
        <v>0.12169371243180807</v>
      </c>
      <c r="IF274" s="3">
        <f t="shared" si="1546"/>
        <v>0.12245697761434027</v>
      </c>
      <c r="IG274" s="3">
        <f t="shared" si="1546"/>
        <v>5.0991614899507764E-2</v>
      </c>
      <c r="IH274" s="3">
        <f t="shared" si="1546"/>
        <v>0.61808694985564216</v>
      </c>
      <c r="II274" s="3">
        <f t="shared" si="1546"/>
        <v>0.32933357475176561</v>
      </c>
      <c r="IJ274" s="3">
        <f t="shared" si="1546"/>
        <v>0.39862127624647153</v>
      </c>
      <c r="IK274" s="3">
        <f t="shared" si="1546"/>
        <v>0.3098400479709662</v>
      </c>
      <c r="IL274" s="3">
        <f t="shared" si="1546"/>
        <v>0.3113650327781845</v>
      </c>
      <c r="IM274" s="3">
        <f t="shared" si="1546"/>
        <v>0.14828251040803297</v>
      </c>
      <c r="IN274" s="3">
        <f t="shared" si="1546"/>
        <v>0</v>
      </c>
      <c r="IO274" s="3">
        <f t="shared" si="1546"/>
        <v>0</v>
      </c>
      <c r="IP274" s="3">
        <f t="shared" si="1546"/>
        <v>0</v>
      </c>
      <c r="IQ274" s="3">
        <f t="shared" si="1546"/>
        <v>0</v>
      </c>
      <c r="IR274" s="3">
        <f t="shared" si="1546"/>
        <v>0</v>
      </c>
      <c r="IS274" s="3">
        <f t="shared" si="1546"/>
        <v>0</v>
      </c>
      <c r="IT274" s="3">
        <f t="shared" si="1546"/>
        <v>0</v>
      </c>
      <c r="IU274" s="3">
        <f t="shared" si="1546"/>
        <v>0</v>
      </c>
      <c r="IV274" s="3">
        <f t="shared" ref="IV274:KA274" si="1547">IF(AH1=1,FZ274,0)</f>
        <v>0</v>
      </c>
      <c r="IW274" s="3">
        <f t="shared" si="1547"/>
        <v>0</v>
      </c>
      <c r="IX274" s="3">
        <f t="shared" si="1547"/>
        <v>0</v>
      </c>
      <c r="IY274" s="3">
        <f t="shared" si="1547"/>
        <v>0</v>
      </c>
      <c r="IZ274" s="3">
        <f t="shared" si="1547"/>
        <v>0</v>
      </c>
      <c r="JA274" s="3">
        <f t="shared" si="1547"/>
        <v>0</v>
      </c>
      <c r="JB274" s="3">
        <f t="shared" si="1547"/>
        <v>0</v>
      </c>
      <c r="JC274" s="3">
        <f t="shared" si="1547"/>
        <v>0</v>
      </c>
      <c r="JD274" s="3">
        <f t="shared" si="1547"/>
        <v>0</v>
      </c>
      <c r="JE274" s="3">
        <f t="shared" si="1547"/>
        <v>0</v>
      </c>
      <c r="JF274" s="3">
        <f t="shared" si="1547"/>
        <v>0</v>
      </c>
      <c r="JG274" s="3">
        <f t="shared" si="1547"/>
        <v>0</v>
      </c>
      <c r="JH274" s="3">
        <f t="shared" si="1547"/>
        <v>0</v>
      </c>
      <c r="JI274" s="3">
        <f t="shared" si="1547"/>
        <v>0</v>
      </c>
      <c r="JJ274" s="3">
        <f t="shared" si="1547"/>
        <v>0</v>
      </c>
      <c r="JK274" s="3">
        <f t="shared" si="1547"/>
        <v>0</v>
      </c>
      <c r="JL274" s="3">
        <f t="shared" si="1547"/>
        <v>0</v>
      </c>
      <c r="JM274" s="3">
        <f t="shared" si="1547"/>
        <v>0</v>
      </c>
      <c r="JN274" s="3">
        <f t="shared" si="1547"/>
        <v>0</v>
      </c>
      <c r="JO274" s="3">
        <f t="shared" si="1547"/>
        <v>0</v>
      </c>
      <c r="JP274" s="3">
        <f t="shared" si="1547"/>
        <v>0</v>
      </c>
      <c r="JQ274" s="3">
        <f t="shared" si="1547"/>
        <v>0</v>
      </c>
      <c r="JR274" s="3">
        <f t="shared" si="1547"/>
        <v>0</v>
      </c>
      <c r="JS274" s="3">
        <f t="shared" si="1547"/>
        <v>0</v>
      </c>
      <c r="JT274" s="3">
        <f t="shared" si="1547"/>
        <v>0</v>
      </c>
      <c r="JU274" s="3">
        <f t="shared" si="1547"/>
        <v>0</v>
      </c>
      <c r="JV274" s="3">
        <f t="shared" si="1547"/>
        <v>0</v>
      </c>
      <c r="JW274" s="3">
        <f t="shared" si="1547"/>
        <v>0</v>
      </c>
      <c r="JX274" s="3">
        <f t="shared" si="1547"/>
        <v>0</v>
      </c>
      <c r="JY274" s="3">
        <f t="shared" si="1547"/>
        <v>0</v>
      </c>
      <c r="JZ274" s="3">
        <f t="shared" si="1547"/>
        <v>0</v>
      </c>
      <c r="KA274" s="3">
        <f t="shared" si="1547"/>
        <v>0</v>
      </c>
      <c r="KB274" s="3">
        <f t="shared" ref="KB274:KJ274" si="1548">IF(BN1=1,HF274,0)</f>
        <v>0</v>
      </c>
      <c r="KC274" s="3">
        <f t="shared" si="1548"/>
        <v>0</v>
      </c>
      <c r="KD274" s="3">
        <f t="shared" si="1548"/>
        <v>0</v>
      </c>
      <c r="KE274" s="3">
        <f t="shared" si="1548"/>
        <v>0</v>
      </c>
      <c r="KF274" s="3">
        <f t="shared" si="1548"/>
        <v>0</v>
      </c>
      <c r="KG274" s="3">
        <f t="shared" si="1548"/>
        <v>0</v>
      </c>
      <c r="KH274" s="3">
        <f t="shared" si="1548"/>
        <v>0</v>
      </c>
      <c r="KI274" s="3">
        <f t="shared" si="1548"/>
        <v>0</v>
      </c>
      <c r="KJ274" s="3">
        <f t="shared" si="1548"/>
        <v>0</v>
      </c>
    </row>
    <row r="275" spans="1:296" x14ac:dyDescent="0.2">
      <c r="A275" s="3" t="str">
        <f>'Respondent Data'!A275</f>
        <v>2282</v>
      </c>
      <c r="B275" s="3">
        <f>SUMPRODUCT('Respondent Data'!B275:T275,'Product Coding'!A101:S101)</f>
        <v>1.3818391669434784</v>
      </c>
      <c r="C275" s="3">
        <f>SUMPRODUCT('Respondent Data'!B275:T275,'Product Coding'!A102:S102)</f>
        <v>1.6517917478726984</v>
      </c>
      <c r="D275" s="3">
        <f>SUMPRODUCT('Respondent Data'!B275:T275,'Product Coding'!A103:S103)</f>
        <v>0.34164462063320844</v>
      </c>
      <c r="E275" s="3">
        <f>SUMPRODUCT('Respondent Data'!B275:T275,'Product Coding'!A104:S104)</f>
        <v>0.26674716015449751</v>
      </c>
      <c r="F275" s="3">
        <f>SUMPRODUCT('Respondent Data'!B275:T275,'Product Coding'!A105:S105)</f>
        <v>1.2414854369017934</v>
      </c>
      <c r="G275" s="3">
        <f>SUMPRODUCT('Respondent Data'!B275:T275,'Product Coding'!A106:S106)</f>
        <v>4.1562241007983447E-2</v>
      </c>
      <c r="H275" s="3">
        <f>SUMPRODUCT('Respondent Data'!B275:T275,'Product Coding'!A107:S107)</f>
        <v>2.6776774929155187</v>
      </c>
      <c r="I275" s="3">
        <f>SUMPRODUCT('Respondent Data'!B275:T275,'Product Coding'!A108:S108)</f>
        <v>2.9476300738447385</v>
      </c>
      <c r="J275" s="3">
        <f>SUMPRODUCT('Respondent Data'!B275:T275,'Product Coding'!A109:S109)</f>
        <v>1.6374829466052485</v>
      </c>
      <c r="K275" s="3">
        <f>SUMPRODUCT('Respondent Data'!B275:T275,'Product Coding'!A110:S110)</f>
        <v>1.5625854861265376</v>
      </c>
      <c r="L275" s="3">
        <f>SUMPRODUCT('Respondent Data'!B275:T275,'Product Coding'!A111:S111)</f>
        <v>2.5373237628738337</v>
      </c>
      <c r="M275" s="3">
        <f>SUMPRODUCT('Respondent Data'!B275:T275,'Product Coding'!A112:S112)</f>
        <v>1.3374005669800235</v>
      </c>
      <c r="N275" s="3">
        <f>SUMPRODUCT('Respondent Data'!B275:T275,'Product Coding'!A113:S113)</f>
        <v>-0.94582902208729558</v>
      </c>
      <c r="O275" s="3">
        <f>SUMPRODUCT('Respondent Data'!B275:T275,'Product Coding'!A114:S114)</f>
        <v>-0.67587644115807577</v>
      </c>
      <c r="P275" s="3">
        <f>SUMPRODUCT('Respondent Data'!B275:T275,'Product Coding'!A115:S115)</f>
        <v>-1.9860235683975656</v>
      </c>
      <c r="Q275" s="3">
        <f>SUMPRODUCT('Respondent Data'!B275:T275,'Product Coding'!A116:S116)</f>
        <v>-2.0609210288762769</v>
      </c>
      <c r="R275" s="3">
        <f>SUMPRODUCT('Respondent Data'!B275:T275,'Product Coding'!A117:S117)</f>
        <v>-1.0861827521289806</v>
      </c>
      <c r="S275" s="3">
        <f>SUMPRODUCT('Respondent Data'!B275:T275,'Product Coding'!A118:S118)</f>
        <v>-2.286105948022791</v>
      </c>
      <c r="T275" s="3">
        <f>SUMPRODUCT('Respondent Data'!B275:T275,'Product Coding'!A119:S119)</f>
        <v>0.35000930388474449</v>
      </c>
      <c r="U275" s="3">
        <f>SUMPRODUCT('Respondent Data'!B275:T275,'Product Coding'!A120:S120)</f>
        <v>0.6199618848139643</v>
      </c>
      <c r="V275" s="3">
        <f>SUMPRODUCT('Respondent Data'!B275:T275,'Product Coding'!A121:S121)</f>
        <v>-0.69018524242552548</v>
      </c>
      <c r="W275" s="3">
        <f>SUMPRODUCT('Respondent Data'!B275:T275,'Product Coding'!A122:S122)</f>
        <v>-0.76508270290423663</v>
      </c>
      <c r="X275" s="3">
        <f>SUMPRODUCT('Respondent Data'!B275:T275,'Product Coding'!A123:S123)</f>
        <v>0.20965557384305944</v>
      </c>
      <c r="Y275" s="3">
        <f>SUMPRODUCT('Respondent Data'!B275:T275,'Product Coding'!A124:S124)</f>
        <v>-0.9902676220507507</v>
      </c>
      <c r="Z275" s="3">
        <f>SUMPRODUCT('Respondent Data'!B275:T275,'Product Coding'!A125:S125)</f>
        <v>0</v>
      </c>
      <c r="AA275" s="3">
        <f>SUMPRODUCT('Respondent Data'!B275:T275,'Product Coding'!A126:S126)</f>
        <v>0</v>
      </c>
      <c r="AB275" s="3">
        <f>SUMPRODUCT('Respondent Data'!B275:T275,'Product Coding'!A127:S127)</f>
        <v>0</v>
      </c>
      <c r="AC275" s="3">
        <f>SUMPRODUCT('Respondent Data'!B275:T275,'Product Coding'!A128:S128)</f>
        <v>0</v>
      </c>
      <c r="AD275" s="3">
        <f>SUMPRODUCT('Respondent Data'!B275:T275,'Product Coding'!A129:S129)</f>
        <v>0</v>
      </c>
      <c r="AE275" s="3">
        <f>SUMPRODUCT('Respondent Data'!B275:T275,'Product Coding'!A130:S130)</f>
        <v>0</v>
      </c>
      <c r="AF275" s="3">
        <f>SUMPRODUCT('Respondent Data'!B275:T275,'Product Coding'!A131:S131)</f>
        <v>0</v>
      </c>
      <c r="AG275" s="3">
        <f>SUMPRODUCT('Respondent Data'!B275:T275,'Product Coding'!A132:S132)</f>
        <v>0</v>
      </c>
      <c r="AH275" s="3">
        <f>SUMPRODUCT('Respondent Data'!B275:T275,'Product Coding'!A133:S133)</f>
        <v>0</v>
      </c>
      <c r="AI275" s="3">
        <f>SUMPRODUCT('Respondent Data'!B275:T275,'Product Coding'!A134:S134)</f>
        <v>0</v>
      </c>
      <c r="AJ275" s="3">
        <f>SUMPRODUCT('Respondent Data'!B275:T275,'Product Coding'!A135:S135)</f>
        <v>0</v>
      </c>
      <c r="AK275" s="3">
        <f>SUMPRODUCT('Respondent Data'!B275:T275,'Product Coding'!A136:S136)</f>
        <v>0</v>
      </c>
      <c r="AL275" s="3">
        <f>SUMPRODUCT('Respondent Data'!B275:T275,'Product Coding'!A137:S137)</f>
        <v>0</v>
      </c>
      <c r="AM275" s="3">
        <f>SUMPRODUCT('Respondent Data'!B275:T275,'Product Coding'!A138:S138)</f>
        <v>0</v>
      </c>
      <c r="AN275" s="3">
        <f>SUMPRODUCT('Respondent Data'!B275:T275,'Product Coding'!A139:S139)</f>
        <v>0</v>
      </c>
      <c r="AO275" s="3">
        <f>SUMPRODUCT('Respondent Data'!B275:T275,'Product Coding'!A140:S140)</f>
        <v>0</v>
      </c>
      <c r="AP275" s="3">
        <f>SUMPRODUCT('Respondent Data'!B275:T275,'Product Coding'!A141:S141)</f>
        <v>0</v>
      </c>
      <c r="AQ275" s="3">
        <f>SUMPRODUCT('Respondent Data'!B275:T275,'Product Coding'!A142:S142)</f>
        <v>0</v>
      </c>
      <c r="AR275" s="3">
        <f>SUMPRODUCT('Respondent Data'!B275:T275,'Product Coding'!A143:S143)</f>
        <v>0</v>
      </c>
      <c r="AS275" s="3">
        <f>SUMPRODUCT('Respondent Data'!B275:T275,'Product Coding'!A144:S144)</f>
        <v>0</v>
      </c>
      <c r="AT275" s="3">
        <f>SUMPRODUCT('Respondent Data'!B275:T275,'Product Coding'!A145:S145)</f>
        <v>0</v>
      </c>
      <c r="AU275" s="3">
        <f>SUMPRODUCT('Respondent Data'!B275:T275,'Product Coding'!A146:S146)</f>
        <v>0</v>
      </c>
      <c r="AV275" s="3">
        <f>SUMPRODUCT('Respondent Data'!B275:T275,'Product Coding'!A147:S147)</f>
        <v>0</v>
      </c>
      <c r="AW275" s="3">
        <f>SUMPRODUCT('Respondent Data'!B275:T275,'Product Coding'!A148:S148)</f>
        <v>0</v>
      </c>
      <c r="AX275" s="3">
        <f>SUMPRODUCT('Respondent Data'!B275:T275,'Product Coding'!A149:S149)</f>
        <v>0</v>
      </c>
      <c r="AY275" s="3">
        <f>SUMPRODUCT('Respondent Data'!B275:T275,'Product Coding'!A150:S150)</f>
        <v>0</v>
      </c>
      <c r="AZ275" s="3">
        <f>SUMPRODUCT('Respondent Data'!B275:T275,'Product Coding'!A151:S151)</f>
        <v>0</v>
      </c>
      <c r="BA275" s="3">
        <f>SUMPRODUCT('Respondent Data'!B275:T275,'Product Coding'!A152:S152)</f>
        <v>0</v>
      </c>
      <c r="BB275" s="3">
        <f>SUMPRODUCT('Respondent Data'!B275:T275,'Product Coding'!A153:S153)</f>
        <v>0</v>
      </c>
      <c r="BC275" s="3">
        <f>SUMPRODUCT('Respondent Data'!B275:T275,'Product Coding'!A154:S154)</f>
        <v>0</v>
      </c>
      <c r="BD275" s="3">
        <f>SUMPRODUCT('Respondent Data'!B275:T275,'Product Coding'!A155:S155)</f>
        <v>0</v>
      </c>
      <c r="BE275" s="3">
        <f>SUMPRODUCT('Respondent Data'!B275:T275,'Product Coding'!A156:S156)</f>
        <v>0</v>
      </c>
      <c r="BF275" s="3">
        <f>SUMPRODUCT('Respondent Data'!B275:T275,'Product Coding'!A157:S157)</f>
        <v>0</v>
      </c>
      <c r="BG275" s="3">
        <f>SUMPRODUCT('Respondent Data'!B275:T275,'Product Coding'!A158:S158)</f>
        <v>0</v>
      </c>
      <c r="BH275" s="3">
        <f>SUMPRODUCT('Respondent Data'!B275:T275,'Product Coding'!A159:S159)</f>
        <v>0</v>
      </c>
      <c r="BI275" s="3">
        <f>SUMPRODUCT('Respondent Data'!B275:T275,'Product Coding'!A160:S160)</f>
        <v>0</v>
      </c>
      <c r="BJ275" s="3">
        <f>SUMPRODUCT('Respondent Data'!B275:T275,'Product Coding'!A161:S161)</f>
        <v>0</v>
      </c>
      <c r="BK275" s="3">
        <f>SUMPRODUCT('Respondent Data'!B275:T275,'Product Coding'!A162:S162)</f>
        <v>0</v>
      </c>
      <c r="BL275" s="3">
        <f>SUMPRODUCT('Respondent Data'!B275:T275,'Product Coding'!A163:S163)</f>
        <v>0</v>
      </c>
      <c r="BM275" s="3">
        <f>SUMPRODUCT('Respondent Data'!B275:T275,'Product Coding'!A164:S164)</f>
        <v>0</v>
      </c>
      <c r="BN275" s="3">
        <f>SUMPRODUCT('Respondent Data'!B275:T275,'Product Coding'!A165:S165)</f>
        <v>0</v>
      </c>
      <c r="BO275" s="3">
        <f>SUMPRODUCT('Respondent Data'!B275:T275,'Product Coding'!A166:S166)</f>
        <v>0</v>
      </c>
      <c r="BP275" s="3">
        <f>SUMPRODUCT('Respondent Data'!B275:T275,'Product Coding'!A167:S167)</f>
        <v>0</v>
      </c>
      <c r="BQ275" s="3">
        <f>SUMPRODUCT('Respondent Data'!B275:T275,'Product Coding'!A168:S168)</f>
        <v>0</v>
      </c>
      <c r="BR275" s="3">
        <f>SUMPRODUCT('Respondent Data'!B275:T275,'Product Coding'!A169:S169)</f>
        <v>0</v>
      </c>
      <c r="BS275" s="3">
        <f>SUMPRODUCT('Respondent Data'!B275:T275,'Product Coding'!A170:S170)</f>
        <v>0</v>
      </c>
      <c r="BT275" s="3">
        <f>SUMPRODUCT('Respondent Data'!B275:T275,'Product Coding'!A171:S171)</f>
        <v>0</v>
      </c>
      <c r="BU275" s="3">
        <f>SUMPRODUCT('Respondent Data'!B275:T275,'Product Coding'!A172:S172)</f>
        <v>0</v>
      </c>
      <c r="BV275" s="3">
        <f>SUMPRODUCT('Respondent Data'!B275:T275,'Product Coding'!A173:S173)</f>
        <v>3.7909794481099999</v>
      </c>
      <c r="BX275" s="3">
        <f t="shared" si="1352"/>
        <v>0.25111628332719005</v>
      </c>
      <c r="BY275" s="3">
        <f t="shared" si="1353"/>
        <v>0.19170611169621105</v>
      </c>
      <c r="BZ275" s="3">
        <f t="shared" si="1354"/>
        <v>0.71060069266621617</v>
      </c>
      <c r="CA275" s="3">
        <f t="shared" si="1355"/>
        <v>0.76586668860250073</v>
      </c>
      <c r="CB275" s="3">
        <f t="shared" si="1356"/>
        <v>0.28895467505133854</v>
      </c>
      <c r="CC275" s="3">
        <f t="shared" si="1357"/>
        <v>0.95928962633002623</v>
      </c>
      <c r="CD275" s="3">
        <f t="shared" si="1358"/>
        <v>6.872257762494427E-2</v>
      </c>
      <c r="CE275" s="3">
        <f t="shared" si="1359"/>
        <v>5.2463894286988312E-2</v>
      </c>
      <c r="CF275" s="3">
        <f t="shared" si="1360"/>
        <v>0.19446891541662761</v>
      </c>
      <c r="CG275" s="3">
        <f t="shared" si="1361"/>
        <v>0.20959346905141749</v>
      </c>
      <c r="CH275" s="3">
        <f t="shared" si="1362"/>
        <v>7.9077747660165509E-2</v>
      </c>
      <c r="CI275" s="3">
        <f t="shared" si="1363"/>
        <v>0.26252720427680409</v>
      </c>
      <c r="CJ275" s="3">
        <f t="shared" si="1364"/>
        <v>2.5749471820685632</v>
      </c>
      <c r="CK275" s="3">
        <f t="shared" si="1365"/>
        <v>1.9657550898613152</v>
      </c>
      <c r="CL275" s="3">
        <f t="shared" si="1366"/>
        <v>7.286501802723687</v>
      </c>
      <c r="CM275" s="3">
        <f t="shared" si="1367"/>
        <v>7.8531995039433715</v>
      </c>
      <c r="CN275" s="3">
        <f t="shared" si="1368"/>
        <v>2.9629421732860561</v>
      </c>
      <c r="CO275" s="3">
        <f t="shared" si="1369"/>
        <v>9.8365589334869341</v>
      </c>
      <c r="CP275" s="3">
        <f t="shared" si="1370"/>
        <v>0.70468153341244544</v>
      </c>
      <c r="CQ275" s="3">
        <f t="shared" si="1371"/>
        <v>0.53796494183774934</v>
      </c>
      <c r="CR275" s="3">
        <f t="shared" si="1372"/>
        <v>1.9940848881533115</v>
      </c>
      <c r="CS275" s="3">
        <f t="shared" si="1373"/>
        <v>2.1491721100807091</v>
      </c>
      <c r="CT275" s="3">
        <f t="shared" si="1374"/>
        <v>0.81086348047197587</v>
      </c>
      <c r="CU275" s="3">
        <f t="shared" si="1375"/>
        <v>2.6919548024216096</v>
      </c>
      <c r="CV275" s="3">
        <f t="shared" si="1376"/>
        <v>1</v>
      </c>
      <c r="CW275" s="3">
        <f t="shared" si="1377"/>
        <v>1</v>
      </c>
      <c r="CX275" s="3">
        <f t="shared" si="1378"/>
        <v>1</v>
      </c>
      <c r="CY275" s="3">
        <f t="shared" si="1379"/>
        <v>1</v>
      </c>
      <c r="CZ275" s="3">
        <f t="shared" si="1380"/>
        <v>1</v>
      </c>
      <c r="DA275" s="3">
        <f t="shared" si="1381"/>
        <v>1</v>
      </c>
      <c r="DB275" s="3">
        <f t="shared" si="1382"/>
        <v>1</v>
      </c>
      <c r="DC275" s="3">
        <f t="shared" si="1383"/>
        <v>1</v>
      </c>
      <c r="DD275" s="3">
        <f t="shared" si="1384"/>
        <v>1</v>
      </c>
      <c r="DE275" s="3">
        <f t="shared" si="1385"/>
        <v>1</v>
      </c>
      <c r="DF275" s="3">
        <f t="shared" si="1386"/>
        <v>1</v>
      </c>
      <c r="DG275" s="3">
        <f t="shared" si="1387"/>
        <v>1</v>
      </c>
      <c r="DH275" s="3">
        <f t="shared" si="1388"/>
        <v>1</v>
      </c>
      <c r="DI275" s="3">
        <f t="shared" si="1389"/>
        <v>1</v>
      </c>
      <c r="DJ275" s="3">
        <f t="shared" si="1390"/>
        <v>1</v>
      </c>
      <c r="DK275" s="3">
        <f t="shared" si="1391"/>
        <v>1</v>
      </c>
      <c r="DL275" s="3">
        <f t="shared" si="1392"/>
        <v>1</v>
      </c>
      <c r="DM275" s="3">
        <f t="shared" si="1393"/>
        <v>1</v>
      </c>
      <c r="DN275" s="3">
        <f t="shared" si="1394"/>
        <v>1</v>
      </c>
      <c r="DO275" s="3">
        <f t="shared" si="1395"/>
        <v>1</v>
      </c>
      <c r="DP275" s="3">
        <f t="shared" si="1396"/>
        <v>1</v>
      </c>
      <c r="DQ275" s="3">
        <f t="shared" si="1397"/>
        <v>1</v>
      </c>
      <c r="DR275" s="3">
        <f t="shared" si="1398"/>
        <v>1</v>
      </c>
      <c r="DS275" s="3">
        <f t="shared" si="1399"/>
        <v>1</v>
      </c>
      <c r="DT275" s="3">
        <f t="shared" si="1400"/>
        <v>1</v>
      </c>
      <c r="DU275" s="3">
        <f t="shared" si="1401"/>
        <v>1</v>
      </c>
      <c r="DV275" s="3">
        <f t="shared" si="1402"/>
        <v>1</v>
      </c>
      <c r="DW275" s="3">
        <f t="shared" si="1403"/>
        <v>1</v>
      </c>
      <c r="DX275" s="3">
        <f t="shared" si="1404"/>
        <v>1</v>
      </c>
      <c r="DY275" s="3">
        <f t="shared" si="1405"/>
        <v>1</v>
      </c>
      <c r="DZ275" s="3">
        <f t="shared" si="1406"/>
        <v>1</v>
      </c>
      <c r="EA275" s="3">
        <f t="shared" si="1407"/>
        <v>1</v>
      </c>
      <c r="EB275" s="3">
        <f t="shared" si="1408"/>
        <v>1</v>
      </c>
      <c r="EC275" s="3">
        <f t="shared" si="1409"/>
        <v>1</v>
      </c>
      <c r="ED275" s="3">
        <f t="shared" si="1410"/>
        <v>1</v>
      </c>
      <c r="EE275" s="3">
        <f t="shared" si="1411"/>
        <v>1</v>
      </c>
      <c r="EF275" s="3">
        <f t="shared" si="1412"/>
        <v>1</v>
      </c>
      <c r="EG275" s="3">
        <f t="shared" si="1413"/>
        <v>1</v>
      </c>
      <c r="EH275" s="3">
        <f t="shared" si="1414"/>
        <v>1</v>
      </c>
      <c r="EI275" s="3">
        <f t="shared" si="1415"/>
        <v>1</v>
      </c>
      <c r="EJ275" s="3">
        <f t="shared" si="1416"/>
        <v>1</v>
      </c>
      <c r="EK275" s="3">
        <f t="shared" si="1417"/>
        <v>1</v>
      </c>
      <c r="EL275" s="3">
        <f t="shared" si="1418"/>
        <v>1</v>
      </c>
      <c r="EM275" s="3">
        <f t="shared" si="1419"/>
        <v>1</v>
      </c>
      <c r="EN275" s="3">
        <f t="shared" si="1420"/>
        <v>1</v>
      </c>
      <c r="EO275" s="3">
        <f t="shared" si="1421"/>
        <v>1</v>
      </c>
      <c r="EP275" s="3">
        <f t="shared" si="1422"/>
        <v>1</v>
      </c>
      <c r="EQ275" s="3">
        <f t="shared" si="1423"/>
        <v>1</v>
      </c>
      <c r="ER275" s="3">
        <f t="shared" si="1424"/>
        <v>2.2573481466247425E-2</v>
      </c>
      <c r="ET275" s="3">
        <f t="shared" si="1425"/>
        <v>0.79928621609865302</v>
      </c>
      <c r="EU275" s="3">
        <f t="shared" si="1426"/>
        <v>0.83913306324883508</v>
      </c>
      <c r="EV275" s="3">
        <f t="shared" si="1427"/>
        <v>0.58458996555260168</v>
      </c>
      <c r="EW275" s="3">
        <f t="shared" si="1428"/>
        <v>0.56629416391075116</v>
      </c>
      <c r="EX275" s="3">
        <f t="shared" si="1429"/>
        <v>0.77582247022004125</v>
      </c>
      <c r="EY275" s="3">
        <f t="shared" si="1430"/>
        <v>0.51038906477196766</v>
      </c>
      <c r="EZ275" s="3">
        <f t="shared" si="1431"/>
        <v>0.93569652306057893</v>
      </c>
      <c r="FA275" s="3">
        <f t="shared" si="1432"/>
        <v>0.95015135951762886</v>
      </c>
      <c r="FB275" s="3">
        <f t="shared" si="1433"/>
        <v>0.83719215049744733</v>
      </c>
      <c r="FC275" s="3">
        <f t="shared" si="1434"/>
        <v>0.82672404042013892</v>
      </c>
      <c r="FD275" s="3">
        <f t="shared" si="1435"/>
        <v>0.92671728442956491</v>
      </c>
      <c r="FE275" s="3">
        <f t="shared" si="1436"/>
        <v>0.79206214061170754</v>
      </c>
      <c r="FF275" s="3">
        <f t="shared" si="1437"/>
        <v>0.27972441243771673</v>
      </c>
      <c r="FG275" s="3">
        <f t="shared" si="1438"/>
        <v>0.3371822587167041</v>
      </c>
      <c r="FH275" s="3">
        <f t="shared" si="1439"/>
        <v>0.12067818529542952</v>
      </c>
      <c r="FI275" s="3">
        <f t="shared" si="1440"/>
        <v>0.11295351466490529</v>
      </c>
      <c r="FJ275" s="3">
        <f t="shared" si="1441"/>
        <v>0.25233777236037835</v>
      </c>
      <c r="FK275" s="3">
        <f t="shared" si="1442"/>
        <v>9.2280216084998951E-2</v>
      </c>
      <c r="FL275" s="3">
        <f t="shared" si="1443"/>
        <v>0.58661983508332594</v>
      </c>
      <c r="FM275" s="3">
        <f t="shared" si="1444"/>
        <v>0.65020987982019751</v>
      </c>
      <c r="FN275" s="3">
        <f t="shared" si="1445"/>
        <v>0.33399186641524342</v>
      </c>
      <c r="FO275" s="3">
        <f t="shared" si="1446"/>
        <v>0.31754377501278308</v>
      </c>
      <c r="FP275" s="3">
        <f t="shared" si="1447"/>
        <v>0.55222274389197146</v>
      </c>
      <c r="FQ275" s="3">
        <f t="shared" si="1448"/>
        <v>0.27085922052569134</v>
      </c>
      <c r="FR275" s="3">
        <f t="shared" si="1449"/>
        <v>0.5</v>
      </c>
      <c r="FS275" s="3">
        <f t="shared" si="1450"/>
        <v>0.5</v>
      </c>
      <c r="FT275" s="3">
        <f t="shared" si="1451"/>
        <v>0.5</v>
      </c>
      <c r="FU275" s="3">
        <f t="shared" si="1452"/>
        <v>0.5</v>
      </c>
      <c r="FV275" s="3">
        <f t="shared" si="1453"/>
        <v>0.5</v>
      </c>
      <c r="FW275" s="3">
        <f t="shared" si="1454"/>
        <v>0.5</v>
      </c>
      <c r="FX275" s="3">
        <f t="shared" si="1455"/>
        <v>0.5</v>
      </c>
      <c r="FY275" s="3">
        <f t="shared" si="1456"/>
        <v>0.5</v>
      </c>
      <c r="FZ275" s="3">
        <f t="shared" si="1457"/>
        <v>0.5</v>
      </c>
      <c r="GA275" s="3">
        <f t="shared" si="1458"/>
        <v>0.5</v>
      </c>
      <c r="GB275" s="3">
        <f t="shared" si="1459"/>
        <v>0.5</v>
      </c>
      <c r="GC275" s="3">
        <f t="shared" si="1460"/>
        <v>0.5</v>
      </c>
      <c r="GD275" s="3">
        <f t="shared" si="1461"/>
        <v>0.5</v>
      </c>
      <c r="GE275" s="3">
        <f t="shared" si="1462"/>
        <v>0.5</v>
      </c>
      <c r="GF275" s="3">
        <f t="shared" si="1463"/>
        <v>0.5</v>
      </c>
      <c r="GG275" s="3">
        <f t="shared" si="1464"/>
        <v>0.5</v>
      </c>
      <c r="GH275" s="3">
        <f t="shared" si="1465"/>
        <v>0.5</v>
      </c>
      <c r="GI275" s="3">
        <f t="shared" si="1466"/>
        <v>0.5</v>
      </c>
      <c r="GJ275" s="3">
        <f t="shared" si="1467"/>
        <v>0.5</v>
      </c>
      <c r="GK275" s="3">
        <f t="shared" si="1468"/>
        <v>0.5</v>
      </c>
      <c r="GL275" s="3">
        <f t="shared" si="1469"/>
        <v>0.5</v>
      </c>
      <c r="GM275" s="3">
        <f t="shared" si="1470"/>
        <v>0.5</v>
      </c>
      <c r="GN275" s="3">
        <f t="shared" si="1471"/>
        <v>0.5</v>
      </c>
      <c r="GO275" s="3">
        <f t="shared" si="1472"/>
        <v>0.5</v>
      </c>
      <c r="GP275" s="3">
        <f t="shared" si="1473"/>
        <v>0.5</v>
      </c>
      <c r="GQ275" s="3">
        <f t="shared" si="1474"/>
        <v>0.5</v>
      </c>
      <c r="GR275" s="3">
        <f t="shared" si="1475"/>
        <v>0.5</v>
      </c>
      <c r="GS275" s="3">
        <f t="shared" si="1476"/>
        <v>0.5</v>
      </c>
      <c r="GT275" s="3">
        <f t="shared" si="1477"/>
        <v>0.5</v>
      </c>
      <c r="GU275" s="3">
        <f t="shared" si="1478"/>
        <v>0.5</v>
      </c>
      <c r="GV275" s="3">
        <f t="shared" si="1479"/>
        <v>0.5</v>
      </c>
      <c r="GW275" s="3">
        <f t="shared" si="1480"/>
        <v>0.5</v>
      </c>
      <c r="GX275" s="3">
        <f t="shared" si="1481"/>
        <v>0.5</v>
      </c>
      <c r="GY275" s="3">
        <f t="shared" si="1482"/>
        <v>0.5</v>
      </c>
      <c r="GZ275" s="3">
        <f t="shared" si="1483"/>
        <v>0.5</v>
      </c>
      <c r="HA275" s="3">
        <f t="shared" si="1484"/>
        <v>0.5</v>
      </c>
      <c r="HB275" s="3">
        <f t="shared" si="1485"/>
        <v>0.5</v>
      </c>
      <c r="HC275" s="3">
        <f t="shared" si="1486"/>
        <v>0.5</v>
      </c>
      <c r="HD275" s="3">
        <f t="shared" si="1487"/>
        <v>0.5</v>
      </c>
      <c r="HE275" s="3">
        <f t="shared" si="1488"/>
        <v>0.5</v>
      </c>
      <c r="HF275" s="3">
        <f t="shared" si="1489"/>
        <v>0.5</v>
      </c>
      <c r="HG275" s="3">
        <f t="shared" si="1490"/>
        <v>0.5</v>
      </c>
      <c r="HH275" s="3">
        <f t="shared" si="1491"/>
        <v>0.5</v>
      </c>
      <c r="HI275" s="3">
        <f t="shared" si="1492"/>
        <v>0.5</v>
      </c>
      <c r="HJ275" s="3">
        <f t="shared" si="1493"/>
        <v>0.5</v>
      </c>
      <c r="HK275" s="3">
        <f t="shared" si="1494"/>
        <v>0.5</v>
      </c>
      <c r="HL275" s="3">
        <f t="shared" si="1495"/>
        <v>0.5</v>
      </c>
      <c r="HM275" s="3">
        <f t="shared" si="1496"/>
        <v>0.5</v>
      </c>
      <c r="HN275" s="3">
        <f t="shared" si="1497"/>
        <v>0.97792483193102187</v>
      </c>
      <c r="HP275" s="3">
        <f t="shared" ref="HP275:IU275" si="1549">IF(B1=1,ET275,0)</f>
        <v>0.79928621609865302</v>
      </c>
      <c r="HQ275" s="3">
        <f t="shared" si="1549"/>
        <v>0.83913306324883508</v>
      </c>
      <c r="HR275" s="3">
        <f t="shared" si="1549"/>
        <v>0.58458996555260168</v>
      </c>
      <c r="HS275" s="3">
        <f t="shared" si="1549"/>
        <v>0.56629416391075116</v>
      </c>
      <c r="HT275" s="3">
        <f t="shared" si="1549"/>
        <v>0.77582247022004125</v>
      </c>
      <c r="HU275" s="3">
        <f t="shared" si="1549"/>
        <v>0.51038906477196766</v>
      </c>
      <c r="HV275" s="3">
        <f t="shared" si="1549"/>
        <v>0.93569652306057893</v>
      </c>
      <c r="HW275" s="3">
        <f t="shared" si="1549"/>
        <v>0.95015135951762886</v>
      </c>
      <c r="HX275" s="3">
        <f t="shared" si="1549"/>
        <v>0.83719215049744733</v>
      </c>
      <c r="HY275" s="3">
        <f t="shared" si="1549"/>
        <v>0.82672404042013892</v>
      </c>
      <c r="HZ275" s="3">
        <f t="shared" si="1549"/>
        <v>0.92671728442956491</v>
      </c>
      <c r="IA275" s="3">
        <f t="shared" si="1549"/>
        <v>0.79206214061170754</v>
      </c>
      <c r="IB275" s="3">
        <f t="shared" si="1549"/>
        <v>0.27972441243771673</v>
      </c>
      <c r="IC275" s="3">
        <f t="shared" si="1549"/>
        <v>0.3371822587167041</v>
      </c>
      <c r="ID275" s="3">
        <f t="shared" si="1549"/>
        <v>0.12067818529542952</v>
      </c>
      <c r="IE275" s="3">
        <f t="shared" si="1549"/>
        <v>0.11295351466490529</v>
      </c>
      <c r="IF275" s="3">
        <f t="shared" si="1549"/>
        <v>0.25233777236037835</v>
      </c>
      <c r="IG275" s="3">
        <f t="shared" si="1549"/>
        <v>9.2280216084998951E-2</v>
      </c>
      <c r="IH275" s="3">
        <f t="shared" si="1549"/>
        <v>0.58661983508332594</v>
      </c>
      <c r="II275" s="3">
        <f t="shared" si="1549"/>
        <v>0.65020987982019751</v>
      </c>
      <c r="IJ275" s="3">
        <f t="shared" si="1549"/>
        <v>0.33399186641524342</v>
      </c>
      <c r="IK275" s="3">
        <f t="shared" si="1549"/>
        <v>0.31754377501278308</v>
      </c>
      <c r="IL275" s="3">
        <f t="shared" si="1549"/>
        <v>0.55222274389197146</v>
      </c>
      <c r="IM275" s="3">
        <f t="shared" si="1549"/>
        <v>0.27085922052569134</v>
      </c>
      <c r="IN275" s="3">
        <f t="shared" si="1549"/>
        <v>0</v>
      </c>
      <c r="IO275" s="3">
        <f t="shared" si="1549"/>
        <v>0</v>
      </c>
      <c r="IP275" s="3">
        <f t="shared" si="1549"/>
        <v>0</v>
      </c>
      <c r="IQ275" s="3">
        <f t="shared" si="1549"/>
        <v>0</v>
      </c>
      <c r="IR275" s="3">
        <f t="shared" si="1549"/>
        <v>0</v>
      </c>
      <c r="IS275" s="3">
        <f t="shared" si="1549"/>
        <v>0</v>
      </c>
      <c r="IT275" s="3">
        <f t="shared" si="1549"/>
        <v>0</v>
      </c>
      <c r="IU275" s="3">
        <f t="shared" si="1549"/>
        <v>0</v>
      </c>
      <c r="IV275" s="3">
        <f t="shared" ref="IV275:KA275" si="1550">IF(AH1=1,FZ275,0)</f>
        <v>0</v>
      </c>
      <c r="IW275" s="3">
        <f t="shared" si="1550"/>
        <v>0</v>
      </c>
      <c r="IX275" s="3">
        <f t="shared" si="1550"/>
        <v>0</v>
      </c>
      <c r="IY275" s="3">
        <f t="shared" si="1550"/>
        <v>0</v>
      </c>
      <c r="IZ275" s="3">
        <f t="shared" si="1550"/>
        <v>0</v>
      </c>
      <c r="JA275" s="3">
        <f t="shared" si="1550"/>
        <v>0</v>
      </c>
      <c r="JB275" s="3">
        <f t="shared" si="1550"/>
        <v>0</v>
      </c>
      <c r="JC275" s="3">
        <f t="shared" si="1550"/>
        <v>0</v>
      </c>
      <c r="JD275" s="3">
        <f t="shared" si="1550"/>
        <v>0</v>
      </c>
      <c r="JE275" s="3">
        <f t="shared" si="1550"/>
        <v>0</v>
      </c>
      <c r="JF275" s="3">
        <f t="shared" si="1550"/>
        <v>0</v>
      </c>
      <c r="JG275" s="3">
        <f t="shared" si="1550"/>
        <v>0</v>
      </c>
      <c r="JH275" s="3">
        <f t="shared" si="1550"/>
        <v>0</v>
      </c>
      <c r="JI275" s="3">
        <f t="shared" si="1550"/>
        <v>0</v>
      </c>
      <c r="JJ275" s="3">
        <f t="shared" si="1550"/>
        <v>0</v>
      </c>
      <c r="JK275" s="3">
        <f t="shared" si="1550"/>
        <v>0</v>
      </c>
      <c r="JL275" s="3">
        <f t="shared" si="1550"/>
        <v>0</v>
      </c>
      <c r="JM275" s="3">
        <f t="shared" si="1550"/>
        <v>0</v>
      </c>
      <c r="JN275" s="3">
        <f t="shared" si="1550"/>
        <v>0</v>
      </c>
      <c r="JO275" s="3">
        <f t="shared" si="1550"/>
        <v>0</v>
      </c>
      <c r="JP275" s="3">
        <f t="shared" si="1550"/>
        <v>0</v>
      </c>
      <c r="JQ275" s="3">
        <f t="shared" si="1550"/>
        <v>0</v>
      </c>
      <c r="JR275" s="3">
        <f t="shared" si="1550"/>
        <v>0</v>
      </c>
      <c r="JS275" s="3">
        <f t="shared" si="1550"/>
        <v>0</v>
      </c>
      <c r="JT275" s="3">
        <f t="shared" si="1550"/>
        <v>0</v>
      </c>
      <c r="JU275" s="3">
        <f t="shared" si="1550"/>
        <v>0</v>
      </c>
      <c r="JV275" s="3">
        <f t="shared" si="1550"/>
        <v>0</v>
      </c>
      <c r="JW275" s="3">
        <f t="shared" si="1550"/>
        <v>0</v>
      </c>
      <c r="JX275" s="3">
        <f t="shared" si="1550"/>
        <v>0</v>
      </c>
      <c r="JY275" s="3">
        <f t="shared" si="1550"/>
        <v>0</v>
      </c>
      <c r="JZ275" s="3">
        <f t="shared" si="1550"/>
        <v>0</v>
      </c>
      <c r="KA275" s="3">
        <f t="shared" si="1550"/>
        <v>0</v>
      </c>
      <c r="KB275" s="3">
        <f t="shared" ref="KB275:KJ275" si="1551">IF(BN1=1,HF275,0)</f>
        <v>0</v>
      </c>
      <c r="KC275" s="3">
        <f t="shared" si="1551"/>
        <v>0</v>
      </c>
      <c r="KD275" s="3">
        <f t="shared" si="1551"/>
        <v>0</v>
      </c>
      <c r="KE275" s="3">
        <f t="shared" si="1551"/>
        <v>0</v>
      </c>
      <c r="KF275" s="3">
        <f t="shared" si="1551"/>
        <v>0</v>
      </c>
      <c r="KG275" s="3">
        <f t="shared" si="1551"/>
        <v>0</v>
      </c>
      <c r="KH275" s="3">
        <f t="shared" si="1551"/>
        <v>0</v>
      </c>
      <c r="KI275" s="3">
        <f t="shared" si="1551"/>
        <v>0</v>
      </c>
      <c r="KJ275" s="3">
        <f t="shared" si="155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Respondent Data</vt:lpstr>
      <vt:lpstr>FiltersWeights</vt:lpstr>
      <vt:lpstr>Product Coding</vt:lpstr>
      <vt:lpstr>Share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2019-12-13T04:25:38Z</dcterms:created>
  <dcterms:modified xsi:type="dcterms:W3CDTF">2021-12-14T16:16:18Z</dcterms:modified>
</cp:coreProperties>
</file>